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data" ContentType="application/vnd.openxmlformats-officedocument.model+data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Definition2.xml" ContentType="application/vnd.openxmlformats-officedocument.spreadsheetml.pivotCacheDefinition+xml"/>
  <Override PartName="/xl/pivotCache/pivotCacheDefinition3.xml" ContentType="application/vnd.openxmlformats-officedocument.spreadsheetml.pivotCacheDefinition+xml"/>
  <Override PartName="/xl/pivotCache/pivotCacheDefinition4.xml" ContentType="application/vnd.openxmlformats-officedocument.spreadsheetml.pivotCacheDefinition+xml"/>
  <Override PartName="/xl/pivotCache/pivotCacheDefinition5.xml" ContentType="application/vnd.openxmlformats-officedocument.spreadsheetml.pivotCacheDefinition+xml"/>
  <Override PartName="/xl/pivotCache/pivotCacheDefinition6.xml" ContentType="application/vnd.openxmlformats-officedocument.spreadsheetml.pivotCacheDefinition+xml"/>
  <Override PartName="/xl/pivotCache/pivotCacheDefinition7.xml" ContentType="application/vnd.openxmlformats-officedocument.spreadsheetml.pivotCacheDefinition+xml"/>
  <Override PartName="/xl/pivotCache/pivotCacheDefinition8.xml" ContentType="application/vnd.openxmlformats-officedocument.spreadsheetml.pivotCacheDefinition+xml"/>
  <Override PartName="/xl/pivotCache/pivotCacheDefinition9.xml" ContentType="application/vnd.openxmlformats-officedocument.spreadsheetml.pivotCacheDefinition+xml"/>
  <Override PartName="/xl/pivotCache/pivotCacheDefinition10.xml" ContentType="application/vnd.openxmlformats-officedocument.spreadsheetml.pivotCacheDefinition+xml"/>
  <Override PartName="/xl/pivotCache/pivotCacheDefinition11.xml" ContentType="application/vnd.openxmlformats-officedocument.spreadsheetml.pivotCacheDefinition+xml"/>
  <Override PartName="/xl/pivotCache/pivotCacheDefinition12.xml" ContentType="application/vnd.openxmlformats-officedocument.spreadsheetml.pivotCacheDefinition+xml"/>
  <Override PartName="/xl/pivotCache/pivotCacheDefinition13.xml" ContentType="application/vnd.openxmlformats-officedocument.spreadsheetml.pivotCacheDefinition+xml"/>
  <Override PartName="/xl/pivotCache/pivotCacheDefinition14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pivotTables/pivotTable7.xml" ContentType="application/vnd.openxmlformats-officedocument.spreadsheetml.pivotTable+xml"/>
  <Override PartName="/xl/pivotTables/pivotTable8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pivotTables/pivotTable9.xml" ContentType="application/vnd.openxmlformats-officedocument.spreadsheetml.pivotTable+xml"/>
  <Override PartName="/xl/pivotTables/pivotTable10.xml" ContentType="application/vnd.openxmlformats-officedocument.spreadsheetml.pivotTable+xml"/>
  <Override PartName="/xl/pivotTables/pivotTable11.xml" ContentType="application/vnd.openxmlformats-officedocument.spreadsheetml.pivotTable+xml"/>
  <Override PartName="/xl/pivotTables/pivotTable12.xml" ContentType="application/vnd.openxmlformats-officedocument.spreadsheetml.pivotTab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pivotTables/pivotTable13.xml" ContentType="application/vnd.openxmlformats-officedocument.spreadsheetml.pivotTable+xml"/>
  <Override PartName="/xl/drawings/drawing3.xml" ContentType="application/vnd.openxmlformats-officedocument.drawing+xml"/>
  <Override PartName="/xl/tables/table2.xml" ContentType="application/vnd.openxmlformats-officedocument.spreadsheetml.tab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pivotTables/pivotTable14.xml" ContentType="application/vnd.openxmlformats-officedocument.spreadsheetml.pivotTable+xml"/>
  <Override PartName="/xl/drawings/drawing4.xml" ContentType="application/vnd.openxmlformats-officedocument.drawing+xml"/>
  <Override PartName="/xl/tables/table3.xml" ContentType="application/vnd.openxmlformats-officedocument.spreadsheetml.tab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D:\SUPER\BOLETIN RUPS\diciembre 31-2021\"/>
    </mc:Choice>
  </mc:AlternateContent>
  <bookViews>
    <workbookView xWindow="-120" yWindow="-120" windowWidth="20730" windowHeight="11160"/>
  </bookViews>
  <sheets>
    <sheet name="O3-export (2)" sheetId="17" r:id="rId1"/>
    <sheet name="Hoja21" sheetId="22" r:id="rId2"/>
    <sheet name="Hoja1" sheetId="23" r:id="rId3"/>
    <sheet name="actualizaciones 2021" sheetId="24" r:id="rId4"/>
    <sheet name="inscripciones 2021" sheetId="25" r:id="rId5"/>
  </sheets>
  <definedNames>
    <definedName name="_xlnm._FilterDatabase" localSheetId="2" hidden="1">Hoja1!$A$45:$D$4043</definedName>
    <definedName name="_xlnm._FilterDatabase" localSheetId="0" hidden="1">'O3-export (2)'!#REF!</definedName>
    <definedName name="_xlcn.WorksheetConnection_base.xlsxTabla11" hidden="1">Tabla1[]</definedName>
    <definedName name="_xlcn.WorksheetConnection_Tabla21" hidden="1">Tabla2[]</definedName>
    <definedName name="_xlcn.WorksheetConnection_Tabla31" hidden="1">Tabla3[]</definedName>
    <definedName name="DatosExternos_1" localSheetId="0" hidden="1">'O3-export (2)'!$A$2:$O$3999</definedName>
  </definedNames>
  <calcPr calcId="162913"/>
  <pivotCaches>
    <pivotCache cacheId="16" r:id="rId6"/>
    <pivotCache cacheId="17" r:id="rId7"/>
    <pivotCache cacheId="18" r:id="rId8"/>
    <pivotCache cacheId="19" r:id="rId9"/>
    <pivotCache cacheId="20" r:id="rId10"/>
    <pivotCache cacheId="22" r:id="rId11"/>
    <pivotCache cacheId="23" r:id="rId12"/>
    <pivotCache cacheId="24" r:id="rId13"/>
    <pivotCache cacheId="25" r:id="rId14"/>
    <pivotCache cacheId="26" r:id="rId15"/>
    <pivotCache cacheId="27" r:id="rId16"/>
    <pivotCache cacheId="28" r:id="rId17"/>
    <pivotCache cacheId="29" r:id="rId18"/>
    <pivotCache cacheId="32" r:id="rId19"/>
  </pivotCaches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Tabla3" name="Tabla3" connection="WorksheetConnection_Tabla3"/>
          <x15:modelTable id="Tabla2" name="Tabla2" connection="WorksheetConnection_Tabla2"/>
          <x15:modelTable id="Tabla1" name="Tabla1" connection="WorksheetConnection_base.xlsx!Tabla1"/>
        </x15:modelTables>
        <x15:extLst>
          <ext xmlns:x16="http://schemas.microsoft.com/office/spreadsheetml/2014/11/main" uri="{9835A34E-60A6-4A7C-AAB8-D5F71C897F49}">
            <x16:modelTimeGroupings>
              <x16:modelTimeGrouping tableName="Tabla1" columnName="FECHA ULTIMO TRAMITE" columnId="FECHA ULTIMO TRAMITE">
                <x16:calculatedTimeColumn columnName="FECHA ULTIMO TRAMITE (año)" columnId="FECHA ULTIMO TRAMITE (año)" contentType="years" isSelected="1"/>
              </x16:modelTimeGrouping>
            </x16:modelTimeGroupings>
          </ext>
        </x15:extLst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6" i="22" l="1"/>
  <c r="U7" i="22"/>
  <c r="U8" i="22"/>
  <c r="U9" i="22"/>
  <c r="U10" i="22"/>
  <c r="U11" i="22"/>
  <c r="U5" i="22"/>
  <c r="O13" i="22"/>
  <c r="P13" i="22"/>
  <c r="Q13" i="22"/>
  <c r="R13" i="22"/>
  <c r="S13" i="22"/>
  <c r="N13" i="22"/>
  <c r="G80" i="23" l="1"/>
  <c r="P3999" i="17"/>
  <c r="Q3999" i="17"/>
  <c r="R3999" i="17"/>
  <c r="P3998" i="17"/>
  <c r="Q3998" i="17"/>
  <c r="R3998" i="17"/>
  <c r="P3997" i="17"/>
  <c r="Q3997" i="17"/>
  <c r="R3997" i="17"/>
  <c r="P3996" i="17"/>
  <c r="Q3996" i="17"/>
  <c r="R3996" i="17"/>
  <c r="P3995" i="17"/>
  <c r="Q3995" i="17"/>
  <c r="R3995" i="17"/>
  <c r="P3994" i="17"/>
  <c r="Q3994" i="17"/>
  <c r="R3994" i="17"/>
  <c r="P1525" i="17"/>
  <c r="Q1525" i="17"/>
  <c r="R1525" i="17"/>
  <c r="S1525" i="17" l="1"/>
  <c r="V1525" i="17"/>
  <c r="P3993" i="17"/>
  <c r="Q3993" i="17"/>
  <c r="R3993" i="17"/>
  <c r="P3992" i="17"/>
  <c r="Q3992" i="17"/>
  <c r="R3992" i="17"/>
  <c r="P3991" i="17" l="1"/>
  <c r="Q3991" i="17"/>
  <c r="R3991" i="17"/>
  <c r="V3" i="17" l="1"/>
  <c r="V4" i="17"/>
  <c r="V5" i="17"/>
  <c r="V6" i="17"/>
  <c r="V7" i="17"/>
  <c r="V8" i="17"/>
  <c r="V9" i="17"/>
  <c r="V10" i="17"/>
  <c r="V11" i="17"/>
  <c r="V12" i="17"/>
  <c r="V13" i="17"/>
  <c r="V14" i="17"/>
  <c r="V15" i="17"/>
  <c r="V16" i="17"/>
  <c r="V17" i="17"/>
  <c r="V18" i="17"/>
  <c r="V19" i="17"/>
  <c r="V20" i="17"/>
  <c r="V21" i="17"/>
  <c r="V22" i="17"/>
  <c r="V23" i="17"/>
  <c r="V24" i="17"/>
  <c r="V25" i="17"/>
  <c r="V26" i="17"/>
  <c r="V27" i="17"/>
  <c r="V28" i="17"/>
  <c r="V29" i="17"/>
  <c r="V30" i="17"/>
  <c r="V31" i="17"/>
  <c r="V32" i="17"/>
  <c r="V33" i="17"/>
  <c r="V34" i="17"/>
  <c r="V35" i="17"/>
  <c r="V36" i="17"/>
  <c r="V37" i="17"/>
  <c r="V38" i="17"/>
  <c r="V39" i="17"/>
  <c r="V40" i="17"/>
  <c r="V41" i="17"/>
  <c r="V42" i="17"/>
  <c r="V43" i="17"/>
  <c r="V44" i="17"/>
  <c r="V45" i="17"/>
  <c r="V46" i="17"/>
  <c r="V47" i="17"/>
  <c r="V48" i="17"/>
  <c r="V49" i="17"/>
  <c r="V50" i="17"/>
  <c r="V51" i="17"/>
  <c r="V52" i="17"/>
  <c r="V53" i="17"/>
  <c r="V54" i="17"/>
  <c r="V55" i="17"/>
  <c r="V56" i="17"/>
  <c r="V57" i="17"/>
  <c r="V58" i="17"/>
  <c r="V59" i="17"/>
  <c r="V60" i="17"/>
  <c r="V61" i="17"/>
  <c r="V62" i="17"/>
  <c r="V63" i="17"/>
  <c r="V64" i="17"/>
  <c r="V65" i="17"/>
  <c r="V66" i="17"/>
  <c r="V67" i="17"/>
  <c r="V68" i="17"/>
  <c r="V69" i="17"/>
  <c r="V70" i="17"/>
  <c r="V71" i="17"/>
  <c r="V72" i="17"/>
  <c r="V73" i="17"/>
  <c r="V74" i="17"/>
  <c r="V75" i="17"/>
  <c r="V76" i="17"/>
  <c r="V77" i="17"/>
  <c r="V78" i="17"/>
  <c r="V79" i="17"/>
  <c r="V80" i="17"/>
  <c r="V81" i="17"/>
  <c r="V82" i="17"/>
  <c r="V83" i="17"/>
  <c r="V84" i="17"/>
  <c r="V85" i="17"/>
  <c r="V86" i="17"/>
  <c r="V87" i="17"/>
  <c r="V88" i="17"/>
  <c r="V89" i="17"/>
  <c r="V90" i="17"/>
  <c r="V91" i="17"/>
  <c r="V92" i="17"/>
  <c r="V93" i="17"/>
  <c r="V94" i="17"/>
  <c r="V95" i="17"/>
  <c r="V96" i="17"/>
  <c r="V97" i="17"/>
  <c r="V98" i="17"/>
  <c r="V99" i="17"/>
  <c r="V100" i="17"/>
  <c r="V101" i="17"/>
  <c r="V102" i="17"/>
  <c r="V103" i="17"/>
  <c r="V104" i="17"/>
  <c r="V105" i="17"/>
  <c r="V106" i="17"/>
  <c r="V107" i="17"/>
  <c r="V108" i="17"/>
  <c r="V109" i="17"/>
  <c r="V110" i="17"/>
  <c r="V111" i="17"/>
  <c r="V112" i="17"/>
  <c r="V113" i="17"/>
  <c r="V114" i="17"/>
  <c r="V115" i="17"/>
  <c r="V116" i="17"/>
  <c r="V117" i="17"/>
  <c r="V118" i="17"/>
  <c r="V119" i="17"/>
  <c r="V120" i="17"/>
  <c r="V121" i="17"/>
  <c r="V122" i="17"/>
  <c r="V123" i="17"/>
  <c r="V124" i="17"/>
  <c r="V125" i="17"/>
  <c r="V126" i="17"/>
  <c r="V127" i="17"/>
  <c r="V128" i="17"/>
  <c r="V129" i="17"/>
  <c r="V130" i="17"/>
  <c r="V131" i="17"/>
  <c r="V132" i="17"/>
  <c r="V133" i="17"/>
  <c r="V134" i="17"/>
  <c r="V135" i="17"/>
  <c r="V136" i="17"/>
  <c r="V137" i="17"/>
  <c r="V138" i="17"/>
  <c r="V139" i="17"/>
  <c r="V140" i="17"/>
  <c r="V141" i="17"/>
  <c r="V142" i="17"/>
  <c r="V143" i="17"/>
  <c r="V144" i="17"/>
  <c r="V145" i="17"/>
  <c r="V146" i="17"/>
  <c r="V147" i="17"/>
  <c r="V148" i="17"/>
  <c r="V149" i="17"/>
  <c r="V150" i="17"/>
  <c r="V151" i="17"/>
  <c r="V152" i="17"/>
  <c r="V153" i="17"/>
  <c r="V154" i="17"/>
  <c r="V155" i="17"/>
  <c r="V156" i="17"/>
  <c r="V157" i="17"/>
  <c r="V158" i="17"/>
  <c r="V159" i="17"/>
  <c r="V160" i="17"/>
  <c r="V161" i="17"/>
  <c r="V162" i="17"/>
  <c r="V163" i="17"/>
  <c r="V164" i="17"/>
  <c r="V165" i="17"/>
  <c r="V166" i="17"/>
  <c r="V167" i="17"/>
  <c r="V168" i="17"/>
  <c r="V169" i="17"/>
  <c r="V170" i="17"/>
  <c r="V171" i="17"/>
  <c r="V172" i="17"/>
  <c r="V173" i="17"/>
  <c r="V174" i="17"/>
  <c r="V175" i="17"/>
  <c r="V176" i="17"/>
  <c r="V177" i="17"/>
  <c r="V178" i="17"/>
  <c r="V179" i="17"/>
  <c r="V180" i="17"/>
  <c r="V181" i="17"/>
  <c r="V182" i="17"/>
  <c r="V183" i="17"/>
  <c r="V184" i="17"/>
  <c r="V185" i="17"/>
  <c r="V186" i="17"/>
  <c r="V187" i="17"/>
  <c r="V188" i="17"/>
  <c r="V189" i="17"/>
  <c r="V190" i="17"/>
  <c r="V191" i="17"/>
  <c r="V192" i="17"/>
  <c r="V193" i="17"/>
  <c r="V194" i="17"/>
  <c r="V195" i="17"/>
  <c r="V196" i="17"/>
  <c r="V197" i="17"/>
  <c r="V198" i="17"/>
  <c r="V199" i="17"/>
  <c r="V200" i="17"/>
  <c r="V201" i="17"/>
  <c r="V202" i="17"/>
  <c r="V203" i="17"/>
  <c r="V204" i="17"/>
  <c r="V205" i="17"/>
  <c r="V206" i="17"/>
  <c r="V207" i="17"/>
  <c r="V208" i="17"/>
  <c r="V209" i="17"/>
  <c r="V210" i="17"/>
  <c r="V211" i="17"/>
  <c r="V212" i="17"/>
  <c r="V213" i="17"/>
  <c r="V214" i="17"/>
  <c r="V215" i="17"/>
  <c r="V216" i="17"/>
  <c r="V217" i="17"/>
  <c r="V218" i="17"/>
  <c r="V219" i="17"/>
  <c r="V220" i="17"/>
  <c r="V221" i="17"/>
  <c r="V222" i="17"/>
  <c r="V223" i="17"/>
  <c r="V224" i="17"/>
  <c r="V225" i="17"/>
  <c r="V226" i="17"/>
  <c r="V227" i="17"/>
  <c r="V228" i="17"/>
  <c r="V229" i="17"/>
  <c r="V230" i="17"/>
  <c r="V231" i="17"/>
  <c r="V232" i="17"/>
  <c r="V233" i="17"/>
  <c r="V234" i="17"/>
  <c r="V235" i="17"/>
  <c r="V236" i="17"/>
  <c r="V237" i="17"/>
  <c r="V238" i="17"/>
  <c r="V239" i="17"/>
  <c r="V240" i="17"/>
  <c r="V241" i="17"/>
  <c r="V242" i="17"/>
  <c r="V243" i="17"/>
  <c r="V244" i="17"/>
  <c r="V245" i="17"/>
  <c r="V246" i="17"/>
  <c r="V247" i="17"/>
  <c r="V248" i="17"/>
  <c r="V249" i="17"/>
  <c r="V250" i="17"/>
  <c r="V251" i="17"/>
  <c r="V252" i="17"/>
  <c r="V253" i="17"/>
  <c r="V254" i="17"/>
  <c r="V255" i="17"/>
  <c r="V256" i="17"/>
  <c r="V257" i="17"/>
  <c r="V258" i="17"/>
  <c r="V259" i="17"/>
  <c r="V260" i="17"/>
  <c r="V261" i="17"/>
  <c r="V262" i="17"/>
  <c r="V263" i="17"/>
  <c r="V264" i="17"/>
  <c r="V265" i="17"/>
  <c r="V266" i="17"/>
  <c r="V267" i="17"/>
  <c r="V268" i="17"/>
  <c r="V269" i="17"/>
  <c r="V270" i="17"/>
  <c r="V271" i="17"/>
  <c r="V272" i="17"/>
  <c r="V273" i="17"/>
  <c r="V274" i="17"/>
  <c r="V275" i="17"/>
  <c r="V276" i="17"/>
  <c r="V277" i="17"/>
  <c r="V278" i="17"/>
  <c r="V279" i="17"/>
  <c r="V280" i="17"/>
  <c r="V281" i="17"/>
  <c r="V282" i="17"/>
  <c r="V283" i="17"/>
  <c r="V284" i="17"/>
  <c r="V285" i="17"/>
  <c r="V286" i="17"/>
  <c r="V287" i="17"/>
  <c r="V288" i="17"/>
  <c r="V289" i="17"/>
  <c r="V290" i="17"/>
  <c r="V291" i="17"/>
  <c r="V292" i="17"/>
  <c r="V293" i="17"/>
  <c r="V294" i="17"/>
  <c r="V295" i="17"/>
  <c r="V296" i="17"/>
  <c r="V297" i="17"/>
  <c r="V298" i="17"/>
  <c r="V299" i="17"/>
  <c r="V300" i="17"/>
  <c r="V301" i="17"/>
  <c r="V302" i="17"/>
  <c r="V303" i="17"/>
  <c r="V304" i="17"/>
  <c r="V305" i="17"/>
  <c r="V306" i="17"/>
  <c r="V307" i="17"/>
  <c r="V308" i="17"/>
  <c r="V309" i="17"/>
  <c r="V310" i="17"/>
  <c r="V311" i="17"/>
  <c r="V312" i="17"/>
  <c r="V313" i="17"/>
  <c r="V314" i="17"/>
  <c r="V315" i="17"/>
  <c r="V316" i="17"/>
  <c r="V317" i="17"/>
  <c r="V318" i="17"/>
  <c r="V319" i="17"/>
  <c r="V320" i="17"/>
  <c r="V321" i="17"/>
  <c r="V322" i="17"/>
  <c r="V323" i="17"/>
  <c r="V324" i="17"/>
  <c r="V325" i="17"/>
  <c r="V326" i="17"/>
  <c r="V327" i="17"/>
  <c r="V328" i="17"/>
  <c r="V329" i="17"/>
  <c r="V330" i="17"/>
  <c r="V331" i="17"/>
  <c r="V332" i="17"/>
  <c r="V333" i="17"/>
  <c r="V334" i="17"/>
  <c r="V335" i="17"/>
  <c r="V336" i="17"/>
  <c r="V337" i="17"/>
  <c r="V338" i="17"/>
  <c r="V339" i="17"/>
  <c r="V340" i="17"/>
  <c r="V341" i="17"/>
  <c r="V342" i="17"/>
  <c r="V343" i="17"/>
  <c r="V344" i="17"/>
  <c r="V345" i="17"/>
  <c r="V346" i="17"/>
  <c r="V347" i="17"/>
  <c r="V348" i="17"/>
  <c r="V349" i="17"/>
  <c r="V350" i="17"/>
  <c r="V351" i="17"/>
  <c r="V352" i="17"/>
  <c r="V353" i="17"/>
  <c r="V354" i="17"/>
  <c r="V355" i="17"/>
  <c r="V356" i="17"/>
  <c r="V357" i="17"/>
  <c r="V358" i="17"/>
  <c r="V359" i="17"/>
  <c r="V360" i="17"/>
  <c r="V361" i="17"/>
  <c r="V362" i="17"/>
  <c r="V363" i="17"/>
  <c r="V364" i="17"/>
  <c r="V365" i="17"/>
  <c r="V366" i="17"/>
  <c r="V367" i="17"/>
  <c r="V368" i="17"/>
  <c r="V369" i="17"/>
  <c r="V370" i="17"/>
  <c r="V371" i="17"/>
  <c r="V372" i="17"/>
  <c r="V373" i="17"/>
  <c r="V374" i="17"/>
  <c r="V375" i="17"/>
  <c r="V376" i="17"/>
  <c r="V377" i="17"/>
  <c r="V378" i="17"/>
  <c r="V379" i="17"/>
  <c r="V380" i="17"/>
  <c r="V381" i="17"/>
  <c r="V382" i="17"/>
  <c r="V383" i="17"/>
  <c r="V384" i="17"/>
  <c r="V385" i="17"/>
  <c r="V386" i="17"/>
  <c r="V387" i="17"/>
  <c r="V388" i="17"/>
  <c r="V389" i="17"/>
  <c r="V390" i="17"/>
  <c r="V391" i="17"/>
  <c r="V392" i="17"/>
  <c r="V393" i="17"/>
  <c r="V394" i="17"/>
  <c r="V395" i="17"/>
  <c r="V396" i="17"/>
  <c r="V397" i="17"/>
  <c r="V398" i="17"/>
  <c r="V399" i="17"/>
  <c r="V400" i="17"/>
  <c r="V401" i="17"/>
  <c r="V402" i="17"/>
  <c r="V403" i="17"/>
  <c r="V404" i="17"/>
  <c r="V405" i="17"/>
  <c r="V406" i="17"/>
  <c r="V407" i="17"/>
  <c r="V408" i="17"/>
  <c r="V409" i="17"/>
  <c r="V410" i="17"/>
  <c r="V411" i="17"/>
  <c r="V412" i="17"/>
  <c r="V413" i="17"/>
  <c r="V414" i="17"/>
  <c r="V415" i="17"/>
  <c r="V416" i="17"/>
  <c r="V417" i="17"/>
  <c r="V418" i="17"/>
  <c r="V419" i="17"/>
  <c r="V420" i="17"/>
  <c r="V421" i="17"/>
  <c r="V422" i="17"/>
  <c r="V423" i="17"/>
  <c r="V424" i="17"/>
  <c r="V425" i="17"/>
  <c r="V426" i="17"/>
  <c r="V427" i="17"/>
  <c r="V428" i="17"/>
  <c r="V429" i="17"/>
  <c r="V430" i="17"/>
  <c r="V431" i="17"/>
  <c r="V432" i="17"/>
  <c r="V433" i="17"/>
  <c r="V434" i="17"/>
  <c r="V435" i="17"/>
  <c r="V436" i="17"/>
  <c r="V437" i="17"/>
  <c r="V438" i="17"/>
  <c r="V439" i="17"/>
  <c r="V440" i="17"/>
  <c r="V441" i="17"/>
  <c r="V442" i="17"/>
  <c r="V443" i="17"/>
  <c r="V444" i="17"/>
  <c r="V445" i="17"/>
  <c r="V446" i="17"/>
  <c r="V447" i="17"/>
  <c r="V448" i="17"/>
  <c r="V449" i="17"/>
  <c r="V450" i="17"/>
  <c r="V451" i="17"/>
  <c r="V452" i="17"/>
  <c r="V453" i="17"/>
  <c r="V454" i="17"/>
  <c r="V455" i="17"/>
  <c r="V456" i="17"/>
  <c r="V457" i="17"/>
  <c r="V458" i="17"/>
  <c r="V459" i="17"/>
  <c r="V460" i="17"/>
  <c r="V461" i="17"/>
  <c r="V462" i="17"/>
  <c r="V463" i="17"/>
  <c r="V464" i="17"/>
  <c r="V465" i="17"/>
  <c r="V466" i="17"/>
  <c r="V467" i="17"/>
  <c r="V468" i="17"/>
  <c r="V469" i="17"/>
  <c r="V470" i="17"/>
  <c r="V471" i="17"/>
  <c r="V472" i="17"/>
  <c r="V473" i="17"/>
  <c r="V474" i="17"/>
  <c r="V475" i="17"/>
  <c r="V476" i="17"/>
  <c r="V477" i="17"/>
  <c r="V478" i="17"/>
  <c r="V479" i="17"/>
  <c r="V480" i="17"/>
  <c r="V481" i="17"/>
  <c r="V482" i="17"/>
  <c r="V483" i="17"/>
  <c r="V484" i="17"/>
  <c r="V485" i="17"/>
  <c r="V486" i="17"/>
  <c r="V487" i="17"/>
  <c r="V488" i="17"/>
  <c r="V489" i="17"/>
  <c r="V490" i="17"/>
  <c r="V491" i="17"/>
  <c r="V492" i="17"/>
  <c r="V493" i="17"/>
  <c r="V494" i="17"/>
  <c r="V495" i="17"/>
  <c r="V496" i="17"/>
  <c r="V497" i="17"/>
  <c r="V498" i="17"/>
  <c r="V499" i="17"/>
  <c r="V500" i="17"/>
  <c r="V501" i="17"/>
  <c r="V502" i="17"/>
  <c r="V503" i="17"/>
  <c r="V504" i="17"/>
  <c r="V505" i="17"/>
  <c r="V506" i="17"/>
  <c r="V507" i="17"/>
  <c r="V508" i="17"/>
  <c r="V509" i="17"/>
  <c r="V510" i="17"/>
  <c r="V511" i="17"/>
  <c r="V512" i="17"/>
  <c r="V513" i="17"/>
  <c r="V514" i="17"/>
  <c r="V515" i="17"/>
  <c r="V516" i="17"/>
  <c r="V517" i="17"/>
  <c r="V518" i="17"/>
  <c r="V519" i="17"/>
  <c r="V520" i="17"/>
  <c r="V521" i="17"/>
  <c r="V522" i="17"/>
  <c r="V523" i="17"/>
  <c r="V524" i="17"/>
  <c r="V525" i="17"/>
  <c r="V526" i="17"/>
  <c r="V527" i="17"/>
  <c r="V528" i="17"/>
  <c r="V529" i="17"/>
  <c r="V530" i="17"/>
  <c r="V531" i="17"/>
  <c r="V532" i="17"/>
  <c r="V533" i="17"/>
  <c r="V534" i="17"/>
  <c r="V535" i="17"/>
  <c r="V536" i="17"/>
  <c r="V537" i="17"/>
  <c r="V538" i="17"/>
  <c r="V539" i="17"/>
  <c r="V540" i="17"/>
  <c r="V541" i="17"/>
  <c r="V542" i="17"/>
  <c r="V543" i="17"/>
  <c r="V544" i="17"/>
  <c r="V545" i="17"/>
  <c r="V546" i="17"/>
  <c r="V547" i="17"/>
  <c r="V548" i="17"/>
  <c r="V549" i="17"/>
  <c r="V550" i="17"/>
  <c r="V551" i="17"/>
  <c r="V552" i="17"/>
  <c r="V553" i="17"/>
  <c r="V554" i="17"/>
  <c r="V555" i="17"/>
  <c r="V556" i="17"/>
  <c r="V557" i="17"/>
  <c r="V558" i="17"/>
  <c r="V559" i="17"/>
  <c r="V560" i="17"/>
  <c r="V561" i="17"/>
  <c r="V562" i="17"/>
  <c r="V563" i="17"/>
  <c r="V564" i="17"/>
  <c r="V565" i="17"/>
  <c r="V566" i="17"/>
  <c r="V567" i="17"/>
  <c r="V568" i="17"/>
  <c r="V569" i="17"/>
  <c r="V570" i="17"/>
  <c r="V571" i="17"/>
  <c r="V572" i="17"/>
  <c r="V573" i="17"/>
  <c r="V574" i="17"/>
  <c r="V575" i="17"/>
  <c r="V576" i="17"/>
  <c r="V577" i="17"/>
  <c r="V578" i="17"/>
  <c r="V579" i="17"/>
  <c r="V580" i="17"/>
  <c r="V581" i="17"/>
  <c r="V582" i="17"/>
  <c r="V583" i="17"/>
  <c r="V584" i="17"/>
  <c r="V585" i="17"/>
  <c r="V586" i="17"/>
  <c r="V587" i="17"/>
  <c r="V588" i="17"/>
  <c r="V589" i="17"/>
  <c r="V590" i="17"/>
  <c r="V591" i="17"/>
  <c r="V592" i="17"/>
  <c r="V593" i="17"/>
  <c r="V594" i="17"/>
  <c r="V595" i="17"/>
  <c r="V596" i="17"/>
  <c r="V597" i="17"/>
  <c r="V598" i="17"/>
  <c r="V599" i="17"/>
  <c r="V600" i="17"/>
  <c r="V601" i="17"/>
  <c r="V602" i="17"/>
  <c r="V603" i="17"/>
  <c r="V604" i="17"/>
  <c r="V605" i="17"/>
  <c r="V606" i="17"/>
  <c r="V607" i="17"/>
  <c r="V608" i="17"/>
  <c r="V609" i="17"/>
  <c r="V610" i="17"/>
  <c r="V611" i="17"/>
  <c r="V612" i="17"/>
  <c r="V613" i="17"/>
  <c r="V614" i="17"/>
  <c r="V615" i="17"/>
  <c r="V616" i="17"/>
  <c r="V617" i="17"/>
  <c r="V618" i="17"/>
  <c r="V619" i="17"/>
  <c r="V620" i="17"/>
  <c r="V621" i="17"/>
  <c r="V622" i="17"/>
  <c r="V623" i="17"/>
  <c r="V624" i="17"/>
  <c r="V625" i="17"/>
  <c r="V626" i="17"/>
  <c r="V627" i="17"/>
  <c r="V628" i="17"/>
  <c r="V629" i="17"/>
  <c r="V630" i="17"/>
  <c r="V631" i="17"/>
  <c r="V632" i="17"/>
  <c r="V633" i="17"/>
  <c r="V634" i="17"/>
  <c r="V635" i="17"/>
  <c r="V636" i="17"/>
  <c r="V637" i="17"/>
  <c r="V638" i="17"/>
  <c r="V639" i="17"/>
  <c r="V640" i="17"/>
  <c r="V641" i="17"/>
  <c r="V642" i="17"/>
  <c r="V643" i="17"/>
  <c r="V644" i="17"/>
  <c r="V645" i="17"/>
  <c r="V646" i="17"/>
  <c r="V647" i="17"/>
  <c r="V648" i="17"/>
  <c r="V649" i="17"/>
  <c r="V650" i="17"/>
  <c r="V651" i="17"/>
  <c r="V652" i="17"/>
  <c r="V653" i="17"/>
  <c r="V654" i="17"/>
  <c r="V655" i="17"/>
  <c r="V656" i="17"/>
  <c r="V657" i="17"/>
  <c r="V658" i="17"/>
  <c r="V659" i="17"/>
  <c r="V660" i="17"/>
  <c r="V661" i="17"/>
  <c r="V662" i="17"/>
  <c r="V663" i="17"/>
  <c r="V664" i="17"/>
  <c r="V665" i="17"/>
  <c r="V666" i="17"/>
  <c r="V667" i="17"/>
  <c r="V668" i="17"/>
  <c r="V669" i="17"/>
  <c r="V670" i="17"/>
  <c r="V671" i="17"/>
  <c r="V672" i="17"/>
  <c r="V673" i="17"/>
  <c r="V674" i="17"/>
  <c r="V675" i="17"/>
  <c r="V676" i="17"/>
  <c r="V677" i="17"/>
  <c r="V678" i="17"/>
  <c r="V679" i="17"/>
  <c r="V680" i="17"/>
  <c r="V681" i="17"/>
  <c r="V682" i="17"/>
  <c r="V683" i="17"/>
  <c r="V684" i="17"/>
  <c r="V685" i="17"/>
  <c r="V686" i="17"/>
  <c r="V687" i="17"/>
  <c r="V688" i="17"/>
  <c r="V689" i="17"/>
  <c r="V690" i="17"/>
  <c r="V691" i="17"/>
  <c r="V692" i="17"/>
  <c r="V693" i="17"/>
  <c r="V694" i="17"/>
  <c r="V695" i="17"/>
  <c r="V696" i="17"/>
  <c r="V697" i="17"/>
  <c r="V698" i="17"/>
  <c r="V699" i="17"/>
  <c r="V700" i="17"/>
  <c r="V701" i="17"/>
  <c r="V702" i="17"/>
  <c r="V703" i="17"/>
  <c r="V704" i="17"/>
  <c r="V705" i="17"/>
  <c r="V706" i="17"/>
  <c r="V707" i="17"/>
  <c r="V708" i="17"/>
  <c r="V709" i="17"/>
  <c r="V710" i="17"/>
  <c r="V711" i="17"/>
  <c r="V712" i="17"/>
  <c r="V713" i="17"/>
  <c r="V714" i="17"/>
  <c r="V715" i="17"/>
  <c r="V716" i="17"/>
  <c r="V717" i="17"/>
  <c r="V718" i="17"/>
  <c r="V719" i="17"/>
  <c r="V720" i="17"/>
  <c r="V721" i="17"/>
  <c r="V722" i="17"/>
  <c r="V723" i="17"/>
  <c r="V724" i="17"/>
  <c r="V725" i="17"/>
  <c r="V726" i="17"/>
  <c r="V727" i="17"/>
  <c r="V728" i="17"/>
  <c r="V729" i="17"/>
  <c r="V730" i="17"/>
  <c r="V731" i="17"/>
  <c r="V732" i="17"/>
  <c r="V733" i="17"/>
  <c r="V734" i="17"/>
  <c r="V735" i="17"/>
  <c r="V736" i="17"/>
  <c r="V737" i="17"/>
  <c r="V738" i="17"/>
  <c r="V739" i="17"/>
  <c r="V740" i="17"/>
  <c r="V741" i="17"/>
  <c r="V742" i="17"/>
  <c r="V743" i="17"/>
  <c r="V744" i="17"/>
  <c r="V745" i="17"/>
  <c r="V746" i="17"/>
  <c r="V747" i="17"/>
  <c r="V748" i="17"/>
  <c r="V749" i="17"/>
  <c r="V750" i="17"/>
  <c r="V751" i="17"/>
  <c r="V752" i="17"/>
  <c r="V753" i="17"/>
  <c r="V754" i="17"/>
  <c r="V755" i="17"/>
  <c r="V756" i="17"/>
  <c r="V757" i="17"/>
  <c r="V758" i="17"/>
  <c r="V759" i="17"/>
  <c r="V760" i="17"/>
  <c r="V761" i="17"/>
  <c r="V762" i="17"/>
  <c r="V763" i="17"/>
  <c r="V764" i="17"/>
  <c r="V765" i="17"/>
  <c r="V766" i="17"/>
  <c r="V767" i="17"/>
  <c r="V768" i="17"/>
  <c r="V769" i="17"/>
  <c r="V770" i="17"/>
  <c r="V771" i="17"/>
  <c r="V772" i="17"/>
  <c r="V773" i="17"/>
  <c r="V774" i="17"/>
  <c r="V775" i="17"/>
  <c r="V776" i="17"/>
  <c r="V777" i="17"/>
  <c r="V778" i="17"/>
  <c r="V779" i="17"/>
  <c r="V780" i="17"/>
  <c r="V781" i="17"/>
  <c r="V782" i="17"/>
  <c r="V783" i="17"/>
  <c r="V784" i="17"/>
  <c r="V785" i="17"/>
  <c r="V786" i="17"/>
  <c r="V787" i="17"/>
  <c r="V788" i="17"/>
  <c r="V789" i="17"/>
  <c r="V790" i="17"/>
  <c r="V791" i="17"/>
  <c r="V792" i="17"/>
  <c r="V793" i="17"/>
  <c r="V794" i="17"/>
  <c r="V795" i="17"/>
  <c r="V796" i="17"/>
  <c r="V797" i="17"/>
  <c r="V798" i="17"/>
  <c r="V799" i="17"/>
  <c r="V800" i="17"/>
  <c r="V801" i="17"/>
  <c r="V802" i="17"/>
  <c r="V803" i="17"/>
  <c r="V804" i="17"/>
  <c r="V805" i="17"/>
  <c r="V806" i="17"/>
  <c r="V807" i="17"/>
  <c r="V808" i="17"/>
  <c r="V809" i="17"/>
  <c r="V810" i="17"/>
  <c r="V811" i="17"/>
  <c r="V812" i="17"/>
  <c r="V813" i="17"/>
  <c r="V814" i="17"/>
  <c r="V815" i="17"/>
  <c r="V816" i="17"/>
  <c r="V817" i="17"/>
  <c r="V818" i="17"/>
  <c r="V819" i="17"/>
  <c r="V820" i="17"/>
  <c r="V821" i="17"/>
  <c r="V822" i="17"/>
  <c r="V823" i="17"/>
  <c r="V824" i="17"/>
  <c r="V825" i="17"/>
  <c r="V826" i="17"/>
  <c r="V827" i="17"/>
  <c r="V828" i="17"/>
  <c r="V829" i="17"/>
  <c r="V830" i="17"/>
  <c r="V831" i="17"/>
  <c r="V832" i="17"/>
  <c r="V833" i="17"/>
  <c r="V834" i="17"/>
  <c r="V835" i="17"/>
  <c r="V836" i="17"/>
  <c r="V837" i="17"/>
  <c r="V838" i="17"/>
  <c r="V839" i="17"/>
  <c r="V840" i="17"/>
  <c r="V841" i="17"/>
  <c r="V842" i="17"/>
  <c r="V843" i="17"/>
  <c r="V844" i="17"/>
  <c r="V845" i="17"/>
  <c r="V846" i="17"/>
  <c r="V847" i="17"/>
  <c r="V848" i="17"/>
  <c r="V849" i="17"/>
  <c r="V850" i="17"/>
  <c r="V851" i="17"/>
  <c r="V852" i="17"/>
  <c r="V853" i="17"/>
  <c r="V854" i="17"/>
  <c r="V855" i="17"/>
  <c r="V856" i="17"/>
  <c r="V857" i="17"/>
  <c r="V858" i="17"/>
  <c r="V859" i="17"/>
  <c r="V860" i="17"/>
  <c r="V861" i="17"/>
  <c r="V862" i="17"/>
  <c r="V863" i="17"/>
  <c r="V864" i="17"/>
  <c r="V865" i="17"/>
  <c r="V866" i="17"/>
  <c r="V867" i="17"/>
  <c r="V868" i="17"/>
  <c r="V869" i="17"/>
  <c r="V870" i="17"/>
  <c r="V871" i="17"/>
  <c r="V872" i="17"/>
  <c r="V873" i="17"/>
  <c r="V874" i="17"/>
  <c r="V875" i="17"/>
  <c r="V876" i="17"/>
  <c r="V877" i="17"/>
  <c r="V878" i="17"/>
  <c r="V879" i="17"/>
  <c r="V880" i="17"/>
  <c r="V881" i="17"/>
  <c r="V882" i="17"/>
  <c r="V883" i="17"/>
  <c r="V884" i="17"/>
  <c r="V885" i="17"/>
  <c r="V886" i="17"/>
  <c r="V887" i="17"/>
  <c r="V888" i="17"/>
  <c r="V889" i="17"/>
  <c r="V890" i="17"/>
  <c r="V891" i="17"/>
  <c r="V892" i="17"/>
  <c r="V893" i="17"/>
  <c r="V894" i="17"/>
  <c r="V895" i="17"/>
  <c r="V896" i="17"/>
  <c r="V897" i="17"/>
  <c r="V898" i="17"/>
  <c r="V899" i="17"/>
  <c r="V900" i="17"/>
  <c r="V901" i="17"/>
  <c r="V902" i="17"/>
  <c r="V903" i="17"/>
  <c r="V904" i="17"/>
  <c r="V905" i="17"/>
  <c r="V906" i="17"/>
  <c r="V907" i="17"/>
  <c r="V908" i="17"/>
  <c r="V909" i="17"/>
  <c r="V910" i="17"/>
  <c r="V911" i="17"/>
  <c r="V912" i="17"/>
  <c r="V913" i="17"/>
  <c r="V914" i="17"/>
  <c r="V915" i="17"/>
  <c r="V916" i="17"/>
  <c r="V917" i="17"/>
  <c r="V918" i="17"/>
  <c r="V919" i="17"/>
  <c r="V920" i="17"/>
  <c r="V921" i="17"/>
  <c r="V922" i="17"/>
  <c r="V923" i="17"/>
  <c r="V924" i="17"/>
  <c r="V925" i="17"/>
  <c r="V926" i="17"/>
  <c r="V927" i="17"/>
  <c r="V928" i="17"/>
  <c r="V929" i="17"/>
  <c r="V930" i="17"/>
  <c r="V931" i="17"/>
  <c r="V932" i="17"/>
  <c r="V933" i="17"/>
  <c r="V934" i="17"/>
  <c r="V935" i="17"/>
  <c r="V936" i="17"/>
  <c r="V937" i="17"/>
  <c r="V938" i="17"/>
  <c r="V939" i="17"/>
  <c r="V940" i="17"/>
  <c r="V941" i="17"/>
  <c r="V942" i="17"/>
  <c r="V943" i="17"/>
  <c r="V944" i="17"/>
  <c r="V945" i="17"/>
  <c r="V946" i="17"/>
  <c r="V947" i="17"/>
  <c r="V948" i="17"/>
  <c r="V949" i="17"/>
  <c r="V950" i="17"/>
  <c r="V951" i="17"/>
  <c r="V952" i="17"/>
  <c r="V953" i="17"/>
  <c r="V954" i="17"/>
  <c r="V955" i="17"/>
  <c r="V956" i="17"/>
  <c r="V957" i="17"/>
  <c r="V958" i="17"/>
  <c r="V959" i="17"/>
  <c r="V960" i="17"/>
  <c r="V961" i="17"/>
  <c r="V962" i="17"/>
  <c r="V963" i="17"/>
  <c r="V964" i="17"/>
  <c r="V965" i="17"/>
  <c r="V966" i="17"/>
  <c r="V967" i="17"/>
  <c r="V968" i="17"/>
  <c r="V969" i="17"/>
  <c r="V970" i="17"/>
  <c r="V971" i="17"/>
  <c r="V972" i="17"/>
  <c r="V973" i="17"/>
  <c r="V974" i="17"/>
  <c r="V975" i="17"/>
  <c r="V976" i="17"/>
  <c r="V977" i="17"/>
  <c r="V978" i="17"/>
  <c r="V979" i="17"/>
  <c r="V980" i="17"/>
  <c r="V981" i="17"/>
  <c r="V982" i="17"/>
  <c r="V983" i="17"/>
  <c r="V984" i="17"/>
  <c r="V985" i="17"/>
  <c r="V986" i="17"/>
  <c r="V987" i="17"/>
  <c r="V988" i="17"/>
  <c r="V989" i="17"/>
  <c r="V990" i="17"/>
  <c r="V991" i="17"/>
  <c r="V992" i="17"/>
  <c r="V993" i="17"/>
  <c r="V994" i="17"/>
  <c r="V995" i="17"/>
  <c r="V996" i="17"/>
  <c r="V997" i="17"/>
  <c r="V998" i="17"/>
  <c r="V999" i="17"/>
  <c r="V1000" i="17"/>
  <c r="V1001" i="17"/>
  <c r="V1002" i="17"/>
  <c r="V1003" i="17"/>
  <c r="V1004" i="17"/>
  <c r="V1005" i="17"/>
  <c r="V1006" i="17"/>
  <c r="V1007" i="17"/>
  <c r="V1008" i="17"/>
  <c r="V1009" i="17"/>
  <c r="V1010" i="17"/>
  <c r="V1011" i="17"/>
  <c r="V1012" i="17"/>
  <c r="V1013" i="17"/>
  <c r="V1014" i="17"/>
  <c r="V1015" i="17"/>
  <c r="V1016" i="17"/>
  <c r="V1017" i="17"/>
  <c r="V1018" i="17"/>
  <c r="V1019" i="17"/>
  <c r="V1020" i="17"/>
  <c r="V1021" i="17"/>
  <c r="V1022" i="17"/>
  <c r="V1023" i="17"/>
  <c r="V1024" i="17"/>
  <c r="V1025" i="17"/>
  <c r="V1026" i="17"/>
  <c r="V1027" i="17"/>
  <c r="V1028" i="17"/>
  <c r="V1029" i="17"/>
  <c r="V1030" i="17"/>
  <c r="V1031" i="17"/>
  <c r="V1032" i="17"/>
  <c r="V1033" i="17"/>
  <c r="V1034" i="17"/>
  <c r="V1035" i="17"/>
  <c r="V1036" i="17"/>
  <c r="V1037" i="17"/>
  <c r="V1038" i="17"/>
  <c r="V1039" i="17"/>
  <c r="V1040" i="17"/>
  <c r="V1041" i="17"/>
  <c r="V1042" i="17"/>
  <c r="V1043" i="17"/>
  <c r="V1044" i="17"/>
  <c r="V1045" i="17"/>
  <c r="V1046" i="17"/>
  <c r="V1047" i="17"/>
  <c r="V1048" i="17"/>
  <c r="V1049" i="17"/>
  <c r="V1050" i="17"/>
  <c r="V1051" i="17"/>
  <c r="V1052" i="17"/>
  <c r="V1053" i="17"/>
  <c r="V1054" i="17"/>
  <c r="V1055" i="17"/>
  <c r="V1056" i="17"/>
  <c r="V1057" i="17"/>
  <c r="V1058" i="17"/>
  <c r="V1059" i="17"/>
  <c r="V1060" i="17"/>
  <c r="V1061" i="17"/>
  <c r="V1062" i="17"/>
  <c r="V1063" i="17"/>
  <c r="V1064" i="17"/>
  <c r="V1065" i="17"/>
  <c r="V1066" i="17"/>
  <c r="V1067" i="17"/>
  <c r="V1068" i="17"/>
  <c r="V1069" i="17"/>
  <c r="V1070" i="17"/>
  <c r="V1071" i="17"/>
  <c r="V1072" i="17"/>
  <c r="V1073" i="17"/>
  <c r="V1074" i="17"/>
  <c r="V1075" i="17"/>
  <c r="V1076" i="17"/>
  <c r="V1077" i="17"/>
  <c r="V1078" i="17"/>
  <c r="V1079" i="17"/>
  <c r="V1080" i="17"/>
  <c r="V1081" i="17"/>
  <c r="V1082" i="17"/>
  <c r="V1083" i="17"/>
  <c r="V1084" i="17"/>
  <c r="V1085" i="17"/>
  <c r="V1086" i="17"/>
  <c r="V1087" i="17"/>
  <c r="V1088" i="17"/>
  <c r="V1089" i="17"/>
  <c r="V1090" i="17"/>
  <c r="V1091" i="17"/>
  <c r="V1092" i="17"/>
  <c r="V1093" i="17"/>
  <c r="V1094" i="17"/>
  <c r="V1095" i="17"/>
  <c r="V1096" i="17"/>
  <c r="V1097" i="17"/>
  <c r="V1098" i="17"/>
  <c r="V1099" i="17"/>
  <c r="V1100" i="17"/>
  <c r="V1101" i="17"/>
  <c r="V1102" i="17"/>
  <c r="V1103" i="17"/>
  <c r="V1104" i="17"/>
  <c r="V1105" i="17"/>
  <c r="V1106" i="17"/>
  <c r="V1107" i="17"/>
  <c r="V1108" i="17"/>
  <c r="V1109" i="17"/>
  <c r="V1110" i="17"/>
  <c r="V1111" i="17"/>
  <c r="V1112" i="17"/>
  <c r="V1113" i="17"/>
  <c r="V1114" i="17"/>
  <c r="V1115" i="17"/>
  <c r="V1116" i="17"/>
  <c r="V1117" i="17"/>
  <c r="V1118" i="17"/>
  <c r="V1119" i="17"/>
  <c r="V1120" i="17"/>
  <c r="V1121" i="17"/>
  <c r="V1122" i="17"/>
  <c r="V1123" i="17"/>
  <c r="V1124" i="17"/>
  <c r="V1125" i="17"/>
  <c r="V1126" i="17"/>
  <c r="V1127" i="17"/>
  <c r="V1128" i="17"/>
  <c r="V1129" i="17"/>
  <c r="V1130" i="17"/>
  <c r="V1131" i="17"/>
  <c r="V1132" i="17"/>
  <c r="V1133" i="17"/>
  <c r="V1134" i="17"/>
  <c r="V1135" i="17"/>
  <c r="V1136" i="17"/>
  <c r="V1137" i="17"/>
  <c r="V1138" i="17"/>
  <c r="V1139" i="17"/>
  <c r="V1140" i="17"/>
  <c r="V1141" i="17"/>
  <c r="V1142" i="17"/>
  <c r="V1143" i="17"/>
  <c r="V1144" i="17"/>
  <c r="V1145" i="17"/>
  <c r="V1146" i="17"/>
  <c r="V1147" i="17"/>
  <c r="V1148" i="17"/>
  <c r="V1149" i="17"/>
  <c r="V1150" i="17"/>
  <c r="V1151" i="17"/>
  <c r="V1152" i="17"/>
  <c r="V1153" i="17"/>
  <c r="V1154" i="17"/>
  <c r="V1155" i="17"/>
  <c r="V1156" i="17"/>
  <c r="V1157" i="17"/>
  <c r="V1158" i="17"/>
  <c r="V1159" i="17"/>
  <c r="V1160" i="17"/>
  <c r="V1161" i="17"/>
  <c r="V1162" i="17"/>
  <c r="V1163" i="17"/>
  <c r="V1164" i="17"/>
  <c r="V1165" i="17"/>
  <c r="V1166" i="17"/>
  <c r="V1167" i="17"/>
  <c r="V1168" i="17"/>
  <c r="V1169" i="17"/>
  <c r="V1170" i="17"/>
  <c r="V1171" i="17"/>
  <c r="V1172" i="17"/>
  <c r="V1173" i="17"/>
  <c r="V1174" i="17"/>
  <c r="V1175" i="17"/>
  <c r="V1176" i="17"/>
  <c r="V1177" i="17"/>
  <c r="V1178" i="17"/>
  <c r="V1179" i="17"/>
  <c r="V1180" i="17"/>
  <c r="V1181" i="17"/>
  <c r="V1182" i="17"/>
  <c r="V1183" i="17"/>
  <c r="V1184" i="17"/>
  <c r="V1185" i="17"/>
  <c r="V1186" i="17"/>
  <c r="V1187" i="17"/>
  <c r="V1188" i="17"/>
  <c r="V1189" i="17"/>
  <c r="V1190" i="17"/>
  <c r="V1191" i="17"/>
  <c r="V1192" i="17"/>
  <c r="V1193" i="17"/>
  <c r="V1194" i="17"/>
  <c r="V1195" i="17"/>
  <c r="V1196" i="17"/>
  <c r="V1197" i="17"/>
  <c r="V1198" i="17"/>
  <c r="V1199" i="17"/>
  <c r="V1200" i="17"/>
  <c r="V1201" i="17"/>
  <c r="V1202" i="17"/>
  <c r="V1203" i="17"/>
  <c r="V1204" i="17"/>
  <c r="V1205" i="17"/>
  <c r="V1206" i="17"/>
  <c r="V1207" i="17"/>
  <c r="V1208" i="17"/>
  <c r="V1209" i="17"/>
  <c r="V1210" i="17"/>
  <c r="V1211" i="17"/>
  <c r="V1212" i="17"/>
  <c r="V1213" i="17"/>
  <c r="V1214" i="17"/>
  <c r="V1215" i="17"/>
  <c r="V1216" i="17"/>
  <c r="V1217" i="17"/>
  <c r="V1218" i="17"/>
  <c r="V1219" i="17"/>
  <c r="V1220" i="17"/>
  <c r="V1221" i="17"/>
  <c r="V1222" i="17"/>
  <c r="V1223" i="17"/>
  <c r="V1224" i="17"/>
  <c r="V1225" i="17"/>
  <c r="V1226" i="17"/>
  <c r="V1227" i="17"/>
  <c r="V1228" i="17"/>
  <c r="V1229" i="17"/>
  <c r="V1230" i="17"/>
  <c r="V1231" i="17"/>
  <c r="V1232" i="17"/>
  <c r="V1233" i="17"/>
  <c r="V1234" i="17"/>
  <c r="V1235" i="17"/>
  <c r="V1236" i="17"/>
  <c r="V1237" i="17"/>
  <c r="V1238" i="17"/>
  <c r="V1239" i="17"/>
  <c r="V1240" i="17"/>
  <c r="V1241" i="17"/>
  <c r="V1242" i="17"/>
  <c r="V1243" i="17"/>
  <c r="V1244" i="17"/>
  <c r="V1245" i="17"/>
  <c r="V1246" i="17"/>
  <c r="V1247" i="17"/>
  <c r="V1248" i="17"/>
  <c r="V1249" i="17"/>
  <c r="V1250" i="17"/>
  <c r="V1251" i="17"/>
  <c r="V1252" i="17"/>
  <c r="V1253" i="17"/>
  <c r="V1254" i="17"/>
  <c r="V1255" i="17"/>
  <c r="V1256" i="17"/>
  <c r="V1257" i="17"/>
  <c r="V1258" i="17"/>
  <c r="V1259" i="17"/>
  <c r="V1260" i="17"/>
  <c r="V1261" i="17"/>
  <c r="V1262" i="17"/>
  <c r="V1263" i="17"/>
  <c r="V1264" i="17"/>
  <c r="V1265" i="17"/>
  <c r="V1266" i="17"/>
  <c r="V1267" i="17"/>
  <c r="V1268" i="17"/>
  <c r="V1269" i="17"/>
  <c r="V1270" i="17"/>
  <c r="V1271" i="17"/>
  <c r="V1272" i="17"/>
  <c r="V1273" i="17"/>
  <c r="V1274" i="17"/>
  <c r="V1275" i="17"/>
  <c r="V1276" i="17"/>
  <c r="V1277" i="17"/>
  <c r="V1278" i="17"/>
  <c r="V1279" i="17"/>
  <c r="V1280" i="17"/>
  <c r="V1281" i="17"/>
  <c r="V1282" i="17"/>
  <c r="V1283" i="17"/>
  <c r="V1284" i="17"/>
  <c r="V1285" i="17"/>
  <c r="V1286" i="17"/>
  <c r="V1287" i="17"/>
  <c r="V1288" i="17"/>
  <c r="V1289" i="17"/>
  <c r="V1290" i="17"/>
  <c r="V1291" i="17"/>
  <c r="V1292" i="17"/>
  <c r="V1293" i="17"/>
  <c r="V1294" i="17"/>
  <c r="V1295" i="17"/>
  <c r="V1296" i="17"/>
  <c r="V1297" i="17"/>
  <c r="V1298" i="17"/>
  <c r="V1299" i="17"/>
  <c r="V1300" i="17"/>
  <c r="V1301" i="17"/>
  <c r="V1302" i="17"/>
  <c r="V1303" i="17"/>
  <c r="V1304" i="17"/>
  <c r="V1305" i="17"/>
  <c r="V1306" i="17"/>
  <c r="V1307" i="17"/>
  <c r="V1308" i="17"/>
  <c r="V1309" i="17"/>
  <c r="V1310" i="17"/>
  <c r="V1311" i="17"/>
  <c r="V1312" i="17"/>
  <c r="V1313" i="17"/>
  <c r="V1314" i="17"/>
  <c r="V1315" i="17"/>
  <c r="V1316" i="17"/>
  <c r="V1317" i="17"/>
  <c r="V1318" i="17"/>
  <c r="V1319" i="17"/>
  <c r="V1320" i="17"/>
  <c r="V1321" i="17"/>
  <c r="V1322" i="17"/>
  <c r="V1323" i="17"/>
  <c r="V1324" i="17"/>
  <c r="V1325" i="17"/>
  <c r="V1326" i="17"/>
  <c r="V1327" i="17"/>
  <c r="V1328" i="17"/>
  <c r="V1329" i="17"/>
  <c r="V1330" i="17"/>
  <c r="V1331" i="17"/>
  <c r="V1332" i="17"/>
  <c r="V1333" i="17"/>
  <c r="V1334" i="17"/>
  <c r="V1335" i="17"/>
  <c r="V1336" i="17"/>
  <c r="V1337" i="17"/>
  <c r="V1338" i="17"/>
  <c r="V1339" i="17"/>
  <c r="V1340" i="17"/>
  <c r="V1341" i="17"/>
  <c r="V1342" i="17"/>
  <c r="V1343" i="17"/>
  <c r="V1344" i="17"/>
  <c r="V1345" i="17"/>
  <c r="V1346" i="17"/>
  <c r="V1347" i="17"/>
  <c r="V1348" i="17"/>
  <c r="V1349" i="17"/>
  <c r="V1350" i="17"/>
  <c r="V1351" i="17"/>
  <c r="V1352" i="17"/>
  <c r="V1353" i="17"/>
  <c r="V1354" i="17"/>
  <c r="V1355" i="17"/>
  <c r="V1356" i="17"/>
  <c r="V1357" i="17"/>
  <c r="V1358" i="17"/>
  <c r="V1359" i="17"/>
  <c r="V1360" i="17"/>
  <c r="V1361" i="17"/>
  <c r="V1362" i="17"/>
  <c r="V1363" i="17"/>
  <c r="V1364" i="17"/>
  <c r="V1365" i="17"/>
  <c r="V1366" i="17"/>
  <c r="V1367" i="17"/>
  <c r="V1368" i="17"/>
  <c r="V1369" i="17"/>
  <c r="V1370" i="17"/>
  <c r="V1371" i="17"/>
  <c r="V1372" i="17"/>
  <c r="V1373" i="17"/>
  <c r="V1374" i="17"/>
  <c r="V1375" i="17"/>
  <c r="V1376" i="17"/>
  <c r="V1377" i="17"/>
  <c r="V1378" i="17"/>
  <c r="V1379" i="17"/>
  <c r="V1380" i="17"/>
  <c r="V1381" i="17"/>
  <c r="V1382" i="17"/>
  <c r="V1383" i="17"/>
  <c r="V1384" i="17"/>
  <c r="V1385" i="17"/>
  <c r="V1386" i="17"/>
  <c r="V1387" i="17"/>
  <c r="V1388" i="17"/>
  <c r="V1389" i="17"/>
  <c r="V1390" i="17"/>
  <c r="V1391" i="17"/>
  <c r="V1392" i="17"/>
  <c r="V1393" i="17"/>
  <c r="V1394" i="17"/>
  <c r="V1395" i="17"/>
  <c r="V1396" i="17"/>
  <c r="V1397" i="17"/>
  <c r="V1398" i="17"/>
  <c r="V1399" i="17"/>
  <c r="V1400" i="17"/>
  <c r="V1401" i="17"/>
  <c r="V1402" i="17"/>
  <c r="V1403" i="17"/>
  <c r="V1404" i="17"/>
  <c r="V1405" i="17"/>
  <c r="V1406" i="17"/>
  <c r="V1407" i="17"/>
  <c r="V1408" i="17"/>
  <c r="V1409" i="17"/>
  <c r="V1410" i="17"/>
  <c r="V1411" i="17"/>
  <c r="V1412" i="17"/>
  <c r="V1413" i="17"/>
  <c r="V1414" i="17"/>
  <c r="V1415" i="17"/>
  <c r="V1416" i="17"/>
  <c r="V1417" i="17"/>
  <c r="V1418" i="17"/>
  <c r="V1419" i="17"/>
  <c r="V1420" i="17"/>
  <c r="V1421" i="17"/>
  <c r="V1422" i="17"/>
  <c r="V1423" i="17"/>
  <c r="V1424" i="17"/>
  <c r="V1425" i="17"/>
  <c r="V1426" i="17"/>
  <c r="V1427" i="17"/>
  <c r="V1428" i="17"/>
  <c r="V1429" i="17"/>
  <c r="V1430" i="17"/>
  <c r="V1431" i="17"/>
  <c r="V1432" i="17"/>
  <c r="V1433" i="17"/>
  <c r="V1434" i="17"/>
  <c r="V1435" i="17"/>
  <c r="V1436" i="17"/>
  <c r="V1437" i="17"/>
  <c r="V1438" i="17"/>
  <c r="V1439" i="17"/>
  <c r="V1440" i="17"/>
  <c r="V1441" i="17"/>
  <c r="V1442" i="17"/>
  <c r="V1443" i="17"/>
  <c r="V1444" i="17"/>
  <c r="V1445" i="17"/>
  <c r="V1446" i="17"/>
  <c r="V1447" i="17"/>
  <c r="V1448" i="17"/>
  <c r="V1449" i="17"/>
  <c r="V1450" i="17"/>
  <c r="V1451" i="17"/>
  <c r="V1452" i="17"/>
  <c r="V1453" i="17"/>
  <c r="V1454" i="17"/>
  <c r="V1455" i="17"/>
  <c r="V1456" i="17"/>
  <c r="V1457" i="17"/>
  <c r="V1458" i="17"/>
  <c r="V1459" i="17"/>
  <c r="V1460" i="17"/>
  <c r="V1461" i="17"/>
  <c r="V1462" i="17"/>
  <c r="V1463" i="17"/>
  <c r="V1464" i="17"/>
  <c r="V1465" i="17"/>
  <c r="V1466" i="17"/>
  <c r="V1467" i="17"/>
  <c r="V1468" i="17"/>
  <c r="V1469" i="17"/>
  <c r="V1470" i="17"/>
  <c r="V1471" i="17"/>
  <c r="V1472" i="17"/>
  <c r="V1473" i="17"/>
  <c r="V1474" i="17"/>
  <c r="V1475" i="17"/>
  <c r="V1476" i="17"/>
  <c r="V1477" i="17"/>
  <c r="V1478" i="17"/>
  <c r="V1479" i="17"/>
  <c r="V1480" i="17"/>
  <c r="V1481" i="17"/>
  <c r="V1482" i="17"/>
  <c r="V1483" i="17"/>
  <c r="V1484" i="17"/>
  <c r="V1485" i="17"/>
  <c r="V1486" i="17"/>
  <c r="V1487" i="17"/>
  <c r="V1488" i="17"/>
  <c r="V1489" i="17"/>
  <c r="V1490" i="17"/>
  <c r="V1491" i="17"/>
  <c r="V1492" i="17"/>
  <c r="V1493" i="17"/>
  <c r="V1494" i="17"/>
  <c r="V1495" i="17"/>
  <c r="V1496" i="17"/>
  <c r="V1497" i="17"/>
  <c r="V1498" i="17"/>
  <c r="V1499" i="17"/>
  <c r="V1500" i="17"/>
  <c r="V1501" i="17"/>
  <c r="V1502" i="17"/>
  <c r="V1503" i="17"/>
  <c r="V1504" i="17"/>
  <c r="V1505" i="17"/>
  <c r="V1506" i="17"/>
  <c r="V1507" i="17"/>
  <c r="V1508" i="17"/>
  <c r="V1509" i="17"/>
  <c r="V1510" i="17"/>
  <c r="V1511" i="17"/>
  <c r="V1512" i="17"/>
  <c r="V1513" i="17"/>
  <c r="V1514" i="17"/>
  <c r="V1515" i="17"/>
  <c r="V1516" i="17"/>
  <c r="V1517" i="17"/>
  <c r="V1518" i="17"/>
  <c r="V1519" i="17"/>
  <c r="V1520" i="17"/>
  <c r="V1521" i="17"/>
  <c r="V1522" i="17"/>
  <c r="V1523" i="17"/>
  <c r="V1524" i="17"/>
  <c r="V1526" i="17"/>
  <c r="V1527" i="17"/>
  <c r="V1528" i="17"/>
  <c r="V1529" i="17"/>
  <c r="V1530" i="17"/>
  <c r="V1531" i="17"/>
  <c r="V1532" i="17"/>
  <c r="V1533" i="17"/>
  <c r="V1534" i="17"/>
  <c r="V1535" i="17"/>
  <c r="V1536" i="17"/>
  <c r="V1537" i="17"/>
  <c r="V1538" i="17"/>
  <c r="V1539" i="17"/>
  <c r="V1540" i="17"/>
  <c r="V1541" i="17"/>
  <c r="V1542" i="17"/>
  <c r="V1543" i="17"/>
  <c r="V1544" i="17"/>
  <c r="V1545" i="17"/>
  <c r="V1546" i="17"/>
  <c r="V1547" i="17"/>
  <c r="V1548" i="17"/>
  <c r="V1549" i="17"/>
  <c r="V1550" i="17"/>
  <c r="V1551" i="17"/>
  <c r="V1552" i="17"/>
  <c r="V1553" i="17"/>
  <c r="V1554" i="17"/>
  <c r="V1555" i="17"/>
  <c r="V1556" i="17"/>
  <c r="V1557" i="17"/>
  <c r="V1558" i="17"/>
  <c r="V1559" i="17"/>
  <c r="V1560" i="17"/>
  <c r="V1561" i="17"/>
  <c r="V1562" i="17"/>
  <c r="V1563" i="17"/>
  <c r="V1564" i="17"/>
  <c r="V1565" i="17"/>
  <c r="V1566" i="17"/>
  <c r="V1567" i="17"/>
  <c r="V1568" i="17"/>
  <c r="V1569" i="17"/>
  <c r="V1570" i="17"/>
  <c r="V1571" i="17"/>
  <c r="V1572" i="17"/>
  <c r="V1573" i="17"/>
  <c r="V1574" i="17"/>
  <c r="V1575" i="17"/>
  <c r="V1576" i="17"/>
  <c r="V1577" i="17"/>
  <c r="V1578" i="17"/>
  <c r="V1579" i="17"/>
  <c r="V1580" i="17"/>
  <c r="V1581" i="17"/>
  <c r="V1582" i="17"/>
  <c r="V1583" i="17"/>
  <c r="V1584" i="17"/>
  <c r="V1585" i="17"/>
  <c r="V1586" i="17"/>
  <c r="V1587" i="17"/>
  <c r="V1588" i="17"/>
  <c r="V1589" i="17"/>
  <c r="V1590" i="17"/>
  <c r="V1591" i="17"/>
  <c r="V1592" i="17"/>
  <c r="V1593" i="17"/>
  <c r="V1594" i="17"/>
  <c r="V1595" i="17"/>
  <c r="V1596" i="17"/>
  <c r="V1597" i="17"/>
  <c r="V1598" i="17"/>
  <c r="V1599" i="17"/>
  <c r="V1600" i="17"/>
  <c r="V1601" i="17"/>
  <c r="V1602" i="17"/>
  <c r="V1603" i="17"/>
  <c r="V1604" i="17"/>
  <c r="V1605" i="17"/>
  <c r="V1606" i="17"/>
  <c r="V1607" i="17"/>
  <c r="V1608" i="17"/>
  <c r="V1609" i="17"/>
  <c r="V1610" i="17"/>
  <c r="V1611" i="17"/>
  <c r="V1612" i="17"/>
  <c r="V1613" i="17"/>
  <c r="V1614" i="17"/>
  <c r="V1615" i="17"/>
  <c r="V1616" i="17"/>
  <c r="V1617" i="17"/>
  <c r="V1618" i="17"/>
  <c r="V1619" i="17"/>
  <c r="V1620" i="17"/>
  <c r="V1621" i="17"/>
  <c r="V1622" i="17"/>
  <c r="V1623" i="17"/>
  <c r="V1624" i="17"/>
  <c r="V1625" i="17"/>
  <c r="V1626" i="17"/>
  <c r="V1627" i="17"/>
  <c r="V1628" i="17"/>
  <c r="V1629" i="17"/>
  <c r="V1630" i="17"/>
  <c r="V1631" i="17"/>
  <c r="V1632" i="17"/>
  <c r="V1633" i="17"/>
  <c r="V1634" i="17"/>
  <c r="V1635" i="17"/>
  <c r="V1636" i="17"/>
  <c r="V1637" i="17"/>
  <c r="V1638" i="17"/>
  <c r="V1639" i="17"/>
  <c r="V1640" i="17"/>
  <c r="V1641" i="17"/>
  <c r="V1642" i="17"/>
  <c r="V1643" i="17"/>
  <c r="V1644" i="17"/>
  <c r="V1645" i="17"/>
  <c r="V1646" i="17"/>
  <c r="V1647" i="17"/>
  <c r="V1648" i="17"/>
  <c r="V1649" i="17"/>
  <c r="V1650" i="17"/>
  <c r="V1651" i="17"/>
  <c r="V1652" i="17"/>
  <c r="V1653" i="17"/>
  <c r="V1654" i="17"/>
  <c r="V1655" i="17"/>
  <c r="V1656" i="17"/>
  <c r="V1657" i="17"/>
  <c r="V1658" i="17"/>
  <c r="V1659" i="17"/>
  <c r="V1660" i="17"/>
  <c r="V1661" i="17"/>
  <c r="V1662" i="17"/>
  <c r="V1663" i="17"/>
  <c r="V1664" i="17"/>
  <c r="V1665" i="17"/>
  <c r="V1666" i="17"/>
  <c r="V1667" i="17"/>
  <c r="V1668" i="17"/>
  <c r="V1669" i="17"/>
  <c r="V1670" i="17"/>
  <c r="V1671" i="17"/>
  <c r="V1672" i="17"/>
  <c r="V1673" i="17"/>
  <c r="V1674" i="17"/>
  <c r="V1675" i="17"/>
  <c r="V1676" i="17"/>
  <c r="V1677" i="17"/>
  <c r="V1678" i="17"/>
  <c r="V1679" i="17"/>
  <c r="V1680" i="17"/>
  <c r="V1681" i="17"/>
  <c r="V1682" i="17"/>
  <c r="V1683" i="17"/>
  <c r="V1684" i="17"/>
  <c r="V1685" i="17"/>
  <c r="V1686" i="17"/>
  <c r="V1687" i="17"/>
  <c r="V1688" i="17"/>
  <c r="V1689" i="17"/>
  <c r="V1690" i="17"/>
  <c r="V1691" i="17"/>
  <c r="V1692" i="17"/>
  <c r="V1693" i="17"/>
  <c r="V1694" i="17"/>
  <c r="V1695" i="17"/>
  <c r="V1696" i="17"/>
  <c r="V1697" i="17"/>
  <c r="V1698" i="17"/>
  <c r="V1699" i="17"/>
  <c r="V1700" i="17"/>
  <c r="V1701" i="17"/>
  <c r="V1702" i="17"/>
  <c r="V1703" i="17"/>
  <c r="V1704" i="17"/>
  <c r="V1705" i="17"/>
  <c r="V1706" i="17"/>
  <c r="V1707" i="17"/>
  <c r="V1708" i="17"/>
  <c r="V1709" i="17"/>
  <c r="V1710" i="17"/>
  <c r="V1711" i="17"/>
  <c r="V1712" i="17"/>
  <c r="V1713" i="17"/>
  <c r="V1714" i="17"/>
  <c r="V1715" i="17"/>
  <c r="V1716" i="17"/>
  <c r="V1717" i="17"/>
  <c r="V1718" i="17"/>
  <c r="V1719" i="17"/>
  <c r="V1720" i="17"/>
  <c r="V1721" i="17"/>
  <c r="V1722" i="17"/>
  <c r="V1723" i="17"/>
  <c r="V1724" i="17"/>
  <c r="V1725" i="17"/>
  <c r="V1726" i="17"/>
  <c r="V1727" i="17"/>
  <c r="V1728" i="17"/>
  <c r="V1729" i="17"/>
  <c r="V1730" i="17"/>
  <c r="V1731" i="17"/>
  <c r="V1732" i="17"/>
  <c r="V1733" i="17"/>
  <c r="V1734" i="17"/>
  <c r="V1735" i="17"/>
  <c r="V1736" i="17"/>
  <c r="V1737" i="17"/>
  <c r="V1738" i="17"/>
  <c r="V1739" i="17"/>
  <c r="V1740" i="17"/>
  <c r="V1741" i="17"/>
  <c r="V1742" i="17"/>
  <c r="V1743" i="17"/>
  <c r="V1744" i="17"/>
  <c r="V1745" i="17"/>
  <c r="V1746" i="17"/>
  <c r="V1747" i="17"/>
  <c r="V1748" i="17"/>
  <c r="V1749" i="17"/>
  <c r="V1750" i="17"/>
  <c r="V1751" i="17"/>
  <c r="V1752" i="17"/>
  <c r="V1753" i="17"/>
  <c r="V1754" i="17"/>
  <c r="V1755" i="17"/>
  <c r="V1756" i="17"/>
  <c r="V1757" i="17"/>
  <c r="V1758" i="17"/>
  <c r="V1759" i="17"/>
  <c r="V1760" i="17"/>
  <c r="V1761" i="17"/>
  <c r="V1762" i="17"/>
  <c r="V1763" i="17"/>
  <c r="V1764" i="17"/>
  <c r="V1765" i="17"/>
  <c r="V1766" i="17"/>
  <c r="V1767" i="17"/>
  <c r="V1768" i="17"/>
  <c r="V1769" i="17"/>
  <c r="V1770" i="17"/>
  <c r="V1771" i="17"/>
  <c r="V1772" i="17"/>
  <c r="V1773" i="17"/>
  <c r="V1774" i="17"/>
  <c r="V1775" i="17"/>
  <c r="V1776" i="17"/>
  <c r="V1777" i="17"/>
  <c r="V1778" i="17"/>
  <c r="V1779" i="17"/>
  <c r="V1780" i="17"/>
  <c r="V1781" i="17"/>
  <c r="V1782" i="17"/>
  <c r="V1783" i="17"/>
  <c r="V1784" i="17"/>
  <c r="V1785" i="17"/>
  <c r="V1786" i="17"/>
  <c r="V1787" i="17"/>
  <c r="V1788" i="17"/>
  <c r="V1789" i="17"/>
  <c r="V1790" i="17"/>
  <c r="V1791" i="17"/>
  <c r="V1792" i="17"/>
  <c r="V1793" i="17"/>
  <c r="V1794" i="17"/>
  <c r="V1795" i="17"/>
  <c r="V1796" i="17"/>
  <c r="V1797" i="17"/>
  <c r="V1798" i="17"/>
  <c r="V1799" i="17"/>
  <c r="V1800" i="17"/>
  <c r="V1801" i="17"/>
  <c r="V1802" i="17"/>
  <c r="V1803" i="17"/>
  <c r="V1804" i="17"/>
  <c r="V1805" i="17"/>
  <c r="V1806" i="17"/>
  <c r="V1807" i="17"/>
  <c r="V1808" i="17"/>
  <c r="V1809" i="17"/>
  <c r="V1810" i="17"/>
  <c r="V1811" i="17"/>
  <c r="V1812" i="17"/>
  <c r="V1813" i="17"/>
  <c r="V1814" i="17"/>
  <c r="V1815" i="17"/>
  <c r="V1816" i="17"/>
  <c r="V1817" i="17"/>
  <c r="V1818" i="17"/>
  <c r="V1819" i="17"/>
  <c r="V1820" i="17"/>
  <c r="V1821" i="17"/>
  <c r="V1822" i="17"/>
  <c r="V1823" i="17"/>
  <c r="V1824" i="17"/>
  <c r="V1825" i="17"/>
  <c r="V1826" i="17"/>
  <c r="V1827" i="17"/>
  <c r="V1828" i="17"/>
  <c r="V1829" i="17"/>
  <c r="V1830" i="17"/>
  <c r="V1831" i="17"/>
  <c r="V1832" i="17"/>
  <c r="V1833" i="17"/>
  <c r="V1834" i="17"/>
  <c r="V1835" i="17"/>
  <c r="V1836" i="17"/>
  <c r="V1837" i="17"/>
  <c r="V1838" i="17"/>
  <c r="V1839" i="17"/>
  <c r="V1840" i="17"/>
  <c r="V1841" i="17"/>
  <c r="V1842" i="17"/>
  <c r="V1843" i="17"/>
  <c r="V1844" i="17"/>
  <c r="V1845" i="17"/>
  <c r="V1846" i="17"/>
  <c r="V1847" i="17"/>
  <c r="V1848" i="17"/>
  <c r="V1849" i="17"/>
  <c r="V1850" i="17"/>
  <c r="V1851" i="17"/>
  <c r="V1852" i="17"/>
  <c r="V1853" i="17"/>
  <c r="V1854" i="17"/>
  <c r="V1855" i="17"/>
  <c r="V1856" i="17"/>
  <c r="V1857" i="17"/>
  <c r="V1858" i="17"/>
  <c r="V1859" i="17"/>
  <c r="V1860" i="17"/>
  <c r="V1861" i="17"/>
  <c r="V1862" i="17"/>
  <c r="V1863" i="17"/>
  <c r="V1864" i="17"/>
  <c r="V1865" i="17"/>
  <c r="V1866" i="17"/>
  <c r="V1867" i="17"/>
  <c r="V1868" i="17"/>
  <c r="V1869" i="17"/>
  <c r="V1870" i="17"/>
  <c r="V1871" i="17"/>
  <c r="V1872" i="17"/>
  <c r="V1873" i="17"/>
  <c r="V1874" i="17"/>
  <c r="V1875" i="17"/>
  <c r="V1876" i="17"/>
  <c r="V1877" i="17"/>
  <c r="V1878" i="17"/>
  <c r="V1879" i="17"/>
  <c r="V1880" i="17"/>
  <c r="V1881" i="17"/>
  <c r="V1882" i="17"/>
  <c r="V1883" i="17"/>
  <c r="V1884" i="17"/>
  <c r="V1885" i="17"/>
  <c r="V1886" i="17"/>
  <c r="V1887" i="17"/>
  <c r="V1888" i="17"/>
  <c r="V1889" i="17"/>
  <c r="V1890" i="17"/>
  <c r="V1891" i="17"/>
  <c r="V1892" i="17"/>
  <c r="V1893" i="17"/>
  <c r="V1894" i="17"/>
  <c r="V1895" i="17"/>
  <c r="V1896" i="17"/>
  <c r="V1897" i="17"/>
  <c r="V1898" i="17"/>
  <c r="V1899" i="17"/>
  <c r="V1900" i="17"/>
  <c r="V1901" i="17"/>
  <c r="V1902" i="17"/>
  <c r="V1903" i="17"/>
  <c r="V1904" i="17"/>
  <c r="V1905" i="17"/>
  <c r="V1906" i="17"/>
  <c r="V1907" i="17"/>
  <c r="V1908" i="17"/>
  <c r="V1909" i="17"/>
  <c r="V1910" i="17"/>
  <c r="V1911" i="17"/>
  <c r="V1912" i="17"/>
  <c r="V1913" i="17"/>
  <c r="V1914" i="17"/>
  <c r="V1915" i="17"/>
  <c r="V1916" i="17"/>
  <c r="V1917" i="17"/>
  <c r="V1918" i="17"/>
  <c r="V1919" i="17"/>
  <c r="V1920" i="17"/>
  <c r="V1921" i="17"/>
  <c r="V1922" i="17"/>
  <c r="V1923" i="17"/>
  <c r="V1924" i="17"/>
  <c r="V1925" i="17"/>
  <c r="V1926" i="17"/>
  <c r="V1927" i="17"/>
  <c r="V1928" i="17"/>
  <c r="V1929" i="17"/>
  <c r="V1930" i="17"/>
  <c r="V1931" i="17"/>
  <c r="V1932" i="17"/>
  <c r="V1933" i="17"/>
  <c r="V1934" i="17"/>
  <c r="V1935" i="17"/>
  <c r="V1936" i="17"/>
  <c r="V1937" i="17"/>
  <c r="V1938" i="17"/>
  <c r="V1939" i="17"/>
  <c r="V1940" i="17"/>
  <c r="V1941" i="17"/>
  <c r="V1942" i="17"/>
  <c r="V1943" i="17"/>
  <c r="V1944" i="17"/>
  <c r="V1945" i="17"/>
  <c r="V1946" i="17"/>
  <c r="V1947" i="17"/>
  <c r="V1948" i="17"/>
  <c r="V1949" i="17"/>
  <c r="V1950" i="17"/>
  <c r="V1951" i="17"/>
  <c r="V1952" i="17"/>
  <c r="V1953" i="17"/>
  <c r="V1954" i="17"/>
  <c r="V1955" i="17"/>
  <c r="V1956" i="17"/>
  <c r="V1957" i="17"/>
  <c r="V1958" i="17"/>
  <c r="V1959" i="17"/>
  <c r="V1960" i="17"/>
  <c r="V1961" i="17"/>
  <c r="V1962" i="17"/>
  <c r="V1963" i="17"/>
  <c r="V1964" i="17"/>
  <c r="V1965" i="17"/>
  <c r="V1966" i="17"/>
  <c r="V1967" i="17"/>
  <c r="V1968" i="17"/>
  <c r="V1969" i="17"/>
  <c r="V1970" i="17"/>
  <c r="V1971" i="17"/>
  <c r="V1972" i="17"/>
  <c r="V1973" i="17"/>
  <c r="V1974" i="17"/>
  <c r="V1975" i="17"/>
  <c r="V1976" i="17"/>
  <c r="V1977" i="17"/>
  <c r="V1978" i="17"/>
  <c r="V1979" i="17"/>
  <c r="V1980" i="17"/>
  <c r="V1981" i="17"/>
  <c r="V1982" i="17"/>
  <c r="V1983" i="17"/>
  <c r="V1984" i="17"/>
  <c r="V1985" i="17"/>
  <c r="V1986" i="17"/>
  <c r="V1987" i="17"/>
  <c r="V1988" i="17"/>
  <c r="V1989" i="17"/>
  <c r="V1990" i="17"/>
  <c r="V1991" i="17"/>
  <c r="V1992" i="17"/>
  <c r="V1993" i="17"/>
  <c r="V1994" i="17"/>
  <c r="V1995" i="17"/>
  <c r="V1996" i="17"/>
  <c r="V1997" i="17"/>
  <c r="V1998" i="17"/>
  <c r="V1999" i="17"/>
  <c r="V2000" i="17"/>
  <c r="V2001" i="17"/>
  <c r="V2002" i="17"/>
  <c r="V2003" i="17"/>
  <c r="V2004" i="17"/>
  <c r="V2005" i="17"/>
  <c r="V2006" i="17"/>
  <c r="V2007" i="17"/>
  <c r="V2008" i="17"/>
  <c r="V2009" i="17"/>
  <c r="V2010" i="17"/>
  <c r="V2011" i="17"/>
  <c r="V2012" i="17"/>
  <c r="V2013" i="17"/>
  <c r="V2014" i="17"/>
  <c r="V2015" i="17"/>
  <c r="V2016" i="17"/>
  <c r="V2017" i="17"/>
  <c r="V2018" i="17"/>
  <c r="V2019" i="17"/>
  <c r="V2020" i="17"/>
  <c r="V2021" i="17"/>
  <c r="V2022" i="17"/>
  <c r="V2023" i="17"/>
  <c r="V2024" i="17"/>
  <c r="V2025" i="17"/>
  <c r="V2026" i="17"/>
  <c r="V2027" i="17"/>
  <c r="V2028" i="17"/>
  <c r="V2029" i="17"/>
  <c r="V2030" i="17"/>
  <c r="V2031" i="17"/>
  <c r="V2032" i="17"/>
  <c r="V2033" i="17"/>
  <c r="V2034" i="17"/>
  <c r="V2035" i="17"/>
  <c r="V2036" i="17"/>
  <c r="V2037" i="17"/>
  <c r="V2038" i="17"/>
  <c r="V2039" i="17"/>
  <c r="V2040" i="17"/>
  <c r="V2041" i="17"/>
  <c r="V2042" i="17"/>
  <c r="V2043" i="17"/>
  <c r="V2044" i="17"/>
  <c r="V2045" i="17"/>
  <c r="V2046" i="17"/>
  <c r="V2047" i="17"/>
  <c r="V2048" i="17"/>
  <c r="V2049" i="17"/>
  <c r="V2050" i="17"/>
  <c r="V2051" i="17"/>
  <c r="V2052" i="17"/>
  <c r="V2053" i="17"/>
  <c r="V2054" i="17"/>
  <c r="V2055" i="17"/>
  <c r="V2056" i="17"/>
  <c r="V2057" i="17"/>
  <c r="V2058" i="17"/>
  <c r="V2059" i="17"/>
  <c r="V2060" i="17"/>
  <c r="V2061" i="17"/>
  <c r="V2062" i="17"/>
  <c r="V2063" i="17"/>
  <c r="V2064" i="17"/>
  <c r="V2065" i="17"/>
  <c r="V2066" i="17"/>
  <c r="V2067" i="17"/>
  <c r="V2068" i="17"/>
  <c r="V2069" i="17"/>
  <c r="V2070" i="17"/>
  <c r="V2071" i="17"/>
  <c r="V2072" i="17"/>
  <c r="V2073" i="17"/>
  <c r="V2074" i="17"/>
  <c r="V2075" i="17"/>
  <c r="V2076" i="17"/>
  <c r="V2077" i="17"/>
  <c r="V2078" i="17"/>
  <c r="V2079" i="17"/>
  <c r="V2080" i="17"/>
  <c r="V2081" i="17"/>
  <c r="V2082" i="17"/>
  <c r="V2083" i="17"/>
  <c r="V2084" i="17"/>
  <c r="V2085" i="17"/>
  <c r="V2086" i="17"/>
  <c r="V2087" i="17"/>
  <c r="V2088" i="17"/>
  <c r="V2089" i="17"/>
  <c r="V2090" i="17"/>
  <c r="V2091" i="17"/>
  <c r="V2092" i="17"/>
  <c r="V2093" i="17"/>
  <c r="V2094" i="17"/>
  <c r="V2095" i="17"/>
  <c r="V2096" i="17"/>
  <c r="V2097" i="17"/>
  <c r="V2098" i="17"/>
  <c r="V2099" i="17"/>
  <c r="V2100" i="17"/>
  <c r="V2101" i="17"/>
  <c r="V2102" i="17"/>
  <c r="V2103" i="17"/>
  <c r="V2104" i="17"/>
  <c r="V2105" i="17"/>
  <c r="V2106" i="17"/>
  <c r="V2107" i="17"/>
  <c r="V2108" i="17"/>
  <c r="V2109" i="17"/>
  <c r="V2110" i="17"/>
  <c r="V2111" i="17"/>
  <c r="V2112" i="17"/>
  <c r="V2113" i="17"/>
  <c r="V2114" i="17"/>
  <c r="V2115" i="17"/>
  <c r="V2116" i="17"/>
  <c r="V2117" i="17"/>
  <c r="V2118" i="17"/>
  <c r="V2119" i="17"/>
  <c r="V2120" i="17"/>
  <c r="V2121" i="17"/>
  <c r="V2122" i="17"/>
  <c r="V2123" i="17"/>
  <c r="V2124" i="17"/>
  <c r="V2125" i="17"/>
  <c r="V2126" i="17"/>
  <c r="V2127" i="17"/>
  <c r="V2128" i="17"/>
  <c r="V2129" i="17"/>
  <c r="V2130" i="17"/>
  <c r="V2131" i="17"/>
  <c r="V2132" i="17"/>
  <c r="V2133" i="17"/>
  <c r="V2134" i="17"/>
  <c r="V2135" i="17"/>
  <c r="V2136" i="17"/>
  <c r="V2137" i="17"/>
  <c r="V2138" i="17"/>
  <c r="V2139" i="17"/>
  <c r="V2140" i="17"/>
  <c r="V2141" i="17"/>
  <c r="V2142" i="17"/>
  <c r="V2143" i="17"/>
  <c r="V2144" i="17"/>
  <c r="V2145" i="17"/>
  <c r="V2146" i="17"/>
  <c r="V2147" i="17"/>
  <c r="V2148" i="17"/>
  <c r="V2149" i="17"/>
  <c r="V2150" i="17"/>
  <c r="V2151" i="17"/>
  <c r="V2152" i="17"/>
  <c r="V2153" i="17"/>
  <c r="V2154" i="17"/>
  <c r="V2155" i="17"/>
  <c r="V2156" i="17"/>
  <c r="V2157" i="17"/>
  <c r="V2158" i="17"/>
  <c r="V2159" i="17"/>
  <c r="V2160" i="17"/>
  <c r="V2161" i="17"/>
  <c r="V2162" i="17"/>
  <c r="V2163" i="17"/>
  <c r="V2164" i="17"/>
  <c r="V2165" i="17"/>
  <c r="V2166" i="17"/>
  <c r="V2167" i="17"/>
  <c r="V2168" i="17"/>
  <c r="V2169" i="17"/>
  <c r="V2170" i="17"/>
  <c r="V2171" i="17"/>
  <c r="V2172" i="17"/>
  <c r="V2173" i="17"/>
  <c r="V2174" i="17"/>
  <c r="V2175" i="17"/>
  <c r="V2176" i="17"/>
  <c r="V2177" i="17"/>
  <c r="V2178" i="17"/>
  <c r="V2179" i="17"/>
  <c r="V2180" i="17"/>
  <c r="V2181" i="17"/>
  <c r="V2182" i="17"/>
  <c r="V2183" i="17"/>
  <c r="V2184" i="17"/>
  <c r="V2185" i="17"/>
  <c r="V2186" i="17"/>
  <c r="V2187" i="17"/>
  <c r="V2188" i="17"/>
  <c r="V2189" i="17"/>
  <c r="V2190" i="17"/>
  <c r="V2191" i="17"/>
  <c r="V2192" i="17"/>
  <c r="V2193" i="17"/>
  <c r="V2194" i="17"/>
  <c r="V2195" i="17"/>
  <c r="V2196" i="17"/>
  <c r="V2197" i="17"/>
  <c r="V2198" i="17"/>
  <c r="V2199" i="17"/>
  <c r="V2200" i="17"/>
  <c r="V2201" i="17"/>
  <c r="V2202" i="17"/>
  <c r="V2203" i="17"/>
  <c r="V2204" i="17"/>
  <c r="V2205" i="17"/>
  <c r="V2206" i="17"/>
  <c r="V2207" i="17"/>
  <c r="V2208" i="17"/>
  <c r="V2209" i="17"/>
  <c r="V2210" i="17"/>
  <c r="V2211" i="17"/>
  <c r="V2212" i="17"/>
  <c r="V2213" i="17"/>
  <c r="V2214" i="17"/>
  <c r="V2215" i="17"/>
  <c r="V2216" i="17"/>
  <c r="V2217" i="17"/>
  <c r="V2218" i="17"/>
  <c r="V2219" i="17"/>
  <c r="V2220" i="17"/>
  <c r="V2221" i="17"/>
  <c r="V2222" i="17"/>
  <c r="V2223" i="17"/>
  <c r="V2224" i="17"/>
  <c r="V2225" i="17"/>
  <c r="V2226" i="17"/>
  <c r="V2227" i="17"/>
  <c r="V2228" i="17"/>
  <c r="V2229" i="17"/>
  <c r="V2230" i="17"/>
  <c r="V2231" i="17"/>
  <c r="V2232" i="17"/>
  <c r="V2233" i="17"/>
  <c r="V2234" i="17"/>
  <c r="V2235" i="17"/>
  <c r="V2236" i="17"/>
  <c r="V2237" i="17"/>
  <c r="V2238" i="17"/>
  <c r="V2239" i="17"/>
  <c r="V2240" i="17"/>
  <c r="V2241" i="17"/>
  <c r="V2242" i="17"/>
  <c r="V2243" i="17"/>
  <c r="V2244" i="17"/>
  <c r="V2245" i="17"/>
  <c r="V2246" i="17"/>
  <c r="V2247" i="17"/>
  <c r="V2248" i="17"/>
  <c r="V2249" i="17"/>
  <c r="V2250" i="17"/>
  <c r="V2251" i="17"/>
  <c r="V2252" i="17"/>
  <c r="V2253" i="17"/>
  <c r="V2254" i="17"/>
  <c r="V2255" i="17"/>
  <c r="V2256" i="17"/>
  <c r="V2257" i="17"/>
  <c r="V2258" i="17"/>
  <c r="V2259" i="17"/>
  <c r="V2260" i="17"/>
  <c r="V2261" i="17"/>
  <c r="V2262" i="17"/>
  <c r="V2263" i="17"/>
  <c r="V2264" i="17"/>
  <c r="V2265" i="17"/>
  <c r="V2266" i="17"/>
  <c r="V2267" i="17"/>
  <c r="V2268" i="17"/>
  <c r="V2269" i="17"/>
  <c r="V2270" i="17"/>
  <c r="V2271" i="17"/>
  <c r="V2272" i="17"/>
  <c r="V2273" i="17"/>
  <c r="V2274" i="17"/>
  <c r="V2275" i="17"/>
  <c r="V2276" i="17"/>
  <c r="V2277" i="17"/>
  <c r="V2278" i="17"/>
  <c r="V2279" i="17"/>
  <c r="V2280" i="17"/>
  <c r="V2281" i="17"/>
  <c r="V2282" i="17"/>
  <c r="V2283" i="17"/>
  <c r="V2284" i="17"/>
  <c r="V2285" i="17"/>
  <c r="V2286" i="17"/>
  <c r="V2287" i="17"/>
  <c r="V2288" i="17"/>
  <c r="V2289" i="17"/>
  <c r="V2290" i="17"/>
  <c r="V2291" i="17"/>
  <c r="V2292" i="17"/>
  <c r="V2293" i="17"/>
  <c r="V2294" i="17"/>
  <c r="V2295" i="17"/>
  <c r="V2296" i="17"/>
  <c r="V2297" i="17"/>
  <c r="V2298" i="17"/>
  <c r="V2299" i="17"/>
  <c r="V2300" i="17"/>
  <c r="V2301" i="17"/>
  <c r="V2302" i="17"/>
  <c r="V2303" i="17"/>
  <c r="V2304" i="17"/>
  <c r="V2305" i="17"/>
  <c r="V2306" i="17"/>
  <c r="V2307" i="17"/>
  <c r="V2308" i="17"/>
  <c r="V2309" i="17"/>
  <c r="V2310" i="17"/>
  <c r="V2311" i="17"/>
  <c r="V2312" i="17"/>
  <c r="V2313" i="17"/>
  <c r="V2314" i="17"/>
  <c r="V2315" i="17"/>
  <c r="V2316" i="17"/>
  <c r="V2317" i="17"/>
  <c r="V2318" i="17"/>
  <c r="V2319" i="17"/>
  <c r="V2320" i="17"/>
  <c r="V2321" i="17"/>
  <c r="V2322" i="17"/>
  <c r="V2323" i="17"/>
  <c r="V2324" i="17"/>
  <c r="V2325" i="17"/>
  <c r="V2326" i="17"/>
  <c r="V2327" i="17"/>
  <c r="V2328" i="17"/>
  <c r="V2329" i="17"/>
  <c r="V2330" i="17"/>
  <c r="V2331" i="17"/>
  <c r="V2332" i="17"/>
  <c r="V2333" i="17"/>
  <c r="V2334" i="17"/>
  <c r="V2335" i="17"/>
  <c r="V2336" i="17"/>
  <c r="V2337" i="17"/>
  <c r="V2338" i="17"/>
  <c r="V2339" i="17"/>
  <c r="V2340" i="17"/>
  <c r="V2341" i="17"/>
  <c r="V2342" i="17"/>
  <c r="V2343" i="17"/>
  <c r="V2344" i="17"/>
  <c r="V2345" i="17"/>
  <c r="V2346" i="17"/>
  <c r="V2347" i="17"/>
  <c r="V2348" i="17"/>
  <c r="V2349" i="17"/>
  <c r="V2350" i="17"/>
  <c r="V2351" i="17"/>
  <c r="V2352" i="17"/>
  <c r="V2353" i="17"/>
  <c r="V2354" i="17"/>
  <c r="V2355" i="17"/>
  <c r="V2356" i="17"/>
  <c r="V2357" i="17"/>
  <c r="V2358" i="17"/>
  <c r="V2359" i="17"/>
  <c r="V2360" i="17"/>
  <c r="V2361" i="17"/>
  <c r="V2362" i="17"/>
  <c r="V2363" i="17"/>
  <c r="V2364" i="17"/>
  <c r="V2365" i="17"/>
  <c r="V2366" i="17"/>
  <c r="V2367" i="17"/>
  <c r="V2368" i="17"/>
  <c r="V2369" i="17"/>
  <c r="V2370" i="17"/>
  <c r="V2371" i="17"/>
  <c r="V2372" i="17"/>
  <c r="V2373" i="17"/>
  <c r="V2374" i="17"/>
  <c r="V2375" i="17"/>
  <c r="V2376" i="17"/>
  <c r="V2377" i="17"/>
  <c r="V2378" i="17"/>
  <c r="V2379" i="17"/>
  <c r="V2380" i="17"/>
  <c r="V2381" i="17"/>
  <c r="V2382" i="17"/>
  <c r="V2383" i="17"/>
  <c r="V2384" i="17"/>
  <c r="V2385" i="17"/>
  <c r="V2386" i="17"/>
  <c r="V2387" i="17"/>
  <c r="V2388" i="17"/>
  <c r="V2389" i="17"/>
  <c r="V2390" i="17"/>
  <c r="V2391" i="17"/>
  <c r="V2392" i="17"/>
  <c r="V2393" i="17"/>
  <c r="V2394" i="17"/>
  <c r="V2395" i="17"/>
  <c r="V2396" i="17"/>
  <c r="V2397" i="17"/>
  <c r="V2398" i="17"/>
  <c r="V2399" i="17"/>
  <c r="V2400" i="17"/>
  <c r="V2401" i="17"/>
  <c r="V2402" i="17"/>
  <c r="V2403" i="17"/>
  <c r="V2404" i="17"/>
  <c r="V2405" i="17"/>
  <c r="V2406" i="17"/>
  <c r="V2407" i="17"/>
  <c r="V2408" i="17"/>
  <c r="V2409" i="17"/>
  <c r="V2410" i="17"/>
  <c r="V2411" i="17"/>
  <c r="V2412" i="17"/>
  <c r="V2413" i="17"/>
  <c r="V2414" i="17"/>
  <c r="V2415" i="17"/>
  <c r="V2416" i="17"/>
  <c r="V2417" i="17"/>
  <c r="V2418" i="17"/>
  <c r="V2419" i="17"/>
  <c r="V2420" i="17"/>
  <c r="V2421" i="17"/>
  <c r="V2422" i="17"/>
  <c r="V2423" i="17"/>
  <c r="V2424" i="17"/>
  <c r="V2425" i="17"/>
  <c r="V2426" i="17"/>
  <c r="V2427" i="17"/>
  <c r="V2428" i="17"/>
  <c r="V2429" i="17"/>
  <c r="V2430" i="17"/>
  <c r="V2431" i="17"/>
  <c r="V2432" i="17"/>
  <c r="V2433" i="17"/>
  <c r="V2434" i="17"/>
  <c r="V2435" i="17"/>
  <c r="V2436" i="17"/>
  <c r="V2437" i="17"/>
  <c r="V2438" i="17"/>
  <c r="V2439" i="17"/>
  <c r="V2440" i="17"/>
  <c r="V2441" i="17"/>
  <c r="V2442" i="17"/>
  <c r="V2443" i="17"/>
  <c r="V2444" i="17"/>
  <c r="V2445" i="17"/>
  <c r="V2446" i="17"/>
  <c r="V2447" i="17"/>
  <c r="V2448" i="17"/>
  <c r="V2449" i="17"/>
  <c r="V2450" i="17"/>
  <c r="V2451" i="17"/>
  <c r="V2452" i="17"/>
  <c r="V2453" i="17"/>
  <c r="V2454" i="17"/>
  <c r="V2455" i="17"/>
  <c r="V2456" i="17"/>
  <c r="V2457" i="17"/>
  <c r="V2458" i="17"/>
  <c r="V2459" i="17"/>
  <c r="V2460" i="17"/>
  <c r="V2461" i="17"/>
  <c r="V2462" i="17"/>
  <c r="V2463" i="17"/>
  <c r="V2464" i="17"/>
  <c r="V2465" i="17"/>
  <c r="V2466" i="17"/>
  <c r="V2467" i="17"/>
  <c r="V2468" i="17"/>
  <c r="V2469" i="17"/>
  <c r="V2470" i="17"/>
  <c r="V2471" i="17"/>
  <c r="V2472" i="17"/>
  <c r="V2473" i="17"/>
  <c r="V2474" i="17"/>
  <c r="V2475" i="17"/>
  <c r="V2476" i="17"/>
  <c r="V2477" i="17"/>
  <c r="V2478" i="17"/>
  <c r="V2479" i="17"/>
  <c r="V2480" i="17"/>
  <c r="V2481" i="17"/>
  <c r="V2482" i="17"/>
  <c r="V2483" i="17"/>
  <c r="V2484" i="17"/>
  <c r="V2485" i="17"/>
  <c r="V2486" i="17"/>
  <c r="V2487" i="17"/>
  <c r="V2488" i="17"/>
  <c r="V2489" i="17"/>
  <c r="V2490" i="17"/>
  <c r="V2491" i="17"/>
  <c r="V2492" i="17"/>
  <c r="V2493" i="17"/>
  <c r="V2494" i="17"/>
  <c r="V2495" i="17"/>
  <c r="V2496" i="17"/>
  <c r="V2497" i="17"/>
  <c r="V2498" i="17"/>
  <c r="V2499" i="17"/>
  <c r="V2500" i="17"/>
  <c r="V2501" i="17"/>
  <c r="V2502" i="17"/>
  <c r="V2503" i="17"/>
  <c r="V2504" i="17"/>
  <c r="V2505" i="17"/>
  <c r="V2506" i="17"/>
  <c r="V2507" i="17"/>
  <c r="V2508" i="17"/>
  <c r="V2509" i="17"/>
  <c r="V2510" i="17"/>
  <c r="V2511" i="17"/>
  <c r="V2512" i="17"/>
  <c r="V2513" i="17"/>
  <c r="V2514" i="17"/>
  <c r="V2515" i="17"/>
  <c r="V2516" i="17"/>
  <c r="V2517" i="17"/>
  <c r="V2518" i="17"/>
  <c r="V2519" i="17"/>
  <c r="V2520" i="17"/>
  <c r="V2521" i="17"/>
  <c r="V2522" i="17"/>
  <c r="V2523" i="17"/>
  <c r="V2524" i="17"/>
  <c r="V2525" i="17"/>
  <c r="V2526" i="17"/>
  <c r="V2527" i="17"/>
  <c r="V2528" i="17"/>
  <c r="V2529" i="17"/>
  <c r="V2530" i="17"/>
  <c r="V2531" i="17"/>
  <c r="V2532" i="17"/>
  <c r="V2533" i="17"/>
  <c r="V2534" i="17"/>
  <c r="V2535" i="17"/>
  <c r="V2536" i="17"/>
  <c r="V2537" i="17"/>
  <c r="V2538" i="17"/>
  <c r="V2539" i="17"/>
  <c r="V2540" i="17"/>
  <c r="V2541" i="17"/>
  <c r="V2542" i="17"/>
  <c r="V2543" i="17"/>
  <c r="V2544" i="17"/>
  <c r="V2545" i="17"/>
  <c r="V2546" i="17"/>
  <c r="V2547" i="17"/>
  <c r="V2548" i="17"/>
  <c r="V2549" i="17"/>
  <c r="V2550" i="17"/>
  <c r="V2551" i="17"/>
  <c r="V2552" i="17"/>
  <c r="V2553" i="17"/>
  <c r="V2554" i="17"/>
  <c r="V2555" i="17"/>
  <c r="V2556" i="17"/>
  <c r="V2557" i="17"/>
  <c r="V2558" i="17"/>
  <c r="V2559" i="17"/>
  <c r="V2560" i="17"/>
  <c r="V2561" i="17"/>
  <c r="V2562" i="17"/>
  <c r="V2563" i="17"/>
  <c r="V2564" i="17"/>
  <c r="V2565" i="17"/>
  <c r="V2566" i="17"/>
  <c r="V2567" i="17"/>
  <c r="V2568" i="17"/>
  <c r="V2569" i="17"/>
  <c r="V2570" i="17"/>
  <c r="V2571" i="17"/>
  <c r="V2572" i="17"/>
  <c r="V2573" i="17"/>
  <c r="V2574" i="17"/>
  <c r="V2575" i="17"/>
  <c r="V2576" i="17"/>
  <c r="V2577" i="17"/>
  <c r="V2578" i="17"/>
  <c r="V2579" i="17"/>
  <c r="V2580" i="17"/>
  <c r="V2581" i="17"/>
  <c r="V2582" i="17"/>
  <c r="V2583" i="17"/>
  <c r="V2584" i="17"/>
  <c r="V2585" i="17"/>
  <c r="V2586" i="17"/>
  <c r="V2587" i="17"/>
  <c r="V2588" i="17"/>
  <c r="V2589" i="17"/>
  <c r="V2590" i="17"/>
  <c r="V2591" i="17"/>
  <c r="V2592" i="17"/>
  <c r="V2593" i="17"/>
  <c r="V2594" i="17"/>
  <c r="V2595" i="17"/>
  <c r="V2596" i="17"/>
  <c r="V2597" i="17"/>
  <c r="V2598" i="17"/>
  <c r="V2599" i="17"/>
  <c r="V2600" i="17"/>
  <c r="V2601" i="17"/>
  <c r="V2602" i="17"/>
  <c r="V2603" i="17"/>
  <c r="V2604" i="17"/>
  <c r="V2605" i="17"/>
  <c r="V2606" i="17"/>
  <c r="V2607" i="17"/>
  <c r="V2608" i="17"/>
  <c r="V2609" i="17"/>
  <c r="V2610" i="17"/>
  <c r="V2611" i="17"/>
  <c r="V2612" i="17"/>
  <c r="V2613" i="17"/>
  <c r="V2614" i="17"/>
  <c r="V2615" i="17"/>
  <c r="V2616" i="17"/>
  <c r="V2617" i="17"/>
  <c r="V2618" i="17"/>
  <c r="V2619" i="17"/>
  <c r="V2620" i="17"/>
  <c r="V2621" i="17"/>
  <c r="V2622" i="17"/>
  <c r="V2623" i="17"/>
  <c r="V2624" i="17"/>
  <c r="V2625" i="17"/>
  <c r="V2626" i="17"/>
  <c r="V2627" i="17"/>
  <c r="V2628" i="17"/>
  <c r="V2629" i="17"/>
  <c r="V2630" i="17"/>
  <c r="V2631" i="17"/>
  <c r="V2632" i="17"/>
  <c r="V2633" i="17"/>
  <c r="V2634" i="17"/>
  <c r="V2635" i="17"/>
  <c r="V2636" i="17"/>
  <c r="V2637" i="17"/>
  <c r="V2638" i="17"/>
  <c r="V2639" i="17"/>
  <c r="V2640" i="17"/>
  <c r="V2641" i="17"/>
  <c r="V2642" i="17"/>
  <c r="V2643" i="17"/>
  <c r="V2644" i="17"/>
  <c r="V2645" i="17"/>
  <c r="V2646" i="17"/>
  <c r="V2647" i="17"/>
  <c r="V2648" i="17"/>
  <c r="V2649" i="17"/>
  <c r="V2650" i="17"/>
  <c r="V2651" i="17"/>
  <c r="V2652" i="17"/>
  <c r="V2653" i="17"/>
  <c r="V2654" i="17"/>
  <c r="V2655" i="17"/>
  <c r="V2656" i="17"/>
  <c r="V2657" i="17"/>
  <c r="V2658" i="17"/>
  <c r="V2659" i="17"/>
  <c r="V2660" i="17"/>
  <c r="V2661" i="17"/>
  <c r="V2662" i="17"/>
  <c r="V2663" i="17"/>
  <c r="V2664" i="17"/>
  <c r="V2665" i="17"/>
  <c r="V2666" i="17"/>
  <c r="V2667" i="17"/>
  <c r="V2668" i="17"/>
  <c r="V2669" i="17"/>
  <c r="V2670" i="17"/>
  <c r="V2671" i="17"/>
  <c r="V2672" i="17"/>
  <c r="V2673" i="17"/>
  <c r="V2674" i="17"/>
  <c r="V2675" i="17"/>
  <c r="V2676" i="17"/>
  <c r="V2677" i="17"/>
  <c r="V2678" i="17"/>
  <c r="V2679" i="17"/>
  <c r="V2680" i="17"/>
  <c r="V2681" i="17"/>
  <c r="V2682" i="17"/>
  <c r="V2683" i="17"/>
  <c r="V2684" i="17"/>
  <c r="V2685" i="17"/>
  <c r="V2686" i="17"/>
  <c r="V2687" i="17"/>
  <c r="V2688" i="17"/>
  <c r="V2689" i="17"/>
  <c r="V2690" i="17"/>
  <c r="V2691" i="17"/>
  <c r="V2692" i="17"/>
  <c r="V2693" i="17"/>
  <c r="V2694" i="17"/>
  <c r="V2695" i="17"/>
  <c r="V2696" i="17"/>
  <c r="V2697" i="17"/>
  <c r="V2698" i="17"/>
  <c r="V2699" i="17"/>
  <c r="V2700" i="17"/>
  <c r="V2701" i="17"/>
  <c r="V2702" i="17"/>
  <c r="V2703" i="17"/>
  <c r="V2704" i="17"/>
  <c r="V2705" i="17"/>
  <c r="V2706" i="17"/>
  <c r="V2707" i="17"/>
  <c r="V2708" i="17"/>
  <c r="V2709" i="17"/>
  <c r="V2710" i="17"/>
  <c r="V2711" i="17"/>
  <c r="V2712" i="17"/>
  <c r="V2713" i="17"/>
  <c r="V2714" i="17"/>
  <c r="V2715" i="17"/>
  <c r="V2716" i="17"/>
  <c r="V2717" i="17"/>
  <c r="V2718" i="17"/>
  <c r="V2719" i="17"/>
  <c r="V2720" i="17"/>
  <c r="V2721" i="17"/>
  <c r="V2722" i="17"/>
  <c r="V2723" i="17"/>
  <c r="V2724" i="17"/>
  <c r="V2725" i="17"/>
  <c r="V2726" i="17"/>
  <c r="V2727" i="17"/>
  <c r="V2728" i="17"/>
  <c r="V2729" i="17"/>
  <c r="V2730" i="17"/>
  <c r="V2731" i="17"/>
  <c r="V2732" i="17"/>
  <c r="V2733" i="17"/>
  <c r="V2734" i="17"/>
  <c r="V2735" i="17"/>
  <c r="V2736" i="17"/>
  <c r="V2737" i="17"/>
  <c r="V2738" i="17"/>
  <c r="V2739" i="17"/>
  <c r="V2740" i="17"/>
  <c r="V2741" i="17"/>
  <c r="V2742" i="17"/>
  <c r="V2743" i="17"/>
  <c r="V2744" i="17"/>
  <c r="V2745" i="17"/>
  <c r="V2746" i="17"/>
  <c r="V2747" i="17"/>
  <c r="V2748" i="17"/>
  <c r="V2749" i="17"/>
  <c r="V2750" i="17"/>
  <c r="V2751" i="17"/>
  <c r="V2752" i="17"/>
  <c r="V2753" i="17"/>
  <c r="V2754" i="17"/>
  <c r="V2755" i="17"/>
  <c r="V2756" i="17"/>
  <c r="V2757" i="17"/>
  <c r="V2758" i="17"/>
  <c r="V2759" i="17"/>
  <c r="V2760" i="17"/>
  <c r="V2761" i="17"/>
  <c r="V2762" i="17"/>
  <c r="V2763" i="17"/>
  <c r="V2764" i="17"/>
  <c r="V2765" i="17"/>
  <c r="V2766" i="17"/>
  <c r="V2767" i="17"/>
  <c r="V2768" i="17"/>
  <c r="V2769" i="17"/>
  <c r="V2770" i="17"/>
  <c r="V2771" i="17"/>
  <c r="V2772" i="17"/>
  <c r="V2773" i="17"/>
  <c r="V2774" i="17"/>
  <c r="V2775" i="17"/>
  <c r="V2776" i="17"/>
  <c r="V2777" i="17"/>
  <c r="V2778" i="17"/>
  <c r="V2779" i="17"/>
  <c r="V2780" i="17"/>
  <c r="V2781" i="17"/>
  <c r="V2782" i="17"/>
  <c r="V2783" i="17"/>
  <c r="V2784" i="17"/>
  <c r="V2785" i="17"/>
  <c r="V2786" i="17"/>
  <c r="V2787" i="17"/>
  <c r="V2788" i="17"/>
  <c r="V2789" i="17"/>
  <c r="V2790" i="17"/>
  <c r="V2791" i="17"/>
  <c r="V2792" i="17"/>
  <c r="V2793" i="17"/>
  <c r="V2794" i="17"/>
  <c r="V2795" i="17"/>
  <c r="V2796" i="17"/>
  <c r="V2797" i="17"/>
  <c r="V2798" i="17"/>
  <c r="V2799" i="17"/>
  <c r="V2800" i="17"/>
  <c r="V2801" i="17"/>
  <c r="V2802" i="17"/>
  <c r="V2803" i="17"/>
  <c r="V2804" i="17"/>
  <c r="V2805" i="17"/>
  <c r="V2806" i="17"/>
  <c r="V2807" i="17"/>
  <c r="V2808" i="17"/>
  <c r="V2809" i="17"/>
  <c r="V2810" i="17"/>
  <c r="V2811" i="17"/>
  <c r="V2812" i="17"/>
  <c r="V2813" i="17"/>
  <c r="V2814" i="17"/>
  <c r="V2815" i="17"/>
  <c r="V2816" i="17"/>
  <c r="V2817" i="17"/>
  <c r="V2818" i="17"/>
  <c r="V2819" i="17"/>
  <c r="V2820" i="17"/>
  <c r="V2821" i="17"/>
  <c r="V2822" i="17"/>
  <c r="V2823" i="17"/>
  <c r="V2824" i="17"/>
  <c r="V2825" i="17"/>
  <c r="V2826" i="17"/>
  <c r="V2827" i="17"/>
  <c r="V2828" i="17"/>
  <c r="V2829" i="17"/>
  <c r="V2830" i="17"/>
  <c r="V2831" i="17"/>
  <c r="V2832" i="17"/>
  <c r="V2833" i="17"/>
  <c r="V2834" i="17"/>
  <c r="V2835" i="17"/>
  <c r="V2836" i="17"/>
  <c r="V2837" i="17"/>
  <c r="V2838" i="17"/>
  <c r="V2839" i="17"/>
  <c r="V2840" i="17"/>
  <c r="V2841" i="17"/>
  <c r="V2842" i="17"/>
  <c r="V2843" i="17"/>
  <c r="V2844" i="17"/>
  <c r="V2845" i="17"/>
  <c r="V2846" i="17"/>
  <c r="V2847" i="17"/>
  <c r="V2848" i="17"/>
  <c r="V2849" i="17"/>
  <c r="V2850" i="17"/>
  <c r="V2851" i="17"/>
  <c r="V2852" i="17"/>
  <c r="V2853" i="17"/>
  <c r="V2854" i="17"/>
  <c r="V2855" i="17"/>
  <c r="V2856" i="17"/>
  <c r="V2857" i="17"/>
  <c r="V2858" i="17"/>
  <c r="V2859" i="17"/>
  <c r="V2860" i="17"/>
  <c r="V2861" i="17"/>
  <c r="V2862" i="17"/>
  <c r="V2863" i="17"/>
  <c r="V2864" i="17"/>
  <c r="V2865" i="17"/>
  <c r="V2866" i="17"/>
  <c r="V2867" i="17"/>
  <c r="V2868" i="17"/>
  <c r="V2869" i="17"/>
  <c r="V2870" i="17"/>
  <c r="V2871" i="17"/>
  <c r="V2872" i="17"/>
  <c r="V2873" i="17"/>
  <c r="V2874" i="17"/>
  <c r="V2875" i="17"/>
  <c r="V2876" i="17"/>
  <c r="V2877" i="17"/>
  <c r="V2878" i="17"/>
  <c r="V2879" i="17"/>
  <c r="V2880" i="17"/>
  <c r="V2881" i="17"/>
  <c r="V2882" i="17"/>
  <c r="V2883" i="17"/>
  <c r="V2884" i="17"/>
  <c r="V2885" i="17"/>
  <c r="V2886" i="17"/>
  <c r="V2887" i="17"/>
  <c r="V2888" i="17"/>
  <c r="V2889" i="17"/>
  <c r="V2890" i="17"/>
  <c r="V2891" i="17"/>
  <c r="V2892" i="17"/>
  <c r="V2893" i="17"/>
  <c r="V2894" i="17"/>
  <c r="V2895" i="17"/>
  <c r="V2896" i="17"/>
  <c r="V2897" i="17"/>
  <c r="V2898" i="17"/>
  <c r="V2899" i="17"/>
  <c r="V2900" i="17"/>
  <c r="V2901" i="17"/>
  <c r="V2902" i="17"/>
  <c r="V2903" i="17"/>
  <c r="V2904" i="17"/>
  <c r="V2905" i="17"/>
  <c r="V2906" i="17"/>
  <c r="V2907" i="17"/>
  <c r="V2908" i="17"/>
  <c r="V2909" i="17"/>
  <c r="V2910" i="17"/>
  <c r="V2911" i="17"/>
  <c r="V2912" i="17"/>
  <c r="V2913" i="17"/>
  <c r="V2914" i="17"/>
  <c r="V2915" i="17"/>
  <c r="V2916" i="17"/>
  <c r="V2917" i="17"/>
  <c r="V2918" i="17"/>
  <c r="V2919" i="17"/>
  <c r="V2920" i="17"/>
  <c r="V2921" i="17"/>
  <c r="V2922" i="17"/>
  <c r="V2923" i="17"/>
  <c r="V2924" i="17"/>
  <c r="V2925" i="17"/>
  <c r="V2926" i="17"/>
  <c r="V2927" i="17"/>
  <c r="V2928" i="17"/>
  <c r="V2929" i="17"/>
  <c r="V2930" i="17"/>
  <c r="V2931" i="17"/>
  <c r="V2932" i="17"/>
  <c r="V2933" i="17"/>
  <c r="V2934" i="17"/>
  <c r="V2935" i="17"/>
  <c r="V2936" i="17"/>
  <c r="V2937" i="17"/>
  <c r="V2938" i="17"/>
  <c r="V2939" i="17"/>
  <c r="V2940" i="17"/>
  <c r="V2941" i="17"/>
  <c r="V2942" i="17"/>
  <c r="V2943" i="17"/>
  <c r="V2944" i="17"/>
  <c r="V2945" i="17"/>
  <c r="V2946" i="17"/>
  <c r="V2947" i="17"/>
  <c r="V2948" i="17"/>
  <c r="V2949" i="17"/>
  <c r="V2950" i="17"/>
  <c r="V2951" i="17"/>
  <c r="V2952" i="17"/>
  <c r="V2953" i="17"/>
  <c r="V2954" i="17"/>
  <c r="V2955" i="17"/>
  <c r="V2956" i="17"/>
  <c r="V2957" i="17"/>
  <c r="V2958" i="17"/>
  <c r="V2959" i="17"/>
  <c r="V2960" i="17"/>
  <c r="V2961" i="17"/>
  <c r="V2962" i="17"/>
  <c r="V2963" i="17"/>
  <c r="V2964" i="17"/>
  <c r="V2965" i="17"/>
  <c r="V2966" i="17"/>
  <c r="V2967" i="17"/>
  <c r="V2968" i="17"/>
  <c r="V2969" i="17"/>
  <c r="V2970" i="17"/>
  <c r="V2971" i="17"/>
  <c r="V2972" i="17"/>
  <c r="V2973" i="17"/>
  <c r="V2974" i="17"/>
  <c r="V2975" i="17"/>
  <c r="V2976" i="17"/>
  <c r="V2977" i="17"/>
  <c r="V2978" i="17"/>
  <c r="V2979" i="17"/>
  <c r="V2980" i="17"/>
  <c r="V2981" i="17"/>
  <c r="V2982" i="17"/>
  <c r="V2983" i="17"/>
  <c r="V2984" i="17"/>
  <c r="V2985" i="17"/>
  <c r="V2986" i="17"/>
  <c r="V2987" i="17"/>
  <c r="V2988" i="17"/>
  <c r="V2989" i="17"/>
  <c r="V2990" i="17"/>
  <c r="V2991" i="17"/>
  <c r="V2992" i="17"/>
  <c r="V2993" i="17"/>
  <c r="V2994" i="17"/>
  <c r="V2995" i="17"/>
  <c r="V2996" i="17"/>
  <c r="V2997" i="17"/>
  <c r="V2998" i="17"/>
  <c r="V2999" i="17"/>
  <c r="V3000" i="17"/>
  <c r="V3001" i="17"/>
  <c r="V3002" i="17"/>
  <c r="V3003" i="17"/>
  <c r="V3004" i="17"/>
  <c r="V3005" i="17"/>
  <c r="V3006" i="17"/>
  <c r="V3007" i="17"/>
  <c r="V3008" i="17"/>
  <c r="V3009" i="17"/>
  <c r="V3010" i="17"/>
  <c r="V3011" i="17"/>
  <c r="V3012" i="17"/>
  <c r="V3013" i="17"/>
  <c r="V3014" i="17"/>
  <c r="V3015" i="17"/>
  <c r="V3016" i="17"/>
  <c r="V3017" i="17"/>
  <c r="V3018" i="17"/>
  <c r="V3019" i="17"/>
  <c r="V3020" i="17"/>
  <c r="V3021" i="17"/>
  <c r="V3022" i="17"/>
  <c r="V3023" i="17"/>
  <c r="V3024" i="17"/>
  <c r="V3025" i="17"/>
  <c r="V3026" i="17"/>
  <c r="V3027" i="17"/>
  <c r="V3028" i="17"/>
  <c r="V3029" i="17"/>
  <c r="V3030" i="17"/>
  <c r="V3031" i="17"/>
  <c r="V3032" i="17"/>
  <c r="V3033" i="17"/>
  <c r="V3034" i="17"/>
  <c r="V3035" i="17"/>
  <c r="V3036" i="17"/>
  <c r="V3037" i="17"/>
  <c r="V3038" i="17"/>
  <c r="V3039" i="17"/>
  <c r="V3040" i="17"/>
  <c r="V3041" i="17"/>
  <c r="V3042" i="17"/>
  <c r="V3043" i="17"/>
  <c r="V3044" i="17"/>
  <c r="V3045" i="17"/>
  <c r="V3046" i="17"/>
  <c r="V3047" i="17"/>
  <c r="V3048" i="17"/>
  <c r="V3049" i="17"/>
  <c r="V3050" i="17"/>
  <c r="V3051" i="17"/>
  <c r="V3052" i="17"/>
  <c r="V3053" i="17"/>
  <c r="V3054" i="17"/>
  <c r="V3055" i="17"/>
  <c r="V3056" i="17"/>
  <c r="V3057" i="17"/>
  <c r="V3058" i="17"/>
  <c r="V3059" i="17"/>
  <c r="V3060" i="17"/>
  <c r="V3061" i="17"/>
  <c r="V3062" i="17"/>
  <c r="V3063" i="17"/>
  <c r="V3064" i="17"/>
  <c r="V3065" i="17"/>
  <c r="V3066" i="17"/>
  <c r="V3067" i="17"/>
  <c r="V3068" i="17"/>
  <c r="V3069" i="17"/>
  <c r="V3070" i="17"/>
  <c r="V3071" i="17"/>
  <c r="V3072" i="17"/>
  <c r="V3073" i="17"/>
  <c r="V3074" i="17"/>
  <c r="V3075" i="17"/>
  <c r="V3076" i="17"/>
  <c r="V3077" i="17"/>
  <c r="V3078" i="17"/>
  <c r="V3079" i="17"/>
  <c r="V3080" i="17"/>
  <c r="V3081" i="17"/>
  <c r="V3082" i="17"/>
  <c r="V3083" i="17"/>
  <c r="V3084" i="17"/>
  <c r="V3085" i="17"/>
  <c r="V3086" i="17"/>
  <c r="V3087" i="17"/>
  <c r="V3088" i="17"/>
  <c r="V3089" i="17"/>
  <c r="V3090" i="17"/>
  <c r="V3091" i="17"/>
  <c r="V3092" i="17"/>
  <c r="V3093" i="17"/>
  <c r="V3094" i="17"/>
  <c r="V3095" i="17"/>
  <c r="V3096" i="17"/>
  <c r="V3097" i="17"/>
  <c r="V3098" i="17"/>
  <c r="V3099" i="17"/>
  <c r="V3100" i="17"/>
  <c r="V3101" i="17"/>
  <c r="V3102" i="17"/>
  <c r="V3103" i="17"/>
  <c r="V3104" i="17"/>
  <c r="V3105" i="17"/>
  <c r="V3106" i="17"/>
  <c r="V3107" i="17"/>
  <c r="V3108" i="17"/>
  <c r="V3109" i="17"/>
  <c r="V3110" i="17"/>
  <c r="V3111" i="17"/>
  <c r="V3112" i="17"/>
  <c r="V3113" i="17"/>
  <c r="V3114" i="17"/>
  <c r="V3115" i="17"/>
  <c r="V3116" i="17"/>
  <c r="V3117" i="17"/>
  <c r="V3118" i="17"/>
  <c r="V3119" i="17"/>
  <c r="V3120" i="17"/>
  <c r="V3121" i="17"/>
  <c r="V3122" i="17"/>
  <c r="V3123" i="17"/>
  <c r="V3124" i="17"/>
  <c r="V3125" i="17"/>
  <c r="V3126" i="17"/>
  <c r="V3127" i="17"/>
  <c r="V3128" i="17"/>
  <c r="V3129" i="17"/>
  <c r="V3130" i="17"/>
  <c r="V3131" i="17"/>
  <c r="V3132" i="17"/>
  <c r="V3133" i="17"/>
  <c r="V3134" i="17"/>
  <c r="V3135" i="17"/>
  <c r="V3136" i="17"/>
  <c r="V3137" i="17"/>
  <c r="V3138" i="17"/>
  <c r="V3139" i="17"/>
  <c r="V3140" i="17"/>
  <c r="V3141" i="17"/>
  <c r="V3142" i="17"/>
  <c r="V3143" i="17"/>
  <c r="V3144" i="17"/>
  <c r="V3145" i="17"/>
  <c r="V3146" i="17"/>
  <c r="V3147" i="17"/>
  <c r="V3148" i="17"/>
  <c r="V3149" i="17"/>
  <c r="V3150" i="17"/>
  <c r="V3151" i="17"/>
  <c r="V3152" i="17"/>
  <c r="V3153" i="17"/>
  <c r="V3154" i="17"/>
  <c r="V3155" i="17"/>
  <c r="V3156" i="17"/>
  <c r="V3157" i="17"/>
  <c r="V3158" i="17"/>
  <c r="V3159" i="17"/>
  <c r="V3160" i="17"/>
  <c r="V3161" i="17"/>
  <c r="V3162" i="17"/>
  <c r="V3163" i="17"/>
  <c r="V3164" i="17"/>
  <c r="V3165" i="17"/>
  <c r="V3166" i="17"/>
  <c r="V3167" i="17"/>
  <c r="V3168" i="17"/>
  <c r="V3169" i="17"/>
  <c r="V3170" i="17"/>
  <c r="V3171" i="17"/>
  <c r="V3172" i="17"/>
  <c r="V3173" i="17"/>
  <c r="V3174" i="17"/>
  <c r="V3175" i="17"/>
  <c r="V3176" i="17"/>
  <c r="V3177" i="17"/>
  <c r="V3178" i="17"/>
  <c r="V3179" i="17"/>
  <c r="V3180" i="17"/>
  <c r="V3181" i="17"/>
  <c r="V3182" i="17"/>
  <c r="V3183" i="17"/>
  <c r="V3184" i="17"/>
  <c r="V3185" i="17"/>
  <c r="V3186" i="17"/>
  <c r="V3187" i="17"/>
  <c r="V3188" i="17"/>
  <c r="V3189" i="17"/>
  <c r="V3190" i="17"/>
  <c r="V3191" i="17"/>
  <c r="V3192" i="17"/>
  <c r="V3193" i="17"/>
  <c r="V3194" i="17"/>
  <c r="V3195" i="17"/>
  <c r="V3196" i="17"/>
  <c r="V3197" i="17"/>
  <c r="V3198" i="17"/>
  <c r="V3199" i="17"/>
  <c r="V3200" i="17"/>
  <c r="V3201" i="17"/>
  <c r="V3202" i="17"/>
  <c r="V3203" i="17"/>
  <c r="V3204" i="17"/>
  <c r="V3205" i="17"/>
  <c r="V3206" i="17"/>
  <c r="V3207" i="17"/>
  <c r="V3208" i="17"/>
  <c r="V3209" i="17"/>
  <c r="V3210" i="17"/>
  <c r="V3211" i="17"/>
  <c r="V3212" i="17"/>
  <c r="V3213" i="17"/>
  <c r="V3214" i="17"/>
  <c r="V3215" i="17"/>
  <c r="V3216" i="17"/>
  <c r="V3217" i="17"/>
  <c r="V3218" i="17"/>
  <c r="V3219" i="17"/>
  <c r="V3220" i="17"/>
  <c r="V3221" i="17"/>
  <c r="V3222" i="17"/>
  <c r="V3223" i="17"/>
  <c r="V3224" i="17"/>
  <c r="V3225" i="17"/>
  <c r="V3226" i="17"/>
  <c r="V3227" i="17"/>
  <c r="V3228" i="17"/>
  <c r="V3229" i="17"/>
  <c r="V3230" i="17"/>
  <c r="V3231" i="17"/>
  <c r="V3232" i="17"/>
  <c r="V3233" i="17"/>
  <c r="V3234" i="17"/>
  <c r="V3235" i="17"/>
  <c r="V3236" i="17"/>
  <c r="V3237" i="17"/>
  <c r="V3238" i="17"/>
  <c r="V3239" i="17"/>
  <c r="V3240" i="17"/>
  <c r="V3241" i="17"/>
  <c r="V3242" i="17"/>
  <c r="V3243" i="17"/>
  <c r="V3244" i="17"/>
  <c r="V3245" i="17"/>
  <c r="V3246" i="17"/>
  <c r="V3247" i="17"/>
  <c r="V3248" i="17"/>
  <c r="V3249" i="17"/>
  <c r="V3250" i="17"/>
  <c r="V3251" i="17"/>
  <c r="V3252" i="17"/>
  <c r="V3253" i="17"/>
  <c r="V3254" i="17"/>
  <c r="V3255" i="17"/>
  <c r="V3256" i="17"/>
  <c r="V3257" i="17"/>
  <c r="V3258" i="17"/>
  <c r="V3259" i="17"/>
  <c r="V3260" i="17"/>
  <c r="V3261" i="17"/>
  <c r="V3262" i="17"/>
  <c r="V3263" i="17"/>
  <c r="V3264" i="17"/>
  <c r="V3265" i="17"/>
  <c r="V3266" i="17"/>
  <c r="V3267" i="17"/>
  <c r="V3268" i="17"/>
  <c r="V3269" i="17"/>
  <c r="V3270" i="17"/>
  <c r="V3271" i="17"/>
  <c r="V3272" i="17"/>
  <c r="V3273" i="17"/>
  <c r="V3274" i="17"/>
  <c r="V3275" i="17"/>
  <c r="V3276" i="17"/>
  <c r="V3277" i="17"/>
  <c r="V3278" i="17"/>
  <c r="V3279" i="17"/>
  <c r="V3280" i="17"/>
  <c r="V3281" i="17"/>
  <c r="V3282" i="17"/>
  <c r="V3283" i="17"/>
  <c r="V3284" i="17"/>
  <c r="V3285" i="17"/>
  <c r="V3286" i="17"/>
  <c r="V3287" i="17"/>
  <c r="V3288" i="17"/>
  <c r="V3289" i="17"/>
  <c r="V3290" i="17"/>
  <c r="V3291" i="17"/>
  <c r="V3292" i="17"/>
  <c r="V3293" i="17"/>
  <c r="V3294" i="17"/>
  <c r="V3295" i="17"/>
  <c r="V3296" i="17"/>
  <c r="V3297" i="17"/>
  <c r="V3298" i="17"/>
  <c r="V3299" i="17"/>
  <c r="V3300" i="17"/>
  <c r="V3301" i="17"/>
  <c r="V3302" i="17"/>
  <c r="V3303" i="17"/>
  <c r="V3304" i="17"/>
  <c r="V3305" i="17"/>
  <c r="V3306" i="17"/>
  <c r="V3307" i="17"/>
  <c r="V3308" i="17"/>
  <c r="V3309" i="17"/>
  <c r="V3310" i="17"/>
  <c r="V3311" i="17"/>
  <c r="V3312" i="17"/>
  <c r="V3313" i="17"/>
  <c r="V3314" i="17"/>
  <c r="V3315" i="17"/>
  <c r="V3316" i="17"/>
  <c r="V3317" i="17"/>
  <c r="V3318" i="17"/>
  <c r="V3319" i="17"/>
  <c r="V3320" i="17"/>
  <c r="V3321" i="17"/>
  <c r="V3322" i="17"/>
  <c r="V3323" i="17"/>
  <c r="V3324" i="17"/>
  <c r="V3325" i="17"/>
  <c r="V3326" i="17"/>
  <c r="V3327" i="17"/>
  <c r="V3328" i="17"/>
  <c r="V3329" i="17"/>
  <c r="V3330" i="17"/>
  <c r="V3331" i="17"/>
  <c r="V3332" i="17"/>
  <c r="V3333" i="17"/>
  <c r="V3334" i="17"/>
  <c r="V3335" i="17"/>
  <c r="V3336" i="17"/>
  <c r="V3337" i="17"/>
  <c r="V3338" i="17"/>
  <c r="V3339" i="17"/>
  <c r="V3340" i="17"/>
  <c r="V3341" i="17"/>
  <c r="V3342" i="17"/>
  <c r="V3343" i="17"/>
  <c r="V3344" i="17"/>
  <c r="V3345" i="17"/>
  <c r="V3346" i="17"/>
  <c r="V3347" i="17"/>
  <c r="V3348" i="17"/>
  <c r="V3349" i="17"/>
  <c r="V3350" i="17"/>
  <c r="V3351" i="17"/>
  <c r="V3352" i="17"/>
  <c r="V3353" i="17"/>
  <c r="V3354" i="17"/>
  <c r="V3355" i="17"/>
  <c r="V3356" i="17"/>
  <c r="V3357" i="17"/>
  <c r="V3358" i="17"/>
  <c r="V3359" i="17"/>
  <c r="V3360" i="17"/>
  <c r="V3361" i="17"/>
  <c r="V3362" i="17"/>
  <c r="V3363" i="17"/>
  <c r="V3364" i="17"/>
  <c r="V3365" i="17"/>
  <c r="V3366" i="17"/>
  <c r="V3367" i="17"/>
  <c r="V3368" i="17"/>
  <c r="V3369" i="17"/>
  <c r="V3370" i="17"/>
  <c r="V3371" i="17"/>
  <c r="V3372" i="17"/>
  <c r="V3373" i="17"/>
  <c r="V3374" i="17"/>
  <c r="V3375" i="17"/>
  <c r="V3376" i="17"/>
  <c r="V3377" i="17"/>
  <c r="V3378" i="17"/>
  <c r="V3379" i="17"/>
  <c r="V3380" i="17"/>
  <c r="V3381" i="17"/>
  <c r="V3382" i="17"/>
  <c r="V3383" i="17"/>
  <c r="V3384" i="17"/>
  <c r="V3385" i="17"/>
  <c r="V3386" i="17"/>
  <c r="V3387" i="17"/>
  <c r="V3388" i="17"/>
  <c r="V3389" i="17"/>
  <c r="V3390" i="17"/>
  <c r="V3391" i="17"/>
  <c r="V3392" i="17"/>
  <c r="V3393" i="17"/>
  <c r="V3394" i="17"/>
  <c r="V3395" i="17"/>
  <c r="V3396" i="17"/>
  <c r="V3397" i="17"/>
  <c r="V3398" i="17"/>
  <c r="V3399" i="17"/>
  <c r="V3400" i="17"/>
  <c r="V3401" i="17"/>
  <c r="V3402" i="17"/>
  <c r="V3403" i="17"/>
  <c r="V3404" i="17"/>
  <c r="V3405" i="17"/>
  <c r="V3406" i="17"/>
  <c r="V3407" i="17"/>
  <c r="V3408" i="17"/>
  <c r="V3409" i="17"/>
  <c r="V3410" i="17"/>
  <c r="V3411" i="17"/>
  <c r="V3412" i="17"/>
  <c r="V3413" i="17"/>
  <c r="V3414" i="17"/>
  <c r="V3415" i="17"/>
  <c r="V3416" i="17"/>
  <c r="V3417" i="17"/>
  <c r="V3418" i="17"/>
  <c r="V3419" i="17"/>
  <c r="V3420" i="17"/>
  <c r="V3421" i="17"/>
  <c r="V3422" i="17"/>
  <c r="V3423" i="17"/>
  <c r="V3424" i="17"/>
  <c r="V3425" i="17"/>
  <c r="V3426" i="17"/>
  <c r="V3427" i="17"/>
  <c r="V3428" i="17"/>
  <c r="V3429" i="17"/>
  <c r="V3430" i="17"/>
  <c r="V3431" i="17"/>
  <c r="V3432" i="17"/>
  <c r="V3433" i="17"/>
  <c r="V3434" i="17"/>
  <c r="V3435" i="17"/>
  <c r="V3436" i="17"/>
  <c r="V3437" i="17"/>
  <c r="V3438" i="17"/>
  <c r="V3439" i="17"/>
  <c r="V3440" i="17"/>
  <c r="V3441" i="17"/>
  <c r="V3442" i="17"/>
  <c r="V3443" i="17"/>
  <c r="V3444" i="17"/>
  <c r="V3445" i="17"/>
  <c r="V3446" i="17"/>
  <c r="V3447" i="17"/>
  <c r="V3448" i="17"/>
  <c r="V3449" i="17"/>
  <c r="V3450" i="17"/>
  <c r="V3451" i="17"/>
  <c r="V3452" i="17"/>
  <c r="V3453" i="17"/>
  <c r="V3454" i="17"/>
  <c r="V3455" i="17"/>
  <c r="V3456" i="17"/>
  <c r="V3457" i="17"/>
  <c r="V3458" i="17"/>
  <c r="V3459" i="17"/>
  <c r="V3460" i="17"/>
  <c r="V3461" i="17"/>
  <c r="V3462" i="17"/>
  <c r="V3463" i="17"/>
  <c r="V3464" i="17"/>
  <c r="V3465" i="17"/>
  <c r="V3466" i="17"/>
  <c r="V3467" i="17"/>
  <c r="V3468" i="17"/>
  <c r="V3469" i="17"/>
  <c r="V3470" i="17"/>
  <c r="V3471" i="17"/>
  <c r="V3472" i="17"/>
  <c r="V3473" i="17"/>
  <c r="V3474" i="17"/>
  <c r="V3475" i="17"/>
  <c r="V3476" i="17"/>
  <c r="V3477" i="17"/>
  <c r="V3478" i="17"/>
  <c r="V3479" i="17"/>
  <c r="V3480" i="17"/>
  <c r="V3481" i="17"/>
  <c r="V3482" i="17"/>
  <c r="V3483" i="17"/>
  <c r="V3484" i="17"/>
  <c r="V3485" i="17"/>
  <c r="V3486" i="17"/>
  <c r="V3487" i="17"/>
  <c r="V3488" i="17"/>
  <c r="V3489" i="17"/>
  <c r="V3490" i="17"/>
  <c r="V3491" i="17"/>
  <c r="V3492" i="17"/>
  <c r="V3493" i="17"/>
  <c r="V3494" i="17"/>
  <c r="V3495" i="17"/>
  <c r="V3496" i="17"/>
  <c r="V3497" i="17"/>
  <c r="V3498" i="17"/>
  <c r="V3499" i="17"/>
  <c r="V3500" i="17"/>
  <c r="V3501" i="17"/>
  <c r="V3502" i="17"/>
  <c r="V3503" i="17"/>
  <c r="V3504" i="17"/>
  <c r="V3505" i="17"/>
  <c r="V3506" i="17"/>
  <c r="V3507" i="17"/>
  <c r="V3508" i="17"/>
  <c r="V3509" i="17"/>
  <c r="V3510" i="17"/>
  <c r="V3511" i="17"/>
  <c r="V3512" i="17"/>
  <c r="V3513" i="17"/>
  <c r="V3514" i="17"/>
  <c r="V3515" i="17"/>
  <c r="V3516" i="17"/>
  <c r="V3517" i="17"/>
  <c r="V3518" i="17"/>
  <c r="V3519" i="17"/>
  <c r="V3520" i="17"/>
  <c r="V3521" i="17"/>
  <c r="V3522" i="17"/>
  <c r="V3523" i="17"/>
  <c r="V3524" i="17"/>
  <c r="V3525" i="17"/>
  <c r="V3526" i="17"/>
  <c r="V3527" i="17"/>
  <c r="V3528" i="17"/>
  <c r="V3529" i="17"/>
  <c r="V3530" i="17"/>
  <c r="V3531" i="17"/>
  <c r="V3532" i="17"/>
  <c r="V3533" i="17"/>
  <c r="V3534" i="17"/>
  <c r="V3535" i="17"/>
  <c r="V3536" i="17"/>
  <c r="V3537" i="17"/>
  <c r="V3538" i="17"/>
  <c r="V3539" i="17"/>
  <c r="V3540" i="17"/>
  <c r="V3541" i="17"/>
  <c r="V3542" i="17"/>
  <c r="V3543" i="17"/>
  <c r="V3544" i="17"/>
  <c r="V3545" i="17"/>
  <c r="V3546" i="17"/>
  <c r="V3547" i="17"/>
  <c r="V3548" i="17"/>
  <c r="V3549" i="17"/>
  <c r="V3550" i="17"/>
  <c r="V3551" i="17"/>
  <c r="V3552" i="17"/>
  <c r="V3553" i="17"/>
  <c r="V3554" i="17"/>
  <c r="V3555" i="17"/>
  <c r="V3556" i="17"/>
  <c r="V3557" i="17"/>
  <c r="V3558" i="17"/>
  <c r="V3559" i="17"/>
  <c r="V3560" i="17"/>
  <c r="V3561" i="17"/>
  <c r="V3562" i="17"/>
  <c r="V3563" i="17"/>
  <c r="V3564" i="17"/>
  <c r="V3565" i="17"/>
  <c r="V3566" i="17"/>
  <c r="V3567" i="17"/>
  <c r="V3568" i="17"/>
  <c r="V3569" i="17"/>
  <c r="V3570" i="17"/>
  <c r="V3571" i="17"/>
  <c r="V3572" i="17"/>
  <c r="V3573" i="17"/>
  <c r="V3574" i="17"/>
  <c r="V3575" i="17"/>
  <c r="V3576" i="17"/>
  <c r="V3577" i="17"/>
  <c r="V3578" i="17"/>
  <c r="V3579" i="17"/>
  <c r="V3580" i="17"/>
  <c r="V3581" i="17"/>
  <c r="V3582" i="17"/>
  <c r="V3583" i="17"/>
  <c r="V3584" i="17"/>
  <c r="V3585" i="17"/>
  <c r="V3586" i="17"/>
  <c r="V3587" i="17"/>
  <c r="V3588" i="17"/>
  <c r="V3589" i="17"/>
  <c r="V3590" i="17"/>
  <c r="V3591" i="17"/>
  <c r="V3592" i="17"/>
  <c r="V3593" i="17"/>
  <c r="V3594" i="17"/>
  <c r="V3595" i="17"/>
  <c r="V3596" i="17"/>
  <c r="V3597" i="17"/>
  <c r="V3598" i="17"/>
  <c r="V3599" i="17"/>
  <c r="V3600" i="17"/>
  <c r="V3601" i="17"/>
  <c r="V3602" i="17"/>
  <c r="V3603" i="17"/>
  <c r="V3604" i="17"/>
  <c r="V3605" i="17"/>
  <c r="V3606" i="17"/>
  <c r="V3607" i="17"/>
  <c r="V3608" i="17"/>
  <c r="V3609" i="17"/>
  <c r="V3610" i="17"/>
  <c r="V3611" i="17"/>
  <c r="V3612" i="17"/>
  <c r="V3613" i="17"/>
  <c r="V3614" i="17"/>
  <c r="V3615" i="17"/>
  <c r="V3616" i="17"/>
  <c r="V3617" i="17"/>
  <c r="V3618" i="17"/>
  <c r="V3619" i="17"/>
  <c r="V3620" i="17"/>
  <c r="V3621" i="17"/>
  <c r="V3622" i="17"/>
  <c r="V3623" i="17"/>
  <c r="V3624" i="17"/>
  <c r="V3625" i="17"/>
  <c r="V3626" i="17"/>
  <c r="V3627" i="17"/>
  <c r="V3628" i="17"/>
  <c r="V3629" i="17"/>
  <c r="V3630" i="17"/>
  <c r="V3631" i="17"/>
  <c r="V3632" i="17"/>
  <c r="V3633" i="17"/>
  <c r="V3634" i="17"/>
  <c r="V3635" i="17"/>
  <c r="V3636" i="17"/>
  <c r="V3637" i="17"/>
  <c r="V3638" i="17"/>
  <c r="V3639" i="17"/>
  <c r="V3640" i="17"/>
  <c r="V3641" i="17"/>
  <c r="V3642" i="17"/>
  <c r="V3643" i="17"/>
  <c r="V3644" i="17"/>
  <c r="V3645" i="17"/>
  <c r="V3646" i="17"/>
  <c r="V3647" i="17"/>
  <c r="V3648" i="17"/>
  <c r="V3649" i="17"/>
  <c r="V3650" i="17"/>
  <c r="V3651" i="17"/>
  <c r="V3652" i="17"/>
  <c r="V3653" i="17"/>
  <c r="V3654" i="17"/>
  <c r="V3655" i="17"/>
  <c r="V3656" i="17"/>
  <c r="V3657" i="17"/>
  <c r="V3658" i="17"/>
  <c r="V3659" i="17"/>
  <c r="V3660" i="17"/>
  <c r="V3661" i="17"/>
  <c r="V3662" i="17"/>
  <c r="V3663" i="17"/>
  <c r="V3664" i="17"/>
  <c r="V3665" i="17"/>
  <c r="V3666" i="17"/>
  <c r="V3667" i="17"/>
  <c r="V3668" i="17"/>
  <c r="V3669" i="17"/>
  <c r="V3670" i="17"/>
  <c r="V3671" i="17"/>
  <c r="V3672" i="17"/>
  <c r="V3673" i="17"/>
  <c r="V3674" i="17"/>
  <c r="V3675" i="17"/>
  <c r="V3676" i="17"/>
  <c r="V3677" i="17"/>
  <c r="V3678" i="17"/>
  <c r="V3679" i="17"/>
  <c r="V3680" i="17"/>
  <c r="V3681" i="17"/>
  <c r="V3682" i="17"/>
  <c r="V3683" i="17"/>
  <c r="V3684" i="17"/>
  <c r="V3685" i="17"/>
  <c r="V3686" i="17"/>
  <c r="V3687" i="17"/>
  <c r="V3688" i="17"/>
  <c r="V3689" i="17"/>
  <c r="V3690" i="17"/>
  <c r="V3691" i="17"/>
  <c r="V3692" i="17"/>
  <c r="V3693" i="17"/>
  <c r="V3694" i="17"/>
  <c r="V3695" i="17"/>
  <c r="V3696" i="17"/>
  <c r="V3697" i="17"/>
  <c r="V3698" i="17"/>
  <c r="V3699" i="17"/>
  <c r="V3700" i="17"/>
  <c r="V3701" i="17"/>
  <c r="V3702" i="17"/>
  <c r="V3703" i="17"/>
  <c r="V3704" i="17"/>
  <c r="V3705" i="17"/>
  <c r="V3706" i="17"/>
  <c r="V3707" i="17"/>
  <c r="V3708" i="17"/>
  <c r="V3709" i="17"/>
  <c r="V3710" i="17"/>
  <c r="V3711" i="17"/>
  <c r="V3712" i="17"/>
  <c r="V3713" i="17"/>
  <c r="V3714" i="17"/>
  <c r="V3715" i="17"/>
  <c r="V3716" i="17"/>
  <c r="V3717" i="17"/>
  <c r="V3718" i="17"/>
  <c r="V3719" i="17"/>
  <c r="V3720" i="17"/>
  <c r="V3721" i="17"/>
  <c r="V3722" i="17"/>
  <c r="V3723" i="17"/>
  <c r="V3724" i="17"/>
  <c r="V3725" i="17"/>
  <c r="V3726" i="17"/>
  <c r="V3727" i="17"/>
  <c r="V3728" i="17"/>
  <c r="V3729" i="17"/>
  <c r="V3730" i="17"/>
  <c r="V3731" i="17"/>
  <c r="V3732" i="17"/>
  <c r="V3733" i="17"/>
  <c r="V3734" i="17"/>
  <c r="V3735" i="17"/>
  <c r="V3736" i="17"/>
  <c r="V3737" i="17"/>
  <c r="V3738" i="17"/>
  <c r="V3739" i="17"/>
  <c r="V3740" i="17"/>
  <c r="V3741" i="17"/>
  <c r="V3742" i="17"/>
  <c r="V3743" i="17"/>
  <c r="V3744" i="17"/>
  <c r="V3745" i="17"/>
  <c r="V3746" i="17"/>
  <c r="V3747" i="17"/>
  <c r="V3748" i="17"/>
  <c r="V3749" i="17"/>
  <c r="V3750" i="17"/>
  <c r="V3751" i="17"/>
  <c r="V3752" i="17"/>
  <c r="V3753" i="17"/>
  <c r="V3754" i="17"/>
  <c r="V3755" i="17"/>
  <c r="V3756" i="17"/>
  <c r="V3757" i="17"/>
  <c r="V3758" i="17"/>
  <c r="V3759" i="17"/>
  <c r="V3760" i="17"/>
  <c r="V3761" i="17"/>
  <c r="V3762" i="17"/>
  <c r="V3763" i="17"/>
  <c r="V3764" i="17"/>
  <c r="V3765" i="17"/>
  <c r="V3766" i="17"/>
  <c r="V3767" i="17"/>
  <c r="V3768" i="17"/>
  <c r="V3769" i="17"/>
  <c r="V3770" i="17"/>
  <c r="V3771" i="17"/>
  <c r="V3772" i="17"/>
  <c r="V3773" i="17"/>
  <c r="V3774" i="17"/>
  <c r="V3775" i="17"/>
  <c r="V3776" i="17"/>
  <c r="V3777" i="17"/>
  <c r="V3778" i="17"/>
  <c r="V3779" i="17"/>
  <c r="V3780" i="17"/>
  <c r="V3781" i="17"/>
  <c r="V3782" i="17"/>
  <c r="V3783" i="17"/>
  <c r="V3784" i="17"/>
  <c r="V3785" i="17"/>
  <c r="V3786" i="17"/>
  <c r="V3787" i="17"/>
  <c r="V3788" i="17"/>
  <c r="V3789" i="17"/>
  <c r="V3790" i="17"/>
  <c r="V3791" i="17"/>
  <c r="V3792" i="17"/>
  <c r="V3793" i="17"/>
  <c r="V3794" i="17"/>
  <c r="V3795" i="17"/>
  <c r="V3796" i="17"/>
  <c r="V3797" i="17"/>
  <c r="V3798" i="17"/>
  <c r="V3799" i="17"/>
  <c r="V3800" i="17"/>
  <c r="V3801" i="17"/>
  <c r="V3802" i="17"/>
  <c r="V3803" i="17"/>
  <c r="V3804" i="17"/>
  <c r="V3805" i="17"/>
  <c r="V3806" i="17"/>
  <c r="V3807" i="17"/>
  <c r="V3808" i="17"/>
  <c r="V3809" i="17"/>
  <c r="V3810" i="17"/>
  <c r="V3811" i="17"/>
  <c r="V3812" i="17"/>
  <c r="V3813" i="17"/>
  <c r="V3814" i="17"/>
  <c r="V3815" i="17"/>
  <c r="V3816" i="17"/>
  <c r="V3817" i="17"/>
  <c r="V3818" i="17"/>
  <c r="V3819" i="17"/>
  <c r="V3820" i="17"/>
  <c r="V3821" i="17"/>
  <c r="V3822" i="17"/>
  <c r="V3823" i="17"/>
  <c r="V3824" i="17"/>
  <c r="V3825" i="17"/>
  <c r="V3826" i="17"/>
  <c r="V3827" i="17"/>
  <c r="V3828" i="17"/>
  <c r="V3829" i="17"/>
  <c r="V3830" i="17"/>
  <c r="V3831" i="17"/>
  <c r="V3832" i="17"/>
  <c r="V3833" i="17"/>
  <c r="V3834" i="17"/>
  <c r="V3835" i="17"/>
  <c r="V3836" i="17"/>
  <c r="V3837" i="17"/>
  <c r="V3838" i="17"/>
  <c r="V3839" i="17"/>
  <c r="V3840" i="17"/>
  <c r="V3841" i="17"/>
  <c r="V3842" i="17"/>
  <c r="V3843" i="17"/>
  <c r="V3844" i="17"/>
  <c r="V3845" i="17"/>
  <c r="V3846" i="17"/>
  <c r="V3847" i="17"/>
  <c r="V3848" i="17"/>
  <c r="V3849" i="17"/>
  <c r="V3850" i="17"/>
  <c r="V3851" i="17"/>
  <c r="V3852" i="17"/>
  <c r="V3853" i="17"/>
  <c r="V3854" i="17"/>
  <c r="V3855" i="17"/>
  <c r="V3856" i="17"/>
  <c r="V3857" i="17"/>
  <c r="V3858" i="17"/>
  <c r="V3859" i="17"/>
  <c r="V3860" i="17"/>
  <c r="V3861" i="17"/>
  <c r="V3862" i="17"/>
  <c r="V3863" i="17"/>
  <c r="V3864" i="17"/>
  <c r="V3865" i="17"/>
  <c r="V3866" i="17"/>
  <c r="V3867" i="17"/>
  <c r="V3868" i="17"/>
  <c r="V3869" i="17"/>
  <c r="V3870" i="17"/>
  <c r="V3871" i="17"/>
  <c r="V3872" i="17"/>
  <c r="V3873" i="17"/>
  <c r="V3874" i="17"/>
  <c r="V3875" i="17"/>
  <c r="V3876" i="17"/>
  <c r="V3877" i="17"/>
  <c r="V3878" i="17"/>
  <c r="V3879" i="17"/>
  <c r="V3880" i="17"/>
  <c r="V3881" i="17"/>
  <c r="V3882" i="17"/>
  <c r="V3883" i="17"/>
  <c r="V3884" i="17"/>
  <c r="V3885" i="17"/>
  <c r="V3886" i="17"/>
  <c r="V3887" i="17"/>
  <c r="V3888" i="17"/>
  <c r="V3889" i="17"/>
  <c r="V3890" i="17"/>
  <c r="V3891" i="17"/>
  <c r="V3892" i="17"/>
  <c r="V3893" i="17"/>
  <c r="V3894" i="17"/>
  <c r="V3895" i="17"/>
  <c r="V3896" i="17"/>
  <c r="V3897" i="17"/>
  <c r="V3898" i="17"/>
  <c r="V3899" i="17"/>
  <c r="V3900" i="17"/>
  <c r="V3901" i="17"/>
  <c r="V3902" i="17"/>
  <c r="V3903" i="17"/>
  <c r="V3904" i="17"/>
  <c r="V3905" i="17"/>
  <c r="V3906" i="17"/>
  <c r="V3907" i="17"/>
  <c r="V3908" i="17"/>
  <c r="V3909" i="17"/>
  <c r="V3910" i="17"/>
  <c r="V3911" i="17"/>
  <c r="V3912" i="17"/>
  <c r="V3913" i="17"/>
  <c r="V3914" i="17"/>
  <c r="V3915" i="17"/>
  <c r="V3916" i="17"/>
  <c r="V3917" i="17"/>
  <c r="V3918" i="17"/>
  <c r="V3919" i="17"/>
  <c r="V3920" i="17"/>
  <c r="V3921" i="17"/>
  <c r="V3922" i="17"/>
  <c r="V3923" i="17"/>
  <c r="V3924" i="17"/>
  <c r="V3925" i="17"/>
  <c r="V3926" i="17"/>
  <c r="V3927" i="17"/>
  <c r="V3928" i="17"/>
  <c r="V3929" i="17"/>
  <c r="V3930" i="17"/>
  <c r="V3931" i="17"/>
  <c r="V3932" i="17"/>
  <c r="V3933" i="17"/>
  <c r="V3934" i="17"/>
  <c r="V3935" i="17"/>
  <c r="V3936" i="17"/>
  <c r="V3937" i="17"/>
  <c r="V3938" i="17"/>
  <c r="V3939" i="17"/>
  <c r="V3940" i="17"/>
  <c r="V3941" i="17"/>
  <c r="V3942" i="17"/>
  <c r="V3943" i="17"/>
  <c r="V3944" i="17"/>
  <c r="V3945" i="17"/>
  <c r="V3946" i="17"/>
  <c r="V3947" i="17"/>
  <c r="V3948" i="17"/>
  <c r="V3949" i="17"/>
  <c r="V3950" i="17"/>
  <c r="V3951" i="17"/>
  <c r="V3952" i="17"/>
  <c r="V3953" i="17"/>
  <c r="V3954" i="17"/>
  <c r="V3955" i="17"/>
  <c r="V3956" i="17"/>
  <c r="V3957" i="17"/>
  <c r="V3958" i="17"/>
  <c r="V3959" i="17"/>
  <c r="V3960" i="17"/>
  <c r="V3961" i="17"/>
  <c r="V3962" i="17"/>
  <c r="V3963" i="17"/>
  <c r="V3964" i="17"/>
  <c r="V3965" i="17"/>
  <c r="V3966" i="17"/>
  <c r="V3967" i="17"/>
  <c r="V3968" i="17"/>
  <c r="V3969" i="17"/>
  <c r="V3970" i="17"/>
  <c r="V3971" i="17"/>
  <c r="V3972" i="17"/>
  <c r="V3973" i="17"/>
  <c r="V3974" i="17"/>
  <c r="V3975" i="17"/>
  <c r="V3976" i="17"/>
  <c r="V3977" i="17"/>
  <c r="V3978" i="17"/>
  <c r="V3979" i="17"/>
  <c r="V3980" i="17"/>
  <c r="V3981" i="17"/>
  <c r="V3982" i="17"/>
  <c r="V3983" i="17"/>
  <c r="V3984" i="17"/>
  <c r="V3985" i="17"/>
  <c r="V3986" i="17"/>
  <c r="V3987" i="17"/>
  <c r="V3988" i="17"/>
  <c r="V3989" i="17"/>
  <c r="V3990" i="17"/>
  <c r="V2" i="17"/>
  <c r="R3990" i="17"/>
  <c r="Q3990" i="17"/>
  <c r="P3990" i="17"/>
  <c r="R3989" i="17"/>
  <c r="Q3989" i="17"/>
  <c r="P3989" i="17"/>
  <c r="R3988" i="17"/>
  <c r="Q3988" i="17"/>
  <c r="P3988" i="17"/>
  <c r="R3987" i="17"/>
  <c r="Q3987" i="17"/>
  <c r="P3987" i="17"/>
  <c r="S3987" i="17" s="1"/>
  <c r="R3986" i="17"/>
  <c r="Q3986" i="17"/>
  <c r="P3986" i="17"/>
  <c r="R3985" i="17"/>
  <c r="Q3985" i="17"/>
  <c r="P3985" i="17"/>
  <c r="R3984" i="17"/>
  <c r="Q3984" i="17"/>
  <c r="P3984" i="17"/>
  <c r="R3983" i="17"/>
  <c r="Q3983" i="17"/>
  <c r="P3983" i="17"/>
  <c r="S3983" i="17" s="1"/>
  <c r="R3982" i="17"/>
  <c r="Q3982" i="17"/>
  <c r="P3982" i="17"/>
  <c r="R3981" i="17"/>
  <c r="Q3981" i="17"/>
  <c r="P3981" i="17"/>
  <c r="R3980" i="17"/>
  <c r="Q3980" i="17"/>
  <c r="P3980" i="17"/>
  <c r="R3979" i="17"/>
  <c r="Q3979" i="17"/>
  <c r="P3979" i="17"/>
  <c r="S3979" i="17" s="1"/>
  <c r="R3978" i="17"/>
  <c r="Q3978" i="17"/>
  <c r="P3978" i="17"/>
  <c r="R3977" i="17"/>
  <c r="Q3977" i="17"/>
  <c r="P3977" i="17"/>
  <c r="R3976" i="17"/>
  <c r="Q3976" i="17"/>
  <c r="P3976" i="17"/>
  <c r="R3975" i="17"/>
  <c r="Q3975" i="17"/>
  <c r="P3975" i="17"/>
  <c r="S3975" i="17" s="1"/>
  <c r="R3974" i="17"/>
  <c r="Q3974" i="17"/>
  <c r="P3974" i="17"/>
  <c r="R3973" i="17"/>
  <c r="Q3973" i="17"/>
  <c r="P3973" i="17"/>
  <c r="R3972" i="17"/>
  <c r="Q3972" i="17"/>
  <c r="P3972" i="17"/>
  <c r="R3971" i="17"/>
  <c r="Q3971" i="17"/>
  <c r="P3971" i="17"/>
  <c r="S3971" i="17" s="1"/>
  <c r="R3970" i="17"/>
  <c r="Q3970" i="17"/>
  <c r="P3970" i="17"/>
  <c r="R3969" i="17"/>
  <c r="Q3969" i="17"/>
  <c r="P3969" i="17"/>
  <c r="R3968" i="17"/>
  <c r="Q3968" i="17"/>
  <c r="P3968" i="17"/>
  <c r="R3967" i="17"/>
  <c r="Q3967" i="17"/>
  <c r="P3967" i="17"/>
  <c r="S3967" i="17" s="1"/>
  <c r="R3966" i="17"/>
  <c r="Q3966" i="17"/>
  <c r="P3966" i="17"/>
  <c r="R3965" i="17"/>
  <c r="Q3965" i="17"/>
  <c r="P3965" i="17"/>
  <c r="R3964" i="17"/>
  <c r="Q3964" i="17"/>
  <c r="P3964" i="17"/>
  <c r="R3963" i="17"/>
  <c r="Q3963" i="17"/>
  <c r="P3963" i="17"/>
  <c r="S3963" i="17" s="1"/>
  <c r="R3962" i="17"/>
  <c r="Q3962" i="17"/>
  <c r="P3962" i="17"/>
  <c r="R3961" i="17"/>
  <c r="Q3961" i="17"/>
  <c r="P3961" i="17"/>
  <c r="R3960" i="17"/>
  <c r="Q3960" i="17"/>
  <c r="P3960" i="17"/>
  <c r="R3959" i="17"/>
  <c r="Q3959" i="17"/>
  <c r="P3959" i="17"/>
  <c r="S3959" i="17" s="1"/>
  <c r="R3958" i="17"/>
  <c r="Q3958" i="17"/>
  <c r="P3958" i="17"/>
  <c r="R3957" i="17"/>
  <c r="Q3957" i="17"/>
  <c r="P3957" i="17"/>
  <c r="R3956" i="17"/>
  <c r="Q3956" i="17"/>
  <c r="P3956" i="17"/>
  <c r="R3955" i="17"/>
  <c r="Q3955" i="17"/>
  <c r="P3955" i="17"/>
  <c r="S3955" i="17" s="1"/>
  <c r="R3954" i="17"/>
  <c r="Q3954" i="17"/>
  <c r="P3954" i="17"/>
  <c r="R3953" i="17"/>
  <c r="Q3953" i="17"/>
  <c r="P3953" i="17"/>
  <c r="R3952" i="17"/>
  <c r="Q3952" i="17"/>
  <c r="P3952" i="17"/>
  <c r="R3951" i="17"/>
  <c r="Q3951" i="17"/>
  <c r="P3951" i="17"/>
  <c r="S3951" i="17" s="1"/>
  <c r="R3950" i="17"/>
  <c r="Q3950" i="17"/>
  <c r="P3950" i="17"/>
  <c r="R3949" i="17"/>
  <c r="Q3949" i="17"/>
  <c r="P3949" i="17"/>
  <c r="R3948" i="17"/>
  <c r="Q3948" i="17"/>
  <c r="P3948" i="17"/>
  <c r="R3947" i="17"/>
  <c r="Q3947" i="17"/>
  <c r="P3947" i="17"/>
  <c r="S3947" i="17" s="1"/>
  <c r="R3946" i="17"/>
  <c r="Q3946" i="17"/>
  <c r="P3946" i="17"/>
  <c r="R3945" i="17"/>
  <c r="Q3945" i="17"/>
  <c r="P3945" i="17"/>
  <c r="R3944" i="17"/>
  <c r="Q3944" i="17"/>
  <c r="P3944" i="17"/>
  <c r="R3943" i="17"/>
  <c r="Q3943" i="17"/>
  <c r="P3943" i="17"/>
  <c r="S3943" i="17" s="1"/>
  <c r="R3942" i="17"/>
  <c r="Q3942" i="17"/>
  <c r="P3942" i="17"/>
  <c r="R3941" i="17"/>
  <c r="Q3941" i="17"/>
  <c r="P3941" i="17"/>
  <c r="R3940" i="17"/>
  <c r="Q3940" i="17"/>
  <c r="P3940" i="17"/>
  <c r="R3939" i="17"/>
  <c r="Q3939" i="17"/>
  <c r="P3939" i="17"/>
  <c r="S3939" i="17" s="1"/>
  <c r="R3938" i="17"/>
  <c r="Q3938" i="17"/>
  <c r="P3938" i="17"/>
  <c r="R3937" i="17"/>
  <c r="Q3937" i="17"/>
  <c r="P3937" i="17"/>
  <c r="R3936" i="17"/>
  <c r="Q3936" i="17"/>
  <c r="P3936" i="17"/>
  <c r="R3935" i="17"/>
  <c r="Q3935" i="17"/>
  <c r="P3935" i="17"/>
  <c r="S3935" i="17" s="1"/>
  <c r="R3934" i="17"/>
  <c r="Q3934" i="17"/>
  <c r="P3934" i="17"/>
  <c r="R3933" i="17"/>
  <c r="Q3933" i="17"/>
  <c r="P3933" i="17"/>
  <c r="R3932" i="17"/>
  <c r="Q3932" i="17"/>
  <c r="P3932" i="17"/>
  <c r="R3931" i="17"/>
  <c r="Q3931" i="17"/>
  <c r="P3931" i="17"/>
  <c r="S3931" i="17" s="1"/>
  <c r="R3930" i="17"/>
  <c r="Q3930" i="17"/>
  <c r="P3930" i="17"/>
  <c r="R3929" i="17"/>
  <c r="Q3929" i="17"/>
  <c r="P3929" i="17"/>
  <c r="R3928" i="17"/>
  <c r="Q3928" i="17"/>
  <c r="P3928" i="17"/>
  <c r="R3927" i="17"/>
  <c r="Q3927" i="17"/>
  <c r="P3927" i="17"/>
  <c r="S3927" i="17" s="1"/>
  <c r="R3926" i="17"/>
  <c r="Q3926" i="17"/>
  <c r="P3926" i="17"/>
  <c r="R3925" i="17"/>
  <c r="Q3925" i="17"/>
  <c r="P3925" i="17"/>
  <c r="R3924" i="17"/>
  <c r="Q3924" i="17"/>
  <c r="P3924" i="17"/>
  <c r="R3923" i="17"/>
  <c r="Q3923" i="17"/>
  <c r="P3923" i="17"/>
  <c r="S3923" i="17" s="1"/>
  <c r="R3922" i="17"/>
  <c r="Q3922" i="17"/>
  <c r="P3922" i="17"/>
  <c r="R3921" i="17"/>
  <c r="Q3921" i="17"/>
  <c r="P3921" i="17"/>
  <c r="R3920" i="17"/>
  <c r="Q3920" i="17"/>
  <c r="P3920" i="17"/>
  <c r="R3919" i="17"/>
  <c r="Q3919" i="17"/>
  <c r="P3919" i="17"/>
  <c r="S3919" i="17" s="1"/>
  <c r="R3918" i="17"/>
  <c r="Q3918" i="17"/>
  <c r="P3918" i="17"/>
  <c r="R3917" i="17"/>
  <c r="Q3917" i="17"/>
  <c r="P3917" i="17"/>
  <c r="R3916" i="17"/>
  <c r="Q3916" i="17"/>
  <c r="P3916" i="17"/>
  <c r="R3915" i="17"/>
  <c r="Q3915" i="17"/>
  <c r="P3915" i="17"/>
  <c r="S3915" i="17" s="1"/>
  <c r="R3914" i="17"/>
  <c r="Q3914" i="17"/>
  <c r="P3914" i="17"/>
  <c r="R3913" i="17"/>
  <c r="Q3913" i="17"/>
  <c r="P3913" i="17"/>
  <c r="R3912" i="17"/>
  <c r="Q3912" i="17"/>
  <c r="P3912" i="17"/>
  <c r="R3911" i="17"/>
  <c r="Q3911" i="17"/>
  <c r="P3911" i="17"/>
  <c r="S3911" i="17" s="1"/>
  <c r="R3910" i="17"/>
  <c r="Q3910" i="17"/>
  <c r="P3910" i="17"/>
  <c r="R3909" i="17"/>
  <c r="Q3909" i="17"/>
  <c r="P3909" i="17"/>
  <c r="R3908" i="17"/>
  <c r="Q3908" i="17"/>
  <c r="P3908" i="17"/>
  <c r="R3907" i="17"/>
  <c r="Q3907" i="17"/>
  <c r="P3907" i="17"/>
  <c r="S3907" i="17" s="1"/>
  <c r="R3906" i="17"/>
  <c r="Q3906" i="17"/>
  <c r="P3906" i="17"/>
  <c r="R3905" i="17"/>
  <c r="Q3905" i="17"/>
  <c r="P3905" i="17"/>
  <c r="R3904" i="17"/>
  <c r="Q3904" i="17"/>
  <c r="P3904" i="17"/>
  <c r="R3903" i="17"/>
  <c r="Q3903" i="17"/>
  <c r="P3903" i="17"/>
  <c r="S3903" i="17" s="1"/>
  <c r="R3902" i="17"/>
  <c r="Q3902" i="17"/>
  <c r="P3902" i="17"/>
  <c r="R3901" i="17"/>
  <c r="Q3901" i="17"/>
  <c r="P3901" i="17"/>
  <c r="R3900" i="17"/>
  <c r="Q3900" i="17"/>
  <c r="P3900" i="17"/>
  <c r="R3899" i="17"/>
  <c r="Q3899" i="17"/>
  <c r="P3899" i="17"/>
  <c r="S3899" i="17" s="1"/>
  <c r="R3898" i="17"/>
  <c r="Q3898" i="17"/>
  <c r="P3898" i="17"/>
  <c r="R3897" i="17"/>
  <c r="Q3897" i="17"/>
  <c r="P3897" i="17"/>
  <c r="R3896" i="17"/>
  <c r="Q3896" i="17"/>
  <c r="P3896" i="17"/>
  <c r="R3895" i="17"/>
  <c r="Q3895" i="17"/>
  <c r="P3895" i="17"/>
  <c r="S3895" i="17" s="1"/>
  <c r="R3894" i="17"/>
  <c r="Q3894" i="17"/>
  <c r="P3894" i="17"/>
  <c r="R3893" i="17"/>
  <c r="Q3893" i="17"/>
  <c r="P3893" i="17"/>
  <c r="R3892" i="17"/>
  <c r="Q3892" i="17"/>
  <c r="P3892" i="17"/>
  <c r="R3891" i="17"/>
  <c r="Q3891" i="17"/>
  <c r="P3891" i="17"/>
  <c r="S3891" i="17" s="1"/>
  <c r="R3890" i="17"/>
  <c r="Q3890" i="17"/>
  <c r="P3890" i="17"/>
  <c r="R3889" i="17"/>
  <c r="Q3889" i="17"/>
  <c r="P3889" i="17"/>
  <c r="R3888" i="17"/>
  <c r="Q3888" i="17"/>
  <c r="P3888" i="17"/>
  <c r="R3887" i="17"/>
  <c r="Q3887" i="17"/>
  <c r="P3887" i="17"/>
  <c r="S3887" i="17" s="1"/>
  <c r="R3886" i="17"/>
  <c r="Q3886" i="17"/>
  <c r="P3886" i="17"/>
  <c r="R3885" i="17"/>
  <c r="Q3885" i="17"/>
  <c r="P3885" i="17"/>
  <c r="R3884" i="17"/>
  <c r="Q3884" i="17"/>
  <c r="P3884" i="17"/>
  <c r="R3883" i="17"/>
  <c r="Q3883" i="17"/>
  <c r="P3883" i="17"/>
  <c r="S3883" i="17" s="1"/>
  <c r="R3882" i="17"/>
  <c r="Q3882" i="17"/>
  <c r="P3882" i="17"/>
  <c r="R3881" i="17"/>
  <c r="Q3881" i="17"/>
  <c r="P3881" i="17"/>
  <c r="R3880" i="17"/>
  <c r="Q3880" i="17"/>
  <c r="P3880" i="17"/>
  <c r="R3879" i="17"/>
  <c r="Q3879" i="17"/>
  <c r="P3879" i="17"/>
  <c r="S3879" i="17" s="1"/>
  <c r="R3878" i="17"/>
  <c r="Q3878" i="17"/>
  <c r="P3878" i="17"/>
  <c r="R3877" i="17"/>
  <c r="Q3877" i="17"/>
  <c r="P3877" i="17"/>
  <c r="R3876" i="17"/>
  <c r="Q3876" i="17"/>
  <c r="P3876" i="17"/>
  <c r="R3875" i="17"/>
  <c r="Q3875" i="17"/>
  <c r="P3875" i="17"/>
  <c r="S3875" i="17" s="1"/>
  <c r="R3874" i="17"/>
  <c r="Q3874" i="17"/>
  <c r="P3874" i="17"/>
  <c r="R3873" i="17"/>
  <c r="Q3873" i="17"/>
  <c r="P3873" i="17"/>
  <c r="R3872" i="17"/>
  <c r="Q3872" i="17"/>
  <c r="P3872" i="17"/>
  <c r="R3871" i="17"/>
  <c r="Q3871" i="17"/>
  <c r="P3871" i="17"/>
  <c r="S3871" i="17" s="1"/>
  <c r="R3870" i="17"/>
  <c r="Q3870" i="17"/>
  <c r="P3870" i="17"/>
  <c r="R3869" i="17"/>
  <c r="Q3869" i="17"/>
  <c r="P3869" i="17"/>
  <c r="R3868" i="17"/>
  <c r="Q3868" i="17"/>
  <c r="P3868" i="17"/>
  <c r="R3867" i="17"/>
  <c r="Q3867" i="17"/>
  <c r="P3867" i="17"/>
  <c r="S3867" i="17" s="1"/>
  <c r="R3866" i="17"/>
  <c r="Q3866" i="17"/>
  <c r="P3866" i="17"/>
  <c r="R3865" i="17"/>
  <c r="Q3865" i="17"/>
  <c r="P3865" i="17"/>
  <c r="R3864" i="17"/>
  <c r="Q3864" i="17"/>
  <c r="P3864" i="17"/>
  <c r="R3863" i="17"/>
  <c r="Q3863" i="17"/>
  <c r="P3863" i="17"/>
  <c r="S3863" i="17" s="1"/>
  <c r="R3862" i="17"/>
  <c r="Q3862" i="17"/>
  <c r="P3862" i="17"/>
  <c r="R3861" i="17"/>
  <c r="Q3861" i="17"/>
  <c r="P3861" i="17"/>
  <c r="R3860" i="17"/>
  <c r="Q3860" i="17"/>
  <c r="P3860" i="17"/>
  <c r="R3859" i="17"/>
  <c r="Q3859" i="17"/>
  <c r="P3859" i="17"/>
  <c r="S3859" i="17" s="1"/>
  <c r="R3858" i="17"/>
  <c r="Q3858" i="17"/>
  <c r="P3858" i="17"/>
  <c r="R3857" i="17"/>
  <c r="Q3857" i="17"/>
  <c r="P3857" i="17"/>
  <c r="R3856" i="17"/>
  <c r="Q3856" i="17"/>
  <c r="P3856" i="17"/>
  <c r="R3855" i="17"/>
  <c r="Q3855" i="17"/>
  <c r="P3855" i="17"/>
  <c r="S3855" i="17" s="1"/>
  <c r="R3854" i="17"/>
  <c r="Q3854" i="17"/>
  <c r="P3854" i="17"/>
  <c r="R3853" i="17"/>
  <c r="Q3853" i="17"/>
  <c r="P3853" i="17"/>
  <c r="R3852" i="17"/>
  <c r="Q3852" i="17"/>
  <c r="P3852" i="17"/>
  <c r="R3851" i="17"/>
  <c r="Q3851" i="17"/>
  <c r="P3851" i="17"/>
  <c r="S3851" i="17" s="1"/>
  <c r="R3850" i="17"/>
  <c r="Q3850" i="17"/>
  <c r="P3850" i="17"/>
  <c r="R3849" i="17"/>
  <c r="Q3849" i="17"/>
  <c r="P3849" i="17"/>
  <c r="R3848" i="17"/>
  <c r="Q3848" i="17"/>
  <c r="P3848" i="17"/>
  <c r="R3847" i="17"/>
  <c r="Q3847" i="17"/>
  <c r="P3847" i="17"/>
  <c r="S3847" i="17" s="1"/>
  <c r="R3846" i="17"/>
  <c r="Q3846" i="17"/>
  <c r="P3846" i="17"/>
  <c r="R3845" i="17"/>
  <c r="Q3845" i="17"/>
  <c r="P3845" i="17"/>
  <c r="R3844" i="17"/>
  <c r="Q3844" i="17"/>
  <c r="P3844" i="17"/>
  <c r="R3843" i="17"/>
  <c r="Q3843" i="17"/>
  <c r="P3843" i="17"/>
  <c r="S3843" i="17" s="1"/>
  <c r="R3842" i="17"/>
  <c r="Q3842" i="17"/>
  <c r="P3842" i="17"/>
  <c r="R3841" i="17"/>
  <c r="Q3841" i="17"/>
  <c r="P3841" i="17"/>
  <c r="R3840" i="17"/>
  <c r="Q3840" i="17"/>
  <c r="P3840" i="17"/>
  <c r="R3839" i="17"/>
  <c r="Q3839" i="17"/>
  <c r="P3839" i="17"/>
  <c r="S3839" i="17" s="1"/>
  <c r="R3838" i="17"/>
  <c r="Q3838" i="17"/>
  <c r="P3838" i="17"/>
  <c r="R3837" i="17"/>
  <c r="Q3837" i="17"/>
  <c r="P3837" i="17"/>
  <c r="R3836" i="17"/>
  <c r="Q3836" i="17"/>
  <c r="P3836" i="17"/>
  <c r="R3835" i="17"/>
  <c r="Q3835" i="17"/>
  <c r="P3835" i="17"/>
  <c r="S3835" i="17" s="1"/>
  <c r="R3834" i="17"/>
  <c r="Q3834" i="17"/>
  <c r="P3834" i="17"/>
  <c r="R3833" i="17"/>
  <c r="Q3833" i="17"/>
  <c r="P3833" i="17"/>
  <c r="R3832" i="17"/>
  <c r="Q3832" i="17"/>
  <c r="P3832" i="17"/>
  <c r="R3831" i="17"/>
  <c r="Q3831" i="17"/>
  <c r="P3831" i="17"/>
  <c r="S3831" i="17" s="1"/>
  <c r="R3830" i="17"/>
  <c r="Q3830" i="17"/>
  <c r="P3830" i="17"/>
  <c r="R3829" i="17"/>
  <c r="Q3829" i="17"/>
  <c r="P3829" i="17"/>
  <c r="R3828" i="17"/>
  <c r="Q3828" i="17"/>
  <c r="P3828" i="17"/>
  <c r="R3827" i="17"/>
  <c r="Q3827" i="17"/>
  <c r="P3827" i="17"/>
  <c r="S3827" i="17" s="1"/>
  <c r="R3826" i="17"/>
  <c r="Q3826" i="17"/>
  <c r="P3826" i="17"/>
  <c r="R3825" i="17"/>
  <c r="Q3825" i="17"/>
  <c r="P3825" i="17"/>
  <c r="R3824" i="17"/>
  <c r="Q3824" i="17"/>
  <c r="P3824" i="17"/>
  <c r="R3823" i="17"/>
  <c r="Q3823" i="17"/>
  <c r="P3823" i="17"/>
  <c r="S3823" i="17" s="1"/>
  <c r="R3822" i="17"/>
  <c r="Q3822" i="17"/>
  <c r="P3822" i="17"/>
  <c r="R3821" i="17"/>
  <c r="Q3821" i="17"/>
  <c r="P3821" i="17"/>
  <c r="R3820" i="17"/>
  <c r="Q3820" i="17"/>
  <c r="P3820" i="17"/>
  <c r="R3819" i="17"/>
  <c r="Q3819" i="17"/>
  <c r="P3819" i="17"/>
  <c r="S3819" i="17" s="1"/>
  <c r="R3818" i="17"/>
  <c r="Q3818" i="17"/>
  <c r="P3818" i="17"/>
  <c r="R3817" i="17"/>
  <c r="Q3817" i="17"/>
  <c r="P3817" i="17"/>
  <c r="R3816" i="17"/>
  <c r="Q3816" i="17"/>
  <c r="P3816" i="17"/>
  <c r="R3815" i="17"/>
  <c r="Q3815" i="17"/>
  <c r="P3815" i="17"/>
  <c r="S3815" i="17" s="1"/>
  <c r="R3814" i="17"/>
  <c r="Q3814" i="17"/>
  <c r="P3814" i="17"/>
  <c r="R3813" i="17"/>
  <c r="Q3813" i="17"/>
  <c r="P3813" i="17"/>
  <c r="R3812" i="17"/>
  <c r="Q3812" i="17"/>
  <c r="P3812" i="17"/>
  <c r="R3811" i="17"/>
  <c r="Q3811" i="17"/>
  <c r="P3811" i="17"/>
  <c r="S3811" i="17" s="1"/>
  <c r="R3810" i="17"/>
  <c r="Q3810" i="17"/>
  <c r="P3810" i="17"/>
  <c r="R3809" i="17"/>
  <c r="Q3809" i="17"/>
  <c r="P3809" i="17"/>
  <c r="R3808" i="17"/>
  <c r="Q3808" i="17"/>
  <c r="P3808" i="17"/>
  <c r="R3807" i="17"/>
  <c r="Q3807" i="17"/>
  <c r="P3807" i="17"/>
  <c r="S3807" i="17" s="1"/>
  <c r="R3806" i="17"/>
  <c r="Q3806" i="17"/>
  <c r="P3806" i="17"/>
  <c r="R3805" i="17"/>
  <c r="Q3805" i="17"/>
  <c r="P3805" i="17"/>
  <c r="R3804" i="17"/>
  <c r="Q3804" i="17"/>
  <c r="P3804" i="17"/>
  <c r="R3803" i="17"/>
  <c r="Q3803" i="17"/>
  <c r="P3803" i="17"/>
  <c r="S3803" i="17" s="1"/>
  <c r="R3802" i="17"/>
  <c r="Q3802" i="17"/>
  <c r="P3802" i="17"/>
  <c r="R3801" i="17"/>
  <c r="Q3801" i="17"/>
  <c r="P3801" i="17"/>
  <c r="R3800" i="17"/>
  <c r="Q3800" i="17"/>
  <c r="P3800" i="17"/>
  <c r="R3799" i="17"/>
  <c r="Q3799" i="17"/>
  <c r="P3799" i="17"/>
  <c r="S3799" i="17" s="1"/>
  <c r="R3798" i="17"/>
  <c r="Q3798" i="17"/>
  <c r="P3798" i="17"/>
  <c r="R3797" i="17"/>
  <c r="Q3797" i="17"/>
  <c r="P3797" i="17"/>
  <c r="R3796" i="17"/>
  <c r="Q3796" i="17"/>
  <c r="P3796" i="17"/>
  <c r="R3795" i="17"/>
  <c r="Q3795" i="17"/>
  <c r="P3795" i="17"/>
  <c r="S3795" i="17" s="1"/>
  <c r="R3794" i="17"/>
  <c r="Q3794" i="17"/>
  <c r="P3794" i="17"/>
  <c r="R3793" i="17"/>
  <c r="Q3793" i="17"/>
  <c r="P3793" i="17"/>
  <c r="R3792" i="17"/>
  <c r="Q3792" i="17"/>
  <c r="P3792" i="17"/>
  <c r="R3791" i="17"/>
  <c r="Q3791" i="17"/>
  <c r="P3791" i="17"/>
  <c r="S3791" i="17" s="1"/>
  <c r="R3790" i="17"/>
  <c r="Q3790" i="17"/>
  <c r="P3790" i="17"/>
  <c r="R3789" i="17"/>
  <c r="Q3789" i="17"/>
  <c r="P3789" i="17"/>
  <c r="R3788" i="17"/>
  <c r="Q3788" i="17"/>
  <c r="P3788" i="17"/>
  <c r="R3787" i="17"/>
  <c r="Q3787" i="17"/>
  <c r="P3787" i="17"/>
  <c r="S3787" i="17" s="1"/>
  <c r="R3786" i="17"/>
  <c r="Q3786" i="17"/>
  <c r="P3786" i="17"/>
  <c r="R3785" i="17"/>
  <c r="Q3785" i="17"/>
  <c r="P3785" i="17"/>
  <c r="R3784" i="17"/>
  <c r="Q3784" i="17"/>
  <c r="P3784" i="17"/>
  <c r="R3783" i="17"/>
  <c r="Q3783" i="17"/>
  <c r="P3783" i="17"/>
  <c r="S3783" i="17" s="1"/>
  <c r="R3782" i="17"/>
  <c r="Q3782" i="17"/>
  <c r="P3782" i="17"/>
  <c r="R3781" i="17"/>
  <c r="Q3781" i="17"/>
  <c r="P3781" i="17"/>
  <c r="R3780" i="17"/>
  <c r="Q3780" i="17"/>
  <c r="P3780" i="17"/>
  <c r="R3779" i="17"/>
  <c r="Q3779" i="17"/>
  <c r="P3779" i="17"/>
  <c r="S3779" i="17" s="1"/>
  <c r="R3778" i="17"/>
  <c r="Q3778" i="17"/>
  <c r="P3778" i="17"/>
  <c r="R3777" i="17"/>
  <c r="Q3777" i="17"/>
  <c r="P3777" i="17"/>
  <c r="R3776" i="17"/>
  <c r="Q3776" i="17"/>
  <c r="P3776" i="17"/>
  <c r="R3775" i="17"/>
  <c r="Q3775" i="17"/>
  <c r="P3775" i="17"/>
  <c r="S3775" i="17" s="1"/>
  <c r="R3774" i="17"/>
  <c r="Q3774" i="17"/>
  <c r="P3774" i="17"/>
  <c r="R3773" i="17"/>
  <c r="Q3773" i="17"/>
  <c r="P3773" i="17"/>
  <c r="R3772" i="17"/>
  <c r="Q3772" i="17"/>
  <c r="P3772" i="17"/>
  <c r="R3771" i="17"/>
  <c r="Q3771" i="17"/>
  <c r="P3771" i="17"/>
  <c r="S3771" i="17" s="1"/>
  <c r="R3770" i="17"/>
  <c r="Q3770" i="17"/>
  <c r="P3770" i="17"/>
  <c r="R3769" i="17"/>
  <c r="Q3769" i="17"/>
  <c r="P3769" i="17"/>
  <c r="R3768" i="17"/>
  <c r="Q3768" i="17"/>
  <c r="P3768" i="17"/>
  <c r="R3767" i="17"/>
  <c r="Q3767" i="17"/>
  <c r="P3767" i="17"/>
  <c r="S3767" i="17" s="1"/>
  <c r="R3766" i="17"/>
  <c r="Q3766" i="17"/>
  <c r="P3766" i="17"/>
  <c r="R3765" i="17"/>
  <c r="Q3765" i="17"/>
  <c r="P3765" i="17"/>
  <c r="R3764" i="17"/>
  <c r="Q3764" i="17"/>
  <c r="P3764" i="17"/>
  <c r="R3763" i="17"/>
  <c r="Q3763" i="17"/>
  <c r="P3763" i="17"/>
  <c r="S3763" i="17" s="1"/>
  <c r="R3762" i="17"/>
  <c r="Q3762" i="17"/>
  <c r="P3762" i="17"/>
  <c r="R3761" i="17"/>
  <c r="Q3761" i="17"/>
  <c r="P3761" i="17"/>
  <c r="R3760" i="17"/>
  <c r="Q3760" i="17"/>
  <c r="P3760" i="17"/>
  <c r="R3759" i="17"/>
  <c r="Q3759" i="17"/>
  <c r="P3759" i="17"/>
  <c r="S3759" i="17" s="1"/>
  <c r="R3758" i="17"/>
  <c r="Q3758" i="17"/>
  <c r="P3758" i="17"/>
  <c r="R3757" i="17"/>
  <c r="Q3757" i="17"/>
  <c r="P3757" i="17"/>
  <c r="R3756" i="17"/>
  <c r="Q3756" i="17"/>
  <c r="P3756" i="17"/>
  <c r="R3755" i="17"/>
  <c r="Q3755" i="17"/>
  <c r="P3755" i="17"/>
  <c r="S3755" i="17" s="1"/>
  <c r="R3754" i="17"/>
  <c r="Q3754" i="17"/>
  <c r="P3754" i="17"/>
  <c r="R3753" i="17"/>
  <c r="Q3753" i="17"/>
  <c r="P3753" i="17"/>
  <c r="R3752" i="17"/>
  <c r="Q3752" i="17"/>
  <c r="P3752" i="17"/>
  <c r="R3751" i="17"/>
  <c r="Q3751" i="17"/>
  <c r="P3751" i="17"/>
  <c r="S3751" i="17" s="1"/>
  <c r="R3750" i="17"/>
  <c r="Q3750" i="17"/>
  <c r="P3750" i="17"/>
  <c r="R3749" i="17"/>
  <c r="Q3749" i="17"/>
  <c r="P3749" i="17"/>
  <c r="R3748" i="17"/>
  <c r="Q3748" i="17"/>
  <c r="P3748" i="17"/>
  <c r="R3747" i="17"/>
  <c r="Q3747" i="17"/>
  <c r="P3747" i="17"/>
  <c r="S3747" i="17" s="1"/>
  <c r="R3746" i="17"/>
  <c r="Q3746" i="17"/>
  <c r="P3746" i="17"/>
  <c r="R3745" i="17"/>
  <c r="Q3745" i="17"/>
  <c r="P3745" i="17"/>
  <c r="R3744" i="17"/>
  <c r="Q3744" i="17"/>
  <c r="P3744" i="17"/>
  <c r="R3743" i="17"/>
  <c r="Q3743" i="17"/>
  <c r="P3743" i="17"/>
  <c r="S3743" i="17" s="1"/>
  <c r="R3742" i="17"/>
  <c r="Q3742" i="17"/>
  <c r="P3742" i="17"/>
  <c r="R3741" i="17"/>
  <c r="Q3741" i="17"/>
  <c r="P3741" i="17"/>
  <c r="R3740" i="17"/>
  <c r="Q3740" i="17"/>
  <c r="P3740" i="17"/>
  <c r="R3739" i="17"/>
  <c r="Q3739" i="17"/>
  <c r="P3739" i="17"/>
  <c r="S3739" i="17" s="1"/>
  <c r="R3738" i="17"/>
  <c r="Q3738" i="17"/>
  <c r="P3738" i="17"/>
  <c r="R3737" i="17"/>
  <c r="Q3737" i="17"/>
  <c r="P3737" i="17"/>
  <c r="R3736" i="17"/>
  <c r="Q3736" i="17"/>
  <c r="P3736" i="17"/>
  <c r="R3735" i="17"/>
  <c r="Q3735" i="17"/>
  <c r="P3735" i="17"/>
  <c r="S3735" i="17" s="1"/>
  <c r="R3734" i="17"/>
  <c r="Q3734" i="17"/>
  <c r="P3734" i="17"/>
  <c r="R3733" i="17"/>
  <c r="Q3733" i="17"/>
  <c r="P3733" i="17"/>
  <c r="R3732" i="17"/>
  <c r="Q3732" i="17"/>
  <c r="P3732" i="17"/>
  <c r="R3731" i="17"/>
  <c r="Q3731" i="17"/>
  <c r="P3731" i="17"/>
  <c r="S3731" i="17" s="1"/>
  <c r="R3730" i="17"/>
  <c r="Q3730" i="17"/>
  <c r="P3730" i="17"/>
  <c r="R3729" i="17"/>
  <c r="Q3729" i="17"/>
  <c r="P3729" i="17"/>
  <c r="R3728" i="17"/>
  <c r="Q3728" i="17"/>
  <c r="P3728" i="17"/>
  <c r="R3727" i="17"/>
  <c r="Q3727" i="17"/>
  <c r="P3727" i="17"/>
  <c r="S3727" i="17" s="1"/>
  <c r="R3726" i="17"/>
  <c r="Q3726" i="17"/>
  <c r="P3726" i="17"/>
  <c r="R3725" i="17"/>
  <c r="Q3725" i="17"/>
  <c r="P3725" i="17"/>
  <c r="R3724" i="17"/>
  <c r="Q3724" i="17"/>
  <c r="P3724" i="17"/>
  <c r="R3723" i="17"/>
  <c r="Q3723" i="17"/>
  <c r="P3723" i="17"/>
  <c r="S3723" i="17" s="1"/>
  <c r="R3722" i="17"/>
  <c r="Q3722" i="17"/>
  <c r="P3722" i="17"/>
  <c r="R3721" i="17"/>
  <c r="Q3721" i="17"/>
  <c r="P3721" i="17"/>
  <c r="R3720" i="17"/>
  <c r="Q3720" i="17"/>
  <c r="P3720" i="17"/>
  <c r="R3719" i="17"/>
  <c r="Q3719" i="17"/>
  <c r="P3719" i="17"/>
  <c r="S3719" i="17" s="1"/>
  <c r="R3718" i="17"/>
  <c r="Q3718" i="17"/>
  <c r="P3718" i="17"/>
  <c r="R3717" i="17"/>
  <c r="Q3717" i="17"/>
  <c r="P3717" i="17"/>
  <c r="R3716" i="17"/>
  <c r="Q3716" i="17"/>
  <c r="P3716" i="17"/>
  <c r="R3715" i="17"/>
  <c r="Q3715" i="17"/>
  <c r="P3715" i="17"/>
  <c r="S3715" i="17" s="1"/>
  <c r="R3714" i="17"/>
  <c r="Q3714" i="17"/>
  <c r="P3714" i="17"/>
  <c r="R3713" i="17"/>
  <c r="Q3713" i="17"/>
  <c r="P3713" i="17"/>
  <c r="R3712" i="17"/>
  <c r="Q3712" i="17"/>
  <c r="P3712" i="17"/>
  <c r="R3711" i="17"/>
  <c r="Q3711" i="17"/>
  <c r="P3711" i="17"/>
  <c r="S3711" i="17" s="1"/>
  <c r="R3710" i="17"/>
  <c r="Q3710" i="17"/>
  <c r="P3710" i="17"/>
  <c r="R3709" i="17"/>
  <c r="Q3709" i="17"/>
  <c r="P3709" i="17"/>
  <c r="R3708" i="17"/>
  <c r="Q3708" i="17"/>
  <c r="P3708" i="17"/>
  <c r="R3707" i="17"/>
  <c r="Q3707" i="17"/>
  <c r="P3707" i="17"/>
  <c r="S3707" i="17" s="1"/>
  <c r="R3706" i="17"/>
  <c r="Q3706" i="17"/>
  <c r="P3706" i="17"/>
  <c r="R3705" i="17"/>
  <c r="Q3705" i="17"/>
  <c r="P3705" i="17"/>
  <c r="R3704" i="17"/>
  <c r="Q3704" i="17"/>
  <c r="P3704" i="17"/>
  <c r="R3703" i="17"/>
  <c r="Q3703" i="17"/>
  <c r="P3703" i="17"/>
  <c r="S3703" i="17" s="1"/>
  <c r="R3702" i="17"/>
  <c r="Q3702" i="17"/>
  <c r="P3702" i="17"/>
  <c r="R3701" i="17"/>
  <c r="Q3701" i="17"/>
  <c r="P3701" i="17"/>
  <c r="R3700" i="17"/>
  <c r="Q3700" i="17"/>
  <c r="P3700" i="17"/>
  <c r="R3699" i="17"/>
  <c r="Q3699" i="17"/>
  <c r="P3699" i="17"/>
  <c r="S3699" i="17" s="1"/>
  <c r="R3698" i="17"/>
  <c r="Q3698" i="17"/>
  <c r="P3698" i="17"/>
  <c r="R3697" i="17"/>
  <c r="Q3697" i="17"/>
  <c r="P3697" i="17"/>
  <c r="R3696" i="17"/>
  <c r="Q3696" i="17"/>
  <c r="P3696" i="17"/>
  <c r="R3695" i="17"/>
  <c r="Q3695" i="17"/>
  <c r="P3695" i="17"/>
  <c r="S3695" i="17" s="1"/>
  <c r="R3694" i="17"/>
  <c r="Q3694" i="17"/>
  <c r="P3694" i="17"/>
  <c r="R3693" i="17"/>
  <c r="Q3693" i="17"/>
  <c r="P3693" i="17"/>
  <c r="R3692" i="17"/>
  <c r="Q3692" i="17"/>
  <c r="P3692" i="17"/>
  <c r="R3691" i="17"/>
  <c r="Q3691" i="17"/>
  <c r="P3691" i="17"/>
  <c r="S3691" i="17" s="1"/>
  <c r="R3690" i="17"/>
  <c r="Q3690" i="17"/>
  <c r="P3690" i="17"/>
  <c r="R3689" i="17"/>
  <c r="Q3689" i="17"/>
  <c r="P3689" i="17"/>
  <c r="R3688" i="17"/>
  <c r="Q3688" i="17"/>
  <c r="P3688" i="17"/>
  <c r="R3687" i="17"/>
  <c r="Q3687" i="17"/>
  <c r="P3687" i="17"/>
  <c r="S3687" i="17" s="1"/>
  <c r="R3686" i="17"/>
  <c r="Q3686" i="17"/>
  <c r="P3686" i="17"/>
  <c r="R3685" i="17"/>
  <c r="Q3685" i="17"/>
  <c r="P3685" i="17"/>
  <c r="R3684" i="17"/>
  <c r="Q3684" i="17"/>
  <c r="P3684" i="17"/>
  <c r="R3683" i="17"/>
  <c r="Q3683" i="17"/>
  <c r="P3683" i="17"/>
  <c r="S3683" i="17" s="1"/>
  <c r="R3682" i="17"/>
  <c r="Q3682" i="17"/>
  <c r="P3682" i="17"/>
  <c r="R3681" i="17"/>
  <c r="Q3681" i="17"/>
  <c r="P3681" i="17"/>
  <c r="R3680" i="17"/>
  <c r="Q3680" i="17"/>
  <c r="P3680" i="17"/>
  <c r="R3679" i="17"/>
  <c r="Q3679" i="17"/>
  <c r="P3679" i="17"/>
  <c r="S3679" i="17" s="1"/>
  <c r="R3678" i="17"/>
  <c r="Q3678" i="17"/>
  <c r="P3678" i="17"/>
  <c r="R3677" i="17"/>
  <c r="Q3677" i="17"/>
  <c r="P3677" i="17"/>
  <c r="R3676" i="17"/>
  <c r="Q3676" i="17"/>
  <c r="P3676" i="17"/>
  <c r="R3675" i="17"/>
  <c r="Q3675" i="17"/>
  <c r="P3675" i="17"/>
  <c r="S3675" i="17" s="1"/>
  <c r="R3674" i="17"/>
  <c r="Q3674" i="17"/>
  <c r="P3674" i="17"/>
  <c r="R3673" i="17"/>
  <c r="Q3673" i="17"/>
  <c r="P3673" i="17"/>
  <c r="R3672" i="17"/>
  <c r="Q3672" i="17"/>
  <c r="P3672" i="17"/>
  <c r="R3671" i="17"/>
  <c r="Q3671" i="17"/>
  <c r="P3671" i="17"/>
  <c r="S3671" i="17" s="1"/>
  <c r="R3670" i="17"/>
  <c r="Q3670" i="17"/>
  <c r="P3670" i="17"/>
  <c r="R3669" i="17"/>
  <c r="Q3669" i="17"/>
  <c r="P3669" i="17"/>
  <c r="R3668" i="17"/>
  <c r="Q3668" i="17"/>
  <c r="P3668" i="17"/>
  <c r="R3667" i="17"/>
  <c r="Q3667" i="17"/>
  <c r="P3667" i="17"/>
  <c r="S3667" i="17" s="1"/>
  <c r="R3666" i="17"/>
  <c r="Q3666" i="17"/>
  <c r="P3666" i="17"/>
  <c r="R3665" i="17"/>
  <c r="Q3665" i="17"/>
  <c r="P3665" i="17"/>
  <c r="R3664" i="17"/>
  <c r="Q3664" i="17"/>
  <c r="P3664" i="17"/>
  <c r="R3663" i="17"/>
  <c r="Q3663" i="17"/>
  <c r="P3663" i="17"/>
  <c r="S3663" i="17" s="1"/>
  <c r="R3662" i="17"/>
  <c r="Q3662" i="17"/>
  <c r="P3662" i="17"/>
  <c r="R3661" i="17"/>
  <c r="Q3661" i="17"/>
  <c r="P3661" i="17"/>
  <c r="R3660" i="17"/>
  <c r="Q3660" i="17"/>
  <c r="P3660" i="17"/>
  <c r="R3659" i="17"/>
  <c r="Q3659" i="17"/>
  <c r="P3659" i="17"/>
  <c r="S3659" i="17" s="1"/>
  <c r="R3658" i="17"/>
  <c r="Q3658" i="17"/>
  <c r="P3658" i="17"/>
  <c r="R3657" i="17"/>
  <c r="Q3657" i="17"/>
  <c r="P3657" i="17"/>
  <c r="R3656" i="17"/>
  <c r="Q3656" i="17"/>
  <c r="P3656" i="17"/>
  <c r="R3655" i="17"/>
  <c r="Q3655" i="17"/>
  <c r="P3655" i="17"/>
  <c r="S3655" i="17" s="1"/>
  <c r="R3654" i="17"/>
  <c r="Q3654" i="17"/>
  <c r="P3654" i="17"/>
  <c r="R3653" i="17"/>
  <c r="Q3653" i="17"/>
  <c r="P3653" i="17"/>
  <c r="R3652" i="17"/>
  <c r="Q3652" i="17"/>
  <c r="P3652" i="17"/>
  <c r="R3651" i="17"/>
  <c r="Q3651" i="17"/>
  <c r="P3651" i="17"/>
  <c r="S3651" i="17" s="1"/>
  <c r="R3650" i="17"/>
  <c r="Q3650" i="17"/>
  <c r="P3650" i="17"/>
  <c r="R3649" i="17"/>
  <c r="Q3649" i="17"/>
  <c r="P3649" i="17"/>
  <c r="R3648" i="17"/>
  <c r="Q3648" i="17"/>
  <c r="P3648" i="17"/>
  <c r="R3647" i="17"/>
  <c r="Q3647" i="17"/>
  <c r="P3647" i="17"/>
  <c r="S3647" i="17" s="1"/>
  <c r="R3646" i="17"/>
  <c r="Q3646" i="17"/>
  <c r="P3646" i="17"/>
  <c r="R3645" i="17"/>
  <c r="Q3645" i="17"/>
  <c r="P3645" i="17"/>
  <c r="R3644" i="17"/>
  <c r="Q3644" i="17"/>
  <c r="P3644" i="17"/>
  <c r="R3643" i="17"/>
  <c r="Q3643" i="17"/>
  <c r="P3643" i="17"/>
  <c r="S3643" i="17" s="1"/>
  <c r="R3642" i="17"/>
  <c r="Q3642" i="17"/>
  <c r="P3642" i="17"/>
  <c r="R3641" i="17"/>
  <c r="Q3641" i="17"/>
  <c r="P3641" i="17"/>
  <c r="R3640" i="17"/>
  <c r="Q3640" i="17"/>
  <c r="P3640" i="17"/>
  <c r="R3639" i="17"/>
  <c r="Q3639" i="17"/>
  <c r="P3639" i="17"/>
  <c r="S3639" i="17" s="1"/>
  <c r="R3638" i="17"/>
  <c r="Q3638" i="17"/>
  <c r="P3638" i="17"/>
  <c r="R3637" i="17"/>
  <c r="Q3637" i="17"/>
  <c r="P3637" i="17"/>
  <c r="R3636" i="17"/>
  <c r="Q3636" i="17"/>
  <c r="P3636" i="17"/>
  <c r="R3635" i="17"/>
  <c r="Q3635" i="17"/>
  <c r="P3635" i="17"/>
  <c r="S3635" i="17" s="1"/>
  <c r="R3634" i="17"/>
  <c r="Q3634" i="17"/>
  <c r="P3634" i="17"/>
  <c r="R3633" i="17"/>
  <c r="Q3633" i="17"/>
  <c r="P3633" i="17"/>
  <c r="R3632" i="17"/>
  <c r="Q3632" i="17"/>
  <c r="P3632" i="17"/>
  <c r="R3631" i="17"/>
  <c r="Q3631" i="17"/>
  <c r="P3631" i="17"/>
  <c r="S3631" i="17" s="1"/>
  <c r="R3630" i="17"/>
  <c r="Q3630" i="17"/>
  <c r="P3630" i="17"/>
  <c r="R3629" i="17"/>
  <c r="Q3629" i="17"/>
  <c r="P3629" i="17"/>
  <c r="R3628" i="17"/>
  <c r="Q3628" i="17"/>
  <c r="P3628" i="17"/>
  <c r="R3627" i="17"/>
  <c r="Q3627" i="17"/>
  <c r="P3627" i="17"/>
  <c r="S3627" i="17" s="1"/>
  <c r="R3626" i="17"/>
  <c r="Q3626" i="17"/>
  <c r="P3626" i="17"/>
  <c r="R3625" i="17"/>
  <c r="Q3625" i="17"/>
  <c r="P3625" i="17"/>
  <c r="R3624" i="17"/>
  <c r="Q3624" i="17"/>
  <c r="P3624" i="17"/>
  <c r="R3623" i="17"/>
  <c r="Q3623" i="17"/>
  <c r="P3623" i="17"/>
  <c r="S3623" i="17" s="1"/>
  <c r="R3622" i="17"/>
  <c r="Q3622" i="17"/>
  <c r="P3622" i="17"/>
  <c r="R3621" i="17"/>
  <c r="Q3621" i="17"/>
  <c r="P3621" i="17"/>
  <c r="R3620" i="17"/>
  <c r="Q3620" i="17"/>
  <c r="P3620" i="17"/>
  <c r="R3619" i="17"/>
  <c r="Q3619" i="17"/>
  <c r="P3619" i="17"/>
  <c r="S3619" i="17" s="1"/>
  <c r="R3618" i="17"/>
  <c r="Q3618" i="17"/>
  <c r="P3618" i="17"/>
  <c r="R3617" i="17"/>
  <c r="Q3617" i="17"/>
  <c r="P3617" i="17"/>
  <c r="R3616" i="17"/>
  <c r="Q3616" i="17"/>
  <c r="P3616" i="17"/>
  <c r="R3615" i="17"/>
  <c r="Q3615" i="17"/>
  <c r="P3615" i="17"/>
  <c r="S3615" i="17" s="1"/>
  <c r="R3614" i="17"/>
  <c r="Q3614" i="17"/>
  <c r="P3614" i="17"/>
  <c r="R3613" i="17"/>
  <c r="Q3613" i="17"/>
  <c r="P3613" i="17"/>
  <c r="R3612" i="17"/>
  <c r="Q3612" i="17"/>
  <c r="P3612" i="17"/>
  <c r="R3611" i="17"/>
  <c r="Q3611" i="17"/>
  <c r="P3611" i="17"/>
  <c r="S3611" i="17" s="1"/>
  <c r="R3610" i="17"/>
  <c r="Q3610" i="17"/>
  <c r="P3610" i="17"/>
  <c r="R3609" i="17"/>
  <c r="Q3609" i="17"/>
  <c r="P3609" i="17"/>
  <c r="R3608" i="17"/>
  <c r="Q3608" i="17"/>
  <c r="P3608" i="17"/>
  <c r="R3607" i="17"/>
  <c r="Q3607" i="17"/>
  <c r="P3607" i="17"/>
  <c r="S3607" i="17" s="1"/>
  <c r="R3606" i="17"/>
  <c r="Q3606" i="17"/>
  <c r="P3606" i="17"/>
  <c r="R3605" i="17"/>
  <c r="Q3605" i="17"/>
  <c r="P3605" i="17"/>
  <c r="R3604" i="17"/>
  <c r="Q3604" i="17"/>
  <c r="P3604" i="17"/>
  <c r="R3603" i="17"/>
  <c r="Q3603" i="17"/>
  <c r="P3603" i="17"/>
  <c r="S3603" i="17" s="1"/>
  <c r="R3602" i="17"/>
  <c r="Q3602" i="17"/>
  <c r="P3602" i="17"/>
  <c r="R3601" i="17"/>
  <c r="Q3601" i="17"/>
  <c r="P3601" i="17"/>
  <c r="R3600" i="17"/>
  <c r="Q3600" i="17"/>
  <c r="P3600" i="17"/>
  <c r="R3599" i="17"/>
  <c r="Q3599" i="17"/>
  <c r="P3599" i="17"/>
  <c r="S3599" i="17" s="1"/>
  <c r="R3598" i="17"/>
  <c r="Q3598" i="17"/>
  <c r="P3598" i="17"/>
  <c r="R3597" i="17"/>
  <c r="Q3597" i="17"/>
  <c r="P3597" i="17"/>
  <c r="R3596" i="17"/>
  <c r="Q3596" i="17"/>
  <c r="P3596" i="17"/>
  <c r="R3595" i="17"/>
  <c r="Q3595" i="17"/>
  <c r="P3595" i="17"/>
  <c r="S3595" i="17" s="1"/>
  <c r="R3594" i="17"/>
  <c r="Q3594" i="17"/>
  <c r="P3594" i="17"/>
  <c r="R3593" i="17"/>
  <c r="Q3593" i="17"/>
  <c r="P3593" i="17"/>
  <c r="R3592" i="17"/>
  <c r="Q3592" i="17"/>
  <c r="P3592" i="17"/>
  <c r="R3591" i="17"/>
  <c r="Q3591" i="17"/>
  <c r="P3591" i="17"/>
  <c r="S3591" i="17" s="1"/>
  <c r="R3590" i="17"/>
  <c r="Q3590" i="17"/>
  <c r="P3590" i="17"/>
  <c r="R3589" i="17"/>
  <c r="Q3589" i="17"/>
  <c r="P3589" i="17"/>
  <c r="R3588" i="17"/>
  <c r="Q3588" i="17"/>
  <c r="P3588" i="17"/>
  <c r="R3587" i="17"/>
  <c r="Q3587" i="17"/>
  <c r="P3587" i="17"/>
  <c r="S3587" i="17" s="1"/>
  <c r="R3586" i="17"/>
  <c r="Q3586" i="17"/>
  <c r="P3586" i="17"/>
  <c r="R3585" i="17"/>
  <c r="Q3585" i="17"/>
  <c r="P3585" i="17"/>
  <c r="R3584" i="17"/>
  <c r="Q3584" i="17"/>
  <c r="P3584" i="17"/>
  <c r="R3583" i="17"/>
  <c r="Q3583" i="17"/>
  <c r="P3583" i="17"/>
  <c r="S3583" i="17" s="1"/>
  <c r="R3582" i="17"/>
  <c r="Q3582" i="17"/>
  <c r="P3582" i="17"/>
  <c r="R3581" i="17"/>
  <c r="Q3581" i="17"/>
  <c r="P3581" i="17"/>
  <c r="R3580" i="17"/>
  <c r="Q3580" i="17"/>
  <c r="P3580" i="17"/>
  <c r="R3579" i="17"/>
  <c r="Q3579" i="17"/>
  <c r="P3579" i="17"/>
  <c r="S3579" i="17" s="1"/>
  <c r="R3578" i="17"/>
  <c r="Q3578" i="17"/>
  <c r="P3578" i="17"/>
  <c r="R3577" i="17"/>
  <c r="Q3577" i="17"/>
  <c r="P3577" i="17"/>
  <c r="R3576" i="17"/>
  <c r="Q3576" i="17"/>
  <c r="P3576" i="17"/>
  <c r="R3575" i="17"/>
  <c r="Q3575" i="17"/>
  <c r="P3575" i="17"/>
  <c r="S3575" i="17" s="1"/>
  <c r="R3574" i="17"/>
  <c r="Q3574" i="17"/>
  <c r="P3574" i="17"/>
  <c r="R3573" i="17"/>
  <c r="Q3573" i="17"/>
  <c r="P3573" i="17"/>
  <c r="R3572" i="17"/>
  <c r="Q3572" i="17"/>
  <c r="P3572" i="17"/>
  <c r="R3571" i="17"/>
  <c r="Q3571" i="17"/>
  <c r="P3571" i="17"/>
  <c r="S3571" i="17" s="1"/>
  <c r="R3570" i="17"/>
  <c r="Q3570" i="17"/>
  <c r="P3570" i="17"/>
  <c r="R3569" i="17"/>
  <c r="Q3569" i="17"/>
  <c r="P3569" i="17"/>
  <c r="R3568" i="17"/>
  <c r="Q3568" i="17"/>
  <c r="P3568" i="17"/>
  <c r="R3567" i="17"/>
  <c r="Q3567" i="17"/>
  <c r="P3567" i="17"/>
  <c r="S3567" i="17" s="1"/>
  <c r="R3566" i="17"/>
  <c r="Q3566" i="17"/>
  <c r="P3566" i="17"/>
  <c r="R3565" i="17"/>
  <c r="Q3565" i="17"/>
  <c r="P3565" i="17"/>
  <c r="R3564" i="17"/>
  <c r="Q3564" i="17"/>
  <c r="P3564" i="17"/>
  <c r="R3563" i="17"/>
  <c r="Q3563" i="17"/>
  <c r="P3563" i="17"/>
  <c r="S3563" i="17" s="1"/>
  <c r="R3562" i="17"/>
  <c r="Q3562" i="17"/>
  <c r="P3562" i="17"/>
  <c r="R3561" i="17"/>
  <c r="Q3561" i="17"/>
  <c r="P3561" i="17"/>
  <c r="R3560" i="17"/>
  <c r="Q3560" i="17"/>
  <c r="P3560" i="17"/>
  <c r="R3559" i="17"/>
  <c r="Q3559" i="17"/>
  <c r="P3559" i="17"/>
  <c r="S3559" i="17" s="1"/>
  <c r="R3558" i="17"/>
  <c r="Q3558" i="17"/>
  <c r="P3558" i="17"/>
  <c r="R3557" i="17"/>
  <c r="Q3557" i="17"/>
  <c r="P3557" i="17"/>
  <c r="R3556" i="17"/>
  <c r="Q3556" i="17"/>
  <c r="P3556" i="17"/>
  <c r="R3555" i="17"/>
  <c r="Q3555" i="17"/>
  <c r="P3555" i="17"/>
  <c r="S3555" i="17" s="1"/>
  <c r="R3554" i="17"/>
  <c r="Q3554" i="17"/>
  <c r="P3554" i="17"/>
  <c r="R3553" i="17"/>
  <c r="Q3553" i="17"/>
  <c r="P3553" i="17"/>
  <c r="R3552" i="17"/>
  <c r="Q3552" i="17"/>
  <c r="P3552" i="17"/>
  <c r="R3551" i="17"/>
  <c r="Q3551" i="17"/>
  <c r="P3551" i="17"/>
  <c r="S3551" i="17" s="1"/>
  <c r="R3550" i="17"/>
  <c r="Q3550" i="17"/>
  <c r="P3550" i="17"/>
  <c r="R3549" i="17"/>
  <c r="Q3549" i="17"/>
  <c r="P3549" i="17"/>
  <c r="R3548" i="17"/>
  <c r="Q3548" i="17"/>
  <c r="P3548" i="17"/>
  <c r="R3547" i="17"/>
  <c r="Q3547" i="17"/>
  <c r="P3547" i="17"/>
  <c r="S3547" i="17" s="1"/>
  <c r="R3546" i="17"/>
  <c r="Q3546" i="17"/>
  <c r="P3546" i="17"/>
  <c r="R3545" i="17"/>
  <c r="Q3545" i="17"/>
  <c r="P3545" i="17"/>
  <c r="R3544" i="17"/>
  <c r="Q3544" i="17"/>
  <c r="P3544" i="17"/>
  <c r="R3543" i="17"/>
  <c r="Q3543" i="17"/>
  <c r="P3543" i="17"/>
  <c r="S3543" i="17" s="1"/>
  <c r="R3542" i="17"/>
  <c r="Q3542" i="17"/>
  <c r="P3542" i="17"/>
  <c r="R3541" i="17"/>
  <c r="Q3541" i="17"/>
  <c r="P3541" i="17"/>
  <c r="R3540" i="17"/>
  <c r="Q3540" i="17"/>
  <c r="P3540" i="17"/>
  <c r="R3539" i="17"/>
  <c r="Q3539" i="17"/>
  <c r="P3539" i="17"/>
  <c r="S3539" i="17" s="1"/>
  <c r="R3538" i="17"/>
  <c r="Q3538" i="17"/>
  <c r="P3538" i="17"/>
  <c r="R3537" i="17"/>
  <c r="Q3537" i="17"/>
  <c r="P3537" i="17"/>
  <c r="R3536" i="17"/>
  <c r="Q3536" i="17"/>
  <c r="P3536" i="17"/>
  <c r="R3535" i="17"/>
  <c r="Q3535" i="17"/>
  <c r="P3535" i="17"/>
  <c r="S3535" i="17" s="1"/>
  <c r="R3534" i="17"/>
  <c r="Q3534" i="17"/>
  <c r="P3534" i="17"/>
  <c r="R3533" i="17"/>
  <c r="Q3533" i="17"/>
  <c r="P3533" i="17"/>
  <c r="R3532" i="17"/>
  <c r="Q3532" i="17"/>
  <c r="P3532" i="17"/>
  <c r="R3531" i="17"/>
  <c r="Q3531" i="17"/>
  <c r="P3531" i="17"/>
  <c r="S3531" i="17" s="1"/>
  <c r="R3530" i="17"/>
  <c r="Q3530" i="17"/>
  <c r="P3530" i="17"/>
  <c r="R3529" i="17"/>
  <c r="Q3529" i="17"/>
  <c r="P3529" i="17"/>
  <c r="R3528" i="17"/>
  <c r="Q3528" i="17"/>
  <c r="P3528" i="17"/>
  <c r="R3527" i="17"/>
  <c r="Q3527" i="17"/>
  <c r="P3527" i="17"/>
  <c r="S3527" i="17" s="1"/>
  <c r="R3526" i="17"/>
  <c r="Q3526" i="17"/>
  <c r="P3526" i="17"/>
  <c r="R3525" i="17"/>
  <c r="Q3525" i="17"/>
  <c r="P3525" i="17"/>
  <c r="R3524" i="17"/>
  <c r="Q3524" i="17"/>
  <c r="P3524" i="17"/>
  <c r="R3523" i="17"/>
  <c r="Q3523" i="17"/>
  <c r="P3523" i="17"/>
  <c r="S3523" i="17" s="1"/>
  <c r="R3522" i="17"/>
  <c r="Q3522" i="17"/>
  <c r="P3522" i="17"/>
  <c r="R3521" i="17"/>
  <c r="Q3521" i="17"/>
  <c r="P3521" i="17"/>
  <c r="R3520" i="17"/>
  <c r="Q3520" i="17"/>
  <c r="P3520" i="17"/>
  <c r="R3519" i="17"/>
  <c r="Q3519" i="17"/>
  <c r="P3519" i="17"/>
  <c r="S3519" i="17" s="1"/>
  <c r="R3518" i="17"/>
  <c r="Q3518" i="17"/>
  <c r="P3518" i="17"/>
  <c r="R3517" i="17"/>
  <c r="Q3517" i="17"/>
  <c r="P3517" i="17"/>
  <c r="R3516" i="17"/>
  <c r="Q3516" i="17"/>
  <c r="P3516" i="17"/>
  <c r="R3515" i="17"/>
  <c r="Q3515" i="17"/>
  <c r="P3515" i="17"/>
  <c r="S3515" i="17" s="1"/>
  <c r="R3514" i="17"/>
  <c r="Q3514" i="17"/>
  <c r="P3514" i="17"/>
  <c r="R3513" i="17"/>
  <c r="Q3513" i="17"/>
  <c r="P3513" i="17"/>
  <c r="R3512" i="17"/>
  <c r="Q3512" i="17"/>
  <c r="P3512" i="17"/>
  <c r="R3511" i="17"/>
  <c r="Q3511" i="17"/>
  <c r="P3511" i="17"/>
  <c r="S3511" i="17" s="1"/>
  <c r="R3510" i="17"/>
  <c r="Q3510" i="17"/>
  <c r="P3510" i="17"/>
  <c r="R3509" i="17"/>
  <c r="Q3509" i="17"/>
  <c r="P3509" i="17"/>
  <c r="R3508" i="17"/>
  <c r="Q3508" i="17"/>
  <c r="P3508" i="17"/>
  <c r="R3507" i="17"/>
  <c r="Q3507" i="17"/>
  <c r="P3507" i="17"/>
  <c r="S3507" i="17" s="1"/>
  <c r="R3506" i="17"/>
  <c r="Q3506" i="17"/>
  <c r="P3506" i="17"/>
  <c r="R3505" i="17"/>
  <c r="Q3505" i="17"/>
  <c r="P3505" i="17"/>
  <c r="R3504" i="17"/>
  <c r="Q3504" i="17"/>
  <c r="P3504" i="17"/>
  <c r="R3503" i="17"/>
  <c r="Q3503" i="17"/>
  <c r="P3503" i="17"/>
  <c r="S3503" i="17" s="1"/>
  <c r="R3502" i="17"/>
  <c r="Q3502" i="17"/>
  <c r="P3502" i="17"/>
  <c r="R3501" i="17"/>
  <c r="Q3501" i="17"/>
  <c r="P3501" i="17"/>
  <c r="R3500" i="17"/>
  <c r="Q3500" i="17"/>
  <c r="P3500" i="17"/>
  <c r="R3499" i="17"/>
  <c r="Q3499" i="17"/>
  <c r="P3499" i="17"/>
  <c r="S3499" i="17" s="1"/>
  <c r="R3498" i="17"/>
  <c r="Q3498" i="17"/>
  <c r="P3498" i="17"/>
  <c r="R3497" i="17"/>
  <c r="Q3497" i="17"/>
  <c r="P3497" i="17"/>
  <c r="R3496" i="17"/>
  <c r="Q3496" i="17"/>
  <c r="P3496" i="17"/>
  <c r="R3495" i="17"/>
  <c r="Q3495" i="17"/>
  <c r="P3495" i="17"/>
  <c r="S3495" i="17" s="1"/>
  <c r="R3494" i="17"/>
  <c r="Q3494" i="17"/>
  <c r="P3494" i="17"/>
  <c r="R3493" i="17"/>
  <c r="Q3493" i="17"/>
  <c r="P3493" i="17"/>
  <c r="R3492" i="17"/>
  <c r="Q3492" i="17"/>
  <c r="P3492" i="17"/>
  <c r="R3491" i="17"/>
  <c r="Q3491" i="17"/>
  <c r="P3491" i="17"/>
  <c r="S3491" i="17" s="1"/>
  <c r="R3490" i="17"/>
  <c r="Q3490" i="17"/>
  <c r="P3490" i="17"/>
  <c r="R3489" i="17"/>
  <c r="Q3489" i="17"/>
  <c r="P3489" i="17"/>
  <c r="R3488" i="17"/>
  <c r="Q3488" i="17"/>
  <c r="P3488" i="17"/>
  <c r="R3487" i="17"/>
  <c r="Q3487" i="17"/>
  <c r="P3487" i="17"/>
  <c r="S3487" i="17" s="1"/>
  <c r="R3486" i="17"/>
  <c r="Q3486" i="17"/>
  <c r="P3486" i="17"/>
  <c r="R3485" i="17"/>
  <c r="Q3485" i="17"/>
  <c r="P3485" i="17"/>
  <c r="R3484" i="17"/>
  <c r="Q3484" i="17"/>
  <c r="P3484" i="17"/>
  <c r="R3483" i="17"/>
  <c r="Q3483" i="17"/>
  <c r="P3483" i="17"/>
  <c r="S3483" i="17" s="1"/>
  <c r="R3482" i="17"/>
  <c r="Q3482" i="17"/>
  <c r="P3482" i="17"/>
  <c r="R3481" i="17"/>
  <c r="Q3481" i="17"/>
  <c r="P3481" i="17"/>
  <c r="R3480" i="17"/>
  <c r="Q3480" i="17"/>
  <c r="P3480" i="17"/>
  <c r="R3479" i="17"/>
  <c r="Q3479" i="17"/>
  <c r="P3479" i="17"/>
  <c r="S3479" i="17" s="1"/>
  <c r="R3478" i="17"/>
  <c r="Q3478" i="17"/>
  <c r="P3478" i="17"/>
  <c r="R3477" i="17"/>
  <c r="Q3477" i="17"/>
  <c r="P3477" i="17"/>
  <c r="R3476" i="17"/>
  <c r="Q3476" i="17"/>
  <c r="P3476" i="17"/>
  <c r="R3475" i="17"/>
  <c r="Q3475" i="17"/>
  <c r="P3475" i="17"/>
  <c r="S3475" i="17" s="1"/>
  <c r="R3474" i="17"/>
  <c r="Q3474" i="17"/>
  <c r="P3474" i="17"/>
  <c r="R3473" i="17"/>
  <c r="Q3473" i="17"/>
  <c r="P3473" i="17"/>
  <c r="R3472" i="17"/>
  <c r="Q3472" i="17"/>
  <c r="P3472" i="17"/>
  <c r="R3471" i="17"/>
  <c r="Q3471" i="17"/>
  <c r="P3471" i="17"/>
  <c r="S3471" i="17" s="1"/>
  <c r="R3470" i="17"/>
  <c r="Q3470" i="17"/>
  <c r="P3470" i="17"/>
  <c r="R3469" i="17"/>
  <c r="Q3469" i="17"/>
  <c r="P3469" i="17"/>
  <c r="R3468" i="17"/>
  <c r="Q3468" i="17"/>
  <c r="P3468" i="17"/>
  <c r="R3467" i="17"/>
  <c r="Q3467" i="17"/>
  <c r="P3467" i="17"/>
  <c r="S3467" i="17" s="1"/>
  <c r="R3466" i="17"/>
  <c r="Q3466" i="17"/>
  <c r="P3466" i="17"/>
  <c r="R3465" i="17"/>
  <c r="Q3465" i="17"/>
  <c r="P3465" i="17"/>
  <c r="R3464" i="17"/>
  <c r="Q3464" i="17"/>
  <c r="P3464" i="17"/>
  <c r="R3463" i="17"/>
  <c r="Q3463" i="17"/>
  <c r="P3463" i="17"/>
  <c r="S3463" i="17" s="1"/>
  <c r="R3462" i="17"/>
  <c r="Q3462" i="17"/>
  <c r="P3462" i="17"/>
  <c r="R3461" i="17"/>
  <c r="Q3461" i="17"/>
  <c r="P3461" i="17"/>
  <c r="R3460" i="17"/>
  <c r="Q3460" i="17"/>
  <c r="P3460" i="17"/>
  <c r="R3459" i="17"/>
  <c r="Q3459" i="17"/>
  <c r="P3459" i="17"/>
  <c r="S3459" i="17" s="1"/>
  <c r="R3458" i="17"/>
  <c r="Q3458" i="17"/>
  <c r="P3458" i="17"/>
  <c r="R3457" i="17"/>
  <c r="Q3457" i="17"/>
  <c r="P3457" i="17"/>
  <c r="R3456" i="17"/>
  <c r="Q3456" i="17"/>
  <c r="P3456" i="17"/>
  <c r="R3455" i="17"/>
  <c r="Q3455" i="17"/>
  <c r="P3455" i="17"/>
  <c r="S3455" i="17" s="1"/>
  <c r="R3454" i="17"/>
  <c r="Q3454" i="17"/>
  <c r="P3454" i="17"/>
  <c r="R3453" i="17"/>
  <c r="Q3453" i="17"/>
  <c r="P3453" i="17"/>
  <c r="R3452" i="17"/>
  <c r="Q3452" i="17"/>
  <c r="P3452" i="17"/>
  <c r="R3451" i="17"/>
  <c r="Q3451" i="17"/>
  <c r="P3451" i="17"/>
  <c r="S3451" i="17" s="1"/>
  <c r="R3450" i="17"/>
  <c r="Q3450" i="17"/>
  <c r="P3450" i="17"/>
  <c r="R3449" i="17"/>
  <c r="Q3449" i="17"/>
  <c r="P3449" i="17"/>
  <c r="R3448" i="17"/>
  <c r="Q3448" i="17"/>
  <c r="P3448" i="17"/>
  <c r="R3447" i="17"/>
  <c r="Q3447" i="17"/>
  <c r="P3447" i="17"/>
  <c r="S3447" i="17" s="1"/>
  <c r="R3446" i="17"/>
  <c r="Q3446" i="17"/>
  <c r="P3446" i="17"/>
  <c r="R3445" i="17"/>
  <c r="Q3445" i="17"/>
  <c r="P3445" i="17"/>
  <c r="R3444" i="17"/>
  <c r="Q3444" i="17"/>
  <c r="P3444" i="17"/>
  <c r="R3443" i="17"/>
  <c r="Q3443" i="17"/>
  <c r="P3443" i="17"/>
  <c r="S3443" i="17" s="1"/>
  <c r="R3442" i="17"/>
  <c r="Q3442" i="17"/>
  <c r="P3442" i="17"/>
  <c r="R3441" i="17"/>
  <c r="Q3441" i="17"/>
  <c r="P3441" i="17"/>
  <c r="R3440" i="17"/>
  <c r="Q3440" i="17"/>
  <c r="P3440" i="17"/>
  <c r="R3439" i="17"/>
  <c r="Q3439" i="17"/>
  <c r="P3439" i="17"/>
  <c r="S3439" i="17" s="1"/>
  <c r="R3438" i="17"/>
  <c r="Q3438" i="17"/>
  <c r="P3438" i="17"/>
  <c r="R3437" i="17"/>
  <c r="S3437" i="17" s="1"/>
  <c r="Q3437" i="17"/>
  <c r="P3437" i="17"/>
  <c r="R3436" i="17"/>
  <c r="Q3436" i="17"/>
  <c r="S3436" i="17" s="1"/>
  <c r="P3436" i="17"/>
  <c r="R3435" i="17"/>
  <c r="Q3435" i="17"/>
  <c r="P3435" i="17"/>
  <c r="S3435" i="17" s="1"/>
  <c r="R3434" i="17"/>
  <c r="Q3434" i="17"/>
  <c r="P3434" i="17"/>
  <c r="R3433" i="17"/>
  <c r="S3433" i="17" s="1"/>
  <c r="Q3433" i="17"/>
  <c r="P3433" i="17"/>
  <c r="R3432" i="17"/>
  <c r="Q3432" i="17"/>
  <c r="S3432" i="17" s="1"/>
  <c r="P3432" i="17"/>
  <c r="R3431" i="17"/>
  <c r="Q3431" i="17"/>
  <c r="P3431" i="17"/>
  <c r="S3431" i="17" s="1"/>
  <c r="R3430" i="17"/>
  <c r="Q3430" i="17"/>
  <c r="P3430" i="17"/>
  <c r="R3429" i="17"/>
  <c r="S3429" i="17" s="1"/>
  <c r="Q3429" i="17"/>
  <c r="P3429" i="17"/>
  <c r="R3428" i="17"/>
  <c r="Q3428" i="17"/>
  <c r="S3428" i="17" s="1"/>
  <c r="P3428" i="17"/>
  <c r="R3427" i="17"/>
  <c r="Q3427" i="17"/>
  <c r="P3427" i="17"/>
  <c r="S3427" i="17" s="1"/>
  <c r="R3426" i="17"/>
  <c r="Q3426" i="17"/>
  <c r="P3426" i="17"/>
  <c r="R3425" i="17"/>
  <c r="S3425" i="17" s="1"/>
  <c r="Q3425" i="17"/>
  <c r="P3425" i="17"/>
  <c r="R3424" i="17"/>
  <c r="Q3424" i="17"/>
  <c r="S3424" i="17" s="1"/>
  <c r="P3424" i="17"/>
  <c r="R3423" i="17"/>
  <c r="Q3423" i="17"/>
  <c r="P3423" i="17"/>
  <c r="S3423" i="17" s="1"/>
  <c r="R3422" i="17"/>
  <c r="Q3422" i="17"/>
  <c r="P3422" i="17"/>
  <c r="R3421" i="17"/>
  <c r="S3421" i="17" s="1"/>
  <c r="Q3421" i="17"/>
  <c r="P3421" i="17"/>
  <c r="R3420" i="17"/>
  <c r="Q3420" i="17"/>
  <c r="S3420" i="17" s="1"/>
  <c r="P3420" i="17"/>
  <c r="R3419" i="17"/>
  <c r="Q3419" i="17"/>
  <c r="P3419" i="17"/>
  <c r="S3419" i="17" s="1"/>
  <c r="R3418" i="17"/>
  <c r="Q3418" i="17"/>
  <c r="P3418" i="17"/>
  <c r="R3417" i="17"/>
  <c r="S3417" i="17" s="1"/>
  <c r="Q3417" i="17"/>
  <c r="P3417" i="17"/>
  <c r="R3416" i="17"/>
  <c r="Q3416" i="17"/>
  <c r="S3416" i="17" s="1"/>
  <c r="P3416" i="17"/>
  <c r="R3415" i="17"/>
  <c r="Q3415" i="17"/>
  <c r="P3415" i="17"/>
  <c r="S3415" i="17" s="1"/>
  <c r="R3414" i="17"/>
  <c r="Q3414" i="17"/>
  <c r="P3414" i="17"/>
  <c r="R3413" i="17"/>
  <c r="S3413" i="17" s="1"/>
  <c r="Q3413" i="17"/>
  <c r="P3413" i="17"/>
  <c r="R3412" i="17"/>
  <c r="Q3412" i="17"/>
  <c r="S3412" i="17" s="1"/>
  <c r="P3412" i="17"/>
  <c r="R3411" i="17"/>
  <c r="Q3411" i="17"/>
  <c r="P3411" i="17"/>
  <c r="S3411" i="17" s="1"/>
  <c r="R3410" i="17"/>
  <c r="Q3410" i="17"/>
  <c r="P3410" i="17"/>
  <c r="R3409" i="17"/>
  <c r="S3409" i="17" s="1"/>
  <c r="Q3409" i="17"/>
  <c r="P3409" i="17"/>
  <c r="R3408" i="17"/>
  <c r="Q3408" i="17"/>
  <c r="S3408" i="17" s="1"/>
  <c r="P3408" i="17"/>
  <c r="R3407" i="17"/>
  <c r="Q3407" i="17"/>
  <c r="P3407" i="17"/>
  <c r="S3407" i="17" s="1"/>
  <c r="R3406" i="17"/>
  <c r="Q3406" i="17"/>
  <c r="P3406" i="17"/>
  <c r="R3405" i="17"/>
  <c r="S3405" i="17" s="1"/>
  <c r="Q3405" i="17"/>
  <c r="P3405" i="17"/>
  <c r="R3404" i="17"/>
  <c r="Q3404" i="17"/>
  <c r="S3404" i="17" s="1"/>
  <c r="P3404" i="17"/>
  <c r="R3403" i="17"/>
  <c r="Q3403" i="17"/>
  <c r="P3403" i="17"/>
  <c r="S3403" i="17" s="1"/>
  <c r="R3402" i="17"/>
  <c r="Q3402" i="17"/>
  <c r="P3402" i="17"/>
  <c r="R3401" i="17"/>
  <c r="S3401" i="17" s="1"/>
  <c r="Q3401" i="17"/>
  <c r="P3401" i="17"/>
  <c r="R3400" i="17"/>
  <c r="Q3400" i="17"/>
  <c r="S3400" i="17" s="1"/>
  <c r="P3400" i="17"/>
  <c r="R3399" i="17"/>
  <c r="Q3399" i="17"/>
  <c r="P3399" i="17"/>
  <c r="S3399" i="17" s="1"/>
  <c r="R3398" i="17"/>
  <c r="Q3398" i="17"/>
  <c r="P3398" i="17"/>
  <c r="R3397" i="17"/>
  <c r="S3397" i="17" s="1"/>
  <c r="Q3397" i="17"/>
  <c r="P3397" i="17"/>
  <c r="R3396" i="17"/>
  <c r="Q3396" i="17"/>
  <c r="S3396" i="17" s="1"/>
  <c r="P3396" i="17"/>
  <c r="R3395" i="17"/>
  <c r="Q3395" i="17"/>
  <c r="P3395" i="17"/>
  <c r="S3395" i="17" s="1"/>
  <c r="R3394" i="17"/>
  <c r="Q3394" i="17"/>
  <c r="P3394" i="17"/>
  <c r="R3393" i="17"/>
  <c r="S3393" i="17" s="1"/>
  <c r="Q3393" i="17"/>
  <c r="P3393" i="17"/>
  <c r="R3392" i="17"/>
  <c r="Q3392" i="17"/>
  <c r="S3392" i="17" s="1"/>
  <c r="P3392" i="17"/>
  <c r="R3391" i="17"/>
  <c r="Q3391" i="17"/>
  <c r="P3391" i="17"/>
  <c r="S3391" i="17" s="1"/>
  <c r="R3390" i="17"/>
  <c r="Q3390" i="17"/>
  <c r="P3390" i="17"/>
  <c r="R3389" i="17"/>
  <c r="S3389" i="17" s="1"/>
  <c r="Q3389" i="17"/>
  <c r="P3389" i="17"/>
  <c r="R3388" i="17"/>
  <c r="Q3388" i="17"/>
  <c r="S3388" i="17" s="1"/>
  <c r="P3388" i="17"/>
  <c r="R3387" i="17"/>
  <c r="Q3387" i="17"/>
  <c r="P3387" i="17"/>
  <c r="S3387" i="17" s="1"/>
  <c r="R3386" i="17"/>
  <c r="Q3386" i="17"/>
  <c r="P3386" i="17"/>
  <c r="R3385" i="17"/>
  <c r="S3385" i="17" s="1"/>
  <c r="Q3385" i="17"/>
  <c r="P3385" i="17"/>
  <c r="R3384" i="17"/>
  <c r="Q3384" i="17"/>
  <c r="S3384" i="17" s="1"/>
  <c r="P3384" i="17"/>
  <c r="R3383" i="17"/>
  <c r="Q3383" i="17"/>
  <c r="P3383" i="17"/>
  <c r="S3383" i="17" s="1"/>
  <c r="R3382" i="17"/>
  <c r="Q3382" i="17"/>
  <c r="P3382" i="17"/>
  <c r="R3381" i="17"/>
  <c r="S3381" i="17" s="1"/>
  <c r="Q3381" i="17"/>
  <c r="P3381" i="17"/>
  <c r="R3380" i="17"/>
  <c r="Q3380" i="17"/>
  <c r="S3380" i="17" s="1"/>
  <c r="P3380" i="17"/>
  <c r="R3379" i="17"/>
  <c r="Q3379" i="17"/>
  <c r="P3379" i="17"/>
  <c r="S3379" i="17" s="1"/>
  <c r="R3378" i="17"/>
  <c r="Q3378" i="17"/>
  <c r="P3378" i="17"/>
  <c r="R3377" i="17"/>
  <c r="S3377" i="17" s="1"/>
  <c r="Q3377" i="17"/>
  <c r="P3377" i="17"/>
  <c r="R3376" i="17"/>
  <c r="Q3376" i="17"/>
  <c r="S3376" i="17" s="1"/>
  <c r="P3376" i="17"/>
  <c r="R3375" i="17"/>
  <c r="Q3375" i="17"/>
  <c r="P3375" i="17"/>
  <c r="S3375" i="17" s="1"/>
  <c r="R3374" i="17"/>
  <c r="Q3374" i="17"/>
  <c r="P3374" i="17"/>
  <c r="R3373" i="17"/>
  <c r="S3373" i="17" s="1"/>
  <c r="Q3373" i="17"/>
  <c r="P3373" i="17"/>
  <c r="R3372" i="17"/>
  <c r="Q3372" i="17"/>
  <c r="S3372" i="17" s="1"/>
  <c r="P3372" i="17"/>
  <c r="R3371" i="17"/>
  <c r="Q3371" i="17"/>
  <c r="P3371" i="17"/>
  <c r="S3371" i="17" s="1"/>
  <c r="R3370" i="17"/>
  <c r="Q3370" i="17"/>
  <c r="P3370" i="17"/>
  <c r="R3369" i="17"/>
  <c r="S3369" i="17" s="1"/>
  <c r="Q3369" i="17"/>
  <c r="P3369" i="17"/>
  <c r="R3368" i="17"/>
  <c r="Q3368" i="17"/>
  <c r="S3368" i="17" s="1"/>
  <c r="P3368" i="17"/>
  <c r="R3367" i="17"/>
  <c r="Q3367" i="17"/>
  <c r="P3367" i="17"/>
  <c r="S3367" i="17" s="1"/>
  <c r="R3366" i="17"/>
  <c r="Q3366" i="17"/>
  <c r="P3366" i="17"/>
  <c r="R3365" i="17"/>
  <c r="S3365" i="17" s="1"/>
  <c r="Q3365" i="17"/>
  <c r="P3365" i="17"/>
  <c r="R3364" i="17"/>
  <c r="Q3364" i="17"/>
  <c r="S3364" i="17" s="1"/>
  <c r="P3364" i="17"/>
  <c r="R3363" i="17"/>
  <c r="Q3363" i="17"/>
  <c r="P3363" i="17"/>
  <c r="S3363" i="17" s="1"/>
  <c r="R3362" i="17"/>
  <c r="Q3362" i="17"/>
  <c r="P3362" i="17"/>
  <c r="R3361" i="17"/>
  <c r="S3361" i="17" s="1"/>
  <c r="Q3361" i="17"/>
  <c r="P3361" i="17"/>
  <c r="R3360" i="17"/>
  <c r="Q3360" i="17"/>
  <c r="S3360" i="17" s="1"/>
  <c r="P3360" i="17"/>
  <c r="R3359" i="17"/>
  <c r="Q3359" i="17"/>
  <c r="P3359" i="17"/>
  <c r="S3359" i="17" s="1"/>
  <c r="R3358" i="17"/>
  <c r="Q3358" i="17"/>
  <c r="P3358" i="17"/>
  <c r="R3357" i="17"/>
  <c r="S3357" i="17" s="1"/>
  <c r="Q3357" i="17"/>
  <c r="P3357" i="17"/>
  <c r="R3356" i="17"/>
  <c r="Q3356" i="17"/>
  <c r="S3356" i="17" s="1"/>
  <c r="P3356" i="17"/>
  <c r="R3355" i="17"/>
  <c r="Q3355" i="17"/>
  <c r="P3355" i="17"/>
  <c r="S3355" i="17" s="1"/>
  <c r="R3354" i="17"/>
  <c r="Q3354" i="17"/>
  <c r="P3354" i="17"/>
  <c r="R3353" i="17"/>
  <c r="S3353" i="17" s="1"/>
  <c r="Q3353" i="17"/>
  <c r="P3353" i="17"/>
  <c r="R3352" i="17"/>
  <c r="Q3352" i="17"/>
  <c r="S3352" i="17" s="1"/>
  <c r="P3352" i="17"/>
  <c r="R3351" i="17"/>
  <c r="Q3351" i="17"/>
  <c r="P3351" i="17"/>
  <c r="S3351" i="17" s="1"/>
  <c r="R3350" i="17"/>
  <c r="Q3350" i="17"/>
  <c r="P3350" i="17"/>
  <c r="R3349" i="17"/>
  <c r="S3349" i="17" s="1"/>
  <c r="Q3349" i="17"/>
  <c r="P3349" i="17"/>
  <c r="R3348" i="17"/>
  <c r="Q3348" i="17"/>
  <c r="S3348" i="17" s="1"/>
  <c r="P3348" i="17"/>
  <c r="R3347" i="17"/>
  <c r="Q3347" i="17"/>
  <c r="P3347" i="17"/>
  <c r="S3347" i="17" s="1"/>
  <c r="R3346" i="17"/>
  <c r="Q3346" i="17"/>
  <c r="P3346" i="17"/>
  <c r="R3345" i="17"/>
  <c r="S3345" i="17" s="1"/>
  <c r="Q3345" i="17"/>
  <c r="P3345" i="17"/>
  <c r="R3344" i="17"/>
  <c r="Q3344" i="17"/>
  <c r="S3344" i="17" s="1"/>
  <c r="P3344" i="17"/>
  <c r="R3343" i="17"/>
  <c r="Q3343" i="17"/>
  <c r="P3343" i="17"/>
  <c r="S3343" i="17" s="1"/>
  <c r="R3342" i="17"/>
  <c r="Q3342" i="17"/>
  <c r="P3342" i="17"/>
  <c r="R3341" i="17"/>
  <c r="S3341" i="17" s="1"/>
  <c r="Q3341" i="17"/>
  <c r="P3341" i="17"/>
  <c r="R3340" i="17"/>
  <c r="Q3340" i="17"/>
  <c r="S3340" i="17" s="1"/>
  <c r="P3340" i="17"/>
  <c r="R3339" i="17"/>
  <c r="Q3339" i="17"/>
  <c r="P3339" i="17"/>
  <c r="S3339" i="17" s="1"/>
  <c r="R3338" i="17"/>
  <c r="Q3338" i="17"/>
  <c r="P3338" i="17"/>
  <c r="R3337" i="17"/>
  <c r="S3337" i="17" s="1"/>
  <c r="Q3337" i="17"/>
  <c r="P3337" i="17"/>
  <c r="R3336" i="17"/>
  <c r="Q3336" i="17"/>
  <c r="S3336" i="17" s="1"/>
  <c r="P3336" i="17"/>
  <c r="R3335" i="17"/>
  <c r="Q3335" i="17"/>
  <c r="P3335" i="17"/>
  <c r="S3335" i="17" s="1"/>
  <c r="R3334" i="17"/>
  <c r="Q3334" i="17"/>
  <c r="P3334" i="17"/>
  <c r="R3333" i="17"/>
  <c r="S3333" i="17" s="1"/>
  <c r="Q3333" i="17"/>
  <c r="P3333" i="17"/>
  <c r="R3332" i="17"/>
  <c r="Q3332" i="17"/>
  <c r="S3332" i="17" s="1"/>
  <c r="P3332" i="17"/>
  <c r="R3331" i="17"/>
  <c r="Q3331" i="17"/>
  <c r="P3331" i="17"/>
  <c r="S3331" i="17" s="1"/>
  <c r="R3330" i="17"/>
  <c r="Q3330" i="17"/>
  <c r="P3330" i="17"/>
  <c r="R3329" i="17"/>
  <c r="S3329" i="17" s="1"/>
  <c r="Q3329" i="17"/>
  <c r="P3329" i="17"/>
  <c r="R3328" i="17"/>
  <c r="Q3328" i="17"/>
  <c r="S3328" i="17" s="1"/>
  <c r="P3328" i="17"/>
  <c r="R3327" i="17"/>
  <c r="Q3327" i="17"/>
  <c r="P3327" i="17"/>
  <c r="S3327" i="17" s="1"/>
  <c r="R3326" i="17"/>
  <c r="Q3326" i="17"/>
  <c r="P3326" i="17"/>
  <c r="R3325" i="17"/>
  <c r="S3325" i="17" s="1"/>
  <c r="Q3325" i="17"/>
  <c r="P3325" i="17"/>
  <c r="R3324" i="17"/>
  <c r="Q3324" i="17"/>
  <c r="S3324" i="17" s="1"/>
  <c r="P3324" i="17"/>
  <c r="R3323" i="17"/>
  <c r="Q3323" i="17"/>
  <c r="P3323" i="17"/>
  <c r="S3323" i="17" s="1"/>
  <c r="R3322" i="17"/>
  <c r="Q3322" i="17"/>
  <c r="P3322" i="17"/>
  <c r="R3321" i="17"/>
  <c r="S3321" i="17" s="1"/>
  <c r="Q3321" i="17"/>
  <c r="P3321" i="17"/>
  <c r="R3320" i="17"/>
  <c r="Q3320" i="17"/>
  <c r="S3320" i="17" s="1"/>
  <c r="P3320" i="17"/>
  <c r="R3319" i="17"/>
  <c r="Q3319" i="17"/>
  <c r="P3319" i="17"/>
  <c r="S3319" i="17" s="1"/>
  <c r="R3318" i="17"/>
  <c r="Q3318" i="17"/>
  <c r="P3318" i="17"/>
  <c r="R3317" i="17"/>
  <c r="S3317" i="17" s="1"/>
  <c r="Q3317" i="17"/>
  <c r="P3317" i="17"/>
  <c r="R3316" i="17"/>
  <c r="Q3316" i="17"/>
  <c r="S3316" i="17" s="1"/>
  <c r="P3316" i="17"/>
  <c r="R3315" i="17"/>
  <c r="Q3315" i="17"/>
  <c r="P3315" i="17"/>
  <c r="S3315" i="17" s="1"/>
  <c r="R3314" i="17"/>
  <c r="Q3314" i="17"/>
  <c r="P3314" i="17"/>
  <c r="R3313" i="17"/>
  <c r="S3313" i="17" s="1"/>
  <c r="Q3313" i="17"/>
  <c r="P3313" i="17"/>
  <c r="R3312" i="17"/>
  <c r="Q3312" i="17"/>
  <c r="S3312" i="17" s="1"/>
  <c r="P3312" i="17"/>
  <c r="R3311" i="17"/>
  <c r="Q3311" i="17"/>
  <c r="P3311" i="17"/>
  <c r="S3311" i="17" s="1"/>
  <c r="R3310" i="17"/>
  <c r="Q3310" i="17"/>
  <c r="P3310" i="17"/>
  <c r="R3309" i="17"/>
  <c r="S3309" i="17" s="1"/>
  <c r="Q3309" i="17"/>
  <c r="P3309" i="17"/>
  <c r="R3308" i="17"/>
  <c r="Q3308" i="17"/>
  <c r="S3308" i="17" s="1"/>
  <c r="P3308" i="17"/>
  <c r="R3307" i="17"/>
  <c r="Q3307" i="17"/>
  <c r="P3307" i="17"/>
  <c r="S3307" i="17" s="1"/>
  <c r="R3306" i="17"/>
  <c r="Q3306" i="17"/>
  <c r="P3306" i="17"/>
  <c r="R3305" i="17"/>
  <c r="S3305" i="17" s="1"/>
  <c r="Q3305" i="17"/>
  <c r="P3305" i="17"/>
  <c r="R3304" i="17"/>
  <c r="Q3304" i="17"/>
  <c r="S3304" i="17" s="1"/>
  <c r="P3304" i="17"/>
  <c r="R3303" i="17"/>
  <c r="Q3303" i="17"/>
  <c r="P3303" i="17"/>
  <c r="S3303" i="17" s="1"/>
  <c r="R3302" i="17"/>
  <c r="Q3302" i="17"/>
  <c r="P3302" i="17"/>
  <c r="R3301" i="17"/>
  <c r="S3301" i="17" s="1"/>
  <c r="Q3301" i="17"/>
  <c r="P3301" i="17"/>
  <c r="R3300" i="17"/>
  <c r="Q3300" i="17"/>
  <c r="S3300" i="17" s="1"/>
  <c r="P3300" i="17"/>
  <c r="R3299" i="17"/>
  <c r="Q3299" i="17"/>
  <c r="P3299" i="17"/>
  <c r="S3299" i="17" s="1"/>
  <c r="R3298" i="17"/>
  <c r="Q3298" i="17"/>
  <c r="P3298" i="17"/>
  <c r="R3297" i="17"/>
  <c r="S3297" i="17" s="1"/>
  <c r="Q3297" i="17"/>
  <c r="P3297" i="17"/>
  <c r="R3296" i="17"/>
  <c r="Q3296" i="17"/>
  <c r="S3296" i="17" s="1"/>
  <c r="P3296" i="17"/>
  <c r="R3295" i="17"/>
  <c r="Q3295" i="17"/>
  <c r="P3295" i="17"/>
  <c r="S3295" i="17" s="1"/>
  <c r="R3294" i="17"/>
  <c r="Q3294" i="17"/>
  <c r="P3294" i="17"/>
  <c r="R3293" i="17"/>
  <c r="S3293" i="17" s="1"/>
  <c r="Q3293" i="17"/>
  <c r="P3293" i="17"/>
  <c r="R3292" i="17"/>
  <c r="Q3292" i="17"/>
  <c r="S3292" i="17" s="1"/>
  <c r="P3292" i="17"/>
  <c r="R3291" i="17"/>
  <c r="Q3291" i="17"/>
  <c r="P3291" i="17"/>
  <c r="S3291" i="17" s="1"/>
  <c r="R3290" i="17"/>
  <c r="Q3290" i="17"/>
  <c r="P3290" i="17"/>
  <c r="R3289" i="17"/>
  <c r="S3289" i="17" s="1"/>
  <c r="Q3289" i="17"/>
  <c r="P3289" i="17"/>
  <c r="R3288" i="17"/>
  <c r="Q3288" i="17"/>
  <c r="S3288" i="17" s="1"/>
  <c r="P3288" i="17"/>
  <c r="R3287" i="17"/>
  <c r="Q3287" i="17"/>
  <c r="P3287" i="17"/>
  <c r="S3287" i="17" s="1"/>
  <c r="R3286" i="17"/>
  <c r="Q3286" i="17"/>
  <c r="P3286" i="17"/>
  <c r="R3285" i="17"/>
  <c r="S3285" i="17" s="1"/>
  <c r="Q3285" i="17"/>
  <c r="P3285" i="17"/>
  <c r="R3284" i="17"/>
  <c r="Q3284" i="17"/>
  <c r="S3284" i="17" s="1"/>
  <c r="P3284" i="17"/>
  <c r="R3283" i="17"/>
  <c r="Q3283" i="17"/>
  <c r="P3283" i="17"/>
  <c r="S3283" i="17" s="1"/>
  <c r="R3282" i="17"/>
  <c r="Q3282" i="17"/>
  <c r="P3282" i="17"/>
  <c r="R3281" i="17"/>
  <c r="S3281" i="17" s="1"/>
  <c r="Q3281" i="17"/>
  <c r="P3281" i="17"/>
  <c r="R3280" i="17"/>
  <c r="Q3280" i="17"/>
  <c r="S3280" i="17" s="1"/>
  <c r="P3280" i="17"/>
  <c r="R3279" i="17"/>
  <c r="Q3279" i="17"/>
  <c r="P3279" i="17"/>
  <c r="S3279" i="17" s="1"/>
  <c r="R3278" i="17"/>
  <c r="Q3278" i="17"/>
  <c r="P3278" i="17"/>
  <c r="R3277" i="17"/>
  <c r="S3277" i="17" s="1"/>
  <c r="Q3277" i="17"/>
  <c r="P3277" i="17"/>
  <c r="R3276" i="17"/>
  <c r="Q3276" i="17"/>
  <c r="S3276" i="17" s="1"/>
  <c r="P3276" i="17"/>
  <c r="R3275" i="17"/>
  <c r="Q3275" i="17"/>
  <c r="P3275" i="17"/>
  <c r="S3275" i="17" s="1"/>
  <c r="R3274" i="17"/>
  <c r="Q3274" i="17"/>
  <c r="P3274" i="17"/>
  <c r="R3273" i="17"/>
  <c r="S3273" i="17" s="1"/>
  <c r="Q3273" i="17"/>
  <c r="P3273" i="17"/>
  <c r="R3272" i="17"/>
  <c r="Q3272" i="17"/>
  <c r="S3272" i="17" s="1"/>
  <c r="P3272" i="17"/>
  <c r="R3271" i="17"/>
  <c r="Q3271" i="17"/>
  <c r="P3271" i="17"/>
  <c r="S3271" i="17" s="1"/>
  <c r="R3270" i="17"/>
  <c r="Q3270" i="17"/>
  <c r="P3270" i="17"/>
  <c r="R3269" i="17"/>
  <c r="S3269" i="17" s="1"/>
  <c r="Q3269" i="17"/>
  <c r="P3269" i="17"/>
  <c r="R3268" i="17"/>
  <c r="Q3268" i="17"/>
  <c r="S3268" i="17" s="1"/>
  <c r="P3268" i="17"/>
  <c r="R3267" i="17"/>
  <c r="Q3267" i="17"/>
  <c r="P3267" i="17"/>
  <c r="S3267" i="17" s="1"/>
  <c r="R3266" i="17"/>
  <c r="Q3266" i="17"/>
  <c r="P3266" i="17"/>
  <c r="R3265" i="17"/>
  <c r="S3265" i="17" s="1"/>
  <c r="Q3265" i="17"/>
  <c r="P3265" i="17"/>
  <c r="R3264" i="17"/>
  <c r="Q3264" i="17"/>
  <c r="S3264" i="17" s="1"/>
  <c r="P3264" i="17"/>
  <c r="R3263" i="17"/>
  <c r="Q3263" i="17"/>
  <c r="P3263" i="17"/>
  <c r="S3263" i="17" s="1"/>
  <c r="R3262" i="17"/>
  <c r="Q3262" i="17"/>
  <c r="P3262" i="17"/>
  <c r="R3261" i="17"/>
  <c r="S3261" i="17" s="1"/>
  <c r="Q3261" i="17"/>
  <c r="P3261" i="17"/>
  <c r="R3260" i="17"/>
  <c r="Q3260" i="17"/>
  <c r="S3260" i="17" s="1"/>
  <c r="P3260" i="17"/>
  <c r="R3259" i="17"/>
  <c r="Q3259" i="17"/>
  <c r="P3259" i="17"/>
  <c r="S3259" i="17" s="1"/>
  <c r="R3258" i="17"/>
  <c r="Q3258" i="17"/>
  <c r="P3258" i="17"/>
  <c r="R3257" i="17"/>
  <c r="S3257" i="17" s="1"/>
  <c r="Q3257" i="17"/>
  <c r="P3257" i="17"/>
  <c r="R3256" i="17"/>
  <c r="Q3256" i="17"/>
  <c r="S3256" i="17" s="1"/>
  <c r="P3256" i="17"/>
  <c r="R3255" i="17"/>
  <c r="Q3255" i="17"/>
  <c r="P3255" i="17"/>
  <c r="S3255" i="17" s="1"/>
  <c r="R3254" i="17"/>
  <c r="Q3254" i="17"/>
  <c r="P3254" i="17"/>
  <c r="R3253" i="17"/>
  <c r="S3253" i="17" s="1"/>
  <c r="Q3253" i="17"/>
  <c r="P3253" i="17"/>
  <c r="R3252" i="17"/>
  <c r="Q3252" i="17"/>
  <c r="S3252" i="17" s="1"/>
  <c r="P3252" i="17"/>
  <c r="R3251" i="17"/>
  <c r="Q3251" i="17"/>
  <c r="P3251" i="17"/>
  <c r="S3251" i="17" s="1"/>
  <c r="R3250" i="17"/>
  <c r="Q3250" i="17"/>
  <c r="P3250" i="17"/>
  <c r="R3249" i="17"/>
  <c r="S3249" i="17" s="1"/>
  <c r="Q3249" i="17"/>
  <c r="P3249" i="17"/>
  <c r="R3248" i="17"/>
  <c r="Q3248" i="17"/>
  <c r="S3248" i="17" s="1"/>
  <c r="P3248" i="17"/>
  <c r="R3247" i="17"/>
  <c r="Q3247" i="17"/>
  <c r="P3247" i="17"/>
  <c r="S3247" i="17" s="1"/>
  <c r="R3246" i="17"/>
  <c r="Q3246" i="17"/>
  <c r="P3246" i="17"/>
  <c r="R3245" i="17"/>
  <c r="S3245" i="17" s="1"/>
  <c r="Q3245" i="17"/>
  <c r="P3245" i="17"/>
  <c r="R3244" i="17"/>
  <c r="Q3244" i="17"/>
  <c r="S3244" i="17" s="1"/>
  <c r="P3244" i="17"/>
  <c r="R3243" i="17"/>
  <c r="Q3243" i="17"/>
  <c r="P3243" i="17"/>
  <c r="S3243" i="17" s="1"/>
  <c r="R3242" i="17"/>
  <c r="Q3242" i="17"/>
  <c r="P3242" i="17"/>
  <c r="R3241" i="17"/>
  <c r="S3241" i="17" s="1"/>
  <c r="Q3241" i="17"/>
  <c r="P3241" i="17"/>
  <c r="R3240" i="17"/>
  <c r="Q3240" i="17"/>
  <c r="S3240" i="17" s="1"/>
  <c r="P3240" i="17"/>
  <c r="R3239" i="17"/>
  <c r="Q3239" i="17"/>
  <c r="P3239" i="17"/>
  <c r="S3239" i="17" s="1"/>
  <c r="R3238" i="17"/>
  <c r="Q3238" i="17"/>
  <c r="P3238" i="17"/>
  <c r="R3237" i="17"/>
  <c r="S3237" i="17" s="1"/>
  <c r="Q3237" i="17"/>
  <c r="P3237" i="17"/>
  <c r="R3236" i="17"/>
  <c r="Q3236" i="17"/>
  <c r="S3236" i="17" s="1"/>
  <c r="P3236" i="17"/>
  <c r="R3235" i="17"/>
  <c r="Q3235" i="17"/>
  <c r="P3235" i="17"/>
  <c r="S3235" i="17" s="1"/>
  <c r="R3234" i="17"/>
  <c r="Q3234" i="17"/>
  <c r="P3234" i="17"/>
  <c r="R3233" i="17"/>
  <c r="S3233" i="17" s="1"/>
  <c r="Q3233" i="17"/>
  <c r="P3233" i="17"/>
  <c r="R3232" i="17"/>
  <c r="Q3232" i="17"/>
  <c r="S3232" i="17" s="1"/>
  <c r="P3232" i="17"/>
  <c r="R3231" i="17"/>
  <c r="Q3231" i="17"/>
  <c r="P3231" i="17"/>
  <c r="S3231" i="17" s="1"/>
  <c r="R3230" i="17"/>
  <c r="Q3230" i="17"/>
  <c r="P3230" i="17"/>
  <c r="R3229" i="17"/>
  <c r="S3229" i="17" s="1"/>
  <c r="Q3229" i="17"/>
  <c r="P3229" i="17"/>
  <c r="R3228" i="17"/>
  <c r="Q3228" i="17"/>
  <c r="S3228" i="17" s="1"/>
  <c r="P3228" i="17"/>
  <c r="R3227" i="17"/>
  <c r="Q3227" i="17"/>
  <c r="P3227" i="17"/>
  <c r="S3227" i="17" s="1"/>
  <c r="R3226" i="17"/>
  <c r="Q3226" i="17"/>
  <c r="P3226" i="17"/>
  <c r="R3225" i="17"/>
  <c r="S3225" i="17" s="1"/>
  <c r="Q3225" i="17"/>
  <c r="P3225" i="17"/>
  <c r="R3224" i="17"/>
  <c r="Q3224" i="17"/>
  <c r="S3224" i="17" s="1"/>
  <c r="P3224" i="17"/>
  <c r="R3223" i="17"/>
  <c r="Q3223" i="17"/>
  <c r="P3223" i="17"/>
  <c r="S3223" i="17" s="1"/>
  <c r="R3222" i="17"/>
  <c r="Q3222" i="17"/>
  <c r="P3222" i="17"/>
  <c r="R3221" i="17"/>
  <c r="S3221" i="17" s="1"/>
  <c r="Q3221" i="17"/>
  <c r="P3221" i="17"/>
  <c r="R3220" i="17"/>
  <c r="Q3220" i="17"/>
  <c r="S3220" i="17" s="1"/>
  <c r="P3220" i="17"/>
  <c r="R3219" i="17"/>
  <c r="Q3219" i="17"/>
  <c r="P3219" i="17"/>
  <c r="S3219" i="17" s="1"/>
  <c r="R3218" i="17"/>
  <c r="Q3218" i="17"/>
  <c r="P3218" i="17"/>
  <c r="R3217" i="17"/>
  <c r="S3217" i="17" s="1"/>
  <c r="Q3217" i="17"/>
  <c r="P3217" i="17"/>
  <c r="R3216" i="17"/>
  <c r="Q3216" i="17"/>
  <c r="S3216" i="17" s="1"/>
  <c r="P3216" i="17"/>
  <c r="R3215" i="17"/>
  <c r="Q3215" i="17"/>
  <c r="P3215" i="17"/>
  <c r="S3215" i="17" s="1"/>
  <c r="R3214" i="17"/>
  <c r="Q3214" i="17"/>
  <c r="P3214" i="17"/>
  <c r="R3213" i="17"/>
  <c r="S3213" i="17" s="1"/>
  <c r="Q3213" i="17"/>
  <c r="P3213" i="17"/>
  <c r="R3212" i="17"/>
  <c r="Q3212" i="17"/>
  <c r="S3212" i="17" s="1"/>
  <c r="P3212" i="17"/>
  <c r="R3211" i="17"/>
  <c r="Q3211" i="17"/>
  <c r="P3211" i="17"/>
  <c r="S3211" i="17" s="1"/>
  <c r="R3210" i="17"/>
  <c r="Q3210" i="17"/>
  <c r="P3210" i="17"/>
  <c r="R3209" i="17"/>
  <c r="S3209" i="17" s="1"/>
  <c r="Q3209" i="17"/>
  <c r="P3209" i="17"/>
  <c r="R3208" i="17"/>
  <c r="Q3208" i="17"/>
  <c r="S3208" i="17" s="1"/>
  <c r="P3208" i="17"/>
  <c r="R3207" i="17"/>
  <c r="Q3207" i="17"/>
  <c r="P3207" i="17"/>
  <c r="S3207" i="17" s="1"/>
  <c r="R3206" i="17"/>
  <c r="Q3206" i="17"/>
  <c r="P3206" i="17"/>
  <c r="R3205" i="17"/>
  <c r="S3205" i="17" s="1"/>
  <c r="Q3205" i="17"/>
  <c r="P3205" i="17"/>
  <c r="R3204" i="17"/>
  <c r="Q3204" i="17"/>
  <c r="S3204" i="17" s="1"/>
  <c r="P3204" i="17"/>
  <c r="R3203" i="17"/>
  <c r="Q3203" i="17"/>
  <c r="P3203" i="17"/>
  <c r="S3203" i="17" s="1"/>
  <c r="R3202" i="17"/>
  <c r="Q3202" i="17"/>
  <c r="P3202" i="17"/>
  <c r="R3201" i="17"/>
  <c r="S3201" i="17" s="1"/>
  <c r="Q3201" i="17"/>
  <c r="P3201" i="17"/>
  <c r="R3200" i="17"/>
  <c r="Q3200" i="17"/>
  <c r="S3200" i="17" s="1"/>
  <c r="P3200" i="17"/>
  <c r="R3199" i="17"/>
  <c r="Q3199" i="17"/>
  <c r="P3199" i="17"/>
  <c r="S3199" i="17" s="1"/>
  <c r="R3198" i="17"/>
  <c r="Q3198" i="17"/>
  <c r="P3198" i="17"/>
  <c r="R3197" i="17"/>
  <c r="S3197" i="17" s="1"/>
  <c r="Q3197" i="17"/>
  <c r="P3197" i="17"/>
  <c r="R3196" i="17"/>
  <c r="Q3196" i="17"/>
  <c r="S3196" i="17" s="1"/>
  <c r="P3196" i="17"/>
  <c r="R3195" i="17"/>
  <c r="Q3195" i="17"/>
  <c r="P3195" i="17"/>
  <c r="S3195" i="17" s="1"/>
  <c r="R3194" i="17"/>
  <c r="Q3194" i="17"/>
  <c r="P3194" i="17"/>
  <c r="R3193" i="17"/>
  <c r="S3193" i="17" s="1"/>
  <c r="Q3193" i="17"/>
  <c r="P3193" i="17"/>
  <c r="R3192" i="17"/>
  <c r="Q3192" i="17"/>
  <c r="S3192" i="17" s="1"/>
  <c r="P3192" i="17"/>
  <c r="R3191" i="17"/>
  <c r="Q3191" i="17"/>
  <c r="P3191" i="17"/>
  <c r="S3191" i="17" s="1"/>
  <c r="R3190" i="17"/>
  <c r="Q3190" i="17"/>
  <c r="P3190" i="17"/>
  <c r="R3189" i="17"/>
  <c r="S3189" i="17" s="1"/>
  <c r="Q3189" i="17"/>
  <c r="P3189" i="17"/>
  <c r="R3188" i="17"/>
  <c r="Q3188" i="17"/>
  <c r="S3188" i="17" s="1"/>
  <c r="P3188" i="17"/>
  <c r="R3187" i="17"/>
  <c r="Q3187" i="17"/>
  <c r="P3187" i="17"/>
  <c r="S3187" i="17" s="1"/>
  <c r="R3186" i="17"/>
  <c r="Q3186" i="17"/>
  <c r="P3186" i="17"/>
  <c r="R3185" i="17"/>
  <c r="S3185" i="17" s="1"/>
  <c r="Q3185" i="17"/>
  <c r="P3185" i="17"/>
  <c r="R3184" i="17"/>
  <c r="Q3184" i="17"/>
  <c r="S3184" i="17" s="1"/>
  <c r="P3184" i="17"/>
  <c r="R3183" i="17"/>
  <c r="Q3183" i="17"/>
  <c r="P3183" i="17"/>
  <c r="S3183" i="17" s="1"/>
  <c r="R3182" i="17"/>
  <c r="Q3182" i="17"/>
  <c r="P3182" i="17"/>
  <c r="R3181" i="17"/>
  <c r="S3181" i="17" s="1"/>
  <c r="Q3181" i="17"/>
  <c r="P3181" i="17"/>
  <c r="R3180" i="17"/>
  <c r="Q3180" i="17"/>
  <c r="S3180" i="17" s="1"/>
  <c r="P3180" i="17"/>
  <c r="R3179" i="17"/>
  <c r="Q3179" i="17"/>
  <c r="P3179" i="17"/>
  <c r="S3179" i="17" s="1"/>
  <c r="R3178" i="17"/>
  <c r="Q3178" i="17"/>
  <c r="P3178" i="17"/>
  <c r="R3177" i="17"/>
  <c r="S3177" i="17" s="1"/>
  <c r="Q3177" i="17"/>
  <c r="P3177" i="17"/>
  <c r="R3176" i="17"/>
  <c r="Q3176" i="17"/>
  <c r="S3176" i="17" s="1"/>
  <c r="P3176" i="17"/>
  <c r="R3175" i="17"/>
  <c r="Q3175" i="17"/>
  <c r="P3175" i="17"/>
  <c r="S3175" i="17" s="1"/>
  <c r="R3174" i="17"/>
  <c r="Q3174" i="17"/>
  <c r="P3174" i="17"/>
  <c r="R3173" i="17"/>
  <c r="S3173" i="17" s="1"/>
  <c r="Q3173" i="17"/>
  <c r="P3173" i="17"/>
  <c r="R3172" i="17"/>
  <c r="Q3172" i="17"/>
  <c r="S3172" i="17" s="1"/>
  <c r="P3172" i="17"/>
  <c r="R3171" i="17"/>
  <c r="Q3171" i="17"/>
  <c r="P3171" i="17"/>
  <c r="S3171" i="17" s="1"/>
  <c r="R3170" i="17"/>
  <c r="Q3170" i="17"/>
  <c r="P3170" i="17"/>
  <c r="R3169" i="17"/>
  <c r="S3169" i="17" s="1"/>
  <c r="Q3169" i="17"/>
  <c r="P3169" i="17"/>
  <c r="R3168" i="17"/>
  <c r="Q3168" i="17"/>
  <c r="S3168" i="17" s="1"/>
  <c r="P3168" i="17"/>
  <c r="R3167" i="17"/>
  <c r="Q3167" i="17"/>
  <c r="P3167" i="17"/>
  <c r="S3167" i="17" s="1"/>
  <c r="R3166" i="17"/>
  <c r="Q3166" i="17"/>
  <c r="P3166" i="17"/>
  <c r="R3165" i="17"/>
  <c r="S3165" i="17" s="1"/>
  <c r="Q3165" i="17"/>
  <c r="P3165" i="17"/>
  <c r="R3164" i="17"/>
  <c r="Q3164" i="17"/>
  <c r="S3164" i="17" s="1"/>
  <c r="P3164" i="17"/>
  <c r="R3163" i="17"/>
  <c r="Q3163" i="17"/>
  <c r="P3163" i="17"/>
  <c r="S3163" i="17" s="1"/>
  <c r="R3162" i="17"/>
  <c r="Q3162" i="17"/>
  <c r="P3162" i="17"/>
  <c r="R3161" i="17"/>
  <c r="S3161" i="17" s="1"/>
  <c r="Q3161" i="17"/>
  <c r="P3161" i="17"/>
  <c r="R3160" i="17"/>
  <c r="Q3160" i="17"/>
  <c r="S3160" i="17" s="1"/>
  <c r="P3160" i="17"/>
  <c r="R3159" i="17"/>
  <c r="Q3159" i="17"/>
  <c r="P3159" i="17"/>
  <c r="S3159" i="17" s="1"/>
  <c r="R3158" i="17"/>
  <c r="Q3158" i="17"/>
  <c r="P3158" i="17"/>
  <c r="R3157" i="17"/>
  <c r="S3157" i="17" s="1"/>
  <c r="Q3157" i="17"/>
  <c r="P3157" i="17"/>
  <c r="R3156" i="17"/>
  <c r="Q3156" i="17"/>
  <c r="S3156" i="17" s="1"/>
  <c r="P3156" i="17"/>
  <c r="R3155" i="17"/>
  <c r="Q3155" i="17"/>
  <c r="P3155" i="17"/>
  <c r="S3155" i="17" s="1"/>
  <c r="R3154" i="17"/>
  <c r="Q3154" i="17"/>
  <c r="P3154" i="17"/>
  <c r="R3153" i="17"/>
  <c r="S3153" i="17" s="1"/>
  <c r="Q3153" i="17"/>
  <c r="P3153" i="17"/>
  <c r="R3152" i="17"/>
  <c r="Q3152" i="17"/>
  <c r="S3152" i="17" s="1"/>
  <c r="P3152" i="17"/>
  <c r="R3151" i="17"/>
  <c r="Q3151" i="17"/>
  <c r="P3151" i="17"/>
  <c r="S3151" i="17" s="1"/>
  <c r="R3150" i="17"/>
  <c r="Q3150" i="17"/>
  <c r="P3150" i="17"/>
  <c r="R3149" i="17"/>
  <c r="S3149" i="17" s="1"/>
  <c r="Q3149" i="17"/>
  <c r="P3149" i="17"/>
  <c r="R3148" i="17"/>
  <c r="Q3148" i="17"/>
  <c r="S3148" i="17" s="1"/>
  <c r="P3148" i="17"/>
  <c r="R3147" i="17"/>
  <c r="Q3147" i="17"/>
  <c r="P3147" i="17"/>
  <c r="S3147" i="17" s="1"/>
  <c r="R3146" i="17"/>
  <c r="Q3146" i="17"/>
  <c r="P3146" i="17"/>
  <c r="R3145" i="17"/>
  <c r="S3145" i="17" s="1"/>
  <c r="Q3145" i="17"/>
  <c r="P3145" i="17"/>
  <c r="R3144" i="17"/>
  <c r="Q3144" i="17"/>
  <c r="S3144" i="17" s="1"/>
  <c r="P3144" i="17"/>
  <c r="R3143" i="17"/>
  <c r="Q3143" i="17"/>
  <c r="P3143" i="17"/>
  <c r="S3143" i="17" s="1"/>
  <c r="R3142" i="17"/>
  <c r="Q3142" i="17"/>
  <c r="P3142" i="17"/>
  <c r="R3141" i="17"/>
  <c r="S3141" i="17" s="1"/>
  <c r="Q3141" i="17"/>
  <c r="P3141" i="17"/>
  <c r="R3140" i="17"/>
  <c r="Q3140" i="17"/>
  <c r="S3140" i="17" s="1"/>
  <c r="P3140" i="17"/>
  <c r="R3139" i="17"/>
  <c r="Q3139" i="17"/>
  <c r="P3139" i="17"/>
  <c r="S3139" i="17" s="1"/>
  <c r="R3138" i="17"/>
  <c r="Q3138" i="17"/>
  <c r="P3138" i="17"/>
  <c r="R3137" i="17"/>
  <c r="S3137" i="17" s="1"/>
  <c r="Q3137" i="17"/>
  <c r="P3137" i="17"/>
  <c r="R3136" i="17"/>
  <c r="Q3136" i="17"/>
  <c r="S3136" i="17" s="1"/>
  <c r="P3136" i="17"/>
  <c r="R3135" i="17"/>
  <c r="Q3135" i="17"/>
  <c r="P3135" i="17"/>
  <c r="S3135" i="17" s="1"/>
  <c r="R3134" i="17"/>
  <c r="Q3134" i="17"/>
  <c r="P3134" i="17"/>
  <c r="R3133" i="17"/>
  <c r="S3133" i="17" s="1"/>
  <c r="Q3133" i="17"/>
  <c r="P3133" i="17"/>
  <c r="R3132" i="17"/>
  <c r="Q3132" i="17"/>
  <c r="S3132" i="17" s="1"/>
  <c r="P3132" i="17"/>
  <c r="R3131" i="17"/>
  <c r="Q3131" i="17"/>
  <c r="P3131" i="17"/>
  <c r="S3131" i="17" s="1"/>
  <c r="R3130" i="17"/>
  <c r="Q3130" i="17"/>
  <c r="P3130" i="17"/>
  <c r="R3129" i="17"/>
  <c r="S3129" i="17" s="1"/>
  <c r="Q3129" i="17"/>
  <c r="P3129" i="17"/>
  <c r="R3128" i="17"/>
  <c r="Q3128" i="17"/>
  <c r="S3128" i="17" s="1"/>
  <c r="P3128" i="17"/>
  <c r="R3127" i="17"/>
  <c r="Q3127" i="17"/>
  <c r="P3127" i="17"/>
  <c r="S3127" i="17" s="1"/>
  <c r="R3126" i="17"/>
  <c r="Q3126" i="17"/>
  <c r="P3126" i="17"/>
  <c r="R3125" i="17"/>
  <c r="S3125" i="17" s="1"/>
  <c r="Q3125" i="17"/>
  <c r="P3125" i="17"/>
  <c r="R3124" i="17"/>
  <c r="Q3124" i="17"/>
  <c r="S3124" i="17" s="1"/>
  <c r="P3124" i="17"/>
  <c r="R3123" i="17"/>
  <c r="Q3123" i="17"/>
  <c r="P3123" i="17"/>
  <c r="S3123" i="17" s="1"/>
  <c r="R3122" i="17"/>
  <c r="Q3122" i="17"/>
  <c r="P3122" i="17"/>
  <c r="R3121" i="17"/>
  <c r="S3121" i="17" s="1"/>
  <c r="Q3121" i="17"/>
  <c r="P3121" i="17"/>
  <c r="R3120" i="17"/>
  <c r="Q3120" i="17"/>
  <c r="S3120" i="17" s="1"/>
  <c r="P3120" i="17"/>
  <c r="R3119" i="17"/>
  <c r="Q3119" i="17"/>
  <c r="P3119" i="17"/>
  <c r="S3119" i="17" s="1"/>
  <c r="R3118" i="17"/>
  <c r="Q3118" i="17"/>
  <c r="P3118" i="17"/>
  <c r="R3117" i="17"/>
  <c r="S3117" i="17" s="1"/>
  <c r="Q3117" i="17"/>
  <c r="P3117" i="17"/>
  <c r="R3116" i="17"/>
  <c r="Q3116" i="17"/>
  <c r="S3116" i="17" s="1"/>
  <c r="P3116" i="17"/>
  <c r="R3115" i="17"/>
  <c r="Q3115" i="17"/>
  <c r="P3115" i="17"/>
  <c r="S3115" i="17" s="1"/>
  <c r="R3114" i="17"/>
  <c r="Q3114" i="17"/>
  <c r="P3114" i="17"/>
  <c r="R3113" i="17"/>
  <c r="S3113" i="17" s="1"/>
  <c r="Q3113" i="17"/>
  <c r="P3113" i="17"/>
  <c r="R3112" i="17"/>
  <c r="Q3112" i="17"/>
  <c r="S3112" i="17" s="1"/>
  <c r="P3112" i="17"/>
  <c r="R3111" i="17"/>
  <c r="Q3111" i="17"/>
  <c r="P3111" i="17"/>
  <c r="S3111" i="17" s="1"/>
  <c r="R3110" i="17"/>
  <c r="Q3110" i="17"/>
  <c r="P3110" i="17"/>
  <c r="R3109" i="17"/>
  <c r="S3109" i="17" s="1"/>
  <c r="Q3109" i="17"/>
  <c r="P3109" i="17"/>
  <c r="R3108" i="17"/>
  <c r="Q3108" i="17"/>
  <c r="S3108" i="17" s="1"/>
  <c r="P3108" i="17"/>
  <c r="R3107" i="17"/>
  <c r="Q3107" i="17"/>
  <c r="P3107" i="17"/>
  <c r="S3107" i="17" s="1"/>
  <c r="R3106" i="17"/>
  <c r="Q3106" i="17"/>
  <c r="P3106" i="17"/>
  <c r="R3105" i="17"/>
  <c r="S3105" i="17" s="1"/>
  <c r="Q3105" i="17"/>
  <c r="P3105" i="17"/>
  <c r="R3104" i="17"/>
  <c r="Q3104" i="17"/>
  <c r="S3104" i="17" s="1"/>
  <c r="P3104" i="17"/>
  <c r="R3103" i="17"/>
  <c r="Q3103" i="17"/>
  <c r="P3103" i="17"/>
  <c r="S3103" i="17" s="1"/>
  <c r="R3102" i="17"/>
  <c r="Q3102" i="17"/>
  <c r="P3102" i="17"/>
  <c r="R3101" i="17"/>
  <c r="S3101" i="17" s="1"/>
  <c r="Q3101" i="17"/>
  <c r="P3101" i="17"/>
  <c r="R3100" i="17"/>
  <c r="Q3100" i="17"/>
  <c r="S3100" i="17" s="1"/>
  <c r="P3100" i="17"/>
  <c r="R3099" i="17"/>
  <c r="Q3099" i="17"/>
  <c r="P3099" i="17"/>
  <c r="S3099" i="17" s="1"/>
  <c r="R3098" i="17"/>
  <c r="Q3098" i="17"/>
  <c r="P3098" i="17"/>
  <c r="R3097" i="17"/>
  <c r="S3097" i="17" s="1"/>
  <c r="Q3097" i="17"/>
  <c r="P3097" i="17"/>
  <c r="R3096" i="17"/>
  <c r="Q3096" i="17"/>
  <c r="S3096" i="17" s="1"/>
  <c r="P3096" i="17"/>
  <c r="R3095" i="17"/>
  <c r="Q3095" i="17"/>
  <c r="P3095" i="17"/>
  <c r="S3095" i="17" s="1"/>
  <c r="R3094" i="17"/>
  <c r="Q3094" i="17"/>
  <c r="P3094" i="17"/>
  <c r="R3093" i="17"/>
  <c r="S3093" i="17" s="1"/>
  <c r="Q3093" i="17"/>
  <c r="P3093" i="17"/>
  <c r="R3092" i="17"/>
  <c r="Q3092" i="17"/>
  <c r="S3092" i="17" s="1"/>
  <c r="P3092" i="17"/>
  <c r="R3091" i="17"/>
  <c r="Q3091" i="17"/>
  <c r="P3091" i="17"/>
  <c r="S3091" i="17" s="1"/>
  <c r="R3090" i="17"/>
  <c r="Q3090" i="17"/>
  <c r="P3090" i="17"/>
  <c r="R3089" i="17"/>
  <c r="S3089" i="17" s="1"/>
  <c r="Q3089" i="17"/>
  <c r="P3089" i="17"/>
  <c r="R3088" i="17"/>
  <c r="Q3088" i="17"/>
  <c r="S3088" i="17" s="1"/>
  <c r="P3088" i="17"/>
  <c r="R3087" i="17"/>
  <c r="Q3087" i="17"/>
  <c r="P3087" i="17"/>
  <c r="S3087" i="17" s="1"/>
  <c r="R3086" i="17"/>
  <c r="Q3086" i="17"/>
  <c r="P3086" i="17"/>
  <c r="R3085" i="17"/>
  <c r="S3085" i="17" s="1"/>
  <c r="Q3085" i="17"/>
  <c r="P3085" i="17"/>
  <c r="R3084" i="17"/>
  <c r="Q3084" i="17"/>
  <c r="S3084" i="17" s="1"/>
  <c r="P3084" i="17"/>
  <c r="R3083" i="17"/>
  <c r="Q3083" i="17"/>
  <c r="P3083" i="17"/>
  <c r="S3083" i="17" s="1"/>
  <c r="R3082" i="17"/>
  <c r="Q3082" i="17"/>
  <c r="P3082" i="17"/>
  <c r="R3081" i="17"/>
  <c r="S3081" i="17" s="1"/>
  <c r="Q3081" i="17"/>
  <c r="P3081" i="17"/>
  <c r="R3080" i="17"/>
  <c r="Q3080" i="17"/>
  <c r="S3080" i="17" s="1"/>
  <c r="P3080" i="17"/>
  <c r="R3079" i="17"/>
  <c r="Q3079" i="17"/>
  <c r="P3079" i="17"/>
  <c r="S3079" i="17" s="1"/>
  <c r="R3078" i="17"/>
  <c r="Q3078" i="17"/>
  <c r="P3078" i="17"/>
  <c r="R3077" i="17"/>
  <c r="S3077" i="17" s="1"/>
  <c r="Q3077" i="17"/>
  <c r="P3077" i="17"/>
  <c r="R3076" i="17"/>
  <c r="Q3076" i="17"/>
  <c r="S3076" i="17" s="1"/>
  <c r="P3076" i="17"/>
  <c r="R3075" i="17"/>
  <c r="Q3075" i="17"/>
  <c r="P3075" i="17"/>
  <c r="S3075" i="17" s="1"/>
  <c r="R3074" i="17"/>
  <c r="Q3074" i="17"/>
  <c r="P3074" i="17"/>
  <c r="R3073" i="17"/>
  <c r="S3073" i="17" s="1"/>
  <c r="Q3073" i="17"/>
  <c r="P3073" i="17"/>
  <c r="R3072" i="17"/>
  <c r="Q3072" i="17"/>
  <c r="S3072" i="17" s="1"/>
  <c r="P3072" i="17"/>
  <c r="R3071" i="17"/>
  <c r="Q3071" i="17"/>
  <c r="P3071" i="17"/>
  <c r="S3071" i="17" s="1"/>
  <c r="R3070" i="17"/>
  <c r="Q3070" i="17"/>
  <c r="P3070" i="17"/>
  <c r="R3069" i="17"/>
  <c r="S3069" i="17" s="1"/>
  <c r="Q3069" i="17"/>
  <c r="P3069" i="17"/>
  <c r="R3068" i="17"/>
  <c r="Q3068" i="17"/>
  <c r="S3068" i="17" s="1"/>
  <c r="P3068" i="17"/>
  <c r="R3067" i="17"/>
  <c r="Q3067" i="17"/>
  <c r="P3067" i="17"/>
  <c r="S3067" i="17" s="1"/>
  <c r="R3066" i="17"/>
  <c r="Q3066" i="17"/>
  <c r="P3066" i="17"/>
  <c r="R3065" i="17"/>
  <c r="S3065" i="17" s="1"/>
  <c r="Q3065" i="17"/>
  <c r="P3065" i="17"/>
  <c r="R3064" i="17"/>
  <c r="Q3064" i="17"/>
  <c r="S3064" i="17" s="1"/>
  <c r="P3064" i="17"/>
  <c r="R3063" i="17"/>
  <c r="Q3063" i="17"/>
  <c r="P3063" i="17"/>
  <c r="S3063" i="17" s="1"/>
  <c r="R3062" i="17"/>
  <c r="Q3062" i="17"/>
  <c r="P3062" i="17"/>
  <c r="R3061" i="17"/>
  <c r="S3061" i="17" s="1"/>
  <c r="Q3061" i="17"/>
  <c r="P3061" i="17"/>
  <c r="R3060" i="17"/>
  <c r="Q3060" i="17"/>
  <c r="S3060" i="17" s="1"/>
  <c r="P3060" i="17"/>
  <c r="R3059" i="17"/>
  <c r="Q3059" i="17"/>
  <c r="P3059" i="17"/>
  <c r="S3059" i="17" s="1"/>
  <c r="R3058" i="17"/>
  <c r="Q3058" i="17"/>
  <c r="P3058" i="17"/>
  <c r="R3057" i="17"/>
  <c r="S3057" i="17" s="1"/>
  <c r="Q3057" i="17"/>
  <c r="P3057" i="17"/>
  <c r="R3056" i="17"/>
  <c r="Q3056" i="17"/>
  <c r="S3056" i="17" s="1"/>
  <c r="P3056" i="17"/>
  <c r="R3055" i="17"/>
  <c r="Q3055" i="17"/>
  <c r="P3055" i="17"/>
  <c r="S3055" i="17" s="1"/>
  <c r="R3054" i="17"/>
  <c r="Q3054" i="17"/>
  <c r="P3054" i="17"/>
  <c r="R3053" i="17"/>
  <c r="S3053" i="17" s="1"/>
  <c r="Q3053" i="17"/>
  <c r="P3053" i="17"/>
  <c r="R3052" i="17"/>
  <c r="Q3052" i="17"/>
  <c r="S3052" i="17" s="1"/>
  <c r="P3052" i="17"/>
  <c r="R3051" i="17"/>
  <c r="Q3051" i="17"/>
  <c r="P3051" i="17"/>
  <c r="S3051" i="17" s="1"/>
  <c r="R3050" i="17"/>
  <c r="Q3050" i="17"/>
  <c r="P3050" i="17"/>
  <c r="R3049" i="17"/>
  <c r="S3049" i="17" s="1"/>
  <c r="Q3049" i="17"/>
  <c r="P3049" i="17"/>
  <c r="R3048" i="17"/>
  <c r="Q3048" i="17"/>
  <c r="S3048" i="17" s="1"/>
  <c r="P3048" i="17"/>
  <c r="R3047" i="17"/>
  <c r="Q3047" i="17"/>
  <c r="P3047" i="17"/>
  <c r="S3047" i="17" s="1"/>
  <c r="R3046" i="17"/>
  <c r="Q3046" i="17"/>
  <c r="P3046" i="17"/>
  <c r="R3045" i="17"/>
  <c r="S3045" i="17" s="1"/>
  <c r="Q3045" i="17"/>
  <c r="P3045" i="17"/>
  <c r="R3044" i="17"/>
  <c r="Q3044" i="17"/>
  <c r="S3044" i="17" s="1"/>
  <c r="P3044" i="17"/>
  <c r="R3043" i="17"/>
  <c r="Q3043" i="17"/>
  <c r="P3043" i="17"/>
  <c r="S3043" i="17" s="1"/>
  <c r="R3042" i="17"/>
  <c r="Q3042" i="17"/>
  <c r="P3042" i="17"/>
  <c r="R3041" i="17"/>
  <c r="S3041" i="17" s="1"/>
  <c r="Q3041" i="17"/>
  <c r="P3041" i="17"/>
  <c r="R3040" i="17"/>
  <c r="Q3040" i="17"/>
  <c r="S3040" i="17" s="1"/>
  <c r="P3040" i="17"/>
  <c r="R3039" i="17"/>
  <c r="Q3039" i="17"/>
  <c r="P3039" i="17"/>
  <c r="S3039" i="17" s="1"/>
  <c r="R3038" i="17"/>
  <c r="Q3038" i="17"/>
  <c r="P3038" i="17"/>
  <c r="R3037" i="17"/>
  <c r="S3037" i="17" s="1"/>
  <c r="Q3037" i="17"/>
  <c r="P3037" i="17"/>
  <c r="R3036" i="17"/>
  <c r="Q3036" i="17"/>
  <c r="S3036" i="17" s="1"/>
  <c r="P3036" i="17"/>
  <c r="R3035" i="17"/>
  <c r="Q3035" i="17"/>
  <c r="P3035" i="17"/>
  <c r="S3035" i="17" s="1"/>
  <c r="R3034" i="17"/>
  <c r="Q3034" i="17"/>
  <c r="P3034" i="17"/>
  <c r="R3033" i="17"/>
  <c r="S3033" i="17" s="1"/>
  <c r="Q3033" i="17"/>
  <c r="P3033" i="17"/>
  <c r="R3032" i="17"/>
  <c r="Q3032" i="17"/>
  <c r="S3032" i="17" s="1"/>
  <c r="P3032" i="17"/>
  <c r="R3031" i="17"/>
  <c r="Q3031" i="17"/>
  <c r="P3031" i="17"/>
  <c r="S3031" i="17" s="1"/>
  <c r="R3030" i="17"/>
  <c r="Q3030" i="17"/>
  <c r="P3030" i="17"/>
  <c r="R3029" i="17"/>
  <c r="S3029" i="17" s="1"/>
  <c r="Q3029" i="17"/>
  <c r="P3029" i="17"/>
  <c r="R3028" i="17"/>
  <c r="Q3028" i="17"/>
  <c r="S3028" i="17" s="1"/>
  <c r="P3028" i="17"/>
  <c r="R3027" i="17"/>
  <c r="Q3027" i="17"/>
  <c r="P3027" i="17"/>
  <c r="S3027" i="17" s="1"/>
  <c r="R3026" i="17"/>
  <c r="Q3026" i="17"/>
  <c r="P3026" i="17"/>
  <c r="R3025" i="17"/>
  <c r="S3025" i="17" s="1"/>
  <c r="Q3025" i="17"/>
  <c r="P3025" i="17"/>
  <c r="R3024" i="17"/>
  <c r="Q3024" i="17"/>
  <c r="S3024" i="17" s="1"/>
  <c r="P3024" i="17"/>
  <c r="R3023" i="17"/>
  <c r="Q3023" i="17"/>
  <c r="P3023" i="17"/>
  <c r="S3023" i="17" s="1"/>
  <c r="R3022" i="17"/>
  <c r="Q3022" i="17"/>
  <c r="P3022" i="17"/>
  <c r="R3021" i="17"/>
  <c r="S3021" i="17" s="1"/>
  <c r="Q3021" i="17"/>
  <c r="P3021" i="17"/>
  <c r="R3020" i="17"/>
  <c r="Q3020" i="17"/>
  <c r="S3020" i="17" s="1"/>
  <c r="P3020" i="17"/>
  <c r="R3019" i="17"/>
  <c r="Q3019" i="17"/>
  <c r="P3019" i="17"/>
  <c r="S3019" i="17" s="1"/>
  <c r="R3018" i="17"/>
  <c r="Q3018" i="17"/>
  <c r="P3018" i="17"/>
  <c r="R3017" i="17"/>
  <c r="S3017" i="17" s="1"/>
  <c r="Q3017" i="17"/>
  <c r="P3017" i="17"/>
  <c r="R3016" i="17"/>
  <c r="Q3016" i="17"/>
  <c r="S3016" i="17" s="1"/>
  <c r="P3016" i="17"/>
  <c r="R3015" i="17"/>
  <c r="Q3015" i="17"/>
  <c r="P3015" i="17"/>
  <c r="S3015" i="17" s="1"/>
  <c r="R3014" i="17"/>
  <c r="Q3014" i="17"/>
  <c r="P3014" i="17"/>
  <c r="R3013" i="17"/>
  <c r="S3013" i="17" s="1"/>
  <c r="Q3013" i="17"/>
  <c r="P3013" i="17"/>
  <c r="R3012" i="17"/>
  <c r="Q3012" i="17"/>
  <c r="S3012" i="17" s="1"/>
  <c r="P3012" i="17"/>
  <c r="R3011" i="17"/>
  <c r="Q3011" i="17"/>
  <c r="P3011" i="17"/>
  <c r="S3011" i="17" s="1"/>
  <c r="R3010" i="17"/>
  <c r="Q3010" i="17"/>
  <c r="P3010" i="17"/>
  <c r="R3009" i="17"/>
  <c r="S3009" i="17" s="1"/>
  <c r="Q3009" i="17"/>
  <c r="P3009" i="17"/>
  <c r="R3008" i="17"/>
  <c r="Q3008" i="17"/>
  <c r="S3008" i="17" s="1"/>
  <c r="P3008" i="17"/>
  <c r="R3007" i="17"/>
  <c r="Q3007" i="17"/>
  <c r="P3007" i="17"/>
  <c r="S3007" i="17" s="1"/>
  <c r="R3006" i="17"/>
  <c r="Q3006" i="17"/>
  <c r="P3006" i="17"/>
  <c r="R3005" i="17"/>
  <c r="S3005" i="17" s="1"/>
  <c r="Q3005" i="17"/>
  <c r="P3005" i="17"/>
  <c r="R3004" i="17"/>
  <c r="Q3004" i="17"/>
  <c r="S3004" i="17" s="1"/>
  <c r="P3004" i="17"/>
  <c r="R3003" i="17"/>
  <c r="Q3003" i="17"/>
  <c r="P3003" i="17"/>
  <c r="S3003" i="17" s="1"/>
  <c r="R3002" i="17"/>
  <c r="Q3002" i="17"/>
  <c r="P3002" i="17"/>
  <c r="R3001" i="17"/>
  <c r="S3001" i="17" s="1"/>
  <c r="Q3001" i="17"/>
  <c r="P3001" i="17"/>
  <c r="R3000" i="17"/>
  <c r="Q3000" i="17"/>
  <c r="S3000" i="17" s="1"/>
  <c r="P3000" i="17"/>
  <c r="R2999" i="17"/>
  <c r="Q2999" i="17"/>
  <c r="P2999" i="17"/>
  <c r="S2999" i="17" s="1"/>
  <c r="R2998" i="17"/>
  <c r="Q2998" i="17"/>
  <c r="P2998" i="17"/>
  <c r="R2997" i="17"/>
  <c r="S2997" i="17" s="1"/>
  <c r="Q2997" i="17"/>
  <c r="P2997" i="17"/>
  <c r="R2996" i="17"/>
  <c r="Q2996" i="17"/>
  <c r="S2996" i="17" s="1"/>
  <c r="P2996" i="17"/>
  <c r="R2995" i="17"/>
  <c r="Q2995" i="17"/>
  <c r="P2995" i="17"/>
  <c r="S2995" i="17" s="1"/>
  <c r="R2994" i="17"/>
  <c r="Q2994" i="17"/>
  <c r="P2994" i="17"/>
  <c r="R2993" i="17"/>
  <c r="S2993" i="17" s="1"/>
  <c r="Q2993" i="17"/>
  <c r="P2993" i="17"/>
  <c r="R2992" i="17"/>
  <c r="Q2992" i="17"/>
  <c r="S2992" i="17" s="1"/>
  <c r="P2992" i="17"/>
  <c r="R2991" i="17"/>
  <c r="Q2991" i="17"/>
  <c r="P2991" i="17"/>
  <c r="S2991" i="17" s="1"/>
  <c r="R2990" i="17"/>
  <c r="Q2990" i="17"/>
  <c r="P2990" i="17"/>
  <c r="R2989" i="17"/>
  <c r="S2989" i="17" s="1"/>
  <c r="Q2989" i="17"/>
  <c r="P2989" i="17"/>
  <c r="R2988" i="17"/>
  <c r="Q2988" i="17"/>
  <c r="S2988" i="17" s="1"/>
  <c r="P2988" i="17"/>
  <c r="R2987" i="17"/>
  <c r="Q2987" i="17"/>
  <c r="P2987" i="17"/>
  <c r="S2987" i="17" s="1"/>
  <c r="R2986" i="17"/>
  <c r="Q2986" i="17"/>
  <c r="P2986" i="17"/>
  <c r="R2985" i="17"/>
  <c r="S2985" i="17" s="1"/>
  <c r="Q2985" i="17"/>
  <c r="P2985" i="17"/>
  <c r="R2984" i="17"/>
  <c r="Q2984" i="17"/>
  <c r="S2984" i="17" s="1"/>
  <c r="P2984" i="17"/>
  <c r="R2983" i="17"/>
  <c r="Q2983" i="17"/>
  <c r="P2983" i="17"/>
  <c r="S2983" i="17" s="1"/>
  <c r="R2982" i="17"/>
  <c r="Q2982" i="17"/>
  <c r="P2982" i="17"/>
  <c r="R2981" i="17"/>
  <c r="S2981" i="17" s="1"/>
  <c r="Q2981" i="17"/>
  <c r="P2981" i="17"/>
  <c r="R2980" i="17"/>
  <c r="Q2980" i="17"/>
  <c r="S2980" i="17" s="1"/>
  <c r="P2980" i="17"/>
  <c r="R2979" i="17"/>
  <c r="Q2979" i="17"/>
  <c r="P2979" i="17"/>
  <c r="S2979" i="17" s="1"/>
  <c r="R2978" i="17"/>
  <c r="Q2978" i="17"/>
  <c r="P2978" i="17"/>
  <c r="R2977" i="17"/>
  <c r="S2977" i="17" s="1"/>
  <c r="Q2977" i="17"/>
  <c r="P2977" i="17"/>
  <c r="R2976" i="17"/>
  <c r="Q2976" i="17"/>
  <c r="S2976" i="17" s="1"/>
  <c r="P2976" i="17"/>
  <c r="R2975" i="17"/>
  <c r="Q2975" i="17"/>
  <c r="P2975" i="17"/>
  <c r="S2975" i="17" s="1"/>
  <c r="R2974" i="17"/>
  <c r="Q2974" i="17"/>
  <c r="P2974" i="17"/>
  <c r="R2973" i="17"/>
  <c r="S2973" i="17" s="1"/>
  <c r="Q2973" i="17"/>
  <c r="P2973" i="17"/>
  <c r="R2972" i="17"/>
  <c r="Q2972" i="17"/>
  <c r="S2972" i="17" s="1"/>
  <c r="P2972" i="17"/>
  <c r="R2971" i="17"/>
  <c r="Q2971" i="17"/>
  <c r="P2971" i="17"/>
  <c r="S2971" i="17" s="1"/>
  <c r="R2970" i="17"/>
  <c r="Q2970" i="17"/>
  <c r="P2970" i="17"/>
  <c r="R2969" i="17"/>
  <c r="S2969" i="17" s="1"/>
  <c r="Q2969" i="17"/>
  <c r="P2969" i="17"/>
  <c r="R2968" i="17"/>
  <c r="Q2968" i="17"/>
  <c r="S2968" i="17" s="1"/>
  <c r="P2968" i="17"/>
  <c r="R2967" i="17"/>
  <c r="Q2967" i="17"/>
  <c r="P2967" i="17"/>
  <c r="S2967" i="17" s="1"/>
  <c r="R2966" i="17"/>
  <c r="Q2966" i="17"/>
  <c r="P2966" i="17"/>
  <c r="R2965" i="17"/>
  <c r="S2965" i="17" s="1"/>
  <c r="Q2965" i="17"/>
  <c r="P2965" i="17"/>
  <c r="R2964" i="17"/>
  <c r="Q2964" i="17"/>
  <c r="S2964" i="17" s="1"/>
  <c r="P2964" i="17"/>
  <c r="R2963" i="17"/>
  <c r="Q2963" i="17"/>
  <c r="P2963" i="17"/>
  <c r="S2963" i="17" s="1"/>
  <c r="R2962" i="17"/>
  <c r="Q2962" i="17"/>
  <c r="P2962" i="17"/>
  <c r="R2961" i="17"/>
  <c r="S2961" i="17" s="1"/>
  <c r="Q2961" i="17"/>
  <c r="P2961" i="17"/>
  <c r="R2960" i="17"/>
  <c r="Q2960" i="17"/>
  <c r="S2960" i="17" s="1"/>
  <c r="P2960" i="17"/>
  <c r="R2959" i="17"/>
  <c r="Q2959" i="17"/>
  <c r="P2959" i="17"/>
  <c r="S2959" i="17" s="1"/>
  <c r="R2958" i="17"/>
  <c r="Q2958" i="17"/>
  <c r="P2958" i="17"/>
  <c r="R2957" i="17"/>
  <c r="S2957" i="17" s="1"/>
  <c r="Q2957" i="17"/>
  <c r="P2957" i="17"/>
  <c r="R2956" i="17"/>
  <c r="Q2956" i="17"/>
  <c r="S2956" i="17" s="1"/>
  <c r="P2956" i="17"/>
  <c r="R2955" i="17"/>
  <c r="Q2955" i="17"/>
  <c r="P2955" i="17"/>
  <c r="S2955" i="17" s="1"/>
  <c r="R2954" i="17"/>
  <c r="Q2954" i="17"/>
  <c r="P2954" i="17"/>
  <c r="R2953" i="17"/>
  <c r="S2953" i="17" s="1"/>
  <c r="Q2953" i="17"/>
  <c r="P2953" i="17"/>
  <c r="R2952" i="17"/>
  <c r="Q2952" i="17"/>
  <c r="S2952" i="17" s="1"/>
  <c r="P2952" i="17"/>
  <c r="R2951" i="17"/>
  <c r="Q2951" i="17"/>
  <c r="P2951" i="17"/>
  <c r="S2951" i="17" s="1"/>
  <c r="R2950" i="17"/>
  <c r="Q2950" i="17"/>
  <c r="P2950" i="17"/>
  <c r="R2949" i="17"/>
  <c r="S2949" i="17" s="1"/>
  <c r="Q2949" i="17"/>
  <c r="P2949" i="17"/>
  <c r="R2948" i="17"/>
  <c r="Q2948" i="17"/>
  <c r="S2948" i="17" s="1"/>
  <c r="P2948" i="17"/>
  <c r="R2947" i="17"/>
  <c r="Q2947" i="17"/>
  <c r="P2947" i="17"/>
  <c r="S2947" i="17" s="1"/>
  <c r="R2946" i="17"/>
  <c r="Q2946" i="17"/>
  <c r="P2946" i="17"/>
  <c r="R2945" i="17"/>
  <c r="S2945" i="17" s="1"/>
  <c r="Q2945" i="17"/>
  <c r="P2945" i="17"/>
  <c r="R2944" i="17"/>
  <c r="Q2944" i="17"/>
  <c r="S2944" i="17" s="1"/>
  <c r="P2944" i="17"/>
  <c r="R2943" i="17"/>
  <c r="Q2943" i="17"/>
  <c r="P2943" i="17"/>
  <c r="S2943" i="17" s="1"/>
  <c r="R2942" i="17"/>
  <c r="Q2942" i="17"/>
  <c r="P2942" i="17"/>
  <c r="R2941" i="17"/>
  <c r="S2941" i="17" s="1"/>
  <c r="Q2941" i="17"/>
  <c r="P2941" i="17"/>
  <c r="R2940" i="17"/>
  <c r="Q2940" i="17"/>
  <c r="S2940" i="17" s="1"/>
  <c r="P2940" i="17"/>
  <c r="R2939" i="17"/>
  <c r="Q2939" i="17"/>
  <c r="P2939" i="17"/>
  <c r="S2939" i="17" s="1"/>
  <c r="R2938" i="17"/>
  <c r="Q2938" i="17"/>
  <c r="P2938" i="17"/>
  <c r="R2937" i="17"/>
  <c r="S2937" i="17" s="1"/>
  <c r="Q2937" i="17"/>
  <c r="P2937" i="17"/>
  <c r="R2936" i="17"/>
  <c r="Q2936" i="17"/>
  <c r="S2936" i="17" s="1"/>
  <c r="P2936" i="17"/>
  <c r="R2935" i="17"/>
  <c r="Q2935" i="17"/>
  <c r="P2935" i="17"/>
  <c r="S2935" i="17" s="1"/>
  <c r="R2934" i="17"/>
  <c r="Q2934" i="17"/>
  <c r="P2934" i="17"/>
  <c r="R2933" i="17"/>
  <c r="S2933" i="17" s="1"/>
  <c r="Q2933" i="17"/>
  <c r="P2933" i="17"/>
  <c r="R2932" i="17"/>
  <c r="Q2932" i="17"/>
  <c r="S2932" i="17" s="1"/>
  <c r="P2932" i="17"/>
  <c r="R2931" i="17"/>
  <c r="Q2931" i="17"/>
  <c r="P2931" i="17"/>
  <c r="S2931" i="17" s="1"/>
  <c r="R2930" i="17"/>
  <c r="Q2930" i="17"/>
  <c r="P2930" i="17"/>
  <c r="R2929" i="17"/>
  <c r="S2929" i="17" s="1"/>
  <c r="Q2929" i="17"/>
  <c r="P2929" i="17"/>
  <c r="R2928" i="17"/>
  <c r="Q2928" i="17"/>
  <c r="S2928" i="17" s="1"/>
  <c r="P2928" i="17"/>
  <c r="R2927" i="17"/>
  <c r="Q2927" i="17"/>
  <c r="P2927" i="17"/>
  <c r="S2927" i="17" s="1"/>
  <c r="R2926" i="17"/>
  <c r="Q2926" i="17"/>
  <c r="P2926" i="17"/>
  <c r="R2925" i="17"/>
  <c r="S2925" i="17" s="1"/>
  <c r="Q2925" i="17"/>
  <c r="P2925" i="17"/>
  <c r="R2924" i="17"/>
  <c r="Q2924" i="17"/>
  <c r="S2924" i="17" s="1"/>
  <c r="P2924" i="17"/>
  <c r="R2923" i="17"/>
  <c r="Q2923" i="17"/>
  <c r="P2923" i="17"/>
  <c r="S2923" i="17" s="1"/>
  <c r="R2922" i="17"/>
  <c r="Q2922" i="17"/>
  <c r="P2922" i="17"/>
  <c r="R2921" i="17"/>
  <c r="S2921" i="17" s="1"/>
  <c r="Q2921" i="17"/>
  <c r="P2921" i="17"/>
  <c r="R2920" i="17"/>
  <c r="Q2920" i="17"/>
  <c r="S2920" i="17" s="1"/>
  <c r="P2920" i="17"/>
  <c r="R2919" i="17"/>
  <c r="Q2919" i="17"/>
  <c r="P2919" i="17"/>
  <c r="S2919" i="17" s="1"/>
  <c r="R2918" i="17"/>
  <c r="Q2918" i="17"/>
  <c r="P2918" i="17"/>
  <c r="R2917" i="17"/>
  <c r="S2917" i="17" s="1"/>
  <c r="Q2917" i="17"/>
  <c r="P2917" i="17"/>
  <c r="R2916" i="17"/>
  <c r="Q2916" i="17"/>
  <c r="S2916" i="17" s="1"/>
  <c r="P2916" i="17"/>
  <c r="R2915" i="17"/>
  <c r="Q2915" i="17"/>
  <c r="P2915" i="17"/>
  <c r="S2915" i="17" s="1"/>
  <c r="R2914" i="17"/>
  <c r="Q2914" i="17"/>
  <c r="P2914" i="17"/>
  <c r="R2913" i="17"/>
  <c r="S2913" i="17" s="1"/>
  <c r="Q2913" i="17"/>
  <c r="P2913" i="17"/>
  <c r="R2912" i="17"/>
  <c r="Q2912" i="17"/>
  <c r="S2912" i="17" s="1"/>
  <c r="P2912" i="17"/>
  <c r="R2911" i="17"/>
  <c r="Q2911" i="17"/>
  <c r="P2911" i="17"/>
  <c r="S2911" i="17" s="1"/>
  <c r="R2910" i="17"/>
  <c r="Q2910" i="17"/>
  <c r="P2910" i="17"/>
  <c r="R2909" i="17"/>
  <c r="S2909" i="17" s="1"/>
  <c r="Q2909" i="17"/>
  <c r="P2909" i="17"/>
  <c r="R2908" i="17"/>
  <c r="Q2908" i="17"/>
  <c r="S2908" i="17" s="1"/>
  <c r="P2908" i="17"/>
  <c r="R2907" i="17"/>
  <c r="Q2907" i="17"/>
  <c r="P2907" i="17"/>
  <c r="S2907" i="17" s="1"/>
  <c r="R2906" i="17"/>
  <c r="Q2906" i="17"/>
  <c r="P2906" i="17"/>
  <c r="R2905" i="17"/>
  <c r="S2905" i="17" s="1"/>
  <c r="Q2905" i="17"/>
  <c r="P2905" i="17"/>
  <c r="R2904" i="17"/>
  <c r="Q2904" i="17"/>
  <c r="S2904" i="17" s="1"/>
  <c r="P2904" i="17"/>
  <c r="R2903" i="17"/>
  <c r="Q2903" i="17"/>
  <c r="P2903" i="17"/>
  <c r="S2903" i="17" s="1"/>
  <c r="R2902" i="17"/>
  <c r="Q2902" i="17"/>
  <c r="P2902" i="17"/>
  <c r="R2901" i="17"/>
  <c r="S2901" i="17" s="1"/>
  <c r="Q2901" i="17"/>
  <c r="P2901" i="17"/>
  <c r="R2900" i="17"/>
  <c r="Q2900" i="17"/>
  <c r="S2900" i="17" s="1"/>
  <c r="P2900" i="17"/>
  <c r="R2899" i="17"/>
  <c r="Q2899" i="17"/>
  <c r="P2899" i="17"/>
  <c r="S2899" i="17" s="1"/>
  <c r="R2898" i="17"/>
  <c r="Q2898" i="17"/>
  <c r="P2898" i="17"/>
  <c r="R2897" i="17"/>
  <c r="S2897" i="17" s="1"/>
  <c r="Q2897" i="17"/>
  <c r="P2897" i="17"/>
  <c r="R2896" i="17"/>
  <c r="Q2896" i="17"/>
  <c r="S2896" i="17" s="1"/>
  <c r="P2896" i="17"/>
  <c r="R2895" i="17"/>
  <c r="Q2895" i="17"/>
  <c r="P2895" i="17"/>
  <c r="S2895" i="17" s="1"/>
  <c r="R2894" i="17"/>
  <c r="Q2894" i="17"/>
  <c r="P2894" i="17"/>
  <c r="R2893" i="17"/>
  <c r="S2893" i="17" s="1"/>
  <c r="Q2893" i="17"/>
  <c r="P2893" i="17"/>
  <c r="R2892" i="17"/>
  <c r="Q2892" i="17"/>
  <c r="S2892" i="17" s="1"/>
  <c r="P2892" i="17"/>
  <c r="R2891" i="17"/>
  <c r="Q2891" i="17"/>
  <c r="P2891" i="17"/>
  <c r="S2891" i="17" s="1"/>
  <c r="R2890" i="17"/>
  <c r="Q2890" i="17"/>
  <c r="P2890" i="17"/>
  <c r="R2889" i="17"/>
  <c r="S2889" i="17" s="1"/>
  <c r="Q2889" i="17"/>
  <c r="P2889" i="17"/>
  <c r="R2888" i="17"/>
  <c r="Q2888" i="17"/>
  <c r="S2888" i="17" s="1"/>
  <c r="P2888" i="17"/>
  <c r="R2887" i="17"/>
  <c r="Q2887" i="17"/>
  <c r="P2887" i="17"/>
  <c r="S2887" i="17" s="1"/>
  <c r="R2886" i="17"/>
  <c r="Q2886" i="17"/>
  <c r="P2886" i="17"/>
  <c r="R2885" i="17"/>
  <c r="S2885" i="17" s="1"/>
  <c r="Q2885" i="17"/>
  <c r="P2885" i="17"/>
  <c r="R2884" i="17"/>
  <c r="Q2884" i="17"/>
  <c r="S2884" i="17" s="1"/>
  <c r="P2884" i="17"/>
  <c r="R2883" i="17"/>
  <c r="Q2883" i="17"/>
  <c r="P2883" i="17"/>
  <c r="S2883" i="17" s="1"/>
  <c r="R2882" i="17"/>
  <c r="Q2882" i="17"/>
  <c r="P2882" i="17"/>
  <c r="R2881" i="17"/>
  <c r="S2881" i="17" s="1"/>
  <c r="Q2881" i="17"/>
  <c r="P2881" i="17"/>
  <c r="R2880" i="17"/>
  <c r="Q2880" i="17"/>
  <c r="S2880" i="17" s="1"/>
  <c r="P2880" i="17"/>
  <c r="R2879" i="17"/>
  <c r="Q2879" i="17"/>
  <c r="P2879" i="17"/>
  <c r="S2879" i="17" s="1"/>
  <c r="R2878" i="17"/>
  <c r="Q2878" i="17"/>
  <c r="P2878" i="17"/>
  <c r="R2877" i="17"/>
  <c r="S2877" i="17" s="1"/>
  <c r="Q2877" i="17"/>
  <c r="P2877" i="17"/>
  <c r="R2876" i="17"/>
  <c r="Q2876" i="17"/>
  <c r="S2876" i="17" s="1"/>
  <c r="P2876" i="17"/>
  <c r="R2875" i="17"/>
  <c r="Q2875" i="17"/>
  <c r="P2875" i="17"/>
  <c r="S2875" i="17" s="1"/>
  <c r="R2874" i="17"/>
  <c r="Q2874" i="17"/>
  <c r="P2874" i="17"/>
  <c r="R2873" i="17"/>
  <c r="S2873" i="17" s="1"/>
  <c r="Q2873" i="17"/>
  <c r="P2873" i="17"/>
  <c r="R2872" i="17"/>
  <c r="Q2872" i="17"/>
  <c r="S2872" i="17" s="1"/>
  <c r="P2872" i="17"/>
  <c r="R2871" i="17"/>
  <c r="Q2871" i="17"/>
  <c r="P2871" i="17"/>
  <c r="S2871" i="17" s="1"/>
  <c r="R2870" i="17"/>
  <c r="Q2870" i="17"/>
  <c r="P2870" i="17"/>
  <c r="R2869" i="17"/>
  <c r="S2869" i="17" s="1"/>
  <c r="Q2869" i="17"/>
  <c r="P2869" i="17"/>
  <c r="R2868" i="17"/>
  <c r="Q2868" i="17"/>
  <c r="S2868" i="17" s="1"/>
  <c r="P2868" i="17"/>
  <c r="R2867" i="17"/>
  <c r="Q2867" i="17"/>
  <c r="P2867" i="17"/>
  <c r="S2867" i="17" s="1"/>
  <c r="R2866" i="17"/>
  <c r="Q2866" i="17"/>
  <c r="P2866" i="17"/>
  <c r="R2865" i="17"/>
  <c r="S2865" i="17" s="1"/>
  <c r="Q2865" i="17"/>
  <c r="P2865" i="17"/>
  <c r="R2864" i="17"/>
  <c r="Q2864" i="17"/>
  <c r="S2864" i="17" s="1"/>
  <c r="P2864" i="17"/>
  <c r="R2863" i="17"/>
  <c r="Q2863" i="17"/>
  <c r="P2863" i="17"/>
  <c r="S2863" i="17" s="1"/>
  <c r="R2862" i="17"/>
  <c r="Q2862" i="17"/>
  <c r="P2862" i="17"/>
  <c r="R2861" i="17"/>
  <c r="S2861" i="17" s="1"/>
  <c r="Q2861" i="17"/>
  <c r="P2861" i="17"/>
  <c r="R2860" i="17"/>
  <c r="Q2860" i="17"/>
  <c r="S2860" i="17" s="1"/>
  <c r="P2860" i="17"/>
  <c r="R2859" i="17"/>
  <c r="Q2859" i="17"/>
  <c r="P2859" i="17"/>
  <c r="S2859" i="17" s="1"/>
  <c r="R2858" i="17"/>
  <c r="Q2858" i="17"/>
  <c r="P2858" i="17"/>
  <c r="R2857" i="17"/>
  <c r="S2857" i="17" s="1"/>
  <c r="Q2857" i="17"/>
  <c r="P2857" i="17"/>
  <c r="R2856" i="17"/>
  <c r="Q2856" i="17"/>
  <c r="S2856" i="17" s="1"/>
  <c r="P2856" i="17"/>
  <c r="R2855" i="17"/>
  <c r="Q2855" i="17"/>
  <c r="P2855" i="17"/>
  <c r="S2855" i="17" s="1"/>
  <c r="R2854" i="17"/>
  <c r="Q2854" i="17"/>
  <c r="P2854" i="17"/>
  <c r="R2853" i="17"/>
  <c r="S2853" i="17" s="1"/>
  <c r="Q2853" i="17"/>
  <c r="P2853" i="17"/>
  <c r="R2852" i="17"/>
  <c r="Q2852" i="17"/>
  <c r="S2852" i="17" s="1"/>
  <c r="P2852" i="17"/>
  <c r="R2851" i="17"/>
  <c r="Q2851" i="17"/>
  <c r="P2851" i="17"/>
  <c r="S2851" i="17" s="1"/>
  <c r="R2850" i="17"/>
  <c r="Q2850" i="17"/>
  <c r="P2850" i="17"/>
  <c r="R2849" i="17"/>
  <c r="S2849" i="17" s="1"/>
  <c r="Q2849" i="17"/>
  <c r="P2849" i="17"/>
  <c r="R2848" i="17"/>
  <c r="Q2848" i="17"/>
  <c r="S2848" i="17" s="1"/>
  <c r="P2848" i="17"/>
  <c r="R2847" i="17"/>
  <c r="Q2847" i="17"/>
  <c r="P2847" i="17"/>
  <c r="S2847" i="17" s="1"/>
  <c r="R2846" i="17"/>
  <c r="Q2846" i="17"/>
  <c r="P2846" i="17"/>
  <c r="R2845" i="17"/>
  <c r="S2845" i="17" s="1"/>
  <c r="Q2845" i="17"/>
  <c r="P2845" i="17"/>
  <c r="R2844" i="17"/>
  <c r="Q2844" i="17"/>
  <c r="S2844" i="17" s="1"/>
  <c r="P2844" i="17"/>
  <c r="R2843" i="17"/>
  <c r="Q2843" i="17"/>
  <c r="P2843" i="17"/>
  <c r="S2843" i="17" s="1"/>
  <c r="R2842" i="17"/>
  <c r="Q2842" i="17"/>
  <c r="P2842" i="17"/>
  <c r="R2841" i="17"/>
  <c r="S2841" i="17" s="1"/>
  <c r="Q2841" i="17"/>
  <c r="P2841" i="17"/>
  <c r="R2840" i="17"/>
  <c r="Q2840" i="17"/>
  <c r="S2840" i="17" s="1"/>
  <c r="P2840" i="17"/>
  <c r="R2839" i="17"/>
  <c r="Q2839" i="17"/>
  <c r="P2839" i="17"/>
  <c r="S2839" i="17" s="1"/>
  <c r="R2838" i="17"/>
  <c r="Q2838" i="17"/>
  <c r="P2838" i="17"/>
  <c r="R2837" i="17"/>
  <c r="S2837" i="17" s="1"/>
  <c r="Q2837" i="17"/>
  <c r="P2837" i="17"/>
  <c r="R2836" i="17"/>
  <c r="Q2836" i="17"/>
  <c r="S2836" i="17" s="1"/>
  <c r="P2836" i="17"/>
  <c r="R2835" i="17"/>
  <c r="Q2835" i="17"/>
  <c r="P2835" i="17"/>
  <c r="S2835" i="17" s="1"/>
  <c r="R2834" i="17"/>
  <c r="Q2834" i="17"/>
  <c r="P2834" i="17"/>
  <c r="R2833" i="17"/>
  <c r="S2833" i="17" s="1"/>
  <c r="Q2833" i="17"/>
  <c r="P2833" i="17"/>
  <c r="R2832" i="17"/>
  <c r="Q2832" i="17"/>
  <c r="S2832" i="17" s="1"/>
  <c r="P2832" i="17"/>
  <c r="R2831" i="17"/>
  <c r="Q2831" i="17"/>
  <c r="P2831" i="17"/>
  <c r="S2831" i="17" s="1"/>
  <c r="R2830" i="17"/>
  <c r="Q2830" i="17"/>
  <c r="P2830" i="17"/>
  <c r="R2829" i="17"/>
  <c r="S2829" i="17" s="1"/>
  <c r="Q2829" i="17"/>
  <c r="P2829" i="17"/>
  <c r="R2828" i="17"/>
  <c r="Q2828" i="17"/>
  <c r="S2828" i="17" s="1"/>
  <c r="P2828" i="17"/>
  <c r="R2827" i="17"/>
  <c r="Q2827" i="17"/>
  <c r="P2827" i="17"/>
  <c r="S2827" i="17" s="1"/>
  <c r="R2826" i="17"/>
  <c r="Q2826" i="17"/>
  <c r="P2826" i="17"/>
  <c r="R2825" i="17"/>
  <c r="S2825" i="17" s="1"/>
  <c r="Q2825" i="17"/>
  <c r="P2825" i="17"/>
  <c r="R2824" i="17"/>
  <c r="Q2824" i="17"/>
  <c r="S2824" i="17" s="1"/>
  <c r="P2824" i="17"/>
  <c r="R2823" i="17"/>
  <c r="Q2823" i="17"/>
  <c r="P2823" i="17"/>
  <c r="S2823" i="17" s="1"/>
  <c r="R2822" i="17"/>
  <c r="Q2822" i="17"/>
  <c r="P2822" i="17"/>
  <c r="R2821" i="17"/>
  <c r="S2821" i="17" s="1"/>
  <c r="Q2821" i="17"/>
  <c r="P2821" i="17"/>
  <c r="R2820" i="17"/>
  <c r="Q2820" i="17"/>
  <c r="S2820" i="17" s="1"/>
  <c r="P2820" i="17"/>
  <c r="R2819" i="17"/>
  <c r="Q2819" i="17"/>
  <c r="P2819" i="17"/>
  <c r="S2819" i="17" s="1"/>
  <c r="R2818" i="17"/>
  <c r="Q2818" i="17"/>
  <c r="P2818" i="17"/>
  <c r="R2817" i="17"/>
  <c r="S2817" i="17" s="1"/>
  <c r="Q2817" i="17"/>
  <c r="P2817" i="17"/>
  <c r="R2816" i="17"/>
  <c r="Q2816" i="17"/>
  <c r="S2816" i="17" s="1"/>
  <c r="P2816" i="17"/>
  <c r="R2815" i="17"/>
  <c r="Q2815" i="17"/>
  <c r="P2815" i="17"/>
  <c r="S2815" i="17" s="1"/>
  <c r="R2814" i="17"/>
  <c r="Q2814" i="17"/>
  <c r="P2814" i="17"/>
  <c r="R2813" i="17"/>
  <c r="S2813" i="17" s="1"/>
  <c r="Q2813" i="17"/>
  <c r="P2813" i="17"/>
  <c r="R2812" i="17"/>
  <c r="Q2812" i="17"/>
  <c r="S2812" i="17" s="1"/>
  <c r="P2812" i="17"/>
  <c r="R2811" i="17"/>
  <c r="Q2811" i="17"/>
  <c r="P2811" i="17"/>
  <c r="S2811" i="17" s="1"/>
  <c r="R2810" i="17"/>
  <c r="Q2810" i="17"/>
  <c r="P2810" i="17"/>
  <c r="R2809" i="17"/>
  <c r="S2809" i="17" s="1"/>
  <c r="Q2809" i="17"/>
  <c r="P2809" i="17"/>
  <c r="R2808" i="17"/>
  <c r="Q2808" i="17"/>
  <c r="S2808" i="17" s="1"/>
  <c r="P2808" i="17"/>
  <c r="R2807" i="17"/>
  <c r="Q2807" i="17"/>
  <c r="P2807" i="17"/>
  <c r="S2807" i="17" s="1"/>
  <c r="R2806" i="17"/>
  <c r="Q2806" i="17"/>
  <c r="P2806" i="17"/>
  <c r="R2805" i="17"/>
  <c r="S2805" i="17" s="1"/>
  <c r="Q2805" i="17"/>
  <c r="P2805" i="17"/>
  <c r="R2804" i="17"/>
  <c r="Q2804" i="17"/>
  <c r="S2804" i="17" s="1"/>
  <c r="P2804" i="17"/>
  <c r="R2803" i="17"/>
  <c r="Q2803" i="17"/>
  <c r="P2803" i="17"/>
  <c r="S2803" i="17" s="1"/>
  <c r="R2802" i="17"/>
  <c r="Q2802" i="17"/>
  <c r="P2802" i="17"/>
  <c r="R2801" i="17"/>
  <c r="S2801" i="17" s="1"/>
  <c r="Q2801" i="17"/>
  <c r="P2801" i="17"/>
  <c r="R2800" i="17"/>
  <c r="Q2800" i="17"/>
  <c r="S2800" i="17" s="1"/>
  <c r="P2800" i="17"/>
  <c r="R2799" i="17"/>
  <c r="Q2799" i="17"/>
  <c r="P2799" i="17"/>
  <c r="S2799" i="17" s="1"/>
  <c r="R2798" i="17"/>
  <c r="Q2798" i="17"/>
  <c r="P2798" i="17"/>
  <c r="R2797" i="17"/>
  <c r="S2797" i="17" s="1"/>
  <c r="Q2797" i="17"/>
  <c r="P2797" i="17"/>
  <c r="R2796" i="17"/>
  <c r="Q2796" i="17"/>
  <c r="S2796" i="17" s="1"/>
  <c r="P2796" i="17"/>
  <c r="R2795" i="17"/>
  <c r="Q2795" i="17"/>
  <c r="P2795" i="17"/>
  <c r="S2795" i="17" s="1"/>
  <c r="R2794" i="17"/>
  <c r="Q2794" i="17"/>
  <c r="P2794" i="17"/>
  <c r="R2793" i="17"/>
  <c r="S2793" i="17" s="1"/>
  <c r="Q2793" i="17"/>
  <c r="P2793" i="17"/>
  <c r="R2792" i="17"/>
  <c r="Q2792" i="17"/>
  <c r="S2792" i="17" s="1"/>
  <c r="P2792" i="17"/>
  <c r="R2791" i="17"/>
  <c r="Q2791" i="17"/>
  <c r="P2791" i="17"/>
  <c r="S2791" i="17" s="1"/>
  <c r="R2790" i="17"/>
  <c r="Q2790" i="17"/>
  <c r="P2790" i="17"/>
  <c r="R2789" i="17"/>
  <c r="S2789" i="17" s="1"/>
  <c r="Q2789" i="17"/>
  <c r="P2789" i="17"/>
  <c r="R2788" i="17"/>
  <c r="Q2788" i="17"/>
  <c r="S2788" i="17" s="1"/>
  <c r="P2788" i="17"/>
  <c r="R2787" i="17"/>
  <c r="Q2787" i="17"/>
  <c r="P2787" i="17"/>
  <c r="S2787" i="17" s="1"/>
  <c r="R2786" i="17"/>
  <c r="Q2786" i="17"/>
  <c r="P2786" i="17"/>
  <c r="R2785" i="17"/>
  <c r="S2785" i="17" s="1"/>
  <c r="Q2785" i="17"/>
  <c r="P2785" i="17"/>
  <c r="R2784" i="17"/>
  <c r="Q2784" i="17"/>
  <c r="S2784" i="17" s="1"/>
  <c r="P2784" i="17"/>
  <c r="R2783" i="17"/>
  <c r="Q2783" i="17"/>
  <c r="P2783" i="17"/>
  <c r="S2783" i="17" s="1"/>
  <c r="R2782" i="17"/>
  <c r="Q2782" i="17"/>
  <c r="P2782" i="17"/>
  <c r="R2781" i="17"/>
  <c r="S2781" i="17" s="1"/>
  <c r="Q2781" i="17"/>
  <c r="P2781" i="17"/>
  <c r="R2780" i="17"/>
  <c r="Q2780" i="17"/>
  <c r="S2780" i="17" s="1"/>
  <c r="P2780" i="17"/>
  <c r="R2779" i="17"/>
  <c r="Q2779" i="17"/>
  <c r="P2779" i="17"/>
  <c r="S2779" i="17" s="1"/>
  <c r="R2778" i="17"/>
  <c r="Q2778" i="17"/>
  <c r="P2778" i="17"/>
  <c r="R2777" i="17"/>
  <c r="S2777" i="17" s="1"/>
  <c r="Q2777" i="17"/>
  <c r="P2777" i="17"/>
  <c r="R2776" i="17"/>
  <c r="Q2776" i="17"/>
  <c r="S2776" i="17" s="1"/>
  <c r="P2776" i="17"/>
  <c r="R2775" i="17"/>
  <c r="Q2775" i="17"/>
  <c r="P2775" i="17"/>
  <c r="S2775" i="17" s="1"/>
  <c r="R2774" i="17"/>
  <c r="Q2774" i="17"/>
  <c r="P2774" i="17"/>
  <c r="R2773" i="17"/>
  <c r="S2773" i="17" s="1"/>
  <c r="Q2773" i="17"/>
  <c r="P2773" i="17"/>
  <c r="R2772" i="17"/>
  <c r="Q2772" i="17"/>
  <c r="S2772" i="17" s="1"/>
  <c r="P2772" i="17"/>
  <c r="R2771" i="17"/>
  <c r="Q2771" i="17"/>
  <c r="P2771" i="17"/>
  <c r="S2771" i="17" s="1"/>
  <c r="R2770" i="17"/>
  <c r="Q2770" i="17"/>
  <c r="P2770" i="17"/>
  <c r="R2769" i="17"/>
  <c r="S2769" i="17" s="1"/>
  <c r="Q2769" i="17"/>
  <c r="P2769" i="17"/>
  <c r="R2768" i="17"/>
  <c r="Q2768" i="17"/>
  <c r="S2768" i="17" s="1"/>
  <c r="P2768" i="17"/>
  <c r="R2767" i="17"/>
  <c r="Q2767" i="17"/>
  <c r="P2767" i="17"/>
  <c r="S2767" i="17" s="1"/>
  <c r="R2766" i="17"/>
  <c r="Q2766" i="17"/>
  <c r="P2766" i="17"/>
  <c r="R2765" i="17"/>
  <c r="S2765" i="17" s="1"/>
  <c r="Q2765" i="17"/>
  <c r="P2765" i="17"/>
  <c r="R2764" i="17"/>
  <c r="Q2764" i="17"/>
  <c r="S2764" i="17" s="1"/>
  <c r="P2764" i="17"/>
  <c r="R2763" i="17"/>
  <c r="Q2763" i="17"/>
  <c r="P2763" i="17"/>
  <c r="S2763" i="17" s="1"/>
  <c r="R2762" i="17"/>
  <c r="Q2762" i="17"/>
  <c r="P2762" i="17"/>
  <c r="R2761" i="17"/>
  <c r="S2761" i="17" s="1"/>
  <c r="Q2761" i="17"/>
  <c r="P2761" i="17"/>
  <c r="R2760" i="17"/>
  <c r="Q2760" i="17"/>
  <c r="S2760" i="17" s="1"/>
  <c r="P2760" i="17"/>
  <c r="R2759" i="17"/>
  <c r="Q2759" i="17"/>
  <c r="P2759" i="17"/>
  <c r="S2759" i="17" s="1"/>
  <c r="R2758" i="17"/>
  <c r="Q2758" i="17"/>
  <c r="P2758" i="17"/>
  <c r="R2757" i="17"/>
  <c r="S2757" i="17" s="1"/>
  <c r="Q2757" i="17"/>
  <c r="P2757" i="17"/>
  <c r="R2756" i="17"/>
  <c r="Q2756" i="17"/>
  <c r="S2756" i="17" s="1"/>
  <c r="P2756" i="17"/>
  <c r="R2755" i="17"/>
  <c r="Q2755" i="17"/>
  <c r="P2755" i="17"/>
  <c r="S2755" i="17" s="1"/>
  <c r="R2754" i="17"/>
  <c r="Q2754" i="17"/>
  <c r="P2754" i="17"/>
  <c r="R2753" i="17"/>
  <c r="S2753" i="17" s="1"/>
  <c r="Q2753" i="17"/>
  <c r="P2753" i="17"/>
  <c r="R2752" i="17"/>
  <c r="Q2752" i="17"/>
  <c r="S2752" i="17" s="1"/>
  <c r="P2752" i="17"/>
  <c r="R2751" i="17"/>
  <c r="Q2751" i="17"/>
  <c r="P2751" i="17"/>
  <c r="S2751" i="17" s="1"/>
  <c r="R2750" i="17"/>
  <c r="Q2750" i="17"/>
  <c r="P2750" i="17"/>
  <c r="R2749" i="17"/>
  <c r="S2749" i="17" s="1"/>
  <c r="Q2749" i="17"/>
  <c r="P2749" i="17"/>
  <c r="R2748" i="17"/>
  <c r="Q2748" i="17"/>
  <c r="S2748" i="17" s="1"/>
  <c r="P2748" i="17"/>
  <c r="R2747" i="17"/>
  <c r="Q2747" i="17"/>
  <c r="P2747" i="17"/>
  <c r="S2747" i="17" s="1"/>
  <c r="R2746" i="17"/>
  <c r="Q2746" i="17"/>
  <c r="P2746" i="17"/>
  <c r="R2745" i="17"/>
  <c r="S2745" i="17" s="1"/>
  <c r="Q2745" i="17"/>
  <c r="P2745" i="17"/>
  <c r="R2744" i="17"/>
  <c r="Q2744" i="17"/>
  <c r="S2744" i="17" s="1"/>
  <c r="P2744" i="17"/>
  <c r="R2743" i="17"/>
  <c r="Q2743" i="17"/>
  <c r="P2743" i="17"/>
  <c r="S2743" i="17" s="1"/>
  <c r="R2742" i="17"/>
  <c r="Q2742" i="17"/>
  <c r="P2742" i="17"/>
  <c r="R2741" i="17"/>
  <c r="S2741" i="17" s="1"/>
  <c r="Q2741" i="17"/>
  <c r="P2741" i="17"/>
  <c r="R2740" i="17"/>
  <c r="Q2740" i="17"/>
  <c r="S2740" i="17" s="1"/>
  <c r="P2740" i="17"/>
  <c r="R2739" i="17"/>
  <c r="Q2739" i="17"/>
  <c r="P2739" i="17"/>
  <c r="S2739" i="17" s="1"/>
  <c r="R2738" i="17"/>
  <c r="Q2738" i="17"/>
  <c r="P2738" i="17"/>
  <c r="R2737" i="17"/>
  <c r="S2737" i="17" s="1"/>
  <c r="Q2737" i="17"/>
  <c r="P2737" i="17"/>
  <c r="R2736" i="17"/>
  <c r="Q2736" i="17"/>
  <c r="S2736" i="17" s="1"/>
  <c r="P2736" i="17"/>
  <c r="R2735" i="17"/>
  <c r="Q2735" i="17"/>
  <c r="P2735" i="17"/>
  <c r="S2735" i="17" s="1"/>
  <c r="R2734" i="17"/>
  <c r="Q2734" i="17"/>
  <c r="P2734" i="17"/>
  <c r="R2733" i="17"/>
  <c r="S2733" i="17" s="1"/>
  <c r="Q2733" i="17"/>
  <c r="P2733" i="17"/>
  <c r="R2732" i="17"/>
  <c r="Q2732" i="17"/>
  <c r="S2732" i="17" s="1"/>
  <c r="P2732" i="17"/>
  <c r="R2731" i="17"/>
  <c r="Q2731" i="17"/>
  <c r="P2731" i="17"/>
  <c r="S2731" i="17" s="1"/>
  <c r="R2730" i="17"/>
  <c r="Q2730" i="17"/>
  <c r="P2730" i="17"/>
  <c r="R2729" i="17"/>
  <c r="S2729" i="17" s="1"/>
  <c r="Q2729" i="17"/>
  <c r="P2729" i="17"/>
  <c r="R2728" i="17"/>
  <c r="Q2728" i="17"/>
  <c r="S2728" i="17" s="1"/>
  <c r="P2728" i="17"/>
  <c r="R2727" i="17"/>
  <c r="Q2727" i="17"/>
  <c r="P2727" i="17"/>
  <c r="S2727" i="17" s="1"/>
  <c r="R2726" i="17"/>
  <c r="Q2726" i="17"/>
  <c r="P2726" i="17"/>
  <c r="R2725" i="17"/>
  <c r="S2725" i="17" s="1"/>
  <c r="Q2725" i="17"/>
  <c r="P2725" i="17"/>
  <c r="R2724" i="17"/>
  <c r="Q2724" i="17"/>
  <c r="S2724" i="17" s="1"/>
  <c r="P2724" i="17"/>
  <c r="R2723" i="17"/>
  <c r="Q2723" i="17"/>
  <c r="P2723" i="17"/>
  <c r="S2723" i="17" s="1"/>
  <c r="R2722" i="17"/>
  <c r="Q2722" i="17"/>
  <c r="P2722" i="17"/>
  <c r="R2721" i="17"/>
  <c r="S2721" i="17" s="1"/>
  <c r="Q2721" i="17"/>
  <c r="P2721" i="17"/>
  <c r="R2720" i="17"/>
  <c r="Q2720" i="17"/>
  <c r="S2720" i="17" s="1"/>
  <c r="P2720" i="17"/>
  <c r="R2719" i="17"/>
  <c r="Q2719" i="17"/>
  <c r="P2719" i="17"/>
  <c r="S2719" i="17" s="1"/>
  <c r="R2718" i="17"/>
  <c r="Q2718" i="17"/>
  <c r="P2718" i="17"/>
  <c r="R2717" i="17"/>
  <c r="S2717" i="17" s="1"/>
  <c r="Q2717" i="17"/>
  <c r="P2717" i="17"/>
  <c r="R2716" i="17"/>
  <c r="Q2716" i="17"/>
  <c r="S2716" i="17" s="1"/>
  <c r="P2716" i="17"/>
  <c r="R2715" i="17"/>
  <c r="Q2715" i="17"/>
  <c r="P2715" i="17"/>
  <c r="S2715" i="17" s="1"/>
  <c r="R2714" i="17"/>
  <c r="Q2714" i="17"/>
  <c r="P2714" i="17"/>
  <c r="R2713" i="17"/>
  <c r="S2713" i="17" s="1"/>
  <c r="Q2713" i="17"/>
  <c r="P2713" i="17"/>
  <c r="R2712" i="17"/>
  <c r="Q2712" i="17"/>
  <c r="S2712" i="17" s="1"/>
  <c r="P2712" i="17"/>
  <c r="R2711" i="17"/>
  <c r="Q2711" i="17"/>
  <c r="P2711" i="17"/>
  <c r="S2711" i="17" s="1"/>
  <c r="R2710" i="17"/>
  <c r="Q2710" i="17"/>
  <c r="P2710" i="17"/>
  <c r="R2709" i="17"/>
  <c r="S2709" i="17" s="1"/>
  <c r="Q2709" i="17"/>
  <c r="P2709" i="17"/>
  <c r="R2708" i="17"/>
  <c r="Q2708" i="17"/>
  <c r="S2708" i="17" s="1"/>
  <c r="P2708" i="17"/>
  <c r="R2707" i="17"/>
  <c r="Q2707" i="17"/>
  <c r="P2707" i="17"/>
  <c r="S2707" i="17" s="1"/>
  <c r="R2706" i="17"/>
  <c r="Q2706" i="17"/>
  <c r="P2706" i="17"/>
  <c r="R2705" i="17"/>
  <c r="S2705" i="17" s="1"/>
  <c r="Q2705" i="17"/>
  <c r="P2705" i="17"/>
  <c r="R2704" i="17"/>
  <c r="Q2704" i="17"/>
  <c r="S2704" i="17" s="1"/>
  <c r="P2704" i="17"/>
  <c r="R2703" i="17"/>
  <c r="Q2703" i="17"/>
  <c r="P2703" i="17"/>
  <c r="S2703" i="17" s="1"/>
  <c r="R2702" i="17"/>
  <c r="Q2702" i="17"/>
  <c r="P2702" i="17"/>
  <c r="R2701" i="17"/>
  <c r="S2701" i="17" s="1"/>
  <c r="Q2701" i="17"/>
  <c r="P2701" i="17"/>
  <c r="R2700" i="17"/>
  <c r="Q2700" i="17"/>
  <c r="S2700" i="17" s="1"/>
  <c r="P2700" i="17"/>
  <c r="R2699" i="17"/>
  <c r="Q2699" i="17"/>
  <c r="P2699" i="17"/>
  <c r="S2699" i="17" s="1"/>
  <c r="R2698" i="17"/>
  <c r="Q2698" i="17"/>
  <c r="P2698" i="17"/>
  <c r="R2697" i="17"/>
  <c r="S2697" i="17" s="1"/>
  <c r="Q2697" i="17"/>
  <c r="P2697" i="17"/>
  <c r="R2696" i="17"/>
  <c r="Q2696" i="17"/>
  <c r="S2696" i="17" s="1"/>
  <c r="P2696" i="17"/>
  <c r="R2695" i="17"/>
  <c r="Q2695" i="17"/>
  <c r="P2695" i="17"/>
  <c r="S2695" i="17" s="1"/>
  <c r="R2694" i="17"/>
  <c r="Q2694" i="17"/>
  <c r="P2694" i="17"/>
  <c r="R2693" i="17"/>
  <c r="S2693" i="17" s="1"/>
  <c r="Q2693" i="17"/>
  <c r="P2693" i="17"/>
  <c r="R2692" i="17"/>
  <c r="Q2692" i="17"/>
  <c r="S2692" i="17" s="1"/>
  <c r="P2692" i="17"/>
  <c r="R2691" i="17"/>
  <c r="Q2691" i="17"/>
  <c r="P2691" i="17"/>
  <c r="S2691" i="17" s="1"/>
  <c r="R2690" i="17"/>
  <c r="Q2690" i="17"/>
  <c r="P2690" i="17"/>
  <c r="R2689" i="17"/>
  <c r="S2689" i="17" s="1"/>
  <c r="Q2689" i="17"/>
  <c r="P2689" i="17"/>
  <c r="R2688" i="17"/>
  <c r="Q2688" i="17"/>
  <c r="S2688" i="17" s="1"/>
  <c r="P2688" i="17"/>
  <c r="R2687" i="17"/>
  <c r="Q2687" i="17"/>
  <c r="P2687" i="17"/>
  <c r="S2687" i="17" s="1"/>
  <c r="R2686" i="17"/>
  <c r="Q2686" i="17"/>
  <c r="P2686" i="17"/>
  <c r="R2685" i="17"/>
  <c r="S2685" i="17" s="1"/>
  <c r="Q2685" i="17"/>
  <c r="P2685" i="17"/>
  <c r="R2684" i="17"/>
  <c r="Q2684" i="17"/>
  <c r="S2684" i="17" s="1"/>
  <c r="P2684" i="17"/>
  <c r="R2683" i="17"/>
  <c r="Q2683" i="17"/>
  <c r="P2683" i="17"/>
  <c r="S2683" i="17" s="1"/>
  <c r="R2682" i="17"/>
  <c r="Q2682" i="17"/>
  <c r="P2682" i="17"/>
  <c r="R2681" i="17"/>
  <c r="S2681" i="17" s="1"/>
  <c r="Q2681" i="17"/>
  <c r="P2681" i="17"/>
  <c r="R2680" i="17"/>
  <c r="Q2680" i="17"/>
  <c r="S2680" i="17" s="1"/>
  <c r="P2680" i="17"/>
  <c r="R2679" i="17"/>
  <c r="Q2679" i="17"/>
  <c r="P2679" i="17"/>
  <c r="S2679" i="17" s="1"/>
  <c r="R2678" i="17"/>
  <c r="Q2678" i="17"/>
  <c r="P2678" i="17"/>
  <c r="R2677" i="17"/>
  <c r="S2677" i="17" s="1"/>
  <c r="Q2677" i="17"/>
  <c r="P2677" i="17"/>
  <c r="R2676" i="17"/>
  <c r="Q2676" i="17"/>
  <c r="S2676" i="17" s="1"/>
  <c r="P2676" i="17"/>
  <c r="R2675" i="17"/>
  <c r="Q2675" i="17"/>
  <c r="P2675" i="17"/>
  <c r="S2675" i="17" s="1"/>
  <c r="R2674" i="17"/>
  <c r="Q2674" i="17"/>
  <c r="P2674" i="17"/>
  <c r="R2673" i="17"/>
  <c r="S2673" i="17" s="1"/>
  <c r="Q2673" i="17"/>
  <c r="P2673" i="17"/>
  <c r="R2672" i="17"/>
  <c r="Q2672" i="17"/>
  <c r="S2672" i="17" s="1"/>
  <c r="P2672" i="17"/>
  <c r="R2671" i="17"/>
  <c r="Q2671" i="17"/>
  <c r="P2671" i="17"/>
  <c r="S2671" i="17" s="1"/>
  <c r="R2670" i="17"/>
  <c r="Q2670" i="17"/>
  <c r="P2670" i="17"/>
  <c r="R2669" i="17"/>
  <c r="S2669" i="17" s="1"/>
  <c r="Q2669" i="17"/>
  <c r="P2669" i="17"/>
  <c r="R2668" i="17"/>
  <c r="Q2668" i="17"/>
  <c r="S2668" i="17" s="1"/>
  <c r="P2668" i="17"/>
  <c r="R2667" i="17"/>
  <c r="Q2667" i="17"/>
  <c r="P2667" i="17"/>
  <c r="S2667" i="17" s="1"/>
  <c r="R2666" i="17"/>
  <c r="Q2666" i="17"/>
  <c r="P2666" i="17"/>
  <c r="R2665" i="17"/>
  <c r="S2665" i="17" s="1"/>
  <c r="Q2665" i="17"/>
  <c r="P2665" i="17"/>
  <c r="R2664" i="17"/>
  <c r="Q2664" i="17"/>
  <c r="S2664" i="17" s="1"/>
  <c r="P2664" i="17"/>
  <c r="R2663" i="17"/>
  <c r="Q2663" i="17"/>
  <c r="P2663" i="17"/>
  <c r="S2663" i="17" s="1"/>
  <c r="R2662" i="17"/>
  <c r="Q2662" i="17"/>
  <c r="P2662" i="17"/>
  <c r="R2661" i="17"/>
  <c r="S2661" i="17" s="1"/>
  <c r="Q2661" i="17"/>
  <c r="P2661" i="17"/>
  <c r="R2660" i="17"/>
  <c r="Q2660" i="17"/>
  <c r="S2660" i="17" s="1"/>
  <c r="P2660" i="17"/>
  <c r="R2659" i="17"/>
  <c r="Q2659" i="17"/>
  <c r="P2659" i="17"/>
  <c r="S2659" i="17" s="1"/>
  <c r="R2658" i="17"/>
  <c r="Q2658" i="17"/>
  <c r="P2658" i="17"/>
  <c r="R2657" i="17"/>
  <c r="S2657" i="17" s="1"/>
  <c r="Q2657" i="17"/>
  <c r="P2657" i="17"/>
  <c r="R2656" i="17"/>
  <c r="Q2656" i="17"/>
  <c r="S2656" i="17" s="1"/>
  <c r="P2656" i="17"/>
  <c r="R2655" i="17"/>
  <c r="Q2655" i="17"/>
  <c r="P2655" i="17"/>
  <c r="S2655" i="17" s="1"/>
  <c r="R2654" i="17"/>
  <c r="Q2654" i="17"/>
  <c r="P2654" i="17"/>
  <c r="R2653" i="17"/>
  <c r="S2653" i="17" s="1"/>
  <c r="Q2653" i="17"/>
  <c r="P2653" i="17"/>
  <c r="R2652" i="17"/>
  <c r="Q2652" i="17"/>
  <c r="S2652" i="17" s="1"/>
  <c r="P2652" i="17"/>
  <c r="R2651" i="17"/>
  <c r="Q2651" i="17"/>
  <c r="P2651" i="17"/>
  <c r="S2651" i="17" s="1"/>
  <c r="R2650" i="17"/>
  <c r="Q2650" i="17"/>
  <c r="P2650" i="17"/>
  <c r="R2649" i="17"/>
  <c r="S2649" i="17" s="1"/>
  <c r="Q2649" i="17"/>
  <c r="P2649" i="17"/>
  <c r="R2648" i="17"/>
  <c r="Q2648" i="17"/>
  <c r="S2648" i="17" s="1"/>
  <c r="P2648" i="17"/>
  <c r="R2647" i="17"/>
  <c r="Q2647" i="17"/>
  <c r="P2647" i="17"/>
  <c r="S2647" i="17" s="1"/>
  <c r="R2646" i="17"/>
  <c r="Q2646" i="17"/>
  <c r="P2646" i="17"/>
  <c r="R2645" i="17"/>
  <c r="S2645" i="17" s="1"/>
  <c r="Q2645" i="17"/>
  <c r="P2645" i="17"/>
  <c r="R2644" i="17"/>
  <c r="Q2644" i="17"/>
  <c r="S2644" i="17" s="1"/>
  <c r="P2644" i="17"/>
  <c r="R2643" i="17"/>
  <c r="Q2643" i="17"/>
  <c r="P2643" i="17"/>
  <c r="S2643" i="17" s="1"/>
  <c r="R2642" i="17"/>
  <c r="Q2642" i="17"/>
  <c r="P2642" i="17"/>
  <c r="R2641" i="17"/>
  <c r="S2641" i="17" s="1"/>
  <c r="Q2641" i="17"/>
  <c r="P2641" i="17"/>
  <c r="R2640" i="17"/>
  <c r="Q2640" i="17"/>
  <c r="S2640" i="17" s="1"/>
  <c r="P2640" i="17"/>
  <c r="R2639" i="17"/>
  <c r="Q2639" i="17"/>
  <c r="P2639" i="17"/>
  <c r="S2639" i="17" s="1"/>
  <c r="R2638" i="17"/>
  <c r="Q2638" i="17"/>
  <c r="P2638" i="17"/>
  <c r="R2637" i="17"/>
  <c r="S2637" i="17" s="1"/>
  <c r="Q2637" i="17"/>
  <c r="P2637" i="17"/>
  <c r="R2636" i="17"/>
  <c r="Q2636" i="17"/>
  <c r="S2636" i="17" s="1"/>
  <c r="P2636" i="17"/>
  <c r="R2635" i="17"/>
  <c r="Q2635" i="17"/>
  <c r="P2635" i="17"/>
  <c r="S2635" i="17" s="1"/>
  <c r="R2634" i="17"/>
  <c r="Q2634" i="17"/>
  <c r="P2634" i="17"/>
  <c r="R2633" i="17"/>
  <c r="S2633" i="17" s="1"/>
  <c r="Q2633" i="17"/>
  <c r="P2633" i="17"/>
  <c r="R2632" i="17"/>
  <c r="Q2632" i="17"/>
  <c r="S2632" i="17" s="1"/>
  <c r="P2632" i="17"/>
  <c r="R2631" i="17"/>
  <c r="Q2631" i="17"/>
  <c r="P2631" i="17"/>
  <c r="S2631" i="17" s="1"/>
  <c r="R2630" i="17"/>
  <c r="Q2630" i="17"/>
  <c r="P2630" i="17"/>
  <c r="R2629" i="17"/>
  <c r="S2629" i="17" s="1"/>
  <c r="Q2629" i="17"/>
  <c r="P2629" i="17"/>
  <c r="R2628" i="17"/>
  <c r="Q2628" i="17"/>
  <c r="S2628" i="17" s="1"/>
  <c r="P2628" i="17"/>
  <c r="R2627" i="17"/>
  <c r="Q2627" i="17"/>
  <c r="P2627" i="17"/>
  <c r="S2627" i="17" s="1"/>
  <c r="R2626" i="17"/>
  <c r="Q2626" i="17"/>
  <c r="P2626" i="17"/>
  <c r="R2625" i="17"/>
  <c r="S2625" i="17" s="1"/>
  <c r="Q2625" i="17"/>
  <c r="P2625" i="17"/>
  <c r="R2624" i="17"/>
  <c r="Q2624" i="17"/>
  <c r="S2624" i="17" s="1"/>
  <c r="P2624" i="17"/>
  <c r="R2623" i="17"/>
  <c r="Q2623" i="17"/>
  <c r="P2623" i="17"/>
  <c r="S2623" i="17" s="1"/>
  <c r="R2622" i="17"/>
  <c r="Q2622" i="17"/>
  <c r="P2622" i="17"/>
  <c r="R2621" i="17"/>
  <c r="S2621" i="17" s="1"/>
  <c r="Q2621" i="17"/>
  <c r="P2621" i="17"/>
  <c r="R2620" i="17"/>
  <c r="Q2620" i="17"/>
  <c r="S2620" i="17" s="1"/>
  <c r="P2620" i="17"/>
  <c r="R2619" i="17"/>
  <c r="Q2619" i="17"/>
  <c r="P2619" i="17"/>
  <c r="S2619" i="17" s="1"/>
  <c r="R2618" i="17"/>
  <c r="Q2618" i="17"/>
  <c r="P2618" i="17"/>
  <c r="R2617" i="17"/>
  <c r="S2617" i="17" s="1"/>
  <c r="Q2617" i="17"/>
  <c r="P2617" i="17"/>
  <c r="R2616" i="17"/>
  <c r="Q2616" i="17"/>
  <c r="S2616" i="17" s="1"/>
  <c r="P2616" i="17"/>
  <c r="R2615" i="17"/>
  <c r="Q2615" i="17"/>
  <c r="P2615" i="17"/>
  <c r="S2615" i="17" s="1"/>
  <c r="R2614" i="17"/>
  <c r="Q2614" i="17"/>
  <c r="P2614" i="17"/>
  <c r="R2613" i="17"/>
  <c r="S2613" i="17" s="1"/>
  <c r="Q2613" i="17"/>
  <c r="P2613" i="17"/>
  <c r="R2612" i="17"/>
  <c r="Q2612" i="17"/>
  <c r="S2612" i="17" s="1"/>
  <c r="P2612" i="17"/>
  <c r="R2611" i="17"/>
  <c r="Q2611" i="17"/>
  <c r="P2611" i="17"/>
  <c r="S2611" i="17" s="1"/>
  <c r="R2610" i="17"/>
  <c r="Q2610" i="17"/>
  <c r="P2610" i="17"/>
  <c r="R2609" i="17"/>
  <c r="S2609" i="17" s="1"/>
  <c r="Q2609" i="17"/>
  <c r="P2609" i="17"/>
  <c r="R2608" i="17"/>
  <c r="Q2608" i="17"/>
  <c r="S2608" i="17" s="1"/>
  <c r="P2608" i="17"/>
  <c r="R2607" i="17"/>
  <c r="Q2607" i="17"/>
  <c r="P2607" i="17"/>
  <c r="S2607" i="17" s="1"/>
  <c r="R2606" i="17"/>
  <c r="Q2606" i="17"/>
  <c r="P2606" i="17"/>
  <c r="R2605" i="17"/>
  <c r="S2605" i="17" s="1"/>
  <c r="Q2605" i="17"/>
  <c r="P2605" i="17"/>
  <c r="R2604" i="17"/>
  <c r="Q2604" i="17"/>
  <c r="S2604" i="17" s="1"/>
  <c r="P2604" i="17"/>
  <c r="R2603" i="17"/>
  <c r="Q2603" i="17"/>
  <c r="P2603" i="17"/>
  <c r="S2603" i="17" s="1"/>
  <c r="R2602" i="17"/>
  <c r="Q2602" i="17"/>
  <c r="P2602" i="17"/>
  <c r="R2601" i="17"/>
  <c r="S2601" i="17" s="1"/>
  <c r="Q2601" i="17"/>
  <c r="P2601" i="17"/>
  <c r="R2600" i="17"/>
  <c r="Q2600" i="17"/>
  <c r="S2600" i="17" s="1"/>
  <c r="P2600" i="17"/>
  <c r="R2599" i="17"/>
  <c r="Q2599" i="17"/>
  <c r="P2599" i="17"/>
  <c r="S2599" i="17" s="1"/>
  <c r="R2598" i="17"/>
  <c r="Q2598" i="17"/>
  <c r="P2598" i="17"/>
  <c r="R2597" i="17"/>
  <c r="S2597" i="17" s="1"/>
  <c r="Q2597" i="17"/>
  <c r="P2597" i="17"/>
  <c r="R2596" i="17"/>
  <c r="Q2596" i="17"/>
  <c r="S2596" i="17" s="1"/>
  <c r="P2596" i="17"/>
  <c r="R2595" i="17"/>
  <c r="Q2595" i="17"/>
  <c r="P2595" i="17"/>
  <c r="S2595" i="17" s="1"/>
  <c r="R2594" i="17"/>
  <c r="Q2594" i="17"/>
  <c r="P2594" i="17"/>
  <c r="R2593" i="17"/>
  <c r="S2593" i="17" s="1"/>
  <c r="Q2593" i="17"/>
  <c r="P2593" i="17"/>
  <c r="R2592" i="17"/>
  <c r="Q2592" i="17"/>
  <c r="S2592" i="17" s="1"/>
  <c r="P2592" i="17"/>
  <c r="R2591" i="17"/>
  <c r="Q2591" i="17"/>
  <c r="P2591" i="17"/>
  <c r="S2591" i="17" s="1"/>
  <c r="R2590" i="17"/>
  <c r="Q2590" i="17"/>
  <c r="P2590" i="17"/>
  <c r="R2589" i="17"/>
  <c r="S2589" i="17" s="1"/>
  <c r="Q2589" i="17"/>
  <c r="P2589" i="17"/>
  <c r="R2588" i="17"/>
  <c r="Q2588" i="17"/>
  <c r="S2588" i="17" s="1"/>
  <c r="P2588" i="17"/>
  <c r="R2587" i="17"/>
  <c r="Q2587" i="17"/>
  <c r="P2587" i="17"/>
  <c r="S2587" i="17" s="1"/>
  <c r="R2586" i="17"/>
  <c r="Q2586" i="17"/>
  <c r="P2586" i="17"/>
  <c r="R2585" i="17"/>
  <c r="S2585" i="17" s="1"/>
  <c r="Q2585" i="17"/>
  <c r="P2585" i="17"/>
  <c r="R2584" i="17"/>
  <c r="Q2584" i="17"/>
  <c r="S2584" i="17" s="1"/>
  <c r="P2584" i="17"/>
  <c r="R2583" i="17"/>
  <c r="Q2583" i="17"/>
  <c r="P2583" i="17"/>
  <c r="S2583" i="17" s="1"/>
  <c r="R2582" i="17"/>
  <c r="Q2582" i="17"/>
  <c r="P2582" i="17"/>
  <c r="R2581" i="17"/>
  <c r="S2581" i="17" s="1"/>
  <c r="Q2581" i="17"/>
  <c r="P2581" i="17"/>
  <c r="R2580" i="17"/>
  <c r="Q2580" i="17"/>
  <c r="S2580" i="17" s="1"/>
  <c r="P2580" i="17"/>
  <c r="R2579" i="17"/>
  <c r="Q2579" i="17"/>
  <c r="P2579" i="17"/>
  <c r="S2579" i="17" s="1"/>
  <c r="R2578" i="17"/>
  <c r="Q2578" i="17"/>
  <c r="P2578" i="17"/>
  <c r="R2577" i="17"/>
  <c r="S2577" i="17" s="1"/>
  <c r="Q2577" i="17"/>
  <c r="P2577" i="17"/>
  <c r="R2576" i="17"/>
  <c r="Q2576" i="17"/>
  <c r="S2576" i="17" s="1"/>
  <c r="P2576" i="17"/>
  <c r="R2575" i="17"/>
  <c r="Q2575" i="17"/>
  <c r="P2575" i="17"/>
  <c r="S2575" i="17" s="1"/>
  <c r="R2574" i="17"/>
  <c r="Q2574" i="17"/>
  <c r="P2574" i="17"/>
  <c r="R2573" i="17"/>
  <c r="S2573" i="17" s="1"/>
  <c r="Q2573" i="17"/>
  <c r="P2573" i="17"/>
  <c r="R2572" i="17"/>
  <c r="Q2572" i="17"/>
  <c r="S2572" i="17" s="1"/>
  <c r="P2572" i="17"/>
  <c r="R2571" i="17"/>
  <c r="Q2571" i="17"/>
  <c r="P2571" i="17"/>
  <c r="S2571" i="17" s="1"/>
  <c r="R2570" i="17"/>
  <c r="Q2570" i="17"/>
  <c r="P2570" i="17"/>
  <c r="R2569" i="17"/>
  <c r="S2569" i="17" s="1"/>
  <c r="Q2569" i="17"/>
  <c r="P2569" i="17"/>
  <c r="R2568" i="17"/>
  <c r="Q2568" i="17"/>
  <c r="S2568" i="17" s="1"/>
  <c r="P2568" i="17"/>
  <c r="R2567" i="17"/>
  <c r="Q2567" i="17"/>
  <c r="P2567" i="17"/>
  <c r="S2567" i="17" s="1"/>
  <c r="R2566" i="17"/>
  <c r="Q2566" i="17"/>
  <c r="P2566" i="17"/>
  <c r="R2565" i="17"/>
  <c r="S2565" i="17" s="1"/>
  <c r="Q2565" i="17"/>
  <c r="P2565" i="17"/>
  <c r="R2564" i="17"/>
  <c r="Q2564" i="17"/>
  <c r="S2564" i="17" s="1"/>
  <c r="P2564" i="17"/>
  <c r="R2563" i="17"/>
  <c r="Q2563" i="17"/>
  <c r="P2563" i="17"/>
  <c r="S2563" i="17" s="1"/>
  <c r="R2562" i="17"/>
  <c r="Q2562" i="17"/>
  <c r="P2562" i="17"/>
  <c r="R2561" i="17"/>
  <c r="S2561" i="17" s="1"/>
  <c r="Q2561" i="17"/>
  <c r="P2561" i="17"/>
  <c r="R2560" i="17"/>
  <c r="Q2560" i="17"/>
  <c r="S2560" i="17" s="1"/>
  <c r="P2560" i="17"/>
  <c r="R2559" i="17"/>
  <c r="Q2559" i="17"/>
  <c r="P2559" i="17"/>
  <c r="S2559" i="17" s="1"/>
  <c r="R2558" i="17"/>
  <c r="Q2558" i="17"/>
  <c r="P2558" i="17"/>
  <c r="R2557" i="17"/>
  <c r="S2557" i="17" s="1"/>
  <c r="Q2557" i="17"/>
  <c r="P2557" i="17"/>
  <c r="R2556" i="17"/>
  <c r="Q2556" i="17"/>
  <c r="S2556" i="17" s="1"/>
  <c r="P2556" i="17"/>
  <c r="R2555" i="17"/>
  <c r="Q2555" i="17"/>
  <c r="P2555" i="17"/>
  <c r="S2555" i="17" s="1"/>
  <c r="R2554" i="17"/>
  <c r="Q2554" i="17"/>
  <c r="P2554" i="17"/>
  <c r="R2553" i="17"/>
  <c r="S2553" i="17" s="1"/>
  <c r="Q2553" i="17"/>
  <c r="P2553" i="17"/>
  <c r="R2552" i="17"/>
  <c r="Q2552" i="17"/>
  <c r="S2552" i="17" s="1"/>
  <c r="P2552" i="17"/>
  <c r="R2551" i="17"/>
  <c r="Q2551" i="17"/>
  <c r="P2551" i="17"/>
  <c r="S2551" i="17" s="1"/>
  <c r="R2550" i="17"/>
  <c r="Q2550" i="17"/>
  <c r="P2550" i="17"/>
  <c r="R2549" i="17"/>
  <c r="S2549" i="17" s="1"/>
  <c r="Q2549" i="17"/>
  <c r="P2549" i="17"/>
  <c r="R2548" i="17"/>
  <c r="Q2548" i="17"/>
  <c r="S2548" i="17" s="1"/>
  <c r="P2548" i="17"/>
  <c r="R2547" i="17"/>
  <c r="Q2547" i="17"/>
  <c r="P2547" i="17"/>
  <c r="S2547" i="17" s="1"/>
  <c r="R2546" i="17"/>
  <c r="Q2546" i="17"/>
  <c r="P2546" i="17"/>
  <c r="R2545" i="17"/>
  <c r="S2545" i="17" s="1"/>
  <c r="Q2545" i="17"/>
  <c r="P2545" i="17"/>
  <c r="R2544" i="17"/>
  <c r="Q2544" i="17"/>
  <c r="S2544" i="17" s="1"/>
  <c r="P2544" i="17"/>
  <c r="R2543" i="17"/>
  <c r="Q2543" i="17"/>
  <c r="P2543" i="17"/>
  <c r="S2543" i="17" s="1"/>
  <c r="R2542" i="17"/>
  <c r="Q2542" i="17"/>
  <c r="P2542" i="17"/>
  <c r="R2541" i="17"/>
  <c r="S2541" i="17" s="1"/>
  <c r="Q2541" i="17"/>
  <c r="P2541" i="17"/>
  <c r="R2540" i="17"/>
  <c r="Q2540" i="17"/>
  <c r="S2540" i="17" s="1"/>
  <c r="P2540" i="17"/>
  <c r="R2539" i="17"/>
  <c r="Q2539" i="17"/>
  <c r="P2539" i="17"/>
  <c r="S2539" i="17" s="1"/>
  <c r="R2538" i="17"/>
  <c r="Q2538" i="17"/>
  <c r="P2538" i="17"/>
  <c r="R2537" i="17"/>
  <c r="S2537" i="17" s="1"/>
  <c r="Q2537" i="17"/>
  <c r="P2537" i="17"/>
  <c r="R2536" i="17"/>
  <c r="Q2536" i="17"/>
  <c r="S2536" i="17" s="1"/>
  <c r="P2536" i="17"/>
  <c r="R2535" i="17"/>
  <c r="Q2535" i="17"/>
  <c r="P2535" i="17"/>
  <c r="S2535" i="17" s="1"/>
  <c r="R2534" i="17"/>
  <c r="Q2534" i="17"/>
  <c r="P2534" i="17"/>
  <c r="R2533" i="17"/>
  <c r="S2533" i="17" s="1"/>
  <c r="Q2533" i="17"/>
  <c r="P2533" i="17"/>
  <c r="R2532" i="17"/>
  <c r="Q2532" i="17"/>
  <c r="S2532" i="17" s="1"/>
  <c r="P2532" i="17"/>
  <c r="R2531" i="17"/>
  <c r="Q2531" i="17"/>
  <c r="P2531" i="17"/>
  <c r="S2531" i="17" s="1"/>
  <c r="R2530" i="17"/>
  <c r="Q2530" i="17"/>
  <c r="P2530" i="17"/>
  <c r="R2529" i="17"/>
  <c r="S2529" i="17" s="1"/>
  <c r="Q2529" i="17"/>
  <c r="P2529" i="17"/>
  <c r="R2528" i="17"/>
  <c r="Q2528" i="17"/>
  <c r="S2528" i="17" s="1"/>
  <c r="P2528" i="17"/>
  <c r="R2527" i="17"/>
  <c r="Q2527" i="17"/>
  <c r="P2527" i="17"/>
  <c r="S2527" i="17" s="1"/>
  <c r="R2526" i="17"/>
  <c r="Q2526" i="17"/>
  <c r="P2526" i="17"/>
  <c r="R2525" i="17"/>
  <c r="S2525" i="17" s="1"/>
  <c r="Q2525" i="17"/>
  <c r="P2525" i="17"/>
  <c r="R2524" i="17"/>
  <c r="Q2524" i="17"/>
  <c r="S2524" i="17" s="1"/>
  <c r="P2524" i="17"/>
  <c r="R2523" i="17"/>
  <c r="Q2523" i="17"/>
  <c r="P2523" i="17"/>
  <c r="S2523" i="17" s="1"/>
  <c r="R2522" i="17"/>
  <c r="Q2522" i="17"/>
  <c r="P2522" i="17"/>
  <c r="R2521" i="17"/>
  <c r="S2521" i="17" s="1"/>
  <c r="Q2521" i="17"/>
  <c r="P2521" i="17"/>
  <c r="R2520" i="17"/>
  <c r="Q2520" i="17"/>
  <c r="S2520" i="17" s="1"/>
  <c r="P2520" i="17"/>
  <c r="R2519" i="17"/>
  <c r="Q2519" i="17"/>
  <c r="P2519" i="17"/>
  <c r="S2519" i="17" s="1"/>
  <c r="R2518" i="17"/>
  <c r="Q2518" i="17"/>
  <c r="P2518" i="17"/>
  <c r="R2517" i="17"/>
  <c r="S2517" i="17" s="1"/>
  <c r="Q2517" i="17"/>
  <c r="P2517" i="17"/>
  <c r="R2516" i="17"/>
  <c r="Q2516" i="17"/>
  <c r="S2516" i="17" s="1"/>
  <c r="P2516" i="17"/>
  <c r="R2515" i="17"/>
  <c r="Q2515" i="17"/>
  <c r="P2515" i="17"/>
  <c r="S2515" i="17" s="1"/>
  <c r="R2514" i="17"/>
  <c r="Q2514" i="17"/>
  <c r="P2514" i="17"/>
  <c r="R2513" i="17"/>
  <c r="S2513" i="17" s="1"/>
  <c r="Q2513" i="17"/>
  <c r="P2513" i="17"/>
  <c r="R2512" i="17"/>
  <c r="Q2512" i="17"/>
  <c r="S2512" i="17" s="1"/>
  <c r="P2512" i="17"/>
  <c r="R2511" i="17"/>
  <c r="Q2511" i="17"/>
  <c r="P2511" i="17"/>
  <c r="S2511" i="17" s="1"/>
  <c r="R2510" i="17"/>
  <c r="Q2510" i="17"/>
  <c r="P2510" i="17"/>
  <c r="R2509" i="17"/>
  <c r="S2509" i="17" s="1"/>
  <c r="Q2509" i="17"/>
  <c r="P2509" i="17"/>
  <c r="R2508" i="17"/>
  <c r="Q2508" i="17"/>
  <c r="S2508" i="17" s="1"/>
  <c r="P2508" i="17"/>
  <c r="R2507" i="17"/>
  <c r="Q2507" i="17"/>
  <c r="P2507" i="17"/>
  <c r="S2507" i="17" s="1"/>
  <c r="R2506" i="17"/>
  <c r="Q2506" i="17"/>
  <c r="P2506" i="17"/>
  <c r="R2505" i="17"/>
  <c r="S2505" i="17" s="1"/>
  <c r="Q2505" i="17"/>
  <c r="P2505" i="17"/>
  <c r="R2504" i="17"/>
  <c r="Q2504" i="17"/>
  <c r="S2504" i="17" s="1"/>
  <c r="P2504" i="17"/>
  <c r="R2503" i="17"/>
  <c r="Q2503" i="17"/>
  <c r="P2503" i="17"/>
  <c r="S2503" i="17" s="1"/>
  <c r="R2502" i="17"/>
  <c r="Q2502" i="17"/>
  <c r="P2502" i="17"/>
  <c r="R2501" i="17"/>
  <c r="S2501" i="17" s="1"/>
  <c r="Q2501" i="17"/>
  <c r="P2501" i="17"/>
  <c r="R2500" i="17"/>
  <c r="Q2500" i="17"/>
  <c r="S2500" i="17" s="1"/>
  <c r="P2500" i="17"/>
  <c r="R2499" i="17"/>
  <c r="Q2499" i="17"/>
  <c r="P2499" i="17"/>
  <c r="S2499" i="17" s="1"/>
  <c r="R2498" i="17"/>
  <c r="Q2498" i="17"/>
  <c r="P2498" i="17"/>
  <c r="R2497" i="17"/>
  <c r="S2497" i="17" s="1"/>
  <c r="Q2497" i="17"/>
  <c r="P2497" i="17"/>
  <c r="R2496" i="17"/>
  <c r="Q2496" i="17"/>
  <c r="S2496" i="17" s="1"/>
  <c r="P2496" i="17"/>
  <c r="R2495" i="17"/>
  <c r="Q2495" i="17"/>
  <c r="P2495" i="17"/>
  <c r="S2495" i="17" s="1"/>
  <c r="R2494" i="17"/>
  <c r="Q2494" i="17"/>
  <c r="P2494" i="17"/>
  <c r="R2493" i="17"/>
  <c r="S2493" i="17" s="1"/>
  <c r="Q2493" i="17"/>
  <c r="P2493" i="17"/>
  <c r="R2492" i="17"/>
  <c r="Q2492" i="17"/>
  <c r="S2492" i="17" s="1"/>
  <c r="P2492" i="17"/>
  <c r="R2491" i="17"/>
  <c r="Q2491" i="17"/>
  <c r="P2491" i="17"/>
  <c r="S2491" i="17" s="1"/>
  <c r="R2490" i="17"/>
  <c r="Q2490" i="17"/>
  <c r="P2490" i="17"/>
  <c r="R2489" i="17"/>
  <c r="S2489" i="17" s="1"/>
  <c r="Q2489" i="17"/>
  <c r="P2489" i="17"/>
  <c r="R2488" i="17"/>
  <c r="Q2488" i="17"/>
  <c r="S2488" i="17" s="1"/>
  <c r="P2488" i="17"/>
  <c r="R2487" i="17"/>
  <c r="Q2487" i="17"/>
  <c r="P2487" i="17"/>
  <c r="S2487" i="17" s="1"/>
  <c r="R2486" i="17"/>
  <c r="Q2486" i="17"/>
  <c r="P2486" i="17"/>
  <c r="R2485" i="17"/>
  <c r="S2485" i="17" s="1"/>
  <c r="Q2485" i="17"/>
  <c r="P2485" i="17"/>
  <c r="R2484" i="17"/>
  <c r="Q2484" i="17"/>
  <c r="S2484" i="17" s="1"/>
  <c r="P2484" i="17"/>
  <c r="R2483" i="17"/>
  <c r="Q2483" i="17"/>
  <c r="P2483" i="17"/>
  <c r="S2483" i="17" s="1"/>
  <c r="R2482" i="17"/>
  <c r="Q2482" i="17"/>
  <c r="P2482" i="17"/>
  <c r="R2481" i="17"/>
  <c r="S2481" i="17" s="1"/>
  <c r="Q2481" i="17"/>
  <c r="P2481" i="17"/>
  <c r="R2480" i="17"/>
  <c r="Q2480" i="17"/>
  <c r="S2480" i="17" s="1"/>
  <c r="P2480" i="17"/>
  <c r="R2479" i="17"/>
  <c r="Q2479" i="17"/>
  <c r="P2479" i="17"/>
  <c r="S2479" i="17" s="1"/>
  <c r="R2478" i="17"/>
  <c r="Q2478" i="17"/>
  <c r="P2478" i="17"/>
  <c r="R2477" i="17"/>
  <c r="S2477" i="17" s="1"/>
  <c r="Q2477" i="17"/>
  <c r="P2477" i="17"/>
  <c r="R2476" i="17"/>
  <c r="Q2476" i="17"/>
  <c r="S2476" i="17" s="1"/>
  <c r="P2476" i="17"/>
  <c r="R2475" i="17"/>
  <c r="Q2475" i="17"/>
  <c r="P2475" i="17"/>
  <c r="S2475" i="17" s="1"/>
  <c r="R2474" i="17"/>
  <c r="Q2474" i="17"/>
  <c r="P2474" i="17"/>
  <c r="R2473" i="17"/>
  <c r="S2473" i="17" s="1"/>
  <c r="Q2473" i="17"/>
  <c r="P2473" i="17"/>
  <c r="R2472" i="17"/>
  <c r="Q2472" i="17"/>
  <c r="S2472" i="17" s="1"/>
  <c r="P2472" i="17"/>
  <c r="R2471" i="17"/>
  <c r="Q2471" i="17"/>
  <c r="P2471" i="17"/>
  <c r="S2471" i="17" s="1"/>
  <c r="R2470" i="17"/>
  <c r="Q2470" i="17"/>
  <c r="P2470" i="17"/>
  <c r="R2469" i="17"/>
  <c r="S2469" i="17" s="1"/>
  <c r="Q2469" i="17"/>
  <c r="P2469" i="17"/>
  <c r="R2468" i="17"/>
  <c r="Q2468" i="17"/>
  <c r="S2468" i="17" s="1"/>
  <c r="P2468" i="17"/>
  <c r="R2467" i="17"/>
  <c r="Q2467" i="17"/>
  <c r="P2467" i="17"/>
  <c r="S2467" i="17" s="1"/>
  <c r="R2466" i="17"/>
  <c r="Q2466" i="17"/>
  <c r="P2466" i="17"/>
  <c r="R2465" i="17"/>
  <c r="S2465" i="17" s="1"/>
  <c r="Q2465" i="17"/>
  <c r="P2465" i="17"/>
  <c r="R2464" i="17"/>
  <c r="Q2464" i="17"/>
  <c r="S2464" i="17" s="1"/>
  <c r="P2464" i="17"/>
  <c r="R2463" i="17"/>
  <c r="Q2463" i="17"/>
  <c r="P2463" i="17"/>
  <c r="S2463" i="17" s="1"/>
  <c r="R2462" i="17"/>
  <c r="Q2462" i="17"/>
  <c r="P2462" i="17"/>
  <c r="R2461" i="17"/>
  <c r="S2461" i="17" s="1"/>
  <c r="Q2461" i="17"/>
  <c r="P2461" i="17"/>
  <c r="R2460" i="17"/>
  <c r="Q2460" i="17"/>
  <c r="S2460" i="17" s="1"/>
  <c r="P2460" i="17"/>
  <c r="R2459" i="17"/>
  <c r="Q2459" i="17"/>
  <c r="P2459" i="17"/>
  <c r="S2459" i="17" s="1"/>
  <c r="R2458" i="17"/>
  <c r="Q2458" i="17"/>
  <c r="P2458" i="17"/>
  <c r="R2457" i="17"/>
  <c r="S2457" i="17" s="1"/>
  <c r="Q2457" i="17"/>
  <c r="P2457" i="17"/>
  <c r="R2456" i="17"/>
  <c r="Q2456" i="17"/>
  <c r="S2456" i="17" s="1"/>
  <c r="P2456" i="17"/>
  <c r="R2455" i="17"/>
  <c r="Q2455" i="17"/>
  <c r="P2455" i="17"/>
  <c r="S2455" i="17" s="1"/>
  <c r="R2454" i="17"/>
  <c r="Q2454" i="17"/>
  <c r="P2454" i="17"/>
  <c r="R2453" i="17"/>
  <c r="S2453" i="17" s="1"/>
  <c r="Q2453" i="17"/>
  <c r="P2453" i="17"/>
  <c r="R2452" i="17"/>
  <c r="Q2452" i="17"/>
  <c r="S2452" i="17" s="1"/>
  <c r="P2452" i="17"/>
  <c r="R2451" i="17"/>
  <c r="Q2451" i="17"/>
  <c r="P2451" i="17"/>
  <c r="S2451" i="17" s="1"/>
  <c r="R2450" i="17"/>
  <c r="Q2450" i="17"/>
  <c r="P2450" i="17"/>
  <c r="R2449" i="17"/>
  <c r="S2449" i="17" s="1"/>
  <c r="Q2449" i="17"/>
  <c r="P2449" i="17"/>
  <c r="R2448" i="17"/>
  <c r="Q2448" i="17"/>
  <c r="S2448" i="17" s="1"/>
  <c r="P2448" i="17"/>
  <c r="R2447" i="17"/>
  <c r="Q2447" i="17"/>
  <c r="P2447" i="17"/>
  <c r="S2447" i="17" s="1"/>
  <c r="R2446" i="17"/>
  <c r="Q2446" i="17"/>
  <c r="P2446" i="17"/>
  <c r="R2445" i="17"/>
  <c r="S2445" i="17" s="1"/>
  <c r="Q2445" i="17"/>
  <c r="P2445" i="17"/>
  <c r="R2444" i="17"/>
  <c r="Q2444" i="17"/>
  <c r="S2444" i="17" s="1"/>
  <c r="P2444" i="17"/>
  <c r="R2443" i="17"/>
  <c r="Q2443" i="17"/>
  <c r="P2443" i="17"/>
  <c r="S2443" i="17" s="1"/>
  <c r="R2442" i="17"/>
  <c r="Q2442" i="17"/>
  <c r="P2442" i="17"/>
  <c r="R2441" i="17"/>
  <c r="S2441" i="17" s="1"/>
  <c r="Q2441" i="17"/>
  <c r="P2441" i="17"/>
  <c r="R2440" i="17"/>
  <c r="Q2440" i="17"/>
  <c r="S2440" i="17" s="1"/>
  <c r="P2440" i="17"/>
  <c r="R2439" i="17"/>
  <c r="Q2439" i="17"/>
  <c r="P2439" i="17"/>
  <c r="S2439" i="17" s="1"/>
  <c r="R2438" i="17"/>
  <c r="Q2438" i="17"/>
  <c r="P2438" i="17"/>
  <c r="R2437" i="17"/>
  <c r="S2437" i="17" s="1"/>
  <c r="Q2437" i="17"/>
  <c r="P2437" i="17"/>
  <c r="R2436" i="17"/>
  <c r="Q2436" i="17"/>
  <c r="S2436" i="17" s="1"/>
  <c r="P2436" i="17"/>
  <c r="R2435" i="17"/>
  <c r="Q2435" i="17"/>
  <c r="P2435" i="17"/>
  <c r="S2435" i="17" s="1"/>
  <c r="R2434" i="17"/>
  <c r="Q2434" i="17"/>
  <c r="P2434" i="17"/>
  <c r="R2433" i="17"/>
  <c r="S2433" i="17" s="1"/>
  <c r="Q2433" i="17"/>
  <c r="P2433" i="17"/>
  <c r="R2432" i="17"/>
  <c r="Q2432" i="17"/>
  <c r="S2432" i="17" s="1"/>
  <c r="P2432" i="17"/>
  <c r="R2431" i="17"/>
  <c r="Q2431" i="17"/>
  <c r="P2431" i="17"/>
  <c r="S2431" i="17" s="1"/>
  <c r="R2430" i="17"/>
  <c r="Q2430" i="17"/>
  <c r="P2430" i="17"/>
  <c r="R2429" i="17"/>
  <c r="S2429" i="17" s="1"/>
  <c r="Q2429" i="17"/>
  <c r="P2429" i="17"/>
  <c r="R2428" i="17"/>
  <c r="Q2428" i="17"/>
  <c r="S2428" i="17" s="1"/>
  <c r="P2428" i="17"/>
  <c r="R2427" i="17"/>
  <c r="Q2427" i="17"/>
  <c r="P2427" i="17"/>
  <c r="S2427" i="17" s="1"/>
  <c r="R2426" i="17"/>
  <c r="Q2426" i="17"/>
  <c r="P2426" i="17"/>
  <c r="R2425" i="17"/>
  <c r="S2425" i="17" s="1"/>
  <c r="Q2425" i="17"/>
  <c r="P2425" i="17"/>
  <c r="R2424" i="17"/>
  <c r="Q2424" i="17"/>
  <c r="S2424" i="17" s="1"/>
  <c r="P2424" i="17"/>
  <c r="R2423" i="17"/>
  <c r="Q2423" i="17"/>
  <c r="P2423" i="17"/>
  <c r="S2423" i="17" s="1"/>
  <c r="R2422" i="17"/>
  <c r="Q2422" i="17"/>
  <c r="P2422" i="17"/>
  <c r="R2421" i="17"/>
  <c r="S2421" i="17" s="1"/>
  <c r="Q2421" i="17"/>
  <c r="P2421" i="17"/>
  <c r="R2420" i="17"/>
  <c r="Q2420" i="17"/>
  <c r="S2420" i="17" s="1"/>
  <c r="P2420" i="17"/>
  <c r="R2419" i="17"/>
  <c r="Q2419" i="17"/>
  <c r="P2419" i="17"/>
  <c r="S2419" i="17" s="1"/>
  <c r="R2418" i="17"/>
  <c r="Q2418" i="17"/>
  <c r="P2418" i="17"/>
  <c r="R2417" i="17"/>
  <c r="S2417" i="17" s="1"/>
  <c r="Q2417" i="17"/>
  <c r="P2417" i="17"/>
  <c r="R2416" i="17"/>
  <c r="Q2416" i="17"/>
  <c r="S2416" i="17" s="1"/>
  <c r="P2416" i="17"/>
  <c r="R2415" i="17"/>
  <c r="Q2415" i="17"/>
  <c r="P2415" i="17"/>
  <c r="S2415" i="17" s="1"/>
  <c r="R2414" i="17"/>
  <c r="Q2414" i="17"/>
  <c r="P2414" i="17"/>
  <c r="R2413" i="17"/>
  <c r="S2413" i="17" s="1"/>
  <c r="Q2413" i="17"/>
  <c r="P2413" i="17"/>
  <c r="R2412" i="17"/>
  <c r="Q2412" i="17"/>
  <c r="S2412" i="17" s="1"/>
  <c r="P2412" i="17"/>
  <c r="R2411" i="17"/>
  <c r="Q2411" i="17"/>
  <c r="P2411" i="17"/>
  <c r="S2411" i="17" s="1"/>
  <c r="R2410" i="17"/>
  <c r="Q2410" i="17"/>
  <c r="P2410" i="17"/>
  <c r="R2409" i="17"/>
  <c r="S2409" i="17" s="1"/>
  <c r="Q2409" i="17"/>
  <c r="P2409" i="17"/>
  <c r="R2408" i="17"/>
  <c r="Q2408" i="17"/>
  <c r="S2408" i="17" s="1"/>
  <c r="P2408" i="17"/>
  <c r="R2407" i="17"/>
  <c r="Q2407" i="17"/>
  <c r="P2407" i="17"/>
  <c r="S2407" i="17" s="1"/>
  <c r="R2406" i="17"/>
  <c r="Q2406" i="17"/>
  <c r="P2406" i="17"/>
  <c r="R2405" i="17"/>
  <c r="S2405" i="17" s="1"/>
  <c r="Q2405" i="17"/>
  <c r="P2405" i="17"/>
  <c r="R2404" i="17"/>
  <c r="Q2404" i="17"/>
  <c r="S2404" i="17" s="1"/>
  <c r="P2404" i="17"/>
  <c r="R2403" i="17"/>
  <c r="Q2403" i="17"/>
  <c r="P2403" i="17"/>
  <c r="S2403" i="17" s="1"/>
  <c r="R2402" i="17"/>
  <c r="Q2402" i="17"/>
  <c r="P2402" i="17"/>
  <c r="R2401" i="17"/>
  <c r="S2401" i="17" s="1"/>
  <c r="Q2401" i="17"/>
  <c r="P2401" i="17"/>
  <c r="R2400" i="17"/>
  <c r="Q2400" i="17"/>
  <c r="S2400" i="17" s="1"/>
  <c r="P2400" i="17"/>
  <c r="R2399" i="17"/>
  <c r="Q2399" i="17"/>
  <c r="P2399" i="17"/>
  <c r="S2399" i="17" s="1"/>
  <c r="R2398" i="17"/>
  <c r="Q2398" i="17"/>
  <c r="P2398" i="17"/>
  <c r="R2397" i="17"/>
  <c r="S2397" i="17" s="1"/>
  <c r="Q2397" i="17"/>
  <c r="P2397" i="17"/>
  <c r="R2396" i="17"/>
  <c r="Q2396" i="17"/>
  <c r="S2396" i="17" s="1"/>
  <c r="P2396" i="17"/>
  <c r="R2395" i="17"/>
  <c r="Q2395" i="17"/>
  <c r="P2395" i="17"/>
  <c r="S2395" i="17" s="1"/>
  <c r="R2394" i="17"/>
  <c r="Q2394" i="17"/>
  <c r="P2394" i="17"/>
  <c r="R2393" i="17"/>
  <c r="S2393" i="17" s="1"/>
  <c r="Q2393" i="17"/>
  <c r="P2393" i="17"/>
  <c r="R2392" i="17"/>
  <c r="Q2392" i="17"/>
  <c r="S2392" i="17" s="1"/>
  <c r="P2392" i="17"/>
  <c r="R2391" i="17"/>
  <c r="Q2391" i="17"/>
  <c r="P2391" i="17"/>
  <c r="S2391" i="17" s="1"/>
  <c r="R2390" i="17"/>
  <c r="Q2390" i="17"/>
  <c r="P2390" i="17"/>
  <c r="R2389" i="17"/>
  <c r="S2389" i="17" s="1"/>
  <c r="Q2389" i="17"/>
  <c r="P2389" i="17"/>
  <c r="R2388" i="17"/>
  <c r="Q2388" i="17"/>
  <c r="S2388" i="17" s="1"/>
  <c r="P2388" i="17"/>
  <c r="R2387" i="17"/>
  <c r="Q2387" i="17"/>
  <c r="P2387" i="17"/>
  <c r="S2387" i="17" s="1"/>
  <c r="R2386" i="17"/>
  <c r="Q2386" i="17"/>
  <c r="P2386" i="17"/>
  <c r="R2385" i="17"/>
  <c r="S2385" i="17" s="1"/>
  <c r="Q2385" i="17"/>
  <c r="P2385" i="17"/>
  <c r="R2384" i="17"/>
  <c r="Q2384" i="17"/>
  <c r="S2384" i="17" s="1"/>
  <c r="P2384" i="17"/>
  <c r="R2383" i="17"/>
  <c r="Q2383" i="17"/>
  <c r="P2383" i="17"/>
  <c r="S2383" i="17" s="1"/>
  <c r="R2382" i="17"/>
  <c r="Q2382" i="17"/>
  <c r="P2382" i="17"/>
  <c r="R2381" i="17"/>
  <c r="S2381" i="17" s="1"/>
  <c r="Q2381" i="17"/>
  <c r="P2381" i="17"/>
  <c r="R2380" i="17"/>
  <c r="Q2380" i="17"/>
  <c r="S2380" i="17" s="1"/>
  <c r="P2380" i="17"/>
  <c r="R2379" i="17"/>
  <c r="Q2379" i="17"/>
  <c r="P2379" i="17"/>
  <c r="S2379" i="17" s="1"/>
  <c r="R2378" i="17"/>
  <c r="Q2378" i="17"/>
  <c r="P2378" i="17"/>
  <c r="R2377" i="17"/>
  <c r="S2377" i="17" s="1"/>
  <c r="Q2377" i="17"/>
  <c r="P2377" i="17"/>
  <c r="R2376" i="17"/>
  <c r="Q2376" i="17"/>
  <c r="S2376" i="17" s="1"/>
  <c r="P2376" i="17"/>
  <c r="R2375" i="17"/>
  <c r="Q2375" i="17"/>
  <c r="P2375" i="17"/>
  <c r="S2375" i="17" s="1"/>
  <c r="R2374" i="17"/>
  <c r="Q2374" i="17"/>
  <c r="P2374" i="17"/>
  <c r="R2373" i="17"/>
  <c r="S2373" i="17" s="1"/>
  <c r="Q2373" i="17"/>
  <c r="P2373" i="17"/>
  <c r="R2372" i="17"/>
  <c r="Q2372" i="17"/>
  <c r="S2372" i="17" s="1"/>
  <c r="P2372" i="17"/>
  <c r="R2371" i="17"/>
  <c r="Q2371" i="17"/>
  <c r="P2371" i="17"/>
  <c r="S2371" i="17" s="1"/>
  <c r="R2370" i="17"/>
  <c r="Q2370" i="17"/>
  <c r="P2370" i="17"/>
  <c r="R2369" i="17"/>
  <c r="S2369" i="17" s="1"/>
  <c r="Q2369" i="17"/>
  <c r="P2369" i="17"/>
  <c r="R2368" i="17"/>
  <c r="Q2368" i="17"/>
  <c r="S2368" i="17" s="1"/>
  <c r="P2368" i="17"/>
  <c r="R2367" i="17"/>
  <c r="Q2367" i="17"/>
  <c r="P2367" i="17"/>
  <c r="S2367" i="17" s="1"/>
  <c r="R2366" i="17"/>
  <c r="Q2366" i="17"/>
  <c r="P2366" i="17"/>
  <c r="R2365" i="17"/>
  <c r="S2365" i="17" s="1"/>
  <c r="Q2365" i="17"/>
  <c r="P2365" i="17"/>
  <c r="R2364" i="17"/>
  <c r="Q2364" i="17"/>
  <c r="S2364" i="17" s="1"/>
  <c r="P2364" i="17"/>
  <c r="R2363" i="17"/>
  <c r="Q2363" i="17"/>
  <c r="P2363" i="17"/>
  <c r="S2363" i="17" s="1"/>
  <c r="R2362" i="17"/>
  <c r="Q2362" i="17"/>
  <c r="P2362" i="17"/>
  <c r="R2361" i="17"/>
  <c r="S2361" i="17" s="1"/>
  <c r="Q2361" i="17"/>
  <c r="P2361" i="17"/>
  <c r="R2360" i="17"/>
  <c r="Q2360" i="17"/>
  <c r="S2360" i="17" s="1"/>
  <c r="P2360" i="17"/>
  <c r="R2359" i="17"/>
  <c r="Q2359" i="17"/>
  <c r="P2359" i="17"/>
  <c r="S2359" i="17" s="1"/>
  <c r="R2358" i="17"/>
  <c r="Q2358" i="17"/>
  <c r="P2358" i="17"/>
  <c r="R2357" i="17"/>
  <c r="S2357" i="17" s="1"/>
  <c r="Q2357" i="17"/>
  <c r="P2357" i="17"/>
  <c r="R2356" i="17"/>
  <c r="Q2356" i="17"/>
  <c r="S2356" i="17" s="1"/>
  <c r="P2356" i="17"/>
  <c r="R2355" i="17"/>
  <c r="Q2355" i="17"/>
  <c r="P2355" i="17"/>
  <c r="S2355" i="17" s="1"/>
  <c r="R2354" i="17"/>
  <c r="Q2354" i="17"/>
  <c r="P2354" i="17"/>
  <c r="R2353" i="17"/>
  <c r="S2353" i="17" s="1"/>
  <c r="Q2353" i="17"/>
  <c r="P2353" i="17"/>
  <c r="R2352" i="17"/>
  <c r="Q2352" i="17"/>
  <c r="S2352" i="17" s="1"/>
  <c r="P2352" i="17"/>
  <c r="R2351" i="17"/>
  <c r="Q2351" i="17"/>
  <c r="P2351" i="17"/>
  <c r="S2351" i="17" s="1"/>
  <c r="R2350" i="17"/>
  <c r="Q2350" i="17"/>
  <c r="P2350" i="17"/>
  <c r="R2349" i="17"/>
  <c r="S2349" i="17" s="1"/>
  <c r="Q2349" i="17"/>
  <c r="P2349" i="17"/>
  <c r="R2348" i="17"/>
  <c r="Q2348" i="17"/>
  <c r="S2348" i="17" s="1"/>
  <c r="P2348" i="17"/>
  <c r="R2347" i="17"/>
  <c r="Q2347" i="17"/>
  <c r="P2347" i="17"/>
  <c r="S2347" i="17" s="1"/>
  <c r="R2346" i="17"/>
  <c r="Q2346" i="17"/>
  <c r="P2346" i="17"/>
  <c r="R2345" i="17"/>
  <c r="S2345" i="17" s="1"/>
  <c r="Q2345" i="17"/>
  <c r="P2345" i="17"/>
  <c r="R2344" i="17"/>
  <c r="Q2344" i="17"/>
  <c r="S2344" i="17" s="1"/>
  <c r="P2344" i="17"/>
  <c r="R2343" i="17"/>
  <c r="Q2343" i="17"/>
  <c r="P2343" i="17"/>
  <c r="S2343" i="17" s="1"/>
  <c r="R2342" i="17"/>
  <c r="Q2342" i="17"/>
  <c r="P2342" i="17"/>
  <c r="R2341" i="17"/>
  <c r="S2341" i="17" s="1"/>
  <c r="Q2341" i="17"/>
  <c r="P2341" i="17"/>
  <c r="R2340" i="17"/>
  <c r="Q2340" i="17"/>
  <c r="S2340" i="17" s="1"/>
  <c r="P2340" i="17"/>
  <c r="R2339" i="17"/>
  <c r="Q2339" i="17"/>
  <c r="P2339" i="17"/>
  <c r="S2339" i="17" s="1"/>
  <c r="R2338" i="17"/>
  <c r="Q2338" i="17"/>
  <c r="P2338" i="17"/>
  <c r="R2337" i="17"/>
  <c r="S2337" i="17" s="1"/>
  <c r="Q2337" i="17"/>
  <c r="P2337" i="17"/>
  <c r="R2336" i="17"/>
  <c r="Q2336" i="17"/>
  <c r="S2336" i="17" s="1"/>
  <c r="P2336" i="17"/>
  <c r="R2335" i="17"/>
  <c r="Q2335" i="17"/>
  <c r="P2335" i="17"/>
  <c r="S2335" i="17" s="1"/>
  <c r="R2334" i="17"/>
  <c r="Q2334" i="17"/>
  <c r="P2334" i="17"/>
  <c r="R2333" i="17"/>
  <c r="S2333" i="17" s="1"/>
  <c r="Q2333" i="17"/>
  <c r="P2333" i="17"/>
  <c r="R2332" i="17"/>
  <c r="Q2332" i="17"/>
  <c r="S2332" i="17" s="1"/>
  <c r="P2332" i="17"/>
  <c r="R2331" i="17"/>
  <c r="Q2331" i="17"/>
  <c r="P2331" i="17"/>
  <c r="S2331" i="17" s="1"/>
  <c r="R2330" i="17"/>
  <c r="Q2330" i="17"/>
  <c r="P2330" i="17"/>
  <c r="R2329" i="17"/>
  <c r="S2329" i="17" s="1"/>
  <c r="Q2329" i="17"/>
  <c r="P2329" i="17"/>
  <c r="R2328" i="17"/>
  <c r="Q2328" i="17"/>
  <c r="S2328" i="17" s="1"/>
  <c r="P2328" i="17"/>
  <c r="R2327" i="17"/>
  <c r="Q2327" i="17"/>
  <c r="P2327" i="17"/>
  <c r="S2327" i="17" s="1"/>
  <c r="R2326" i="17"/>
  <c r="Q2326" i="17"/>
  <c r="P2326" i="17"/>
  <c r="R2325" i="17"/>
  <c r="S2325" i="17" s="1"/>
  <c r="Q2325" i="17"/>
  <c r="P2325" i="17"/>
  <c r="R2324" i="17"/>
  <c r="Q2324" i="17"/>
  <c r="S2324" i="17" s="1"/>
  <c r="P2324" i="17"/>
  <c r="R2323" i="17"/>
  <c r="Q2323" i="17"/>
  <c r="P2323" i="17"/>
  <c r="S2323" i="17" s="1"/>
  <c r="R2322" i="17"/>
  <c r="Q2322" i="17"/>
  <c r="P2322" i="17"/>
  <c r="R2321" i="17"/>
  <c r="S2321" i="17" s="1"/>
  <c r="Q2321" i="17"/>
  <c r="P2321" i="17"/>
  <c r="R2320" i="17"/>
  <c r="Q2320" i="17"/>
  <c r="S2320" i="17" s="1"/>
  <c r="P2320" i="17"/>
  <c r="R2319" i="17"/>
  <c r="Q2319" i="17"/>
  <c r="P2319" i="17"/>
  <c r="S2319" i="17" s="1"/>
  <c r="R2318" i="17"/>
  <c r="Q2318" i="17"/>
  <c r="P2318" i="17"/>
  <c r="R2317" i="17"/>
  <c r="S2317" i="17" s="1"/>
  <c r="Q2317" i="17"/>
  <c r="P2317" i="17"/>
  <c r="R2316" i="17"/>
  <c r="Q2316" i="17"/>
  <c r="S2316" i="17" s="1"/>
  <c r="P2316" i="17"/>
  <c r="R2315" i="17"/>
  <c r="Q2315" i="17"/>
  <c r="P2315" i="17"/>
  <c r="S2315" i="17" s="1"/>
  <c r="R2314" i="17"/>
  <c r="Q2314" i="17"/>
  <c r="P2314" i="17"/>
  <c r="R2313" i="17"/>
  <c r="S2313" i="17" s="1"/>
  <c r="Q2313" i="17"/>
  <c r="P2313" i="17"/>
  <c r="R2312" i="17"/>
  <c r="Q2312" i="17"/>
  <c r="S2312" i="17" s="1"/>
  <c r="P2312" i="17"/>
  <c r="R2311" i="17"/>
  <c r="Q2311" i="17"/>
  <c r="P2311" i="17"/>
  <c r="S2311" i="17" s="1"/>
  <c r="R2310" i="17"/>
  <c r="Q2310" i="17"/>
  <c r="P2310" i="17"/>
  <c r="R2309" i="17"/>
  <c r="S2309" i="17" s="1"/>
  <c r="Q2309" i="17"/>
  <c r="P2309" i="17"/>
  <c r="R2308" i="17"/>
  <c r="Q2308" i="17"/>
  <c r="S2308" i="17" s="1"/>
  <c r="P2308" i="17"/>
  <c r="R2307" i="17"/>
  <c r="Q2307" i="17"/>
  <c r="P2307" i="17"/>
  <c r="S2307" i="17" s="1"/>
  <c r="R2306" i="17"/>
  <c r="Q2306" i="17"/>
  <c r="P2306" i="17"/>
  <c r="R2305" i="17"/>
  <c r="S2305" i="17" s="1"/>
  <c r="Q2305" i="17"/>
  <c r="P2305" i="17"/>
  <c r="R2304" i="17"/>
  <c r="Q2304" i="17"/>
  <c r="S2304" i="17" s="1"/>
  <c r="P2304" i="17"/>
  <c r="R2303" i="17"/>
  <c r="Q2303" i="17"/>
  <c r="P2303" i="17"/>
  <c r="S2303" i="17" s="1"/>
  <c r="R2302" i="17"/>
  <c r="Q2302" i="17"/>
  <c r="P2302" i="17"/>
  <c r="R2301" i="17"/>
  <c r="S2301" i="17" s="1"/>
  <c r="Q2301" i="17"/>
  <c r="P2301" i="17"/>
  <c r="R2300" i="17"/>
  <c r="Q2300" i="17"/>
  <c r="S2300" i="17" s="1"/>
  <c r="P2300" i="17"/>
  <c r="R2299" i="17"/>
  <c r="Q2299" i="17"/>
  <c r="P2299" i="17"/>
  <c r="S2299" i="17" s="1"/>
  <c r="R2298" i="17"/>
  <c r="Q2298" i="17"/>
  <c r="P2298" i="17"/>
  <c r="R2297" i="17"/>
  <c r="S2297" i="17" s="1"/>
  <c r="Q2297" i="17"/>
  <c r="P2297" i="17"/>
  <c r="R2296" i="17"/>
  <c r="Q2296" i="17"/>
  <c r="S2296" i="17" s="1"/>
  <c r="P2296" i="17"/>
  <c r="R2295" i="17"/>
  <c r="Q2295" i="17"/>
  <c r="P2295" i="17"/>
  <c r="S2295" i="17" s="1"/>
  <c r="R2294" i="17"/>
  <c r="Q2294" i="17"/>
  <c r="P2294" i="17"/>
  <c r="R2293" i="17"/>
  <c r="S2293" i="17" s="1"/>
  <c r="Q2293" i="17"/>
  <c r="P2293" i="17"/>
  <c r="R2292" i="17"/>
  <c r="Q2292" i="17"/>
  <c r="S2292" i="17" s="1"/>
  <c r="P2292" i="17"/>
  <c r="R2291" i="17"/>
  <c r="Q2291" i="17"/>
  <c r="P2291" i="17"/>
  <c r="S2291" i="17" s="1"/>
  <c r="R2290" i="17"/>
  <c r="Q2290" i="17"/>
  <c r="P2290" i="17"/>
  <c r="R2289" i="17"/>
  <c r="S2289" i="17" s="1"/>
  <c r="Q2289" i="17"/>
  <c r="P2289" i="17"/>
  <c r="R2288" i="17"/>
  <c r="Q2288" i="17"/>
  <c r="S2288" i="17" s="1"/>
  <c r="P2288" i="17"/>
  <c r="R2287" i="17"/>
  <c r="Q2287" i="17"/>
  <c r="P2287" i="17"/>
  <c r="S2287" i="17" s="1"/>
  <c r="R2286" i="17"/>
  <c r="Q2286" i="17"/>
  <c r="P2286" i="17"/>
  <c r="R2285" i="17"/>
  <c r="S2285" i="17" s="1"/>
  <c r="Q2285" i="17"/>
  <c r="P2285" i="17"/>
  <c r="R2284" i="17"/>
  <c r="Q2284" i="17"/>
  <c r="S2284" i="17" s="1"/>
  <c r="P2284" i="17"/>
  <c r="R2283" i="17"/>
  <c r="Q2283" i="17"/>
  <c r="P2283" i="17"/>
  <c r="S2283" i="17" s="1"/>
  <c r="R2282" i="17"/>
  <c r="Q2282" i="17"/>
  <c r="P2282" i="17"/>
  <c r="R2281" i="17"/>
  <c r="S2281" i="17" s="1"/>
  <c r="Q2281" i="17"/>
  <c r="P2281" i="17"/>
  <c r="R2280" i="17"/>
  <c r="Q2280" i="17"/>
  <c r="S2280" i="17" s="1"/>
  <c r="P2280" i="17"/>
  <c r="R2279" i="17"/>
  <c r="Q2279" i="17"/>
  <c r="P2279" i="17"/>
  <c r="S2279" i="17" s="1"/>
  <c r="R2278" i="17"/>
  <c r="Q2278" i="17"/>
  <c r="P2278" i="17"/>
  <c r="R2277" i="17"/>
  <c r="S2277" i="17" s="1"/>
  <c r="Q2277" i="17"/>
  <c r="P2277" i="17"/>
  <c r="R2276" i="17"/>
  <c r="Q2276" i="17"/>
  <c r="S2276" i="17" s="1"/>
  <c r="P2276" i="17"/>
  <c r="R2275" i="17"/>
  <c r="Q2275" i="17"/>
  <c r="P2275" i="17"/>
  <c r="S2275" i="17" s="1"/>
  <c r="R2274" i="17"/>
  <c r="Q2274" i="17"/>
  <c r="P2274" i="17"/>
  <c r="R2273" i="17"/>
  <c r="S2273" i="17" s="1"/>
  <c r="Q2273" i="17"/>
  <c r="P2273" i="17"/>
  <c r="R2272" i="17"/>
  <c r="Q2272" i="17"/>
  <c r="S2272" i="17" s="1"/>
  <c r="P2272" i="17"/>
  <c r="R2271" i="17"/>
  <c r="Q2271" i="17"/>
  <c r="P2271" i="17"/>
  <c r="S2271" i="17" s="1"/>
  <c r="R2270" i="17"/>
  <c r="Q2270" i="17"/>
  <c r="P2270" i="17"/>
  <c r="R2269" i="17"/>
  <c r="S2269" i="17" s="1"/>
  <c r="Q2269" i="17"/>
  <c r="P2269" i="17"/>
  <c r="R2268" i="17"/>
  <c r="Q2268" i="17"/>
  <c r="S2268" i="17" s="1"/>
  <c r="P2268" i="17"/>
  <c r="R2267" i="17"/>
  <c r="Q2267" i="17"/>
  <c r="P2267" i="17"/>
  <c r="S2267" i="17" s="1"/>
  <c r="R2266" i="17"/>
  <c r="Q2266" i="17"/>
  <c r="P2266" i="17"/>
  <c r="R2265" i="17"/>
  <c r="S2265" i="17" s="1"/>
  <c r="Q2265" i="17"/>
  <c r="P2265" i="17"/>
  <c r="R2264" i="17"/>
  <c r="Q2264" i="17"/>
  <c r="S2264" i="17" s="1"/>
  <c r="P2264" i="17"/>
  <c r="R2263" i="17"/>
  <c r="Q2263" i="17"/>
  <c r="P2263" i="17"/>
  <c r="S2263" i="17" s="1"/>
  <c r="R2262" i="17"/>
  <c r="Q2262" i="17"/>
  <c r="P2262" i="17"/>
  <c r="R2261" i="17"/>
  <c r="S2261" i="17" s="1"/>
  <c r="Q2261" i="17"/>
  <c r="P2261" i="17"/>
  <c r="R2260" i="17"/>
  <c r="Q2260" i="17"/>
  <c r="S2260" i="17" s="1"/>
  <c r="P2260" i="17"/>
  <c r="R2259" i="17"/>
  <c r="Q2259" i="17"/>
  <c r="P2259" i="17"/>
  <c r="S2259" i="17" s="1"/>
  <c r="R2258" i="17"/>
  <c r="Q2258" i="17"/>
  <c r="P2258" i="17"/>
  <c r="R2257" i="17"/>
  <c r="S2257" i="17" s="1"/>
  <c r="Q2257" i="17"/>
  <c r="P2257" i="17"/>
  <c r="R2256" i="17"/>
  <c r="Q2256" i="17"/>
  <c r="S2256" i="17" s="1"/>
  <c r="P2256" i="17"/>
  <c r="R2255" i="17"/>
  <c r="Q2255" i="17"/>
  <c r="P2255" i="17"/>
  <c r="S2255" i="17" s="1"/>
  <c r="R2254" i="17"/>
  <c r="Q2254" i="17"/>
  <c r="P2254" i="17"/>
  <c r="R2253" i="17"/>
  <c r="S2253" i="17" s="1"/>
  <c r="Q2253" i="17"/>
  <c r="P2253" i="17"/>
  <c r="R2252" i="17"/>
  <c r="Q2252" i="17"/>
  <c r="S2252" i="17" s="1"/>
  <c r="P2252" i="17"/>
  <c r="R2251" i="17"/>
  <c r="Q2251" i="17"/>
  <c r="P2251" i="17"/>
  <c r="S2251" i="17" s="1"/>
  <c r="R2250" i="17"/>
  <c r="Q2250" i="17"/>
  <c r="P2250" i="17"/>
  <c r="R2249" i="17"/>
  <c r="S2249" i="17" s="1"/>
  <c r="Q2249" i="17"/>
  <c r="P2249" i="17"/>
  <c r="R2248" i="17"/>
  <c r="Q2248" i="17"/>
  <c r="S2248" i="17" s="1"/>
  <c r="P2248" i="17"/>
  <c r="R2247" i="17"/>
  <c r="Q2247" i="17"/>
  <c r="P2247" i="17"/>
  <c r="S2247" i="17" s="1"/>
  <c r="R2246" i="17"/>
  <c r="Q2246" i="17"/>
  <c r="P2246" i="17"/>
  <c r="R2245" i="17"/>
  <c r="S2245" i="17" s="1"/>
  <c r="Q2245" i="17"/>
  <c r="P2245" i="17"/>
  <c r="R2244" i="17"/>
  <c r="Q2244" i="17"/>
  <c r="S2244" i="17" s="1"/>
  <c r="P2244" i="17"/>
  <c r="R2243" i="17"/>
  <c r="Q2243" i="17"/>
  <c r="P2243" i="17"/>
  <c r="S2243" i="17" s="1"/>
  <c r="R2242" i="17"/>
  <c r="Q2242" i="17"/>
  <c r="P2242" i="17"/>
  <c r="R2241" i="17"/>
  <c r="S2241" i="17" s="1"/>
  <c r="Q2241" i="17"/>
  <c r="P2241" i="17"/>
  <c r="R2240" i="17"/>
  <c r="Q2240" i="17"/>
  <c r="S2240" i="17" s="1"/>
  <c r="P2240" i="17"/>
  <c r="R2239" i="17"/>
  <c r="Q2239" i="17"/>
  <c r="P2239" i="17"/>
  <c r="S2239" i="17" s="1"/>
  <c r="R2238" i="17"/>
  <c r="Q2238" i="17"/>
  <c r="P2238" i="17"/>
  <c r="R2237" i="17"/>
  <c r="S2237" i="17" s="1"/>
  <c r="Q2237" i="17"/>
  <c r="P2237" i="17"/>
  <c r="R2236" i="17"/>
  <c r="Q2236" i="17"/>
  <c r="S2236" i="17" s="1"/>
  <c r="P2236" i="17"/>
  <c r="R2235" i="17"/>
  <c r="Q2235" i="17"/>
  <c r="P2235" i="17"/>
  <c r="S2235" i="17" s="1"/>
  <c r="R2234" i="17"/>
  <c r="Q2234" i="17"/>
  <c r="P2234" i="17"/>
  <c r="R2233" i="17"/>
  <c r="S2233" i="17" s="1"/>
  <c r="Q2233" i="17"/>
  <c r="P2233" i="17"/>
  <c r="R2232" i="17"/>
  <c r="Q2232" i="17"/>
  <c r="S2232" i="17" s="1"/>
  <c r="P2232" i="17"/>
  <c r="R2231" i="17"/>
  <c r="Q2231" i="17"/>
  <c r="P2231" i="17"/>
  <c r="S2231" i="17" s="1"/>
  <c r="R2230" i="17"/>
  <c r="Q2230" i="17"/>
  <c r="P2230" i="17"/>
  <c r="R2229" i="17"/>
  <c r="S2229" i="17" s="1"/>
  <c r="Q2229" i="17"/>
  <c r="P2229" i="17"/>
  <c r="R2228" i="17"/>
  <c r="Q2228" i="17"/>
  <c r="S2228" i="17" s="1"/>
  <c r="P2228" i="17"/>
  <c r="R2227" i="17"/>
  <c r="Q2227" i="17"/>
  <c r="P2227" i="17"/>
  <c r="S2227" i="17" s="1"/>
  <c r="R2226" i="17"/>
  <c r="Q2226" i="17"/>
  <c r="P2226" i="17"/>
  <c r="R2225" i="17"/>
  <c r="S2225" i="17" s="1"/>
  <c r="Q2225" i="17"/>
  <c r="P2225" i="17"/>
  <c r="R2224" i="17"/>
  <c r="Q2224" i="17"/>
  <c r="S2224" i="17" s="1"/>
  <c r="P2224" i="17"/>
  <c r="R2223" i="17"/>
  <c r="Q2223" i="17"/>
  <c r="P2223" i="17"/>
  <c r="S2223" i="17" s="1"/>
  <c r="R2222" i="17"/>
  <c r="Q2222" i="17"/>
  <c r="P2222" i="17"/>
  <c r="R2221" i="17"/>
  <c r="S2221" i="17" s="1"/>
  <c r="Q2221" i="17"/>
  <c r="P2221" i="17"/>
  <c r="R2220" i="17"/>
  <c r="Q2220" i="17"/>
  <c r="S2220" i="17" s="1"/>
  <c r="P2220" i="17"/>
  <c r="R2219" i="17"/>
  <c r="Q2219" i="17"/>
  <c r="P2219" i="17"/>
  <c r="S2219" i="17" s="1"/>
  <c r="R2218" i="17"/>
  <c r="Q2218" i="17"/>
  <c r="P2218" i="17"/>
  <c r="R2217" i="17"/>
  <c r="S2217" i="17" s="1"/>
  <c r="Q2217" i="17"/>
  <c r="P2217" i="17"/>
  <c r="R2216" i="17"/>
  <c r="Q2216" i="17"/>
  <c r="S2216" i="17" s="1"/>
  <c r="P2216" i="17"/>
  <c r="R2215" i="17"/>
  <c r="Q2215" i="17"/>
  <c r="P2215" i="17"/>
  <c r="S2215" i="17" s="1"/>
  <c r="R2214" i="17"/>
  <c r="Q2214" i="17"/>
  <c r="P2214" i="17"/>
  <c r="R2213" i="17"/>
  <c r="S2213" i="17" s="1"/>
  <c r="Q2213" i="17"/>
  <c r="P2213" i="17"/>
  <c r="R2212" i="17"/>
  <c r="Q2212" i="17"/>
  <c r="S2212" i="17" s="1"/>
  <c r="P2212" i="17"/>
  <c r="R2211" i="17"/>
  <c r="Q2211" i="17"/>
  <c r="P2211" i="17"/>
  <c r="S2211" i="17" s="1"/>
  <c r="R2210" i="17"/>
  <c r="Q2210" i="17"/>
  <c r="P2210" i="17"/>
  <c r="R2209" i="17"/>
  <c r="S2209" i="17" s="1"/>
  <c r="Q2209" i="17"/>
  <c r="P2209" i="17"/>
  <c r="R2208" i="17"/>
  <c r="Q2208" i="17"/>
  <c r="S2208" i="17" s="1"/>
  <c r="P2208" i="17"/>
  <c r="R2207" i="17"/>
  <c r="Q2207" i="17"/>
  <c r="P2207" i="17"/>
  <c r="S2207" i="17" s="1"/>
  <c r="R2206" i="17"/>
  <c r="Q2206" i="17"/>
  <c r="P2206" i="17"/>
  <c r="R2205" i="17"/>
  <c r="S2205" i="17" s="1"/>
  <c r="Q2205" i="17"/>
  <c r="P2205" i="17"/>
  <c r="R2204" i="17"/>
  <c r="Q2204" i="17"/>
  <c r="S2204" i="17" s="1"/>
  <c r="P2204" i="17"/>
  <c r="R2203" i="17"/>
  <c r="Q2203" i="17"/>
  <c r="P2203" i="17"/>
  <c r="S2203" i="17" s="1"/>
  <c r="R2202" i="17"/>
  <c r="Q2202" i="17"/>
  <c r="P2202" i="17"/>
  <c r="R2201" i="17"/>
  <c r="S2201" i="17" s="1"/>
  <c r="Q2201" i="17"/>
  <c r="P2201" i="17"/>
  <c r="R2200" i="17"/>
  <c r="Q2200" i="17"/>
  <c r="S2200" i="17" s="1"/>
  <c r="P2200" i="17"/>
  <c r="R2199" i="17"/>
  <c r="Q2199" i="17"/>
  <c r="P2199" i="17"/>
  <c r="S2199" i="17" s="1"/>
  <c r="R2198" i="17"/>
  <c r="Q2198" i="17"/>
  <c r="P2198" i="17"/>
  <c r="R2197" i="17"/>
  <c r="S2197" i="17" s="1"/>
  <c r="Q2197" i="17"/>
  <c r="P2197" i="17"/>
  <c r="R2196" i="17"/>
  <c r="Q2196" i="17"/>
  <c r="S2196" i="17" s="1"/>
  <c r="P2196" i="17"/>
  <c r="R2195" i="17"/>
  <c r="Q2195" i="17"/>
  <c r="P2195" i="17"/>
  <c r="S2195" i="17" s="1"/>
  <c r="R2194" i="17"/>
  <c r="Q2194" i="17"/>
  <c r="P2194" i="17"/>
  <c r="R2193" i="17"/>
  <c r="S2193" i="17" s="1"/>
  <c r="Q2193" i="17"/>
  <c r="P2193" i="17"/>
  <c r="R2192" i="17"/>
  <c r="Q2192" i="17"/>
  <c r="S2192" i="17" s="1"/>
  <c r="P2192" i="17"/>
  <c r="R2191" i="17"/>
  <c r="Q2191" i="17"/>
  <c r="P2191" i="17"/>
  <c r="S2191" i="17" s="1"/>
  <c r="R2190" i="17"/>
  <c r="Q2190" i="17"/>
  <c r="P2190" i="17"/>
  <c r="R2189" i="17"/>
  <c r="S2189" i="17" s="1"/>
  <c r="Q2189" i="17"/>
  <c r="P2189" i="17"/>
  <c r="R2188" i="17"/>
  <c r="Q2188" i="17"/>
  <c r="S2188" i="17" s="1"/>
  <c r="P2188" i="17"/>
  <c r="R2187" i="17"/>
  <c r="Q2187" i="17"/>
  <c r="P2187" i="17"/>
  <c r="S2187" i="17" s="1"/>
  <c r="R2186" i="17"/>
  <c r="Q2186" i="17"/>
  <c r="P2186" i="17"/>
  <c r="R2185" i="17"/>
  <c r="S2185" i="17" s="1"/>
  <c r="Q2185" i="17"/>
  <c r="P2185" i="17"/>
  <c r="R2184" i="17"/>
  <c r="Q2184" i="17"/>
  <c r="S2184" i="17" s="1"/>
  <c r="P2184" i="17"/>
  <c r="R2183" i="17"/>
  <c r="Q2183" i="17"/>
  <c r="P2183" i="17"/>
  <c r="S2183" i="17" s="1"/>
  <c r="R2182" i="17"/>
  <c r="Q2182" i="17"/>
  <c r="P2182" i="17"/>
  <c r="R2181" i="17"/>
  <c r="S2181" i="17" s="1"/>
  <c r="Q2181" i="17"/>
  <c r="P2181" i="17"/>
  <c r="R2180" i="17"/>
  <c r="Q2180" i="17"/>
  <c r="S2180" i="17" s="1"/>
  <c r="P2180" i="17"/>
  <c r="R2179" i="17"/>
  <c r="Q2179" i="17"/>
  <c r="P2179" i="17"/>
  <c r="S2179" i="17" s="1"/>
  <c r="R2178" i="17"/>
  <c r="Q2178" i="17"/>
  <c r="P2178" i="17"/>
  <c r="R2177" i="17"/>
  <c r="S2177" i="17" s="1"/>
  <c r="Q2177" i="17"/>
  <c r="P2177" i="17"/>
  <c r="R2176" i="17"/>
  <c r="Q2176" i="17"/>
  <c r="S2176" i="17" s="1"/>
  <c r="P2176" i="17"/>
  <c r="R2175" i="17"/>
  <c r="Q2175" i="17"/>
  <c r="P2175" i="17"/>
  <c r="S2175" i="17" s="1"/>
  <c r="R2174" i="17"/>
  <c r="Q2174" i="17"/>
  <c r="P2174" i="17"/>
  <c r="R2173" i="17"/>
  <c r="S2173" i="17" s="1"/>
  <c r="Q2173" i="17"/>
  <c r="P2173" i="17"/>
  <c r="R2172" i="17"/>
  <c r="Q2172" i="17"/>
  <c r="S2172" i="17" s="1"/>
  <c r="P2172" i="17"/>
  <c r="R2171" i="17"/>
  <c r="Q2171" i="17"/>
  <c r="P2171" i="17"/>
  <c r="S2171" i="17" s="1"/>
  <c r="R2170" i="17"/>
  <c r="Q2170" i="17"/>
  <c r="P2170" i="17"/>
  <c r="R2169" i="17"/>
  <c r="S2169" i="17" s="1"/>
  <c r="Q2169" i="17"/>
  <c r="P2169" i="17"/>
  <c r="R2168" i="17"/>
  <c r="Q2168" i="17"/>
  <c r="S2168" i="17" s="1"/>
  <c r="P2168" i="17"/>
  <c r="R2167" i="17"/>
  <c r="Q2167" i="17"/>
  <c r="P2167" i="17"/>
  <c r="S2167" i="17" s="1"/>
  <c r="R2166" i="17"/>
  <c r="Q2166" i="17"/>
  <c r="P2166" i="17"/>
  <c r="R2165" i="17"/>
  <c r="S2165" i="17" s="1"/>
  <c r="Q2165" i="17"/>
  <c r="P2165" i="17"/>
  <c r="R2164" i="17"/>
  <c r="Q2164" i="17"/>
  <c r="S2164" i="17" s="1"/>
  <c r="P2164" i="17"/>
  <c r="R2163" i="17"/>
  <c r="Q2163" i="17"/>
  <c r="P2163" i="17"/>
  <c r="S2163" i="17" s="1"/>
  <c r="R2162" i="17"/>
  <c r="Q2162" i="17"/>
  <c r="P2162" i="17"/>
  <c r="R2161" i="17"/>
  <c r="S2161" i="17" s="1"/>
  <c r="Q2161" i="17"/>
  <c r="P2161" i="17"/>
  <c r="R2160" i="17"/>
  <c r="Q2160" i="17"/>
  <c r="S2160" i="17" s="1"/>
  <c r="P2160" i="17"/>
  <c r="R2159" i="17"/>
  <c r="Q2159" i="17"/>
  <c r="P2159" i="17"/>
  <c r="S2159" i="17" s="1"/>
  <c r="R2158" i="17"/>
  <c r="Q2158" i="17"/>
  <c r="P2158" i="17"/>
  <c r="R2157" i="17"/>
  <c r="S2157" i="17" s="1"/>
  <c r="Q2157" i="17"/>
  <c r="P2157" i="17"/>
  <c r="R2156" i="17"/>
  <c r="Q2156" i="17"/>
  <c r="S2156" i="17" s="1"/>
  <c r="P2156" i="17"/>
  <c r="R2155" i="17"/>
  <c r="Q2155" i="17"/>
  <c r="P2155" i="17"/>
  <c r="S2155" i="17" s="1"/>
  <c r="R2154" i="17"/>
  <c r="Q2154" i="17"/>
  <c r="P2154" i="17"/>
  <c r="R2153" i="17"/>
  <c r="S2153" i="17" s="1"/>
  <c r="Q2153" i="17"/>
  <c r="P2153" i="17"/>
  <c r="R2152" i="17"/>
  <c r="Q2152" i="17"/>
  <c r="S2152" i="17" s="1"/>
  <c r="P2152" i="17"/>
  <c r="R2151" i="17"/>
  <c r="Q2151" i="17"/>
  <c r="P2151" i="17"/>
  <c r="S2151" i="17" s="1"/>
  <c r="R2150" i="17"/>
  <c r="Q2150" i="17"/>
  <c r="P2150" i="17"/>
  <c r="R2149" i="17"/>
  <c r="S2149" i="17" s="1"/>
  <c r="Q2149" i="17"/>
  <c r="P2149" i="17"/>
  <c r="R2148" i="17"/>
  <c r="Q2148" i="17"/>
  <c r="S2148" i="17" s="1"/>
  <c r="P2148" i="17"/>
  <c r="R2147" i="17"/>
  <c r="Q2147" i="17"/>
  <c r="P2147" i="17"/>
  <c r="S2147" i="17" s="1"/>
  <c r="R2146" i="17"/>
  <c r="Q2146" i="17"/>
  <c r="P2146" i="17"/>
  <c r="R2145" i="17"/>
  <c r="S2145" i="17" s="1"/>
  <c r="Q2145" i="17"/>
  <c r="P2145" i="17"/>
  <c r="R2144" i="17"/>
  <c r="Q2144" i="17"/>
  <c r="S2144" i="17" s="1"/>
  <c r="P2144" i="17"/>
  <c r="R2143" i="17"/>
  <c r="Q2143" i="17"/>
  <c r="P2143" i="17"/>
  <c r="S2143" i="17" s="1"/>
  <c r="R2142" i="17"/>
  <c r="Q2142" i="17"/>
  <c r="P2142" i="17"/>
  <c r="R2141" i="17"/>
  <c r="S2141" i="17" s="1"/>
  <c r="Q2141" i="17"/>
  <c r="P2141" i="17"/>
  <c r="R2140" i="17"/>
  <c r="Q2140" i="17"/>
  <c r="S2140" i="17" s="1"/>
  <c r="P2140" i="17"/>
  <c r="R2139" i="17"/>
  <c r="Q2139" i="17"/>
  <c r="P2139" i="17"/>
  <c r="S2139" i="17" s="1"/>
  <c r="R2138" i="17"/>
  <c r="Q2138" i="17"/>
  <c r="P2138" i="17"/>
  <c r="R2137" i="17"/>
  <c r="S2137" i="17" s="1"/>
  <c r="Q2137" i="17"/>
  <c r="P2137" i="17"/>
  <c r="R2136" i="17"/>
  <c r="Q2136" i="17"/>
  <c r="S2136" i="17" s="1"/>
  <c r="P2136" i="17"/>
  <c r="R2135" i="17"/>
  <c r="Q2135" i="17"/>
  <c r="P2135" i="17"/>
  <c r="S2135" i="17" s="1"/>
  <c r="R2134" i="17"/>
  <c r="Q2134" i="17"/>
  <c r="P2134" i="17"/>
  <c r="R2133" i="17"/>
  <c r="S2133" i="17" s="1"/>
  <c r="Q2133" i="17"/>
  <c r="P2133" i="17"/>
  <c r="R2132" i="17"/>
  <c r="Q2132" i="17"/>
  <c r="S2132" i="17" s="1"/>
  <c r="P2132" i="17"/>
  <c r="R2131" i="17"/>
  <c r="Q2131" i="17"/>
  <c r="P2131" i="17"/>
  <c r="S2131" i="17" s="1"/>
  <c r="R2130" i="17"/>
  <c r="Q2130" i="17"/>
  <c r="P2130" i="17"/>
  <c r="R2129" i="17"/>
  <c r="S2129" i="17" s="1"/>
  <c r="Q2129" i="17"/>
  <c r="P2129" i="17"/>
  <c r="R2128" i="17"/>
  <c r="Q2128" i="17"/>
  <c r="S2128" i="17" s="1"/>
  <c r="P2128" i="17"/>
  <c r="R2127" i="17"/>
  <c r="Q2127" i="17"/>
  <c r="P2127" i="17"/>
  <c r="S2127" i="17" s="1"/>
  <c r="R2126" i="17"/>
  <c r="Q2126" i="17"/>
  <c r="P2126" i="17"/>
  <c r="R2125" i="17"/>
  <c r="S2125" i="17" s="1"/>
  <c r="Q2125" i="17"/>
  <c r="P2125" i="17"/>
  <c r="R2124" i="17"/>
  <c r="Q2124" i="17"/>
  <c r="S2124" i="17" s="1"/>
  <c r="P2124" i="17"/>
  <c r="R2123" i="17"/>
  <c r="Q2123" i="17"/>
  <c r="P2123" i="17"/>
  <c r="S2123" i="17" s="1"/>
  <c r="R2122" i="17"/>
  <c r="Q2122" i="17"/>
  <c r="P2122" i="17"/>
  <c r="R2121" i="17"/>
  <c r="S2121" i="17" s="1"/>
  <c r="Q2121" i="17"/>
  <c r="P2121" i="17"/>
  <c r="R2120" i="17"/>
  <c r="Q2120" i="17"/>
  <c r="S2120" i="17" s="1"/>
  <c r="P2120" i="17"/>
  <c r="R2119" i="17"/>
  <c r="Q2119" i="17"/>
  <c r="P2119" i="17"/>
  <c r="S2119" i="17" s="1"/>
  <c r="R2118" i="17"/>
  <c r="Q2118" i="17"/>
  <c r="P2118" i="17"/>
  <c r="R2117" i="17"/>
  <c r="S2117" i="17" s="1"/>
  <c r="Q2117" i="17"/>
  <c r="P2117" i="17"/>
  <c r="R2116" i="17"/>
  <c r="Q2116" i="17"/>
  <c r="S2116" i="17" s="1"/>
  <c r="P2116" i="17"/>
  <c r="R2115" i="17"/>
  <c r="Q2115" i="17"/>
  <c r="P2115" i="17"/>
  <c r="S2115" i="17" s="1"/>
  <c r="R2114" i="17"/>
  <c r="Q2114" i="17"/>
  <c r="P2114" i="17"/>
  <c r="R2113" i="17"/>
  <c r="S2113" i="17" s="1"/>
  <c r="Q2113" i="17"/>
  <c r="P2113" i="17"/>
  <c r="R2112" i="17"/>
  <c r="Q2112" i="17"/>
  <c r="S2112" i="17" s="1"/>
  <c r="P2112" i="17"/>
  <c r="R2111" i="17"/>
  <c r="Q2111" i="17"/>
  <c r="P2111" i="17"/>
  <c r="S2111" i="17" s="1"/>
  <c r="R2110" i="17"/>
  <c r="Q2110" i="17"/>
  <c r="P2110" i="17"/>
  <c r="R2109" i="17"/>
  <c r="S2109" i="17" s="1"/>
  <c r="Q2109" i="17"/>
  <c r="P2109" i="17"/>
  <c r="R2108" i="17"/>
  <c r="Q2108" i="17"/>
  <c r="S2108" i="17" s="1"/>
  <c r="P2108" i="17"/>
  <c r="R2107" i="17"/>
  <c r="Q2107" i="17"/>
  <c r="P2107" i="17"/>
  <c r="S2107" i="17" s="1"/>
  <c r="R2106" i="17"/>
  <c r="Q2106" i="17"/>
  <c r="P2106" i="17"/>
  <c r="R2105" i="17"/>
  <c r="S2105" i="17" s="1"/>
  <c r="Q2105" i="17"/>
  <c r="P2105" i="17"/>
  <c r="R2104" i="17"/>
  <c r="Q2104" i="17"/>
  <c r="S2104" i="17" s="1"/>
  <c r="P2104" i="17"/>
  <c r="R2103" i="17"/>
  <c r="Q2103" i="17"/>
  <c r="P2103" i="17"/>
  <c r="S2103" i="17" s="1"/>
  <c r="R2102" i="17"/>
  <c r="Q2102" i="17"/>
  <c r="P2102" i="17"/>
  <c r="R2101" i="17"/>
  <c r="S2101" i="17" s="1"/>
  <c r="Q2101" i="17"/>
  <c r="P2101" i="17"/>
  <c r="R2100" i="17"/>
  <c r="Q2100" i="17"/>
  <c r="S2100" i="17" s="1"/>
  <c r="P2100" i="17"/>
  <c r="R2099" i="17"/>
  <c r="Q2099" i="17"/>
  <c r="P2099" i="17"/>
  <c r="S2099" i="17" s="1"/>
  <c r="R2098" i="17"/>
  <c r="Q2098" i="17"/>
  <c r="P2098" i="17"/>
  <c r="R2097" i="17"/>
  <c r="S2097" i="17" s="1"/>
  <c r="Q2097" i="17"/>
  <c r="P2097" i="17"/>
  <c r="R2096" i="17"/>
  <c r="Q2096" i="17"/>
  <c r="S2096" i="17" s="1"/>
  <c r="P2096" i="17"/>
  <c r="R2095" i="17"/>
  <c r="Q2095" i="17"/>
  <c r="P2095" i="17"/>
  <c r="S2095" i="17" s="1"/>
  <c r="R2094" i="17"/>
  <c r="Q2094" i="17"/>
  <c r="P2094" i="17"/>
  <c r="R2093" i="17"/>
  <c r="S2093" i="17" s="1"/>
  <c r="Q2093" i="17"/>
  <c r="P2093" i="17"/>
  <c r="R2092" i="17"/>
  <c r="Q2092" i="17"/>
  <c r="S2092" i="17" s="1"/>
  <c r="P2092" i="17"/>
  <c r="R2091" i="17"/>
  <c r="Q2091" i="17"/>
  <c r="P2091" i="17"/>
  <c r="S2091" i="17" s="1"/>
  <c r="R2090" i="17"/>
  <c r="Q2090" i="17"/>
  <c r="P2090" i="17"/>
  <c r="R2089" i="17"/>
  <c r="S2089" i="17" s="1"/>
  <c r="Q2089" i="17"/>
  <c r="P2089" i="17"/>
  <c r="R2088" i="17"/>
  <c r="Q2088" i="17"/>
  <c r="S2088" i="17" s="1"/>
  <c r="P2088" i="17"/>
  <c r="R2087" i="17"/>
  <c r="Q2087" i="17"/>
  <c r="P2087" i="17"/>
  <c r="S2087" i="17" s="1"/>
  <c r="R2086" i="17"/>
  <c r="Q2086" i="17"/>
  <c r="P2086" i="17"/>
  <c r="R2085" i="17"/>
  <c r="S2085" i="17" s="1"/>
  <c r="Q2085" i="17"/>
  <c r="P2085" i="17"/>
  <c r="R2084" i="17"/>
  <c r="Q2084" i="17"/>
  <c r="S2084" i="17" s="1"/>
  <c r="P2084" i="17"/>
  <c r="R2083" i="17"/>
  <c r="Q2083" i="17"/>
  <c r="P2083" i="17"/>
  <c r="S2083" i="17" s="1"/>
  <c r="R2082" i="17"/>
  <c r="Q2082" i="17"/>
  <c r="P2082" i="17"/>
  <c r="R2081" i="17"/>
  <c r="S2081" i="17" s="1"/>
  <c r="Q2081" i="17"/>
  <c r="P2081" i="17"/>
  <c r="R2080" i="17"/>
  <c r="Q2080" i="17"/>
  <c r="S2080" i="17" s="1"/>
  <c r="P2080" i="17"/>
  <c r="R2079" i="17"/>
  <c r="Q2079" i="17"/>
  <c r="P2079" i="17"/>
  <c r="S2079" i="17" s="1"/>
  <c r="R2078" i="17"/>
  <c r="Q2078" i="17"/>
  <c r="P2078" i="17"/>
  <c r="R2077" i="17"/>
  <c r="S2077" i="17" s="1"/>
  <c r="Q2077" i="17"/>
  <c r="P2077" i="17"/>
  <c r="R2076" i="17"/>
  <c r="Q2076" i="17"/>
  <c r="S2076" i="17" s="1"/>
  <c r="P2076" i="17"/>
  <c r="R2075" i="17"/>
  <c r="Q2075" i="17"/>
  <c r="P2075" i="17"/>
  <c r="S2075" i="17" s="1"/>
  <c r="R2074" i="17"/>
  <c r="Q2074" i="17"/>
  <c r="P2074" i="17"/>
  <c r="R2073" i="17"/>
  <c r="S2073" i="17" s="1"/>
  <c r="Q2073" i="17"/>
  <c r="P2073" i="17"/>
  <c r="R2072" i="17"/>
  <c r="Q2072" i="17"/>
  <c r="S2072" i="17" s="1"/>
  <c r="P2072" i="17"/>
  <c r="R2071" i="17"/>
  <c r="Q2071" i="17"/>
  <c r="P2071" i="17"/>
  <c r="S2071" i="17" s="1"/>
  <c r="R2070" i="17"/>
  <c r="Q2070" i="17"/>
  <c r="P2070" i="17"/>
  <c r="R2069" i="17"/>
  <c r="S2069" i="17" s="1"/>
  <c r="Q2069" i="17"/>
  <c r="P2069" i="17"/>
  <c r="R2068" i="17"/>
  <c r="Q2068" i="17"/>
  <c r="S2068" i="17" s="1"/>
  <c r="P2068" i="17"/>
  <c r="R2067" i="17"/>
  <c r="Q2067" i="17"/>
  <c r="P2067" i="17"/>
  <c r="S2067" i="17" s="1"/>
  <c r="R2066" i="17"/>
  <c r="Q2066" i="17"/>
  <c r="P2066" i="17"/>
  <c r="R2065" i="17"/>
  <c r="S2065" i="17" s="1"/>
  <c r="Q2065" i="17"/>
  <c r="P2065" i="17"/>
  <c r="R2064" i="17"/>
  <c r="Q2064" i="17"/>
  <c r="S2064" i="17" s="1"/>
  <c r="P2064" i="17"/>
  <c r="R2063" i="17"/>
  <c r="Q2063" i="17"/>
  <c r="P2063" i="17"/>
  <c r="S2063" i="17" s="1"/>
  <c r="R2062" i="17"/>
  <c r="Q2062" i="17"/>
  <c r="P2062" i="17"/>
  <c r="R2061" i="17"/>
  <c r="S2061" i="17" s="1"/>
  <c r="Q2061" i="17"/>
  <c r="P2061" i="17"/>
  <c r="R2060" i="17"/>
  <c r="Q2060" i="17"/>
  <c r="S2060" i="17" s="1"/>
  <c r="P2060" i="17"/>
  <c r="R2059" i="17"/>
  <c r="Q2059" i="17"/>
  <c r="P2059" i="17"/>
  <c r="S2059" i="17" s="1"/>
  <c r="R2058" i="17"/>
  <c r="Q2058" i="17"/>
  <c r="P2058" i="17"/>
  <c r="R2057" i="17"/>
  <c r="S2057" i="17" s="1"/>
  <c r="Q2057" i="17"/>
  <c r="P2057" i="17"/>
  <c r="R2056" i="17"/>
  <c r="Q2056" i="17"/>
  <c r="S2056" i="17" s="1"/>
  <c r="P2056" i="17"/>
  <c r="R2055" i="17"/>
  <c r="Q2055" i="17"/>
  <c r="P2055" i="17"/>
  <c r="S2055" i="17" s="1"/>
  <c r="R2054" i="17"/>
  <c r="Q2054" i="17"/>
  <c r="P2054" i="17"/>
  <c r="R2053" i="17"/>
  <c r="S2053" i="17" s="1"/>
  <c r="Q2053" i="17"/>
  <c r="P2053" i="17"/>
  <c r="R2052" i="17"/>
  <c r="Q2052" i="17"/>
  <c r="S2052" i="17" s="1"/>
  <c r="P2052" i="17"/>
  <c r="R2051" i="17"/>
  <c r="Q2051" i="17"/>
  <c r="P2051" i="17"/>
  <c r="S2051" i="17" s="1"/>
  <c r="R2050" i="17"/>
  <c r="Q2050" i="17"/>
  <c r="P2050" i="17"/>
  <c r="R2049" i="17"/>
  <c r="S2049" i="17" s="1"/>
  <c r="Q2049" i="17"/>
  <c r="P2049" i="17"/>
  <c r="R2048" i="17"/>
  <c r="Q2048" i="17"/>
  <c r="S2048" i="17" s="1"/>
  <c r="P2048" i="17"/>
  <c r="R2047" i="17"/>
  <c r="Q2047" i="17"/>
  <c r="P2047" i="17"/>
  <c r="S2047" i="17" s="1"/>
  <c r="R2046" i="17"/>
  <c r="Q2046" i="17"/>
  <c r="P2046" i="17"/>
  <c r="R2045" i="17"/>
  <c r="S2045" i="17" s="1"/>
  <c r="Q2045" i="17"/>
  <c r="P2045" i="17"/>
  <c r="R2044" i="17"/>
  <c r="Q2044" i="17"/>
  <c r="S2044" i="17" s="1"/>
  <c r="P2044" i="17"/>
  <c r="R2043" i="17"/>
  <c r="Q2043" i="17"/>
  <c r="P2043" i="17"/>
  <c r="S2043" i="17" s="1"/>
  <c r="R2042" i="17"/>
  <c r="Q2042" i="17"/>
  <c r="P2042" i="17"/>
  <c r="R2041" i="17"/>
  <c r="S2041" i="17" s="1"/>
  <c r="Q2041" i="17"/>
  <c r="P2041" i="17"/>
  <c r="R2040" i="17"/>
  <c r="Q2040" i="17"/>
  <c r="S2040" i="17" s="1"/>
  <c r="P2040" i="17"/>
  <c r="R2039" i="17"/>
  <c r="Q2039" i="17"/>
  <c r="P2039" i="17"/>
  <c r="S2039" i="17" s="1"/>
  <c r="R2038" i="17"/>
  <c r="Q2038" i="17"/>
  <c r="P2038" i="17"/>
  <c r="R2037" i="17"/>
  <c r="S2037" i="17" s="1"/>
  <c r="Q2037" i="17"/>
  <c r="P2037" i="17"/>
  <c r="R2036" i="17"/>
  <c r="Q2036" i="17"/>
  <c r="S2036" i="17" s="1"/>
  <c r="P2036" i="17"/>
  <c r="R2035" i="17"/>
  <c r="Q2035" i="17"/>
  <c r="P2035" i="17"/>
  <c r="S2035" i="17" s="1"/>
  <c r="R2034" i="17"/>
  <c r="Q2034" i="17"/>
  <c r="P2034" i="17"/>
  <c r="R2033" i="17"/>
  <c r="S2033" i="17" s="1"/>
  <c r="Q2033" i="17"/>
  <c r="P2033" i="17"/>
  <c r="R2032" i="17"/>
  <c r="Q2032" i="17"/>
  <c r="S2032" i="17" s="1"/>
  <c r="P2032" i="17"/>
  <c r="R2031" i="17"/>
  <c r="Q2031" i="17"/>
  <c r="P2031" i="17"/>
  <c r="S2031" i="17" s="1"/>
  <c r="R2030" i="17"/>
  <c r="Q2030" i="17"/>
  <c r="P2030" i="17"/>
  <c r="R2029" i="17"/>
  <c r="S2029" i="17" s="1"/>
  <c r="Q2029" i="17"/>
  <c r="P2029" i="17"/>
  <c r="R2028" i="17"/>
  <c r="Q2028" i="17"/>
  <c r="S2028" i="17" s="1"/>
  <c r="P2028" i="17"/>
  <c r="R2027" i="17"/>
  <c r="Q2027" i="17"/>
  <c r="P2027" i="17"/>
  <c r="S2027" i="17" s="1"/>
  <c r="R2026" i="17"/>
  <c r="Q2026" i="17"/>
  <c r="P2026" i="17"/>
  <c r="R2025" i="17"/>
  <c r="S2025" i="17" s="1"/>
  <c r="Q2025" i="17"/>
  <c r="P2025" i="17"/>
  <c r="R2024" i="17"/>
  <c r="Q2024" i="17"/>
  <c r="S2024" i="17" s="1"/>
  <c r="P2024" i="17"/>
  <c r="R2023" i="17"/>
  <c r="Q2023" i="17"/>
  <c r="P2023" i="17"/>
  <c r="S2023" i="17" s="1"/>
  <c r="R2022" i="17"/>
  <c r="Q2022" i="17"/>
  <c r="P2022" i="17"/>
  <c r="R2021" i="17"/>
  <c r="S2021" i="17" s="1"/>
  <c r="Q2021" i="17"/>
  <c r="P2021" i="17"/>
  <c r="R2020" i="17"/>
  <c r="Q2020" i="17"/>
  <c r="S2020" i="17" s="1"/>
  <c r="P2020" i="17"/>
  <c r="R2019" i="17"/>
  <c r="Q2019" i="17"/>
  <c r="P2019" i="17"/>
  <c r="S2019" i="17" s="1"/>
  <c r="R2018" i="17"/>
  <c r="Q2018" i="17"/>
  <c r="P2018" i="17"/>
  <c r="R2017" i="17"/>
  <c r="S2017" i="17" s="1"/>
  <c r="Q2017" i="17"/>
  <c r="P2017" i="17"/>
  <c r="R2016" i="17"/>
  <c r="Q2016" i="17"/>
  <c r="S2016" i="17" s="1"/>
  <c r="P2016" i="17"/>
  <c r="R2015" i="17"/>
  <c r="Q2015" i="17"/>
  <c r="P2015" i="17"/>
  <c r="S2015" i="17" s="1"/>
  <c r="R2014" i="17"/>
  <c r="Q2014" i="17"/>
  <c r="P2014" i="17"/>
  <c r="R2013" i="17"/>
  <c r="S2013" i="17" s="1"/>
  <c r="Q2013" i="17"/>
  <c r="P2013" i="17"/>
  <c r="R2012" i="17"/>
  <c r="Q2012" i="17"/>
  <c r="S2012" i="17" s="1"/>
  <c r="P2012" i="17"/>
  <c r="R2011" i="17"/>
  <c r="Q2011" i="17"/>
  <c r="P2011" i="17"/>
  <c r="S2011" i="17" s="1"/>
  <c r="R2010" i="17"/>
  <c r="Q2010" i="17"/>
  <c r="P2010" i="17"/>
  <c r="R2009" i="17"/>
  <c r="S2009" i="17" s="1"/>
  <c r="Q2009" i="17"/>
  <c r="P2009" i="17"/>
  <c r="R2008" i="17"/>
  <c r="Q2008" i="17"/>
  <c r="S2008" i="17" s="1"/>
  <c r="P2008" i="17"/>
  <c r="R2007" i="17"/>
  <c r="Q2007" i="17"/>
  <c r="P2007" i="17"/>
  <c r="S2007" i="17" s="1"/>
  <c r="R2006" i="17"/>
  <c r="Q2006" i="17"/>
  <c r="P2006" i="17"/>
  <c r="R2005" i="17"/>
  <c r="S2005" i="17" s="1"/>
  <c r="Q2005" i="17"/>
  <c r="P2005" i="17"/>
  <c r="R2004" i="17"/>
  <c r="Q2004" i="17"/>
  <c r="S2004" i="17" s="1"/>
  <c r="P2004" i="17"/>
  <c r="R2003" i="17"/>
  <c r="Q2003" i="17"/>
  <c r="P2003" i="17"/>
  <c r="S2003" i="17" s="1"/>
  <c r="R2002" i="17"/>
  <c r="Q2002" i="17"/>
  <c r="P2002" i="17"/>
  <c r="R2001" i="17"/>
  <c r="S2001" i="17" s="1"/>
  <c r="Q2001" i="17"/>
  <c r="P2001" i="17"/>
  <c r="R2000" i="17"/>
  <c r="Q2000" i="17"/>
  <c r="S2000" i="17" s="1"/>
  <c r="P2000" i="17"/>
  <c r="R1999" i="17"/>
  <c r="Q1999" i="17"/>
  <c r="P1999" i="17"/>
  <c r="S1999" i="17" s="1"/>
  <c r="R1998" i="17"/>
  <c r="Q1998" i="17"/>
  <c r="P1998" i="17"/>
  <c r="R1997" i="17"/>
  <c r="S1997" i="17" s="1"/>
  <c r="Q1997" i="17"/>
  <c r="P1997" i="17"/>
  <c r="R1996" i="17"/>
  <c r="Q1996" i="17"/>
  <c r="S1996" i="17" s="1"/>
  <c r="P1996" i="17"/>
  <c r="R1995" i="17"/>
  <c r="Q1995" i="17"/>
  <c r="P1995" i="17"/>
  <c r="S1995" i="17" s="1"/>
  <c r="R1994" i="17"/>
  <c r="Q1994" i="17"/>
  <c r="P1994" i="17"/>
  <c r="R1993" i="17"/>
  <c r="S1993" i="17" s="1"/>
  <c r="Q1993" i="17"/>
  <c r="P1993" i="17"/>
  <c r="R1992" i="17"/>
  <c r="Q1992" i="17"/>
  <c r="S1992" i="17" s="1"/>
  <c r="P1992" i="17"/>
  <c r="R1991" i="17"/>
  <c r="Q1991" i="17"/>
  <c r="P1991" i="17"/>
  <c r="S1991" i="17" s="1"/>
  <c r="R1990" i="17"/>
  <c r="Q1990" i="17"/>
  <c r="P1990" i="17"/>
  <c r="R1989" i="17"/>
  <c r="S1989" i="17" s="1"/>
  <c r="Q1989" i="17"/>
  <c r="P1989" i="17"/>
  <c r="R1988" i="17"/>
  <c r="Q1988" i="17"/>
  <c r="S1988" i="17" s="1"/>
  <c r="P1988" i="17"/>
  <c r="R1987" i="17"/>
  <c r="Q1987" i="17"/>
  <c r="P1987" i="17"/>
  <c r="S1987" i="17" s="1"/>
  <c r="R1986" i="17"/>
  <c r="Q1986" i="17"/>
  <c r="P1986" i="17"/>
  <c r="R1985" i="17"/>
  <c r="S1985" i="17" s="1"/>
  <c r="Q1985" i="17"/>
  <c r="P1985" i="17"/>
  <c r="R1984" i="17"/>
  <c r="Q1984" i="17"/>
  <c r="S1984" i="17" s="1"/>
  <c r="P1984" i="17"/>
  <c r="R1983" i="17"/>
  <c r="Q1983" i="17"/>
  <c r="P1983" i="17"/>
  <c r="S1983" i="17" s="1"/>
  <c r="R1982" i="17"/>
  <c r="Q1982" i="17"/>
  <c r="P1982" i="17"/>
  <c r="R1981" i="17"/>
  <c r="S1981" i="17" s="1"/>
  <c r="Q1981" i="17"/>
  <c r="P1981" i="17"/>
  <c r="R1980" i="17"/>
  <c r="Q1980" i="17"/>
  <c r="S1980" i="17" s="1"/>
  <c r="P1980" i="17"/>
  <c r="R1979" i="17"/>
  <c r="Q1979" i="17"/>
  <c r="P1979" i="17"/>
  <c r="S1979" i="17" s="1"/>
  <c r="R1978" i="17"/>
  <c r="Q1978" i="17"/>
  <c r="P1978" i="17"/>
  <c r="R1977" i="17"/>
  <c r="S1977" i="17" s="1"/>
  <c r="Q1977" i="17"/>
  <c r="P1977" i="17"/>
  <c r="R1976" i="17"/>
  <c r="Q1976" i="17"/>
  <c r="S1976" i="17" s="1"/>
  <c r="P1976" i="17"/>
  <c r="R1975" i="17"/>
  <c r="Q1975" i="17"/>
  <c r="P1975" i="17"/>
  <c r="S1975" i="17" s="1"/>
  <c r="R1974" i="17"/>
  <c r="Q1974" i="17"/>
  <c r="P1974" i="17"/>
  <c r="R1973" i="17"/>
  <c r="S1973" i="17" s="1"/>
  <c r="Q1973" i="17"/>
  <c r="P1973" i="17"/>
  <c r="R1972" i="17"/>
  <c r="Q1972" i="17"/>
  <c r="S1972" i="17" s="1"/>
  <c r="P1972" i="17"/>
  <c r="R1971" i="17"/>
  <c r="Q1971" i="17"/>
  <c r="P1971" i="17"/>
  <c r="S1971" i="17" s="1"/>
  <c r="R1970" i="17"/>
  <c r="Q1970" i="17"/>
  <c r="P1970" i="17"/>
  <c r="R1969" i="17"/>
  <c r="S1969" i="17" s="1"/>
  <c r="Q1969" i="17"/>
  <c r="P1969" i="17"/>
  <c r="R1968" i="17"/>
  <c r="Q1968" i="17"/>
  <c r="S1968" i="17" s="1"/>
  <c r="P1968" i="17"/>
  <c r="R1967" i="17"/>
  <c r="Q1967" i="17"/>
  <c r="P1967" i="17"/>
  <c r="S1967" i="17" s="1"/>
  <c r="R1966" i="17"/>
  <c r="Q1966" i="17"/>
  <c r="P1966" i="17"/>
  <c r="R1965" i="17"/>
  <c r="S1965" i="17" s="1"/>
  <c r="Q1965" i="17"/>
  <c r="P1965" i="17"/>
  <c r="R1964" i="17"/>
  <c r="Q1964" i="17"/>
  <c r="S1964" i="17" s="1"/>
  <c r="P1964" i="17"/>
  <c r="R1963" i="17"/>
  <c r="Q1963" i="17"/>
  <c r="P1963" i="17"/>
  <c r="S1963" i="17" s="1"/>
  <c r="R1962" i="17"/>
  <c r="Q1962" i="17"/>
  <c r="P1962" i="17"/>
  <c r="R1961" i="17"/>
  <c r="S1961" i="17" s="1"/>
  <c r="Q1961" i="17"/>
  <c r="P1961" i="17"/>
  <c r="R1960" i="17"/>
  <c r="Q1960" i="17"/>
  <c r="S1960" i="17" s="1"/>
  <c r="P1960" i="17"/>
  <c r="R1959" i="17"/>
  <c r="Q1959" i="17"/>
  <c r="P1959" i="17"/>
  <c r="S1959" i="17" s="1"/>
  <c r="R1958" i="17"/>
  <c r="Q1958" i="17"/>
  <c r="P1958" i="17"/>
  <c r="R1957" i="17"/>
  <c r="S1957" i="17" s="1"/>
  <c r="Q1957" i="17"/>
  <c r="P1957" i="17"/>
  <c r="R1956" i="17"/>
  <c r="Q1956" i="17"/>
  <c r="S1956" i="17" s="1"/>
  <c r="P1956" i="17"/>
  <c r="R1955" i="17"/>
  <c r="Q1955" i="17"/>
  <c r="P1955" i="17"/>
  <c r="S1955" i="17" s="1"/>
  <c r="R1954" i="17"/>
  <c r="Q1954" i="17"/>
  <c r="P1954" i="17"/>
  <c r="R1953" i="17"/>
  <c r="S1953" i="17" s="1"/>
  <c r="Q1953" i="17"/>
  <c r="P1953" i="17"/>
  <c r="R1952" i="17"/>
  <c r="Q1952" i="17"/>
  <c r="S1952" i="17" s="1"/>
  <c r="P1952" i="17"/>
  <c r="R1951" i="17"/>
  <c r="Q1951" i="17"/>
  <c r="P1951" i="17"/>
  <c r="S1951" i="17" s="1"/>
  <c r="R1950" i="17"/>
  <c r="Q1950" i="17"/>
  <c r="P1950" i="17"/>
  <c r="R1949" i="17"/>
  <c r="S1949" i="17" s="1"/>
  <c r="Q1949" i="17"/>
  <c r="P1949" i="17"/>
  <c r="R1948" i="17"/>
  <c r="Q1948" i="17"/>
  <c r="S1948" i="17" s="1"/>
  <c r="P1948" i="17"/>
  <c r="R1947" i="17"/>
  <c r="Q1947" i="17"/>
  <c r="P1947" i="17"/>
  <c r="S1947" i="17" s="1"/>
  <c r="R1946" i="17"/>
  <c r="Q1946" i="17"/>
  <c r="P1946" i="17"/>
  <c r="R1945" i="17"/>
  <c r="S1945" i="17" s="1"/>
  <c r="Q1945" i="17"/>
  <c r="P1945" i="17"/>
  <c r="R1944" i="17"/>
  <c r="Q1944" i="17"/>
  <c r="S1944" i="17" s="1"/>
  <c r="P1944" i="17"/>
  <c r="R1943" i="17"/>
  <c r="Q1943" i="17"/>
  <c r="P1943" i="17"/>
  <c r="S1943" i="17" s="1"/>
  <c r="R1942" i="17"/>
  <c r="Q1942" i="17"/>
  <c r="P1942" i="17"/>
  <c r="R1941" i="17"/>
  <c r="S1941" i="17" s="1"/>
  <c r="Q1941" i="17"/>
  <c r="P1941" i="17"/>
  <c r="R1940" i="17"/>
  <c r="Q1940" i="17"/>
  <c r="S1940" i="17" s="1"/>
  <c r="P1940" i="17"/>
  <c r="R1939" i="17"/>
  <c r="Q1939" i="17"/>
  <c r="P1939" i="17"/>
  <c r="S1939" i="17" s="1"/>
  <c r="R1938" i="17"/>
  <c r="Q1938" i="17"/>
  <c r="P1938" i="17"/>
  <c r="R1937" i="17"/>
  <c r="S1937" i="17" s="1"/>
  <c r="Q1937" i="17"/>
  <c r="P1937" i="17"/>
  <c r="R1936" i="17"/>
  <c r="Q1936" i="17"/>
  <c r="S1936" i="17" s="1"/>
  <c r="P1936" i="17"/>
  <c r="R1935" i="17"/>
  <c r="Q1935" i="17"/>
  <c r="P1935" i="17"/>
  <c r="S1935" i="17" s="1"/>
  <c r="R1934" i="17"/>
  <c r="Q1934" i="17"/>
  <c r="P1934" i="17"/>
  <c r="R1933" i="17"/>
  <c r="S1933" i="17" s="1"/>
  <c r="Q1933" i="17"/>
  <c r="P1933" i="17"/>
  <c r="R1932" i="17"/>
  <c r="Q1932" i="17"/>
  <c r="S1932" i="17" s="1"/>
  <c r="P1932" i="17"/>
  <c r="R1931" i="17"/>
  <c r="Q1931" i="17"/>
  <c r="P1931" i="17"/>
  <c r="S1931" i="17" s="1"/>
  <c r="R1930" i="17"/>
  <c r="Q1930" i="17"/>
  <c r="P1930" i="17"/>
  <c r="R1929" i="17"/>
  <c r="S1929" i="17" s="1"/>
  <c r="Q1929" i="17"/>
  <c r="P1929" i="17"/>
  <c r="R1928" i="17"/>
  <c r="Q1928" i="17"/>
  <c r="S1928" i="17" s="1"/>
  <c r="P1928" i="17"/>
  <c r="R1927" i="17"/>
  <c r="Q1927" i="17"/>
  <c r="P1927" i="17"/>
  <c r="S1927" i="17" s="1"/>
  <c r="R1926" i="17"/>
  <c r="Q1926" i="17"/>
  <c r="P1926" i="17"/>
  <c r="R1925" i="17"/>
  <c r="S1925" i="17" s="1"/>
  <c r="Q1925" i="17"/>
  <c r="P1925" i="17"/>
  <c r="R1924" i="17"/>
  <c r="Q1924" i="17"/>
  <c r="S1924" i="17" s="1"/>
  <c r="P1924" i="17"/>
  <c r="R1923" i="17"/>
  <c r="Q1923" i="17"/>
  <c r="P1923" i="17"/>
  <c r="S1923" i="17" s="1"/>
  <c r="R1922" i="17"/>
  <c r="Q1922" i="17"/>
  <c r="P1922" i="17"/>
  <c r="R1921" i="17"/>
  <c r="S1921" i="17" s="1"/>
  <c r="Q1921" i="17"/>
  <c r="P1921" i="17"/>
  <c r="R1920" i="17"/>
  <c r="Q1920" i="17"/>
  <c r="S1920" i="17" s="1"/>
  <c r="P1920" i="17"/>
  <c r="R1919" i="17"/>
  <c r="Q1919" i="17"/>
  <c r="P1919" i="17"/>
  <c r="S1919" i="17" s="1"/>
  <c r="R1918" i="17"/>
  <c r="Q1918" i="17"/>
  <c r="P1918" i="17"/>
  <c r="R1917" i="17"/>
  <c r="S1917" i="17" s="1"/>
  <c r="Q1917" i="17"/>
  <c r="P1917" i="17"/>
  <c r="R1916" i="17"/>
  <c r="Q1916" i="17"/>
  <c r="S1916" i="17" s="1"/>
  <c r="P1916" i="17"/>
  <c r="R1915" i="17"/>
  <c r="Q1915" i="17"/>
  <c r="P1915" i="17"/>
  <c r="S1915" i="17" s="1"/>
  <c r="R1914" i="17"/>
  <c r="Q1914" i="17"/>
  <c r="P1914" i="17"/>
  <c r="R1913" i="17"/>
  <c r="S1913" i="17" s="1"/>
  <c r="Q1913" i="17"/>
  <c r="P1913" i="17"/>
  <c r="R1912" i="17"/>
  <c r="Q1912" i="17"/>
  <c r="S1912" i="17" s="1"/>
  <c r="P1912" i="17"/>
  <c r="R1911" i="17"/>
  <c r="Q1911" i="17"/>
  <c r="P1911" i="17"/>
  <c r="S1911" i="17" s="1"/>
  <c r="R1910" i="17"/>
  <c r="Q1910" i="17"/>
  <c r="P1910" i="17"/>
  <c r="R1909" i="17"/>
  <c r="S1909" i="17" s="1"/>
  <c r="Q1909" i="17"/>
  <c r="P1909" i="17"/>
  <c r="R1908" i="17"/>
  <c r="Q1908" i="17"/>
  <c r="S1908" i="17" s="1"/>
  <c r="P1908" i="17"/>
  <c r="R1907" i="17"/>
  <c r="Q1907" i="17"/>
  <c r="P1907" i="17"/>
  <c r="S1907" i="17" s="1"/>
  <c r="R1906" i="17"/>
  <c r="Q1906" i="17"/>
  <c r="P1906" i="17"/>
  <c r="R1905" i="17"/>
  <c r="S1905" i="17" s="1"/>
  <c r="Q1905" i="17"/>
  <c r="P1905" i="17"/>
  <c r="R1904" i="17"/>
  <c r="Q1904" i="17"/>
  <c r="S1904" i="17" s="1"/>
  <c r="P1904" i="17"/>
  <c r="R1903" i="17"/>
  <c r="Q1903" i="17"/>
  <c r="P1903" i="17"/>
  <c r="S1903" i="17" s="1"/>
  <c r="R1902" i="17"/>
  <c r="Q1902" i="17"/>
  <c r="P1902" i="17"/>
  <c r="R1901" i="17"/>
  <c r="S1901" i="17" s="1"/>
  <c r="Q1901" i="17"/>
  <c r="P1901" i="17"/>
  <c r="R1900" i="17"/>
  <c r="Q1900" i="17"/>
  <c r="S1900" i="17" s="1"/>
  <c r="P1900" i="17"/>
  <c r="R1899" i="17"/>
  <c r="Q1899" i="17"/>
  <c r="P1899" i="17"/>
  <c r="S1899" i="17" s="1"/>
  <c r="R1898" i="17"/>
  <c r="Q1898" i="17"/>
  <c r="P1898" i="17"/>
  <c r="R1897" i="17"/>
  <c r="S1897" i="17" s="1"/>
  <c r="Q1897" i="17"/>
  <c r="P1897" i="17"/>
  <c r="R1896" i="17"/>
  <c r="Q1896" i="17"/>
  <c r="S1896" i="17" s="1"/>
  <c r="P1896" i="17"/>
  <c r="R1895" i="17"/>
  <c r="Q1895" i="17"/>
  <c r="P1895" i="17"/>
  <c r="S1895" i="17" s="1"/>
  <c r="R1894" i="17"/>
  <c r="Q1894" i="17"/>
  <c r="P1894" i="17"/>
  <c r="R1893" i="17"/>
  <c r="S1893" i="17" s="1"/>
  <c r="Q1893" i="17"/>
  <c r="P1893" i="17"/>
  <c r="R1892" i="17"/>
  <c r="Q1892" i="17"/>
  <c r="S1892" i="17" s="1"/>
  <c r="P1892" i="17"/>
  <c r="R1891" i="17"/>
  <c r="Q1891" i="17"/>
  <c r="P1891" i="17"/>
  <c r="S1891" i="17" s="1"/>
  <c r="R1890" i="17"/>
  <c r="Q1890" i="17"/>
  <c r="P1890" i="17"/>
  <c r="R1889" i="17"/>
  <c r="S1889" i="17" s="1"/>
  <c r="Q1889" i="17"/>
  <c r="P1889" i="17"/>
  <c r="R1888" i="17"/>
  <c r="Q1888" i="17"/>
  <c r="S1888" i="17" s="1"/>
  <c r="P1888" i="17"/>
  <c r="R1887" i="17"/>
  <c r="Q1887" i="17"/>
  <c r="P1887" i="17"/>
  <c r="S1887" i="17" s="1"/>
  <c r="R1886" i="17"/>
  <c r="Q1886" i="17"/>
  <c r="P1886" i="17"/>
  <c r="R1885" i="17"/>
  <c r="S1885" i="17" s="1"/>
  <c r="Q1885" i="17"/>
  <c r="P1885" i="17"/>
  <c r="R1884" i="17"/>
  <c r="Q1884" i="17"/>
  <c r="S1884" i="17" s="1"/>
  <c r="P1884" i="17"/>
  <c r="R1883" i="17"/>
  <c r="Q1883" i="17"/>
  <c r="P1883" i="17"/>
  <c r="S1883" i="17" s="1"/>
  <c r="R1882" i="17"/>
  <c r="Q1882" i="17"/>
  <c r="P1882" i="17"/>
  <c r="R1881" i="17"/>
  <c r="S1881" i="17" s="1"/>
  <c r="Q1881" i="17"/>
  <c r="P1881" i="17"/>
  <c r="R1880" i="17"/>
  <c r="Q1880" i="17"/>
  <c r="S1880" i="17" s="1"/>
  <c r="P1880" i="17"/>
  <c r="R1879" i="17"/>
  <c r="Q1879" i="17"/>
  <c r="P1879" i="17"/>
  <c r="S1879" i="17" s="1"/>
  <c r="R1878" i="17"/>
  <c r="Q1878" i="17"/>
  <c r="P1878" i="17"/>
  <c r="R1877" i="17"/>
  <c r="S1877" i="17" s="1"/>
  <c r="Q1877" i="17"/>
  <c r="P1877" i="17"/>
  <c r="R1876" i="17"/>
  <c r="Q1876" i="17"/>
  <c r="S1876" i="17" s="1"/>
  <c r="P1876" i="17"/>
  <c r="R1875" i="17"/>
  <c r="Q1875" i="17"/>
  <c r="P1875" i="17"/>
  <c r="S1875" i="17" s="1"/>
  <c r="R1874" i="17"/>
  <c r="Q1874" i="17"/>
  <c r="P1874" i="17"/>
  <c r="R1873" i="17"/>
  <c r="S1873" i="17" s="1"/>
  <c r="Q1873" i="17"/>
  <c r="P1873" i="17"/>
  <c r="R1872" i="17"/>
  <c r="Q1872" i="17"/>
  <c r="S1872" i="17" s="1"/>
  <c r="P1872" i="17"/>
  <c r="R1871" i="17"/>
  <c r="Q1871" i="17"/>
  <c r="P1871" i="17"/>
  <c r="S1871" i="17" s="1"/>
  <c r="R1870" i="17"/>
  <c r="Q1870" i="17"/>
  <c r="P1870" i="17"/>
  <c r="R1869" i="17"/>
  <c r="S1869" i="17" s="1"/>
  <c r="Q1869" i="17"/>
  <c r="P1869" i="17"/>
  <c r="R1868" i="17"/>
  <c r="Q1868" i="17"/>
  <c r="S1868" i="17" s="1"/>
  <c r="P1868" i="17"/>
  <c r="R1867" i="17"/>
  <c r="Q1867" i="17"/>
  <c r="P1867" i="17"/>
  <c r="S1867" i="17" s="1"/>
  <c r="R1866" i="17"/>
  <c r="Q1866" i="17"/>
  <c r="P1866" i="17"/>
  <c r="R1865" i="17"/>
  <c r="S1865" i="17" s="1"/>
  <c r="Q1865" i="17"/>
  <c r="P1865" i="17"/>
  <c r="R1864" i="17"/>
  <c r="Q1864" i="17"/>
  <c r="S1864" i="17" s="1"/>
  <c r="P1864" i="17"/>
  <c r="R1863" i="17"/>
  <c r="Q1863" i="17"/>
  <c r="P1863" i="17"/>
  <c r="S1863" i="17" s="1"/>
  <c r="R1862" i="17"/>
  <c r="Q1862" i="17"/>
  <c r="P1862" i="17"/>
  <c r="R1861" i="17"/>
  <c r="S1861" i="17" s="1"/>
  <c r="Q1861" i="17"/>
  <c r="P1861" i="17"/>
  <c r="R1860" i="17"/>
  <c r="Q1860" i="17"/>
  <c r="S1860" i="17" s="1"/>
  <c r="P1860" i="17"/>
  <c r="R1859" i="17"/>
  <c r="Q1859" i="17"/>
  <c r="P1859" i="17"/>
  <c r="S1859" i="17" s="1"/>
  <c r="R1858" i="17"/>
  <c r="Q1858" i="17"/>
  <c r="P1858" i="17"/>
  <c r="R1857" i="17"/>
  <c r="S1857" i="17" s="1"/>
  <c r="Q1857" i="17"/>
  <c r="P1857" i="17"/>
  <c r="R1856" i="17"/>
  <c r="Q1856" i="17"/>
  <c r="S1856" i="17" s="1"/>
  <c r="P1856" i="17"/>
  <c r="R1855" i="17"/>
  <c r="Q1855" i="17"/>
  <c r="P1855" i="17"/>
  <c r="S1855" i="17" s="1"/>
  <c r="R1854" i="17"/>
  <c r="Q1854" i="17"/>
  <c r="P1854" i="17"/>
  <c r="R1853" i="17"/>
  <c r="S1853" i="17" s="1"/>
  <c r="Q1853" i="17"/>
  <c r="P1853" i="17"/>
  <c r="R1852" i="17"/>
  <c r="Q1852" i="17"/>
  <c r="S1852" i="17" s="1"/>
  <c r="P1852" i="17"/>
  <c r="R1851" i="17"/>
  <c r="Q1851" i="17"/>
  <c r="P1851" i="17"/>
  <c r="S1851" i="17" s="1"/>
  <c r="R1850" i="17"/>
  <c r="Q1850" i="17"/>
  <c r="P1850" i="17"/>
  <c r="R1849" i="17"/>
  <c r="S1849" i="17" s="1"/>
  <c r="Q1849" i="17"/>
  <c r="P1849" i="17"/>
  <c r="R1848" i="17"/>
  <c r="Q1848" i="17"/>
  <c r="S1848" i="17" s="1"/>
  <c r="P1848" i="17"/>
  <c r="R1847" i="17"/>
  <c r="Q1847" i="17"/>
  <c r="P1847" i="17"/>
  <c r="S1847" i="17" s="1"/>
  <c r="R1846" i="17"/>
  <c r="Q1846" i="17"/>
  <c r="P1846" i="17"/>
  <c r="R1845" i="17"/>
  <c r="S1845" i="17" s="1"/>
  <c r="Q1845" i="17"/>
  <c r="P1845" i="17"/>
  <c r="R1844" i="17"/>
  <c r="Q1844" i="17"/>
  <c r="S1844" i="17" s="1"/>
  <c r="P1844" i="17"/>
  <c r="R1843" i="17"/>
  <c r="Q1843" i="17"/>
  <c r="P1843" i="17"/>
  <c r="S1843" i="17" s="1"/>
  <c r="R1842" i="17"/>
  <c r="Q1842" i="17"/>
  <c r="P1842" i="17"/>
  <c r="R1841" i="17"/>
  <c r="S1841" i="17" s="1"/>
  <c r="Q1841" i="17"/>
  <c r="P1841" i="17"/>
  <c r="R1840" i="17"/>
  <c r="Q1840" i="17"/>
  <c r="S1840" i="17" s="1"/>
  <c r="P1840" i="17"/>
  <c r="R1839" i="17"/>
  <c r="Q1839" i="17"/>
  <c r="P1839" i="17"/>
  <c r="S1839" i="17" s="1"/>
  <c r="R1838" i="17"/>
  <c r="Q1838" i="17"/>
  <c r="P1838" i="17"/>
  <c r="R1837" i="17"/>
  <c r="S1837" i="17" s="1"/>
  <c r="Q1837" i="17"/>
  <c r="P1837" i="17"/>
  <c r="R1836" i="17"/>
  <c r="Q1836" i="17"/>
  <c r="S1836" i="17" s="1"/>
  <c r="P1836" i="17"/>
  <c r="R1835" i="17"/>
  <c r="Q1835" i="17"/>
  <c r="P1835" i="17"/>
  <c r="S1835" i="17" s="1"/>
  <c r="R1834" i="17"/>
  <c r="Q1834" i="17"/>
  <c r="P1834" i="17"/>
  <c r="R1833" i="17"/>
  <c r="S1833" i="17" s="1"/>
  <c r="Q1833" i="17"/>
  <c r="P1833" i="17"/>
  <c r="R1832" i="17"/>
  <c r="Q1832" i="17"/>
  <c r="S1832" i="17" s="1"/>
  <c r="P1832" i="17"/>
  <c r="R1831" i="17"/>
  <c r="Q1831" i="17"/>
  <c r="P1831" i="17"/>
  <c r="S1831" i="17" s="1"/>
  <c r="R1830" i="17"/>
  <c r="Q1830" i="17"/>
  <c r="P1830" i="17"/>
  <c r="R1829" i="17"/>
  <c r="S1829" i="17" s="1"/>
  <c r="Q1829" i="17"/>
  <c r="P1829" i="17"/>
  <c r="R1828" i="17"/>
  <c r="Q1828" i="17"/>
  <c r="S1828" i="17" s="1"/>
  <c r="P1828" i="17"/>
  <c r="R1827" i="17"/>
  <c r="Q1827" i="17"/>
  <c r="P1827" i="17"/>
  <c r="S1827" i="17" s="1"/>
  <c r="R1826" i="17"/>
  <c r="Q1826" i="17"/>
  <c r="P1826" i="17"/>
  <c r="R1825" i="17"/>
  <c r="S1825" i="17" s="1"/>
  <c r="Q1825" i="17"/>
  <c r="P1825" i="17"/>
  <c r="R1824" i="17"/>
  <c r="Q1824" i="17"/>
  <c r="S1824" i="17" s="1"/>
  <c r="P1824" i="17"/>
  <c r="R1823" i="17"/>
  <c r="Q1823" i="17"/>
  <c r="P1823" i="17"/>
  <c r="S1823" i="17" s="1"/>
  <c r="R1822" i="17"/>
  <c r="Q1822" i="17"/>
  <c r="P1822" i="17"/>
  <c r="R1821" i="17"/>
  <c r="S1821" i="17" s="1"/>
  <c r="Q1821" i="17"/>
  <c r="P1821" i="17"/>
  <c r="R1820" i="17"/>
  <c r="Q1820" i="17"/>
  <c r="S1820" i="17" s="1"/>
  <c r="P1820" i="17"/>
  <c r="R1819" i="17"/>
  <c r="Q1819" i="17"/>
  <c r="P1819" i="17"/>
  <c r="S1819" i="17" s="1"/>
  <c r="R1818" i="17"/>
  <c r="Q1818" i="17"/>
  <c r="P1818" i="17"/>
  <c r="R1817" i="17"/>
  <c r="S1817" i="17" s="1"/>
  <c r="Q1817" i="17"/>
  <c r="P1817" i="17"/>
  <c r="R1816" i="17"/>
  <c r="Q1816" i="17"/>
  <c r="S1816" i="17" s="1"/>
  <c r="P1816" i="17"/>
  <c r="R1815" i="17"/>
  <c r="Q1815" i="17"/>
  <c r="P1815" i="17"/>
  <c r="S1815" i="17" s="1"/>
  <c r="R1814" i="17"/>
  <c r="Q1814" i="17"/>
  <c r="P1814" i="17"/>
  <c r="R1813" i="17"/>
  <c r="S1813" i="17" s="1"/>
  <c r="Q1813" i="17"/>
  <c r="P1813" i="17"/>
  <c r="R1812" i="17"/>
  <c r="Q1812" i="17"/>
  <c r="S1812" i="17" s="1"/>
  <c r="P1812" i="17"/>
  <c r="R1811" i="17"/>
  <c r="Q1811" i="17"/>
  <c r="P1811" i="17"/>
  <c r="S1811" i="17" s="1"/>
  <c r="R1810" i="17"/>
  <c r="Q1810" i="17"/>
  <c r="P1810" i="17"/>
  <c r="R1809" i="17"/>
  <c r="S1809" i="17" s="1"/>
  <c r="Q1809" i="17"/>
  <c r="P1809" i="17"/>
  <c r="R1808" i="17"/>
  <c r="Q1808" i="17"/>
  <c r="S1808" i="17" s="1"/>
  <c r="P1808" i="17"/>
  <c r="R1807" i="17"/>
  <c r="Q1807" i="17"/>
  <c r="P1807" i="17"/>
  <c r="S1807" i="17" s="1"/>
  <c r="R1806" i="17"/>
  <c r="Q1806" i="17"/>
  <c r="P1806" i="17"/>
  <c r="R1805" i="17"/>
  <c r="S1805" i="17" s="1"/>
  <c r="Q1805" i="17"/>
  <c r="P1805" i="17"/>
  <c r="R1804" i="17"/>
  <c r="Q1804" i="17"/>
  <c r="S1804" i="17" s="1"/>
  <c r="P1804" i="17"/>
  <c r="R1803" i="17"/>
  <c r="Q1803" i="17"/>
  <c r="P1803" i="17"/>
  <c r="S1803" i="17" s="1"/>
  <c r="R1802" i="17"/>
  <c r="Q1802" i="17"/>
  <c r="P1802" i="17"/>
  <c r="R1801" i="17"/>
  <c r="S1801" i="17" s="1"/>
  <c r="Q1801" i="17"/>
  <c r="P1801" i="17"/>
  <c r="R1800" i="17"/>
  <c r="Q1800" i="17"/>
  <c r="S1800" i="17" s="1"/>
  <c r="P1800" i="17"/>
  <c r="R1799" i="17"/>
  <c r="Q1799" i="17"/>
  <c r="P1799" i="17"/>
  <c r="S1799" i="17" s="1"/>
  <c r="R1798" i="17"/>
  <c r="Q1798" i="17"/>
  <c r="P1798" i="17"/>
  <c r="R1797" i="17"/>
  <c r="S1797" i="17" s="1"/>
  <c r="Q1797" i="17"/>
  <c r="P1797" i="17"/>
  <c r="R1796" i="17"/>
  <c r="Q1796" i="17"/>
  <c r="S1796" i="17" s="1"/>
  <c r="P1796" i="17"/>
  <c r="R1795" i="17"/>
  <c r="Q1795" i="17"/>
  <c r="P1795" i="17"/>
  <c r="S1795" i="17" s="1"/>
  <c r="R1794" i="17"/>
  <c r="Q1794" i="17"/>
  <c r="P1794" i="17"/>
  <c r="R1793" i="17"/>
  <c r="S1793" i="17" s="1"/>
  <c r="Q1793" i="17"/>
  <c r="P1793" i="17"/>
  <c r="R1792" i="17"/>
  <c r="Q1792" i="17"/>
  <c r="S1792" i="17" s="1"/>
  <c r="P1792" i="17"/>
  <c r="R1791" i="17"/>
  <c r="Q1791" i="17"/>
  <c r="P1791" i="17"/>
  <c r="S1791" i="17" s="1"/>
  <c r="R1790" i="17"/>
  <c r="Q1790" i="17"/>
  <c r="P1790" i="17"/>
  <c r="R1789" i="17"/>
  <c r="S1789" i="17" s="1"/>
  <c r="Q1789" i="17"/>
  <c r="P1789" i="17"/>
  <c r="R1788" i="17"/>
  <c r="Q1788" i="17"/>
  <c r="S1788" i="17" s="1"/>
  <c r="P1788" i="17"/>
  <c r="R1787" i="17"/>
  <c r="Q1787" i="17"/>
  <c r="P1787" i="17"/>
  <c r="S1787" i="17" s="1"/>
  <c r="R1786" i="17"/>
  <c r="Q1786" i="17"/>
  <c r="P1786" i="17"/>
  <c r="R1785" i="17"/>
  <c r="S1785" i="17" s="1"/>
  <c r="Q1785" i="17"/>
  <c r="P1785" i="17"/>
  <c r="R1784" i="17"/>
  <c r="Q1784" i="17"/>
  <c r="S1784" i="17" s="1"/>
  <c r="P1784" i="17"/>
  <c r="R1783" i="17"/>
  <c r="Q1783" i="17"/>
  <c r="P1783" i="17"/>
  <c r="S1783" i="17" s="1"/>
  <c r="R1782" i="17"/>
  <c r="Q1782" i="17"/>
  <c r="P1782" i="17"/>
  <c r="R1781" i="17"/>
  <c r="S1781" i="17" s="1"/>
  <c r="Q1781" i="17"/>
  <c r="P1781" i="17"/>
  <c r="R1780" i="17"/>
  <c r="Q1780" i="17"/>
  <c r="S1780" i="17" s="1"/>
  <c r="P1780" i="17"/>
  <c r="R1779" i="17"/>
  <c r="Q1779" i="17"/>
  <c r="P1779" i="17"/>
  <c r="S1779" i="17" s="1"/>
  <c r="R1778" i="17"/>
  <c r="Q1778" i="17"/>
  <c r="P1778" i="17"/>
  <c r="R1777" i="17"/>
  <c r="S1777" i="17" s="1"/>
  <c r="Q1777" i="17"/>
  <c r="P1777" i="17"/>
  <c r="R1776" i="17"/>
  <c r="Q1776" i="17"/>
  <c r="S1776" i="17" s="1"/>
  <c r="P1776" i="17"/>
  <c r="R1775" i="17"/>
  <c r="Q1775" i="17"/>
  <c r="P1775" i="17"/>
  <c r="S1775" i="17" s="1"/>
  <c r="R1774" i="17"/>
  <c r="Q1774" i="17"/>
  <c r="P1774" i="17"/>
  <c r="R1773" i="17"/>
  <c r="S1773" i="17" s="1"/>
  <c r="Q1773" i="17"/>
  <c r="P1773" i="17"/>
  <c r="R1772" i="17"/>
  <c r="Q1772" i="17"/>
  <c r="S1772" i="17" s="1"/>
  <c r="P1772" i="17"/>
  <c r="R1771" i="17"/>
  <c r="Q1771" i="17"/>
  <c r="P1771" i="17"/>
  <c r="S1771" i="17" s="1"/>
  <c r="R1770" i="17"/>
  <c r="Q1770" i="17"/>
  <c r="P1770" i="17"/>
  <c r="R1769" i="17"/>
  <c r="S1769" i="17" s="1"/>
  <c r="Q1769" i="17"/>
  <c r="P1769" i="17"/>
  <c r="R1768" i="17"/>
  <c r="Q1768" i="17"/>
  <c r="S1768" i="17" s="1"/>
  <c r="P1768" i="17"/>
  <c r="R1767" i="17"/>
  <c r="Q1767" i="17"/>
  <c r="P1767" i="17"/>
  <c r="S1767" i="17" s="1"/>
  <c r="R1766" i="17"/>
  <c r="Q1766" i="17"/>
  <c r="P1766" i="17"/>
  <c r="R1765" i="17"/>
  <c r="S1765" i="17" s="1"/>
  <c r="Q1765" i="17"/>
  <c r="P1765" i="17"/>
  <c r="R1764" i="17"/>
  <c r="Q1764" i="17"/>
  <c r="S1764" i="17" s="1"/>
  <c r="P1764" i="17"/>
  <c r="R1763" i="17"/>
  <c r="Q1763" i="17"/>
  <c r="P1763" i="17"/>
  <c r="S1763" i="17" s="1"/>
  <c r="R1762" i="17"/>
  <c r="Q1762" i="17"/>
  <c r="P1762" i="17"/>
  <c r="R1761" i="17"/>
  <c r="S1761" i="17" s="1"/>
  <c r="Q1761" i="17"/>
  <c r="P1761" i="17"/>
  <c r="R1760" i="17"/>
  <c r="Q1760" i="17"/>
  <c r="S1760" i="17" s="1"/>
  <c r="P1760" i="17"/>
  <c r="R1759" i="17"/>
  <c r="Q1759" i="17"/>
  <c r="P1759" i="17"/>
  <c r="S1759" i="17" s="1"/>
  <c r="R1758" i="17"/>
  <c r="Q1758" i="17"/>
  <c r="P1758" i="17"/>
  <c r="R1757" i="17"/>
  <c r="S1757" i="17" s="1"/>
  <c r="Q1757" i="17"/>
  <c r="P1757" i="17"/>
  <c r="R1756" i="17"/>
  <c r="Q1756" i="17"/>
  <c r="S1756" i="17" s="1"/>
  <c r="P1756" i="17"/>
  <c r="R1755" i="17"/>
  <c r="Q1755" i="17"/>
  <c r="P1755" i="17"/>
  <c r="S1755" i="17" s="1"/>
  <c r="R1754" i="17"/>
  <c r="Q1754" i="17"/>
  <c r="P1754" i="17"/>
  <c r="R1753" i="17"/>
  <c r="S1753" i="17" s="1"/>
  <c r="Q1753" i="17"/>
  <c r="P1753" i="17"/>
  <c r="R1752" i="17"/>
  <c r="Q1752" i="17"/>
  <c r="S1752" i="17" s="1"/>
  <c r="P1752" i="17"/>
  <c r="R1751" i="17"/>
  <c r="Q1751" i="17"/>
  <c r="P1751" i="17"/>
  <c r="S1751" i="17" s="1"/>
  <c r="R1750" i="17"/>
  <c r="Q1750" i="17"/>
  <c r="P1750" i="17"/>
  <c r="R1749" i="17"/>
  <c r="S1749" i="17" s="1"/>
  <c r="Q1749" i="17"/>
  <c r="P1749" i="17"/>
  <c r="R1748" i="17"/>
  <c r="Q1748" i="17"/>
  <c r="S1748" i="17" s="1"/>
  <c r="P1748" i="17"/>
  <c r="R1747" i="17"/>
  <c r="Q1747" i="17"/>
  <c r="P1747" i="17"/>
  <c r="S1747" i="17" s="1"/>
  <c r="R1746" i="17"/>
  <c r="Q1746" i="17"/>
  <c r="P1746" i="17"/>
  <c r="R1745" i="17"/>
  <c r="S1745" i="17" s="1"/>
  <c r="Q1745" i="17"/>
  <c r="P1745" i="17"/>
  <c r="R1744" i="17"/>
  <c r="Q1744" i="17"/>
  <c r="S1744" i="17" s="1"/>
  <c r="P1744" i="17"/>
  <c r="R1743" i="17"/>
  <c r="Q1743" i="17"/>
  <c r="P1743" i="17"/>
  <c r="S1743" i="17" s="1"/>
  <c r="R1742" i="17"/>
  <c r="Q1742" i="17"/>
  <c r="P1742" i="17"/>
  <c r="R1741" i="17"/>
  <c r="S1741" i="17" s="1"/>
  <c r="Q1741" i="17"/>
  <c r="P1741" i="17"/>
  <c r="R1740" i="17"/>
  <c r="Q1740" i="17"/>
  <c r="S1740" i="17" s="1"/>
  <c r="P1740" i="17"/>
  <c r="R1739" i="17"/>
  <c r="Q1739" i="17"/>
  <c r="P1739" i="17"/>
  <c r="S1739" i="17" s="1"/>
  <c r="R1738" i="17"/>
  <c r="Q1738" i="17"/>
  <c r="P1738" i="17"/>
  <c r="R1737" i="17"/>
  <c r="S1737" i="17" s="1"/>
  <c r="Q1737" i="17"/>
  <c r="P1737" i="17"/>
  <c r="R1736" i="17"/>
  <c r="Q1736" i="17"/>
  <c r="S1736" i="17" s="1"/>
  <c r="P1736" i="17"/>
  <c r="R1735" i="17"/>
  <c r="Q1735" i="17"/>
  <c r="P1735" i="17"/>
  <c r="S1735" i="17" s="1"/>
  <c r="R1734" i="17"/>
  <c r="Q1734" i="17"/>
  <c r="P1734" i="17"/>
  <c r="R1733" i="17"/>
  <c r="S1733" i="17" s="1"/>
  <c r="Q1733" i="17"/>
  <c r="P1733" i="17"/>
  <c r="R1732" i="17"/>
  <c r="Q1732" i="17"/>
  <c r="S1732" i="17" s="1"/>
  <c r="P1732" i="17"/>
  <c r="R1731" i="17"/>
  <c r="Q1731" i="17"/>
  <c r="P1731" i="17"/>
  <c r="S1731" i="17" s="1"/>
  <c r="R1730" i="17"/>
  <c r="Q1730" i="17"/>
  <c r="P1730" i="17"/>
  <c r="R1729" i="17"/>
  <c r="S1729" i="17" s="1"/>
  <c r="Q1729" i="17"/>
  <c r="P1729" i="17"/>
  <c r="R1728" i="17"/>
  <c r="Q1728" i="17"/>
  <c r="S1728" i="17" s="1"/>
  <c r="P1728" i="17"/>
  <c r="R1727" i="17"/>
  <c r="Q1727" i="17"/>
  <c r="P1727" i="17"/>
  <c r="S1727" i="17" s="1"/>
  <c r="R1726" i="17"/>
  <c r="Q1726" i="17"/>
  <c r="P1726" i="17"/>
  <c r="R1725" i="17"/>
  <c r="S1725" i="17" s="1"/>
  <c r="Q1725" i="17"/>
  <c r="P1725" i="17"/>
  <c r="R1724" i="17"/>
  <c r="Q1724" i="17"/>
  <c r="S1724" i="17" s="1"/>
  <c r="P1724" i="17"/>
  <c r="R1723" i="17"/>
  <c r="Q1723" i="17"/>
  <c r="P1723" i="17"/>
  <c r="S1723" i="17" s="1"/>
  <c r="R1722" i="17"/>
  <c r="Q1722" i="17"/>
  <c r="P1722" i="17"/>
  <c r="R1721" i="17"/>
  <c r="S1721" i="17" s="1"/>
  <c r="Q1721" i="17"/>
  <c r="P1721" i="17"/>
  <c r="R1720" i="17"/>
  <c r="Q1720" i="17"/>
  <c r="S1720" i="17" s="1"/>
  <c r="P1720" i="17"/>
  <c r="R1719" i="17"/>
  <c r="Q1719" i="17"/>
  <c r="P1719" i="17"/>
  <c r="S1719" i="17" s="1"/>
  <c r="R1718" i="17"/>
  <c r="Q1718" i="17"/>
  <c r="P1718" i="17"/>
  <c r="R1717" i="17"/>
  <c r="S1717" i="17" s="1"/>
  <c r="Q1717" i="17"/>
  <c r="P1717" i="17"/>
  <c r="R1716" i="17"/>
  <c r="Q1716" i="17"/>
  <c r="S1716" i="17" s="1"/>
  <c r="P1716" i="17"/>
  <c r="R1715" i="17"/>
  <c r="Q1715" i="17"/>
  <c r="P1715" i="17"/>
  <c r="S1715" i="17" s="1"/>
  <c r="R1714" i="17"/>
  <c r="Q1714" i="17"/>
  <c r="P1714" i="17"/>
  <c r="R1713" i="17"/>
  <c r="S1713" i="17" s="1"/>
  <c r="Q1713" i="17"/>
  <c r="P1713" i="17"/>
  <c r="R1712" i="17"/>
  <c r="Q1712" i="17"/>
  <c r="S1712" i="17" s="1"/>
  <c r="P1712" i="17"/>
  <c r="R1711" i="17"/>
  <c r="Q1711" i="17"/>
  <c r="P1711" i="17"/>
  <c r="S1711" i="17" s="1"/>
  <c r="R1710" i="17"/>
  <c r="Q1710" i="17"/>
  <c r="P1710" i="17"/>
  <c r="R1709" i="17"/>
  <c r="S1709" i="17" s="1"/>
  <c r="Q1709" i="17"/>
  <c r="P1709" i="17"/>
  <c r="R1708" i="17"/>
  <c r="Q1708" i="17"/>
  <c r="S1708" i="17" s="1"/>
  <c r="P1708" i="17"/>
  <c r="R1707" i="17"/>
  <c r="Q1707" i="17"/>
  <c r="P1707" i="17"/>
  <c r="S1707" i="17" s="1"/>
  <c r="R1706" i="17"/>
  <c r="Q1706" i="17"/>
  <c r="P1706" i="17"/>
  <c r="R1705" i="17"/>
  <c r="S1705" i="17" s="1"/>
  <c r="Q1705" i="17"/>
  <c r="P1705" i="17"/>
  <c r="R1704" i="17"/>
  <c r="Q1704" i="17"/>
  <c r="S1704" i="17" s="1"/>
  <c r="P1704" i="17"/>
  <c r="R1703" i="17"/>
  <c r="Q1703" i="17"/>
  <c r="P1703" i="17"/>
  <c r="S1703" i="17" s="1"/>
  <c r="R1702" i="17"/>
  <c r="Q1702" i="17"/>
  <c r="P1702" i="17"/>
  <c r="R1701" i="17"/>
  <c r="S1701" i="17" s="1"/>
  <c r="Q1701" i="17"/>
  <c r="P1701" i="17"/>
  <c r="R1700" i="17"/>
  <c r="Q1700" i="17"/>
  <c r="S1700" i="17" s="1"/>
  <c r="P1700" i="17"/>
  <c r="R1699" i="17"/>
  <c r="Q1699" i="17"/>
  <c r="P1699" i="17"/>
  <c r="S1699" i="17" s="1"/>
  <c r="R1698" i="17"/>
  <c r="Q1698" i="17"/>
  <c r="P1698" i="17"/>
  <c r="R1697" i="17"/>
  <c r="S1697" i="17" s="1"/>
  <c r="Q1697" i="17"/>
  <c r="P1697" i="17"/>
  <c r="R1696" i="17"/>
  <c r="Q1696" i="17"/>
  <c r="S1696" i="17" s="1"/>
  <c r="P1696" i="17"/>
  <c r="R1695" i="17"/>
  <c r="Q1695" i="17"/>
  <c r="P1695" i="17"/>
  <c r="S1695" i="17" s="1"/>
  <c r="R1694" i="17"/>
  <c r="Q1694" i="17"/>
  <c r="P1694" i="17"/>
  <c r="R1693" i="17"/>
  <c r="S1693" i="17" s="1"/>
  <c r="Q1693" i="17"/>
  <c r="P1693" i="17"/>
  <c r="R1692" i="17"/>
  <c r="Q1692" i="17"/>
  <c r="S1692" i="17" s="1"/>
  <c r="P1692" i="17"/>
  <c r="R1691" i="17"/>
  <c r="Q1691" i="17"/>
  <c r="P1691" i="17"/>
  <c r="S1691" i="17" s="1"/>
  <c r="R1690" i="17"/>
  <c r="Q1690" i="17"/>
  <c r="P1690" i="17"/>
  <c r="R1689" i="17"/>
  <c r="S1689" i="17" s="1"/>
  <c r="Q1689" i="17"/>
  <c r="P1689" i="17"/>
  <c r="R1688" i="17"/>
  <c r="Q1688" i="17"/>
  <c r="S1688" i="17" s="1"/>
  <c r="P1688" i="17"/>
  <c r="R1687" i="17"/>
  <c r="Q1687" i="17"/>
  <c r="P1687" i="17"/>
  <c r="S1687" i="17" s="1"/>
  <c r="R1686" i="17"/>
  <c r="Q1686" i="17"/>
  <c r="P1686" i="17"/>
  <c r="R1685" i="17"/>
  <c r="S1685" i="17" s="1"/>
  <c r="Q1685" i="17"/>
  <c r="P1685" i="17"/>
  <c r="R1684" i="17"/>
  <c r="Q1684" i="17"/>
  <c r="S1684" i="17" s="1"/>
  <c r="P1684" i="17"/>
  <c r="R1683" i="17"/>
  <c r="Q1683" i="17"/>
  <c r="P1683" i="17"/>
  <c r="S1683" i="17" s="1"/>
  <c r="R1682" i="17"/>
  <c r="Q1682" i="17"/>
  <c r="P1682" i="17"/>
  <c r="R1681" i="17"/>
  <c r="S1681" i="17" s="1"/>
  <c r="Q1681" i="17"/>
  <c r="P1681" i="17"/>
  <c r="R1680" i="17"/>
  <c r="Q1680" i="17"/>
  <c r="S1680" i="17" s="1"/>
  <c r="P1680" i="17"/>
  <c r="R1679" i="17"/>
  <c r="Q1679" i="17"/>
  <c r="P1679" i="17"/>
  <c r="S1679" i="17" s="1"/>
  <c r="R1678" i="17"/>
  <c r="Q1678" i="17"/>
  <c r="P1678" i="17"/>
  <c r="R1677" i="17"/>
  <c r="S1677" i="17" s="1"/>
  <c r="Q1677" i="17"/>
  <c r="P1677" i="17"/>
  <c r="R1676" i="17"/>
  <c r="Q1676" i="17"/>
  <c r="S1676" i="17" s="1"/>
  <c r="P1676" i="17"/>
  <c r="R1675" i="17"/>
  <c r="Q1675" i="17"/>
  <c r="P1675" i="17"/>
  <c r="S1675" i="17" s="1"/>
  <c r="R1674" i="17"/>
  <c r="Q1674" i="17"/>
  <c r="P1674" i="17"/>
  <c r="R1673" i="17"/>
  <c r="S1673" i="17" s="1"/>
  <c r="Q1673" i="17"/>
  <c r="P1673" i="17"/>
  <c r="R1672" i="17"/>
  <c r="Q1672" i="17"/>
  <c r="S1672" i="17" s="1"/>
  <c r="P1672" i="17"/>
  <c r="R1671" i="17"/>
  <c r="Q1671" i="17"/>
  <c r="P1671" i="17"/>
  <c r="S1671" i="17" s="1"/>
  <c r="R1670" i="17"/>
  <c r="Q1670" i="17"/>
  <c r="P1670" i="17"/>
  <c r="R1669" i="17"/>
  <c r="S1669" i="17" s="1"/>
  <c r="Q1669" i="17"/>
  <c r="P1669" i="17"/>
  <c r="R1668" i="17"/>
  <c r="Q1668" i="17"/>
  <c r="S1668" i="17" s="1"/>
  <c r="P1668" i="17"/>
  <c r="R1667" i="17"/>
  <c r="Q1667" i="17"/>
  <c r="P1667" i="17"/>
  <c r="S1667" i="17" s="1"/>
  <c r="R1666" i="17"/>
  <c r="Q1666" i="17"/>
  <c r="P1666" i="17"/>
  <c r="R1665" i="17"/>
  <c r="S1665" i="17" s="1"/>
  <c r="Q1665" i="17"/>
  <c r="P1665" i="17"/>
  <c r="R1664" i="17"/>
  <c r="Q1664" i="17"/>
  <c r="S1664" i="17" s="1"/>
  <c r="P1664" i="17"/>
  <c r="R1663" i="17"/>
  <c r="Q1663" i="17"/>
  <c r="P1663" i="17"/>
  <c r="S1663" i="17" s="1"/>
  <c r="R1662" i="17"/>
  <c r="Q1662" i="17"/>
  <c r="P1662" i="17"/>
  <c r="R1661" i="17"/>
  <c r="S1661" i="17" s="1"/>
  <c r="Q1661" i="17"/>
  <c r="P1661" i="17"/>
  <c r="R1660" i="17"/>
  <c r="Q1660" i="17"/>
  <c r="S1660" i="17" s="1"/>
  <c r="P1660" i="17"/>
  <c r="R1659" i="17"/>
  <c r="Q1659" i="17"/>
  <c r="P1659" i="17"/>
  <c r="S1659" i="17" s="1"/>
  <c r="R1658" i="17"/>
  <c r="Q1658" i="17"/>
  <c r="P1658" i="17"/>
  <c r="R1657" i="17"/>
  <c r="S1657" i="17" s="1"/>
  <c r="Q1657" i="17"/>
  <c r="P1657" i="17"/>
  <c r="R1656" i="17"/>
  <c r="Q1656" i="17"/>
  <c r="S1656" i="17" s="1"/>
  <c r="P1656" i="17"/>
  <c r="R1655" i="17"/>
  <c r="Q1655" i="17"/>
  <c r="P1655" i="17"/>
  <c r="S1655" i="17" s="1"/>
  <c r="R1654" i="17"/>
  <c r="Q1654" i="17"/>
  <c r="P1654" i="17"/>
  <c r="R1653" i="17"/>
  <c r="S1653" i="17" s="1"/>
  <c r="Q1653" i="17"/>
  <c r="P1653" i="17"/>
  <c r="R1652" i="17"/>
  <c r="Q1652" i="17"/>
  <c r="S1652" i="17" s="1"/>
  <c r="P1652" i="17"/>
  <c r="R1651" i="17"/>
  <c r="Q1651" i="17"/>
  <c r="P1651" i="17"/>
  <c r="S1651" i="17" s="1"/>
  <c r="R1650" i="17"/>
  <c r="Q1650" i="17"/>
  <c r="P1650" i="17"/>
  <c r="R1649" i="17"/>
  <c r="S1649" i="17" s="1"/>
  <c r="Q1649" i="17"/>
  <c r="P1649" i="17"/>
  <c r="R1648" i="17"/>
  <c r="Q1648" i="17"/>
  <c r="S1648" i="17" s="1"/>
  <c r="P1648" i="17"/>
  <c r="R1647" i="17"/>
  <c r="Q1647" i="17"/>
  <c r="P1647" i="17"/>
  <c r="S1647" i="17" s="1"/>
  <c r="R1646" i="17"/>
  <c r="Q1646" i="17"/>
  <c r="P1646" i="17"/>
  <c r="R1645" i="17"/>
  <c r="S1645" i="17" s="1"/>
  <c r="Q1645" i="17"/>
  <c r="P1645" i="17"/>
  <c r="R1644" i="17"/>
  <c r="Q1644" i="17"/>
  <c r="S1644" i="17" s="1"/>
  <c r="P1644" i="17"/>
  <c r="R1643" i="17"/>
  <c r="Q1643" i="17"/>
  <c r="P1643" i="17"/>
  <c r="S1643" i="17" s="1"/>
  <c r="R1642" i="17"/>
  <c r="Q1642" i="17"/>
  <c r="P1642" i="17"/>
  <c r="R1641" i="17"/>
  <c r="S1641" i="17" s="1"/>
  <c r="Q1641" i="17"/>
  <c r="P1641" i="17"/>
  <c r="R1640" i="17"/>
  <c r="Q1640" i="17"/>
  <c r="S1640" i="17" s="1"/>
  <c r="P1640" i="17"/>
  <c r="R1639" i="17"/>
  <c r="Q1639" i="17"/>
  <c r="P1639" i="17"/>
  <c r="S1639" i="17" s="1"/>
  <c r="R1638" i="17"/>
  <c r="Q1638" i="17"/>
  <c r="P1638" i="17"/>
  <c r="R1637" i="17"/>
  <c r="S1637" i="17" s="1"/>
  <c r="Q1637" i="17"/>
  <c r="P1637" i="17"/>
  <c r="R1636" i="17"/>
  <c r="Q1636" i="17"/>
  <c r="S1636" i="17" s="1"/>
  <c r="P1636" i="17"/>
  <c r="R1635" i="17"/>
  <c r="Q1635" i="17"/>
  <c r="P1635" i="17"/>
  <c r="S1635" i="17" s="1"/>
  <c r="R1634" i="17"/>
  <c r="Q1634" i="17"/>
  <c r="P1634" i="17"/>
  <c r="R1633" i="17"/>
  <c r="S1633" i="17" s="1"/>
  <c r="Q1633" i="17"/>
  <c r="P1633" i="17"/>
  <c r="R1632" i="17"/>
  <c r="Q1632" i="17"/>
  <c r="S1632" i="17" s="1"/>
  <c r="P1632" i="17"/>
  <c r="R1631" i="17"/>
  <c r="Q1631" i="17"/>
  <c r="P1631" i="17"/>
  <c r="S1631" i="17" s="1"/>
  <c r="R1630" i="17"/>
  <c r="Q1630" i="17"/>
  <c r="P1630" i="17"/>
  <c r="R1629" i="17"/>
  <c r="S1629" i="17" s="1"/>
  <c r="Q1629" i="17"/>
  <c r="P1629" i="17"/>
  <c r="R1628" i="17"/>
  <c r="Q1628" i="17"/>
  <c r="S1628" i="17" s="1"/>
  <c r="P1628" i="17"/>
  <c r="R1627" i="17"/>
  <c r="Q1627" i="17"/>
  <c r="P1627" i="17"/>
  <c r="S1627" i="17" s="1"/>
  <c r="R1626" i="17"/>
  <c r="Q1626" i="17"/>
  <c r="P1626" i="17"/>
  <c r="R1625" i="17"/>
  <c r="S1625" i="17" s="1"/>
  <c r="Q1625" i="17"/>
  <c r="P1625" i="17"/>
  <c r="R1624" i="17"/>
  <c r="Q1624" i="17"/>
  <c r="S1624" i="17" s="1"/>
  <c r="P1624" i="17"/>
  <c r="R1623" i="17"/>
  <c r="Q1623" i="17"/>
  <c r="P1623" i="17"/>
  <c r="S1623" i="17" s="1"/>
  <c r="R1622" i="17"/>
  <c r="Q1622" i="17"/>
  <c r="P1622" i="17"/>
  <c r="R1621" i="17"/>
  <c r="S1621" i="17" s="1"/>
  <c r="Q1621" i="17"/>
  <c r="P1621" i="17"/>
  <c r="R1620" i="17"/>
  <c r="Q1620" i="17"/>
  <c r="S1620" i="17" s="1"/>
  <c r="P1620" i="17"/>
  <c r="R1619" i="17"/>
  <c r="Q1619" i="17"/>
  <c r="P1619" i="17"/>
  <c r="S1619" i="17" s="1"/>
  <c r="R1618" i="17"/>
  <c r="Q1618" i="17"/>
  <c r="P1618" i="17"/>
  <c r="R1617" i="17"/>
  <c r="S1617" i="17" s="1"/>
  <c r="Q1617" i="17"/>
  <c r="P1617" i="17"/>
  <c r="R1616" i="17"/>
  <c r="Q1616" i="17"/>
  <c r="S1616" i="17" s="1"/>
  <c r="P1616" i="17"/>
  <c r="R1615" i="17"/>
  <c r="Q1615" i="17"/>
  <c r="P1615" i="17"/>
  <c r="S1615" i="17" s="1"/>
  <c r="R1614" i="17"/>
  <c r="Q1614" i="17"/>
  <c r="P1614" i="17"/>
  <c r="R1613" i="17"/>
  <c r="S1613" i="17" s="1"/>
  <c r="Q1613" i="17"/>
  <c r="P1613" i="17"/>
  <c r="R1612" i="17"/>
  <c r="Q1612" i="17"/>
  <c r="S1612" i="17" s="1"/>
  <c r="P1612" i="17"/>
  <c r="R1611" i="17"/>
  <c r="Q1611" i="17"/>
  <c r="P1611" i="17"/>
  <c r="S1611" i="17" s="1"/>
  <c r="R1610" i="17"/>
  <c r="Q1610" i="17"/>
  <c r="P1610" i="17"/>
  <c r="R1609" i="17"/>
  <c r="S1609" i="17" s="1"/>
  <c r="Q1609" i="17"/>
  <c r="P1609" i="17"/>
  <c r="R1608" i="17"/>
  <c r="Q1608" i="17"/>
  <c r="S1608" i="17" s="1"/>
  <c r="P1608" i="17"/>
  <c r="R1607" i="17"/>
  <c r="Q1607" i="17"/>
  <c r="P1607" i="17"/>
  <c r="S1607" i="17" s="1"/>
  <c r="R1606" i="17"/>
  <c r="Q1606" i="17"/>
  <c r="P1606" i="17"/>
  <c r="R1605" i="17"/>
  <c r="S1605" i="17" s="1"/>
  <c r="Q1605" i="17"/>
  <c r="P1605" i="17"/>
  <c r="R1604" i="17"/>
  <c r="Q1604" i="17"/>
  <c r="S1604" i="17" s="1"/>
  <c r="P1604" i="17"/>
  <c r="R1603" i="17"/>
  <c r="Q1603" i="17"/>
  <c r="P1603" i="17"/>
  <c r="S1603" i="17" s="1"/>
  <c r="R1602" i="17"/>
  <c r="Q1602" i="17"/>
  <c r="P1602" i="17"/>
  <c r="R1601" i="17"/>
  <c r="S1601" i="17" s="1"/>
  <c r="Q1601" i="17"/>
  <c r="P1601" i="17"/>
  <c r="R1600" i="17"/>
  <c r="Q1600" i="17"/>
  <c r="S1600" i="17" s="1"/>
  <c r="P1600" i="17"/>
  <c r="R1599" i="17"/>
  <c r="Q1599" i="17"/>
  <c r="P1599" i="17"/>
  <c r="S1599" i="17" s="1"/>
  <c r="R1598" i="17"/>
  <c r="Q1598" i="17"/>
  <c r="P1598" i="17"/>
  <c r="R1597" i="17"/>
  <c r="S1597" i="17" s="1"/>
  <c r="Q1597" i="17"/>
  <c r="P1597" i="17"/>
  <c r="R1596" i="17"/>
  <c r="Q1596" i="17"/>
  <c r="S1596" i="17" s="1"/>
  <c r="P1596" i="17"/>
  <c r="R1595" i="17"/>
  <c r="Q1595" i="17"/>
  <c r="P1595" i="17"/>
  <c r="S1595" i="17" s="1"/>
  <c r="R1594" i="17"/>
  <c r="Q1594" i="17"/>
  <c r="P1594" i="17"/>
  <c r="R1593" i="17"/>
  <c r="S1593" i="17" s="1"/>
  <c r="Q1593" i="17"/>
  <c r="P1593" i="17"/>
  <c r="R1592" i="17"/>
  <c r="Q1592" i="17"/>
  <c r="S1592" i="17" s="1"/>
  <c r="P1592" i="17"/>
  <c r="R1591" i="17"/>
  <c r="Q1591" i="17"/>
  <c r="P1591" i="17"/>
  <c r="S1591" i="17" s="1"/>
  <c r="R1590" i="17"/>
  <c r="Q1590" i="17"/>
  <c r="P1590" i="17"/>
  <c r="R1589" i="17"/>
  <c r="S1589" i="17" s="1"/>
  <c r="Q1589" i="17"/>
  <c r="P1589" i="17"/>
  <c r="R1588" i="17"/>
  <c r="Q1588" i="17"/>
  <c r="S1588" i="17" s="1"/>
  <c r="P1588" i="17"/>
  <c r="R1587" i="17"/>
  <c r="Q1587" i="17"/>
  <c r="P1587" i="17"/>
  <c r="S1587" i="17" s="1"/>
  <c r="R1586" i="17"/>
  <c r="Q1586" i="17"/>
  <c r="P1586" i="17"/>
  <c r="R1585" i="17"/>
  <c r="S1585" i="17" s="1"/>
  <c r="Q1585" i="17"/>
  <c r="P1585" i="17"/>
  <c r="R1584" i="17"/>
  <c r="Q1584" i="17"/>
  <c r="S1584" i="17" s="1"/>
  <c r="P1584" i="17"/>
  <c r="R1583" i="17"/>
  <c r="Q1583" i="17"/>
  <c r="P1583" i="17"/>
  <c r="S1583" i="17" s="1"/>
  <c r="R1582" i="17"/>
  <c r="Q1582" i="17"/>
  <c r="P1582" i="17"/>
  <c r="R1581" i="17"/>
  <c r="S1581" i="17" s="1"/>
  <c r="Q1581" i="17"/>
  <c r="P1581" i="17"/>
  <c r="R1580" i="17"/>
  <c r="Q1580" i="17"/>
  <c r="S1580" i="17" s="1"/>
  <c r="P1580" i="17"/>
  <c r="R1579" i="17"/>
  <c r="Q1579" i="17"/>
  <c r="P1579" i="17"/>
  <c r="S1579" i="17" s="1"/>
  <c r="R1578" i="17"/>
  <c r="Q1578" i="17"/>
  <c r="P1578" i="17"/>
  <c r="R1577" i="17"/>
  <c r="S1577" i="17" s="1"/>
  <c r="Q1577" i="17"/>
  <c r="P1577" i="17"/>
  <c r="R1576" i="17"/>
  <c r="Q1576" i="17"/>
  <c r="S1576" i="17" s="1"/>
  <c r="P1576" i="17"/>
  <c r="R1575" i="17"/>
  <c r="Q1575" i="17"/>
  <c r="P1575" i="17"/>
  <c r="S1575" i="17" s="1"/>
  <c r="R1574" i="17"/>
  <c r="Q1574" i="17"/>
  <c r="P1574" i="17"/>
  <c r="R1573" i="17"/>
  <c r="S1573" i="17" s="1"/>
  <c r="Q1573" i="17"/>
  <c r="P1573" i="17"/>
  <c r="R1572" i="17"/>
  <c r="Q1572" i="17"/>
  <c r="S1572" i="17" s="1"/>
  <c r="P1572" i="17"/>
  <c r="R1571" i="17"/>
  <c r="Q1571" i="17"/>
  <c r="P1571" i="17"/>
  <c r="S1571" i="17" s="1"/>
  <c r="R1570" i="17"/>
  <c r="Q1570" i="17"/>
  <c r="P1570" i="17"/>
  <c r="R1569" i="17"/>
  <c r="S1569" i="17" s="1"/>
  <c r="Q1569" i="17"/>
  <c r="P1569" i="17"/>
  <c r="R1568" i="17"/>
  <c r="Q1568" i="17"/>
  <c r="S1568" i="17" s="1"/>
  <c r="P1568" i="17"/>
  <c r="R1567" i="17"/>
  <c r="Q1567" i="17"/>
  <c r="P1567" i="17"/>
  <c r="S1567" i="17" s="1"/>
  <c r="R1566" i="17"/>
  <c r="Q1566" i="17"/>
  <c r="P1566" i="17"/>
  <c r="R1565" i="17"/>
  <c r="S1565" i="17" s="1"/>
  <c r="Q1565" i="17"/>
  <c r="P1565" i="17"/>
  <c r="R1564" i="17"/>
  <c r="Q1564" i="17"/>
  <c r="S1564" i="17" s="1"/>
  <c r="P1564" i="17"/>
  <c r="R1563" i="17"/>
  <c r="Q1563" i="17"/>
  <c r="P1563" i="17"/>
  <c r="S1563" i="17" s="1"/>
  <c r="R1562" i="17"/>
  <c r="Q1562" i="17"/>
  <c r="P1562" i="17"/>
  <c r="R1561" i="17"/>
  <c r="S1561" i="17" s="1"/>
  <c r="Q1561" i="17"/>
  <c r="P1561" i="17"/>
  <c r="R1560" i="17"/>
  <c r="Q1560" i="17"/>
  <c r="S1560" i="17" s="1"/>
  <c r="P1560" i="17"/>
  <c r="R1559" i="17"/>
  <c r="Q1559" i="17"/>
  <c r="P1559" i="17"/>
  <c r="S1559" i="17" s="1"/>
  <c r="R1558" i="17"/>
  <c r="Q1558" i="17"/>
  <c r="P1558" i="17"/>
  <c r="R1557" i="17"/>
  <c r="S1557" i="17" s="1"/>
  <c r="Q1557" i="17"/>
  <c r="P1557" i="17"/>
  <c r="R1556" i="17"/>
  <c r="Q1556" i="17"/>
  <c r="S1556" i="17" s="1"/>
  <c r="P1556" i="17"/>
  <c r="R1555" i="17"/>
  <c r="Q1555" i="17"/>
  <c r="P1555" i="17"/>
  <c r="S1555" i="17" s="1"/>
  <c r="R1554" i="17"/>
  <c r="Q1554" i="17"/>
  <c r="P1554" i="17"/>
  <c r="R1553" i="17"/>
  <c r="S1553" i="17" s="1"/>
  <c r="Q1553" i="17"/>
  <c r="P1553" i="17"/>
  <c r="R1552" i="17"/>
  <c r="Q1552" i="17"/>
  <c r="S1552" i="17" s="1"/>
  <c r="P1552" i="17"/>
  <c r="R1551" i="17"/>
  <c r="Q1551" i="17"/>
  <c r="P1551" i="17"/>
  <c r="S1551" i="17" s="1"/>
  <c r="R1550" i="17"/>
  <c r="Q1550" i="17"/>
  <c r="P1550" i="17"/>
  <c r="R1549" i="17"/>
  <c r="S1549" i="17" s="1"/>
  <c r="Q1549" i="17"/>
  <c r="P1549" i="17"/>
  <c r="R1548" i="17"/>
  <c r="Q1548" i="17"/>
  <c r="S1548" i="17" s="1"/>
  <c r="P1548" i="17"/>
  <c r="R1547" i="17"/>
  <c r="Q1547" i="17"/>
  <c r="P1547" i="17"/>
  <c r="S1547" i="17" s="1"/>
  <c r="R1546" i="17"/>
  <c r="Q1546" i="17"/>
  <c r="P1546" i="17"/>
  <c r="R1545" i="17"/>
  <c r="S1545" i="17" s="1"/>
  <c r="Q1545" i="17"/>
  <c r="P1545" i="17"/>
  <c r="R1544" i="17"/>
  <c r="Q1544" i="17"/>
  <c r="S1544" i="17" s="1"/>
  <c r="P1544" i="17"/>
  <c r="R1543" i="17"/>
  <c r="Q1543" i="17"/>
  <c r="P1543" i="17"/>
  <c r="S1543" i="17" s="1"/>
  <c r="R1542" i="17"/>
  <c r="Q1542" i="17"/>
  <c r="P1542" i="17"/>
  <c r="R1541" i="17"/>
  <c r="S1541" i="17" s="1"/>
  <c r="Q1541" i="17"/>
  <c r="P1541" i="17"/>
  <c r="R1540" i="17"/>
  <c r="Q1540" i="17"/>
  <c r="S1540" i="17" s="1"/>
  <c r="P1540" i="17"/>
  <c r="R1539" i="17"/>
  <c r="Q1539" i="17"/>
  <c r="P1539" i="17"/>
  <c r="S1539" i="17" s="1"/>
  <c r="R1538" i="17"/>
  <c r="Q1538" i="17"/>
  <c r="P1538" i="17"/>
  <c r="R1537" i="17"/>
  <c r="S1537" i="17" s="1"/>
  <c r="Q1537" i="17"/>
  <c r="P1537" i="17"/>
  <c r="R1536" i="17"/>
  <c r="Q1536" i="17"/>
  <c r="S1536" i="17" s="1"/>
  <c r="P1536" i="17"/>
  <c r="R1535" i="17"/>
  <c r="Q1535" i="17"/>
  <c r="P1535" i="17"/>
  <c r="S1535" i="17" s="1"/>
  <c r="R1534" i="17"/>
  <c r="Q1534" i="17"/>
  <c r="P1534" i="17"/>
  <c r="R1533" i="17"/>
  <c r="S1533" i="17" s="1"/>
  <c r="Q1533" i="17"/>
  <c r="P1533" i="17"/>
  <c r="R1532" i="17"/>
  <c r="Q1532" i="17"/>
  <c r="S1532" i="17" s="1"/>
  <c r="P1532" i="17"/>
  <c r="R1531" i="17"/>
  <c r="Q1531" i="17"/>
  <c r="P1531" i="17"/>
  <c r="S1531" i="17" s="1"/>
  <c r="R1530" i="17"/>
  <c r="Q1530" i="17"/>
  <c r="P1530" i="17"/>
  <c r="R1529" i="17"/>
  <c r="S1529" i="17" s="1"/>
  <c r="Q1529" i="17"/>
  <c r="P1529" i="17"/>
  <c r="R1528" i="17"/>
  <c r="Q1528" i="17"/>
  <c r="S1528" i="17" s="1"/>
  <c r="P1528" i="17"/>
  <c r="R1527" i="17"/>
  <c r="Q1527" i="17"/>
  <c r="P1527" i="17"/>
  <c r="S1527" i="17" s="1"/>
  <c r="R1526" i="17"/>
  <c r="Q1526" i="17"/>
  <c r="P1526" i="17"/>
  <c r="R1524" i="17"/>
  <c r="S1524" i="17" s="1"/>
  <c r="Q1524" i="17"/>
  <c r="P1524" i="17"/>
  <c r="R1523" i="17"/>
  <c r="Q1523" i="17"/>
  <c r="S1523" i="17" s="1"/>
  <c r="P1523" i="17"/>
  <c r="R1522" i="17"/>
  <c r="Q1522" i="17"/>
  <c r="P1522" i="17"/>
  <c r="S1522" i="17" s="1"/>
  <c r="R1521" i="17"/>
  <c r="Q1521" i="17"/>
  <c r="P1521" i="17"/>
  <c r="R1520" i="17"/>
  <c r="S1520" i="17" s="1"/>
  <c r="Q1520" i="17"/>
  <c r="P1520" i="17"/>
  <c r="R1519" i="17"/>
  <c r="Q1519" i="17"/>
  <c r="S1519" i="17" s="1"/>
  <c r="P1519" i="17"/>
  <c r="R1518" i="17"/>
  <c r="Q1518" i="17"/>
  <c r="P1518" i="17"/>
  <c r="S1518" i="17" s="1"/>
  <c r="R1517" i="17"/>
  <c r="Q1517" i="17"/>
  <c r="P1517" i="17"/>
  <c r="R1516" i="17"/>
  <c r="S1516" i="17" s="1"/>
  <c r="Q1516" i="17"/>
  <c r="P1516" i="17"/>
  <c r="R1515" i="17"/>
  <c r="Q1515" i="17"/>
  <c r="S1515" i="17" s="1"/>
  <c r="P1515" i="17"/>
  <c r="R1514" i="17"/>
  <c r="Q1514" i="17"/>
  <c r="P1514" i="17"/>
  <c r="S1514" i="17" s="1"/>
  <c r="R1513" i="17"/>
  <c r="Q1513" i="17"/>
  <c r="P1513" i="17"/>
  <c r="R1512" i="17"/>
  <c r="S1512" i="17" s="1"/>
  <c r="Q1512" i="17"/>
  <c r="P1512" i="17"/>
  <c r="R1511" i="17"/>
  <c r="Q1511" i="17"/>
  <c r="S1511" i="17" s="1"/>
  <c r="P1511" i="17"/>
  <c r="R1510" i="17"/>
  <c r="Q1510" i="17"/>
  <c r="P1510" i="17"/>
  <c r="S1510" i="17" s="1"/>
  <c r="R1509" i="17"/>
  <c r="Q1509" i="17"/>
  <c r="P1509" i="17"/>
  <c r="R1508" i="17"/>
  <c r="S1508" i="17" s="1"/>
  <c r="Q1508" i="17"/>
  <c r="P1508" i="17"/>
  <c r="R1507" i="17"/>
  <c r="Q1507" i="17"/>
  <c r="S1507" i="17" s="1"/>
  <c r="P1507" i="17"/>
  <c r="R1506" i="17"/>
  <c r="Q1506" i="17"/>
  <c r="P1506" i="17"/>
  <c r="S1506" i="17" s="1"/>
  <c r="R1505" i="17"/>
  <c r="Q1505" i="17"/>
  <c r="P1505" i="17"/>
  <c r="R1504" i="17"/>
  <c r="S1504" i="17" s="1"/>
  <c r="Q1504" i="17"/>
  <c r="P1504" i="17"/>
  <c r="R1503" i="17"/>
  <c r="Q1503" i="17"/>
  <c r="S1503" i="17" s="1"/>
  <c r="P1503" i="17"/>
  <c r="R1502" i="17"/>
  <c r="Q1502" i="17"/>
  <c r="P1502" i="17"/>
  <c r="S1502" i="17" s="1"/>
  <c r="R1501" i="17"/>
  <c r="Q1501" i="17"/>
  <c r="P1501" i="17"/>
  <c r="R1500" i="17"/>
  <c r="S1500" i="17" s="1"/>
  <c r="Q1500" i="17"/>
  <c r="P1500" i="17"/>
  <c r="R1499" i="17"/>
  <c r="Q1499" i="17"/>
  <c r="S1499" i="17" s="1"/>
  <c r="P1499" i="17"/>
  <c r="R1498" i="17"/>
  <c r="Q1498" i="17"/>
  <c r="P1498" i="17"/>
  <c r="S1498" i="17" s="1"/>
  <c r="R1497" i="17"/>
  <c r="Q1497" i="17"/>
  <c r="P1497" i="17"/>
  <c r="R1496" i="17"/>
  <c r="S1496" i="17" s="1"/>
  <c r="Q1496" i="17"/>
  <c r="P1496" i="17"/>
  <c r="R1495" i="17"/>
  <c r="Q1495" i="17"/>
  <c r="S1495" i="17" s="1"/>
  <c r="P1495" i="17"/>
  <c r="R1494" i="17"/>
  <c r="Q1494" i="17"/>
  <c r="P1494" i="17"/>
  <c r="S1494" i="17" s="1"/>
  <c r="R1493" i="17"/>
  <c r="Q1493" i="17"/>
  <c r="P1493" i="17"/>
  <c r="R1492" i="17"/>
  <c r="S1492" i="17" s="1"/>
  <c r="Q1492" i="17"/>
  <c r="P1492" i="17"/>
  <c r="R1491" i="17"/>
  <c r="Q1491" i="17"/>
  <c r="S1491" i="17" s="1"/>
  <c r="P1491" i="17"/>
  <c r="R1490" i="17"/>
  <c r="Q1490" i="17"/>
  <c r="P1490" i="17"/>
  <c r="S1490" i="17" s="1"/>
  <c r="R1489" i="17"/>
  <c r="Q1489" i="17"/>
  <c r="P1489" i="17"/>
  <c r="R1488" i="17"/>
  <c r="S1488" i="17" s="1"/>
  <c r="Q1488" i="17"/>
  <c r="P1488" i="17"/>
  <c r="R1487" i="17"/>
  <c r="Q1487" i="17"/>
  <c r="S1487" i="17" s="1"/>
  <c r="P1487" i="17"/>
  <c r="R1486" i="17"/>
  <c r="Q1486" i="17"/>
  <c r="P1486" i="17"/>
  <c r="S1486" i="17" s="1"/>
  <c r="R1485" i="17"/>
  <c r="Q1485" i="17"/>
  <c r="P1485" i="17"/>
  <c r="R1484" i="17"/>
  <c r="S1484" i="17" s="1"/>
  <c r="Q1484" i="17"/>
  <c r="P1484" i="17"/>
  <c r="R1483" i="17"/>
  <c r="Q1483" i="17"/>
  <c r="S1483" i="17" s="1"/>
  <c r="P1483" i="17"/>
  <c r="R1482" i="17"/>
  <c r="Q1482" i="17"/>
  <c r="P1482" i="17"/>
  <c r="S1482" i="17" s="1"/>
  <c r="R1481" i="17"/>
  <c r="Q1481" i="17"/>
  <c r="P1481" i="17"/>
  <c r="R1480" i="17"/>
  <c r="S1480" i="17" s="1"/>
  <c r="Q1480" i="17"/>
  <c r="P1480" i="17"/>
  <c r="R1479" i="17"/>
  <c r="Q1479" i="17"/>
  <c r="S1479" i="17" s="1"/>
  <c r="P1479" i="17"/>
  <c r="R1478" i="17"/>
  <c r="Q1478" i="17"/>
  <c r="P1478" i="17"/>
  <c r="S1478" i="17" s="1"/>
  <c r="R1477" i="17"/>
  <c r="Q1477" i="17"/>
  <c r="P1477" i="17"/>
  <c r="R1476" i="17"/>
  <c r="S1476" i="17" s="1"/>
  <c r="Q1476" i="17"/>
  <c r="P1476" i="17"/>
  <c r="R1475" i="17"/>
  <c r="Q1475" i="17"/>
  <c r="S1475" i="17" s="1"/>
  <c r="P1475" i="17"/>
  <c r="R1474" i="17"/>
  <c r="Q1474" i="17"/>
  <c r="P1474" i="17"/>
  <c r="S1474" i="17" s="1"/>
  <c r="R1473" i="17"/>
  <c r="Q1473" i="17"/>
  <c r="P1473" i="17"/>
  <c r="R1472" i="17"/>
  <c r="S1472" i="17" s="1"/>
  <c r="Q1472" i="17"/>
  <c r="P1472" i="17"/>
  <c r="R1471" i="17"/>
  <c r="Q1471" i="17"/>
  <c r="S1471" i="17" s="1"/>
  <c r="P1471" i="17"/>
  <c r="R1470" i="17"/>
  <c r="Q1470" i="17"/>
  <c r="P1470" i="17"/>
  <c r="S1470" i="17" s="1"/>
  <c r="R1469" i="17"/>
  <c r="Q1469" i="17"/>
  <c r="P1469" i="17"/>
  <c r="R1468" i="17"/>
  <c r="S1468" i="17" s="1"/>
  <c r="Q1468" i="17"/>
  <c r="P1468" i="17"/>
  <c r="R1467" i="17"/>
  <c r="Q1467" i="17"/>
  <c r="S1467" i="17" s="1"/>
  <c r="P1467" i="17"/>
  <c r="R1466" i="17"/>
  <c r="Q1466" i="17"/>
  <c r="P1466" i="17"/>
  <c r="S1466" i="17" s="1"/>
  <c r="R1465" i="17"/>
  <c r="Q1465" i="17"/>
  <c r="P1465" i="17"/>
  <c r="R1464" i="17"/>
  <c r="S1464" i="17" s="1"/>
  <c r="Q1464" i="17"/>
  <c r="P1464" i="17"/>
  <c r="R1463" i="17"/>
  <c r="Q1463" i="17"/>
  <c r="S1463" i="17" s="1"/>
  <c r="P1463" i="17"/>
  <c r="R1462" i="17"/>
  <c r="Q1462" i="17"/>
  <c r="P1462" i="17"/>
  <c r="S1462" i="17" s="1"/>
  <c r="R1461" i="17"/>
  <c r="Q1461" i="17"/>
  <c r="P1461" i="17"/>
  <c r="R1460" i="17"/>
  <c r="S1460" i="17" s="1"/>
  <c r="Q1460" i="17"/>
  <c r="P1460" i="17"/>
  <c r="R1459" i="17"/>
  <c r="Q1459" i="17"/>
  <c r="S1459" i="17" s="1"/>
  <c r="P1459" i="17"/>
  <c r="R1458" i="17"/>
  <c r="Q1458" i="17"/>
  <c r="P1458" i="17"/>
  <c r="S1458" i="17" s="1"/>
  <c r="R1457" i="17"/>
  <c r="Q1457" i="17"/>
  <c r="P1457" i="17"/>
  <c r="R1456" i="17"/>
  <c r="S1456" i="17" s="1"/>
  <c r="Q1456" i="17"/>
  <c r="P1456" i="17"/>
  <c r="R1455" i="17"/>
  <c r="Q1455" i="17"/>
  <c r="S1455" i="17" s="1"/>
  <c r="P1455" i="17"/>
  <c r="R1454" i="17"/>
  <c r="Q1454" i="17"/>
  <c r="P1454" i="17"/>
  <c r="S1454" i="17" s="1"/>
  <c r="R1453" i="17"/>
  <c r="Q1453" i="17"/>
  <c r="P1453" i="17"/>
  <c r="R1452" i="17"/>
  <c r="S1452" i="17" s="1"/>
  <c r="Q1452" i="17"/>
  <c r="P1452" i="17"/>
  <c r="R1451" i="17"/>
  <c r="Q1451" i="17"/>
  <c r="S1451" i="17" s="1"/>
  <c r="P1451" i="17"/>
  <c r="R1450" i="17"/>
  <c r="Q1450" i="17"/>
  <c r="P1450" i="17"/>
  <c r="S1450" i="17" s="1"/>
  <c r="R1449" i="17"/>
  <c r="Q1449" i="17"/>
  <c r="P1449" i="17"/>
  <c r="R1448" i="17"/>
  <c r="S1448" i="17" s="1"/>
  <c r="Q1448" i="17"/>
  <c r="P1448" i="17"/>
  <c r="R1447" i="17"/>
  <c r="Q1447" i="17"/>
  <c r="S1447" i="17" s="1"/>
  <c r="P1447" i="17"/>
  <c r="R1446" i="17"/>
  <c r="Q1446" i="17"/>
  <c r="P1446" i="17"/>
  <c r="S1446" i="17" s="1"/>
  <c r="R1445" i="17"/>
  <c r="Q1445" i="17"/>
  <c r="P1445" i="17"/>
  <c r="R1444" i="17"/>
  <c r="S1444" i="17" s="1"/>
  <c r="Q1444" i="17"/>
  <c r="P1444" i="17"/>
  <c r="R1443" i="17"/>
  <c r="Q1443" i="17"/>
  <c r="S1443" i="17" s="1"/>
  <c r="P1443" i="17"/>
  <c r="R1442" i="17"/>
  <c r="Q1442" i="17"/>
  <c r="P1442" i="17"/>
  <c r="S1442" i="17" s="1"/>
  <c r="R1441" i="17"/>
  <c r="Q1441" i="17"/>
  <c r="P1441" i="17"/>
  <c r="R1440" i="17"/>
  <c r="S1440" i="17" s="1"/>
  <c r="Q1440" i="17"/>
  <c r="P1440" i="17"/>
  <c r="R1439" i="17"/>
  <c r="Q1439" i="17"/>
  <c r="S1439" i="17" s="1"/>
  <c r="P1439" i="17"/>
  <c r="R1438" i="17"/>
  <c r="Q1438" i="17"/>
  <c r="P1438" i="17"/>
  <c r="S1438" i="17" s="1"/>
  <c r="R1437" i="17"/>
  <c r="Q1437" i="17"/>
  <c r="P1437" i="17"/>
  <c r="R1436" i="17"/>
  <c r="S1436" i="17" s="1"/>
  <c r="Q1436" i="17"/>
  <c r="P1436" i="17"/>
  <c r="R1435" i="17"/>
  <c r="Q1435" i="17"/>
  <c r="S1435" i="17" s="1"/>
  <c r="P1435" i="17"/>
  <c r="R1434" i="17"/>
  <c r="Q1434" i="17"/>
  <c r="P1434" i="17"/>
  <c r="S1434" i="17" s="1"/>
  <c r="R1433" i="17"/>
  <c r="Q1433" i="17"/>
  <c r="P1433" i="17"/>
  <c r="R1432" i="17"/>
  <c r="S1432" i="17" s="1"/>
  <c r="Q1432" i="17"/>
  <c r="P1432" i="17"/>
  <c r="R1431" i="17"/>
  <c r="Q1431" i="17"/>
  <c r="S1431" i="17" s="1"/>
  <c r="P1431" i="17"/>
  <c r="R1430" i="17"/>
  <c r="Q1430" i="17"/>
  <c r="P1430" i="17"/>
  <c r="S1430" i="17" s="1"/>
  <c r="R1429" i="17"/>
  <c r="Q1429" i="17"/>
  <c r="P1429" i="17"/>
  <c r="R1428" i="17"/>
  <c r="S1428" i="17" s="1"/>
  <c r="Q1428" i="17"/>
  <c r="P1428" i="17"/>
  <c r="R1427" i="17"/>
  <c r="Q1427" i="17"/>
  <c r="S1427" i="17" s="1"/>
  <c r="P1427" i="17"/>
  <c r="R1426" i="17"/>
  <c r="Q1426" i="17"/>
  <c r="P1426" i="17"/>
  <c r="S1426" i="17" s="1"/>
  <c r="R1425" i="17"/>
  <c r="Q1425" i="17"/>
  <c r="P1425" i="17"/>
  <c r="R1424" i="17"/>
  <c r="S1424" i="17" s="1"/>
  <c r="Q1424" i="17"/>
  <c r="P1424" i="17"/>
  <c r="R1423" i="17"/>
  <c r="Q1423" i="17"/>
  <c r="S1423" i="17" s="1"/>
  <c r="P1423" i="17"/>
  <c r="R1422" i="17"/>
  <c r="Q1422" i="17"/>
  <c r="P1422" i="17"/>
  <c r="S1422" i="17" s="1"/>
  <c r="R1421" i="17"/>
  <c r="Q1421" i="17"/>
  <c r="P1421" i="17"/>
  <c r="R1420" i="17"/>
  <c r="S1420" i="17" s="1"/>
  <c r="Q1420" i="17"/>
  <c r="P1420" i="17"/>
  <c r="R1419" i="17"/>
  <c r="Q1419" i="17"/>
  <c r="S1419" i="17" s="1"/>
  <c r="P1419" i="17"/>
  <c r="R1418" i="17"/>
  <c r="Q1418" i="17"/>
  <c r="P1418" i="17"/>
  <c r="S1418" i="17" s="1"/>
  <c r="R1417" i="17"/>
  <c r="Q1417" i="17"/>
  <c r="P1417" i="17"/>
  <c r="R1416" i="17"/>
  <c r="S1416" i="17" s="1"/>
  <c r="Q1416" i="17"/>
  <c r="P1416" i="17"/>
  <c r="R1415" i="17"/>
  <c r="Q1415" i="17"/>
  <c r="S1415" i="17" s="1"/>
  <c r="P1415" i="17"/>
  <c r="R1414" i="17"/>
  <c r="Q1414" i="17"/>
  <c r="P1414" i="17"/>
  <c r="S1414" i="17" s="1"/>
  <c r="R1413" i="17"/>
  <c r="Q1413" i="17"/>
  <c r="P1413" i="17"/>
  <c r="R1412" i="17"/>
  <c r="S1412" i="17" s="1"/>
  <c r="Q1412" i="17"/>
  <c r="P1412" i="17"/>
  <c r="R1411" i="17"/>
  <c r="Q1411" i="17"/>
  <c r="S1411" i="17" s="1"/>
  <c r="P1411" i="17"/>
  <c r="R1410" i="17"/>
  <c r="Q1410" i="17"/>
  <c r="P1410" i="17"/>
  <c r="S1410" i="17" s="1"/>
  <c r="R1409" i="17"/>
  <c r="Q1409" i="17"/>
  <c r="P1409" i="17"/>
  <c r="R1408" i="17"/>
  <c r="S1408" i="17" s="1"/>
  <c r="Q1408" i="17"/>
  <c r="P1408" i="17"/>
  <c r="R1407" i="17"/>
  <c r="Q1407" i="17"/>
  <c r="S1407" i="17" s="1"/>
  <c r="P1407" i="17"/>
  <c r="R1406" i="17"/>
  <c r="Q1406" i="17"/>
  <c r="P1406" i="17"/>
  <c r="S1406" i="17" s="1"/>
  <c r="R1405" i="17"/>
  <c r="Q1405" i="17"/>
  <c r="P1405" i="17"/>
  <c r="R1404" i="17"/>
  <c r="S1404" i="17" s="1"/>
  <c r="Q1404" i="17"/>
  <c r="P1404" i="17"/>
  <c r="R1403" i="17"/>
  <c r="Q1403" i="17"/>
  <c r="S1403" i="17" s="1"/>
  <c r="P1403" i="17"/>
  <c r="R1402" i="17"/>
  <c r="Q1402" i="17"/>
  <c r="P1402" i="17"/>
  <c r="S1402" i="17" s="1"/>
  <c r="R1401" i="17"/>
  <c r="Q1401" i="17"/>
  <c r="P1401" i="17"/>
  <c r="R1400" i="17"/>
  <c r="S1400" i="17" s="1"/>
  <c r="Q1400" i="17"/>
  <c r="P1400" i="17"/>
  <c r="R1399" i="17"/>
  <c r="Q1399" i="17"/>
  <c r="S1399" i="17" s="1"/>
  <c r="P1399" i="17"/>
  <c r="R1398" i="17"/>
  <c r="Q1398" i="17"/>
  <c r="P1398" i="17"/>
  <c r="S1398" i="17" s="1"/>
  <c r="R1397" i="17"/>
  <c r="Q1397" i="17"/>
  <c r="P1397" i="17"/>
  <c r="R1396" i="17"/>
  <c r="S1396" i="17" s="1"/>
  <c r="Q1396" i="17"/>
  <c r="P1396" i="17"/>
  <c r="R1395" i="17"/>
  <c r="Q1395" i="17"/>
  <c r="S1395" i="17" s="1"/>
  <c r="P1395" i="17"/>
  <c r="R1394" i="17"/>
  <c r="Q1394" i="17"/>
  <c r="P1394" i="17"/>
  <c r="S1394" i="17" s="1"/>
  <c r="R1393" i="17"/>
  <c r="Q1393" i="17"/>
  <c r="P1393" i="17"/>
  <c r="R1392" i="17"/>
  <c r="S1392" i="17" s="1"/>
  <c r="Q1392" i="17"/>
  <c r="P1392" i="17"/>
  <c r="R1391" i="17"/>
  <c r="Q1391" i="17"/>
  <c r="S1391" i="17" s="1"/>
  <c r="P1391" i="17"/>
  <c r="R1390" i="17"/>
  <c r="Q1390" i="17"/>
  <c r="P1390" i="17"/>
  <c r="S1390" i="17" s="1"/>
  <c r="R1389" i="17"/>
  <c r="Q1389" i="17"/>
  <c r="P1389" i="17"/>
  <c r="R1388" i="17"/>
  <c r="S1388" i="17" s="1"/>
  <c r="Q1388" i="17"/>
  <c r="P1388" i="17"/>
  <c r="R1387" i="17"/>
  <c r="Q1387" i="17"/>
  <c r="S1387" i="17" s="1"/>
  <c r="P1387" i="17"/>
  <c r="R1386" i="17"/>
  <c r="Q1386" i="17"/>
  <c r="P1386" i="17"/>
  <c r="S1386" i="17" s="1"/>
  <c r="R1385" i="17"/>
  <c r="Q1385" i="17"/>
  <c r="P1385" i="17"/>
  <c r="R1384" i="17"/>
  <c r="S1384" i="17" s="1"/>
  <c r="Q1384" i="17"/>
  <c r="P1384" i="17"/>
  <c r="R1383" i="17"/>
  <c r="Q1383" i="17"/>
  <c r="S1383" i="17" s="1"/>
  <c r="P1383" i="17"/>
  <c r="R1382" i="17"/>
  <c r="Q1382" i="17"/>
  <c r="P1382" i="17"/>
  <c r="S1382" i="17" s="1"/>
  <c r="R1381" i="17"/>
  <c r="Q1381" i="17"/>
  <c r="P1381" i="17"/>
  <c r="R1380" i="17"/>
  <c r="S1380" i="17" s="1"/>
  <c r="Q1380" i="17"/>
  <c r="P1380" i="17"/>
  <c r="R1379" i="17"/>
  <c r="Q1379" i="17"/>
  <c r="S1379" i="17" s="1"/>
  <c r="P1379" i="17"/>
  <c r="R1378" i="17"/>
  <c r="Q1378" i="17"/>
  <c r="P1378" i="17"/>
  <c r="S1378" i="17" s="1"/>
  <c r="R1377" i="17"/>
  <c r="Q1377" i="17"/>
  <c r="P1377" i="17"/>
  <c r="R1376" i="17"/>
  <c r="S1376" i="17" s="1"/>
  <c r="Q1376" i="17"/>
  <c r="P1376" i="17"/>
  <c r="R1375" i="17"/>
  <c r="Q1375" i="17"/>
  <c r="S1375" i="17" s="1"/>
  <c r="P1375" i="17"/>
  <c r="R1374" i="17"/>
  <c r="Q1374" i="17"/>
  <c r="P1374" i="17"/>
  <c r="S1374" i="17" s="1"/>
  <c r="R1373" i="17"/>
  <c r="Q1373" i="17"/>
  <c r="P1373" i="17"/>
  <c r="R1372" i="17"/>
  <c r="S1372" i="17" s="1"/>
  <c r="Q1372" i="17"/>
  <c r="P1372" i="17"/>
  <c r="R1371" i="17"/>
  <c r="Q1371" i="17"/>
  <c r="S1371" i="17" s="1"/>
  <c r="P1371" i="17"/>
  <c r="R1370" i="17"/>
  <c r="Q1370" i="17"/>
  <c r="P1370" i="17"/>
  <c r="S1370" i="17" s="1"/>
  <c r="R1369" i="17"/>
  <c r="Q1369" i="17"/>
  <c r="P1369" i="17"/>
  <c r="R1368" i="17"/>
  <c r="S1368" i="17" s="1"/>
  <c r="Q1368" i="17"/>
  <c r="P1368" i="17"/>
  <c r="R1367" i="17"/>
  <c r="Q1367" i="17"/>
  <c r="S1367" i="17" s="1"/>
  <c r="P1367" i="17"/>
  <c r="R1366" i="17"/>
  <c r="Q1366" i="17"/>
  <c r="P1366" i="17"/>
  <c r="S1366" i="17" s="1"/>
  <c r="R1365" i="17"/>
  <c r="Q1365" i="17"/>
  <c r="P1365" i="17"/>
  <c r="R1364" i="17"/>
  <c r="S1364" i="17" s="1"/>
  <c r="Q1364" i="17"/>
  <c r="P1364" i="17"/>
  <c r="R1363" i="17"/>
  <c r="Q1363" i="17"/>
  <c r="S1363" i="17" s="1"/>
  <c r="P1363" i="17"/>
  <c r="R1362" i="17"/>
  <c r="Q1362" i="17"/>
  <c r="P1362" i="17"/>
  <c r="S1362" i="17" s="1"/>
  <c r="R1361" i="17"/>
  <c r="Q1361" i="17"/>
  <c r="P1361" i="17"/>
  <c r="R1360" i="17"/>
  <c r="S1360" i="17" s="1"/>
  <c r="Q1360" i="17"/>
  <c r="P1360" i="17"/>
  <c r="R1359" i="17"/>
  <c r="Q1359" i="17"/>
  <c r="S1359" i="17" s="1"/>
  <c r="P1359" i="17"/>
  <c r="R1358" i="17"/>
  <c r="Q1358" i="17"/>
  <c r="P1358" i="17"/>
  <c r="S1358" i="17" s="1"/>
  <c r="R1357" i="17"/>
  <c r="Q1357" i="17"/>
  <c r="P1357" i="17"/>
  <c r="R1356" i="17"/>
  <c r="S1356" i="17" s="1"/>
  <c r="Q1356" i="17"/>
  <c r="P1356" i="17"/>
  <c r="R1355" i="17"/>
  <c r="Q1355" i="17"/>
  <c r="S1355" i="17" s="1"/>
  <c r="P1355" i="17"/>
  <c r="R1354" i="17"/>
  <c r="Q1354" i="17"/>
  <c r="P1354" i="17"/>
  <c r="S1354" i="17" s="1"/>
  <c r="R1353" i="17"/>
  <c r="Q1353" i="17"/>
  <c r="P1353" i="17"/>
  <c r="R1352" i="17"/>
  <c r="S1352" i="17" s="1"/>
  <c r="Q1352" i="17"/>
  <c r="P1352" i="17"/>
  <c r="R1351" i="17"/>
  <c r="Q1351" i="17"/>
  <c r="S1351" i="17" s="1"/>
  <c r="P1351" i="17"/>
  <c r="R1350" i="17"/>
  <c r="Q1350" i="17"/>
  <c r="P1350" i="17"/>
  <c r="S1350" i="17" s="1"/>
  <c r="R1349" i="17"/>
  <c r="Q1349" i="17"/>
  <c r="P1349" i="17"/>
  <c r="R1348" i="17"/>
  <c r="S1348" i="17" s="1"/>
  <c r="Q1348" i="17"/>
  <c r="P1348" i="17"/>
  <c r="R1347" i="17"/>
  <c r="Q1347" i="17"/>
  <c r="S1347" i="17" s="1"/>
  <c r="P1347" i="17"/>
  <c r="R1346" i="17"/>
  <c r="Q1346" i="17"/>
  <c r="P1346" i="17"/>
  <c r="S1346" i="17" s="1"/>
  <c r="R1345" i="17"/>
  <c r="Q1345" i="17"/>
  <c r="P1345" i="17"/>
  <c r="R1344" i="17"/>
  <c r="S1344" i="17" s="1"/>
  <c r="Q1344" i="17"/>
  <c r="P1344" i="17"/>
  <c r="R1343" i="17"/>
  <c r="Q1343" i="17"/>
  <c r="S1343" i="17" s="1"/>
  <c r="P1343" i="17"/>
  <c r="R1342" i="17"/>
  <c r="Q1342" i="17"/>
  <c r="P1342" i="17"/>
  <c r="S1342" i="17" s="1"/>
  <c r="R1341" i="17"/>
  <c r="Q1341" i="17"/>
  <c r="P1341" i="17"/>
  <c r="R1340" i="17"/>
  <c r="S1340" i="17" s="1"/>
  <c r="Q1340" i="17"/>
  <c r="P1340" i="17"/>
  <c r="R1339" i="17"/>
  <c r="Q1339" i="17"/>
  <c r="S1339" i="17" s="1"/>
  <c r="P1339" i="17"/>
  <c r="R1338" i="17"/>
  <c r="Q1338" i="17"/>
  <c r="P1338" i="17"/>
  <c r="S1338" i="17" s="1"/>
  <c r="R1337" i="17"/>
  <c r="Q1337" i="17"/>
  <c r="P1337" i="17"/>
  <c r="R1336" i="17"/>
  <c r="S1336" i="17" s="1"/>
  <c r="Q1336" i="17"/>
  <c r="P1336" i="17"/>
  <c r="R1335" i="17"/>
  <c r="Q1335" i="17"/>
  <c r="S1335" i="17" s="1"/>
  <c r="P1335" i="17"/>
  <c r="R1334" i="17"/>
  <c r="Q1334" i="17"/>
  <c r="P1334" i="17"/>
  <c r="S1334" i="17" s="1"/>
  <c r="R1333" i="17"/>
  <c r="Q1333" i="17"/>
  <c r="P1333" i="17"/>
  <c r="R1332" i="17"/>
  <c r="S1332" i="17" s="1"/>
  <c r="Q1332" i="17"/>
  <c r="P1332" i="17"/>
  <c r="R1331" i="17"/>
  <c r="Q1331" i="17"/>
  <c r="S1331" i="17" s="1"/>
  <c r="P1331" i="17"/>
  <c r="R1330" i="17"/>
  <c r="Q1330" i="17"/>
  <c r="P1330" i="17"/>
  <c r="S1330" i="17" s="1"/>
  <c r="R1329" i="17"/>
  <c r="Q1329" i="17"/>
  <c r="P1329" i="17"/>
  <c r="R1328" i="17"/>
  <c r="S1328" i="17" s="1"/>
  <c r="Q1328" i="17"/>
  <c r="P1328" i="17"/>
  <c r="R1327" i="17"/>
  <c r="Q1327" i="17"/>
  <c r="S1327" i="17" s="1"/>
  <c r="P1327" i="17"/>
  <c r="R1326" i="17"/>
  <c r="Q1326" i="17"/>
  <c r="P1326" i="17"/>
  <c r="S1326" i="17" s="1"/>
  <c r="R1325" i="17"/>
  <c r="Q1325" i="17"/>
  <c r="P1325" i="17"/>
  <c r="R1324" i="17"/>
  <c r="S1324" i="17" s="1"/>
  <c r="Q1324" i="17"/>
  <c r="P1324" i="17"/>
  <c r="R1323" i="17"/>
  <c r="Q1323" i="17"/>
  <c r="S1323" i="17" s="1"/>
  <c r="P1323" i="17"/>
  <c r="R1322" i="17"/>
  <c r="Q1322" i="17"/>
  <c r="P1322" i="17"/>
  <c r="S1322" i="17" s="1"/>
  <c r="R1321" i="17"/>
  <c r="Q1321" i="17"/>
  <c r="P1321" i="17"/>
  <c r="R1320" i="17"/>
  <c r="S1320" i="17" s="1"/>
  <c r="Q1320" i="17"/>
  <c r="P1320" i="17"/>
  <c r="R1319" i="17"/>
  <c r="Q1319" i="17"/>
  <c r="S1319" i="17" s="1"/>
  <c r="P1319" i="17"/>
  <c r="R1318" i="17"/>
  <c r="Q1318" i="17"/>
  <c r="P1318" i="17"/>
  <c r="S1318" i="17" s="1"/>
  <c r="R1317" i="17"/>
  <c r="Q1317" i="17"/>
  <c r="P1317" i="17"/>
  <c r="R1316" i="17"/>
  <c r="S1316" i="17" s="1"/>
  <c r="Q1316" i="17"/>
  <c r="P1316" i="17"/>
  <c r="R1315" i="17"/>
  <c r="Q1315" i="17"/>
  <c r="S1315" i="17" s="1"/>
  <c r="P1315" i="17"/>
  <c r="R1314" i="17"/>
  <c r="Q1314" i="17"/>
  <c r="P1314" i="17"/>
  <c r="S1314" i="17" s="1"/>
  <c r="R1313" i="17"/>
  <c r="Q1313" i="17"/>
  <c r="P1313" i="17"/>
  <c r="R1312" i="17"/>
  <c r="S1312" i="17" s="1"/>
  <c r="Q1312" i="17"/>
  <c r="P1312" i="17"/>
  <c r="R1311" i="17"/>
  <c r="Q1311" i="17"/>
  <c r="S1311" i="17" s="1"/>
  <c r="P1311" i="17"/>
  <c r="R1310" i="17"/>
  <c r="Q1310" i="17"/>
  <c r="P1310" i="17"/>
  <c r="S1310" i="17" s="1"/>
  <c r="R1309" i="17"/>
  <c r="Q1309" i="17"/>
  <c r="P1309" i="17"/>
  <c r="R1308" i="17"/>
  <c r="S1308" i="17" s="1"/>
  <c r="Q1308" i="17"/>
  <c r="P1308" i="17"/>
  <c r="R1307" i="17"/>
  <c r="Q1307" i="17"/>
  <c r="S1307" i="17" s="1"/>
  <c r="P1307" i="17"/>
  <c r="R1306" i="17"/>
  <c r="Q1306" i="17"/>
  <c r="P1306" i="17"/>
  <c r="S1306" i="17" s="1"/>
  <c r="R1305" i="17"/>
  <c r="Q1305" i="17"/>
  <c r="P1305" i="17"/>
  <c r="R1304" i="17"/>
  <c r="S1304" i="17" s="1"/>
  <c r="Q1304" i="17"/>
  <c r="P1304" i="17"/>
  <c r="R1303" i="17"/>
  <c r="Q1303" i="17"/>
  <c r="S1303" i="17" s="1"/>
  <c r="P1303" i="17"/>
  <c r="R1302" i="17"/>
  <c r="Q1302" i="17"/>
  <c r="P1302" i="17"/>
  <c r="S1302" i="17" s="1"/>
  <c r="R1301" i="17"/>
  <c r="Q1301" i="17"/>
  <c r="P1301" i="17"/>
  <c r="R1300" i="17"/>
  <c r="S1300" i="17" s="1"/>
  <c r="Q1300" i="17"/>
  <c r="P1300" i="17"/>
  <c r="R1299" i="17"/>
  <c r="Q1299" i="17"/>
  <c r="S1299" i="17" s="1"/>
  <c r="P1299" i="17"/>
  <c r="R1298" i="17"/>
  <c r="Q1298" i="17"/>
  <c r="P1298" i="17"/>
  <c r="S1298" i="17" s="1"/>
  <c r="R1297" i="17"/>
  <c r="Q1297" i="17"/>
  <c r="P1297" i="17"/>
  <c r="R1296" i="17"/>
  <c r="S1296" i="17" s="1"/>
  <c r="Q1296" i="17"/>
  <c r="P1296" i="17"/>
  <c r="R1295" i="17"/>
  <c r="Q1295" i="17"/>
  <c r="S1295" i="17" s="1"/>
  <c r="P1295" i="17"/>
  <c r="R1294" i="17"/>
  <c r="Q1294" i="17"/>
  <c r="P1294" i="17"/>
  <c r="S1294" i="17" s="1"/>
  <c r="R1293" i="17"/>
  <c r="Q1293" i="17"/>
  <c r="P1293" i="17"/>
  <c r="R1292" i="17"/>
  <c r="S1292" i="17" s="1"/>
  <c r="Q1292" i="17"/>
  <c r="P1292" i="17"/>
  <c r="R1291" i="17"/>
  <c r="Q1291" i="17"/>
  <c r="S1291" i="17" s="1"/>
  <c r="P1291" i="17"/>
  <c r="R1290" i="17"/>
  <c r="Q1290" i="17"/>
  <c r="P1290" i="17"/>
  <c r="S1290" i="17" s="1"/>
  <c r="R1289" i="17"/>
  <c r="Q1289" i="17"/>
  <c r="P1289" i="17"/>
  <c r="R1288" i="17"/>
  <c r="S1288" i="17" s="1"/>
  <c r="Q1288" i="17"/>
  <c r="P1288" i="17"/>
  <c r="R1287" i="17"/>
  <c r="Q1287" i="17"/>
  <c r="S1287" i="17" s="1"/>
  <c r="P1287" i="17"/>
  <c r="R1286" i="17"/>
  <c r="Q1286" i="17"/>
  <c r="P1286" i="17"/>
  <c r="S1286" i="17" s="1"/>
  <c r="R1285" i="17"/>
  <c r="Q1285" i="17"/>
  <c r="P1285" i="17"/>
  <c r="R1284" i="17"/>
  <c r="S1284" i="17" s="1"/>
  <c r="Q1284" i="17"/>
  <c r="P1284" i="17"/>
  <c r="R1283" i="17"/>
  <c r="Q1283" i="17"/>
  <c r="S1283" i="17" s="1"/>
  <c r="P1283" i="17"/>
  <c r="R1282" i="17"/>
  <c r="Q1282" i="17"/>
  <c r="P1282" i="17"/>
  <c r="S1282" i="17" s="1"/>
  <c r="R1281" i="17"/>
  <c r="Q1281" i="17"/>
  <c r="P1281" i="17"/>
  <c r="R1280" i="17"/>
  <c r="S1280" i="17" s="1"/>
  <c r="Q1280" i="17"/>
  <c r="P1280" i="17"/>
  <c r="R1279" i="17"/>
  <c r="Q1279" i="17"/>
  <c r="S1279" i="17" s="1"/>
  <c r="P1279" i="17"/>
  <c r="R1278" i="17"/>
  <c r="Q1278" i="17"/>
  <c r="P1278" i="17"/>
  <c r="S1278" i="17" s="1"/>
  <c r="R1277" i="17"/>
  <c r="Q1277" i="17"/>
  <c r="P1277" i="17"/>
  <c r="R1276" i="17"/>
  <c r="S1276" i="17" s="1"/>
  <c r="Q1276" i="17"/>
  <c r="P1276" i="17"/>
  <c r="R1275" i="17"/>
  <c r="Q1275" i="17"/>
  <c r="S1275" i="17" s="1"/>
  <c r="P1275" i="17"/>
  <c r="R1274" i="17"/>
  <c r="Q1274" i="17"/>
  <c r="P1274" i="17"/>
  <c r="S1274" i="17" s="1"/>
  <c r="R1273" i="17"/>
  <c r="Q1273" i="17"/>
  <c r="P1273" i="17"/>
  <c r="R1272" i="17"/>
  <c r="S1272" i="17" s="1"/>
  <c r="Q1272" i="17"/>
  <c r="P1272" i="17"/>
  <c r="R1271" i="17"/>
  <c r="Q1271" i="17"/>
  <c r="S1271" i="17" s="1"/>
  <c r="P1271" i="17"/>
  <c r="R1270" i="17"/>
  <c r="Q1270" i="17"/>
  <c r="P1270" i="17"/>
  <c r="S1270" i="17" s="1"/>
  <c r="R1269" i="17"/>
  <c r="Q1269" i="17"/>
  <c r="P1269" i="17"/>
  <c r="R1268" i="17"/>
  <c r="S1268" i="17" s="1"/>
  <c r="Q1268" i="17"/>
  <c r="P1268" i="17"/>
  <c r="R1267" i="17"/>
  <c r="Q1267" i="17"/>
  <c r="S1267" i="17" s="1"/>
  <c r="P1267" i="17"/>
  <c r="R1266" i="17"/>
  <c r="Q1266" i="17"/>
  <c r="P1266" i="17"/>
  <c r="S1266" i="17" s="1"/>
  <c r="R1265" i="17"/>
  <c r="Q1265" i="17"/>
  <c r="P1265" i="17"/>
  <c r="R1264" i="17"/>
  <c r="S1264" i="17" s="1"/>
  <c r="Q1264" i="17"/>
  <c r="P1264" i="17"/>
  <c r="R1263" i="17"/>
  <c r="Q1263" i="17"/>
  <c r="S1263" i="17" s="1"/>
  <c r="P1263" i="17"/>
  <c r="R1262" i="17"/>
  <c r="Q1262" i="17"/>
  <c r="P1262" i="17"/>
  <c r="S1262" i="17" s="1"/>
  <c r="R1261" i="17"/>
  <c r="Q1261" i="17"/>
  <c r="P1261" i="17"/>
  <c r="R1260" i="17"/>
  <c r="S1260" i="17" s="1"/>
  <c r="Q1260" i="17"/>
  <c r="P1260" i="17"/>
  <c r="R1259" i="17"/>
  <c r="Q1259" i="17"/>
  <c r="S1259" i="17" s="1"/>
  <c r="P1259" i="17"/>
  <c r="R1258" i="17"/>
  <c r="Q1258" i="17"/>
  <c r="P1258" i="17"/>
  <c r="S1258" i="17" s="1"/>
  <c r="R1257" i="17"/>
  <c r="Q1257" i="17"/>
  <c r="P1257" i="17"/>
  <c r="R1256" i="17"/>
  <c r="S1256" i="17" s="1"/>
  <c r="Q1256" i="17"/>
  <c r="P1256" i="17"/>
  <c r="R1255" i="17"/>
  <c r="Q1255" i="17"/>
  <c r="S1255" i="17" s="1"/>
  <c r="P1255" i="17"/>
  <c r="R1254" i="17"/>
  <c r="Q1254" i="17"/>
  <c r="P1254" i="17"/>
  <c r="S1254" i="17" s="1"/>
  <c r="R1253" i="17"/>
  <c r="Q1253" i="17"/>
  <c r="P1253" i="17"/>
  <c r="R1252" i="17"/>
  <c r="S1252" i="17" s="1"/>
  <c r="Q1252" i="17"/>
  <c r="P1252" i="17"/>
  <c r="R1251" i="17"/>
  <c r="Q1251" i="17"/>
  <c r="S1251" i="17" s="1"/>
  <c r="P1251" i="17"/>
  <c r="R1250" i="17"/>
  <c r="Q1250" i="17"/>
  <c r="P1250" i="17"/>
  <c r="S1250" i="17" s="1"/>
  <c r="R1249" i="17"/>
  <c r="Q1249" i="17"/>
  <c r="P1249" i="17"/>
  <c r="R1248" i="17"/>
  <c r="S1248" i="17" s="1"/>
  <c r="Q1248" i="17"/>
  <c r="P1248" i="17"/>
  <c r="R1247" i="17"/>
  <c r="Q1247" i="17"/>
  <c r="S1247" i="17" s="1"/>
  <c r="P1247" i="17"/>
  <c r="R1246" i="17"/>
  <c r="Q1246" i="17"/>
  <c r="P1246" i="17"/>
  <c r="S1246" i="17" s="1"/>
  <c r="R1245" i="17"/>
  <c r="Q1245" i="17"/>
  <c r="P1245" i="17"/>
  <c r="R1244" i="17"/>
  <c r="S1244" i="17" s="1"/>
  <c r="Q1244" i="17"/>
  <c r="P1244" i="17"/>
  <c r="R1243" i="17"/>
  <c r="Q1243" i="17"/>
  <c r="S1243" i="17" s="1"/>
  <c r="P1243" i="17"/>
  <c r="R1242" i="17"/>
  <c r="Q1242" i="17"/>
  <c r="P1242" i="17"/>
  <c r="S1242" i="17" s="1"/>
  <c r="R1241" i="17"/>
  <c r="Q1241" i="17"/>
  <c r="P1241" i="17"/>
  <c r="R1240" i="17"/>
  <c r="S1240" i="17" s="1"/>
  <c r="Q1240" i="17"/>
  <c r="P1240" i="17"/>
  <c r="R1239" i="17"/>
  <c r="Q1239" i="17"/>
  <c r="S1239" i="17" s="1"/>
  <c r="P1239" i="17"/>
  <c r="R1238" i="17"/>
  <c r="Q1238" i="17"/>
  <c r="P1238" i="17"/>
  <c r="S1238" i="17" s="1"/>
  <c r="R1237" i="17"/>
  <c r="Q1237" i="17"/>
  <c r="P1237" i="17"/>
  <c r="R1236" i="17"/>
  <c r="S1236" i="17" s="1"/>
  <c r="Q1236" i="17"/>
  <c r="P1236" i="17"/>
  <c r="R1235" i="17"/>
  <c r="Q1235" i="17"/>
  <c r="S1235" i="17" s="1"/>
  <c r="P1235" i="17"/>
  <c r="R1234" i="17"/>
  <c r="Q1234" i="17"/>
  <c r="P1234" i="17"/>
  <c r="S1234" i="17" s="1"/>
  <c r="R1233" i="17"/>
  <c r="Q1233" i="17"/>
  <c r="P1233" i="17"/>
  <c r="R1232" i="17"/>
  <c r="S1232" i="17" s="1"/>
  <c r="Q1232" i="17"/>
  <c r="P1232" i="17"/>
  <c r="R1231" i="17"/>
  <c r="Q1231" i="17"/>
  <c r="S1231" i="17" s="1"/>
  <c r="P1231" i="17"/>
  <c r="R1230" i="17"/>
  <c r="Q1230" i="17"/>
  <c r="P1230" i="17"/>
  <c r="S1230" i="17" s="1"/>
  <c r="R1229" i="17"/>
  <c r="Q1229" i="17"/>
  <c r="P1229" i="17"/>
  <c r="R1228" i="17"/>
  <c r="S1228" i="17" s="1"/>
  <c r="Q1228" i="17"/>
  <c r="P1228" i="17"/>
  <c r="R1227" i="17"/>
  <c r="Q1227" i="17"/>
  <c r="S1227" i="17" s="1"/>
  <c r="P1227" i="17"/>
  <c r="R1226" i="17"/>
  <c r="Q1226" i="17"/>
  <c r="P1226" i="17"/>
  <c r="S1226" i="17" s="1"/>
  <c r="R1225" i="17"/>
  <c r="Q1225" i="17"/>
  <c r="P1225" i="17"/>
  <c r="R1224" i="17"/>
  <c r="S1224" i="17" s="1"/>
  <c r="Q1224" i="17"/>
  <c r="P1224" i="17"/>
  <c r="R1223" i="17"/>
  <c r="Q1223" i="17"/>
  <c r="S1223" i="17" s="1"/>
  <c r="P1223" i="17"/>
  <c r="R1222" i="17"/>
  <c r="Q1222" i="17"/>
  <c r="P1222" i="17"/>
  <c r="S1222" i="17" s="1"/>
  <c r="R1221" i="17"/>
  <c r="Q1221" i="17"/>
  <c r="P1221" i="17"/>
  <c r="R1220" i="17"/>
  <c r="S1220" i="17" s="1"/>
  <c r="Q1220" i="17"/>
  <c r="P1220" i="17"/>
  <c r="R1219" i="17"/>
  <c r="Q1219" i="17"/>
  <c r="S1219" i="17" s="1"/>
  <c r="P1219" i="17"/>
  <c r="R1218" i="17"/>
  <c r="Q1218" i="17"/>
  <c r="P1218" i="17"/>
  <c r="S1218" i="17" s="1"/>
  <c r="R1217" i="17"/>
  <c r="Q1217" i="17"/>
  <c r="P1217" i="17"/>
  <c r="R1216" i="17"/>
  <c r="S1216" i="17" s="1"/>
  <c r="Q1216" i="17"/>
  <c r="P1216" i="17"/>
  <c r="R1215" i="17"/>
  <c r="Q1215" i="17"/>
  <c r="S1215" i="17" s="1"/>
  <c r="P1215" i="17"/>
  <c r="R1214" i="17"/>
  <c r="Q1214" i="17"/>
  <c r="P1214" i="17"/>
  <c r="S1214" i="17" s="1"/>
  <c r="R1213" i="17"/>
  <c r="Q1213" i="17"/>
  <c r="P1213" i="17"/>
  <c r="R1212" i="17"/>
  <c r="S1212" i="17" s="1"/>
  <c r="Q1212" i="17"/>
  <c r="P1212" i="17"/>
  <c r="R1211" i="17"/>
  <c r="Q1211" i="17"/>
  <c r="S1211" i="17" s="1"/>
  <c r="P1211" i="17"/>
  <c r="R1210" i="17"/>
  <c r="Q1210" i="17"/>
  <c r="P1210" i="17"/>
  <c r="S1210" i="17" s="1"/>
  <c r="R1209" i="17"/>
  <c r="Q1209" i="17"/>
  <c r="P1209" i="17"/>
  <c r="R1208" i="17"/>
  <c r="S1208" i="17" s="1"/>
  <c r="Q1208" i="17"/>
  <c r="P1208" i="17"/>
  <c r="R1207" i="17"/>
  <c r="Q1207" i="17"/>
  <c r="S1207" i="17" s="1"/>
  <c r="P1207" i="17"/>
  <c r="R1206" i="17"/>
  <c r="Q1206" i="17"/>
  <c r="P1206" i="17"/>
  <c r="S1206" i="17" s="1"/>
  <c r="R1205" i="17"/>
  <c r="Q1205" i="17"/>
  <c r="P1205" i="17"/>
  <c r="R1204" i="17"/>
  <c r="S1204" i="17" s="1"/>
  <c r="Q1204" i="17"/>
  <c r="P1204" i="17"/>
  <c r="R1203" i="17"/>
  <c r="Q1203" i="17"/>
  <c r="S1203" i="17" s="1"/>
  <c r="P1203" i="17"/>
  <c r="R1202" i="17"/>
  <c r="Q1202" i="17"/>
  <c r="P1202" i="17"/>
  <c r="S1202" i="17" s="1"/>
  <c r="R1201" i="17"/>
  <c r="Q1201" i="17"/>
  <c r="P1201" i="17"/>
  <c r="R1200" i="17"/>
  <c r="S1200" i="17" s="1"/>
  <c r="Q1200" i="17"/>
  <c r="P1200" i="17"/>
  <c r="R1199" i="17"/>
  <c r="Q1199" i="17"/>
  <c r="S1199" i="17" s="1"/>
  <c r="P1199" i="17"/>
  <c r="R1198" i="17"/>
  <c r="Q1198" i="17"/>
  <c r="P1198" i="17"/>
  <c r="S1198" i="17" s="1"/>
  <c r="R1197" i="17"/>
  <c r="Q1197" i="17"/>
  <c r="P1197" i="17"/>
  <c r="R1196" i="17"/>
  <c r="S1196" i="17" s="1"/>
  <c r="Q1196" i="17"/>
  <c r="P1196" i="17"/>
  <c r="R1195" i="17"/>
  <c r="Q1195" i="17"/>
  <c r="S1195" i="17" s="1"/>
  <c r="P1195" i="17"/>
  <c r="R1194" i="17"/>
  <c r="Q1194" i="17"/>
  <c r="P1194" i="17"/>
  <c r="S1194" i="17" s="1"/>
  <c r="R1193" i="17"/>
  <c r="Q1193" i="17"/>
  <c r="P1193" i="17"/>
  <c r="R1192" i="17"/>
  <c r="S1192" i="17" s="1"/>
  <c r="Q1192" i="17"/>
  <c r="P1192" i="17"/>
  <c r="R1191" i="17"/>
  <c r="Q1191" i="17"/>
  <c r="S1191" i="17" s="1"/>
  <c r="P1191" i="17"/>
  <c r="R1190" i="17"/>
  <c r="Q1190" i="17"/>
  <c r="P1190" i="17"/>
  <c r="S1190" i="17" s="1"/>
  <c r="R1189" i="17"/>
  <c r="Q1189" i="17"/>
  <c r="P1189" i="17"/>
  <c r="R1188" i="17"/>
  <c r="S1188" i="17" s="1"/>
  <c r="Q1188" i="17"/>
  <c r="P1188" i="17"/>
  <c r="R1187" i="17"/>
  <c r="Q1187" i="17"/>
  <c r="S1187" i="17" s="1"/>
  <c r="P1187" i="17"/>
  <c r="R1186" i="17"/>
  <c r="Q1186" i="17"/>
  <c r="P1186" i="17"/>
  <c r="S1186" i="17" s="1"/>
  <c r="R1185" i="17"/>
  <c r="Q1185" i="17"/>
  <c r="P1185" i="17"/>
  <c r="R1184" i="17"/>
  <c r="S1184" i="17" s="1"/>
  <c r="Q1184" i="17"/>
  <c r="P1184" i="17"/>
  <c r="R1183" i="17"/>
  <c r="Q1183" i="17"/>
  <c r="S1183" i="17" s="1"/>
  <c r="P1183" i="17"/>
  <c r="R1182" i="17"/>
  <c r="Q1182" i="17"/>
  <c r="P1182" i="17"/>
  <c r="S1182" i="17" s="1"/>
  <c r="R1181" i="17"/>
  <c r="Q1181" i="17"/>
  <c r="P1181" i="17"/>
  <c r="R1180" i="17"/>
  <c r="S1180" i="17" s="1"/>
  <c r="Q1180" i="17"/>
  <c r="P1180" i="17"/>
  <c r="R1179" i="17"/>
  <c r="Q1179" i="17"/>
  <c r="S1179" i="17" s="1"/>
  <c r="P1179" i="17"/>
  <c r="R1178" i="17"/>
  <c r="Q1178" i="17"/>
  <c r="P1178" i="17"/>
  <c r="S1178" i="17" s="1"/>
  <c r="R1177" i="17"/>
  <c r="Q1177" i="17"/>
  <c r="P1177" i="17"/>
  <c r="R1176" i="17"/>
  <c r="S1176" i="17" s="1"/>
  <c r="Q1176" i="17"/>
  <c r="P1176" i="17"/>
  <c r="R1175" i="17"/>
  <c r="Q1175" i="17"/>
  <c r="S1175" i="17" s="1"/>
  <c r="P1175" i="17"/>
  <c r="R1174" i="17"/>
  <c r="Q1174" i="17"/>
  <c r="P1174" i="17"/>
  <c r="S1174" i="17" s="1"/>
  <c r="R1173" i="17"/>
  <c r="Q1173" i="17"/>
  <c r="P1173" i="17"/>
  <c r="R1172" i="17"/>
  <c r="S1172" i="17" s="1"/>
  <c r="Q1172" i="17"/>
  <c r="P1172" i="17"/>
  <c r="R1171" i="17"/>
  <c r="Q1171" i="17"/>
  <c r="S1171" i="17" s="1"/>
  <c r="P1171" i="17"/>
  <c r="R1170" i="17"/>
  <c r="Q1170" i="17"/>
  <c r="P1170" i="17"/>
  <c r="S1170" i="17" s="1"/>
  <c r="R1169" i="17"/>
  <c r="Q1169" i="17"/>
  <c r="P1169" i="17"/>
  <c r="R1168" i="17"/>
  <c r="S1168" i="17" s="1"/>
  <c r="Q1168" i="17"/>
  <c r="P1168" i="17"/>
  <c r="R1167" i="17"/>
  <c r="Q1167" i="17"/>
  <c r="S1167" i="17" s="1"/>
  <c r="P1167" i="17"/>
  <c r="R1166" i="17"/>
  <c r="Q1166" i="17"/>
  <c r="P1166" i="17"/>
  <c r="S1166" i="17" s="1"/>
  <c r="R1165" i="17"/>
  <c r="Q1165" i="17"/>
  <c r="P1165" i="17"/>
  <c r="R1164" i="17"/>
  <c r="S1164" i="17" s="1"/>
  <c r="Q1164" i="17"/>
  <c r="P1164" i="17"/>
  <c r="R1163" i="17"/>
  <c r="Q1163" i="17"/>
  <c r="S1163" i="17" s="1"/>
  <c r="P1163" i="17"/>
  <c r="R1162" i="17"/>
  <c r="Q1162" i="17"/>
  <c r="P1162" i="17"/>
  <c r="S1162" i="17" s="1"/>
  <c r="R1161" i="17"/>
  <c r="Q1161" i="17"/>
  <c r="P1161" i="17"/>
  <c r="R1160" i="17"/>
  <c r="S1160" i="17" s="1"/>
  <c r="Q1160" i="17"/>
  <c r="P1160" i="17"/>
  <c r="R1159" i="17"/>
  <c r="Q1159" i="17"/>
  <c r="S1159" i="17" s="1"/>
  <c r="P1159" i="17"/>
  <c r="R1158" i="17"/>
  <c r="Q1158" i="17"/>
  <c r="P1158" i="17"/>
  <c r="S1158" i="17" s="1"/>
  <c r="R1157" i="17"/>
  <c r="Q1157" i="17"/>
  <c r="P1157" i="17"/>
  <c r="R1156" i="17"/>
  <c r="S1156" i="17" s="1"/>
  <c r="Q1156" i="17"/>
  <c r="P1156" i="17"/>
  <c r="R1155" i="17"/>
  <c r="Q1155" i="17"/>
  <c r="S1155" i="17" s="1"/>
  <c r="P1155" i="17"/>
  <c r="R1154" i="17"/>
  <c r="Q1154" i="17"/>
  <c r="P1154" i="17"/>
  <c r="S1154" i="17" s="1"/>
  <c r="R1153" i="17"/>
  <c r="Q1153" i="17"/>
  <c r="P1153" i="17"/>
  <c r="R1152" i="17"/>
  <c r="S1152" i="17" s="1"/>
  <c r="Q1152" i="17"/>
  <c r="P1152" i="17"/>
  <c r="R1151" i="17"/>
  <c r="Q1151" i="17"/>
  <c r="S1151" i="17" s="1"/>
  <c r="P1151" i="17"/>
  <c r="R1150" i="17"/>
  <c r="Q1150" i="17"/>
  <c r="P1150" i="17"/>
  <c r="S1150" i="17" s="1"/>
  <c r="R1149" i="17"/>
  <c r="Q1149" i="17"/>
  <c r="P1149" i="17"/>
  <c r="R1148" i="17"/>
  <c r="S1148" i="17" s="1"/>
  <c r="Q1148" i="17"/>
  <c r="P1148" i="17"/>
  <c r="R1147" i="17"/>
  <c r="Q1147" i="17"/>
  <c r="S1147" i="17" s="1"/>
  <c r="P1147" i="17"/>
  <c r="R1146" i="17"/>
  <c r="Q1146" i="17"/>
  <c r="P1146" i="17"/>
  <c r="S1146" i="17" s="1"/>
  <c r="R1145" i="17"/>
  <c r="Q1145" i="17"/>
  <c r="P1145" i="17"/>
  <c r="R1144" i="17"/>
  <c r="S1144" i="17" s="1"/>
  <c r="Q1144" i="17"/>
  <c r="P1144" i="17"/>
  <c r="R1143" i="17"/>
  <c r="Q1143" i="17"/>
  <c r="S1143" i="17" s="1"/>
  <c r="P1143" i="17"/>
  <c r="R1142" i="17"/>
  <c r="Q1142" i="17"/>
  <c r="P1142" i="17"/>
  <c r="S1142" i="17" s="1"/>
  <c r="R1141" i="17"/>
  <c r="Q1141" i="17"/>
  <c r="P1141" i="17"/>
  <c r="R1140" i="17"/>
  <c r="S1140" i="17" s="1"/>
  <c r="Q1140" i="17"/>
  <c r="P1140" i="17"/>
  <c r="R1139" i="17"/>
  <c r="Q1139" i="17"/>
  <c r="S1139" i="17" s="1"/>
  <c r="P1139" i="17"/>
  <c r="R1138" i="17"/>
  <c r="Q1138" i="17"/>
  <c r="P1138" i="17"/>
  <c r="S1138" i="17" s="1"/>
  <c r="R1137" i="17"/>
  <c r="Q1137" i="17"/>
  <c r="P1137" i="17"/>
  <c r="R1136" i="17"/>
  <c r="S1136" i="17" s="1"/>
  <c r="Q1136" i="17"/>
  <c r="P1136" i="17"/>
  <c r="R1135" i="17"/>
  <c r="Q1135" i="17"/>
  <c r="S1135" i="17" s="1"/>
  <c r="P1135" i="17"/>
  <c r="R1134" i="17"/>
  <c r="Q1134" i="17"/>
  <c r="P1134" i="17"/>
  <c r="S1134" i="17" s="1"/>
  <c r="R1133" i="17"/>
  <c r="Q1133" i="17"/>
  <c r="P1133" i="17"/>
  <c r="R1132" i="17"/>
  <c r="S1132" i="17" s="1"/>
  <c r="Q1132" i="17"/>
  <c r="P1132" i="17"/>
  <c r="R1131" i="17"/>
  <c r="Q1131" i="17"/>
  <c r="S1131" i="17" s="1"/>
  <c r="P1131" i="17"/>
  <c r="R1130" i="17"/>
  <c r="Q1130" i="17"/>
  <c r="P1130" i="17"/>
  <c r="S1130" i="17" s="1"/>
  <c r="R1129" i="17"/>
  <c r="Q1129" i="17"/>
  <c r="P1129" i="17"/>
  <c r="R1128" i="17"/>
  <c r="S1128" i="17" s="1"/>
  <c r="Q1128" i="17"/>
  <c r="P1128" i="17"/>
  <c r="R1127" i="17"/>
  <c r="Q1127" i="17"/>
  <c r="S1127" i="17" s="1"/>
  <c r="P1127" i="17"/>
  <c r="R1126" i="17"/>
  <c r="Q1126" i="17"/>
  <c r="P1126" i="17"/>
  <c r="S1126" i="17" s="1"/>
  <c r="R1125" i="17"/>
  <c r="Q1125" i="17"/>
  <c r="P1125" i="17"/>
  <c r="R1124" i="17"/>
  <c r="S1124" i="17" s="1"/>
  <c r="Q1124" i="17"/>
  <c r="P1124" i="17"/>
  <c r="R1123" i="17"/>
  <c r="Q1123" i="17"/>
  <c r="S1123" i="17" s="1"/>
  <c r="P1123" i="17"/>
  <c r="R1122" i="17"/>
  <c r="Q1122" i="17"/>
  <c r="P1122" i="17"/>
  <c r="S1122" i="17" s="1"/>
  <c r="R1121" i="17"/>
  <c r="Q1121" i="17"/>
  <c r="P1121" i="17"/>
  <c r="R1120" i="17"/>
  <c r="S1120" i="17" s="1"/>
  <c r="Q1120" i="17"/>
  <c r="P1120" i="17"/>
  <c r="R1119" i="17"/>
  <c r="Q1119" i="17"/>
  <c r="S1119" i="17" s="1"/>
  <c r="P1119" i="17"/>
  <c r="R1118" i="17"/>
  <c r="Q1118" i="17"/>
  <c r="P1118" i="17"/>
  <c r="S1118" i="17" s="1"/>
  <c r="R1117" i="17"/>
  <c r="Q1117" i="17"/>
  <c r="P1117" i="17"/>
  <c r="R1116" i="17"/>
  <c r="S1116" i="17" s="1"/>
  <c r="Q1116" i="17"/>
  <c r="P1116" i="17"/>
  <c r="R1115" i="17"/>
  <c r="Q1115" i="17"/>
  <c r="S1115" i="17" s="1"/>
  <c r="P1115" i="17"/>
  <c r="R1114" i="17"/>
  <c r="Q1114" i="17"/>
  <c r="P1114" i="17"/>
  <c r="S1114" i="17" s="1"/>
  <c r="R1113" i="17"/>
  <c r="Q1113" i="17"/>
  <c r="P1113" i="17"/>
  <c r="R1112" i="17"/>
  <c r="S1112" i="17" s="1"/>
  <c r="Q1112" i="17"/>
  <c r="P1112" i="17"/>
  <c r="R1111" i="17"/>
  <c r="Q1111" i="17"/>
  <c r="S1111" i="17" s="1"/>
  <c r="P1111" i="17"/>
  <c r="R1110" i="17"/>
  <c r="Q1110" i="17"/>
  <c r="P1110" i="17"/>
  <c r="S1110" i="17" s="1"/>
  <c r="R1109" i="17"/>
  <c r="Q1109" i="17"/>
  <c r="P1109" i="17"/>
  <c r="R1108" i="17"/>
  <c r="S1108" i="17" s="1"/>
  <c r="Q1108" i="17"/>
  <c r="P1108" i="17"/>
  <c r="R1107" i="17"/>
  <c r="Q1107" i="17"/>
  <c r="S1107" i="17" s="1"/>
  <c r="P1107" i="17"/>
  <c r="R1106" i="17"/>
  <c r="Q1106" i="17"/>
  <c r="P1106" i="17"/>
  <c r="S1106" i="17" s="1"/>
  <c r="R1105" i="17"/>
  <c r="Q1105" i="17"/>
  <c r="P1105" i="17"/>
  <c r="R1104" i="17"/>
  <c r="S1104" i="17" s="1"/>
  <c r="Q1104" i="17"/>
  <c r="P1104" i="17"/>
  <c r="R1103" i="17"/>
  <c r="Q1103" i="17"/>
  <c r="S1103" i="17" s="1"/>
  <c r="P1103" i="17"/>
  <c r="R1102" i="17"/>
  <c r="Q1102" i="17"/>
  <c r="P1102" i="17"/>
  <c r="S1102" i="17" s="1"/>
  <c r="R1101" i="17"/>
  <c r="Q1101" i="17"/>
  <c r="P1101" i="17"/>
  <c r="R1100" i="17"/>
  <c r="S1100" i="17" s="1"/>
  <c r="Q1100" i="17"/>
  <c r="P1100" i="17"/>
  <c r="R1099" i="17"/>
  <c r="Q1099" i="17"/>
  <c r="S1099" i="17" s="1"/>
  <c r="P1099" i="17"/>
  <c r="R1098" i="17"/>
  <c r="Q1098" i="17"/>
  <c r="P1098" i="17"/>
  <c r="S1098" i="17" s="1"/>
  <c r="R1097" i="17"/>
  <c r="Q1097" i="17"/>
  <c r="P1097" i="17"/>
  <c r="R1096" i="17"/>
  <c r="S1096" i="17" s="1"/>
  <c r="Q1096" i="17"/>
  <c r="P1096" i="17"/>
  <c r="R1095" i="17"/>
  <c r="Q1095" i="17"/>
  <c r="S1095" i="17" s="1"/>
  <c r="P1095" i="17"/>
  <c r="R1094" i="17"/>
  <c r="Q1094" i="17"/>
  <c r="P1094" i="17"/>
  <c r="S1094" i="17" s="1"/>
  <c r="R1093" i="17"/>
  <c r="Q1093" i="17"/>
  <c r="P1093" i="17"/>
  <c r="R1092" i="17"/>
  <c r="S1092" i="17" s="1"/>
  <c r="Q1092" i="17"/>
  <c r="P1092" i="17"/>
  <c r="R1091" i="17"/>
  <c r="Q1091" i="17"/>
  <c r="S1091" i="17" s="1"/>
  <c r="P1091" i="17"/>
  <c r="R1090" i="17"/>
  <c r="Q1090" i="17"/>
  <c r="P1090" i="17"/>
  <c r="S1090" i="17" s="1"/>
  <c r="R1089" i="17"/>
  <c r="Q1089" i="17"/>
  <c r="P1089" i="17"/>
  <c r="R1088" i="17"/>
  <c r="S1088" i="17" s="1"/>
  <c r="Q1088" i="17"/>
  <c r="P1088" i="17"/>
  <c r="R1087" i="17"/>
  <c r="Q1087" i="17"/>
  <c r="S1087" i="17" s="1"/>
  <c r="P1087" i="17"/>
  <c r="R1086" i="17"/>
  <c r="Q1086" i="17"/>
  <c r="P1086" i="17"/>
  <c r="S1086" i="17" s="1"/>
  <c r="R1085" i="17"/>
  <c r="Q1085" i="17"/>
  <c r="P1085" i="17"/>
  <c r="R1084" i="17"/>
  <c r="S1084" i="17" s="1"/>
  <c r="Q1084" i="17"/>
  <c r="P1084" i="17"/>
  <c r="R1083" i="17"/>
  <c r="Q1083" i="17"/>
  <c r="S1083" i="17" s="1"/>
  <c r="P1083" i="17"/>
  <c r="R1082" i="17"/>
  <c r="Q1082" i="17"/>
  <c r="P1082" i="17"/>
  <c r="S1082" i="17" s="1"/>
  <c r="R1081" i="17"/>
  <c r="Q1081" i="17"/>
  <c r="P1081" i="17"/>
  <c r="R1080" i="17"/>
  <c r="S1080" i="17" s="1"/>
  <c r="Q1080" i="17"/>
  <c r="P1080" i="17"/>
  <c r="R1079" i="17"/>
  <c r="Q1079" i="17"/>
  <c r="S1079" i="17" s="1"/>
  <c r="P1079" i="17"/>
  <c r="R1078" i="17"/>
  <c r="Q1078" i="17"/>
  <c r="P1078" i="17"/>
  <c r="S1078" i="17" s="1"/>
  <c r="R1077" i="17"/>
  <c r="Q1077" i="17"/>
  <c r="P1077" i="17"/>
  <c r="R1076" i="17"/>
  <c r="S1076" i="17" s="1"/>
  <c r="Q1076" i="17"/>
  <c r="P1076" i="17"/>
  <c r="R1075" i="17"/>
  <c r="Q1075" i="17"/>
  <c r="S1075" i="17" s="1"/>
  <c r="P1075" i="17"/>
  <c r="R1074" i="17"/>
  <c r="Q1074" i="17"/>
  <c r="P1074" i="17"/>
  <c r="S1074" i="17" s="1"/>
  <c r="R1073" i="17"/>
  <c r="Q1073" i="17"/>
  <c r="P1073" i="17"/>
  <c r="R1072" i="17"/>
  <c r="S1072" i="17" s="1"/>
  <c r="Q1072" i="17"/>
  <c r="P1072" i="17"/>
  <c r="R1071" i="17"/>
  <c r="Q1071" i="17"/>
  <c r="S1071" i="17" s="1"/>
  <c r="P1071" i="17"/>
  <c r="R1070" i="17"/>
  <c r="Q1070" i="17"/>
  <c r="P1070" i="17"/>
  <c r="S1070" i="17" s="1"/>
  <c r="R1069" i="17"/>
  <c r="Q1069" i="17"/>
  <c r="P1069" i="17"/>
  <c r="R1068" i="17"/>
  <c r="S1068" i="17" s="1"/>
  <c r="Q1068" i="17"/>
  <c r="P1068" i="17"/>
  <c r="R1067" i="17"/>
  <c r="Q1067" i="17"/>
  <c r="S1067" i="17" s="1"/>
  <c r="P1067" i="17"/>
  <c r="R1066" i="17"/>
  <c r="Q1066" i="17"/>
  <c r="P1066" i="17"/>
  <c r="S1066" i="17" s="1"/>
  <c r="R1065" i="17"/>
  <c r="Q1065" i="17"/>
  <c r="P1065" i="17"/>
  <c r="R1064" i="17"/>
  <c r="S1064" i="17" s="1"/>
  <c r="Q1064" i="17"/>
  <c r="P1064" i="17"/>
  <c r="R1063" i="17"/>
  <c r="Q1063" i="17"/>
  <c r="S1063" i="17" s="1"/>
  <c r="P1063" i="17"/>
  <c r="R1062" i="17"/>
  <c r="Q1062" i="17"/>
  <c r="P1062" i="17"/>
  <c r="S1062" i="17" s="1"/>
  <c r="R1061" i="17"/>
  <c r="Q1061" i="17"/>
  <c r="P1061" i="17"/>
  <c r="R1060" i="17"/>
  <c r="S1060" i="17" s="1"/>
  <c r="Q1060" i="17"/>
  <c r="P1060" i="17"/>
  <c r="R1059" i="17"/>
  <c r="Q1059" i="17"/>
  <c r="S1059" i="17" s="1"/>
  <c r="P1059" i="17"/>
  <c r="R1058" i="17"/>
  <c r="Q1058" i="17"/>
  <c r="P1058" i="17"/>
  <c r="S1058" i="17" s="1"/>
  <c r="R1057" i="17"/>
  <c r="Q1057" i="17"/>
  <c r="P1057" i="17"/>
  <c r="R1056" i="17"/>
  <c r="S1056" i="17" s="1"/>
  <c r="Q1056" i="17"/>
  <c r="P1056" i="17"/>
  <c r="R1055" i="17"/>
  <c r="Q1055" i="17"/>
  <c r="S1055" i="17" s="1"/>
  <c r="P1055" i="17"/>
  <c r="R1054" i="17"/>
  <c r="Q1054" i="17"/>
  <c r="P1054" i="17"/>
  <c r="S1054" i="17" s="1"/>
  <c r="R1053" i="17"/>
  <c r="Q1053" i="17"/>
  <c r="P1053" i="17"/>
  <c r="R1052" i="17"/>
  <c r="S1052" i="17" s="1"/>
  <c r="Q1052" i="17"/>
  <c r="P1052" i="17"/>
  <c r="R1051" i="17"/>
  <c r="Q1051" i="17"/>
  <c r="S1051" i="17" s="1"/>
  <c r="P1051" i="17"/>
  <c r="R1050" i="17"/>
  <c r="Q1050" i="17"/>
  <c r="P1050" i="17"/>
  <c r="S1050" i="17" s="1"/>
  <c r="R1049" i="17"/>
  <c r="Q1049" i="17"/>
  <c r="P1049" i="17"/>
  <c r="R1048" i="17"/>
  <c r="S1048" i="17" s="1"/>
  <c r="Q1048" i="17"/>
  <c r="P1048" i="17"/>
  <c r="R1047" i="17"/>
  <c r="Q1047" i="17"/>
  <c r="S1047" i="17" s="1"/>
  <c r="P1047" i="17"/>
  <c r="R1046" i="17"/>
  <c r="Q1046" i="17"/>
  <c r="P1046" i="17"/>
  <c r="S1046" i="17" s="1"/>
  <c r="R1045" i="17"/>
  <c r="Q1045" i="17"/>
  <c r="P1045" i="17"/>
  <c r="R1044" i="17"/>
  <c r="S1044" i="17" s="1"/>
  <c r="Q1044" i="17"/>
  <c r="P1044" i="17"/>
  <c r="R1043" i="17"/>
  <c r="Q1043" i="17"/>
  <c r="S1043" i="17" s="1"/>
  <c r="P1043" i="17"/>
  <c r="R1042" i="17"/>
  <c r="Q1042" i="17"/>
  <c r="P1042" i="17"/>
  <c r="S1042" i="17" s="1"/>
  <c r="R1041" i="17"/>
  <c r="Q1041" i="17"/>
  <c r="P1041" i="17"/>
  <c r="R1040" i="17"/>
  <c r="S1040" i="17" s="1"/>
  <c r="Q1040" i="17"/>
  <c r="P1040" i="17"/>
  <c r="R1039" i="17"/>
  <c r="Q1039" i="17"/>
  <c r="S1039" i="17" s="1"/>
  <c r="P1039" i="17"/>
  <c r="R1038" i="17"/>
  <c r="Q1038" i="17"/>
  <c r="P1038" i="17"/>
  <c r="S1038" i="17" s="1"/>
  <c r="R1037" i="17"/>
  <c r="Q1037" i="17"/>
  <c r="P1037" i="17"/>
  <c r="R1036" i="17"/>
  <c r="S1036" i="17" s="1"/>
  <c r="Q1036" i="17"/>
  <c r="P1036" i="17"/>
  <c r="R1035" i="17"/>
  <c r="Q1035" i="17"/>
  <c r="S1035" i="17" s="1"/>
  <c r="P1035" i="17"/>
  <c r="R1034" i="17"/>
  <c r="Q1034" i="17"/>
  <c r="P1034" i="17"/>
  <c r="S1034" i="17" s="1"/>
  <c r="R1033" i="17"/>
  <c r="Q1033" i="17"/>
  <c r="P1033" i="17"/>
  <c r="R1032" i="17"/>
  <c r="S1032" i="17" s="1"/>
  <c r="Q1032" i="17"/>
  <c r="P1032" i="17"/>
  <c r="R1031" i="17"/>
  <c r="Q1031" i="17"/>
  <c r="S1031" i="17" s="1"/>
  <c r="P1031" i="17"/>
  <c r="R1030" i="17"/>
  <c r="Q1030" i="17"/>
  <c r="P1030" i="17"/>
  <c r="S1030" i="17" s="1"/>
  <c r="R1029" i="17"/>
  <c r="Q1029" i="17"/>
  <c r="P1029" i="17"/>
  <c r="R1028" i="17"/>
  <c r="S1028" i="17" s="1"/>
  <c r="Q1028" i="17"/>
  <c r="P1028" i="17"/>
  <c r="R1027" i="17"/>
  <c r="Q1027" i="17"/>
  <c r="S1027" i="17" s="1"/>
  <c r="P1027" i="17"/>
  <c r="R1026" i="17"/>
  <c r="Q1026" i="17"/>
  <c r="P1026" i="17"/>
  <c r="S1026" i="17" s="1"/>
  <c r="R1025" i="17"/>
  <c r="Q1025" i="17"/>
  <c r="P1025" i="17"/>
  <c r="R1024" i="17"/>
  <c r="S1024" i="17" s="1"/>
  <c r="Q1024" i="17"/>
  <c r="P1024" i="17"/>
  <c r="R1023" i="17"/>
  <c r="Q1023" i="17"/>
  <c r="S1023" i="17" s="1"/>
  <c r="P1023" i="17"/>
  <c r="R1022" i="17"/>
  <c r="Q1022" i="17"/>
  <c r="P1022" i="17"/>
  <c r="S1022" i="17" s="1"/>
  <c r="R1021" i="17"/>
  <c r="Q1021" i="17"/>
  <c r="P1021" i="17"/>
  <c r="R1020" i="17"/>
  <c r="S1020" i="17" s="1"/>
  <c r="Q1020" i="17"/>
  <c r="P1020" i="17"/>
  <c r="R1019" i="17"/>
  <c r="Q1019" i="17"/>
  <c r="S1019" i="17" s="1"/>
  <c r="P1019" i="17"/>
  <c r="R1018" i="17"/>
  <c r="Q1018" i="17"/>
  <c r="P1018" i="17"/>
  <c r="S1018" i="17" s="1"/>
  <c r="R1017" i="17"/>
  <c r="Q1017" i="17"/>
  <c r="P1017" i="17"/>
  <c r="R1016" i="17"/>
  <c r="S1016" i="17" s="1"/>
  <c r="Q1016" i="17"/>
  <c r="P1016" i="17"/>
  <c r="R1015" i="17"/>
  <c r="Q1015" i="17"/>
  <c r="S1015" i="17" s="1"/>
  <c r="P1015" i="17"/>
  <c r="R1014" i="17"/>
  <c r="Q1014" i="17"/>
  <c r="P1014" i="17"/>
  <c r="S1014" i="17" s="1"/>
  <c r="R1013" i="17"/>
  <c r="Q1013" i="17"/>
  <c r="P1013" i="17"/>
  <c r="R1012" i="17"/>
  <c r="S1012" i="17" s="1"/>
  <c r="Q1012" i="17"/>
  <c r="P1012" i="17"/>
  <c r="R1011" i="17"/>
  <c r="Q1011" i="17"/>
  <c r="S1011" i="17" s="1"/>
  <c r="P1011" i="17"/>
  <c r="R1010" i="17"/>
  <c r="Q1010" i="17"/>
  <c r="P1010" i="17"/>
  <c r="S1010" i="17" s="1"/>
  <c r="R1009" i="17"/>
  <c r="Q1009" i="17"/>
  <c r="P1009" i="17"/>
  <c r="R1008" i="17"/>
  <c r="S1008" i="17" s="1"/>
  <c r="Q1008" i="17"/>
  <c r="P1008" i="17"/>
  <c r="R1007" i="17"/>
  <c r="Q1007" i="17"/>
  <c r="S1007" i="17" s="1"/>
  <c r="P1007" i="17"/>
  <c r="R1006" i="17"/>
  <c r="Q1006" i="17"/>
  <c r="P1006" i="17"/>
  <c r="S1006" i="17" s="1"/>
  <c r="R1005" i="17"/>
  <c r="Q1005" i="17"/>
  <c r="P1005" i="17"/>
  <c r="R1004" i="17"/>
  <c r="S1004" i="17" s="1"/>
  <c r="Q1004" i="17"/>
  <c r="P1004" i="17"/>
  <c r="R1003" i="17"/>
  <c r="Q1003" i="17"/>
  <c r="S1003" i="17" s="1"/>
  <c r="P1003" i="17"/>
  <c r="R1002" i="17"/>
  <c r="Q1002" i="17"/>
  <c r="P1002" i="17"/>
  <c r="S1002" i="17" s="1"/>
  <c r="R1001" i="17"/>
  <c r="Q1001" i="17"/>
  <c r="P1001" i="17"/>
  <c r="R1000" i="17"/>
  <c r="S1000" i="17" s="1"/>
  <c r="Q1000" i="17"/>
  <c r="P1000" i="17"/>
  <c r="R999" i="17"/>
  <c r="Q999" i="17"/>
  <c r="S999" i="17" s="1"/>
  <c r="P999" i="17"/>
  <c r="R998" i="17"/>
  <c r="Q998" i="17"/>
  <c r="P998" i="17"/>
  <c r="S998" i="17" s="1"/>
  <c r="R997" i="17"/>
  <c r="Q997" i="17"/>
  <c r="P997" i="17"/>
  <c r="R996" i="17"/>
  <c r="S996" i="17" s="1"/>
  <c r="Q996" i="17"/>
  <c r="P996" i="17"/>
  <c r="R995" i="17"/>
  <c r="Q995" i="17"/>
  <c r="S995" i="17" s="1"/>
  <c r="P995" i="17"/>
  <c r="R994" i="17"/>
  <c r="Q994" i="17"/>
  <c r="P994" i="17"/>
  <c r="S994" i="17" s="1"/>
  <c r="R993" i="17"/>
  <c r="Q993" i="17"/>
  <c r="P993" i="17"/>
  <c r="R992" i="17"/>
  <c r="S992" i="17" s="1"/>
  <c r="Q992" i="17"/>
  <c r="P992" i="17"/>
  <c r="R991" i="17"/>
  <c r="Q991" i="17"/>
  <c r="S991" i="17" s="1"/>
  <c r="P991" i="17"/>
  <c r="R990" i="17"/>
  <c r="Q990" i="17"/>
  <c r="P990" i="17"/>
  <c r="S990" i="17" s="1"/>
  <c r="R989" i="17"/>
  <c r="Q989" i="17"/>
  <c r="P989" i="17"/>
  <c r="R988" i="17"/>
  <c r="S988" i="17" s="1"/>
  <c r="Q988" i="17"/>
  <c r="P988" i="17"/>
  <c r="R987" i="17"/>
  <c r="Q987" i="17"/>
  <c r="S987" i="17" s="1"/>
  <c r="P987" i="17"/>
  <c r="R986" i="17"/>
  <c r="Q986" i="17"/>
  <c r="P986" i="17"/>
  <c r="S986" i="17" s="1"/>
  <c r="R985" i="17"/>
  <c r="Q985" i="17"/>
  <c r="P985" i="17"/>
  <c r="R984" i="17"/>
  <c r="S984" i="17" s="1"/>
  <c r="Q984" i="17"/>
  <c r="P984" i="17"/>
  <c r="R983" i="17"/>
  <c r="Q983" i="17"/>
  <c r="S983" i="17" s="1"/>
  <c r="P983" i="17"/>
  <c r="R982" i="17"/>
  <c r="Q982" i="17"/>
  <c r="P982" i="17"/>
  <c r="S982" i="17" s="1"/>
  <c r="R981" i="17"/>
  <c r="Q981" i="17"/>
  <c r="P981" i="17"/>
  <c r="R980" i="17"/>
  <c r="S980" i="17" s="1"/>
  <c r="Q980" i="17"/>
  <c r="P980" i="17"/>
  <c r="R979" i="17"/>
  <c r="Q979" i="17"/>
  <c r="S979" i="17" s="1"/>
  <c r="P979" i="17"/>
  <c r="R978" i="17"/>
  <c r="Q978" i="17"/>
  <c r="P978" i="17"/>
  <c r="S978" i="17" s="1"/>
  <c r="R977" i="17"/>
  <c r="Q977" i="17"/>
  <c r="P977" i="17"/>
  <c r="R976" i="17"/>
  <c r="S976" i="17" s="1"/>
  <c r="Q976" i="17"/>
  <c r="P976" i="17"/>
  <c r="R975" i="17"/>
  <c r="Q975" i="17"/>
  <c r="S975" i="17" s="1"/>
  <c r="P975" i="17"/>
  <c r="R974" i="17"/>
  <c r="Q974" i="17"/>
  <c r="P974" i="17"/>
  <c r="S974" i="17" s="1"/>
  <c r="R973" i="17"/>
  <c r="Q973" i="17"/>
  <c r="P973" i="17"/>
  <c r="R972" i="17"/>
  <c r="S972" i="17" s="1"/>
  <c r="Q972" i="17"/>
  <c r="P972" i="17"/>
  <c r="R971" i="17"/>
  <c r="Q971" i="17"/>
  <c r="S971" i="17" s="1"/>
  <c r="P971" i="17"/>
  <c r="R970" i="17"/>
  <c r="Q970" i="17"/>
  <c r="P970" i="17"/>
  <c r="S970" i="17" s="1"/>
  <c r="R969" i="17"/>
  <c r="Q969" i="17"/>
  <c r="P969" i="17"/>
  <c r="R968" i="17"/>
  <c r="S968" i="17" s="1"/>
  <c r="Q968" i="17"/>
  <c r="P968" i="17"/>
  <c r="R967" i="17"/>
  <c r="Q967" i="17"/>
  <c r="S967" i="17" s="1"/>
  <c r="P967" i="17"/>
  <c r="R966" i="17"/>
  <c r="Q966" i="17"/>
  <c r="P966" i="17"/>
  <c r="S966" i="17" s="1"/>
  <c r="R965" i="17"/>
  <c r="Q965" i="17"/>
  <c r="P965" i="17"/>
  <c r="R964" i="17"/>
  <c r="S964" i="17" s="1"/>
  <c r="Q964" i="17"/>
  <c r="P964" i="17"/>
  <c r="R963" i="17"/>
  <c r="Q963" i="17"/>
  <c r="S963" i="17" s="1"/>
  <c r="P963" i="17"/>
  <c r="R962" i="17"/>
  <c r="Q962" i="17"/>
  <c r="P962" i="17"/>
  <c r="S962" i="17" s="1"/>
  <c r="R961" i="17"/>
  <c r="Q961" i="17"/>
  <c r="P961" i="17"/>
  <c r="R960" i="17"/>
  <c r="S960" i="17" s="1"/>
  <c r="Q960" i="17"/>
  <c r="P960" i="17"/>
  <c r="R959" i="17"/>
  <c r="Q959" i="17"/>
  <c r="S959" i="17" s="1"/>
  <c r="P959" i="17"/>
  <c r="R958" i="17"/>
  <c r="Q958" i="17"/>
  <c r="P958" i="17"/>
  <c r="S958" i="17" s="1"/>
  <c r="R957" i="17"/>
  <c r="Q957" i="17"/>
  <c r="P957" i="17"/>
  <c r="R956" i="17"/>
  <c r="S956" i="17" s="1"/>
  <c r="Q956" i="17"/>
  <c r="P956" i="17"/>
  <c r="R955" i="17"/>
  <c r="Q955" i="17"/>
  <c r="S955" i="17" s="1"/>
  <c r="P955" i="17"/>
  <c r="R954" i="17"/>
  <c r="Q954" i="17"/>
  <c r="P954" i="17"/>
  <c r="S954" i="17" s="1"/>
  <c r="R953" i="17"/>
  <c r="Q953" i="17"/>
  <c r="P953" i="17"/>
  <c r="R952" i="17"/>
  <c r="S952" i="17" s="1"/>
  <c r="Q952" i="17"/>
  <c r="P952" i="17"/>
  <c r="R951" i="17"/>
  <c r="Q951" i="17"/>
  <c r="S951" i="17" s="1"/>
  <c r="P951" i="17"/>
  <c r="R950" i="17"/>
  <c r="Q950" i="17"/>
  <c r="P950" i="17"/>
  <c r="S950" i="17" s="1"/>
  <c r="R949" i="17"/>
  <c r="Q949" i="17"/>
  <c r="P949" i="17"/>
  <c r="R948" i="17"/>
  <c r="S948" i="17" s="1"/>
  <c r="Q948" i="17"/>
  <c r="P948" i="17"/>
  <c r="R947" i="17"/>
  <c r="Q947" i="17"/>
  <c r="S947" i="17" s="1"/>
  <c r="P947" i="17"/>
  <c r="R946" i="17"/>
  <c r="Q946" i="17"/>
  <c r="P946" i="17"/>
  <c r="S946" i="17" s="1"/>
  <c r="R945" i="17"/>
  <c r="Q945" i="17"/>
  <c r="P945" i="17"/>
  <c r="R944" i="17"/>
  <c r="S944" i="17" s="1"/>
  <c r="Q944" i="17"/>
  <c r="P944" i="17"/>
  <c r="R943" i="17"/>
  <c r="Q943" i="17"/>
  <c r="S943" i="17" s="1"/>
  <c r="P943" i="17"/>
  <c r="R942" i="17"/>
  <c r="Q942" i="17"/>
  <c r="P942" i="17"/>
  <c r="S942" i="17" s="1"/>
  <c r="R941" i="17"/>
  <c r="Q941" i="17"/>
  <c r="P941" i="17"/>
  <c r="R940" i="17"/>
  <c r="S940" i="17" s="1"/>
  <c r="Q940" i="17"/>
  <c r="P940" i="17"/>
  <c r="R939" i="17"/>
  <c r="Q939" i="17"/>
  <c r="S939" i="17" s="1"/>
  <c r="P939" i="17"/>
  <c r="R938" i="17"/>
  <c r="Q938" i="17"/>
  <c r="P938" i="17"/>
  <c r="S938" i="17" s="1"/>
  <c r="R937" i="17"/>
  <c r="Q937" i="17"/>
  <c r="P937" i="17"/>
  <c r="R936" i="17"/>
  <c r="S936" i="17" s="1"/>
  <c r="Q936" i="17"/>
  <c r="P936" i="17"/>
  <c r="R935" i="17"/>
  <c r="Q935" i="17"/>
  <c r="S935" i="17" s="1"/>
  <c r="P935" i="17"/>
  <c r="R934" i="17"/>
  <c r="Q934" i="17"/>
  <c r="P934" i="17"/>
  <c r="S934" i="17" s="1"/>
  <c r="R933" i="17"/>
  <c r="Q933" i="17"/>
  <c r="P933" i="17"/>
  <c r="R932" i="17"/>
  <c r="S932" i="17" s="1"/>
  <c r="Q932" i="17"/>
  <c r="P932" i="17"/>
  <c r="R931" i="17"/>
  <c r="Q931" i="17"/>
  <c r="S931" i="17" s="1"/>
  <c r="P931" i="17"/>
  <c r="R930" i="17"/>
  <c r="Q930" i="17"/>
  <c r="P930" i="17"/>
  <c r="S930" i="17" s="1"/>
  <c r="R929" i="17"/>
  <c r="Q929" i="17"/>
  <c r="P929" i="17"/>
  <c r="R928" i="17"/>
  <c r="S928" i="17" s="1"/>
  <c r="Q928" i="17"/>
  <c r="P928" i="17"/>
  <c r="R927" i="17"/>
  <c r="Q927" i="17"/>
  <c r="S927" i="17" s="1"/>
  <c r="P927" i="17"/>
  <c r="R926" i="17"/>
  <c r="Q926" i="17"/>
  <c r="P926" i="17"/>
  <c r="S926" i="17" s="1"/>
  <c r="R925" i="17"/>
  <c r="Q925" i="17"/>
  <c r="P925" i="17"/>
  <c r="R924" i="17"/>
  <c r="S924" i="17" s="1"/>
  <c r="Q924" i="17"/>
  <c r="P924" i="17"/>
  <c r="R923" i="17"/>
  <c r="Q923" i="17"/>
  <c r="S923" i="17" s="1"/>
  <c r="P923" i="17"/>
  <c r="R922" i="17"/>
  <c r="Q922" i="17"/>
  <c r="P922" i="17"/>
  <c r="S922" i="17" s="1"/>
  <c r="R921" i="17"/>
  <c r="Q921" i="17"/>
  <c r="P921" i="17"/>
  <c r="R920" i="17"/>
  <c r="S920" i="17" s="1"/>
  <c r="Q920" i="17"/>
  <c r="P920" i="17"/>
  <c r="R919" i="17"/>
  <c r="Q919" i="17"/>
  <c r="S919" i="17" s="1"/>
  <c r="P919" i="17"/>
  <c r="R918" i="17"/>
  <c r="Q918" i="17"/>
  <c r="P918" i="17"/>
  <c r="S918" i="17" s="1"/>
  <c r="R917" i="17"/>
  <c r="Q917" i="17"/>
  <c r="P917" i="17"/>
  <c r="R916" i="17"/>
  <c r="S916" i="17" s="1"/>
  <c r="Q916" i="17"/>
  <c r="P916" i="17"/>
  <c r="R915" i="17"/>
  <c r="Q915" i="17"/>
  <c r="S915" i="17" s="1"/>
  <c r="P915" i="17"/>
  <c r="R914" i="17"/>
  <c r="Q914" i="17"/>
  <c r="P914" i="17"/>
  <c r="S914" i="17" s="1"/>
  <c r="R913" i="17"/>
  <c r="Q913" i="17"/>
  <c r="P913" i="17"/>
  <c r="R912" i="17"/>
  <c r="S912" i="17" s="1"/>
  <c r="Q912" i="17"/>
  <c r="P912" i="17"/>
  <c r="R911" i="17"/>
  <c r="Q911" i="17"/>
  <c r="S911" i="17" s="1"/>
  <c r="P911" i="17"/>
  <c r="R910" i="17"/>
  <c r="Q910" i="17"/>
  <c r="P910" i="17"/>
  <c r="S910" i="17" s="1"/>
  <c r="R909" i="17"/>
  <c r="Q909" i="17"/>
  <c r="P909" i="17"/>
  <c r="R908" i="17"/>
  <c r="S908" i="17" s="1"/>
  <c r="Q908" i="17"/>
  <c r="P908" i="17"/>
  <c r="R907" i="17"/>
  <c r="Q907" i="17"/>
  <c r="S907" i="17" s="1"/>
  <c r="P907" i="17"/>
  <c r="R906" i="17"/>
  <c r="Q906" i="17"/>
  <c r="P906" i="17"/>
  <c r="S906" i="17" s="1"/>
  <c r="R905" i="17"/>
  <c r="Q905" i="17"/>
  <c r="P905" i="17"/>
  <c r="R904" i="17"/>
  <c r="S904" i="17" s="1"/>
  <c r="Q904" i="17"/>
  <c r="P904" i="17"/>
  <c r="R903" i="17"/>
  <c r="Q903" i="17"/>
  <c r="S903" i="17" s="1"/>
  <c r="P903" i="17"/>
  <c r="R902" i="17"/>
  <c r="Q902" i="17"/>
  <c r="P902" i="17"/>
  <c r="S902" i="17" s="1"/>
  <c r="R901" i="17"/>
  <c r="Q901" i="17"/>
  <c r="P901" i="17"/>
  <c r="R900" i="17"/>
  <c r="S900" i="17" s="1"/>
  <c r="Q900" i="17"/>
  <c r="P900" i="17"/>
  <c r="R899" i="17"/>
  <c r="Q899" i="17"/>
  <c r="S899" i="17" s="1"/>
  <c r="P899" i="17"/>
  <c r="R898" i="17"/>
  <c r="Q898" i="17"/>
  <c r="P898" i="17"/>
  <c r="S898" i="17" s="1"/>
  <c r="R897" i="17"/>
  <c r="Q897" i="17"/>
  <c r="P897" i="17"/>
  <c r="R896" i="17"/>
  <c r="S896" i="17" s="1"/>
  <c r="Q896" i="17"/>
  <c r="P896" i="17"/>
  <c r="R895" i="17"/>
  <c r="Q895" i="17"/>
  <c r="S895" i="17" s="1"/>
  <c r="P895" i="17"/>
  <c r="R894" i="17"/>
  <c r="Q894" i="17"/>
  <c r="P894" i="17"/>
  <c r="S894" i="17" s="1"/>
  <c r="R893" i="17"/>
  <c r="Q893" i="17"/>
  <c r="P893" i="17"/>
  <c r="R892" i="17"/>
  <c r="S892" i="17" s="1"/>
  <c r="Q892" i="17"/>
  <c r="P892" i="17"/>
  <c r="R891" i="17"/>
  <c r="Q891" i="17"/>
  <c r="S891" i="17" s="1"/>
  <c r="P891" i="17"/>
  <c r="R890" i="17"/>
  <c r="Q890" i="17"/>
  <c r="P890" i="17"/>
  <c r="S890" i="17" s="1"/>
  <c r="R889" i="17"/>
  <c r="Q889" i="17"/>
  <c r="P889" i="17"/>
  <c r="R888" i="17"/>
  <c r="S888" i="17" s="1"/>
  <c r="Q888" i="17"/>
  <c r="P888" i="17"/>
  <c r="R887" i="17"/>
  <c r="Q887" i="17"/>
  <c r="S887" i="17" s="1"/>
  <c r="P887" i="17"/>
  <c r="R886" i="17"/>
  <c r="Q886" i="17"/>
  <c r="P886" i="17"/>
  <c r="S886" i="17" s="1"/>
  <c r="R885" i="17"/>
  <c r="Q885" i="17"/>
  <c r="P885" i="17"/>
  <c r="R884" i="17"/>
  <c r="S884" i="17" s="1"/>
  <c r="Q884" i="17"/>
  <c r="P884" i="17"/>
  <c r="R883" i="17"/>
  <c r="Q883" i="17"/>
  <c r="S883" i="17" s="1"/>
  <c r="P883" i="17"/>
  <c r="R882" i="17"/>
  <c r="Q882" i="17"/>
  <c r="P882" i="17"/>
  <c r="S882" i="17" s="1"/>
  <c r="R881" i="17"/>
  <c r="Q881" i="17"/>
  <c r="P881" i="17"/>
  <c r="R880" i="17"/>
  <c r="S880" i="17" s="1"/>
  <c r="Q880" i="17"/>
  <c r="P880" i="17"/>
  <c r="R879" i="17"/>
  <c r="Q879" i="17"/>
  <c r="S879" i="17" s="1"/>
  <c r="P879" i="17"/>
  <c r="R878" i="17"/>
  <c r="Q878" i="17"/>
  <c r="P878" i="17"/>
  <c r="S878" i="17" s="1"/>
  <c r="R877" i="17"/>
  <c r="Q877" i="17"/>
  <c r="P877" i="17"/>
  <c r="R876" i="17"/>
  <c r="S876" i="17" s="1"/>
  <c r="Q876" i="17"/>
  <c r="P876" i="17"/>
  <c r="R875" i="17"/>
  <c r="Q875" i="17"/>
  <c r="S875" i="17" s="1"/>
  <c r="P875" i="17"/>
  <c r="R874" i="17"/>
  <c r="Q874" i="17"/>
  <c r="P874" i="17"/>
  <c r="S874" i="17" s="1"/>
  <c r="R873" i="17"/>
  <c r="Q873" i="17"/>
  <c r="P873" i="17"/>
  <c r="R872" i="17"/>
  <c r="S872" i="17" s="1"/>
  <c r="Q872" i="17"/>
  <c r="P872" i="17"/>
  <c r="R871" i="17"/>
  <c r="Q871" i="17"/>
  <c r="S871" i="17" s="1"/>
  <c r="P871" i="17"/>
  <c r="R870" i="17"/>
  <c r="Q870" i="17"/>
  <c r="P870" i="17"/>
  <c r="S870" i="17" s="1"/>
  <c r="R869" i="17"/>
  <c r="Q869" i="17"/>
  <c r="P869" i="17"/>
  <c r="R868" i="17"/>
  <c r="S868" i="17" s="1"/>
  <c r="Q868" i="17"/>
  <c r="P868" i="17"/>
  <c r="R867" i="17"/>
  <c r="Q867" i="17"/>
  <c r="S867" i="17" s="1"/>
  <c r="P867" i="17"/>
  <c r="R866" i="17"/>
  <c r="Q866" i="17"/>
  <c r="P866" i="17"/>
  <c r="S866" i="17" s="1"/>
  <c r="R865" i="17"/>
  <c r="Q865" i="17"/>
  <c r="P865" i="17"/>
  <c r="R864" i="17"/>
  <c r="S864" i="17" s="1"/>
  <c r="Q864" i="17"/>
  <c r="P864" i="17"/>
  <c r="R863" i="17"/>
  <c r="Q863" i="17"/>
  <c r="S863" i="17" s="1"/>
  <c r="P863" i="17"/>
  <c r="R862" i="17"/>
  <c r="Q862" i="17"/>
  <c r="P862" i="17"/>
  <c r="S862" i="17" s="1"/>
  <c r="R861" i="17"/>
  <c r="Q861" i="17"/>
  <c r="P861" i="17"/>
  <c r="R860" i="17"/>
  <c r="S860" i="17" s="1"/>
  <c r="Q860" i="17"/>
  <c r="P860" i="17"/>
  <c r="R859" i="17"/>
  <c r="Q859" i="17"/>
  <c r="S859" i="17" s="1"/>
  <c r="P859" i="17"/>
  <c r="R858" i="17"/>
  <c r="Q858" i="17"/>
  <c r="P858" i="17"/>
  <c r="S858" i="17" s="1"/>
  <c r="R857" i="17"/>
  <c r="Q857" i="17"/>
  <c r="P857" i="17"/>
  <c r="R856" i="17"/>
  <c r="S856" i="17" s="1"/>
  <c r="Q856" i="17"/>
  <c r="P856" i="17"/>
  <c r="R855" i="17"/>
  <c r="Q855" i="17"/>
  <c r="S855" i="17" s="1"/>
  <c r="P855" i="17"/>
  <c r="R854" i="17"/>
  <c r="Q854" i="17"/>
  <c r="P854" i="17"/>
  <c r="S854" i="17" s="1"/>
  <c r="R853" i="17"/>
  <c r="Q853" i="17"/>
  <c r="P853" i="17"/>
  <c r="R852" i="17"/>
  <c r="S852" i="17" s="1"/>
  <c r="Q852" i="17"/>
  <c r="P852" i="17"/>
  <c r="R851" i="17"/>
  <c r="Q851" i="17"/>
  <c r="S851" i="17" s="1"/>
  <c r="P851" i="17"/>
  <c r="R850" i="17"/>
  <c r="Q850" i="17"/>
  <c r="P850" i="17"/>
  <c r="S850" i="17" s="1"/>
  <c r="R849" i="17"/>
  <c r="Q849" i="17"/>
  <c r="P849" i="17"/>
  <c r="R848" i="17"/>
  <c r="S848" i="17" s="1"/>
  <c r="Q848" i="17"/>
  <c r="P848" i="17"/>
  <c r="R847" i="17"/>
  <c r="Q847" i="17"/>
  <c r="S847" i="17" s="1"/>
  <c r="P847" i="17"/>
  <c r="R846" i="17"/>
  <c r="Q846" i="17"/>
  <c r="P846" i="17"/>
  <c r="S846" i="17" s="1"/>
  <c r="R845" i="17"/>
  <c r="Q845" i="17"/>
  <c r="P845" i="17"/>
  <c r="R844" i="17"/>
  <c r="S844" i="17" s="1"/>
  <c r="Q844" i="17"/>
  <c r="P844" i="17"/>
  <c r="R843" i="17"/>
  <c r="Q843" i="17"/>
  <c r="S843" i="17" s="1"/>
  <c r="P843" i="17"/>
  <c r="R842" i="17"/>
  <c r="Q842" i="17"/>
  <c r="P842" i="17"/>
  <c r="S842" i="17" s="1"/>
  <c r="R841" i="17"/>
  <c r="Q841" i="17"/>
  <c r="P841" i="17"/>
  <c r="R840" i="17"/>
  <c r="S840" i="17" s="1"/>
  <c r="Q840" i="17"/>
  <c r="P840" i="17"/>
  <c r="R839" i="17"/>
  <c r="Q839" i="17"/>
  <c r="S839" i="17" s="1"/>
  <c r="P839" i="17"/>
  <c r="R838" i="17"/>
  <c r="Q838" i="17"/>
  <c r="P838" i="17"/>
  <c r="S838" i="17" s="1"/>
  <c r="R837" i="17"/>
  <c r="Q837" i="17"/>
  <c r="P837" i="17"/>
  <c r="R836" i="17"/>
  <c r="S836" i="17" s="1"/>
  <c r="Q836" i="17"/>
  <c r="P836" i="17"/>
  <c r="R835" i="17"/>
  <c r="Q835" i="17"/>
  <c r="S835" i="17" s="1"/>
  <c r="P835" i="17"/>
  <c r="R834" i="17"/>
  <c r="Q834" i="17"/>
  <c r="P834" i="17"/>
  <c r="S834" i="17" s="1"/>
  <c r="R833" i="17"/>
  <c r="Q833" i="17"/>
  <c r="P833" i="17"/>
  <c r="R832" i="17"/>
  <c r="S832" i="17" s="1"/>
  <c r="Q832" i="17"/>
  <c r="P832" i="17"/>
  <c r="R831" i="17"/>
  <c r="Q831" i="17"/>
  <c r="S831" i="17" s="1"/>
  <c r="P831" i="17"/>
  <c r="R830" i="17"/>
  <c r="Q830" i="17"/>
  <c r="P830" i="17"/>
  <c r="S830" i="17" s="1"/>
  <c r="R829" i="17"/>
  <c r="Q829" i="17"/>
  <c r="P829" i="17"/>
  <c r="R828" i="17"/>
  <c r="S828" i="17" s="1"/>
  <c r="Q828" i="17"/>
  <c r="P828" i="17"/>
  <c r="R827" i="17"/>
  <c r="Q827" i="17"/>
  <c r="S827" i="17" s="1"/>
  <c r="P827" i="17"/>
  <c r="R826" i="17"/>
  <c r="Q826" i="17"/>
  <c r="P826" i="17"/>
  <c r="S826" i="17" s="1"/>
  <c r="R825" i="17"/>
  <c r="Q825" i="17"/>
  <c r="P825" i="17"/>
  <c r="R824" i="17"/>
  <c r="S824" i="17" s="1"/>
  <c r="Q824" i="17"/>
  <c r="P824" i="17"/>
  <c r="R823" i="17"/>
  <c r="Q823" i="17"/>
  <c r="S823" i="17" s="1"/>
  <c r="P823" i="17"/>
  <c r="R822" i="17"/>
  <c r="Q822" i="17"/>
  <c r="P822" i="17"/>
  <c r="S822" i="17" s="1"/>
  <c r="R821" i="17"/>
  <c r="Q821" i="17"/>
  <c r="P821" i="17"/>
  <c r="R820" i="17"/>
  <c r="S820" i="17" s="1"/>
  <c r="Q820" i="17"/>
  <c r="P820" i="17"/>
  <c r="R819" i="17"/>
  <c r="Q819" i="17"/>
  <c r="S819" i="17" s="1"/>
  <c r="P819" i="17"/>
  <c r="R818" i="17"/>
  <c r="Q818" i="17"/>
  <c r="P818" i="17"/>
  <c r="S818" i="17" s="1"/>
  <c r="R817" i="17"/>
  <c r="Q817" i="17"/>
  <c r="P817" i="17"/>
  <c r="R816" i="17"/>
  <c r="S816" i="17" s="1"/>
  <c r="Q816" i="17"/>
  <c r="P816" i="17"/>
  <c r="R815" i="17"/>
  <c r="Q815" i="17"/>
  <c r="S815" i="17" s="1"/>
  <c r="P815" i="17"/>
  <c r="R814" i="17"/>
  <c r="Q814" i="17"/>
  <c r="P814" i="17"/>
  <c r="S814" i="17" s="1"/>
  <c r="R813" i="17"/>
  <c r="Q813" i="17"/>
  <c r="P813" i="17"/>
  <c r="R812" i="17"/>
  <c r="S812" i="17" s="1"/>
  <c r="Q812" i="17"/>
  <c r="P812" i="17"/>
  <c r="R811" i="17"/>
  <c r="Q811" i="17"/>
  <c r="S811" i="17" s="1"/>
  <c r="P811" i="17"/>
  <c r="R810" i="17"/>
  <c r="Q810" i="17"/>
  <c r="P810" i="17"/>
  <c r="S810" i="17" s="1"/>
  <c r="R809" i="17"/>
  <c r="Q809" i="17"/>
  <c r="P809" i="17"/>
  <c r="R808" i="17"/>
  <c r="S808" i="17" s="1"/>
  <c r="Q808" i="17"/>
  <c r="P808" i="17"/>
  <c r="R807" i="17"/>
  <c r="Q807" i="17"/>
  <c r="S807" i="17" s="1"/>
  <c r="P807" i="17"/>
  <c r="R806" i="17"/>
  <c r="Q806" i="17"/>
  <c r="P806" i="17"/>
  <c r="S806" i="17" s="1"/>
  <c r="R805" i="17"/>
  <c r="Q805" i="17"/>
  <c r="P805" i="17"/>
  <c r="R804" i="17"/>
  <c r="S804" i="17" s="1"/>
  <c r="Q804" i="17"/>
  <c r="P804" i="17"/>
  <c r="R803" i="17"/>
  <c r="Q803" i="17"/>
  <c r="S803" i="17" s="1"/>
  <c r="P803" i="17"/>
  <c r="R802" i="17"/>
  <c r="Q802" i="17"/>
  <c r="P802" i="17"/>
  <c r="S802" i="17" s="1"/>
  <c r="R801" i="17"/>
  <c r="Q801" i="17"/>
  <c r="P801" i="17"/>
  <c r="R800" i="17"/>
  <c r="S800" i="17" s="1"/>
  <c r="Q800" i="17"/>
  <c r="P800" i="17"/>
  <c r="R799" i="17"/>
  <c r="Q799" i="17"/>
  <c r="S799" i="17" s="1"/>
  <c r="P799" i="17"/>
  <c r="R798" i="17"/>
  <c r="Q798" i="17"/>
  <c r="P798" i="17"/>
  <c r="S798" i="17" s="1"/>
  <c r="R797" i="17"/>
  <c r="Q797" i="17"/>
  <c r="P797" i="17"/>
  <c r="R796" i="17"/>
  <c r="S796" i="17" s="1"/>
  <c r="Q796" i="17"/>
  <c r="P796" i="17"/>
  <c r="R795" i="17"/>
  <c r="Q795" i="17"/>
  <c r="S795" i="17" s="1"/>
  <c r="P795" i="17"/>
  <c r="R794" i="17"/>
  <c r="Q794" i="17"/>
  <c r="P794" i="17"/>
  <c r="S794" i="17" s="1"/>
  <c r="R793" i="17"/>
  <c r="Q793" i="17"/>
  <c r="P793" i="17"/>
  <c r="R792" i="17"/>
  <c r="S792" i="17" s="1"/>
  <c r="Q792" i="17"/>
  <c r="P792" i="17"/>
  <c r="R791" i="17"/>
  <c r="Q791" i="17"/>
  <c r="S791" i="17" s="1"/>
  <c r="P791" i="17"/>
  <c r="R790" i="17"/>
  <c r="Q790" i="17"/>
  <c r="P790" i="17"/>
  <c r="S790" i="17" s="1"/>
  <c r="R789" i="17"/>
  <c r="Q789" i="17"/>
  <c r="P789" i="17"/>
  <c r="R788" i="17"/>
  <c r="S788" i="17" s="1"/>
  <c r="Q788" i="17"/>
  <c r="P788" i="17"/>
  <c r="R787" i="17"/>
  <c r="Q787" i="17"/>
  <c r="S787" i="17" s="1"/>
  <c r="P787" i="17"/>
  <c r="R786" i="17"/>
  <c r="Q786" i="17"/>
  <c r="P786" i="17"/>
  <c r="S786" i="17" s="1"/>
  <c r="R785" i="17"/>
  <c r="Q785" i="17"/>
  <c r="P785" i="17"/>
  <c r="R784" i="17"/>
  <c r="S784" i="17" s="1"/>
  <c r="Q784" i="17"/>
  <c r="P784" i="17"/>
  <c r="R783" i="17"/>
  <c r="Q783" i="17"/>
  <c r="S783" i="17" s="1"/>
  <c r="P783" i="17"/>
  <c r="R782" i="17"/>
  <c r="Q782" i="17"/>
  <c r="P782" i="17"/>
  <c r="S782" i="17" s="1"/>
  <c r="R781" i="17"/>
  <c r="Q781" i="17"/>
  <c r="P781" i="17"/>
  <c r="R780" i="17"/>
  <c r="S780" i="17" s="1"/>
  <c r="Q780" i="17"/>
  <c r="P780" i="17"/>
  <c r="R779" i="17"/>
  <c r="Q779" i="17"/>
  <c r="S779" i="17" s="1"/>
  <c r="P779" i="17"/>
  <c r="R778" i="17"/>
  <c r="Q778" i="17"/>
  <c r="P778" i="17"/>
  <c r="S778" i="17" s="1"/>
  <c r="R777" i="17"/>
  <c r="Q777" i="17"/>
  <c r="P777" i="17"/>
  <c r="R776" i="17"/>
  <c r="S776" i="17" s="1"/>
  <c r="Q776" i="17"/>
  <c r="P776" i="17"/>
  <c r="R775" i="17"/>
  <c r="Q775" i="17"/>
  <c r="S775" i="17" s="1"/>
  <c r="P775" i="17"/>
  <c r="R774" i="17"/>
  <c r="Q774" i="17"/>
  <c r="P774" i="17"/>
  <c r="S774" i="17" s="1"/>
  <c r="R773" i="17"/>
  <c r="Q773" i="17"/>
  <c r="P773" i="17"/>
  <c r="R772" i="17"/>
  <c r="S772" i="17" s="1"/>
  <c r="Q772" i="17"/>
  <c r="P772" i="17"/>
  <c r="R771" i="17"/>
  <c r="Q771" i="17"/>
  <c r="S771" i="17" s="1"/>
  <c r="P771" i="17"/>
  <c r="R770" i="17"/>
  <c r="Q770" i="17"/>
  <c r="P770" i="17"/>
  <c r="S770" i="17" s="1"/>
  <c r="R769" i="17"/>
  <c r="Q769" i="17"/>
  <c r="P769" i="17"/>
  <c r="R768" i="17"/>
  <c r="S768" i="17" s="1"/>
  <c r="Q768" i="17"/>
  <c r="P768" i="17"/>
  <c r="R767" i="17"/>
  <c r="Q767" i="17"/>
  <c r="S767" i="17" s="1"/>
  <c r="P767" i="17"/>
  <c r="R766" i="17"/>
  <c r="Q766" i="17"/>
  <c r="P766" i="17"/>
  <c r="S766" i="17" s="1"/>
  <c r="R765" i="17"/>
  <c r="Q765" i="17"/>
  <c r="P765" i="17"/>
  <c r="R764" i="17"/>
  <c r="S764" i="17" s="1"/>
  <c r="Q764" i="17"/>
  <c r="P764" i="17"/>
  <c r="R763" i="17"/>
  <c r="Q763" i="17"/>
  <c r="S763" i="17" s="1"/>
  <c r="P763" i="17"/>
  <c r="R762" i="17"/>
  <c r="Q762" i="17"/>
  <c r="P762" i="17"/>
  <c r="S762" i="17" s="1"/>
  <c r="R761" i="17"/>
  <c r="Q761" i="17"/>
  <c r="P761" i="17"/>
  <c r="R760" i="17"/>
  <c r="S760" i="17" s="1"/>
  <c r="Q760" i="17"/>
  <c r="P760" i="17"/>
  <c r="R759" i="17"/>
  <c r="Q759" i="17"/>
  <c r="S759" i="17" s="1"/>
  <c r="P759" i="17"/>
  <c r="R758" i="17"/>
  <c r="Q758" i="17"/>
  <c r="P758" i="17"/>
  <c r="S758" i="17" s="1"/>
  <c r="R757" i="17"/>
  <c r="Q757" i="17"/>
  <c r="P757" i="17"/>
  <c r="R756" i="17"/>
  <c r="S756" i="17" s="1"/>
  <c r="Q756" i="17"/>
  <c r="P756" i="17"/>
  <c r="R755" i="17"/>
  <c r="Q755" i="17"/>
  <c r="S755" i="17" s="1"/>
  <c r="P755" i="17"/>
  <c r="R754" i="17"/>
  <c r="Q754" i="17"/>
  <c r="P754" i="17"/>
  <c r="S754" i="17" s="1"/>
  <c r="R753" i="17"/>
  <c r="Q753" i="17"/>
  <c r="P753" i="17"/>
  <c r="R752" i="17"/>
  <c r="S752" i="17" s="1"/>
  <c r="Q752" i="17"/>
  <c r="P752" i="17"/>
  <c r="R751" i="17"/>
  <c r="Q751" i="17"/>
  <c r="S751" i="17" s="1"/>
  <c r="P751" i="17"/>
  <c r="R750" i="17"/>
  <c r="Q750" i="17"/>
  <c r="P750" i="17"/>
  <c r="S750" i="17" s="1"/>
  <c r="R749" i="17"/>
  <c r="Q749" i="17"/>
  <c r="P749" i="17"/>
  <c r="R748" i="17"/>
  <c r="S748" i="17" s="1"/>
  <c r="Q748" i="17"/>
  <c r="P748" i="17"/>
  <c r="R747" i="17"/>
  <c r="Q747" i="17"/>
  <c r="S747" i="17" s="1"/>
  <c r="P747" i="17"/>
  <c r="R746" i="17"/>
  <c r="Q746" i="17"/>
  <c r="P746" i="17"/>
  <c r="S746" i="17" s="1"/>
  <c r="R745" i="17"/>
  <c r="Q745" i="17"/>
  <c r="P745" i="17"/>
  <c r="R744" i="17"/>
  <c r="S744" i="17" s="1"/>
  <c r="Q744" i="17"/>
  <c r="P744" i="17"/>
  <c r="R743" i="17"/>
  <c r="Q743" i="17"/>
  <c r="S743" i="17" s="1"/>
  <c r="P743" i="17"/>
  <c r="R742" i="17"/>
  <c r="Q742" i="17"/>
  <c r="P742" i="17"/>
  <c r="S742" i="17" s="1"/>
  <c r="R741" i="17"/>
  <c r="Q741" i="17"/>
  <c r="P741" i="17"/>
  <c r="R740" i="17"/>
  <c r="S740" i="17" s="1"/>
  <c r="Q740" i="17"/>
  <c r="P740" i="17"/>
  <c r="R739" i="17"/>
  <c r="Q739" i="17"/>
  <c r="S739" i="17" s="1"/>
  <c r="P739" i="17"/>
  <c r="R738" i="17"/>
  <c r="Q738" i="17"/>
  <c r="P738" i="17"/>
  <c r="S738" i="17" s="1"/>
  <c r="R737" i="17"/>
  <c r="Q737" i="17"/>
  <c r="P737" i="17"/>
  <c r="R736" i="17"/>
  <c r="S736" i="17" s="1"/>
  <c r="Q736" i="17"/>
  <c r="P736" i="17"/>
  <c r="R735" i="17"/>
  <c r="Q735" i="17"/>
  <c r="S735" i="17" s="1"/>
  <c r="P735" i="17"/>
  <c r="R734" i="17"/>
  <c r="Q734" i="17"/>
  <c r="P734" i="17"/>
  <c r="S734" i="17" s="1"/>
  <c r="R733" i="17"/>
  <c r="Q733" i="17"/>
  <c r="P733" i="17"/>
  <c r="R732" i="17"/>
  <c r="S732" i="17" s="1"/>
  <c r="Q732" i="17"/>
  <c r="P732" i="17"/>
  <c r="R731" i="17"/>
  <c r="Q731" i="17"/>
  <c r="S731" i="17" s="1"/>
  <c r="P731" i="17"/>
  <c r="R730" i="17"/>
  <c r="Q730" i="17"/>
  <c r="P730" i="17"/>
  <c r="S730" i="17" s="1"/>
  <c r="R729" i="17"/>
  <c r="Q729" i="17"/>
  <c r="P729" i="17"/>
  <c r="R728" i="17"/>
  <c r="S728" i="17" s="1"/>
  <c r="Q728" i="17"/>
  <c r="P728" i="17"/>
  <c r="R727" i="17"/>
  <c r="Q727" i="17"/>
  <c r="S727" i="17" s="1"/>
  <c r="P727" i="17"/>
  <c r="R726" i="17"/>
  <c r="Q726" i="17"/>
  <c r="P726" i="17"/>
  <c r="S726" i="17" s="1"/>
  <c r="R725" i="17"/>
  <c r="Q725" i="17"/>
  <c r="P725" i="17"/>
  <c r="R724" i="17"/>
  <c r="S724" i="17" s="1"/>
  <c r="Q724" i="17"/>
  <c r="P724" i="17"/>
  <c r="R723" i="17"/>
  <c r="Q723" i="17"/>
  <c r="S723" i="17" s="1"/>
  <c r="P723" i="17"/>
  <c r="R722" i="17"/>
  <c r="Q722" i="17"/>
  <c r="P722" i="17"/>
  <c r="S722" i="17" s="1"/>
  <c r="R721" i="17"/>
  <c r="Q721" i="17"/>
  <c r="P721" i="17"/>
  <c r="R720" i="17"/>
  <c r="S720" i="17" s="1"/>
  <c r="Q720" i="17"/>
  <c r="P720" i="17"/>
  <c r="R719" i="17"/>
  <c r="Q719" i="17"/>
  <c r="S719" i="17" s="1"/>
  <c r="P719" i="17"/>
  <c r="R718" i="17"/>
  <c r="Q718" i="17"/>
  <c r="P718" i="17"/>
  <c r="S718" i="17" s="1"/>
  <c r="R717" i="17"/>
  <c r="Q717" i="17"/>
  <c r="P717" i="17"/>
  <c r="R716" i="17"/>
  <c r="S716" i="17" s="1"/>
  <c r="Q716" i="17"/>
  <c r="P716" i="17"/>
  <c r="R715" i="17"/>
  <c r="Q715" i="17"/>
  <c r="S715" i="17" s="1"/>
  <c r="P715" i="17"/>
  <c r="R714" i="17"/>
  <c r="Q714" i="17"/>
  <c r="P714" i="17"/>
  <c r="S714" i="17" s="1"/>
  <c r="R713" i="17"/>
  <c r="Q713" i="17"/>
  <c r="P713" i="17"/>
  <c r="R712" i="17"/>
  <c r="S712" i="17" s="1"/>
  <c r="Q712" i="17"/>
  <c r="P712" i="17"/>
  <c r="R711" i="17"/>
  <c r="Q711" i="17"/>
  <c r="S711" i="17" s="1"/>
  <c r="P711" i="17"/>
  <c r="R710" i="17"/>
  <c r="Q710" i="17"/>
  <c r="P710" i="17"/>
  <c r="S710" i="17" s="1"/>
  <c r="R709" i="17"/>
  <c r="Q709" i="17"/>
  <c r="P709" i="17"/>
  <c r="R708" i="17"/>
  <c r="S708" i="17" s="1"/>
  <c r="Q708" i="17"/>
  <c r="P708" i="17"/>
  <c r="R707" i="17"/>
  <c r="Q707" i="17"/>
  <c r="S707" i="17" s="1"/>
  <c r="P707" i="17"/>
  <c r="R706" i="17"/>
  <c r="Q706" i="17"/>
  <c r="P706" i="17"/>
  <c r="S706" i="17" s="1"/>
  <c r="R705" i="17"/>
  <c r="Q705" i="17"/>
  <c r="P705" i="17"/>
  <c r="R704" i="17"/>
  <c r="S704" i="17" s="1"/>
  <c r="Q704" i="17"/>
  <c r="P704" i="17"/>
  <c r="R703" i="17"/>
  <c r="Q703" i="17"/>
  <c r="S703" i="17" s="1"/>
  <c r="P703" i="17"/>
  <c r="R702" i="17"/>
  <c r="Q702" i="17"/>
  <c r="P702" i="17"/>
  <c r="S702" i="17" s="1"/>
  <c r="R701" i="17"/>
  <c r="Q701" i="17"/>
  <c r="P701" i="17"/>
  <c r="R700" i="17"/>
  <c r="S700" i="17" s="1"/>
  <c r="Q700" i="17"/>
  <c r="P700" i="17"/>
  <c r="R699" i="17"/>
  <c r="Q699" i="17"/>
  <c r="S699" i="17" s="1"/>
  <c r="P699" i="17"/>
  <c r="R698" i="17"/>
  <c r="Q698" i="17"/>
  <c r="P698" i="17"/>
  <c r="S698" i="17" s="1"/>
  <c r="R697" i="17"/>
  <c r="Q697" i="17"/>
  <c r="P697" i="17"/>
  <c r="R696" i="17"/>
  <c r="S696" i="17" s="1"/>
  <c r="Q696" i="17"/>
  <c r="P696" i="17"/>
  <c r="R695" i="17"/>
  <c r="Q695" i="17"/>
  <c r="S695" i="17" s="1"/>
  <c r="P695" i="17"/>
  <c r="R694" i="17"/>
  <c r="Q694" i="17"/>
  <c r="P694" i="17"/>
  <c r="S694" i="17" s="1"/>
  <c r="R693" i="17"/>
  <c r="Q693" i="17"/>
  <c r="P693" i="17"/>
  <c r="R692" i="17"/>
  <c r="S692" i="17" s="1"/>
  <c r="Q692" i="17"/>
  <c r="P692" i="17"/>
  <c r="R691" i="17"/>
  <c r="Q691" i="17"/>
  <c r="S691" i="17" s="1"/>
  <c r="P691" i="17"/>
  <c r="R690" i="17"/>
  <c r="Q690" i="17"/>
  <c r="P690" i="17"/>
  <c r="S690" i="17" s="1"/>
  <c r="R689" i="17"/>
  <c r="Q689" i="17"/>
  <c r="P689" i="17"/>
  <c r="R688" i="17"/>
  <c r="S688" i="17" s="1"/>
  <c r="Q688" i="17"/>
  <c r="P688" i="17"/>
  <c r="R687" i="17"/>
  <c r="Q687" i="17"/>
  <c r="S687" i="17" s="1"/>
  <c r="P687" i="17"/>
  <c r="R686" i="17"/>
  <c r="Q686" i="17"/>
  <c r="P686" i="17"/>
  <c r="S686" i="17" s="1"/>
  <c r="R685" i="17"/>
  <c r="Q685" i="17"/>
  <c r="P685" i="17"/>
  <c r="R684" i="17"/>
  <c r="S684" i="17" s="1"/>
  <c r="Q684" i="17"/>
  <c r="P684" i="17"/>
  <c r="R683" i="17"/>
  <c r="Q683" i="17"/>
  <c r="S683" i="17" s="1"/>
  <c r="P683" i="17"/>
  <c r="R682" i="17"/>
  <c r="Q682" i="17"/>
  <c r="P682" i="17"/>
  <c r="S682" i="17" s="1"/>
  <c r="R681" i="17"/>
  <c r="Q681" i="17"/>
  <c r="P681" i="17"/>
  <c r="R680" i="17"/>
  <c r="S680" i="17" s="1"/>
  <c r="Q680" i="17"/>
  <c r="P680" i="17"/>
  <c r="R679" i="17"/>
  <c r="Q679" i="17"/>
  <c r="S679" i="17" s="1"/>
  <c r="P679" i="17"/>
  <c r="R678" i="17"/>
  <c r="Q678" i="17"/>
  <c r="P678" i="17"/>
  <c r="S678" i="17" s="1"/>
  <c r="R677" i="17"/>
  <c r="Q677" i="17"/>
  <c r="P677" i="17"/>
  <c r="R676" i="17"/>
  <c r="S676" i="17" s="1"/>
  <c r="Q676" i="17"/>
  <c r="P676" i="17"/>
  <c r="R675" i="17"/>
  <c r="Q675" i="17"/>
  <c r="S675" i="17" s="1"/>
  <c r="P675" i="17"/>
  <c r="R674" i="17"/>
  <c r="Q674" i="17"/>
  <c r="P674" i="17"/>
  <c r="S674" i="17" s="1"/>
  <c r="R673" i="17"/>
  <c r="Q673" i="17"/>
  <c r="P673" i="17"/>
  <c r="R672" i="17"/>
  <c r="S672" i="17" s="1"/>
  <c r="Q672" i="17"/>
  <c r="P672" i="17"/>
  <c r="R671" i="17"/>
  <c r="Q671" i="17"/>
  <c r="S671" i="17" s="1"/>
  <c r="P671" i="17"/>
  <c r="R670" i="17"/>
  <c r="Q670" i="17"/>
  <c r="P670" i="17"/>
  <c r="S670" i="17" s="1"/>
  <c r="R669" i="17"/>
  <c r="Q669" i="17"/>
  <c r="P669" i="17"/>
  <c r="R668" i="17"/>
  <c r="S668" i="17" s="1"/>
  <c r="Q668" i="17"/>
  <c r="P668" i="17"/>
  <c r="R667" i="17"/>
  <c r="Q667" i="17"/>
  <c r="S667" i="17" s="1"/>
  <c r="P667" i="17"/>
  <c r="R666" i="17"/>
  <c r="Q666" i="17"/>
  <c r="P666" i="17"/>
  <c r="S666" i="17" s="1"/>
  <c r="R665" i="17"/>
  <c r="Q665" i="17"/>
  <c r="P665" i="17"/>
  <c r="R664" i="17"/>
  <c r="S664" i="17" s="1"/>
  <c r="Q664" i="17"/>
  <c r="P664" i="17"/>
  <c r="R663" i="17"/>
  <c r="Q663" i="17"/>
  <c r="S663" i="17" s="1"/>
  <c r="P663" i="17"/>
  <c r="R662" i="17"/>
  <c r="Q662" i="17"/>
  <c r="P662" i="17"/>
  <c r="S662" i="17" s="1"/>
  <c r="R661" i="17"/>
  <c r="Q661" i="17"/>
  <c r="P661" i="17"/>
  <c r="R660" i="17"/>
  <c r="S660" i="17" s="1"/>
  <c r="Q660" i="17"/>
  <c r="P660" i="17"/>
  <c r="R659" i="17"/>
  <c r="Q659" i="17"/>
  <c r="S659" i="17" s="1"/>
  <c r="P659" i="17"/>
  <c r="R658" i="17"/>
  <c r="Q658" i="17"/>
  <c r="P658" i="17"/>
  <c r="S658" i="17" s="1"/>
  <c r="R657" i="17"/>
  <c r="Q657" i="17"/>
  <c r="P657" i="17"/>
  <c r="R656" i="17"/>
  <c r="S656" i="17" s="1"/>
  <c r="Q656" i="17"/>
  <c r="P656" i="17"/>
  <c r="R655" i="17"/>
  <c r="Q655" i="17"/>
  <c r="S655" i="17" s="1"/>
  <c r="P655" i="17"/>
  <c r="R654" i="17"/>
  <c r="Q654" i="17"/>
  <c r="P654" i="17"/>
  <c r="S654" i="17" s="1"/>
  <c r="R653" i="17"/>
  <c r="Q653" i="17"/>
  <c r="P653" i="17"/>
  <c r="R652" i="17"/>
  <c r="S652" i="17" s="1"/>
  <c r="Q652" i="17"/>
  <c r="P652" i="17"/>
  <c r="R651" i="17"/>
  <c r="Q651" i="17"/>
  <c r="S651" i="17" s="1"/>
  <c r="P651" i="17"/>
  <c r="R650" i="17"/>
  <c r="Q650" i="17"/>
  <c r="P650" i="17"/>
  <c r="S650" i="17" s="1"/>
  <c r="R649" i="17"/>
  <c r="Q649" i="17"/>
  <c r="P649" i="17"/>
  <c r="R648" i="17"/>
  <c r="S648" i="17" s="1"/>
  <c r="Q648" i="17"/>
  <c r="P648" i="17"/>
  <c r="R647" i="17"/>
  <c r="Q647" i="17"/>
  <c r="S647" i="17" s="1"/>
  <c r="P647" i="17"/>
  <c r="R646" i="17"/>
  <c r="Q646" i="17"/>
  <c r="P646" i="17"/>
  <c r="S646" i="17" s="1"/>
  <c r="R645" i="17"/>
  <c r="Q645" i="17"/>
  <c r="P645" i="17"/>
  <c r="R644" i="17"/>
  <c r="S644" i="17" s="1"/>
  <c r="Q644" i="17"/>
  <c r="P644" i="17"/>
  <c r="R643" i="17"/>
  <c r="Q643" i="17"/>
  <c r="S643" i="17" s="1"/>
  <c r="P643" i="17"/>
  <c r="R642" i="17"/>
  <c r="Q642" i="17"/>
  <c r="P642" i="17"/>
  <c r="S642" i="17" s="1"/>
  <c r="R641" i="17"/>
  <c r="Q641" i="17"/>
  <c r="P641" i="17"/>
  <c r="R640" i="17"/>
  <c r="S640" i="17" s="1"/>
  <c r="Q640" i="17"/>
  <c r="P640" i="17"/>
  <c r="R639" i="17"/>
  <c r="Q639" i="17"/>
  <c r="S639" i="17" s="1"/>
  <c r="P639" i="17"/>
  <c r="R638" i="17"/>
  <c r="Q638" i="17"/>
  <c r="P638" i="17"/>
  <c r="S638" i="17" s="1"/>
  <c r="R637" i="17"/>
  <c r="Q637" i="17"/>
  <c r="P637" i="17"/>
  <c r="R636" i="17"/>
  <c r="S636" i="17" s="1"/>
  <c r="Q636" i="17"/>
  <c r="P636" i="17"/>
  <c r="R635" i="17"/>
  <c r="Q635" i="17"/>
  <c r="S635" i="17" s="1"/>
  <c r="P635" i="17"/>
  <c r="R634" i="17"/>
  <c r="Q634" i="17"/>
  <c r="P634" i="17"/>
  <c r="S634" i="17" s="1"/>
  <c r="R633" i="17"/>
  <c r="Q633" i="17"/>
  <c r="P633" i="17"/>
  <c r="R632" i="17"/>
  <c r="S632" i="17" s="1"/>
  <c r="Q632" i="17"/>
  <c r="P632" i="17"/>
  <c r="R631" i="17"/>
  <c r="Q631" i="17"/>
  <c r="S631" i="17" s="1"/>
  <c r="P631" i="17"/>
  <c r="R630" i="17"/>
  <c r="Q630" i="17"/>
  <c r="P630" i="17"/>
  <c r="S630" i="17" s="1"/>
  <c r="R629" i="17"/>
  <c r="Q629" i="17"/>
  <c r="P629" i="17"/>
  <c r="R628" i="17"/>
  <c r="S628" i="17" s="1"/>
  <c r="Q628" i="17"/>
  <c r="P628" i="17"/>
  <c r="R627" i="17"/>
  <c r="Q627" i="17"/>
  <c r="S627" i="17" s="1"/>
  <c r="P627" i="17"/>
  <c r="R626" i="17"/>
  <c r="Q626" i="17"/>
  <c r="P626" i="17"/>
  <c r="S626" i="17" s="1"/>
  <c r="R625" i="17"/>
  <c r="Q625" i="17"/>
  <c r="P625" i="17"/>
  <c r="R624" i="17"/>
  <c r="S624" i="17" s="1"/>
  <c r="Q624" i="17"/>
  <c r="P624" i="17"/>
  <c r="R623" i="17"/>
  <c r="Q623" i="17"/>
  <c r="S623" i="17" s="1"/>
  <c r="P623" i="17"/>
  <c r="R622" i="17"/>
  <c r="Q622" i="17"/>
  <c r="P622" i="17"/>
  <c r="S622" i="17" s="1"/>
  <c r="R621" i="17"/>
  <c r="Q621" i="17"/>
  <c r="P621" i="17"/>
  <c r="R620" i="17"/>
  <c r="S620" i="17" s="1"/>
  <c r="Q620" i="17"/>
  <c r="P620" i="17"/>
  <c r="R619" i="17"/>
  <c r="Q619" i="17"/>
  <c r="S619" i="17" s="1"/>
  <c r="P619" i="17"/>
  <c r="R618" i="17"/>
  <c r="Q618" i="17"/>
  <c r="P618" i="17"/>
  <c r="S618" i="17" s="1"/>
  <c r="R617" i="17"/>
  <c r="Q617" i="17"/>
  <c r="P617" i="17"/>
  <c r="R616" i="17"/>
  <c r="S616" i="17" s="1"/>
  <c r="Q616" i="17"/>
  <c r="P616" i="17"/>
  <c r="R615" i="17"/>
  <c r="Q615" i="17"/>
  <c r="S615" i="17" s="1"/>
  <c r="P615" i="17"/>
  <c r="R614" i="17"/>
  <c r="Q614" i="17"/>
  <c r="P614" i="17"/>
  <c r="S614" i="17" s="1"/>
  <c r="R613" i="17"/>
  <c r="Q613" i="17"/>
  <c r="P613" i="17"/>
  <c r="R612" i="17"/>
  <c r="S612" i="17" s="1"/>
  <c r="Q612" i="17"/>
  <c r="P612" i="17"/>
  <c r="R611" i="17"/>
  <c r="Q611" i="17"/>
  <c r="S611" i="17" s="1"/>
  <c r="P611" i="17"/>
  <c r="R610" i="17"/>
  <c r="Q610" i="17"/>
  <c r="P610" i="17"/>
  <c r="S610" i="17" s="1"/>
  <c r="R609" i="17"/>
  <c r="Q609" i="17"/>
  <c r="P609" i="17"/>
  <c r="R608" i="17"/>
  <c r="S608" i="17" s="1"/>
  <c r="Q608" i="17"/>
  <c r="P608" i="17"/>
  <c r="R607" i="17"/>
  <c r="Q607" i="17"/>
  <c r="S607" i="17" s="1"/>
  <c r="P607" i="17"/>
  <c r="R606" i="17"/>
  <c r="Q606" i="17"/>
  <c r="P606" i="17"/>
  <c r="S606" i="17" s="1"/>
  <c r="R605" i="17"/>
  <c r="Q605" i="17"/>
  <c r="P605" i="17"/>
  <c r="R604" i="17"/>
  <c r="S604" i="17" s="1"/>
  <c r="Q604" i="17"/>
  <c r="P604" i="17"/>
  <c r="R603" i="17"/>
  <c r="Q603" i="17"/>
  <c r="S603" i="17" s="1"/>
  <c r="P603" i="17"/>
  <c r="R602" i="17"/>
  <c r="Q602" i="17"/>
  <c r="P602" i="17"/>
  <c r="S602" i="17" s="1"/>
  <c r="R601" i="17"/>
  <c r="Q601" i="17"/>
  <c r="P601" i="17"/>
  <c r="R600" i="17"/>
  <c r="S600" i="17" s="1"/>
  <c r="Q600" i="17"/>
  <c r="P600" i="17"/>
  <c r="R599" i="17"/>
  <c r="Q599" i="17"/>
  <c r="S599" i="17" s="1"/>
  <c r="P599" i="17"/>
  <c r="R598" i="17"/>
  <c r="Q598" i="17"/>
  <c r="P598" i="17"/>
  <c r="S598" i="17" s="1"/>
  <c r="R597" i="17"/>
  <c r="Q597" i="17"/>
  <c r="P597" i="17"/>
  <c r="R596" i="17"/>
  <c r="S596" i="17" s="1"/>
  <c r="Q596" i="17"/>
  <c r="P596" i="17"/>
  <c r="R595" i="17"/>
  <c r="Q595" i="17"/>
  <c r="S595" i="17" s="1"/>
  <c r="P595" i="17"/>
  <c r="R594" i="17"/>
  <c r="Q594" i="17"/>
  <c r="P594" i="17"/>
  <c r="S594" i="17" s="1"/>
  <c r="R593" i="17"/>
  <c r="Q593" i="17"/>
  <c r="P593" i="17"/>
  <c r="R592" i="17"/>
  <c r="S592" i="17" s="1"/>
  <c r="Q592" i="17"/>
  <c r="P592" i="17"/>
  <c r="R591" i="17"/>
  <c r="Q591" i="17"/>
  <c r="S591" i="17" s="1"/>
  <c r="P591" i="17"/>
  <c r="R590" i="17"/>
  <c r="Q590" i="17"/>
  <c r="P590" i="17"/>
  <c r="S590" i="17" s="1"/>
  <c r="R589" i="17"/>
  <c r="Q589" i="17"/>
  <c r="P589" i="17"/>
  <c r="R588" i="17"/>
  <c r="S588" i="17" s="1"/>
  <c r="Q588" i="17"/>
  <c r="P588" i="17"/>
  <c r="R587" i="17"/>
  <c r="Q587" i="17"/>
  <c r="S587" i="17" s="1"/>
  <c r="P587" i="17"/>
  <c r="R586" i="17"/>
  <c r="Q586" i="17"/>
  <c r="P586" i="17"/>
  <c r="S586" i="17" s="1"/>
  <c r="R585" i="17"/>
  <c r="Q585" i="17"/>
  <c r="P585" i="17"/>
  <c r="R584" i="17"/>
  <c r="S584" i="17" s="1"/>
  <c r="Q584" i="17"/>
  <c r="P584" i="17"/>
  <c r="R583" i="17"/>
  <c r="Q583" i="17"/>
  <c r="S583" i="17" s="1"/>
  <c r="P583" i="17"/>
  <c r="R582" i="17"/>
  <c r="Q582" i="17"/>
  <c r="P582" i="17"/>
  <c r="S582" i="17" s="1"/>
  <c r="R581" i="17"/>
  <c r="Q581" i="17"/>
  <c r="P581" i="17"/>
  <c r="R580" i="17"/>
  <c r="S580" i="17" s="1"/>
  <c r="Q580" i="17"/>
  <c r="P580" i="17"/>
  <c r="R579" i="17"/>
  <c r="Q579" i="17"/>
  <c r="S579" i="17" s="1"/>
  <c r="P579" i="17"/>
  <c r="R578" i="17"/>
  <c r="Q578" i="17"/>
  <c r="P578" i="17"/>
  <c r="S578" i="17" s="1"/>
  <c r="R577" i="17"/>
  <c r="Q577" i="17"/>
  <c r="P577" i="17"/>
  <c r="R576" i="17"/>
  <c r="S576" i="17" s="1"/>
  <c r="Q576" i="17"/>
  <c r="P576" i="17"/>
  <c r="R575" i="17"/>
  <c r="Q575" i="17"/>
  <c r="S575" i="17" s="1"/>
  <c r="P575" i="17"/>
  <c r="R574" i="17"/>
  <c r="Q574" i="17"/>
  <c r="P574" i="17"/>
  <c r="S574" i="17" s="1"/>
  <c r="R573" i="17"/>
  <c r="Q573" i="17"/>
  <c r="P573" i="17"/>
  <c r="R572" i="17"/>
  <c r="S572" i="17" s="1"/>
  <c r="Q572" i="17"/>
  <c r="P572" i="17"/>
  <c r="R571" i="17"/>
  <c r="Q571" i="17"/>
  <c r="S571" i="17" s="1"/>
  <c r="P571" i="17"/>
  <c r="R570" i="17"/>
  <c r="Q570" i="17"/>
  <c r="P570" i="17"/>
  <c r="S570" i="17" s="1"/>
  <c r="R569" i="17"/>
  <c r="Q569" i="17"/>
  <c r="P569" i="17"/>
  <c r="R568" i="17"/>
  <c r="S568" i="17" s="1"/>
  <c r="Q568" i="17"/>
  <c r="P568" i="17"/>
  <c r="R567" i="17"/>
  <c r="Q567" i="17"/>
  <c r="S567" i="17" s="1"/>
  <c r="P567" i="17"/>
  <c r="R566" i="17"/>
  <c r="Q566" i="17"/>
  <c r="P566" i="17"/>
  <c r="S566" i="17" s="1"/>
  <c r="R565" i="17"/>
  <c r="Q565" i="17"/>
  <c r="P565" i="17"/>
  <c r="R564" i="17"/>
  <c r="S564" i="17" s="1"/>
  <c r="Q564" i="17"/>
  <c r="P564" i="17"/>
  <c r="R563" i="17"/>
  <c r="Q563" i="17"/>
  <c r="S563" i="17" s="1"/>
  <c r="P563" i="17"/>
  <c r="R562" i="17"/>
  <c r="Q562" i="17"/>
  <c r="P562" i="17"/>
  <c r="S562" i="17" s="1"/>
  <c r="R561" i="17"/>
  <c r="Q561" i="17"/>
  <c r="P561" i="17"/>
  <c r="R560" i="17"/>
  <c r="S560" i="17" s="1"/>
  <c r="Q560" i="17"/>
  <c r="P560" i="17"/>
  <c r="R559" i="17"/>
  <c r="Q559" i="17"/>
  <c r="S559" i="17" s="1"/>
  <c r="P559" i="17"/>
  <c r="R558" i="17"/>
  <c r="Q558" i="17"/>
  <c r="P558" i="17"/>
  <c r="S558" i="17" s="1"/>
  <c r="R557" i="17"/>
  <c r="Q557" i="17"/>
  <c r="P557" i="17"/>
  <c r="R556" i="17"/>
  <c r="S556" i="17" s="1"/>
  <c r="Q556" i="17"/>
  <c r="P556" i="17"/>
  <c r="R555" i="17"/>
  <c r="Q555" i="17"/>
  <c r="S555" i="17" s="1"/>
  <c r="P555" i="17"/>
  <c r="R554" i="17"/>
  <c r="Q554" i="17"/>
  <c r="P554" i="17"/>
  <c r="S554" i="17" s="1"/>
  <c r="R553" i="17"/>
  <c r="Q553" i="17"/>
  <c r="P553" i="17"/>
  <c r="R552" i="17"/>
  <c r="S552" i="17" s="1"/>
  <c r="Q552" i="17"/>
  <c r="P552" i="17"/>
  <c r="R551" i="17"/>
  <c r="Q551" i="17"/>
  <c r="S551" i="17" s="1"/>
  <c r="P551" i="17"/>
  <c r="R550" i="17"/>
  <c r="Q550" i="17"/>
  <c r="P550" i="17"/>
  <c r="S550" i="17" s="1"/>
  <c r="R549" i="17"/>
  <c r="Q549" i="17"/>
  <c r="P549" i="17"/>
  <c r="R548" i="17"/>
  <c r="S548" i="17" s="1"/>
  <c r="Q548" i="17"/>
  <c r="P548" i="17"/>
  <c r="R547" i="17"/>
  <c r="Q547" i="17"/>
  <c r="S547" i="17" s="1"/>
  <c r="P547" i="17"/>
  <c r="R546" i="17"/>
  <c r="Q546" i="17"/>
  <c r="P546" i="17"/>
  <c r="S546" i="17" s="1"/>
  <c r="R545" i="17"/>
  <c r="Q545" i="17"/>
  <c r="P545" i="17"/>
  <c r="R544" i="17"/>
  <c r="S544" i="17" s="1"/>
  <c r="Q544" i="17"/>
  <c r="P544" i="17"/>
  <c r="R543" i="17"/>
  <c r="Q543" i="17"/>
  <c r="S543" i="17" s="1"/>
  <c r="P543" i="17"/>
  <c r="R542" i="17"/>
  <c r="Q542" i="17"/>
  <c r="P542" i="17"/>
  <c r="S542" i="17" s="1"/>
  <c r="R541" i="17"/>
  <c r="Q541" i="17"/>
  <c r="P541" i="17"/>
  <c r="R540" i="17"/>
  <c r="S540" i="17" s="1"/>
  <c r="Q540" i="17"/>
  <c r="P540" i="17"/>
  <c r="R539" i="17"/>
  <c r="Q539" i="17"/>
  <c r="S539" i="17" s="1"/>
  <c r="P539" i="17"/>
  <c r="R538" i="17"/>
  <c r="Q538" i="17"/>
  <c r="P538" i="17"/>
  <c r="S538" i="17" s="1"/>
  <c r="R537" i="17"/>
  <c r="Q537" i="17"/>
  <c r="P537" i="17"/>
  <c r="R536" i="17"/>
  <c r="S536" i="17" s="1"/>
  <c r="Q536" i="17"/>
  <c r="P536" i="17"/>
  <c r="R535" i="17"/>
  <c r="Q535" i="17"/>
  <c r="S535" i="17" s="1"/>
  <c r="P535" i="17"/>
  <c r="R534" i="17"/>
  <c r="Q534" i="17"/>
  <c r="P534" i="17"/>
  <c r="S534" i="17" s="1"/>
  <c r="R533" i="17"/>
  <c r="Q533" i="17"/>
  <c r="P533" i="17"/>
  <c r="R532" i="17"/>
  <c r="S532" i="17" s="1"/>
  <c r="Q532" i="17"/>
  <c r="P532" i="17"/>
  <c r="R531" i="17"/>
  <c r="Q531" i="17"/>
  <c r="S531" i="17" s="1"/>
  <c r="P531" i="17"/>
  <c r="R530" i="17"/>
  <c r="Q530" i="17"/>
  <c r="P530" i="17"/>
  <c r="S530" i="17" s="1"/>
  <c r="R529" i="17"/>
  <c r="Q529" i="17"/>
  <c r="P529" i="17"/>
  <c r="R528" i="17"/>
  <c r="S528" i="17" s="1"/>
  <c r="Q528" i="17"/>
  <c r="P528" i="17"/>
  <c r="R527" i="17"/>
  <c r="Q527" i="17"/>
  <c r="S527" i="17" s="1"/>
  <c r="P527" i="17"/>
  <c r="R526" i="17"/>
  <c r="Q526" i="17"/>
  <c r="P526" i="17"/>
  <c r="S526" i="17" s="1"/>
  <c r="R525" i="17"/>
  <c r="Q525" i="17"/>
  <c r="P525" i="17"/>
  <c r="R524" i="17"/>
  <c r="S524" i="17" s="1"/>
  <c r="Q524" i="17"/>
  <c r="P524" i="17"/>
  <c r="R523" i="17"/>
  <c r="Q523" i="17"/>
  <c r="S523" i="17" s="1"/>
  <c r="P523" i="17"/>
  <c r="R522" i="17"/>
  <c r="Q522" i="17"/>
  <c r="P522" i="17"/>
  <c r="S522" i="17" s="1"/>
  <c r="R521" i="17"/>
  <c r="Q521" i="17"/>
  <c r="P521" i="17"/>
  <c r="R520" i="17"/>
  <c r="S520" i="17" s="1"/>
  <c r="Q520" i="17"/>
  <c r="P520" i="17"/>
  <c r="R519" i="17"/>
  <c r="Q519" i="17"/>
  <c r="S519" i="17" s="1"/>
  <c r="P519" i="17"/>
  <c r="R518" i="17"/>
  <c r="Q518" i="17"/>
  <c r="P518" i="17"/>
  <c r="S518" i="17" s="1"/>
  <c r="R517" i="17"/>
  <c r="Q517" i="17"/>
  <c r="P517" i="17"/>
  <c r="R516" i="17"/>
  <c r="S516" i="17" s="1"/>
  <c r="Q516" i="17"/>
  <c r="P516" i="17"/>
  <c r="R515" i="17"/>
  <c r="Q515" i="17"/>
  <c r="S515" i="17" s="1"/>
  <c r="P515" i="17"/>
  <c r="R514" i="17"/>
  <c r="Q514" i="17"/>
  <c r="P514" i="17"/>
  <c r="S514" i="17" s="1"/>
  <c r="R513" i="17"/>
  <c r="Q513" i="17"/>
  <c r="P513" i="17"/>
  <c r="R512" i="17"/>
  <c r="S512" i="17" s="1"/>
  <c r="Q512" i="17"/>
  <c r="P512" i="17"/>
  <c r="R511" i="17"/>
  <c r="Q511" i="17"/>
  <c r="S511" i="17" s="1"/>
  <c r="P511" i="17"/>
  <c r="R510" i="17"/>
  <c r="Q510" i="17"/>
  <c r="P510" i="17"/>
  <c r="S510" i="17" s="1"/>
  <c r="R509" i="17"/>
  <c r="Q509" i="17"/>
  <c r="P509" i="17"/>
  <c r="R508" i="17"/>
  <c r="S508" i="17" s="1"/>
  <c r="Q508" i="17"/>
  <c r="P508" i="17"/>
  <c r="R507" i="17"/>
  <c r="Q507" i="17"/>
  <c r="S507" i="17" s="1"/>
  <c r="P507" i="17"/>
  <c r="R506" i="17"/>
  <c r="Q506" i="17"/>
  <c r="P506" i="17"/>
  <c r="S506" i="17" s="1"/>
  <c r="R505" i="17"/>
  <c r="Q505" i="17"/>
  <c r="P505" i="17"/>
  <c r="R504" i="17"/>
  <c r="S504" i="17" s="1"/>
  <c r="Q504" i="17"/>
  <c r="P504" i="17"/>
  <c r="R503" i="17"/>
  <c r="Q503" i="17"/>
  <c r="S503" i="17" s="1"/>
  <c r="P503" i="17"/>
  <c r="R502" i="17"/>
  <c r="Q502" i="17"/>
  <c r="P502" i="17"/>
  <c r="S502" i="17" s="1"/>
  <c r="R501" i="17"/>
  <c r="Q501" i="17"/>
  <c r="P501" i="17"/>
  <c r="R500" i="17"/>
  <c r="S500" i="17" s="1"/>
  <c r="Q500" i="17"/>
  <c r="P500" i="17"/>
  <c r="R499" i="17"/>
  <c r="Q499" i="17"/>
  <c r="S499" i="17" s="1"/>
  <c r="P499" i="17"/>
  <c r="R498" i="17"/>
  <c r="Q498" i="17"/>
  <c r="P498" i="17"/>
  <c r="S498" i="17" s="1"/>
  <c r="R497" i="17"/>
  <c r="Q497" i="17"/>
  <c r="P497" i="17"/>
  <c r="R496" i="17"/>
  <c r="S496" i="17" s="1"/>
  <c r="Q496" i="17"/>
  <c r="P496" i="17"/>
  <c r="R495" i="17"/>
  <c r="Q495" i="17"/>
  <c r="S495" i="17" s="1"/>
  <c r="P495" i="17"/>
  <c r="R494" i="17"/>
  <c r="Q494" i="17"/>
  <c r="P494" i="17"/>
  <c r="S494" i="17" s="1"/>
  <c r="R493" i="17"/>
  <c r="Q493" i="17"/>
  <c r="P493" i="17"/>
  <c r="R492" i="17"/>
  <c r="S492" i="17" s="1"/>
  <c r="Q492" i="17"/>
  <c r="P492" i="17"/>
  <c r="R491" i="17"/>
  <c r="Q491" i="17"/>
  <c r="S491" i="17" s="1"/>
  <c r="P491" i="17"/>
  <c r="R490" i="17"/>
  <c r="Q490" i="17"/>
  <c r="P490" i="17"/>
  <c r="S490" i="17" s="1"/>
  <c r="R489" i="17"/>
  <c r="Q489" i="17"/>
  <c r="P489" i="17"/>
  <c r="R488" i="17"/>
  <c r="S488" i="17" s="1"/>
  <c r="Q488" i="17"/>
  <c r="P488" i="17"/>
  <c r="R487" i="17"/>
  <c r="Q487" i="17"/>
  <c r="S487" i="17" s="1"/>
  <c r="P487" i="17"/>
  <c r="R486" i="17"/>
  <c r="Q486" i="17"/>
  <c r="P486" i="17"/>
  <c r="S486" i="17" s="1"/>
  <c r="R485" i="17"/>
  <c r="Q485" i="17"/>
  <c r="P485" i="17"/>
  <c r="R484" i="17"/>
  <c r="S484" i="17" s="1"/>
  <c r="Q484" i="17"/>
  <c r="P484" i="17"/>
  <c r="R483" i="17"/>
  <c r="Q483" i="17"/>
  <c r="S483" i="17" s="1"/>
  <c r="P483" i="17"/>
  <c r="R482" i="17"/>
  <c r="Q482" i="17"/>
  <c r="P482" i="17"/>
  <c r="S482" i="17" s="1"/>
  <c r="R481" i="17"/>
  <c r="Q481" i="17"/>
  <c r="P481" i="17"/>
  <c r="R480" i="17"/>
  <c r="S480" i="17" s="1"/>
  <c r="Q480" i="17"/>
  <c r="P480" i="17"/>
  <c r="R479" i="17"/>
  <c r="Q479" i="17"/>
  <c r="S479" i="17" s="1"/>
  <c r="P479" i="17"/>
  <c r="R478" i="17"/>
  <c r="Q478" i="17"/>
  <c r="P478" i="17"/>
  <c r="S478" i="17" s="1"/>
  <c r="R477" i="17"/>
  <c r="Q477" i="17"/>
  <c r="P477" i="17"/>
  <c r="R476" i="17"/>
  <c r="S476" i="17" s="1"/>
  <c r="Q476" i="17"/>
  <c r="P476" i="17"/>
  <c r="R475" i="17"/>
  <c r="Q475" i="17"/>
  <c r="S475" i="17" s="1"/>
  <c r="P475" i="17"/>
  <c r="R474" i="17"/>
  <c r="Q474" i="17"/>
  <c r="P474" i="17"/>
  <c r="S474" i="17" s="1"/>
  <c r="R473" i="17"/>
  <c r="Q473" i="17"/>
  <c r="P473" i="17"/>
  <c r="R472" i="17"/>
  <c r="S472" i="17" s="1"/>
  <c r="Q472" i="17"/>
  <c r="P472" i="17"/>
  <c r="R471" i="17"/>
  <c r="Q471" i="17"/>
  <c r="S471" i="17" s="1"/>
  <c r="P471" i="17"/>
  <c r="R470" i="17"/>
  <c r="Q470" i="17"/>
  <c r="P470" i="17"/>
  <c r="S470" i="17" s="1"/>
  <c r="R469" i="17"/>
  <c r="Q469" i="17"/>
  <c r="P469" i="17"/>
  <c r="R468" i="17"/>
  <c r="S468" i="17" s="1"/>
  <c r="Q468" i="17"/>
  <c r="P468" i="17"/>
  <c r="R467" i="17"/>
  <c r="Q467" i="17"/>
  <c r="S467" i="17" s="1"/>
  <c r="P467" i="17"/>
  <c r="R466" i="17"/>
  <c r="Q466" i="17"/>
  <c r="P466" i="17"/>
  <c r="S466" i="17" s="1"/>
  <c r="R465" i="17"/>
  <c r="Q465" i="17"/>
  <c r="P465" i="17"/>
  <c r="R464" i="17"/>
  <c r="S464" i="17" s="1"/>
  <c r="Q464" i="17"/>
  <c r="P464" i="17"/>
  <c r="R463" i="17"/>
  <c r="Q463" i="17"/>
  <c r="S463" i="17" s="1"/>
  <c r="P463" i="17"/>
  <c r="R462" i="17"/>
  <c r="Q462" i="17"/>
  <c r="P462" i="17"/>
  <c r="S462" i="17" s="1"/>
  <c r="R461" i="17"/>
  <c r="Q461" i="17"/>
  <c r="P461" i="17"/>
  <c r="R460" i="17"/>
  <c r="S460" i="17" s="1"/>
  <c r="Q460" i="17"/>
  <c r="P460" i="17"/>
  <c r="R459" i="17"/>
  <c r="Q459" i="17"/>
  <c r="S459" i="17" s="1"/>
  <c r="P459" i="17"/>
  <c r="R458" i="17"/>
  <c r="Q458" i="17"/>
  <c r="P458" i="17"/>
  <c r="S458" i="17" s="1"/>
  <c r="R457" i="17"/>
  <c r="Q457" i="17"/>
  <c r="P457" i="17"/>
  <c r="R456" i="17"/>
  <c r="S456" i="17" s="1"/>
  <c r="Q456" i="17"/>
  <c r="P456" i="17"/>
  <c r="R455" i="17"/>
  <c r="Q455" i="17"/>
  <c r="S455" i="17" s="1"/>
  <c r="P455" i="17"/>
  <c r="R454" i="17"/>
  <c r="Q454" i="17"/>
  <c r="P454" i="17"/>
  <c r="S454" i="17" s="1"/>
  <c r="R453" i="17"/>
  <c r="Q453" i="17"/>
  <c r="P453" i="17"/>
  <c r="R452" i="17"/>
  <c r="S452" i="17" s="1"/>
  <c r="Q452" i="17"/>
  <c r="P452" i="17"/>
  <c r="R451" i="17"/>
  <c r="Q451" i="17"/>
  <c r="S451" i="17" s="1"/>
  <c r="P451" i="17"/>
  <c r="R450" i="17"/>
  <c r="Q450" i="17"/>
  <c r="P450" i="17"/>
  <c r="S450" i="17" s="1"/>
  <c r="R449" i="17"/>
  <c r="Q449" i="17"/>
  <c r="P449" i="17"/>
  <c r="R448" i="17"/>
  <c r="S448" i="17" s="1"/>
  <c r="Q448" i="17"/>
  <c r="P448" i="17"/>
  <c r="R447" i="17"/>
  <c r="Q447" i="17"/>
  <c r="S447" i="17" s="1"/>
  <c r="P447" i="17"/>
  <c r="R446" i="17"/>
  <c r="Q446" i="17"/>
  <c r="P446" i="17"/>
  <c r="S446" i="17" s="1"/>
  <c r="R445" i="17"/>
  <c r="Q445" i="17"/>
  <c r="P445" i="17"/>
  <c r="R444" i="17"/>
  <c r="S444" i="17" s="1"/>
  <c r="Q444" i="17"/>
  <c r="P444" i="17"/>
  <c r="R443" i="17"/>
  <c r="Q443" i="17"/>
  <c r="S443" i="17" s="1"/>
  <c r="P443" i="17"/>
  <c r="R442" i="17"/>
  <c r="Q442" i="17"/>
  <c r="P442" i="17"/>
  <c r="S442" i="17" s="1"/>
  <c r="R441" i="17"/>
  <c r="Q441" i="17"/>
  <c r="P441" i="17"/>
  <c r="R440" i="17"/>
  <c r="S440" i="17" s="1"/>
  <c r="Q440" i="17"/>
  <c r="P440" i="17"/>
  <c r="R439" i="17"/>
  <c r="Q439" i="17"/>
  <c r="S439" i="17" s="1"/>
  <c r="P439" i="17"/>
  <c r="R438" i="17"/>
  <c r="Q438" i="17"/>
  <c r="P438" i="17"/>
  <c r="S438" i="17" s="1"/>
  <c r="R437" i="17"/>
  <c r="Q437" i="17"/>
  <c r="P437" i="17"/>
  <c r="R436" i="17"/>
  <c r="S436" i="17" s="1"/>
  <c r="Q436" i="17"/>
  <c r="P436" i="17"/>
  <c r="R435" i="17"/>
  <c r="Q435" i="17"/>
  <c r="S435" i="17" s="1"/>
  <c r="P435" i="17"/>
  <c r="R434" i="17"/>
  <c r="Q434" i="17"/>
  <c r="P434" i="17"/>
  <c r="S434" i="17" s="1"/>
  <c r="R433" i="17"/>
  <c r="Q433" i="17"/>
  <c r="P433" i="17"/>
  <c r="R432" i="17"/>
  <c r="S432" i="17" s="1"/>
  <c r="Q432" i="17"/>
  <c r="P432" i="17"/>
  <c r="R431" i="17"/>
  <c r="Q431" i="17"/>
  <c r="S431" i="17" s="1"/>
  <c r="P431" i="17"/>
  <c r="R430" i="17"/>
  <c r="Q430" i="17"/>
  <c r="P430" i="17"/>
  <c r="S430" i="17" s="1"/>
  <c r="R429" i="17"/>
  <c r="Q429" i="17"/>
  <c r="P429" i="17"/>
  <c r="R428" i="17"/>
  <c r="S428" i="17" s="1"/>
  <c r="Q428" i="17"/>
  <c r="P428" i="17"/>
  <c r="R427" i="17"/>
  <c r="Q427" i="17"/>
  <c r="S427" i="17" s="1"/>
  <c r="P427" i="17"/>
  <c r="R426" i="17"/>
  <c r="Q426" i="17"/>
  <c r="P426" i="17"/>
  <c r="S426" i="17" s="1"/>
  <c r="R425" i="17"/>
  <c r="Q425" i="17"/>
  <c r="P425" i="17"/>
  <c r="R424" i="17"/>
  <c r="S424" i="17" s="1"/>
  <c r="Q424" i="17"/>
  <c r="P424" i="17"/>
  <c r="R423" i="17"/>
  <c r="Q423" i="17"/>
  <c r="S423" i="17" s="1"/>
  <c r="P423" i="17"/>
  <c r="R422" i="17"/>
  <c r="Q422" i="17"/>
  <c r="P422" i="17"/>
  <c r="S422" i="17" s="1"/>
  <c r="R421" i="17"/>
  <c r="Q421" i="17"/>
  <c r="P421" i="17"/>
  <c r="R420" i="17"/>
  <c r="S420" i="17" s="1"/>
  <c r="Q420" i="17"/>
  <c r="P420" i="17"/>
  <c r="R419" i="17"/>
  <c r="Q419" i="17"/>
  <c r="S419" i="17" s="1"/>
  <c r="P419" i="17"/>
  <c r="R418" i="17"/>
  <c r="Q418" i="17"/>
  <c r="P418" i="17"/>
  <c r="S418" i="17" s="1"/>
  <c r="R417" i="17"/>
  <c r="Q417" i="17"/>
  <c r="P417" i="17"/>
  <c r="R416" i="17"/>
  <c r="S416" i="17" s="1"/>
  <c r="Q416" i="17"/>
  <c r="P416" i="17"/>
  <c r="R415" i="17"/>
  <c r="Q415" i="17"/>
  <c r="S415" i="17" s="1"/>
  <c r="P415" i="17"/>
  <c r="R414" i="17"/>
  <c r="Q414" i="17"/>
  <c r="P414" i="17"/>
  <c r="S414" i="17" s="1"/>
  <c r="R413" i="17"/>
  <c r="Q413" i="17"/>
  <c r="P413" i="17"/>
  <c r="R412" i="17"/>
  <c r="S412" i="17" s="1"/>
  <c r="Q412" i="17"/>
  <c r="P412" i="17"/>
  <c r="R411" i="17"/>
  <c r="Q411" i="17"/>
  <c r="S411" i="17" s="1"/>
  <c r="P411" i="17"/>
  <c r="R410" i="17"/>
  <c r="Q410" i="17"/>
  <c r="P410" i="17"/>
  <c r="S410" i="17" s="1"/>
  <c r="R409" i="17"/>
  <c r="Q409" i="17"/>
  <c r="P409" i="17"/>
  <c r="R408" i="17"/>
  <c r="S408" i="17" s="1"/>
  <c r="Q408" i="17"/>
  <c r="P408" i="17"/>
  <c r="R407" i="17"/>
  <c r="Q407" i="17"/>
  <c r="S407" i="17" s="1"/>
  <c r="P407" i="17"/>
  <c r="R406" i="17"/>
  <c r="Q406" i="17"/>
  <c r="P406" i="17"/>
  <c r="S406" i="17" s="1"/>
  <c r="R405" i="17"/>
  <c r="Q405" i="17"/>
  <c r="P405" i="17"/>
  <c r="R404" i="17"/>
  <c r="S404" i="17" s="1"/>
  <c r="Q404" i="17"/>
  <c r="P404" i="17"/>
  <c r="R403" i="17"/>
  <c r="Q403" i="17"/>
  <c r="S403" i="17" s="1"/>
  <c r="P403" i="17"/>
  <c r="R402" i="17"/>
  <c r="Q402" i="17"/>
  <c r="P402" i="17"/>
  <c r="S402" i="17" s="1"/>
  <c r="R401" i="17"/>
  <c r="Q401" i="17"/>
  <c r="P401" i="17"/>
  <c r="R400" i="17"/>
  <c r="S400" i="17" s="1"/>
  <c r="Q400" i="17"/>
  <c r="P400" i="17"/>
  <c r="R399" i="17"/>
  <c r="Q399" i="17"/>
  <c r="S399" i="17" s="1"/>
  <c r="P399" i="17"/>
  <c r="R398" i="17"/>
  <c r="Q398" i="17"/>
  <c r="P398" i="17"/>
  <c r="S398" i="17" s="1"/>
  <c r="R397" i="17"/>
  <c r="Q397" i="17"/>
  <c r="P397" i="17"/>
  <c r="R396" i="17"/>
  <c r="S396" i="17" s="1"/>
  <c r="Q396" i="17"/>
  <c r="P396" i="17"/>
  <c r="R395" i="17"/>
  <c r="Q395" i="17"/>
  <c r="S395" i="17" s="1"/>
  <c r="P395" i="17"/>
  <c r="R394" i="17"/>
  <c r="Q394" i="17"/>
  <c r="P394" i="17"/>
  <c r="S394" i="17" s="1"/>
  <c r="R393" i="17"/>
  <c r="Q393" i="17"/>
  <c r="P393" i="17"/>
  <c r="R392" i="17"/>
  <c r="S392" i="17" s="1"/>
  <c r="Q392" i="17"/>
  <c r="P392" i="17"/>
  <c r="R391" i="17"/>
  <c r="Q391" i="17"/>
  <c r="S391" i="17" s="1"/>
  <c r="P391" i="17"/>
  <c r="R390" i="17"/>
  <c r="Q390" i="17"/>
  <c r="P390" i="17"/>
  <c r="S390" i="17" s="1"/>
  <c r="R389" i="17"/>
  <c r="Q389" i="17"/>
  <c r="P389" i="17"/>
  <c r="R388" i="17"/>
  <c r="S388" i="17" s="1"/>
  <c r="Q388" i="17"/>
  <c r="P388" i="17"/>
  <c r="R387" i="17"/>
  <c r="Q387" i="17"/>
  <c r="S387" i="17" s="1"/>
  <c r="P387" i="17"/>
  <c r="R386" i="17"/>
  <c r="Q386" i="17"/>
  <c r="P386" i="17"/>
  <c r="S386" i="17" s="1"/>
  <c r="R385" i="17"/>
  <c r="Q385" i="17"/>
  <c r="P385" i="17"/>
  <c r="R384" i="17"/>
  <c r="S384" i="17" s="1"/>
  <c r="Q384" i="17"/>
  <c r="P384" i="17"/>
  <c r="R383" i="17"/>
  <c r="Q383" i="17"/>
  <c r="S383" i="17" s="1"/>
  <c r="P383" i="17"/>
  <c r="R382" i="17"/>
  <c r="Q382" i="17"/>
  <c r="P382" i="17"/>
  <c r="S382" i="17" s="1"/>
  <c r="R381" i="17"/>
  <c r="Q381" i="17"/>
  <c r="P381" i="17"/>
  <c r="R380" i="17"/>
  <c r="S380" i="17" s="1"/>
  <c r="Q380" i="17"/>
  <c r="P380" i="17"/>
  <c r="R379" i="17"/>
  <c r="Q379" i="17"/>
  <c r="S379" i="17" s="1"/>
  <c r="P379" i="17"/>
  <c r="R378" i="17"/>
  <c r="Q378" i="17"/>
  <c r="P378" i="17"/>
  <c r="S378" i="17" s="1"/>
  <c r="R377" i="17"/>
  <c r="Q377" i="17"/>
  <c r="P377" i="17"/>
  <c r="R376" i="17"/>
  <c r="S376" i="17" s="1"/>
  <c r="Q376" i="17"/>
  <c r="P376" i="17"/>
  <c r="R375" i="17"/>
  <c r="Q375" i="17"/>
  <c r="S375" i="17" s="1"/>
  <c r="P375" i="17"/>
  <c r="R374" i="17"/>
  <c r="Q374" i="17"/>
  <c r="P374" i="17"/>
  <c r="S374" i="17" s="1"/>
  <c r="R373" i="17"/>
  <c r="Q373" i="17"/>
  <c r="P373" i="17"/>
  <c r="R372" i="17"/>
  <c r="S372" i="17" s="1"/>
  <c r="Q372" i="17"/>
  <c r="P372" i="17"/>
  <c r="R371" i="17"/>
  <c r="Q371" i="17"/>
  <c r="S371" i="17" s="1"/>
  <c r="P371" i="17"/>
  <c r="R370" i="17"/>
  <c r="Q370" i="17"/>
  <c r="P370" i="17"/>
  <c r="S370" i="17" s="1"/>
  <c r="R369" i="17"/>
  <c r="Q369" i="17"/>
  <c r="P369" i="17"/>
  <c r="R368" i="17"/>
  <c r="S368" i="17" s="1"/>
  <c r="Q368" i="17"/>
  <c r="P368" i="17"/>
  <c r="R367" i="17"/>
  <c r="Q367" i="17"/>
  <c r="S367" i="17" s="1"/>
  <c r="P367" i="17"/>
  <c r="R366" i="17"/>
  <c r="Q366" i="17"/>
  <c r="P366" i="17"/>
  <c r="S366" i="17" s="1"/>
  <c r="R365" i="17"/>
  <c r="Q365" i="17"/>
  <c r="P365" i="17"/>
  <c r="R364" i="17"/>
  <c r="S364" i="17" s="1"/>
  <c r="Q364" i="17"/>
  <c r="P364" i="17"/>
  <c r="R363" i="17"/>
  <c r="Q363" i="17"/>
  <c r="S363" i="17" s="1"/>
  <c r="P363" i="17"/>
  <c r="R362" i="17"/>
  <c r="Q362" i="17"/>
  <c r="P362" i="17"/>
  <c r="S362" i="17" s="1"/>
  <c r="R361" i="17"/>
  <c r="Q361" i="17"/>
  <c r="P361" i="17"/>
  <c r="R360" i="17"/>
  <c r="S360" i="17" s="1"/>
  <c r="Q360" i="17"/>
  <c r="P360" i="17"/>
  <c r="R359" i="17"/>
  <c r="Q359" i="17"/>
  <c r="S359" i="17" s="1"/>
  <c r="P359" i="17"/>
  <c r="R358" i="17"/>
  <c r="Q358" i="17"/>
  <c r="P358" i="17"/>
  <c r="S358" i="17" s="1"/>
  <c r="R357" i="17"/>
  <c r="Q357" i="17"/>
  <c r="P357" i="17"/>
  <c r="R356" i="17"/>
  <c r="S356" i="17" s="1"/>
  <c r="Q356" i="17"/>
  <c r="P356" i="17"/>
  <c r="R355" i="17"/>
  <c r="Q355" i="17"/>
  <c r="S355" i="17" s="1"/>
  <c r="P355" i="17"/>
  <c r="R354" i="17"/>
  <c r="Q354" i="17"/>
  <c r="P354" i="17"/>
  <c r="S354" i="17" s="1"/>
  <c r="R353" i="17"/>
  <c r="Q353" i="17"/>
  <c r="P353" i="17"/>
  <c r="R352" i="17"/>
  <c r="S352" i="17" s="1"/>
  <c r="Q352" i="17"/>
  <c r="P352" i="17"/>
  <c r="R351" i="17"/>
  <c r="Q351" i="17"/>
  <c r="S351" i="17" s="1"/>
  <c r="P351" i="17"/>
  <c r="R350" i="17"/>
  <c r="Q350" i="17"/>
  <c r="P350" i="17"/>
  <c r="S350" i="17" s="1"/>
  <c r="R349" i="17"/>
  <c r="Q349" i="17"/>
  <c r="P349" i="17"/>
  <c r="R348" i="17"/>
  <c r="S348" i="17" s="1"/>
  <c r="Q348" i="17"/>
  <c r="P348" i="17"/>
  <c r="R347" i="17"/>
  <c r="Q347" i="17"/>
  <c r="S347" i="17" s="1"/>
  <c r="P347" i="17"/>
  <c r="R346" i="17"/>
  <c r="Q346" i="17"/>
  <c r="P346" i="17"/>
  <c r="S346" i="17" s="1"/>
  <c r="R345" i="17"/>
  <c r="Q345" i="17"/>
  <c r="P345" i="17"/>
  <c r="R344" i="17"/>
  <c r="S344" i="17" s="1"/>
  <c r="Q344" i="17"/>
  <c r="P344" i="17"/>
  <c r="R343" i="17"/>
  <c r="Q343" i="17"/>
  <c r="S343" i="17" s="1"/>
  <c r="P343" i="17"/>
  <c r="R342" i="17"/>
  <c r="Q342" i="17"/>
  <c r="P342" i="17"/>
  <c r="S342" i="17" s="1"/>
  <c r="R341" i="17"/>
  <c r="Q341" i="17"/>
  <c r="P341" i="17"/>
  <c r="R340" i="17"/>
  <c r="S340" i="17" s="1"/>
  <c r="Q340" i="17"/>
  <c r="P340" i="17"/>
  <c r="R339" i="17"/>
  <c r="Q339" i="17"/>
  <c r="S339" i="17" s="1"/>
  <c r="P339" i="17"/>
  <c r="R338" i="17"/>
  <c r="Q338" i="17"/>
  <c r="P338" i="17"/>
  <c r="S338" i="17" s="1"/>
  <c r="R337" i="17"/>
  <c r="Q337" i="17"/>
  <c r="P337" i="17"/>
  <c r="R336" i="17"/>
  <c r="S336" i="17" s="1"/>
  <c r="Q336" i="17"/>
  <c r="P336" i="17"/>
  <c r="R335" i="17"/>
  <c r="Q335" i="17"/>
  <c r="S335" i="17" s="1"/>
  <c r="P335" i="17"/>
  <c r="R334" i="17"/>
  <c r="Q334" i="17"/>
  <c r="P334" i="17"/>
  <c r="S334" i="17" s="1"/>
  <c r="R333" i="17"/>
  <c r="Q333" i="17"/>
  <c r="P333" i="17"/>
  <c r="R332" i="17"/>
  <c r="S332" i="17" s="1"/>
  <c r="Q332" i="17"/>
  <c r="P332" i="17"/>
  <c r="R331" i="17"/>
  <c r="Q331" i="17"/>
  <c r="S331" i="17" s="1"/>
  <c r="P331" i="17"/>
  <c r="R330" i="17"/>
  <c r="Q330" i="17"/>
  <c r="P330" i="17"/>
  <c r="S330" i="17" s="1"/>
  <c r="R329" i="17"/>
  <c r="Q329" i="17"/>
  <c r="P329" i="17"/>
  <c r="R328" i="17"/>
  <c r="S328" i="17" s="1"/>
  <c r="Q328" i="17"/>
  <c r="P328" i="17"/>
  <c r="R327" i="17"/>
  <c r="Q327" i="17"/>
  <c r="S327" i="17" s="1"/>
  <c r="P327" i="17"/>
  <c r="R326" i="17"/>
  <c r="Q326" i="17"/>
  <c r="P326" i="17"/>
  <c r="S326" i="17" s="1"/>
  <c r="R325" i="17"/>
  <c r="Q325" i="17"/>
  <c r="P325" i="17"/>
  <c r="R324" i="17"/>
  <c r="S324" i="17" s="1"/>
  <c r="Q324" i="17"/>
  <c r="P324" i="17"/>
  <c r="R323" i="17"/>
  <c r="Q323" i="17"/>
  <c r="S323" i="17" s="1"/>
  <c r="P323" i="17"/>
  <c r="R322" i="17"/>
  <c r="Q322" i="17"/>
  <c r="P322" i="17"/>
  <c r="S322" i="17" s="1"/>
  <c r="R321" i="17"/>
  <c r="Q321" i="17"/>
  <c r="P321" i="17"/>
  <c r="R320" i="17"/>
  <c r="S320" i="17" s="1"/>
  <c r="Q320" i="17"/>
  <c r="P320" i="17"/>
  <c r="R319" i="17"/>
  <c r="Q319" i="17"/>
  <c r="S319" i="17" s="1"/>
  <c r="P319" i="17"/>
  <c r="R318" i="17"/>
  <c r="Q318" i="17"/>
  <c r="P318" i="17"/>
  <c r="S318" i="17" s="1"/>
  <c r="R317" i="17"/>
  <c r="Q317" i="17"/>
  <c r="P317" i="17"/>
  <c r="R316" i="17"/>
  <c r="S316" i="17" s="1"/>
  <c r="Q316" i="17"/>
  <c r="P316" i="17"/>
  <c r="R315" i="17"/>
  <c r="Q315" i="17"/>
  <c r="S315" i="17" s="1"/>
  <c r="P315" i="17"/>
  <c r="R314" i="17"/>
  <c r="Q314" i="17"/>
  <c r="P314" i="17"/>
  <c r="S314" i="17" s="1"/>
  <c r="R313" i="17"/>
  <c r="Q313" i="17"/>
  <c r="P313" i="17"/>
  <c r="R312" i="17"/>
  <c r="S312" i="17" s="1"/>
  <c r="Q312" i="17"/>
  <c r="P312" i="17"/>
  <c r="R311" i="17"/>
  <c r="Q311" i="17"/>
  <c r="S311" i="17" s="1"/>
  <c r="P311" i="17"/>
  <c r="R310" i="17"/>
  <c r="Q310" i="17"/>
  <c r="P310" i="17"/>
  <c r="S310" i="17" s="1"/>
  <c r="R309" i="17"/>
  <c r="Q309" i="17"/>
  <c r="P309" i="17"/>
  <c r="R308" i="17"/>
  <c r="S308" i="17" s="1"/>
  <c r="Q308" i="17"/>
  <c r="P308" i="17"/>
  <c r="R307" i="17"/>
  <c r="Q307" i="17"/>
  <c r="S307" i="17" s="1"/>
  <c r="P307" i="17"/>
  <c r="R306" i="17"/>
  <c r="Q306" i="17"/>
  <c r="P306" i="17"/>
  <c r="S306" i="17" s="1"/>
  <c r="R305" i="17"/>
  <c r="Q305" i="17"/>
  <c r="P305" i="17"/>
  <c r="R304" i="17"/>
  <c r="S304" i="17" s="1"/>
  <c r="Q304" i="17"/>
  <c r="P304" i="17"/>
  <c r="R303" i="17"/>
  <c r="Q303" i="17"/>
  <c r="S303" i="17" s="1"/>
  <c r="P303" i="17"/>
  <c r="R302" i="17"/>
  <c r="Q302" i="17"/>
  <c r="P302" i="17"/>
  <c r="S302" i="17" s="1"/>
  <c r="R301" i="17"/>
  <c r="Q301" i="17"/>
  <c r="P301" i="17"/>
  <c r="R300" i="17"/>
  <c r="S300" i="17" s="1"/>
  <c r="Q300" i="17"/>
  <c r="P300" i="17"/>
  <c r="R299" i="17"/>
  <c r="Q299" i="17"/>
  <c r="S299" i="17" s="1"/>
  <c r="P299" i="17"/>
  <c r="R298" i="17"/>
  <c r="Q298" i="17"/>
  <c r="P298" i="17"/>
  <c r="S298" i="17" s="1"/>
  <c r="R297" i="17"/>
  <c r="Q297" i="17"/>
  <c r="P297" i="17"/>
  <c r="R296" i="17"/>
  <c r="S296" i="17" s="1"/>
  <c r="Q296" i="17"/>
  <c r="P296" i="17"/>
  <c r="R295" i="17"/>
  <c r="Q295" i="17"/>
  <c r="S295" i="17" s="1"/>
  <c r="P295" i="17"/>
  <c r="R294" i="17"/>
  <c r="Q294" i="17"/>
  <c r="P294" i="17"/>
  <c r="S294" i="17" s="1"/>
  <c r="R293" i="17"/>
  <c r="Q293" i="17"/>
  <c r="P293" i="17"/>
  <c r="R292" i="17"/>
  <c r="S292" i="17" s="1"/>
  <c r="Q292" i="17"/>
  <c r="P292" i="17"/>
  <c r="R291" i="17"/>
  <c r="Q291" i="17"/>
  <c r="S291" i="17" s="1"/>
  <c r="P291" i="17"/>
  <c r="R290" i="17"/>
  <c r="Q290" i="17"/>
  <c r="P290" i="17"/>
  <c r="S290" i="17" s="1"/>
  <c r="R289" i="17"/>
  <c r="Q289" i="17"/>
  <c r="P289" i="17"/>
  <c r="R288" i="17"/>
  <c r="S288" i="17" s="1"/>
  <c r="Q288" i="17"/>
  <c r="P288" i="17"/>
  <c r="R287" i="17"/>
  <c r="Q287" i="17"/>
  <c r="S287" i="17" s="1"/>
  <c r="P287" i="17"/>
  <c r="R286" i="17"/>
  <c r="Q286" i="17"/>
  <c r="P286" i="17"/>
  <c r="S286" i="17" s="1"/>
  <c r="R285" i="17"/>
  <c r="Q285" i="17"/>
  <c r="P285" i="17"/>
  <c r="R284" i="17"/>
  <c r="S284" i="17" s="1"/>
  <c r="Q284" i="17"/>
  <c r="P284" i="17"/>
  <c r="R283" i="17"/>
  <c r="Q283" i="17"/>
  <c r="S283" i="17" s="1"/>
  <c r="P283" i="17"/>
  <c r="R282" i="17"/>
  <c r="Q282" i="17"/>
  <c r="P282" i="17"/>
  <c r="S282" i="17" s="1"/>
  <c r="R281" i="17"/>
  <c r="Q281" i="17"/>
  <c r="P281" i="17"/>
  <c r="R280" i="17"/>
  <c r="S280" i="17" s="1"/>
  <c r="Q280" i="17"/>
  <c r="P280" i="17"/>
  <c r="R279" i="17"/>
  <c r="Q279" i="17"/>
  <c r="S279" i="17" s="1"/>
  <c r="P279" i="17"/>
  <c r="R278" i="17"/>
  <c r="Q278" i="17"/>
  <c r="P278" i="17"/>
  <c r="S278" i="17" s="1"/>
  <c r="R277" i="17"/>
  <c r="Q277" i="17"/>
  <c r="P277" i="17"/>
  <c r="R276" i="17"/>
  <c r="S276" i="17" s="1"/>
  <c r="Q276" i="17"/>
  <c r="P276" i="17"/>
  <c r="R275" i="17"/>
  <c r="Q275" i="17"/>
  <c r="S275" i="17" s="1"/>
  <c r="P275" i="17"/>
  <c r="R274" i="17"/>
  <c r="Q274" i="17"/>
  <c r="P274" i="17"/>
  <c r="S274" i="17" s="1"/>
  <c r="R273" i="17"/>
  <c r="Q273" i="17"/>
  <c r="P273" i="17"/>
  <c r="R272" i="17"/>
  <c r="S272" i="17" s="1"/>
  <c r="Q272" i="17"/>
  <c r="P272" i="17"/>
  <c r="R271" i="17"/>
  <c r="Q271" i="17"/>
  <c r="S271" i="17" s="1"/>
  <c r="P271" i="17"/>
  <c r="R270" i="17"/>
  <c r="Q270" i="17"/>
  <c r="P270" i="17"/>
  <c r="S270" i="17" s="1"/>
  <c r="R269" i="17"/>
  <c r="Q269" i="17"/>
  <c r="P269" i="17"/>
  <c r="R268" i="17"/>
  <c r="S268" i="17" s="1"/>
  <c r="Q268" i="17"/>
  <c r="P268" i="17"/>
  <c r="R267" i="17"/>
  <c r="Q267" i="17"/>
  <c r="S267" i="17" s="1"/>
  <c r="P267" i="17"/>
  <c r="R266" i="17"/>
  <c r="Q266" i="17"/>
  <c r="P266" i="17"/>
  <c r="S266" i="17" s="1"/>
  <c r="R265" i="17"/>
  <c r="Q265" i="17"/>
  <c r="P265" i="17"/>
  <c r="R264" i="17"/>
  <c r="S264" i="17" s="1"/>
  <c r="Q264" i="17"/>
  <c r="P264" i="17"/>
  <c r="R263" i="17"/>
  <c r="Q263" i="17"/>
  <c r="S263" i="17" s="1"/>
  <c r="P263" i="17"/>
  <c r="R262" i="17"/>
  <c r="Q262" i="17"/>
  <c r="P262" i="17"/>
  <c r="S262" i="17" s="1"/>
  <c r="R261" i="17"/>
  <c r="Q261" i="17"/>
  <c r="P261" i="17"/>
  <c r="R260" i="17"/>
  <c r="S260" i="17" s="1"/>
  <c r="Q260" i="17"/>
  <c r="P260" i="17"/>
  <c r="R259" i="17"/>
  <c r="Q259" i="17"/>
  <c r="S259" i="17" s="1"/>
  <c r="P259" i="17"/>
  <c r="R258" i="17"/>
  <c r="Q258" i="17"/>
  <c r="P258" i="17"/>
  <c r="S258" i="17" s="1"/>
  <c r="R257" i="17"/>
  <c r="Q257" i="17"/>
  <c r="P257" i="17"/>
  <c r="R256" i="17"/>
  <c r="S256" i="17" s="1"/>
  <c r="Q256" i="17"/>
  <c r="P256" i="17"/>
  <c r="R255" i="17"/>
  <c r="Q255" i="17"/>
  <c r="S255" i="17" s="1"/>
  <c r="P255" i="17"/>
  <c r="R254" i="17"/>
  <c r="Q254" i="17"/>
  <c r="P254" i="17"/>
  <c r="S254" i="17" s="1"/>
  <c r="R253" i="17"/>
  <c r="Q253" i="17"/>
  <c r="P253" i="17"/>
  <c r="R252" i="17"/>
  <c r="S252" i="17" s="1"/>
  <c r="Q252" i="17"/>
  <c r="P252" i="17"/>
  <c r="R251" i="17"/>
  <c r="Q251" i="17"/>
  <c r="S251" i="17" s="1"/>
  <c r="P251" i="17"/>
  <c r="R250" i="17"/>
  <c r="Q250" i="17"/>
  <c r="P250" i="17"/>
  <c r="S250" i="17" s="1"/>
  <c r="R249" i="17"/>
  <c r="Q249" i="17"/>
  <c r="P249" i="17"/>
  <c r="R248" i="17"/>
  <c r="S248" i="17" s="1"/>
  <c r="Q248" i="17"/>
  <c r="P248" i="17"/>
  <c r="R247" i="17"/>
  <c r="Q247" i="17"/>
  <c r="S247" i="17" s="1"/>
  <c r="P247" i="17"/>
  <c r="R246" i="17"/>
  <c r="Q246" i="17"/>
  <c r="P246" i="17"/>
  <c r="S246" i="17" s="1"/>
  <c r="R245" i="17"/>
  <c r="Q245" i="17"/>
  <c r="P245" i="17"/>
  <c r="R244" i="17"/>
  <c r="S244" i="17" s="1"/>
  <c r="Q244" i="17"/>
  <c r="P244" i="17"/>
  <c r="R243" i="17"/>
  <c r="Q243" i="17"/>
  <c r="S243" i="17" s="1"/>
  <c r="P243" i="17"/>
  <c r="R242" i="17"/>
  <c r="Q242" i="17"/>
  <c r="P242" i="17"/>
  <c r="S242" i="17" s="1"/>
  <c r="R241" i="17"/>
  <c r="Q241" i="17"/>
  <c r="P241" i="17"/>
  <c r="R240" i="17"/>
  <c r="S240" i="17" s="1"/>
  <c r="Q240" i="17"/>
  <c r="P240" i="17"/>
  <c r="R239" i="17"/>
  <c r="Q239" i="17"/>
  <c r="S239" i="17" s="1"/>
  <c r="P239" i="17"/>
  <c r="R238" i="17"/>
  <c r="Q238" i="17"/>
  <c r="P238" i="17"/>
  <c r="S238" i="17" s="1"/>
  <c r="R237" i="17"/>
  <c r="Q237" i="17"/>
  <c r="P237" i="17"/>
  <c r="R236" i="17"/>
  <c r="S236" i="17" s="1"/>
  <c r="Q236" i="17"/>
  <c r="P236" i="17"/>
  <c r="R235" i="17"/>
  <c r="Q235" i="17"/>
  <c r="S235" i="17" s="1"/>
  <c r="P235" i="17"/>
  <c r="R234" i="17"/>
  <c r="Q234" i="17"/>
  <c r="P234" i="17"/>
  <c r="S234" i="17" s="1"/>
  <c r="R233" i="17"/>
  <c r="Q233" i="17"/>
  <c r="P233" i="17"/>
  <c r="R232" i="17"/>
  <c r="S232" i="17" s="1"/>
  <c r="Q232" i="17"/>
  <c r="P232" i="17"/>
  <c r="R231" i="17"/>
  <c r="Q231" i="17"/>
  <c r="S231" i="17" s="1"/>
  <c r="P231" i="17"/>
  <c r="R230" i="17"/>
  <c r="Q230" i="17"/>
  <c r="P230" i="17"/>
  <c r="S230" i="17" s="1"/>
  <c r="R229" i="17"/>
  <c r="Q229" i="17"/>
  <c r="P229" i="17"/>
  <c r="R228" i="17"/>
  <c r="S228" i="17" s="1"/>
  <c r="Q228" i="17"/>
  <c r="P228" i="17"/>
  <c r="R227" i="17"/>
  <c r="Q227" i="17"/>
  <c r="S227" i="17" s="1"/>
  <c r="P227" i="17"/>
  <c r="R226" i="17"/>
  <c r="Q226" i="17"/>
  <c r="P226" i="17"/>
  <c r="S226" i="17" s="1"/>
  <c r="R225" i="17"/>
  <c r="Q225" i="17"/>
  <c r="P225" i="17"/>
  <c r="R224" i="17"/>
  <c r="S224" i="17" s="1"/>
  <c r="Q224" i="17"/>
  <c r="P224" i="17"/>
  <c r="R223" i="17"/>
  <c r="Q223" i="17"/>
  <c r="S223" i="17" s="1"/>
  <c r="P223" i="17"/>
  <c r="R222" i="17"/>
  <c r="Q222" i="17"/>
  <c r="P222" i="17"/>
  <c r="S222" i="17" s="1"/>
  <c r="R221" i="17"/>
  <c r="Q221" i="17"/>
  <c r="P221" i="17"/>
  <c r="R220" i="17"/>
  <c r="S220" i="17" s="1"/>
  <c r="Q220" i="17"/>
  <c r="P220" i="17"/>
  <c r="R219" i="17"/>
  <c r="Q219" i="17"/>
  <c r="S219" i="17" s="1"/>
  <c r="P219" i="17"/>
  <c r="R218" i="17"/>
  <c r="Q218" i="17"/>
  <c r="P218" i="17"/>
  <c r="S218" i="17" s="1"/>
  <c r="R217" i="17"/>
  <c r="Q217" i="17"/>
  <c r="P217" i="17"/>
  <c r="R216" i="17"/>
  <c r="S216" i="17" s="1"/>
  <c r="Q216" i="17"/>
  <c r="P216" i="17"/>
  <c r="R215" i="17"/>
  <c r="Q215" i="17"/>
  <c r="S215" i="17" s="1"/>
  <c r="P215" i="17"/>
  <c r="R214" i="17"/>
  <c r="Q214" i="17"/>
  <c r="P214" i="17"/>
  <c r="S214" i="17" s="1"/>
  <c r="R213" i="17"/>
  <c r="Q213" i="17"/>
  <c r="P213" i="17"/>
  <c r="R212" i="17"/>
  <c r="S212" i="17" s="1"/>
  <c r="Q212" i="17"/>
  <c r="P212" i="17"/>
  <c r="R211" i="17"/>
  <c r="Q211" i="17"/>
  <c r="S211" i="17" s="1"/>
  <c r="P211" i="17"/>
  <c r="R210" i="17"/>
  <c r="Q210" i="17"/>
  <c r="P210" i="17"/>
  <c r="S210" i="17" s="1"/>
  <c r="R209" i="17"/>
  <c r="Q209" i="17"/>
  <c r="P209" i="17"/>
  <c r="R208" i="17"/>
  <c r="S208" i="17" s="1"/>
  <c r="Q208" i="17"/>
  <c r="P208" i="17"/>
  <c r="R207" i="17"/>
  <c r="Q207" i="17"/>
  <c r="S207" i="17" s="1"/>
  <c r="P207" i="17"/>
  <c r="R206" i="17"/>
  <c r="Q206" i="17"/>
  <c r="P206" i="17"/>
  <c r="S206" i="17" s="1"/>
  <c r="R205" i="17"/>
  <c r="Q205" i="17"/>
  <c r="P205" i="17"/>
  <c r="R204" i="17"/>
  <c r="S204" i="17" s="1"/>
  <c r="Q204" i="17"/>
  <c r="P204" i="17"/>
  <c r="R203" i="17"/>
  <c r="Q203" i="17"/>
  <c r="S203" i="17" s="1"/>
  <c r="P203" i="17"/>
  <c r="R202" i="17"/>
  <c r="Q202" i="17"/>
  <c r="P202" i="17"/>
  <c r="S202" i="17" s="1"/>
  <c r="R201" i="17"/>
  <c r="Q201" i="17"/>
  <c r="P201" i="17"/>
  <c r="R200" i="17"/>
  <c r="S200" i="17" s="1"/>
  <c r="Q200" i="17"/>
  <c r="P200" i="17"/>
  <c r="R199" i="17"/>
  <c r="Q199" i="17"/>
  <c r="S199" i="17" s="1"/>
  <c r="P199" i="17"/>
  <c r="R198" i="17"/>
  <c r="Q198" i="17"/>
  <c r="P198" i="17"/>
  <c r="S198" i="17" s="1"/>
  <c r="R197" i="17"/>
  <c r="Q197" i="17"/>
  <c r="P197" i="17"/>
  <c r="R196" i="17"/>
  <c r="S196" i="17" s="1"/>
  <c r="Q196" i="17"/>
  <c r="P196" i="17"/>
  <c r="R195" i="17"/>
  <c r="Q195" i="17"/>
  <c r="S195" i="17" s="1"/>
  <c r="P195" i="17"/>
  <c r="R194" i="17"/>
  <c r="Q194" i="17"/>
  <c r="P194" i="17"/>
  <c r="S194" i="17" s="1"/>
  <c r="R193" i="17"/>
  <c r="Q193" i="17"/>
  <c r="P193" i="17"/>
  <c r="R192" i="17"/>
  <c r="S192" i="17" s="1"/>
  <c r="Q192" i="17"/>
  <c r="P192" i="17"/>
  <c r="R191" i="17"/>
  <c r="Q191" i="17"/>
  <c r="S191" i="17" s="1"/>
  <c r="P191" i="17"/>
  <c r="R190" i="17"/>
  <c r="Q190" i="17"/>
  <c r="P190" i="17"/>
  <c r="S190" i="17" s="1"/>
  <c r="R189" i="17"/>
  <c r="Q189" i="17"/>
  <c r="P189" i="17"/>
  <c r="R188" i="17"/>
  <c r="S188" i="17" s="1"/>
  <c r="Q188" i="17"/>
  <c r="P188" i="17"/>
  <c r="R187" i="17"/>
  <c r="Q187" i="17"/>
  <c r="S187" i="17" s="1"/>
  <c r="P187" i="17"/>
  <c r="R186" i="17"/>
  <c r="Q186" i="17"/>
  <c r="P186" i="17"/>
  <c r="S186" i="17" s="1"/>
  <c r="R185" i="17"/>
  <c r="Q185" i="17"/>
  <c r="P185" i="17"/>
  <c r="R184" i="17"/>
  <c r="S184" i="17" s="1"/>
  <c r="Q184" i="17"/>
  <c r="P184" i="17"/>
  <c r="R183" i="17"/>
  <c r="Q183" i="17"/>
  <c r="S183" i="17" s="1"/>
  <c r="P183" i="17"/>
  <c r="R182" i="17"/>
  <c r="Q182" i="17"/>
  <c r="P182" i="17"/>
  <c r="S182" i="17" s="1"/>
  <c r="R181" i="17"/>
  <c r="Q181" i="17"/>
  <c r="P181" i="17"/>
  <c r="R180" i="17"/>
  <c r="S180" i="17" s="1"/>
  <c r="Q180" i="17"/>
  <c r="P180" i="17"/>
  <c r="R179" i="17"/>
  <c r="Q179" i="17"/>
  <c r="S179" i="17" s="1"/>
  <c r="P179" i="17"/>
  <c r="R178" i="17"/>
  <c r="Q178" i="17"/>
  <c r="P178" i="17"/>
  <c r="S178" i="17" s="1"/>
  <c r="R177" i="17"/>
  <c r="Q177" i="17"/>
  <c r="P177" i="17"/>
  <c r="R176" i="17"/>
  <c r="S176" i="17" s="1"/>
  <c r="Q176" i="17"/>
  <c r="P176" i="17"/>
  <c r="R175" i="17"/>
  <c r="Q175" i="17"/>
  <c r="S175" i="17" s="1"/>
  <c r="P175" i="17"/>
  <c r="R174" i="17"/>
  <c r="Q174" i="17"/>
  <c r="P174" i="17"/>
  <c r="S174" i="17" s="1"/>
  <c r="R173" i="17"/>
  <c r="Q173" i="17"/>
  <c r="P173" i="17"/>
  <c r="R172" i="17"/>
  <c r="S172" i="17" s="1"/>
  <c r="Q172" i="17"/>
  <c r="P172" i="17"/>
  <c r="R171" i="17"/>
  <c r="Q171" i="17"/>
  <c r="S171" i="17" s="1"/>
  <c r="P171" i="17"/>
  <c r="R170" i="17"/>
  <c r="Q170" i="17"/>
  <c r="P170" i="17"/>
  <c r="S170" i="17" s="1"/>
  <c r="R169" i="17"/>
  <c r="Q169" i="17"/>
  <c r="P169" i="17"/>
  <c r="R168" i="17"/>
  <c r="S168" i="17" s="1"/>
  <c r="Q168" i="17"/>
  <c r="P168" i="17"/>
  <c r="R167" i="17"/>
  <c r="Q167" i="17"/>
  <c r="S167" i="17" s="1"/>
  <c r="P167" i="17"/>
  <c r="R166" i="17"/>
  <c r="Q166" i="17"/>
  <c r="P166" i="17"/>
  <c r="S166" i="17" s="1"/>
  <c r="R165" i="17"/>
  <c r="Q165" i="17"/>
  <c r="P165" i="17"/>
  <c r="R164" i="17"/>
  <c r="S164" i="17" s="1"/>
  <c r="Q164" i="17"/>
  <c r="P164" i="17"/>
  <c r="R163" i="17"/>
  <c r="Q163" i="17"/>
  <c r="S163" i="17" s="1"/>
  <c r="P163" i="17"/>
  <c r="R162" i="17"/>
  <c r="Q162" i="17"/>
  <c r="P162" i="17"/>
  <c r="S162" i="17" s="1"/>
  <c r="R161" i="17"/>
  <c r="Q161" i="17"/>
  <c r="P161" i="17"/>
  <c r="R160" i="17"/>
  <c r="S160" i="17" s="1"/>
  <c r="Q160" i="17"/>
  <c r="P160" i="17"/>
  <c r="R159" i="17"/>
  <c r="Q159" i="17"/>
  <c r="S159" i="17" s="1"/>
  <c r="P159" i="17"/>
  <c r="R158" i="17"/>
  <c r="Q158" i="17"/>
  <c r="P158" i="17"/>
  <c r="S158" i="17" s="1"/>
  <c r="R157" i="17"/>
  <c r="Q157" i="17"/>
  <c r="P157" i="17"/>
  <c r="R156" i="17"/>
  <c r="S156" i="17" s="1"/>
  <c r="Q156" i="17"/>
  <c r="P156" i="17"/>
  <c r="R155" i="17"/>
  <c r="Q155" i="17"/>
  <c r="S155" i="17" s="1"/>
  <c r="P155" i="17"/>
  <c r="R154" i="17"/>
  <c r="Q154" i="17"/>
  <c r="P154" i="17"/>
  <c r="S154" i="17" s="1"/>
  <c r="R153" i="17"/>
  <c r="Q153" i="17"/>
  <c r="P153" i="17"/>
  <c r="R152" i="17"/>
  <c r="S152" i="17" s="1"/>
  <c r="Q152" i="17"/>
  <c r="P152" i="17"/>
  <c r="R151" i="17"/>
  <c r="Q151" i="17"/>
  <c r="S151" i="17" s="1"/>
  <c r="P151" i="17"/>
  <c r="R150" i="17"/>
  <c r="Q150" i="17"/>
  <c r="P150" i="17"/>
  <c r="S150" i="17" s="1"/>
  <c r="R149" i="17"/>
  <c r="Q149" i="17"/>
  <c r="P149" i="17"/>
  <c r="R148" i="17"/>
  <c r="S148" i="17" s="1"/>
  <c r="Q148" i="17"/>
  <c r="P148" i="17"/>
  <c r="R147" i="17"/>
  <c r="Q147" i="17"/>
  <c r="S147" i="17" s="1"/>
  <c r="P147" i="17"/>
  <c r="R146" i="17"/>
  <c r="Q146" i="17"/>
  <c r="P146" i="17"/>
  <c r="S146" i="17" s="1"/>
  <c r="R145" i="17"/>
  <c r="Q145" i="17"/>
  <c r="P145" i="17"/>
  <c r="R144" i="17"/>
  <c r="S144" i="17" s="1"/>
  <c r="Q144" i="17"/>
  <c r="P144" i="17"/>
  <c r="R143" i="17"/>
  <c r="Q143" i="17"/>
  <c r="S143" i="17" s="1"/>
  <c r="P143" i="17"/>
  <c r="R142" i="17"/>
  <c r="Q142" i="17"/>
  <c r="P142" i="17"/>
  <c r="S142" i="17" s="1"/>
  <c r="R141" i="17"/>
  <c r="Q141" i="17"/>
  <c r="P141" i="17"/>
  <c r="R140" i="17"/>
  <c r="S140" i="17" s="1"/>
  <c r="Q140" i="17"/>
  <c r="P140" i="17"/>
  <c r="R139" i="17"/>
  <c r="Q139" i="17"/>
  <c r="S139" i="17" s="1"/>
  <c r="P139" i="17"/>
  <c r="R138" i="17"/>
  <c r="Q138" i="17"/>
  <c r="P138" i="17"/>
  <c r="S138" i="17" s="1"/>
  <c r="R137" i="17"/>
  <c r="Q137" i="17"/>
  <c r="P137" i="17"/>
  <c r="R136" i="17"/>
  <c r="S136" i="17" s="1"/>
  <c r="Q136" i="17"/>
  <c r="P136" i="17"/>
  <c r="R135" i="17"/>
  <c r="Q135" i="17"/>
  <c r="S135" i="17" s="1"/>
  <c r="P135" i="17"/>
  <c r="R134" i="17"/>
  <c r="Q134" i="17"/>
  <c r="P134" i="17"/>
  <c r="S134" i="17" s="1"/>
  <c r="R133" i="17"/>
  <c r="Q133" i="17"/>
  <c r="P133" i="17"/>
  <c r="R132" i="17"/>
  <c r="S132" i="17" s="1"/>
  <c r="Q132" i="17"/>
  <c r="P132" i="17"/>
  <c r="R131" i="17"/>
  <c r="Q131" i="17"/>
  <c r="S131" i="17" s="1"/>
  <c r="P131" i="17"/>
  <c r="R130" i="17"/>
  <c r="Q130" i="17"/>
  <c r="P130" i="17"/>
  <c r="S130" i="17" s="1"/>
  <c r="R129" i="17"/>
  <c r="Q129" i="17"/>
  <c r="P129" i="17"/>
  <c r="R128" i="17"/>
  <c r="S128" i="17" s="1"/>
  <c r="Q128" i="17"/>
  <c r="P128" i="17"/>
  <c r="R127" i="17"/>
  <c r="Q127" i="17"/>
  <c r="S127" i="17" s="1"/>
  <c r="P127" i="17"/>
  <c r="R126" i="17"/>
  <c r="Q126" i="17"/>
  <c r="P126" i="17"/>
  <c r="S126" i="17" s="1"/>
  <c r="R125" i="17"/>
  <c r="Q125" i="17"/>
  <c r="P125" i="17"/>
  <c r="R124" i="17"/>
  <c r="S124" i="17" s="1"/>
  <c r="Q124" i="17"/>
  <c r="P124" i="17"/>
  <c r="R123" i="17"/>
  <c r="Q123" i="17"/>
  <c r="S123" i="17" s="1"/>
  <c r="P123" i="17"/>
  <c r="R122" i="17"/>
  <c r="Q122" i="17"/>
  <c r="P122" i="17"/>
  <c r="S122" i="17" s="1"/>
  <c r="R121" i="17"/>
  <c r="Q121" i="17"/>
  <c r="P121" i="17"/>
  <c r="R120" i="17"/>
  <c r="S120" i="17" s="1"/>
  <c r="Q120" i="17"/>
  <c r="P120" i="17"/>
  <c r="R119" i="17"/>
  <c r="Q119" i="17"/>
  <c r="S119" i="17" s="1"/>
  <c r="P119" i="17"/>
  <c r="R118" i="17"/>
  <c r="Q118" i="17"/>
  <c r="P118" i="17"/>
  <c r="S118" i="17" s="1"/>
  <c r="R117" i="17"/>
  <c r="Q117" i="17"/>
  <c r="P117" i="17"/>
  <c r="R116" i="17"/>
  <c r="S116" i="17" s="1"/>
  <c r="Q116" i="17"/>
  <c r="P116" i="17"/>
  <c r="R115" i="17"/>
  <c r="Q115" i="17"/>
  <c r="S115" i="17" s="1"/>
  <c r="P115" i="17"/>
  <c r="R114" i="17"/>
  <c r="Q114" i="17"/>
  <c r="P114" i="17"/>
  <c r="S114" i="17" s="1"/>
  <c r="R113" i="17"/>
  <c r="Q113" i="17"/>
  <c r="P113" i="17"/>
  <c r="R112" i="17"/>
  <c r="S112" i="17" s="1"/>
  <c r="Q112" i="17"/>
  <c r="P112" i="17"/>
  <c r="R111" i="17"/>
  <c r="Q111" i="17"/>
  <c r="S111" i="17" s="1"/>
  <c r="P111" i="17"/>
  <c r="R110" i="17"/>
  <c r="Q110" i="17"/>
  <c r="P110" i="17"/>
  <c r="S110" i="17" s="1"/>
  <c r="R109" i="17"/>
  <c r="Q109" i="17"/>
  <c r="P109" i="17"/>
  <c r="R108" i="17"/>
  <c r="S108" i="17" s="1"/>
  <c r="Q108" i="17"/>
  <c r="P108" i="17"/>
  <c r="R107" i="17"/>
  <c r="Q107" i="17"/>
  <c r="S107" i="17" s="1"/>
  <c r="P107" i="17"/>
  <c r="R106" i="17"/>
  <c r="Q106" i="17"/>
  <c r="P106" i="17"/>
  <c r="S106" i="17" s="1"/>
  <c r="R105" i="17"/>
  <c r="Q105" i="17"/>
  <c r="P105" i="17"/>
  <c r="R104" i="17"/>
  <c r="S104" i="17" s="1"/>
  <c r="Q104" i="17"/>
  <c r="P104" i="17"/>
  <c r="R103" i="17"/>
  <c r="Q103" i="17"/>
  <c r="S103" i="17" s="1"/>
  <c r="P103" i="17"/>
  <c r="R102" i="17"/>
  <c r="Q102" i="17"/>
  <c r="P102" i="17"/>
  <c r="S102" i="17" s="1"/>
  <c r="R101" i="17"/>
  <c r="Q101" i="17"/>
  <c r="P101" i="17"/>
  <c r="R100" i="17"/>
  <c r="S100" i="17" s="1"/>
  <c r="Q100" i="17"/>
  <c r="P100" i="17"/>
  <c r="R99" i="17"/>
  <c r="Q99" i="17"/>
  <c r="S99" i="17" s="1"/>
  <c r="P99" i="17"/>
  <c r="R98" i="17"/>
  <c r="Q98" i="17"/>
  <c r="P98" i="17"/>
  <c r="S98" i="17" s="1"/>
  <c r="R97" i="17"/>
  <c r="Q97" i="17"/>
  <c r="P97" i="17"/>
  <c r="R96" i="17"/>
  <c r="S96" i="17" s="1"/>
  <c r="Q96" i="17"/>
  <c r="P96" i="17"/>
  <c r="R95" i="17"/>
  <c r="Q95" i="17"/>
  <c r="S95" i="17" s="1"/>
  <c r="P95" i="17"/>
  <c r="R94" i="17"/>
  <c r="Q94" i="17"/>
  <c r="P94" i="17"/>
  <c r="S94" i="17" s="1"/>
  <c r="R93" i="17"/>
  <c r="Q93" i="17"/>
  <c r="P93" i="17"/>
  <c r="R92" i="17"/>
  <c r="S92" i="17" s="1"/>
  <c r="Q92" i="17"/>
  <c r="P92" i="17"/>
  <c r="R91" i="17"/>
  <c r="Q91" i="17"/>
  <c r="S91" i="17" s="1"/>
  <c r="P91" i="17"/>
  <c r="R90" i="17"/>
  <c r="Q90" i="17"/>
  <c r="P90" i="17"/>
  <c r="S90" i="17" s="1"/>
  <c r="R89" i="17"/>
  <c r="Q89" i="17"/>
  <c r="P89" i="17"/>
  <c r="R88" i="17"/>
  <c r="S88" i="17" s="1"/>
  <c r="Q88" i="17"/>
  <c r="P88" i="17"/>
  <c r="R87" i="17"/>
  <c r="Q87" i="17"/>
  <c r="S87" i="17" s="1"/>
  <c r="P87" i="17"/>
  <c r="R86" i="17"/>
  <c r="Q86" i="17"/>
  <c r="P86" i="17"/>
  <c r="S86" i="17" s="1"/>
  <c r="R85" i="17"/>
  <c r="Q85" i="17"/>
  <c r="P85" i="17"/>
  <c r="R84" i="17"/>
  <c r="S84" i="17" s="1"/>
  <c r="Q84" i="17"/>
  <c r="P84" i="17"/>
  <c r="R83" i="17"/>
  <c r="Q83" i="17"/>
  <c r="S83" i="17" s="1"/>
  <c r="P83" i="17"/>
  <c r="R82" i="17"/>
  <c r="Q82" i="17"/>
  <c r="P82" i="17"/>
  <c r="S82" i="17" s="1"/>
  <c r="R81" i="17"/>
  <c r="Q81" i="17"/>
  <c r="P81" i="17"/>
  <c r="R80" i="17"/>
  <c r="S80" i="17" s="1"/>
  <c r="Q80" i="17"/>
  <c r="P80" i="17"/>
  <c r="R79" i="17"/>
  <c r="Q79" i="17"/>
  <c r="S79" i="17" s="1"/>
  <c r="P79" i="17"/>
  <c r="R78" i="17"/>
  <c r="Q78" i="17"/>
  <c r="P78" i="17"/>
  <c r="S78" i="17" s="1"/>
  <c r="R77" i="17"/>
  <c r="Q77" i="17"/>
  <c r="P77" i="17"/>
  <c r="R76" i="17"/>
  <c r="S76" i="17" s="1"/>
  <c r="Q76" i="17"/>
  <c r="P76" i="17"/>
  <c r="R75" i="17"/>
  <c r="Q75" i="17"/>
  <c r="S75" i="17" s="1"/>
  <c r="P75" i="17"/>
  <c r="R74" i="17"/>
  <c r="Q74" i="17"/>
  <c r="P74" i="17"/>
  <c r="S74" i="17" s="1"/>
  <c r="R73" i="17"/>
  <c r="Q73" i="17"/>
  <c r="P73" i="17"/>
  <c r="R72" i="17"/>
  <c r="S72" i="17" s="1"/>
  <c r="Q72" i="17"/>
  <c r="P72" i="17"/>
  <c r="R71" i="17"/>
  <c r="Q71" i="17"/>
  <c r="S71" i="17" s="1"/>
  <c r="P71" i="17"/>
  <c r="R70" i="17"/>
  <c r="Q70" i="17"/>
  <c r="P70" i="17"/>
  <c r="S70" i="17" s="1"/>
  <c r="R69" i="17"/>
  <c r="Q69" i="17"/>
  <c r="P69" i="17"/>
  <c r="R68" i="17"/>
  <c r="S68" i="17" s="1"/>
  <c r="Q68" i="17"/>
  <c r="P68" i="17"/>
  <c r="R67" i="17"/>
  <c r="Q67" i="17"/>
  <c r="S67" i="17" s="1"/>
  <c r="P67" i="17"/>
  <c r="R66" i="17"/>
  <c r="Q66" i="17"/>
  <c r="P66" i="17"/>
  <c r="S66" i="17" s="1"/>
  <c r="R65" i="17"/>
  <c r="Q65" i="17"/>
  <c r="P65" i="17"/>
  <c r="R64" i="17"/>
  <c r="S64" i="17" s="1"/>
  <c r="Q64" i="17"/>
  <c r="P64" i="17"/>
  <c r="R63" i="17"/>
  <c r="Q63" i="17"/>
  <c r="S63" i="17" s="1"/>
  <c r="P63" i="17"/>
  <c r="R62" i="17"/>
  <c r="Q62" i="17"/>
  <c r="P62" i="17"/>
  <c r="S62" i="17" s="1"/>
  <c r="R61" i="17"/>
  <c r="Q61" i="17"/>
  <c r="P61" i="17"/>
  <c r="R60" i="17"/>
  <c r="S60" i="17" s="1"/>
  <c r="Q60" i="17"/>
  <c r="P60" i="17"/>
  <c r="R59" i="17"/>
  <c r="Q59" i="17"/>
  <c r="S59" i="17" s="1"/>
  <c r="P59" i="17"/>
  <c r="R58" i="17"/>
  <c r="Q58" i="17"/>
  <c r="P58" i="17"/>
  <c r="S58" i="17" s="1"/>
  <c r="R57" i="17"/>
  <c r="Q57" i="17"/>
  <c r="P57" i="17"/>
  <c r="R56" i="17"/>
  <c r="S56" i="17" s="1"/>
  <c r="Q56" i="17"/>
  <c r="P56" i="17"/>
  <c r="R55" i="17"/>
  <c r="Q55" i="17"/>
  <c r="S55" i="17" s="1"/>
  <c r="P55" i="17"/>
  <c r="R54" i="17"/>
  <c r="Q54" i="17"/>
  <c r="P54" i="17"/>
  <c r="S54" i="17" s="1"/>
  <c r="R53" i="17"/>
  <c r="Q53" i="17"/>
  <c r="P53" i="17"/>
  <c r="R52" i="17"/>
  <c r="S52" i="17" s="1"/>
  <c r="Q52" i="17"/>
  <c r="P52" i="17"/>
  <c r="R51" i="17"/>
  <c r="Q51" i="17"/>
  <c r="S51" i="17" s="1"/>
  <c r="P51" i="17"/>
  <c r="R50" i="17"/>
  <c r="Q50" i="17"/>
  <c r="P50" i="17"/>
  <c r="S50" i="17" s="1"/>
  <c r="R49" i="17"/>
  <c r="Q49" i="17"/>
  <c r="P49" i="17"/>
  <c r="R48" i="17"/>
  <c r="S48" i="17" s="1"/>
  <c r="Q48" i="17"/>
  <c r="P48" i="17"/>
  <c r="R47" i="17"/>
  <c r="Q47" i="17"/>
  <c r="S47" i="17" s="1"/>
  <c r="P47" i="17"/>
  <c r="R46" i="17"/>
  <c r="Q46" i="17"/>
  <c r="P46" i="17"/>
  <c r="S46" i="17" s="1"/>
  <c r="R45" i="17"/>
  <c r="Q45" i="17"/>
  <c r="P45" i="17"/>
  <c r="R44" i="17"/>
  <c r="S44" i="17" s="1"/>
  <c r="Q44" i="17"/>
  <c r="P44" i="17"/>
  <c r="R43" i="17"/>
  <c r="Q43" i="17"/>
  <c r="S43" i="17" s="1"/>
  <c r="P43" i="17"/>
  <c r="R42" i="17"/>
  <c r="Q42" i="17"/>
  <c r="P42" i="17"/>
  <c r="S42" i="17" s="1"/>
  <c r="R41" i="17"/>
  <c r="Q41" i="17"/>
  <c r="P41" i="17"/>
  <c r="R40" i="17"/>
  <c r="S40" i="17" s="1"/>
  <c r="Q40" i="17"/>
  <c r="P40" i="17"/>
  <c r="R39" i="17"/>
  <c r="Q39" i="17"/>
  <c r="S39" i="17" s="1"/>
  <c r="P39" i="17"/>
  <c r="R38" i="17"/>
  <c r="Q38" i="17"/>
  <c r="P38" i="17"/>
  <c r="S38" i="17" s="1"/>
  <c r="R37" i="17"/>
  <c r="Q37" i="17"/>
  <c r="P37" i="17"/>
  <c r="R36" i="17"/>
  <c r="S36" i="17" s="1"/>
  <c r="Q36" i="17"/>
  <c r="P36" i="17"/>
  <c r="R35" i="17"/>
  <c r="Q35" i="17"/>
  <c r="S35" i="17" s="1"/>
  <c r="P35" i="17"/>
  <c r="R34" i="17"/>
  <c r="Q34" i="17"/>
  <c r="P34" i="17"/>
  <c r="S34" i="17" s="1"/>
  <c r="R33" i="17"/>
  <c r="Q33" i="17"/>
  <c r="P33" i="17"/>
  <c r="R32" i="17"/>
  <c r="S32" i="17" s="1"/>
  <c r="Q32" i="17"/>
  <c r="P32" i="17"/>
  <c r="R31" i="17"/>
  <c r="Q31" i="17"/>
  <c r="S31" i="17" s="1"/>
  <c r="P31" i="17"/>
  <c r="R30" i="17"/>
  <c r="Q30" i="17"/>
  <c r="P30" i="17"/>
  <c r="S30" i="17" s="1"/>
  <c r="R29" i="17"/>
  <c r="Q29" i="17"/>
  <c r="P29" i="17"/>
  <c r="R28" i="17"/>
  <c r="S28" i="17" s="1"/>
  <c r="Q28" i="17"/>
  <c r="P28" i="17"/>
  <c r="R27" i="17"/>
  <c r="Q27" i="17"/>
  <c r="S27" i="17" s="1"/>
  <c r="P27" i="17"/>
  <c r="R26" i="17"/>
  <c r="Q26" i="17"/>
  <c r="P26" i="17"/>
  <c r="S26" i="17" s="1"/>
  <c r="R25" i="17"/>
  <c r="Q25" i="17"/>
  <c r="P25" i="17"/>
  <c r="R24" i="17"/>
  <c r="S24" i="17" s="1"/>
  <c r="Q24" i="17"/>
  <c r="P24" i="17"/>
  <c r="R23" i="17"/>
  <c r="Q23" i="17"/>
  <c r="S23" i="17" s="1"/>
  <c r="P23" i="17"/>
  <c r="R22" i="17"/>
  <c r="Q22" i="17"/>
  <c r="P22" i="17"/>
  <c r="S22" i="17" s="1"/>
  <c r="R21" i="17"/>
  <c r="Q21" i="17"/>
  <c r="P21" i="17"/>
  <c r="R20" i="17"/>
  <c r="S20" i="17" s="1"/>
  <c r="Q20" i="17"/>
  <c r="P20" i="17"/>
  <c r="R19" i="17"/>
  <c r="Q19" i="17"/>
  <c r="S19" i="17" s="1"/>
  <c r="P19" i="17"/>
  <c r="R18" i="17"/>
  <c r="Q18" i="17"/>
  <c r="P18" i="17"/>
  <c r="S18" i="17" s="1"/>
  <c r="R17" i="17"/>
  <c r="Q17" i="17"/>
  <c r="P17" i="17"/>
  <c r="R16" i="17"/>
  <c r="S16" i="17" s="1"/>
  <c r="Q16" i="17"/>
  <c r="P16" i="17"/>
  <c r="R15" i="17"/>
  <c r="Q15" i="17"/>
  <c r="S15" i="17" s="1"/>
  <c r="P15" i="17"/>
  <c r="R14" i="17"/>
  <c r="Q14" i="17"/>
  <c r="P14" i="17"/>
  <c r="S14" i="17" s="1"/>
  <c r="R13" i="17"/>
  <c r="Q13" i="17"/>
  <c r="P13" i="17"/>
  <c r="R12" i="17"/>
  <c r="S12" i="17" s="1"/>
  <c r="Q12" i="17"/>
  <c r="P12" i="17"/>
  <c r="R11" i="17"/>
  <c r="Q11" i="17"/>
  <c r="S11" i="17" s="1"/>
  <c r="P11" i="17"/>
  <c r="R10" i="17"/>
  <c r="Q10" i="17"/>
  <c r="P10" i="17"/>
  <c r="S10" i="17" s="1"/>
  <c r="R9" i="17"/>
  <c r="Q9" i="17"/>
  <c r="P9" i="17"/>
  <c r="R8" i="17"/>
  <c r="S8" i="17" s="1"/>
  <c r="Q8" i="17"/>
  <c r="P8" i="17"/>
  <c r="R7" i="17"/>
  <c r="Q7" i="17"/>
  <c r="S7" i="17" s="1"/>
  <c r="P7" i="17"/>
  <c r="R6" i="17"/>
  <c r="Q6" i="17"/>
  <c r="P6" i="17"/>
  <c r="S6" i="17" s="1"/>
  <c r="R5" i="17"/>
  <c r="Q5" i="17"/>
  <c r="P5" i="17"/>
  <c r="R4" i="17"/>
  <c r="Q4" i="17"/>
  <c r="P4" i="17"/>
  <c r="R3" i="17"/>
  <c r="Q3" i="17"/>
  <c r="S3" i="17" s="1"/>
  <c r="P3" i="17"/>
  <c r="R2" i="17"/>
  <c r="Q2" i="17"/>
  <c r="P2" i="17"/>
  <c r="S2" i="17" s="1"/>
  <c r="S3334" i="17"/>
  <c r="S3270" i="17"/>
  <c r="S3982" i="17"/>
  <c r="S3678" i="17"/>
  <c r="S3038" i="17"/>
  <c r="S3390" i="17"/>
  <c r="S3506" i="17"/>
  <c r="S3846" i="17"/>
  <c r="S3758" i="17"/>
  <c r="S3514" i="17"/>
  <c r="S3474" i="17"/>
  <c r="S3754" i="17"/>
  <c r="S2970" i="17"/>
  <c r="S3902" i="17"/>
  <c r="S3862" i="17"/>
  <c r="S3650" i="17"/>
  <c r="S2650" i="17"/>
  <c r="S2642" i="17"/>
  <c r="S3790" i="17"/>
  <c r="S3246" i="17"/>
  <c r="S2966" i="17"/>
  <c r="S3874" i="17"/>
  <c r="S2554" i="17"/>
  <c r="S2294" i="17"/>
  <c r="S3806" i="17"/>
  <c r="S2582" i="17"/>
  <c r="S3002" i="17"/>
  <c r="S3598" i="17"/>
  <c r="S3642" i="17"/>
  <c r="S2226" i="17"/>
  <c r="S3590" i="17"/>
  <c r="S1938" i="17"/>
  <c r="S3770" i="17"/>
  <c r="S3578" i="17"/>
  <c r="S3538" i="17"/>
  <c r="S2538" i="17"/>
  <c r="S3802" i="17"/>
  <c r="S3762" i="17"/>
  <c r="S3974" i="17"/>
  <c r="S2786" i="17"/>
  <c r="S3614" i="17"/>
  <c r="S3958" i="17"/>
  <c r="S3582" i="17"/>
  <c r="S2262" i="17"/>
  <c r="S3986" i="17"/>
  <c r="S3870" i="17"/>
  <c r="S2366" i="17" l="1"/>
  <c r="S1405" i="17"/>
  <c r="S1558" i="17"/>
  <c r="S1642" i="17"/>
  <c r="S1894" i="17"/>
  <c r="S1910" i="17"/>
  <c r="S1914" i="17"/>
  <c r="S1926" i="17"/>
  <c r="S1934" i="17"/>
  <c r="S1942" i="17"/>
  <c r="S1970" i="17"/>
  <c r="S1982" i="17"/>
  <c r="S1986" i="17"/>
  <c r="S1994" i="17"/>
  <c r="S2002" i="17"/>
  <c r="S2006" i="17"/>
  <c r="S2034" i="17"/>
  <c r="S2046" i="17"/>
  <c r="S2066" i="17"/>
  <c r="S2090" i="17"/>
  <c r="S2094" i="17"/>
  <c r="S2106" i="17"/>
  <c r="S2118" i="17"/>
  <c r="S2122" i="17"/>
  <c r="S2126" i="17"/>
  <c r="S2130" i="17"/>
  <c r="S2182" i="17"/>
  <c r="S2190" i="17"/>
  <c r="S2198" i="17"/>
  <c r="S2214" i="17"/>
  <c r="S2246" i="17"/>
  <c r="S2250" i="17"/>
  <c r="S2254" i="17"/>
  <c r="S2258" i="17"/>
  <c r="S2266" i="17"/>
  <c r="S2270" i="17"/>
  <c r="S2278" i="17"/>
  <c r="S2290" i="17"/>
  <c r="S2330" i="17"/>
  <c r="S2338" i="17"/>
  <c r="S2370" i="17"/>
  <c r="S2398" i="17"/>
  <c r="S2410" i="17"/>
  <c r="S2434" i="17"/>
  <c r="S2466" i="17"/>
  <c r="S2474" i="17"/>
  <c r="S2478" i="17"/>
  <c r="S2482" i="17"/>
  <c r="S2494" i="17"/>
  <c r="S2502" i="17"/>
  <c r="S2526" i="17"/>
  <c r="S2534" i="17"/>
  <c r="S2558" i="17"/>
  <c r="S2586" i="17"/>
  <c r="S2598" i="17"/>
  <c r="S2606" i="17"/>
  <c r="S2626" i="17"/>
  <c r="S2634" i="17"/>
  <c r="S2654" i="17"/>
  <c r="S2662" i="17"/>
  <c r="S2674" i="17"/>
  <c r="S2682" i="17"/>
  <c r="S2690" i="17"/>
  <c r="S2706" i="17"/>
  <c r="S2710" i="17"/>
  <c r="S2722" i="17"/>
  <c r="S2734" i="17"/>
  <c r="S2750" i="17"/>
  <c r="S2754" i="17"/>
  <c r="S2766" i="17"/>
  <c r="S2770" i="17"/>
  <c r="S2774" i="17"/>
  <c r="S2778" i="17"/>
  <c r="S2782" i="17"/>
  <c r="S2802" i="17"/>
  <c r="S2806" i="17"/>
  <c r="S2814" i="17"/>
  <c r="S2818" i="17"/>
  <c r="S2822" i="17"/>
  <c r="S2830" i="17"/>
  <c r="S2838" i="17"/>
  <c r="S2842" i="17"/>
  <c r="S2858" i="17"/>
  <c r="S2866" i="17"/>
  <c r="S2870" i="17"/>
  <c r="S2882" i="17"/>
  <c r="S2886" i="17"/>
  <c r="S2890" i="17"/>
  <c r="S2894" i="17"/>
  <c r="S2902" i="17"/>
  <c r="S2906" i="17"/>
  <c r="S2910" i="17"/>
  <c r="S2930" i="17"/>
  <c r="S2942" i="17"/>
  <c r="S2946" i="17"/>
  <c r="S2954" i="17"/>
  <c r="S2958" i="17"/>
  <c r="S2962" i="17"/>
  <c r="S2974" i="17"/>
  <c r="S2986" i="17"/>
  <c r="S2990" i="17"/>
  <c r="S2994" i="17"/>
  <c r="S2998" i="17"/>
  <c r="S3006" i="17"/>
  <c r="S3010" i="17"/>
  <c r="S3014" i="17"/>
  <c r="S3022" i="17"/>
  <c r="S3026" i="17"/>
  <c r="S3034" i="17"/>
  <c r="S3050" i="17"/>
  <c r="S3062" i="17"/>
  <c r="S3070" i="17"/>
  <c r="S3074" i="17"/>
  <c r="S3078" i="17"/>
  <c r="S3082" i="17"/>
  <c r="S3090" i="17"/>
  <c r="S3094" i="17"/>
  <c r="S3102" i="17"/>
  <c r="S3106" i="17"/>
  <c r="S3114" i="17"/>
  <c r="S3118" i="17"/>
  <c r="S3122" i="17"/>
  <c r="S3126" i="17"/>
  <c r="S3130" i="17"/>
  <c r="S3138" i="17"/>
  <c r="S3142" i="17"/>
  <c r="S3146" i="17"/>
  <c r="S3150" i="17"/>
  <c r="S3154" i="17"/>
  <c r="S3158" i="17"/>
  <c r="S3162" i="17"/>
  <c r="S3170" i="17"/>
  <c r="S3174" i="17"/>
  <c r="S3178" i="17"/>
  <c r="S3182" i="17"/>
  <c r="S3190" i="17"/>
  <c r="S3198" i="17"/>
  <c r="S3202" i="17"/>
  <c r="S3206" i="17"/>
  <c r="S3210" i="17"/>
  <c r="S3214" i="17"/>
  <c r="S3218" i="17"/>
  <c r="S3222" i="17"/>
  <c r="S3226" i="17"/>
  <c r="S3230" i="17"/>
  <c r="S3234" i="17"/>
  <c r="S3238" i="17"/>
  <c r="S3242" i="17"/>
  <c r="S3254" i="17"/>
  <c r="S3258" i="17"/>
  <c r="S3262" i="17"/>
  <c r="S3266" i="17"/>
  <c r="S3274" i="17"/>
  <c r="S3278" i="17"/>
  <c r="S3282" i="17"/>
  <c r="S3286" i="17"/>
  <c r="S3290" i="17"/>
  <c r="S3294" i="17"/>
  <c r="S3298" i="17"/>
  <c r="S3302" i="17"/>
  <c r="S3306" i="17"/>
  <c r="S3310" i="17"/>
  <c r="S3314" i="17"/>
  <c r="S3318" i="17"/>
  <c r="S3322" i="17"/>
  <c r="S3326" i="17"/>
  <c r="S3330" i="17"/>
  <c r="S3338" i="17"/>
  <c r="S3342" i="17"/>
  <c r="S3346" i="17"/>
  <c r="S3350" i="17"/>
  <c r="S3354" i="17"/>
  <c r="S3358" i="17"/>
  <c r="S3362" i="17"/>
  <c r="S3366" i="17"/>
  <c r="S3370" i="17"/>
  <c r="S3374" i="17"/>
  <c r="S3378" i="17"/>
  <c r="S3382" i="17"/>
  <c r="S3386" i="17"/>
  <c r="S3394" i="17"/>
  <c r="S3398" i="17"/>
  <c r="S3402" i="17"/>
  <c r="S3406" i="17"/>
  <c r="S3410" i="17"/>
  <c r="S3414" i="17"/>
  <c r="S3418" i="17"/>
  <c r="S3422" i="17"/>
  <c r="S3426" i="17"/>
  <c r="S3430" i="17"/>
  <c r="S3434" i="17"/>
  <c r="S3438" i="17"/>
  <c r="S3442" i="17"/>
  <c r="S3446" i="17"/>
  <c r="S3450" i="17"/>
  <c r="S3454" i="17"/>
  <c r="S3458" i="17"/>
  <c r="S3462" i="17"/>
  <c r="S3466" i="17"/>
  <c r="S3470" i="17"/>
  <c r="S3478" i="17"/>
  <c r="S3482" i="17"/>
  <c r="S3486" i="17"/>
  <c r="S3490" i="17"/>
  <c r="S3494" i="17"/>
  <c r="S3498" i="17"/>
  <c r="S3502" i="17"/>
  <c r="S3510" i="17"/>
  <c r="S3518" i="17"/>
  <c r="S3522" i="17"/>
  <c r="S3526" i="17"/>
  <c r="S3530" i="17"/>
  <c r="S3534" i="17"/>
  <c r="S3542" i="17"/>
  <c r="S3546" i="17"/>
  <c r="S3550" i="17"/>
  <c r="S3554" i="17"/>
  <c r="S3558" i="17"/>
  <c r="S3562" i="17"/>
  <c r="S3566" i="17"/>
  <c r="S3570" i="17"/>
  <c r="S3574" i="17"/>
  <c r="S3586" i="17"/>
  <c r="S3594" i="17"/>
  <c r="S3602" i="17"/>
  <c r="S3606" i="17"/>
  <c r="S3610" i="17"/>
  <c r="S3618" i="17"/>
  <c r="S3622" i="17"/>
  <c r="S3626" i="17"/>
  <c r="S3630" i="17"/>
  <c r="S3634" i="17"/>
  <c r="S3638" i="17"/>
  <c r="S3646" i="17"/>
  <c r="S3654" i="17"/>
  <c r="S3658" i="17"/>
  <c r="S3662" i="17"/>
  <c r="S3666" i="17"/>
  <c r="S3670" i="17"/>
  <c r="S3674" i="17"/>
  <c r="S3682" i="17"/>
  <c r="S3686" i="17"/>
  <c r="S3690" i="17"/>
  <c r="S3694" i="17"/>
  <c r="S3698" i="17"/>
  <c r="S3702" i="17"/>
  <c r="S3706" i="17"/>
  <c r="S3710" i="17"/>
  <c r="S3714" i="17"/>
  <c r="S3718" i="17"/>
  <c r="S3722" i="17"/>
  <c r="S3726" i="17"/>
  <c r="S3730" i="17"/>
  <c r="S3734" i="17"/>
  <c r="S3738" i="17"/>
  <c r="S3742" i="17"/>
  <c r="S3746" i="17"/>
  <c r="S3750" i="17"/>
  <c r="S3766" i="17"/>
  <c r="S3774" i="17"/>
  <c r="S3778" i="17"/>
  <c r="S3782" i="17"/>
  <c r="S3786" i="17"/>
  <c r="S3794" i="17"/>
  <c r="S3798" i="17"/>
  <c r="S3810" i="17"/>
  <c r="S3814" i="17"/>
  <c r="S3818" i="17"/>
  <c r="S3822" i="17"/>
  <c r="S3826" i="17"/>
  <c r="S3830" i="17"/>
  <c r="S3834" i="17"/>
  <c r="S3838" i="17"/>
  <c r="S3842" i="17"/>
  <c r="S3850" i="17"/>
  <c r="S3854" i="17"/>
  <c r="S3858" i="17"/>
  <c r="S3866" i="17"/>
  <c r="S3878" i="17"/>
  <c r="S3882" i="17"/>
  <c r="S3886" i="17"/>
  <c r="S3890" i="17"/>
  <c r="S3894" i="17"/>
  <c r="S3898" i="17"/>
  <c r="S3906" i="17"/>
  <c r="S3910" i="17"/>
  <c r="S3914" i="17"/>
  <c r="S3918" i="17"/>
  <c r="S3922" i="17"/>
  <c r="S3926" i="17"/>
  <c r="S3930" i="17"/>
  <c r="S3934" i="17"/>
  <c r="S3938" i="17"/>
  <c r="S3942" i="17"/>
  <c r="S3946" i="17"/>
  <c r="S3950" i="17"/>
  <c r="S3954" i="17"/>
  <c r="S3962" i="17"/>
  <c r="S3966" i="17"/>
  <c r="S3970" i="17"/>
  <c r="S3978" i="17"/>
  <c r="S3990" i="17"/>
  <c r="S3441" i="17"/>
  <c r="S3444" i="17"/>
  <c r="S3453" i="17"/>
  <c r="S3456" i="17"/>
  <c r="S3457" i="17"/>
  <c r="S3460" i="17"/>
  <c r="S3469" i="17"/>
  <c r="S3472" i="17"/>
  <c r="S3477" i="17"/>
  <c r="S3480" i="17"/>
  <c r="S3489" i="17"/>
  <c r="S3492" i="17"/>
  <c r="S3497" i="17"/>
  <c r="S3500" i="17"/>
  <c r="S3505" i="17"/>
  <c r="S3508" i="17"/>
  <c r="S3509" i="17"/>
  <c r="S3512" i="17"/>
  <c r="S3517" i="17"/>
  <c r="S3520" i="17"/>
  <c r="S3529" i="17"/>
  <c r="S3532" i="17"/>
  <c r="S3533" i="17"/>
  <c r="S3536" i="17"/>
  <c r="S3545" i="17"/>
  <c r="S3548" i="17"/>
  <c r="S3553" i="17"/>
  <c r="S3556" i="17"/>
  <c r="S3561" i="17"/>
  <c r="S3564" i="17"/>
  <c r="S3569" i="17"/>
  <c r="S3572" i="17"/>
  <c r="S3573" i="17"/>
  <c r="S3576" i="17"/>
  <c r="S3581" i="17"/>
  <c r="S3584" i="17"/>
  <c r="S3589" i="17"/>
  <c r="S3592" i="17"/>
  <c r="S3597" i="17"/>
  <c r="S3600" i="17"/>
  <c r="S3605" i="17"/>
  <c r="S3608" i="17"/>
  <c r="S3613" i="17"/>
  <c r="S3616" i="17"/>
  <c r="S3621" i="17"/>
  <c r="S3624" i="17"/>
  <c r="S3625" i="17"/>
  <c r="S3633" i="17"/>
  <c r="S3636" i="17"/>
  <c r="S3637" i="17"/>
  <c r="S3640" i="17"/>
  <c r="S3649" i="17"/>
  <c r="S3652" i="17"/>
  <c r="S3653" i="17"/>
  <c r="S3657" i="17"/>
  <c r="S3440" i="17"/>
  <c r="S3445" i="17"/>
  <c r="S3448" i="17"/>
  <c r="S3449" i="17"/>
  <c r="S3452" i="17"/>
  <c r="S3461" i="17"/>
  <c r="S3464" i="17"/>
  <c r="S3465" i="17"/>
  <c r="S3468" i="17"/>
  <c r="S3473" i="17"/>
  <c r="S3476" i="17"/>
  <c r="S3481" i="17"/>
  <c r="S3484" i="17"/>
  <c r="S3485" i="17"/>
  <c r="S3488" i="17"/>
  <c r="S3493" i="17"/>
  <c r="S3496" i="17"/>
  <c r="S3501" i="17"/>
  <c r="S3504" i="17"/>
  <c r="S3513" i="17"/>
  <c r="S3516" i="17"/>
  <c r="S3521" i="17"/>
  <c r="S3524" i="17"/>
  <c r="S3525" i="17"/>
  <c r="S3528" i="17"/>
  <c r="S3537" i="17"/>
  <c r="S3540" i="17"/>
  <c r="S3541" i="17"/>
  <c r="S3544" i="17"/>
  <c r="S3549" i="17"/>
  <c r="S3552" i="17"/>
  <c r="S3557" i="17"/>
  <c r="S3560" i="17"/>
  <c r="S3565" i="17"/>
  <c r="S3568" i="17"/>
  <c r="S3577" i="17"/>
  <c r="S3580" i="17"/>
  <c r="S3585" i="17"/>
  <c r="S3588" i="17"/>
  <c r="S3593" i="17"/>
  <c r="S3596" i="17"/>
  <c r="S3601" i="17"/>
  <c r="S3604" i="17"/>
  <c r="S3609" i="17"/>
  <c r="S3612" i="17"/>
  <c r="S3617" i="17"/>
  <c r="S3620" i="17"/>
  <c r="S3629" i="17"/>
  <c r="S3632" i="17"/>
  <c r="S3641" i="17"/>
  <c r="S3644" i="17"/>
  <c r="S3645" i="17"/>
  <c r="S3648" i="17"/>
  <c r="S3656" i="17"/>
  <c r="S3681" i="17"/>
  <c r="S3685" i="17"/>
  <c r="S3688" i="17"/>
  <c r="S3725" i="17"/>
  <c r="S3728" i="17"/>
  <c r="S3732" i="17"/>
  <c r="S3741" i="17"/>
  <c r="S3745" i="17"/>
  <c r="S3748" i="17"/>
  <c r="S3752" i="17"/>
  <c r="S3756" i="17"/>
  <c r="S3760" i="17"/>
  <c r="S3765" i="17"/>
  <c r="S3769" i="17"/>
  <c r="S3773" i="17"/>
  <c r="S3777" i="17"/>
  <c r="S3809" i="17"/>
  <c r="S3812" i="17"/>
  <c r="S3816" i="17"/>
  <c r="S3817" i="17"/>
  <c r="S3821" i="17"/>
  <c r="S3824" i="17"/>
  <c r="S3833" i="17"/>
  <c r="S3837" i="17"/>
  <c r="S3840" i="17"/>
  <c r="S3849" i="17"/>
  <c r="S3852" i="17"/>
  <c r="S3865" i="17"/>
  <c r="S3868" i="17"/>
  <c r="S3872" i="17"/>
  <c r="S3893" i="17"/>
  <c r="S3897" i="17"/>
  <c r="S3900" i="17"/>
  <c r="S3660" i="17"/>
  <c r="S3661" i="17"/>
  <c r="S3664" i="17"/>
  <c r="S3665" i="17"/>
  <c r="S3668" i="17"/>
  <c r="S3669" i="17"/>
  <c r="S3672" i="17"/>
  <c r="S3676" i="17"/>
  <c r="S3677" i="17"/>
  <c r="S3680" i="17"/>
  <c r="S3684" i="17"/>
  <c r="S3689" i="17"/>
  <c r="S3692" i="17"/>
  <c r="S3693" i="17"/>
  <c r="S3696" i="17"/>
  <c r="S3697" i="17"/>
  <c r="S3700" i="17"/>
  <c r="S3701" i="17"/>
  <c r="S3704" i="17"/>
  <c r="S3705" i="17"/>
  <c r="S3708" i="17"/>
  <c r="S3709" i="17"/>
  <c r="S3712" i="17"/>
  <c r="S3713" i="17"/>
  <c r="S3716" i="17"/>
  <c r="S3717" i="17"/>
  <c r="S3720" i="17"/>
  <c r="S3721" i="17"/>
  <c r="S3724" i="17"/>
  <c r="S3729" i="17"/>
  <c r="S3733" i="17"/>
  <c r="S3736" i="17"/>
  <c r="S3737" i="17"/>
  <c r="S3740" i="17"/>
  <c r="S3744" i="17"/>
  <c r="S3749" i="17"/>
  <c r="S3753" i="17"/>
  <c r="S3757" i="17"/>
  <c r="S3761" i="17"/>
  <c r="S3764" i="17"/>
  <c r="S3768" i="17"/>
  <c r="S3772" i="17"/>
  <c r="S3776" i="17"/>
  <c r="S3780" i="17"/>
  <c r="S3781" i="17"/>
  <c r="S3784" i="17"/>
  <c r="S3785" i="17"/>
  <c r="S3788" i="17"/>
  <c r="S3789" i="17"/>
  <c r="S3792" i="17"/>
  <c r="S3793" i="17"/>
  <c r="S3796" i="17"/>
  <c r="S3797" i="17"/>
  <c r="S3800" i="17"/>
  <c r="S3801" i="17"/>
  <c r="S3804" i="17"/>
  <c r="S3805" i="17"/>
  <c r="S3808" i="17"/>
  <c r="S3813" i="17"/>
  <c r="S3820" i="17"/>
  <c r="S3825" i="17"/>
  <c r="S3828" i="17"/>
  <c r="S3829" i="17"/>
  <c r="S3832" i="17"/>
  <c r="S3836" i="17"/>
  <c r="S3841" i="17"/>
  <c r="S3844" i="17"/>
  <c r="S3845" i="17"/>
  <c r="S3848" i="17"/>
  <c r="S3853" i="17"/>
  <c r="S3856" i="17"/>
  <c r="S3857" i="17"/>
  <c r="S3860" i="17"/>
  <c r="S3861" i="17"/>
  <c r="S3864" i="17"/>
  <c r="S3869" i="17"/>
  <c r="S3873" i="17"/>
  <c r="S3876" i="17"/>
  <c r="S3877" i="17"/>
  <c r="S3880" i="17"/>
  <c r="S3881" i="17"/>
  <c r="S3884" i="17"/>
  <c r="S3885" i="17"/>
  <c r="S3888" i="17"/>
  <c r="S3889" i="17"/>
  <c r="S3892" i="17"/>
  <c r="S3896" i="17"/>
  <c r="S3901" i="17"/>
  <c r="S3904" i="17"/>
  <c r="S3905" i="17"/>
  <c r="S3908" i="17"/>
  <c r="S3909" i="17"/>
  <c r="S3912" i="17"/>
  <c r="S3913" i="17"/>
  <c r="S3916" i="17"/>
  <c r="S3917" i="17"/>
  <c r="S3920" i="17"/>
  <c r="S3921" i="17"/>
  <c r="S3924" i="17"/>
  <c r="S3925" i="17"/>
  <c r="S3928" i="17"/>
  <c r="S3929" i="17"/>
  <c r="S3932" i="17"/>
  <c r="S3933" i="17"/>
  <c r="S3936" i="17"/>
  <c r="S3937" i="17"/>
  <c r="S3940" i="17"/>
  <c r="S3941" i="17"/>
  <c r="S3944" i="17"/>
  <c r="S3945" i="17"/>
  <c r="S3948" i="17"/>
  <c r="S3949" i="17"/>
  <c r="S3952" i="17"/>
  <c r="S3953" i="17"/>
  <c r="S3956" i="17"/>
  <c r="S3957" i="17"/>
  <c r="S3960" i="17"/>
  <c r="S3961" i="17"/>
  <c r="S3964" i="17"/>
  <c r="S3965" i="17"/>
  <c r="S3968" i="17"/>
  <c r="S3969" i="17"/>
  <c r="S3972" i="17"/>
  <c r="S3973" i="17"/>
  <c r="S3976" i="17"/>
  <c r="S3977" i="17"/>
  <c r="S3980" i="17"/>
  <c r="S3981" i="17"/>
  <c r="S3984" i="17"/>
  <c r="S3985" i="17"/>
  <c r="S3988" i="17"/>
  <c r="S3989" i="17"/>
  <c r="S69" i="17"/>
  <c r="S581" i="17"/>
  <c r="S685" i="17"/>
  <c r="S701" i="17"/>
  <c r="S1109" i="17"/>
  <c r="S1189" i="17"/>
  <c r="S1321" i="17"/>
  <c r="S1329" i="17"/>
  <c r="S1634" i="17"/>
  <c r="S1662" i="17"/>
  <c r="S1826" i="17"/>
  <c r="S1866" i="17"/>
  <c r="S1870" i="17"/>
  <c r="S601" i="17"/>
  <c r="S945" i="17"/>
  <c r="S953" i="17"/>
  <c r="S1305" i="17"/>
  <c r="S1449" i="17"/>
  <c r="S1505" i="17"/>
  <c r="S1678" i="17"/>
  <c r="S1710" i="17"/>
  <c r="S1742" i="17"/>
  <c r="S1758" i="17"/>
  <c r="S1766" i="17"/>
  <c r="S1774" i="17"/>
  <c r="S1850" i="17"/>
  <c r="S1902" i="17"/>
  <c r="S1930" i="17"/>
  <c r="S1950" i="17"/>
  <c r="S1954" i="17"/>
  <c r="S1958" i="17"/>
  <c r="S1962" i="17"/>
  <c r="S1978" i="17"/>
  <c r="S1990" i="17"/>
  <c r="S1998" i="17"/>
  <c r="S2010" i="17"/>
  <c r="S2018" i="17"/>
  <c r="S2050" i="17"/>
  <c r="S2058" i="17"/>
  <c r="S2062" i="17"/>
  <c r="S2078" i="17"/>
  <c r="S2082" i="17"/>
  <c r="S2098" i="17"/>
  <c r="S2110" i="17"/>
  <c r="S2138" i="17"/>
  <c r="S2154" i="17"/>
  <c r="S2170" i="17"/>
  <c r="S2178" i="17"/>
  <c r="S2218" i="17"/>
  <c r="S2234" i="17"/>
  <c r="S2238" i="17"/>
  <c r="S2298" i="17"/>
  <c r="S2306" i="17"/>
  <c r="S2314" i="17"/>
  <c r="S2326" i="17"/>
  <c r="S2342" i="17"/>
  <c r="S2346" i="17"/>
  <c r="S2362" i="17"/>
  <c r="S2382" i="17"/>
  <c r="S2386" i="17"/>
  <c r="S2390" i="17"/>
  <c r="S2402" i="17"/>
  <c r="S2422" i="17"/>
  <c r="S2430" i="17"/>
  <c r="S2438" i="17"/>
  <c r="S2446" i="17"/>
  <c r="S2450" i="17"/>
  <c r="S2458" i="17"/>
  <c r="S2462" i="17"/>
  <c r="S2470" i="17"/>
  <c r="S2486" i="17"/>
  <c r="S2490" i="17"/>
  <c r="S2498" i="17"/>
  <c r="S2510" i="17"/>
  <c r="S2522" i="17"/>
  <c r="S2542" i="17"/>
  <c r="S2546" i="17"/>
  <c r="S2550" i="17"/>
  <c r="S2562" i="17"/>
  <c r="S2570" i="17"/>
  <c r="S2590" i="17"/>
  <c r="S2602" i="17"/>
  <c r="S2610" i="17"/>
  <c r="S2618" i="17"/>
  <c r="S2630" i="17"/>
  <c r="S2646" i="17"/>
  <c r="S2658" i="17"/>
  <c r="S2666" i="17"/>
  <c r="S2694" i="17"/>
  <c r="S2698" i="17"/>
  <c r="S2702" i="17"/>
  <c r="S2726" i="17"/>
  <c r="S2730" i="17"/>
  <c r="S2738" i="17"/>
  <c r="S2746" i="17"/>
  <c r="S2758" i="17"/>
  <c r="S2790" i="17"/>
  <c r="S2794" i="17"/>
  <c r="S2798" i="17"/>
  <c r="S2810" i="17"/>
  <c r="S2826" i="17"/>
  <c r="S2834" i="17"/>
  <c r="S2846" i="17"/>
  <c r="S2874" i="17"/>
  <c r="S2898" i="17"/>
  <c r="S2914" i="17"/>
  <c r="S2918" i="17"/>
  <c r="S2922" i="17"/>
  <c r="S2926" i="17"/>
  <c r="S2934" i="17"/>
  <c r="S2938" i="17"/>
  <c r="S2950" i="17"/>
  <c r="S2982" i="17"/>
  <c r="S3018" i="17"/>
  <c r="S3066" i="17"/>
  <c r="S193" i="17"/>
  <c r="S309" i="17"/>
  <c r="S337" i="17"/>
  <c r="S577" i="17"/>
  <c r="S313" i="17"/>
  <c r="S373" i="17"/>
  <c r="S381" i="17"/>
  <c r="S621" i="17"/>
  <c r="S625" i="17"/>
  <c r="S729" i="17"/>
  <c r="S9" i="17"/>
  <c r="S465" i="17"/>
  <c r="S845" i="17"/>
  <c r="S1253" i="17"/>
  <c r="S1297" i="17"/>
  <c r="S1361" i="17"/>
  <c r="S1377" i="17"/>
  <c r="S1465" i="17"/>
  <c r="S1554" i="17"/>
  <c r="S1686" i="17"/>
  <c r="S1770" i="17"/>
  <c r="S533" i="17"/>
  <c r="S725" i="17"/>
  <c r="S769" i="17"/>
  <c r="S781" i="17"/>
  <c r="S789" i="17"/>
  <c r="S981" i="17"/>
  <c r="S1045" i="17"/>
  <c r="S1049" i="17"/>
  <c r="S1101" i="17"/>
  <c r="S1105" i="17"/>
  <c r="S1173" i="17"/>
  <c r="S1225" i="17"/>
  <c r="S1437" i="17"/>
  <c r="S1497" i="17"/>
  <c r="S1517" i="17"/>
  <c r="S357" i="17"/>
  <c r="S5" i="17"/>
  <c r="S13" i="17"/>
  <c r="S17" i="17"/>
  <c r="S21" i="17"/>
  <c r="S25" i="17"/>
  <c r="S29" i="17"/>
  <c r="S33" i="17"/>
  <c r="S37" i="17"/>
  <c r="S41" i="17"/>
  <c r="S45" i="17"/>
  <c r="S49" i="17"/>
  <c r="S57" i="17"/>
  <c r="S73" i="17"/>
  <c r="S77" i="17"/>
  <c r="S81" i="17"/>
  <c r="S85" i="17"/>
  <c r="S89" i="17"/>
  <c r="S93" i="17"/>
  <c r="S101" i="17"/>
  <c r="S105" i="17"/>
  <c r="S113" i="17"/>
  <c r="S117" i="17"/>
  <c r="S125" i="17"/>
  <c r="S129" i="17"/>
  <c r="S133" i="17"/>
  <c r="S137" i="17"/>
  <c r="S141" i="17"/>
  <c r="S145" i="17"/>
  <c r="S153" i="17"/>
  <c r="S157" i="17"/>
  <c r="S165" i="17"/>
  <c r="S177" i="17"/>
  <c r="S185" i="17"/>
  <c r="S197" i="17"/>
  <c r="S205" i="17"/>
  <c r="S213" i="17"/>
  <c r="S217" i="17"/>
  <c r="S221" i="17"/>
  <c r="S225" i="17"/>
  <c r="S229" i="17"/>
  <c r="S233" i="17"/>
  <c r="S237" i="17"/>
  <c r="S241" i="17"/>
  <c r="S245" i="17"/>
  <c r="S249" i="17"/>
  <c r="S265" i="17"/>
  <c r="S269" i="17"/>
  <c r="S273" i="17"/>
  <c r="S277" i="17"/>
  <c r="S285" i="17"/>
  <c r="S293" i="17"/>
  <c r="S297" i="17"/>
  <c r="S301" i="17"/>
  <c r="S305" i="17"/>
  <c r="S317" i="17"/>
  <c r="S321" i="17"/>
  <c r="S325" i="17"/>
  <c r="S333" i="17"/>
  <c r="S349" i="17"/>
  <c r="S353" i="17"/>
  <c r="S361" i="17"/>
  <c r="S365" i="17"/>
  <c r="S377" i="17"/>
  <c r="S385" i="17"/>
  <c r="S389" i="17"/>
  <c r="S397" i="17"/>
  <c r="S401" i="17"/>
  <c r="S405" i="17"/>
  <c r="S409" i="17"/>
  <c r="S417" i="17"/>
  <c r="S421" i="17"/>
  <c r="S425" i="17"/>
  <c r="S433" i="17"/>
  <c r="S437" i="17"/>
  <c r="S441" i="17"/>
  <c r="S445" i="17"/>
  <c r="S449" i="17"/>
  <c r="S453" i="17"/>
  <c r="S457" i="17"/>
  <c r="S461" i="17"/>
  <c r="S469" i="17"/>
  <c r="S473" i="17"/>
  <c r="S477" i="17"/>
  <c r="S485" i="17"/>
  <c r="S489" i="17"/>
  <c r="S501" i="17"/>
  <c r="S509" i="17"/>
  <c r="S517" i="17"/>
  <c r="S521" i="17"/>
  <c r="S537" i="17"/>
  <c r="S541" i="17"/>
  <c r="S553" i="17"/>
  <c r="S557" i="17"/>
  <c r="S561" i="17"/>
  <c r="S585" i="17"/>
  <c r="S589" i="17"/>
  <c r="S593" i="17"/>
  <c r="S605" i="17"/>
  <c r="S617" i="17"/>
  <c r="S629" i="17"/>
  <c r="S633" i="17"/>
  <c r="S637" i="17"/>
  <c r="S641" i="17"/>
  <c r="S649" i="17"/>
  <c r="S653" i="17"/>
  <c r="S657" i="17"/>
  <c r="S661" i="17"/>
  <c r="S669" i="17"/>
  <c r="S681" i="17"/>
  <c r="S693" i="17"/>
  <c r="S697" i="17"/>
  <c r="S705" i="17"/>
  <c r="S709" i="17"/>
  <c r="S713" i="17"/>
  <c r="S717" i="17"/>
  <c r="S733" i="17"/>
  <c r="S737" i="17"/>
  <c r="S741" i="17"/>
  <c r="S745" i="17"/>
  <c r="S749" i="17"/>
  <c r="S753" i="17"/>
  <c r="S757" i="17"/>
  <c r="S761" i="17"/>
  <c r="S765" i="17"/>
  <c r="S773" i="17"/>
  <c r="S777" i="17"/>
  <c r="S785" i="17"/>
  <c r="S793" i="17"/>
  <c r="S797" i="17"/>
  <c r="S801" i="17"/>
  <c r="S809" i="17"/>
  <c r="S813" i="17"/>
  <c r="S817" i="17"/>
  <c r="S825" i="17"/>
  <c r="S849" i="17"/>
  <c r="S937" i="17"/>
  <c r="S977" i="17"/>
  <c r="S993" i="17"/>
  <c r="S997" i="17"/>
  <c r="S1021" i="17"/>
  <c r="S1061" i="17"/>
  <c r="S1153" i="17"/>
  <c r="S1165" i="17"/>
  <c r="S1169" i="17"/>
  <c r="S1205" i="17"/>
  <c r="S1209" i="17"/>
  <c r="S1217" i="17"/>
  <c r="S1233" i="17"/>
  <c r="S1249" i="17"/>
  <c r="S1257" i="17"/>
  <c r="S1261" i="17"/>
  <c r="S1265" i="17"/>
  <c r="S1273" i="17"/>
  <c r="S1381" i="17"/>
  <c r="S1433" i="17"/>
  <c r="S1453" i="17"/>
  <c r="S1457" i="17"/>
  <c r="S1538" i="17"/>
  <c r="S1602" i="17"/>
  <c r="S821" i="17"/>
  <c r="S829" i="17"/>
  <c r="S833" i="17"/>
  <c r="S837" i="17"/>
  <c r="S841" i="17"/>
  <c r="S853" i="17"/>
  <c r="S857" i="17"/>
  <c r="S861" i="17"/>
  <c r="S865" i="17"/>
  <c r="S869" i="17"/>
  <c r="S873" i="17"/>
  <c r="S877" i="17"/>
  <c r="S881" i="17"/>
  <c r="S885" i="17"/>
  <c r="S889" i="17"/>
  <c r="S893" i="17"/>
  <c r="S897" i="17"/>
  <c r="S905" i="17"/>
  <c r="S909" i="17"/>
  <c r="S913" i="17"/>
  <c r="S917" i="17"/>
  <c r="S921" i="17"/>
  <c r="S925" i="17"/>
  <c r="S929" i="17"/>
  <c r="S933" i="17"/>
  <c r="S941" i="17"/>
  <c r="S949" i="17"/>
  <c r="S957" i="17"/>
  <c r="S961" i="17"/>
  <c r="S965" i="17"/>
  <c r="S969" i="17"/>
  <c r="S973" i="17"/>
  <c r="S985" i="17"/>
  <c r="S989" i="17"/>
  <c r="S1001" i="17"/>
  <c r="S1005" i="17"/>
  <c r="S1009" i="17"/>
  <c r="S1013" i="17"/>
  <c r="S1017" i="17"/>
  <c r="S1025" i="17"/>
  <c r="S1029" i="17"/>
  <c r="S1033" i="17"/>
  <c r="S1037" i="17"/>
  <c r="S1041" i="17"/>
  <c r="S1053" i="17"/>
  <c r="S1057" i="17"/>
  <c r="S1065" i="17"/>
  <c r="S1069" i="17"/>
  <c r="S1073" i="17"/>
  <c r="S1077" i="17"/>
  <c r="S1081" i="17"/>
  <c r="S1085" i="17"/>
  <c r="S1089" i="17"/>
  <c r="S1093" i="17"/>
  <c r="S1097" i="17"/>
  <c r="S1113" i="17"/>
  <c r="S1117" i="17"/>
  <c r="S1121" i="17"/>
  <c r="S1125" i="17"/>
  <c r="S1129" i="17"/>
  <c r="S1133" i="17"/>
  <c r="S1137" i="17"/>
  <c r="S1141" i="17"/>
  <c r="S1145" i="17"/>
  <c r="S1149" i="17"/>
  <c r="S1157" i="17"/>
  <c r="S1161" i="17"/>
  <c r="S1177" i="17"/>
  <c r="S1181" i="17"/>
  <c r="S1185" i="17"/>
  <c r="S1193" i="17"/>
  <c r="S1197" i="17"/>
  <c r="S1201" i="17"/>
  <c r="S1213" i="17"/>
  <c r="S1221" i="17"/>
  <c r="S1229" i="17"/>
  <c r="S1237" i="17"/>
  <c r="S1241" i="17"/>
  <c r="S1245" i="17"/>
  <c r="S1269" i="17"/>
  <c r="S1277" i="17"/>
  <c r="S1281" i="17"/>
  <c r="S1285" i="17"/>
  <c r="S1289" i="17"/>
  <c r="S1293" i="17"/>
  <c r="S1301" i="17"/>
  <c r="S1309" i="17"/>
  <c r="S1313" i="17"/>
  <c r="S1317" i="17"/>
  <c r="S1325" i="17"/>
  <c r="S1333" i="17"/>
  <c r="S1337" i="17"/>
  <c r="S1341" i="17"/>
  <c r="S1345" i="17"/>
  <c r="S1349" i="17"/>
  <c r="S1353" i="17"/>
  <c r="S1357" i="17"/>
  <c r="S1365" i="17"/>
  <c r="S1369" i="17"/>
  <c r="S1373" i="17"/>
  <c r="S1385" i="17"/>
  <c r="S1389" i="17"/>
  <c r="S1393" i="17"/>
  <c r="S1397" i="17"/>
  <c r="S1401" i="17"/>
  <c r="S1409" i="17"/>
  <c r="S1413" i="17"/>
  <c r="S1417" i="17"/>
  <c r="S1421" i="17"/>
  <c r="S1425" i="17"/>
  <c r="S1429" i="17"/>
  <c r="S1441" i="17"/>
  <c r="S1445" i="17"/>
  <c r="S1461" i="17"/>
  <c r="S1469" i="17"/>
  <c r="S1473" i="17"/>
  <c r="S1477" i="17"/>
  <c r="S1481" i="17"/>
  <c r="S1485" i="17"/>
  <c r="S1489" i="17"/>
  <c r="S1493" i="17"/>
  <c r="S1501" i="17"/>
  <c r="S1509" i="17"/>
  <c r="S1513" i="17"/>
  <c r="S1521" i="17"/>
  <c r="S1526" i="17"/>
  <c r="S1530" i="17"/>
  <c r="S1534" i="17"/>
  <c r="S1542" i="17"/>
  <c r="S1546" i="17"/>
  <c r="S1550" i="17"/>
  <c r="S1562" i="17"/>
  <c r="S1566" i="17"/>
  <c r="S1570" i="17"/>
  <c r="S1574" i="17"/>
  <c r="S1578" i="17"/>
  <c r="S1582" i="17"/>
  <c r="S1586" i="17"/>
  <c r="S1590" i="17"/>
  <c r="S1594" i="17"/>
  <c r="S1598" i="17"/>
  <c r="S1606" i="17"/>
  <c r="S1610" i="17"/>
  <c r="S1614" i="17"/>
  <c r="S1618" i="17"/>
  <c r="S1622" i="17"/>
  <c r="S1626" i="17"/>
  <c r="S1630" i="17"/>
  <c r="S1638" i="17"/>
  <c r="S1646" i="17"/>
  <c r="S1650" i="17"/>
  <c r="S1654" i="17"/>
  <c r="S1658" i="17"/>
  <c r="S1666" i="17"/>
  <c r="S1670" i="17"/>
  <c r="S1674" i="17"/>
  <c r="S1682" i="17"/>
  <c r="S1690" i="17"/>
  <c r="S1694" i="17"/>
  <c r="S1698" i="17"/>
  <c r="S1702" i="17"/>
  <c r="S1706" i="17"/>
  <c r="S1714" i="17"/>
  <c r="S1718" i="17"/>
  <c r="S1722" i="17"/>
  <c r="S1726" i="17"/>
  <c r="S1730" i="17"/>
  <c r="S1734" i="17"/>
  <c r="S1738" i="17"/>
  <c r="S1746" i="17"/>
  <c r="S1750" i="17"/>
  <c r="S1754" i="17"/>
  <c r="S1762" i="17"/>
  <c r="S1778" i="17"/>
  <c r="S1782" i="17"/>
  <c r="S1786" i="17"/>
  <c r="S1790" i="17"/>
  <c r="S1794" i="17"/>
  <c r="S1798" i="17"/>
  <c r="S1802" i="17"/>
  <c r="S1806" i="17"/>
  <c r="S1810" i="17"/>
  <c r="S1814" i="17"/>
  <c r="S1818" i="17"/>
  <c r="S1822" i="17"/>
  <c r="S1830" i="17"/>
  <c r="S1834" i="17"/>
  <c r="S1838" i="17"/>
  <c r="S1842" i="17"/>
  <c r="S1846" i="17"/>
  <c r="S1854" i="17"/>
  <c r="S1858" i="17"/>
  <c r="S1862" i="17"/>
  <c r="S1874" i="17"/>
  <c r="S1878" i="17"/>
  <c r="S1882" i="17"/>
  <c r="S1886" i="17"/>
  <c r="S1890" i="17"/>
  <c r="S1898" i="17"/>
  <c r="S1906" i="17"/>
  <c r="S1918" i="17"/>
  <c r="S1922" i="17"/>
  <c r="S1946" i="17"/>
  <c r="S1966" i="17"/>
  <c r="S1974" i="17"/>
  <c r="S2014" i="17"/>
  <c r="S2022" i="17"/>
  <c r="S2026" i="17"/>
  <c r="S2030" i="17"/>
  <c r="S2038" i="17"/>
  <c r="S2042" i="17"/>
  <c r="S2054" i="17"/>
  <c r="S2070" i="17"/>
  <c r="S2074" i="17"/>
  <c r="S2086" i="17"/>
  <c r="S2102" i="17"/>
  <c r="S2114" i="17"/>
  <c r="S2134" i="17"/>
  <c r="S2142" i="17"/>
  <c r="S2146" i="17"/>
  <c r="S2150" i="17"/>
  <c r="S2158" i="17"/>
  <c r="S2162" i="17"/>
  <c r="S2166" i="17"/>
  <c r="S2174" i="17"/>
  <c r="S2186" i="17"/>
  <c r="S2194" i="17"/>
  <c r="S2202" i="17"/>
  <c r="S2206" i="17"/>
  <c r="S2210" i="17"/>
  <c r="S2222" i="17"/>
  <c r="S2230" i="17"/>
  <c r="S2242" i="17"/>
  <c r="S2274" i="17"/>
  <c r="S2282" i="17"/>
  <c r="S2286" i="17"/>
  <c r="S2302" i="17"/>
  <c r="S2310" i="17"/>
  <c r="S2318" i="17"/>
  <c r="S2322" i="17"/>
  <c r="S2334" i="17"/>
  <c r="S2350" i="17"/>
  <c r="S2354" i="17"/>
  <c r="S2358" i="17"/>
  <c r="S2374" i="17"/>
  <c r="S2378" i="17"/>
  <c r="S2394" i="17"/>
  <c r="S2406" i="17"/>
  <c r="S2414" i="17"/>
  <c r="S2418" i="17"/>
  <c r="S2426" i="17"/>
  <c r="S2442" i="17"/>
  <c r="S2454" i="17"/>
  <c r="S2506" i="17"/>
  <c r="S2514" i="17"/>
  <c r="S2518" i="17"/>
  <c r="S2530" i="17"/>
  <c r="S2566" i="17"/>
  <c r="S2574" i="17"/>
  <c r="S2578" i="17"/>
  <c r="S2594" i="17"/>
  <c r="S2614" i="17"/>
  <c r="S2622" i="17"/>
  <c r="S2638" i="17"/>
  <c r="S2670" i="17"/>
  <c r="S2678" i="17"/>
  <c r="S2686" i="17"/>
  <c r="S2714" i="17"/>
  <c r="S2718" i="17"/>
  <c r="S2742" i="17"/>
  <c r="S2762" i="17"/>
  <c r="S2854" i="17"/>
  <c r="S2862" i="17"/>
  <c r="S2878" i="17"/>
  <c r="S2978" i="17"/>
  <c r="S3030" i="17"/>
  <c r="S3042" i="17"/>
  <c r="S3046" i="17"/>
  <c r="S3054" i="17"/>
  <c r="S3058" i="17"/>
  <c r="S3086" i="17"/>
  <c r="S3098" i="17"/>
  <c r="S3110" i="17"/>
  <c r="S3134" i="17"/>
  <c r="S3166" i="17"/>
  <c r="S3186" i="17"/>
  <c r="S3194" i="17"/>
  <c r="S3250" i="17"/>
  <c r="S4" i="17"/>
  <c r="S53" i="17"/>
  <c r="S61" i="17"/>
  <c r="S65" i="17"/>
  <c r="S97" i="17"/>
  <c r="S109" i="17"/>
  <c r="S121" i="17"/>
  <c r="S149" i="17"/>
  <c r="S161" i="17"/>
  <c r="S169" i="17"/>
  <c r="S173" i="17"/>
  <c r="S181" i="17"/>
  <c r="S189" i="17"/>
  <c r="S201" i="17"/>
  <c r="S209" i="17"/>
  <c r="S253" i="17"/>
  <c r="S257" i="17"/>
  <c r="S261" i="17"/>
  <c r="S281" i="17"/>
  <c r="S289" i="17"/>
  <c r="S329" i="17"/>
  <c r="S341" i="17"/>
  <c r="S345" i="17"/>
  <c r="S369" i="17"/>
  <c r="S393" i="17"/>
  <c r="S413" i="17"/>
  <c r="S429" i="17"/>
  <c r="S481" i="17"/>
  <c r="S493" i="17"/>
  <c r="S497" i="17"/>
  <c r="S505" i="17"/>
  <c r="S513" i="17"/>
  <c r="S525" i="17"/>
  <c r="S529" i="17"/>
  <c r="S545" i="17"/>
  <c r="S549" i="17"/>
  <c r="S565" i="17"/>
  <c r="S569" i="17"/>
  <c r="S573" i="17"/>
  <c r="S597" i="17"/>
  <c r="S609" i="17"/>
  <c r="S613" i="17"/>
  <c r="S645" i="17"/>
  <c r="S665" i="17"/>
  <c r="S673" i="17"/>
  <c r="S677" i="17"/>
  <c r="S689" i="17"/>
  <c r="S721" i="17"/>
  <c r="S805" i="17"/>
  <c r="S901" i="17"/>
</calcChain>
</file>

<file path=xl/connections.xml><?xml version="1.0" encoding="utf-8"?>
<connections xmlns="http://schemas.openxmlformats.org/spreadsheetml/2006/main">
  <connection id="1" keepAlive="1" name="Consulta - O3-export (2)" description="Conexión a la consulta 'O3-export (2)' en el libro." type="5" refreshedVersion="7" background="1" saveData="1">
    <dbPr connection="Provider=Microsoft.Mashup.OleDb.1;Data Source=$Workbook$;Location=&quot;O3-export (2)&quot;;Extended Properties=&quot;&quot;" command="SELECT * FROM [O3-export (2)]"/>
  </connection>
  <connection id="2" keepAlive="1" name="ThisWorkbookDataModel" description="Modelo de datos" type="5" refreshedVersion="7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3" name="WorksheetConnection_base.xlsx!Tabla1" type="102" refreshedVersion="7" minRefreshableVersion="5">
    <extLst>
      <ext xmlns:x15="http://schemas.microsoft.com/office/spreadsheetml/2010/11/main" uri="{DE250136-89BD-433C-8126-D09CA5730AF9}">
        <x15:connection id="Tabla1" autoDelete="1">
          <x15:rangePr sourceName="_xlcn.WorksheetConnection_base.xlsxTabla11"/>
        </x15:connection>
      </ext>
    </extLst>
  </connection>
  <connection id="4" name="WorksheetConnection_Tabla2" type="102" refreshedVersion="7" minRefreshableVersion="5">
    <extLst>
      <ext xmlns:x15="http://schemas.microsoft.com/office/spreadsheetml/2010/11/main" uri="{DE250136-89BD-433C-8126-D09CA5730AF9}">
        <x15:connection id="Tabla2">
          <x15:rangePr sourceName="_xlcn.WorksheetConnection_Tabla21"/>
        </x15:connection>
      </ext>
    </extLst>
  </connection>
  <connection id="5" name="WorksheetConnection_Tabla3" type="102" refreshedVersion="7" minRefreshableVersion="5">
    <extLst>
      <ext xmlns:x15="http://schemas.microsoft.com/office/spreadsheetml/2010/11/main" uri="{DE250136-89BD-433C-8126-D09CA5730AF9}">
        <x15:connection id="Tabla3">
          <x15:rangePr sourceName="_xlcn.WorksheetConnection_Tabla31"/>
        </x15:connection>
      </ext>
    </extLst>
  </connection>
</connections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7">
    <s v="ThisWorkbookDataModel"/>
    <s v="{[Tabla1].[FECHA ULTIMO TRAMITE].[All]}"/>
    <s v="{[Tabla1].[FECHA ULTIMO TRAMITE].&amp;[2021-01-03T00:00:00],[Tabla1].[FECHA ULTIMO TRAMITE].&amp;[2021-01-04T00:00:00],[Tabla1].[FECHA ULTIMO TRAMITE].&amp;[2021-01-05T00:00:00],[Tabla1].[FECHA ULTIMO TRAMITE].&amp;[2021-01-06T00:00:00],[Tabla1].[FECHA ULTIMO TRAMITE].&amp;[2021-01-07T00:00:00],[Tabla1].[FECHA ULTIMO TRAMITE].&amp;[2021-01-08T00:00:00],[Tabla1].[FECHA ULTIMO TRAMITE].&amp;[2021-01-12T00:00:00],[Tabla1].[FECHA ULTIMO TRAMITE].&amp;[2021-01-13T00:00:00],[Tabla1].[FECHA ULTIMO TRAMITE].&amp;[2021-01-14T00:00:00],[Tabla1].[FECHA ULTIMO TRAMITE].&amp;[2021-01-15T00:00:00],[Tabla1].[FECHA ULTIMO TRAMITE].&amp;[2021-01-16T00:00:00],[Tabla1].[FECHA ULTIMO TRAMITE].&amp;[2021-01-18T00:00:00],[Tabla1].[FECHA ULTIMO TRAMITE].&amp;[2021-01-19T00:00:00],[Tabla1].[FECHA ULTIMO TRAMITE].&amp;[2021-01-20T00:00:00],[Tabla1].[FECHA ULTIMO TRAMITE].&amp;[2021-01-21T00:00:00],[Tabla1].[FECHA ULTIMO TRAMITE].&amp;[2021-01-22T00:00:00],[Tabla1].[FECHA ULTIMO TRAMITE].&amp;[2021-01-23T00:00:00],[Tabla1].[FECHA ULTIMO TRAMITE].&amp;[2021-01-25T00:00:00],[Tabla1].[FECHA ULTIMO TRAMITE].&amp;[2021-01-26T00:00:00],[Tabla1].[FECHA ULTIMO TRAMITE].&amp;[2021-01-27T00:00:00],[Tabla1].[FECHA ULTIMO TRAMITE].&amp;[2021-01-28T00:00:00],[Tabla1].[FECHA ULTIMO TRAMITE].&amp;[2021-01-29T00:00:00],[Tabla1].[FECHA ULTIMO TRAMITE].&amp;[2021-01-30T00:00:00],[Tabla1].[FECHA ULTIMO TRAMITE].&amp;[2021-02-01T00:00:00],[Tabla1].[FECHA ULTIMO TRAMITE].&amp;[2021-02-02T00:00:00],[Tabla1].[FECHA ULTIMO TRAMITE].&amp;[2021-02-03T00:00:00],[Tabla1].[FECHA ULTIMO TRAMITE].&amp;[2021-02-04T00:00:00],[Tabla1].[FECHA ULTIMO TRAMITE].&amp;[2021-02-05T00:00:00],[Tabla1].[FECHA ULTIMO TRAMITE].&amp;[2021-02-06T00:00:00],[Tabla1].[FECHA ULTIMO TRAMITE].&amp;[2021-02-07T00:00:00],[Tabla1].[FECHA ULTIMO TRAMITE].&amp;[2021-02-08T00:00:00],[Tabla1].[FECHA ULTIMO TRAMITE].&amp;[2021-02-09T00:00:00],[Tabla1].[FECHA ULTIMO TRAMITE].&amp;[2021-02-10T00:00:00],[Tabla1].[FECHA ULTIMO TRAMITE].&amp;[2021-02-11T00:00:00],[Tabla1].[FECHA ULTIMO TRAMITE].&amp;[2021-02-12T00:00:00],[Tabla1].[FECHA ULTIMO TRAMITE].&amp;[2021-02-13T00:00:00],[Tabla1].[FECHA ULTIMO TRAMITE].&amp;[2021-02-15T00:00:00],[Tabla1].[FECHA ULTIMO TRAMITE].&amp;[2021-02-16T00:00:00],[Tabla1].[FECHA ULTIMO TRAMITE].&amp;[2021-02-17T00:00:00],[Tabla1].[FECHA ULTIMO TRAMITE].&amp;[2021-02-18T00:00:00],[Tabla1].[FECHA ULTIMO TRAMITE].&amp;[2021-02-19T00:00:00],[Tabla1].[FECHA ULTIMO TRAMITE].&amp;[2021-02-20T00:00:00],[Tabla1].[FECHA ULTIMO TRAMITE].&amp;[2021-02-21T00:00:00],[Tabla1].[FECHA ULTIMO TRAMITE].&amp;[2021-02-22T00:00:00],[Tabla1].[FECHA ULTIMO TRAMITE].&amp;[2021-02-23T00:00:00],[Tabla1].[FECHA ULTIMO TRAMITE].&amp;[2021-02-24T00:00:00],[Tabla1].[FECHA ULTIMO TRAMITE].&amp;[2021-02-25T00:00:00],[Tabla1].[FECHA ULTIMO TRAMITE].&amp;[2021-02-26T00:00:00],[Tabla1].[FECHA ULTIMO TRAMITE].&amp;[2021-02-27T00:00:00],[Tabla1].[FECHA ULTIMO TRAMITE].&amp;[2021-02-28T00:00:00],[Tabla1].[FECHA ULTIMO TRAMITE].&amp;[2021-03-01T00:00:00],[Tabla1].[FECHA ULTIMO TRAMITE].&amp;[2021-03-02T00:00:00],[Tabla1].[FECHA ULTIMO TRAMITE].&amp;[2021-03-03T00:00:00],[Tabla1].[FECHA ULTIMO TRAMITE].&amp;[2021-03-04T00:00:00],[Tabla1].[FECHA ULTIMO TRAMITE].&amp;[2021-03-05T00:00:00],[Tabla1].[FECHA ULTIMO TRAMITE].&amp;[2021-03-06T00:00:00],[Tabla1].[FECHA ULTIMO TRAMITE].&amp;[2021-03-08T00:00:00],[Tabla1].[FECHA ULTIMO TRAMITE].&amp;[2021-03-09T00:00:00],[Tabla1].[FECHA ULTIMO TRAMITE].&amp;[2021-03-10T00:00:00],[Tabla1].[FECHA ULTIMO TRAMITE].&amp;[2021-03-11T00:00:00],[Tabla1].[FECHA ULTIMO TRAMITE].&amp;[2021-03-12T00:00:00],[Tabla1].[FECHA ULTIMO TRAMITE].&amp;[2021-03-13T00:00:00],[Tabla1].[FECHA ULTIMO TRAMITE].&amp;[2021-03-14T00:00:00],[Tabla1].[FECHA ULTIMO TRAMITE].&amp;[2021-03-15T00:00:00],[Tabla1].[FECHA ULTIMO TRAMITE].&amp;[2021-03-16T00:00:00],[Tabla1].[FECHA ULTIMO TRAMITE].&amp;[2021-03-17T00:00:00],[Tabla1].[FECHA ULTIMO TRAMITE].&amp;[2021-03-18T00:00:00],[Tabla1].[FECHA ULTIMO TRAMITE].&amp;[2021-03-19T00:00:00],[Tabla1].[FECHA ULTIMO TRAMITE].&amp;[2021-03-20T00:00:00],[Tabla1].[FECHA ULTIMO TRAMITE].&amp;[2021-03-21T00:00:00],[Tabla1].[FECHA ULTIMO TRAMITE].&amp;[2021-03-22T00:00:00],[Tabla1].[FECHA ULTIMO TRAMITE].&amp;[2021-03-23T00:00:00],[Tabla1].[FECHA ULTIMO TRAMITE].&amp;[2021-03-24T00:00:00],[Tabla1].[FECHA ULTIMO TRAMITE].&amp;[2021-03-25T00:00:00],[Tabla1].[FECHA ULTIMO TRAMITE].&amp;[2021-03-26T00:00:00],[Tabla1].[FECHA ULTIMO TRAMITE].&amp;[2021-03-27T00:00:00],[Tabla1].[FECHA ULTIMO TRAMITE].&amp;[2021-03-28T00:00:00],[Tabla1].[FECHA ULTIMO TRAMITE].&amp;[2021-03-29T00:00:00],[Tabla1].[FECHA ULTIMO TRAMITE].&amp;[2021-03-30T00:00:00],[Tabla1].[FECHA ULTIMO TRAMITE].&amp;[2021-03-31T00:00:00],[Tabla1].[FECHA ULTIMO TRAMITE].&amp;[2021-04-01T00:00:00],[Tabla1].[FECHA ULTIMO TRAMITE].&amp;[2021-04-02T00:00:00],[Tabla1].[FECHA ULTIMO TRAMITE].&amp;[2021-04-04T00:00:00],[Tabla1].[FECHA ULTIMO TRAMITE].&amp;[2021-04-05T00:00:00],[Tabla1].[FECHA ULTIMO TRAMITE].&amp;[2021-04-06T00:00:00],[Tabla1].[FECHA ULTIMO TRAMITE].&amp;[2021-04-07T00:00:00],[Tabla1].[FECHA ULTIMO TRAMITE].&amp;[2021-04-08T00:00:00],[Tabla1].[FECHA ULTIMO TRAMITE].&amp;[2021-04-09T00:00:00],[Tabla1].[FECHA ULTIMO TRAMITE].&amp;[2021-04-10T00:00:00],[Tabla1].[FECHA ULTIMO TRAMITE].&amp;[2021-04-11T00:00:00],[Tabla1].[FECHA ULTIMO TRAMITE].&amp;[2021-04-12T00:00:00],[Tabla1].[FECHA ULTIMO TRAMITE].&amp;[2021-04-13T00:00:00],[Tabla1].[FECHA ULTIMO TRAMITE].&amp;[2021-04-14T00:00:00],[Tabla1].[FECHA ULTIMO TRAMITE].&amp;[2021-04-15T00:00:00],[Tabla1].[FECHA ULTIMO TRAMITE].&amp;[2021-04-16T00:00:00],[Tabla1].[FECHA ULTIMO TRAMITE].&amp;[2021-04-17T00:00:00],[Tabla1].[FECHA ULTIMO TRAMITE].&amp;[2021-04-18T00:00:00],[Tabla1].[FECHA ULTIMO TRAMITE].&amp;[2021-04-19T00:00:00],[Tabla1].[FECHA ULTIMO TRAMITE].&amp;[2021-04-20T00:00:00],[Tabla1].[FECHA ULTIMO TRAMITE].&amp;[2021-04-21T00:00:00],[Tabla1].[FECHA ULTIMO TRAMITE].&amp;[2021-04-22T00:00:00],[Tabla1].[FECHA ULTIMO TRAMITE].&amp;[2021-04-23T00:00:00],[Tabla1].[FECHA ULTIMO TRAMITE].&amp;[2021-04-24T00:00:00],[Tabla1].[FECHA ULTIMO TRAMITE].&amp;[2021-04-26T00:00:00],[Tabla1].[FECHA ULTIMO TRAMITE].&amp;[2021-04-27T00:00:00],[Tabla1].[FECHA ULTIMO TRAMITE].&amp;[2021-04-28T00:00:00],[Tabla1].[FECHA ULTIMO TRAMITE].&amp;[2021-04-29T00:00:00],[Tabla1].[FECHA ULTIMO TRAMITE].&amp;[2021-04-30T00:00:00],[Tabla1].[FECHA ULTIMO TRAMITE].&amp;[2021-05-01T00:00:00],[Tabla1].[FECHA ULTIMO TRAMITE].&amp;[2021-05-03T00:00:00],[Tabla1].[FECHA ULTIMO TRAMITE].&amp;[2021-05-04T00:00:00],[Tabla1].[FECHA ULTIMO TRAMITE].&amp;[2021-05-05T00:00:00],[Tabla1].[FECHA ULTIMO TRAMITE].&amp;[2021-05-06T00:00:00],[Tabla1].[FECHA ULTIMO TRAMITE].&amp;[2021-05-07T00:00:00],[Tabla1].[FECHA ULTIMO TRAMITE].&amp;[2021-05-08T00:00:00],[Tabla1].[FECHA ULTIMO TRAMITE].&amp;[2021-05-10T00:00:00],[Tabla1].[FECHA ULTIMO TRAMITE].&amp;[2021-05-11T00:00:00],[Tabla1].[FECHA ULTIMO TRAMITE].&amp;[2021-05-12T00:00:00],[Tabla1].[FECHA ULTIMO TRAMITE].&amp;[2021-05-13T00:00:00],[Tabla1].[FECHA ULTIMO TRAMITE].&amp;[2021-05-14T00:00:00],[Tabla1].[FECHA ULTIMO TRAMITE].&amp;[2021-05-17T00:00:00],[Tabla1].[FECHA ULTIMO TRAMITE].&amp;[2021-05-18T00:00:00],[Tabla1].[FECHA ULTIMO TRAMITE].&amp;[2021-05-19T00:00:00],[Tabla1].[FECHA ULTIMO TRAMITE].&amp;[2021-05-20T00:00:00],[Tabla1].[FECHA ULTIMO TRAMITE].&amp;[2021-05-21T00:00:00],[Tabla1].[FECHA ULTIMO TRAMITE].&amp;[2021-05-22T00:00:00],[Tabla1].[FECHA ULTIMO TRAMITE].&amp;[2021-05-23T00:00:00],[Tabla1].[FECHA ULTIMO TRAMITE].&amp;[2021-05-24T00:00:00],[Tabla1].[FECHA ULTIMO TRAMITE].&amp;[2021-05-25T00:00:00],[Tabla1].[FECHA ULTIMO TRAMITE].&amp;[2021-05-26T00:00:00],[Tabla1].[FECHA ULTIMO TRAMITE].&amp;[2021-05-27T00:00:00],[Tabla1].[FECHA ULTIMO TRAMITE].&amp;[2021-05-28T00:00:00],[Tabla1].[FECHA ULTIMO TRAMITE].&amp;[2021-05-29T00:00:00],[Tabla1].[FECHA ULTIMO TRAMITE].&amp;[2021-05-31T00:00:00],[Tabla1].[FECHA ULTIMO TRAMITE].&amp;[2021-06-01T00:00:00],[Tabla1].[FECHA ULTIMO TRAMITE].&amp;[2021-06-02T00:00:00],[Tabla1].[FECHA ULTIMO TRAMITE].&amp;[2021-06-03T00:00:00],[Tabla1].[FECHA ULTIMO TRAMITE].&amp;[2021-06-04T00:00:00],[Tabla1].[FECHA ULTIMO TRAMITE].&amp;[2021-06-08T00:00:00],[Tabla1].[FECHA ULTIMO TRAMITE].&amp;[2021-06-09T00:00:00],[Tabla1].[FECHA ULTIMO TRAMITE].&amp;[2021-06-10T00:00:00],[Tabla1].[FECHA ULTIMO TRAMITE].&amp;[2021-06-15T00:00:00],[Tabla1].[FECHA ULTIMO TRAMITE].&amp;[2021-06-16T00:00:00],[Tabla1].[FECHA ULTIMO TRAMITE].&amp;[2021-06-17T00:00:00],[Tabla1].[FECHA ULTIMO TRAMITE].&amp;[2021-06-18T00:00:00],[Tabla1].[FECHA ULTIMO TRAMITE].&amp;[2021-06-19T00:00:00],[Tabla1].[FECHA ULTIMO TRAMITE].&amp;[2021-06-20T00:00:00],[Tabla1].[FECHA ULTIMO TRAMITE].&amp;[2021-06-21T00:00:00],[Tabla1].[FECHA ULTIMO TRAMITE].&amp;[2021-06-22T00:00:00],[Tabla1].[FECHA ULTIMO TRAMITE].&amp;[2021-06-23T00:00:00],[Tabla1].[FECHA ULTIMO TRAMITE].&amp;[2021-06-24T00:00:00],[Tabla1].[FECHA ULTIMO TRAMITE].&amp;[2021-06-25T00:00:00],[Tabla1].[FECHA ULTIMO TRAMITE].&amp;[2021-06-26T00:00:00],[Tabla1].[FECHA ULTIMO TRAMITE].&amp;[2021-06-27T00:00:00],[Tabla1].[FECHA ULTIMO TRAMITE].&amp;[2021-06-28T00:00:00],[Tabla1].[FECHA ULTIMO TRAMITE].&amp;[2021-06-29T00:00:00],[Tabla1].[FECHA ULTIMO TRAMITE].&amp;[2021-06-30T00:00:00],[Tabla1].[FECHA ULTIMO TRAMITE].&amp;[2021-07-01T00:00:00],[Tabla1].[FECHA ULTIMO TRAMITE].&amp;[2021-07-02T00:00:00],[Tabla1].[FECHA ULTIMO TRAMITE].&amp;[2021-07-03T00:00:00],[Tabla1].[FECHA ULTIMO TRAMITE].&amp;[2021-07-04T00:00:00],[Tabla1].[FECHA ULTIMO TRAMITE].&amp;[2021-07-05T00:00:00],[Tabla1].[FECHA ULTIMO TRAMITE].&amp;[2021-07-06T00:00:00],[Tabla1].[FECHA ULTIMO TRAMITE].&amp;[2021-07-07T00:00:00],[Tabla1].[FECHA ULTIMO TRAMITE].&amp;[2021-07-08T00:00:00],[Tabla1].[FECHA ULTIMO TRAMITE].&amp;[2021-07-09T00:00:00],[Tabla1].[FECHA ULTIMO TRAMITE].&amp;[2021-07-10T00:00:00],[Tabla1].[FECHA ULTIMO TRAMITE].&amp;[2021-07-12T00:00:00],[Tabla1].[FECHA ULTIMO TRAMITE].&amp;[2021-07-13T00:00:00],[Tabla1].[FECHA ULTIMO TRAMITE].&amp;[2021-07-14T00:00:00],[Tabla1].[FECHA ULTIMO TRAMITE].&amp;[2021-07-15T00:00:00],[Tabla1].[FECHA ULTIMO TRAMITE].&amp;[2021-07-16T00:00:00],[Tabla1].[FECHA ULTIMO TRAMITE].&amp;[2021-07-18T00:00:00],[Tabla1].[FECHA ULTIMO TRAMITE].&amp;[2021-07-19T00:00:00],[Tabla1].[FECHA ULTIMO TRAMITE].&amp;[2021-07-20T00:00:00],[Tabla1].[FECHA ULTIMO TRAMITE].&amp;[2021-07-21T00:00:00],[Tabla1].[FECHA ULTIMO TRAMITE].&amp;[2021-07-22T00:00:00],[Tabla1].[FECHA ULTIMO TRAMITE].&amp;[2021-07-23T00:00:00],[Tabla1].[FECHA ULTIMO TRAMITE].&amp;[2021-07-24T00:00:00],[Tabla1].[FECHA ULTIMO TRAMITE].&amp;[2021-07-26T00:00:00],[Tabla1].[FECHA ULTIMO TRAMITE].&amp;[2021-07-27T00:00:00],[Tabla1].[FECHA ULTIMO TRAMITE].&amp;[2021-07-28T00:00:00],[Tabla1].[FECHA ULTIMO TRAMITE].&amp;[2021-07-29T00:00:00],[Tabla1].[FECHA ULTIMO TRAMITE].&amp;[2021-07-30T00:00:00],[Tabla1].[FECHA ULTIMO TRAMITE].&amp;[2021-07-31T00:00:00],[Tabla1].[FECHA ULTIMO TRAMITE].&amp;[2021-08-02T00:00:00],[Tabla1].[FECHA ULTIMO TRAMITE].&amp;[2021-08-03T00:00:00],[Tabla1].[FECHA ULTIMO TRAMITE].&amp;[2021-08-04T00:00:00],[Tabla1].[FECHA ULTIMO TRAMITE].&amp;[2021-08-05T00:00:00],[Tabla1].[FECHA ULTIMO TRAMITE].&amp;[2021-08-06T00:00:00],[Tabla1].[FECHA ULTIMO TRAMITE].&amp;[2021-08-07T00:00:00],[Tabla1].[FECHA ULTIMO TRAMITE].&amp;[2021-08-08T00:00:00],[Tabla1].[FECHA ULTIMO TRAMITE].&amp;[2021-08-09T00:00:00],[Tabla1].[FECHA ULTIMO TRAMITE].&amp;[2021-08-11T00:00:00],[Tabla1].[FECHA ULTIMO TRAMITE].&amp;[2021-08-12T00:00:00],[Tabla1].[FECHA ULTIMO TRAMITE].&amp;[2021-08-13T00:00:00],[Tabla1].[FECHA ULTIMO TRAMITE].&amp;[2021-08-15T00:00:00],[Tabla1].[FECHA ULTIMO TRAMITE].&amp;[2021-08-16T00:00:00],[Tabla1].[FECHA ULTIMO TRAMITE].&amp;[2021-08-17T00:00:00],[Tabla1].[FECHA ULTIMO TRAMITE].&amp;[2021-08-18T00:00:00],[Tabla1].[FECHA ULTIMO TRAMITE].&amp;[2021-08-19T00:00:00],[Tabla1].[FECHA ULTIMO TRAMITE].&amp;[2021-08-20T00:00:00],[Tabla1].[FECHA ULTIMO TRAMITE].&amp;[2021-08-23T00:00:00],[Tabla1].[FECHA ULTIMO TRAMITE].&amp;[2021-08-24T00:00:00],[Tabla1].[FECHA ULTIMO TRAMITE].&amp;[2021-08-25T00:00:00],[Tabla1].[FECHA ULTIMO TRAMITE].&amp;[2021-08-26T00:00:00],[Tabla1].[FECHA ULTIMO TRAMITE].&amp;[2021-08-27T00:00:00],[Tabla1].[FECHA ULTIMO TRAMITE].&amp;[2021-08-28T00:00:00],[Tabla1].[FECHA ULTIMO TRAMITE].&amp;[2021-08-30T00:00:00],[Tabla1].[FECHA ULTIMO TRAMITE].&amp;[2021-08-31T00:00:00],[Tabla1].[FECHA ULTIMO TRAMITE].&amp;[2021-09-01T00:00:00],[Tabla1].[FECHA ULTIMO TRAMITE].&amp;[2021-09-02T00:00:00],[Tabla1].[FECHA ULTIMO TRAMITE].&amp;[2021-09-03T00:00:00],[Tabla1].[FECHA ULTIMO TRAMITE].&amp;[2021-09-04T00:00:00],[Tabla1].[FECHA ULTIMO TRAMITE].&amp;[2021-09-05T00:00:00],[Tabla1].[FECHA ULTIMO TRAMITE].&amp;[2021-09-06T00:00:00],[Tabla1].[FECHA ULTIMO TRAMITE].&amp;[2021-09-07T00:00:00],[Tabla1].[FECHA ULTIMO TRAMITE].&amp;[2021-09-08T00:00:00],[Tabla1].[FECHA ULTIMO TRAMITE].&amp;[2021-09-09T00:00:00],[Tabla1].[FECHA ULTIMO TRAMITE].&amp;[2021-09-10T00:00:00],[Tabla1].[FECHA ULTIMO TRAMITE].&amp;[2021-09-13T00:00:00],[Tabla1].[FECHA ULTIMO TRAMITE].&amp;[2021-09-14T00:00:00],[Tabla1].[FECHA ULTIMO TRAMITE].&amp;[2021-09-15T00:00:00],[Tabla1].[FECHA ULTIMO TRAMITE].&amp;[2021-09-16T00:00:00],[Tabla1].[FECHA ULTIMO TRAMITE].&amp;[2021-09-17T00:00:00],[Tabla1].[FECHA ULTIMO TRAMITE].&amp;[2021-09-20T00:00:00],[Tabla1].[FECHA ULTIMO TRAMITE].&amp;[2021-09-21T00:00:00],[Tabla1].[FECHA ULTIMO TRAMITE].&amp;[2021-09-22T00:00:00],[Tabla1].[FECHA ULTIMO TRAMITE].&amp;[2021-09-23T00:00:00],[Tabla1].[FECHA ULTIMO TRAMITE].&amp;[2021-09-24T00:00:00],[Tabla1].[FECHA ULTIMO TRAMITE].&amp;[2021-09-25T00:00:00],[Tabla1].[FECHA ULTIMO TRAMITE].&amp;[2021-09-26T00:00:00],[Tabla1].[FECHA ULTIMO TRAMITE].&amp;[2021-09-27T00:00:00],[Tabla1].[FECHA ULTIMO TRAMITE].&amp;[2021-09-28T00:00:00],[Tabla1].[FECHA ULTIMO TRAMITE].&amp;[2021-09-29T00:00:00],[Tabla1].[FECHA ULTIMO TRAMITE].&amp;[2021-09-30T00:00:00],[Tabla1].[FECHA ULTIMO TRAMITE].&amp;[2021-10-01T00:00:00],[Tabla1].[FECHA ULTIMO TRAMITE].&amp;[2021-10-02T00:00:00],[Tabla1].[FECHA ULTIMO TRAMITE].&amp;[2021-10-03T00:00:00],[Tabla1].[FECHA ULTIMO TRAMITE].&amp;[2021-10-04T00:00:00],[Tabla1].[FECHA ULTIMO TRAMITE].&amp;[2021-10-05T00:00:00],[Tabla1].[FECHA ULTIMO TRAMITE].&amp;[2021-10-06T00:00:00],[Tabla1].[FECHA ULTIMO TRAMITE].&amp;[2021-10-07T00:00:00],[Tabla1].[FECHA ULTIMO TRAMITE].&amp;[2021-10-08T00:00:00],[Tabla1].[FECHA ULTIMO TRAMITE].&amp;[2021-10-09T00:00:00],[Tabla1].[FECHA ULTIMO TRAMITE].&amp;[2021-10-11T00:00:00],[Tabla1].[FECHA ULTIMO TRAMITE].&amp;[2021-10-12T00:00:00],[Tabla1].[FECHA ULTIMO TRAMITE].&amp;[2021-10-13T00:00:00],[Tabla1].[FECHA ULTIMO TRAMITE].&amp;[2021-10-14T00:00:00],[Tabla1].[FECHA ULTIMO TRAMITE].&amp;[2021-10-15T00:00:00],[Tabla1].[FECHA ULTIMO TRAMITE].&amp;[2021-10-16T00:00:00],[Tabla1].[FECHA ULTIMO TRAMITE].&amp;[2021-10-17T00:00:00],[Tabla1].[FECHA ULTIMO TRAMITE].&amp;[2021-10-19T00:00:00],[Tabla1].[FECHA ULTIMO TRAMITE].&amp;[2021-10-20T00:00:00],[Tabla1].[FECHA ULTIMO TRAMITE].&amp;[2021-10-21T00:00:00],[Tabla1].[FECHA ULTIMO TRAMITE].&amp;[2021-10-22T00:00:00],[Tabla1].[FECHA ULTIMO TRAMITE].&amp;[2021-10-23T00:00:00],[Tabla1].[FECHA ULTIMO TRAMITE].&amp;[2021-10-24T00:00:00],[Tabla1].[FECHA ULTIMO TRAMITE].&amp;[2021-10-25T00:00:00],[Tabla1].[FECHA ULTIMO TRAMITE].&amp;[2021-10-26T00:00:00],[Tabla1].[FECHA ULTIMO TRAMITE].&amp;[2021-10-27T00:00:00],[Tabla1].[FECHA ULTIMO TRAMITE].&amp;[2021-10-28T00:00:00],[Tabla1].[FECHA ULTIMO TRAMITE].&amp;[2021-10-29T00:00:00],[Tabla1].[FECHA ULTIMO TRAMITE].&amp;[2021-10-30T00:00:00],[Tabla1].[FECHA ULTIMO TRAMITE].&amp;[2021-11-02T00:00:00],[Tabla1].[FECHA ULTIMO TRAMITE].&amp;[2021-11-03T00:00:00],[Tabla1].[FECHA ULTIMO TRAMITE].&amp;[2021-11-04T00:00:00],[Tabla1].[FECHA ULTIMO TRAMITE].&amp;[2021-11-05T00:00:00],[Tabla1].[FECHA ULTIMO TRAMITE].&amp;[2021-11-06T00:00:00],[Tabla1].[FECHA ULTIMO TRAMITE].&amp;[2021-11-08T00:00:00],[Tabla1].[FECHA ULTIMO TRAMITE].&amp;[2021-11-09T00:00:00],[Tabla1].[FECHA ULTIMO TRAMITE].&amp;[2021-11-10T00:00:00],[Tabla1].[FECHA ULTIMO TRAMITE].&amp;[2021-11-11T00:00:00],[Tabla1].[FECHA ULTIMO TRAMITE].&amp;[2021-11-12T00:00:00],[Tabla1].[FECHA ULTIMO TRAMITE].&amp;[2021-11-16T00:00:00],[Tabla1].[FECHA ULTIMO TRAMITE].&amp;[2021-11-17T00:00:00],[Tabla1].[FECHA ULTIMO TRAMITE].&amp;[2021-11-18T00:00:00],[Tabla1].[FECHA ULTIMO TRAMITE].&amp;[2021-11-19T00:00:00],[Tabla1].[FECHA ULTIMO TRAMITE].&amp;[2021-11-20T00:00:00],[Tabla1].[FECHA ULTIMO TRAMITE].&amp;[2021-11-22T00:00:00],[Tabla1].[FECHA ULTIMO TRAMITE].&amp;[2021-11-23T00:00:00],[Tabla1].[FECHA ULTIMO TRAMITE].&amp;[2021-11-24T00:00:00],[Tabla1].[FECHA ULTIMO TRAMITE].&amp;[2021-11-25T00:00:00],[Tabla1].[FECHA ULTIMO TRAMITE].&amp;[2021-11-26T00:00:00],[Tabla1].[FECHA ULTIMO TRAMITE].&amp;[2021-11-28T00:00:00],[Tabla1].[FECHA ULTIMO TRAMITE].&amp;[2021-11-29T00:00:00],[Tabla1].[FECHA ULTIMO TRAMITE].&amp;[2021-11-30T00:00:00],[Tabla1].[FECHA ULTIMO TRAMITE].&amp;[2021-12-01T00:00:00],[Tabla1].[FECHA ULTIMO TRAMITE].&amp;[2021-12-02T00:00:00],[Tabla1].[FECHA ULTIMO TRAMITE].&amp;[2021-12-03T00:00:00],[Tabla1].[FECHA ULTIMO TRAMITE].&amp;[2021-12-04T00:00:00],[Tabla1].[FECHA ULTIMO TRAMITE].&amp;[2021-12-06T00:00:00],[Tabla1].[FECHA ULTIMO TRAMITE].&amp;[2021-12-07T00:00:00],[Tabla1].[FECHA ULTIMO TRAMITE].&amp;[2021-12-09T00:00:00],[Tabla1].[FECHA ULTIMO TRAMITE].&amp;[2021-12-10T00:00:00],[Tabla1].[FECHA ULTIMO TRAMITE].&amp;[2021-12-12T00:00:00],[Tabla1].[FECHA ULTIMO TRAMITE].&amp;[2021-12-13T00:00:00],[Tabla1].[FECHA ULTIMO TRAMITE].&amp;[2021-12-14T00:00:00],[Tabla1].[FECHA ULTIMO TRAMITE].&amp;[2021-12-15T00:00:00],[Tabla1].[FECHA ULTIMO TRAMITE].&amp;[2021-12-16T00:00:00],[Tabla1].[FECHA ULTIMO TRAMITE].&amp;[2021-12-17T00:00:00],[Tabla1].[FECHA ULTIMO TRAMITE].&amp;[2021-12-18T00:00:00],[Tabla1].[FECHA ULTIMO TRAMITE].&amp;[2021-12-20T00:00:00],[Tabla1].[FECHA ULTIMO TRAMITE].&amp;[2021-12-21T00:00:00],[Tabla1].[FECHA ULTIMO TRAMITE].&amp;[2021-12-22T00:00:00],[Tabla1].[FECHA ULTIMO TRAMITE].&amp;[2021-12-23T00:00:00],[Tabla1].[FECHA ULTIMO TRAMITE].&amp;[2021-12-24T00:00:00],[Tabla1].[FECHA ULTIMO TRAMITE].&amp;[2021-12-25T00:00:00],[Tabla1].[FECHA ULTIMO TRAMITE].&amp;[2021-12-27T00:00:00],[Tabla1].[FECHA ULTIMO TRAMITE].&amp;[2021-12-28T00:00:00],[Tabla1].[FECHA ULTIMO TRAMITE].&amp;[2021-12-29T00:00:00],[Tabla1].[FECHA ULTIMO TRAMITE].&amp;[2021-12-30T00:00:00],[Tabla1].[FECHA ULTIMO TRAMITE].&amp;[2021-12-31T00:00:00]}"/>
    <s v="{[Tabla1].[TIPO_TRAMITE].&amp;[INSCRIPCION]}"/>
    <s v="{[Tabla1].[TAMAÑO].&amp;[APROVECHAMIENTO]}"/>
    <s v="{[Tabla1].[TIPO_TRAMITE].&amp;[ACTUALIZACION]}"/>
    <s v="{[Tabla1].[Zona de prestación].&amp;[Urbano]}"/>
  </metadataStrings>
  <mdxMetadata count="6">
    <mdx n="0" f="s">
      <ms ns="1" c="0"/>
    </mdx>
    <mdx n="0" f="s">
      <ms ns="2" c="0"/>
    </mdx>
    <mdx n="0" f="s">
      <ms ns="3" c="0"/>
    </mdx>
    <mdx n="0" f="s">
      <ms ns="4" c="0"/>
    </mdx>
    <mdx n="0" f="s">
      <ms ns="5" c="0"/>
    </mdx>
    <mdx n="0" f="s">
      <ms ns="6" c="0"/>
    </mdx>
  </mdxMetadata>
  <valueMetadata count="6">
    <bk>
      <rc t="1" v="0"/>
    </bk>
    <bk>
      <rc t="1" v="1"/>
    </bk>
    <bk>
      <rc t="1" v="2"/>
    </bk>
    <bk>
      <rc t="1" v="3"/>
    </bk>
    <bk>
      <rc t="1" v="4"/>
    </bk>
    <bk>
      <rc t="1" v="5"/>
    </bk>
  </valueMetadata>
</metadata>
</file>

<file path=xl/sharedStrings.xml><?xml version="1.0" encoding="utf-8"?>
<sst xmlns="http://schemas.openxmlformats.org/spreadsheetml/2006/main" count="47979" uniqueCount="5068">
  <si>
    <t>ID</t>
  </si>
  <si>
    <t>Zona de prestación</t>
  </si>
  <si>
    <t>EMPRESA</t>
  </si>
  <si>
    <t>ESTADO_PRESTADOR</t>
  </si>
  <si>
    <t>CLASIFICACION</t>
  </si>
  <si>
    <t>TIPO PRESTADOR</t>
  </si>
  <si>
    <t>Departamento</t>
  </si>
  <si>
    <t>Municipio</t>
  </si>
  <si>
    <t>TIPO_TRAMITE</t>
  </si>
  <si>
    <t>ACUEDUCTO</t>
  </si>
  <si>
    <t>ALCANTARILLADO</t>
  </si>
  <si>
    <t>ASEO</t>
  </si>
  <si>
    <t>EMPRESA MUNICIPAL DE SERVICIOS DE ASEO DE RIOSUCIO - CALDAS</t>
  </si>
  <si>
    <t>OPERATIVA</t>
  </si>
  <si>
    <t>MAYOR O IGUAL A 5001 USUARIOS</t>
  </si>
  <si>
    <t>EMPRESA INDUSTRIAL Y COMERCIAL DEL ESTADO</t>
  </si>
  <si>
    <t>CALDAS</t>
  </si>
  <si>
    <t>RIOSUCIO</t>
  </si>
  <si>
    <t>ACTUALIZACION</t>
  </si>
  <si>
    <t>HASTA 2500 SUSCRIPTORES</t>
  </si>
  <si>
    <t>MUNICIPIO (PRESTACIÓN DIRECTA)</t>
  </si>
  <si>
    <t>RISARALDA</t>
  </si>
  <si>
    <t>AQUAMANA E.S.P.</t>
  </si>
  <si>
    <t>Urbano</t>
  </si>
  <si>
    <t>VILLAMARIA</t>
  </si>
  <si>
    <t>EMPRESA DE SERVICIOS PÚBLICOS DE SOATA</t>
  </si>
  <si>
    <t>MENOR O IGUAL A 2500 USUARIOS</t>
  </si>
  <si>
    <t>BOYACA</t>
  </si>
  <si>
    <t>SOATA</t>
  </si>
  <si>
    <t>UNIDAD DE SERVICIOS PUBLICOS DOMICILIARIOS DE TASCO</t>
  </si>
  <si>
    <t>TASCO</t>
  </si>
  <si>
    <t>ACUEDUCTO REGIONAL PEÑA NEGRA DE TIBASOSA ESP</t>
  </si>
  <si>
    <t>Rural</t>
  </si>
  <si>
    <t>ORGANIZACION AUTORIZADA</t>
  </si>
  <si>
    <t>DUITAMA</t>
  </si>
  <si>
    <t xml:space="preserve">ASOCIACION DE USUARIOS DEL ACUEDUCTO URBANO DEL MUNICIPIO DE TURMEQUE </t>
  </si>
  <si>
    <t>TURMEQUE</t>
  </si>
  <si>
    <t>EMPRESA DE OBRAS SANITARIAS DE CALDAS  S. A. EMPRESA DE SERVICIOS PUBLICOS</t>
  </si>
  <si>
    <t>SOCIEDADES (EMPRESA DE SERVICIOS PUBLICOS)</t>
  </si>
  <si>
    <t>MANIZALES</t>
  </si>
  <si>
    <t>UNIDAD ADMINISTRADORA DE SERVICIOS PUBLICOS DE ACUEDUCTO, ALCANTARILLADO Y ASEO EN EL MUNICIPIO DE OICATA</t>
  </si>
  <si>
    <t>OICATA</t>
  </si>
  <si>
    <t>ASOCIACION DE SUSCRIPTORES DEL ACUEDUCTO SADACHI DE LA VEREDA SAZA SECTORES SAZA, DAITA Y CHITAL DEL MUNICIPIO DE GAMEZA</t>
  </si>
  <si>
    <t>GAMEZA</t>
  </si>
  <si>
    <t>DIRECCIÓN ADMINISTRATIVA DE SERVICIOS PÚBLICOS DE GUATEQUE</t>
  </si>
  <si>
    <t>DESDE 2501 HASTA 5000 USUARIOS</t>
  </si>
  <si>
    <t>GUATEQUE</t>
  </si>
  <si>
    <t>JUNTA DE SERVICIOS PÚBLICOS DEL MUNICIPIO DE CHITA BOYACA</t>
  </si>
  <si>
    <t>CHITA</t>
  </si>
  <si>
    <t>EMPRESA DE SERVICIOS PUBLICOS DOMICILIARIOS DE DUITAMA S.A. E.S.P.</t>
  </si>
  <si>
    <t>UNIDAD DE SERVICIOS PÚBLICOS DOMICILIARIOS DE ACUEDUCTO, ALCANTARILLADO Y ASEO DE AQUITANIA</t>
  </si>
  <si>
    <t>AQUITANIA</t>
  </si>
  <si>
    <t>AGUAS DE CARTAGENA S.A.  E.S.P.</t>
  </si>
  <si>
    <t>BOLIVAR</t>
  </si>
  <si>
    <t>CARTAGENA DE INDIAS</t>
  </si>
  <si>
    <t>EMPRESA MUNICIPAL DE SERVICIOS PUBLICOS EMPOSAN E.S.P.</t>
  </si>
  <si>
    <t>SAN FERNANDO</t>
  </si>
  <si>
    <t>EMPRESA DE ACUEDUCTO Y ALCANTARILLADO DE BOGOTÁ E.S.P</t>
  </si>
  <si>
    <t>BOGOTA, D.C.</t>
  </si>
  <si>
    <t>EMPRESA DE ACUEDUCTO ALCANTARILLADO Y ASEO DE REPELON</t>
  </si>
  <si>
    <t>ATLANTICO</t>
  </si>
  <si>
    <t>REPELON</t>
  </si>
  <si>
    <t>OFICINA DE SERVICIOS PÚBLICOS DE  MONTEBELLO</t>
  </si>
  <si>
    <t>ANTIOQUIA</t>
  </si>
  <si>
    <t>MONTEBELLO</t>
  </si>
  <si>
    <t>EMPRESAS PUBLICAS MUNICIPALES DE PUERTO NARE E.S.P.</t>
  </si>
  <si>
    <t>PUERTO NARE</t>
  </si>
  <si>
    <t>EMPRESA DE ASEO RETIRAR S.A. E.S.P.</t>
  </si>
  <si>
    <t>RETIRO</t>
  </si>
  <si>
    <t>ASOCIACION ACUEDUCTO Y ALCANTARILLADO CUATRO ESQUINAS RIONEGRO, ANTIOQUIA</t>
  </si>
  <si>
    <t>RIONEGRO</t>
  </si>
  <si>
    <t>ASEO TECNICO S.A.S. E.S.P.</t>
  </si>
  <si>
    <t>MEDELLIN</t>
  </si>
  <si>
    <t>SOCIEDAD DE ACUEDUCTO, ALCANTARILLADO Y ASEO DE BARRANQUILLA S.A. E.S.P.</t>
  </si>
  <si>
    <t>BARRANQUILLA</t>
  </si>
  <si>
    <t xml:space="preserve">ASOCIACIÓN DE USUARIOS DEL ACUEDUCTO MULTIVEREDAL DE JARDIN </t>
  </si>
  <si>
    <t>JARDIN</t>
  </si>
  <si>
    <t>JERICO</t>
  </si>
  <si>
    <t>MAS DE 2500 SUSCRIPTORES</t>
  </si>
  <si>
    <t>ASOCIACION DE USUARIOS DEL ACUEDUCTO Y ALCANTARILLADO VERAMIEL</t>
  </si>
  <si>
    <t>LA CEJA</t>
  </si>
  <si>
    <t>ASOCIACION DE USUARIOS DEL ACUEDUCTO Y ALCANTARILLADO CESTILLAL LA PALMA</t>
  </si>
  <si>
    <t>EMPRESA DE SERVICIOS PUBLICOS LA UNION S.A E.S.P.</t>
  </si>
  <si>
    <t>LA UNION</t>
  </si>
  <si>
    <t>EMPRESA DE SERVICIOS PÚBLICOS DE EL CARMEN DE VIBORAL E.S.P.</t>
  </si>
  <si>
    <t>EL CARMEN DE VIBORAL</t>
  </si>
  <si>
    <t>ASOCIACION COMUNITARIA DE USUARIOS DE ACUEDUCTO DEL BARRIO SAN ANTONIO</t>
  </si>
  <si>
    <t>TOLIMA</t>
  </si>
  <si>
    <t>IBAGUE</t>
  </si>
  <si>
    <t>ASOCIACION COMUNITARIA DE USUARIOS DEL ACUEDUCTO Y ALCANTARILLADO DE BARRIO LA UNION DEL MUNICIPIO DE IBAGUE</t>
  </si>
  <si>
    <t>ASOCIACION DE USUARIOS DEL ACUEDUCTO DEL BARRIO LOS CIRUELOS</t>
  </si>
  <si>
    <t>CORPORACION DE ACUEDUCTO DE ALTAVISTA</t>
  </si>
  <si>
    <t>EMPRESAS VARIAS DE MEDELLIN  S.A. E.S. P.</t>
  </si>
  <si>
    <t>ASOCIACION DE USUARIOS DEL ACUEDUCTO DE MINAS  AMAGA</t>
  </si>
  <si>
    <t>AMAGA</t>
  </si>
  <si>
    <t>ASOCIACION DE USUARIOS DEL ACUEDUCTO RURAL DEL CASERIO LAS DELICIAS</t>
  </si>
  <si>
    <t>ASOCIACIÓN DE USUARIOS DEL ACUEDUCTO DEL BARRIO SANTA CRUZ</t>
  </si>
  <si>
    <t>EMPRESA IBAGUEREÑA DE ACUEDUCTO Y ALCANTARILLADO S.A E.S.P OFICIAL</t>
  </si>
  <si>
    <t>ACUEDUCTO Y ALCANTARILLADO DE POPAYAN S.A.  E.S.P</t>
  </si>
  <si>
    <t>CAUCA</t>
  </si>
  <si>
    <t>POPAYAN</t>
  </si>
  <si>
    <t>ALMAGUER</t>
  </si>
  <si>
    <t xml:space="preserve">EMPRESA DE SERVICIOS PUBLICOS DE CALOTO </t>
  </si>
  <si>
    <t>CALOTO</t>
  </si>
  <si>
    <t>EMPRESA MUNICIPAL DE SERVICIOS PUBLICOS DOMICILIARIOS INDUSTRIAL Y COMERCIAL DEL ESTADO DE MIRANDA CAUCA</t>
  </si>
  <si>
    <t>MIRANDA</t>
  </si>
  <si>
    <t>PURACE</t>
  </si>
  <si>
    <t>EMPRESAS MUNICIPALES DE SANTANDER DE QUILICHAO E.S.P.</t>
  </si>
  <si>
    <t>SANTANDER DE QUILICHAO</t>
  </si>
  <si>
    <t>EMPRESA DE SERVICIOS PUBLICOS DE VALLEDUPAR S.A. E.S.P.</t>
  </si>
  <si>
    <t>CESAR</t>
  </si>
  <si>
    <t>VALLEDUPAR</t>
  </si>
  <si>
    <t>EMPRESA DE SERVICIOS PUBLICOS DE AGUSTIN CODAZZI  E.S.P.</t>
  </si>
  <si>
    <t>AGUSTIN CODAZZI</t>
  </si>
  <si>
    <t>EMPRESA DE SERVICIOS PUBLICOS DE BOSCONIA E.S.P.</t>
  </si>
  <si>
    <t>BOSCONIA</t>
  </si>
  <si>
    <t>EMPRESA DE ACUEDUCTO, ALCANTARILLADO Y ASEO DE CHIMICHAGUA E. S. P.</t>
  </si>
  <si>
    <t>CHIMICHAGUA</t>
  </si>
  <si>
    <t>EMPRESA DE SERVICIOS PUBLICOS DE ACUEDUCTO, ALCANTARILLADO Y ASEO DEL MUNICIPIO DE PAILITAS E.S.P.</t>
  </si>
  <si>
    <t>PAILITAS</t>
  </si>
  <si>
    <t>EMPRESA DE SERVICIOS PUBLICOS DE LA PAZ E.S.P. EMPAZ</t>
  </si>
  <si>
    <t>LA PAZ</t>
  </si>
  <si>
    <t>PRESTADORES FUERA DEL ART. 15 LSPD</t>
  </si>
  <si>
    <t>CORDOBA</t>
  </si>
  <si>
    <t>AYAPEL</t>
  </si>
  <si>
    <t>ASOCIACION DE USUARIOS DEL ACUEDUCTO ACUAPAZ</t>
  </si>
  <si>
    <t>CUNDINAMARCA</t>
  </si>
  <si>
    <t>ANAPOIMA</t>
  </si>
  <si>
    <t>ASOCIACIÓN DE SUSCRIPTORES DEL ACUEDUCTO DINDAL</t>
  </si>
  <si>
    <t>CAPARRAPI</t>
  </si>
  <si>
    <t>EMPRESA DE SERVICIOS PUBLICOS DE CHIA EMSERCHIA E.S.P.</t>
  </si>
  <si>
    <t>CHIA</t>
  </si>
  <si>
    <t>OFICINA DE SERVICIOS PUBLICOS DE ACUEDUCTO ALCANTARILLADO Y ASEO DEL MUNICIPIO DE CHIPAQUE</t>
  </si>
  <si>
    <t>CHIPAQUE</t>
  </si>
  <si>
    <t>ASOCIACION DE SUSCRIPTORES DEL ACUEDUCTO RURAL DE LAS VEREDAS MUNAR, QUERENTE Y LLANO DE CHIPAQUE</t>
  </si>
  <si>
    <t>EMPRESA DE SERVICIOS PUBLICOS DE ACUEDUCTO, ALCANTARILLADO Y ASEO DEL MUNICIPIO DE CHOACHI</t>
  </si>
  <si>
    <t>CHOACHI</t>
  </si>
  <si>
    <t>EMPRESA DE SERVICIOS PÚBLICOS DE EL COLEGIO E.S.P.</t>
  </si>
  <si>
    <t>EL COLEGIO</t>
  </si>
  <si>
    <t>OFICINA SERVICIOS PUBLICOS EL PEÑON - CUNDINAMARCA</t>
  </si>
  <si>
    <t>EL PENON</t>
  </si>
  <si>
    <t xml:space="preserve">ASOCIACION MULTIACTIVA DE LAS VEREDAS BALSILLAS, LOS BALSOS, CORAMA, SAN ISIDRO Y MATIMA  </t>
  </si>
  <si>
    <t>ANOLAIMA</t>
  </si>
  <si>
    <t>INSCRIPCION</t>
  </si>
  <si>
    <t>UNIDAD DE SERVICIOS PUBLICOS DOMICILIARIOS DEL MUNICIPIO DE FOSCA CUNDINAMARCA</t>
  </si>
  <si>
    <t>FOSCA</t>
  </si>
  <si>
    <t xml:space="preserve">EMPRESA MUNICIPAL DE ACUEDUCTO, ALCANTARILLADO Y ASEO DE FUNZA </t>
  </si>
  <si>
    <t>FUNZA</t>
  </si>
  <si>
    <t>ASOCIACION DE USUARIOS DEL ACUEDUCTO DE LAS VEREDAS DEL NORTE DE FUSAGASUGA</t>
  </si>
  <si>
    <t>FUSAGASUGA</t>
  </si>
  <si>
    <t>EMPRESA DE AGUAS DE GIRARDOT, RICAURTE Y LA REGION S.A.  E.S.P.</t>
  </si>
  <si>
    <t>GIRARDOT</t>
  </si>
  <si>
    <t>GUADUAS</t>
  </si>
  <si>
    <t>OFICINA DE SERVICIOS PUBLICOS DEL MUNICIPIO DE GUATAQUI</t>
  </si>
  <si>
    <t>GUATAQUI</t>
  </si>
  <si>
    <t>OFICINA DE SERVICIOS PUBLICOS DOMICILIARIOS DE ACUEDUCTO,  ALCANTARILLADO Y ASEO  DEL MUNICIPIO DE GUTIERREZ</t>
  </si>
  <si>
    <t>GUTIERREZ</t>
  </si>
  <si>
    <t>OFICINA DE SERVICIOS PUBLICOS DEL MUNICIPIO DE LENGUAZAQUE</t>
  </si>
  <si>
    <t>LENGUAZAQUE</t>
  </si>
  <si>
    <t>EMPRESA DE ACUEDUCTO, ALCANTARILLADO Y ASEO DE MADRID E.S.P.</t>
  </si>
  <si>
    <t>MADRID</t>
  </si>
  <si>
    <t>OFICINA DE SERVICIOS PÚBLICOS DEL MUNICPIO DE VENECIA</t>
  </si>
  <si>
    <t>VENECIA</t>
  </si>
  <si>
    <t>PANDI</t>
  </si>
  <si>
    <t>ASOCIACION DE USUARIOS DEL ACUEDUCTO REGIONAL VEREDA SANTA HELENA  BAJA</t>
  </si>
  <si>
    <t>ASOCIACION DE USUARIOS DEL ACUEDUCTO DE LA VEREDA SAN ANTONIO APULO</t>
  </si>
  <si>
    <t>APULO</t>
  </si>
  <si>
    <t>ASOCIACION DE USUARIOS DEL ACUEDUCTO DE LA VEREDA EL ARRAYAN</t>
  </si>
  <si>
    <t>SAN FRANCISCO</t>
  </si>
  <si>
    <t xml:space="preserve">ASOCIACION DE USUARIOS DEL ACUEDUCTO ZONA URBANA DE SAN FRANCISCO </t>
  </si>
  <si>
    <t>ASOCIACION DE USUARIOS DEL ACUEDUCTO SAN MIGUEL MUÑA SAN ANTONIO</t>
  </si>
  <si>
    <t xml:space="preserve">EMPRESA DE ACUEDUCTO Y ALCANTARILLADO EL RINCON S A </t>
  </si>
  <si>
    <t>SOACHA</t>
  </si>
  <si>
    <t>ALCALDIA MUNICIPAL DE SUSA</t>
  </si>
  <si>
    <t>SUSA</t>
  </si>
  <si>
    <t>ACUEDUCTO COMUNAL INTERVEREDAL CENTRO LA ESTACION LLANO GRANDE  PUNTA DE CRUZ. SUSA</t>
  </si>
  <si>
    <t xml:space="preserve">MUNICIPIO DE TAUSA </t>
  </si>
  <si>
    <t>TAUSA</t>
  </si>
  <si>
    <t>VIANI</t>
  </si>
  <si>
    <t xml:space="preserve">ASOCIACION DE USUARIOS DEL ACUEDUCTO FERNANDO SALAZAR  Y VEREDA  RIO DULCE </t>
  </si>
  <si>
    <t>VILLETA</t>
  </si>
  <si>
    <t>EMPRESAS PUBLICAS DE GARZON E.S.P.</t>
  </si>
  <si>
    <t>HUILA</t>
  </si>
  <si>
    <t>GARZON</t>
  </si>
  <si>
    <t>ASOCIACIÓN DE USUARIOS DEL SERVICIO DE AGUA REGIONAL PRIMAVERA</t>
  </si>
  <si>
    <t>ISNOS</t>
  </si>
  <si>
    <t>JUNTA ADMINISTRADORA DEL ACUEDUCTO REGIONAL ISNOS</t>
  </si>
  <si>
    <t>NATAGA</t>
  </si>
  <si>
    <t>PAICOL</t>
  </si>
  <si>
    <t>JUNTA ADMINISTRADORA DEL SERVICIO DE ACUEDUCTO Y ALCANTARILLADO DE LA INSPECCION DE LA ULLOA</t>
  </si>
  <si>
    <t>RIVERA</t>
  </si>
  <si>
    <t>JUNTA ADMINISTRADORA DEL ACUEDUCTO DE LA VEREDA LA ESTRELLA</t>
  </si>
  <si>
    <t>SAN AGUSTIN</t>
  </si>
  <si>
    <t>EMPRESA DE SERVICIOS PUBLICOS DE EL BANCO MAGDALENA E.S.P.</t>
  </si>
  <si>
    <t>MAGDALENA</t>
  </si>
  <si>
    <t>EL BANCO</t>
  </si>
  <si>
    <t>MUNICIPIO DE CUBARRAL-META</t>
  </si>
  <si>
    <t>META</t>
  </si>
  <si>
    <t>CUBARRAL</t>
  </si>
  <si>
    <t>EMPRESA DE SERVICIOS PÚBLICOS DE GRANADA ESP -  META</t>
  </si>
  <si>
    <t>GRANADA</t>
  </si>
  <si>
    <t>EMPRESA DE OBRAS SANITARIAS DE PASTO EMPOPASTO S.A. E.S.P.</t>
  </si>
  <si>
    <t>NARINO</t>
  </si>
  <si>
    <t>PASTO</t>
  </si>
  <si>
    <t>ASOCIACION DEL ACUDUCTO TERCERA ETAPA DEL RESGUARDO INDIGENA DE MALES</t>
  </si>
  <si>
    <t>ASOCIACION JUNTA ADMINISTRADORA DEL ACUEDUCTO DE LA VEREDA TROJAYACO</t>
  </si>
  <si>
    <t>EL TAMBO</t>
  </si>
  <si>
    <t xml:space="preserve">JUNTA DE ACCION COMUNAL DE LA VEREDA  CHUZA </t>
  </si>
  <si>
    <t>JUNTA DE ACCION COMUNAL DE LA VEREDA EL PLACER</t>
  </si>
  <si>
    <t>JUNTA DE ACCION COMUNAL DE LA VEREDA HUMITARIO</t>
  </si>
  <si>
    <t>JUNTA DE ACCION COMUNAL DE LA VEREDA SAN JOSE DEL CIDRAL</t>
  </si>
  <si>
    <t>JUNTA ADMINISTRADORA ACUEDUCTO VEREDA CAPULI DE MINAS</t>
  </si>
  <si>
    <t>ASOCIACION JUNTA ADMINISTRADORA DEL AUEDUCTO DE LA VEREDA CASCAJAL BAJO MUNICIPIO DE EL TAMBO NARI</t>
  </si>
  <si>
    <t>EMPRESAS PUBLICAS DE MARSELLA E.S.P.</t>
  </si>
  <si>
    <t>MARSELLA</t>
  </si>
  <si>
    <t>JUNTA ADMINISTRADORA ACUEDUCTO RURAL MIRASOL CHAPETON PARTE ALTA</t>
  </si>
  <si>
    <t>ASOCIACION DEL ACUEDUCTO URBANO BARRIO LA PAZ DEL MUNICIPIO DE IBAGUE DEPARTAMENTO DEL TOLIMA</t>
  </si>
  <si>
    <t>ASOCIACION DE USUARIOS DEL ACUEDUCTO RURAL SAN JUAN DE LA CHINA</t>
  </si>
  <si>
    <t>EMPRESA DE SERVICIOS PÚBLICOS  MUNICIPALES DE LA UNIÓN NARIÑO E.I.C.E</t>
  </si>
  <si>
    <t>EMPRESA DE SERVICIOS PUBLICOS DE POTOSI</t>
  </si>
  <si>
    <t>POTOSI</t>
  </si>
  <si>
    <t>EMPRESA DE SERVICIOS PUBLICOS DE SANDONA</t>
  </si>
  <si>
    <t>SANDONA</t>
  </si>
  <si>
    <t xml:space="preserve">UNIDAD DE SERVICIOS PUBLICOS DEL MUNICIPIO DE ABREGO </t>
  </si>
  <si>
    <t>NORTE DE SANTANDER</t>
  </si>
  <si>
    <t>ABREGO</t>
  </si>
  <si>
    <t>EMPRESA DE SERVICIOS PUBLICOS DE AGUA POTABLE, ALCANTARILLADO Y ASEO DEL MUNICIPIO DE  CONVENCIÓN</t>
  </si>
  <si>
    <t>CONVENCION</t>
  </si>
  <si>
    <t>EMPRESA PRIVADA DE SERVICIOS S.A. E.S.P.</t>
  </si>
  <si>
    <t>LOS PATIOS</t>
  </si>
  <si>
    <t>JUNTA DE ACCION COMUNAL DE LA URBANIZACION SAN FERNANDO</t>
  </si>
  <si>
    <t>EMPRESAS MUNICIPALES DE TIBÚ E.S.P.</t>
  </si>
  <si>
    <t>TIBU</t>
  </si>
  <si>
    <t>UNIDAD DE SERVICIOS PÚBLICOS DE AGUA POTABLE, ALCANTARILLADO Y ASEO DEL MUNICIPIO DE VILLA CARO</t>
  </si>
  <si>
    <t>VILLA CARO</t>
  </si>
  <si>
    <t>EMPRESAS PÚBLICAS DEL QUINDIO S.A.   E.S.P.</t>
  </si>
  <si>
    <t>QUINDIO</t>
  </si>
  <si>
    <t>ARMENIA</t>
  </si>
  <si>
    <t>EMPRESAS PÚBLICAS MUNICIPALES DE APÍA E.S.P.</t>
  </si>
  <si>
    <t>APIA</t>
  </si>
  <si>
    <t>COMPAÑIA DE SERVICIOS PUBLICOS DOMICILIARIOS S.A. E.S.P.</t>
  </si>
  <si>
    <t>DOSQUEBRADAS</t>
  </si>
  <si>
    <t>EMPRESAS PUBLICAS MUNICIPALES DE GUATICA  E.S.P.</t>
  </si>
  <si>
    <t>GUATICA</t>
  </si>
  <si>
    <t>EMPRESA DE SERVICIOS PUBLICOS DEL MUNICIPIO DE LA CELIA S.A.S E.S.P</t>
  </si>
  <si>
    <t>LA CELIA</t>
  </si>
  <si>
    <t>EMPRESA DE SERVICIOS PUBLICOS DE MISTRATO RISARALDA E.S.P.</t>
  </si>
  <si>
    <t>MISTRATO</t>
  </si>
  <si>
    <t>EMPRESAS PUBLICAS MUNICIPALES DE QUINCHIA E.S.P</t>
  </si>
  <si>
    <t>QUINCHIA</t>
  </si>
  <si>
    <t>ACUEDUCTO METROPOLITANO DE BUCARAMANGA S. A. E.S.P.</t>
  </si>
  <si>
    <t>SANTANDER</t>
  </si>
  <si>
    <t>BUCARAMANGA</t>
  </si>
  <si>
    <t>UNIDAD ADMINISTRADORA DE SERVICIOS PUBLICOS DE ACUEDUCTO ALCANTARILLADO Y ASEO DE BETULIA</t>
  </si>
  <si>
    <t>BETULIA</t>
  </si>
  <si>
    <t>UNIDAD ADMINISTRADORA DE LOS  SERVICIOS PUBLICOS DE ACUEDUCTO, ALACANTARILLADO Y ASEO DEL MUNICIPIO DE CAPITANEJO</t>
  </si>
  <si>
    <t>CAPITANEJO</t>
  </si>
  <si>
    <t>EMPRESA MUNICIPAL DE SERVICIOS PUBLICOS DOMICILIARIOS DE ACUEDUCTO, ALCANTARILLADO Y ASEO EN LA CABECERA MUNICIPAL DEL MUNICIPIO DE EL GUACAMAYO</t>
  </si>
  <si>
    <t>EL GUACAMAYO</t>
  </si>
  <si>
    <t>CORPORACION DE SERVICIOS DE ACUEDUCTO Y ALCANTARILLADO DEL MUNICIPIO DE GUEPSA</t>
  </si>
  <si>
    <t>GUEPSA</t>
  </si>
  <si>
    <t>UNIDAD DE SERVICIOS PUBLICOS DE MATANZA</t>
  </si>
  <si>
    <t>MATANZA</t>
  </si>
  <si>
    <t>EMPRESA DE SERVICIOS VARIOS DEL MUNICIPIO DE RIONEGRO -SANTANDER-</t>
  </si>
  <si>
    <t>JUNTA DIRECTIVA ADMINISTRADORA DEL ACUEDUCTO LOCAL DEL BARRIO LA GAVIOTA</t>
  </si>
  <si>
    <t>OFICINA DE SERVICIOS PUBLICOS CHAGUANI</t>
  </si>
  <si>
    <t>CHAGUANI</t>
  </si>
  <si>
    <t>EMPRESA DE SERVICIOS PUBLICOS DE FUSAGASUGA E.S.P</t>
  </si>
  <si>
    <t>ASOCIACION DE USUARIOS DE SERVICIOS COLECTIVOS DE LA VEREDA MANZANARES</t>
  </si>
  <si>
    <t>ASOCIACIÓN DE USUARIOS DE SERVICIOS COLECTIVOS DE LA SOLEDAD</t>
  </si>
  <si>
    <t>PENSILVANIA</t>
  </si>
  <si>
    <t>EMPRESAS PUBLICAS DE PENSILVANIA E.S.P.</t>
  </si>
  <si>
    <t>ASOCIACION DE USUARIOS DE SERVICIOS COLECTIVOS DE BOLIVIA</t>
  </si>
  <si>
    <t>ASOCIACIÓN DE USUARIOS DEL ACUEDUCTO CABECERA MUNICIPAL DE ALPUJARRA TOLIMA</t>
  </si>
  <si>
    <t>ALPUJARRA</t>
  </si>
  <si>
    <t>EMPRESA DE SERVICIOS PUBLICOS DEL MUNICIPIO DE COELLO TOLIMA  E.S.P.</t>
  </si>
  <si>
    <t>COELLO</t>
  </si>
  <si>
    <t>FALAN</t>
  </si>
  <si>
    <t>EMPRESA DE SERVICIOS PUBLICOS DE FLANDES</t>
  </si>
  <si>
    <t>FLANDES</t>
  </si>
  <si>
    <t xml:space="preserve">CORPORACION FRESNENSE DE OBRAS SANITARIAS  </t>
  </si>
  <si>
    <t>FRESNO</t>
  </si>
  <si>
    <t>EMPRESA DE SERVICIOS PÚBLICOS DE ACUEDUCTO, ALCANTARILLADO Y ASEO DEL GUAMO - TOLIMA E.S.P.</t>
  </si>
  <si>
    <t>GUAMO</t>
  </si>
  <si>
    <t>EMPRESA DE SERVICIOS PUBLICOS DE ACUEDUCTO ALCANTARILLADO Y ASEO DEL LIBANO E.S.P.</t>
  </si>
  <si>
    <t>LIBANO</t>
  </si>
  <si>
    <t>EMPRESA DE SERVICIOS PUBLICOS DOMICILIARIOS DE MELGAR E.S.P.</t>
  </si>
  <si>
    <t>MELGAR</t>
  </si>
  <si>
    <t>ASOCIACION DE USUARIOS DEL ACUEDUCTO REGIONAL PLAYAVERDE LA SORTIJA</t>
  </si>
  <si>
    <t>ORTEGA</t>
  </si>
  <si>
    <t>EMPRESA DE SERVICIOS PUBLICOS DE ACUEDUCTO, ALCANTARILLADO Y ASEO DE PURIFICACIÓN TOLIMA E.S.P.</t>
  </si>
  <si>
    <t>PURIFICACION</t>
  </si>
  <si>
    <t>SOCIEDAD DE ACUEDUCTOS Y ALCANTARILLADOS DEL VALLE DEL CAUCA S.A.  E.S.P.</t>
  </si>
  <si>
    <t>VALLE DEL CAUCA</t>
  </si>
  <si>
    <t>CALI</t>
  </si>
  <si>
    <t>ASOCIACION DE USUARIOS DEL SERVICIO DE AGUA POTABLE  Y ALCANTARILLADO DE SAN ANTONIO</t>
  </si>
  <si>
    <t>BUGALAGRANDE</t>
  </si>
  <si>
    <t>EMPRESAS PÚBLICAS MUNICIPALES DE CANDELARIA S.A.S E.S.P</t>
  </si>
  <si>
    <t>CANDELARIA</t>
  </si>
  <si>
    <t>ASOCIACION DE USUARIOS DEL SERVICIO DE AGUA POTABLE Y ALCANTARILLADO DE HATO VIEJO</t>
  </si>
  <si>
    <t>TRUJILLO</t>
  </si>
  <si>
    <t>ASOCIACION DE USUARIOS DEL SERVICIO DE AGUA POTABLE Y ALCANTARILLADO DEL CORREGIMIENTO DE NARIÑO</t>
  </si>
  <si>
    <t>TULUA</t>
  </si>
  <si>
    <t>EMPRESA MUNICIPAL DE SERVICIOS PUBLICOS DE ARAUCA E.S.P.</t>
  </si>
  <si>
    <t>ARAUCA</t>
  </si>
  <si>
    <t>CRAVO NORTE</t>
  </si>
  <si>
    <t>EMPRESA DE SERVICIOS PUBLICOS DE TAME  CARIBABARE E.S.P.</t>
  </si>
  <si>
    <t>TAME</t>
  </si>
  <si>
    <t>AGUA VITAL TRINIDAD S.A. E.S.P.</t>
  </si>
  <si>
    <t>CASANARE</t>
  </si>
  <si>
    <t>TRINIDAD</t>
  </si>
  <si>
    <t>EMPRESAS PÚBLICAS DE MEDELLIN E.S.P.</t>
  </si>
  <si>
    <t>MUNICIPIO DE CAMPAMENTO ANTIOQUIA</t>
  </si>
  <si>
    <t>CAMPAMENTO</t>
  </si>
  <si>
    <t>EMPRESA MUNICIPAL DE SERVICIOS PUBLICOS DE CARTAGENA DEL CHAIRA</t>
  </si>
  <si>
    <t>CAQUETA</t>
  </si>
  <si>
    <t>CARTAGENA DEL CHAIRA</t>
  </si>
  <si>
    <t>EMPRESAS PUBLICAS DE PALERMO E.S.P</t>
  </si>
  <si>
    <t>PALERMO</t>
  </si>
  <si>
    <t>MUNICIPIO DE GUAMAL -UNIDAD ESPECIAL DE MEDIO AMBIENTE Y ASEO</t>
  </si>
  <si>
    <t>GUAMAL</t>
  </si>
  <si>
    <t>ALCALDIA MUNICIPAL DEL TAMBO NARIÑO</t>
  </si>
  <si>
    <t>EMPRESAS PÚBLICAS  DE URRAO E.S.P.</t>
  </si>
  <si>
    <t>URRAO</t>
  </si>
  <si>
    <t>UNIDAD ADMINISTRATIVA ESPECIAL DE SERVICIOS PUBLICOS DEL MUNICIPIO DE NUNCHIA</t>
  </si>
  <si>
    <t>NUNCHIA</t>
  </si>
  <si>
    <t>EMPRESAS MUNICIPALES DE CARTAGO E.S.P.</t>
  </si>
  <si>
    <t>CARTAGO</t>
  </si>
  <si>
    <t>EMPRESA COMUNITARIA DE ACUEDUCTO, ALCANTARILLADO Y ASEO DE SARAVENA</t>
  </si>
  <si>
    <t>SARAVENA</t>
  </si>
  <si>
    <t>EMPRESA METROPOLITANA DE ASEO S.A.  E.S.P.</t>
  </si>
  <si>
    <t>EMPRESA MUNICIPAL DE SERVICIOS PUBLICOS DE MORALES</t>
  </si>
  <si>
    <t>MORALES</t>
  </si>
  <si>
    <t>UNIDAD MUNICIPAL DE ACUEDUCTO-ALCANTARILLADO Y ASEO PUBLICO DE SAN JACINTO</t>
  </si>
  <si>
    <t>SAN JACINTO</t>
  </si>
  <si>
    <t>EMPRESA DE SERVICIOS DE FLORENCIA S.A.  E.S.P.</t>
  </si>
  <si>
    <t>FLORENCIA</t>
  </si>
  <si>
    <t>EMPRESAS PUBLICAS DE PUERTO BOYACA E.S.P.</t>
  </si>
  <si>
    <t>PUERTO BOYACA</t>
  </si>
  <si>
    <t xml:space="preserve">EMPRESA DE SERVICIOS PUBLICOS DE AGUAZUL S.A. E.S.P.  </t>
  </si>
  <si>
    <t>AGUAZUL</t>
  </si>
  <si>
    <t>COMPAÑÍA DE SERVICIOS PÚBLICOS DE SOGAMOSO S.A. E.S.P.</t>
  </si>
  <si>
    <t>SOGAMOSO</t>
  </si>
  <si>
    <t>EMPRESA MUNICIPAL DE SERVICIOS PÚBLICOS DE TAURAMENA S.A. E.S.P.</t>
  </si>
  <si>
    <t>TAURAMENA</t>
  </si>
  <si>
    <t>EMPRESA DE ACUEDUCTO, ALCANTARILLADO Y ASEO DE CORINTO CAUCA</t>
  </si>
  <si>
    <t>CORINTO</t>
  </si>
  <si>
    <t>EMPRESA MUNICIPAL DE SERVICIOS PUBLICOS DE PIENDAMO E.S.P.</t>
  </si>
  <si>
    <t>PIENDAMO</t>
  </si>
  <si>
    <t>EMPRESA MUNICIPAL DE SERVICIOS PUBLICOS DE VILLA DE LEYVA E.S.P.</t>
  </si>
  <si>
    <t>VILLA DE LEYVA</t>
  </si>
  <si>
    <t>EMPRESA INDUSTRIAL Y COMERCIAL DE SERVICIOS PUBLICOS DE CHIQUINQUIRA</t>
  </si>
  <si>
    <t>CHIQUINQUIRA</t>
  </si>
  <si>
    <t>UNIDAD DE SERVICIOS PUBLICOS DE ACUEDUCTO, ALCANTARILLADO Y ASEO DE JENESANO</t>
  </si>
  <si>
    <t>JENESANO</t>
  </si>
  <si>
    <t>EMPRESA DE SERVICIOS PUBLICOS  DE ACUEDUCTO, ALCANTARILLADO Y ASEO DE AGUACHICA E.S.P.</t>
  </si>
  <si>
    <t>AGUACHICA</t>
  </si>
  <si>
    <t>EMPRESA DE SERVICIOS PUBLICOS DE BECERRIL - EMBECERRIL E.S.P.</t>
  </si>
  <si>
    <t>BECERRIL</t>
  </si>
  <si>
    <t>ASOCIACION DE SUSCRIPTORES DEL ACUEDUCTO DE LA VEREDA VILLA GIRON MUNICIPIO DE GAMEZA</t>
  </si>
  <si>
    <t>OFICINA DE SERVICIOS PUBLICOS  DE GACHALA</t>
  </si>
  <si>
    <t>GACHALA</t>
  </si>
  <si>
    <t>JUNTA DE SERVICIOS PUBLICOS DEL MUNICIPIO DE LA PEÑA</t>
  </si>
  <si>
    <t>LA PENA</t>
  </si>
  <si>
    <t>EMPRESAS PUBLICAS MUNICIPALES DE SAN PELAYO</t>
  </si>
  <si>
    <t>SAN PELAYO</t>
  </si>
  <si>
    <t>UNIDAD MUNICIPAL DE  SERVICIOS PUBLICOS DOMICILIARIOS  DE ACUEDUCTO, ALCANTARILLADO Y ASEO DEL MUNICIPIO DE SAN LUIS DE GACENO</t>
  </si>
  <si>
    <t>SAN LUIS DE GACENO</t>
  </si>
  <si>
    <t xml:space="preserve">CORPORACIÓN CIVICA ACUEDUCTO SAN ANTONIO DE PEREIRA </t>
  </si>
  <si>
    <t>EMPRESA DE SERVICIOS PUBLICOS DE PUERTO SALGAR E.S.P.</t>
  </si>
  <si>
    <t>PUERTO SALGAR</t>
  </si>
  <si>
    <t>EMPRESA AGUAS DE FACATATIVA ACUEDUCTO ALCANTARILLADO ASEO Y SERVICIOS COMPLEMENTARIOS  E.A.F. S.A.S. E.S.P.</t>
  </si>
  <si>
    <t>FACATATIVA</t>
  </si>
  <si>
    <t>CORPORACION DE ACUEDUCTO  SAN PEDRO</t>
  </si>
  <si>
    <t>EMPRESA DE ACUEDUCTO, ALCANTARILLADO Y ASEO DE LA VEGA ESP</t>
  </si>
  <si>
    <t>LA VEGA</t>
  </si>
  <si>
    <t>EMPRESA DE ACUEDUCTO Y ALCANTARILLADO DE VILLAVICENCIO E.S.P.</t>
  </si>
  <si>
    <t>VILLAVICENCIO</t>
  </si>
  <si>
    <t>JUNTA ADMINISTRADORA ACUEDUCTO VEREDA PRIMAVERA</t>
  </si>
  <si>
    <t>UNIDAD DE SERVICIOS PUBLICOS DOMICILIARIOS DEL MUNICIPIO DE CABRERA</t>
  </si>
  <si>
    <t>CABRERA</t>
  </si>
  <si>
    <t>OFICINA DE SERVICIOS PUBLICOS DE ACUEDUCTO, ALCANTARILLADO Y ASEO URBANO DEL MUNICIPIIO DE GUACHETA</t>
  </si>
  <si>
    <t>GUACHETA</t>
  </si>
  <si>
    <t>OFICINA DE SERVICIOS PUBLICOS MUNICIPIO DE ANZA</t>
  </si>
  <si>
    <t>ANZA</t>
  </si>
  <si>
    <t>EMPRESA DE SERVICIOS PUBLICOS DOMICILIARIOS DE GUARNE AQUATERRA E.S.P</t>
  </si>
  <si>
    <t>GUARNE</t>
  </si>
  <si>
    <t>OFICINA DE SERVICIOS PUBLICOS DOMICILIARIOS DE VILLAGOMEZ</t>
  </si>
  <si>
    <t>VILLAGOMEZ</t>
  </si>
  <si>
    <t>UNIDAD DE SERVICIOS PUBLICOS DOMICILIARIOS DEL MUNICIPIO DE SAN JOSE DE LA MONTAÑA</t>
  </si>
  <si>
    <t>SAN JOSE DE LA MONTANA</t>
  </si>
  <si>
    <t>DONMATIAS</t>
  </si>
  <si>
    <t>ALCALDÍA MUNICIPAL DE CAPARRAPÍ</t>
  </si>
  <si>
    <t>EMPRESA DE SERVICIOS PUBLICOS SAN AGUSTIN E.S.P.</t>
  </si>
  <si>
    <t>EMPRESA DE SERVICIOS PUBLICOS DOMICILIARIOS DE TUQUERRES E.S.P.</t>
  </si>
  <si>
    <t>TUQUERRES</t>
  </si>
  <si>
    <t>LA GUAJIRA</t>
  </si>
  <si>
    <t>EL MOLINO</t>
  </si>
  <si>
    <t>INSTITUTO DE SERVICIOS VARIOS DE IPIALES</t>
  </si>
  <si>
    <t>IPIALES</t>
  </si>
  <si>
    <t>EMPRESA DE SERVICIOS PUBLICOS DOMICILIARIOS DE LEBRIJA E.S.P.</t>
  </si>
  <si>
    <t>LEBRIJA</t>
  </si>
  <si>
    <t>ACUASAN E.I.C.E  E.S.P</t>
  </si>
  <si>
    <t>SAN GIL</t>
  </si>
  <si>
    <t>EMPRESA DE SERVICIOS PÚBLICOS DE LA VIRGINIA E.S.P.</t>
  </si>
  <si>
    <t>LA VIRGINIA</t>
  </si>
  <si>
    <t>EMPRESA INDUSTRIAL Y COMERCIAL DEL ESTADO EMPRESA DE SERVICIOS PÚBLICOS DOMICILIARIOS</t>
  </si>
  <si>
    <t xml:space="preserve">EMPRESA DE OBRAS SANITARIAS DE SANTA ROSA DE CABAL EMPOCABAL </t>
  </si>
  <si>
    <t>SANTA ROSA DE CABAL</t>
  </si>
  <si>
    <t xml:space="preserve">EMPRESAS PUBLICAS DE ARMENIA </t>
  </si>
  <si>
    <t>EMPRESA DE ACUEDUCTO ALCANTARILLADO Y ASEO DE PUERTO ASIS E.S.P.</t>
  </si>
  <si>
    <t>PUTUMAYO</t>
  </si>
  <si>
    <t>PUERTO ASIS</t>
  </si>
  <si>
    <t>EMPRESAS MUNICIPALES DE SERVICIOS PUBLICOS DOMICILIARIOS DE EL ZULIA</t>
  </si>
  <si>
    <t>EL ZULIA</t>
  </si>
  <si>
    <t>JUNTA ADMINISTRADORA ACUEDUCTO REGIONAL ZULUAGA MUNICIPIO DE GARZON LA VEGA MUNICIPIO DE GIGANTE</t>
  </si>
  <si>
    <t>EMPRESA DE SERVICIOS PUBLICOS DE OCAÑA S.A.  E.S.P.</t>
  </si>
  <si>
    <t>OCANA</t>
  </si>
  <si>
    <t>EMPRESA DE SERVICIOS PUBLICOS DE PAMPLONA S.A. E.S.P.</t>
  </si>
  <si>
    <t>PAMPLONA</t>
  </si>
  <si>
    <t xml:space="preserve">EMPRESA DE SERVICIOS PUBLICOS VARIOS DE PUPIALES </t>
  </si>
  <si>
    <t>PUPIALES</t>
  </si>
  <si>
    <t>JUNTA ADMINISTRADORA DEL ACUEDUCTO DE PUEBLO VIEJO, AZOGUE Y OVEJERA</t>
  </si>
  <si>
    <t>ASOCIACION DE USUARIOS DEL SERVICIO DE AGUA POTABLE DEL ACUEDUCTO Y ALCANTARILLADO DE MESTIZAL</t>
  </si>
  <si>
    <t>JUNTA DE ACCION COMUNAL DE LA VEREDA ALTO SAN PABLO  MUNICIPIO DEL TAMBO</t>
  </si>
  <si>
    <t xml:space="preserve">EMPRESA DE SERVICIOS PUBLICOS DE SOPO </t>
  </si>
  <si>
    <t>SOPO</t>
  </si>
  <si>
    <t>EMPRESA DE ACUEDUCTO CORINTO S.A E.S.P.</t>
  </si>
  <si>
    <t>EMPRESA DE ACUEDUCTO, ALCANTARILLADO Y ASEO DEL ESPINAL E.S.P.</t>
  </si>
  <si>
    <t>ESPINAL</t>
  </si>
  <si>
    <t>JUNTA ADMINISTRADORA DEL SERVICIO DE AGUA POTABLE Y ALCANTARILLADO DE LA VICTORIA MUNICIPIO DE VILLAVIEJA</t>
  </si>
  <si>
    <t>VILLAVIEJA</t>
  </si>
  <si>
    <t>OFICINA DE SERVICIOS PUBLICOS DOMICILIARIOS DE RIOBLANCO TOLIMA</t>
  </si>
  <si>
    <t>RIOBLANCO</t>
  </si>
  <si>
    <t>EMPRESA DE SERVICIOS PUBLICOS  DOMICILIARIOS DE ORTEGA E.S.P.</t>
  </si>
  <si>
    <t xml:space="preserve">EMPRESA DE SERVICIOS PUBLICOS DE LERIDA </t>
  </si>
  <si>
    <t>LERIDA</t>
  </si>
  <si>
    <t>EMPRESA DE SERVICIOS PÚBLICOS DE SAN ANTONIO TOLIMA</t>
  </si>
  <si>
    <t>SAN ANTONIO</t>
  </si>
  <si>
    <t>EMPRESA DE SERVICIOS PUBLICOS DEL MUNICIPIO DE PACHO CUNDINAMARCA S.A. E.S.P.M.P ESP</t>
  </si>
  <si>
    <t>PACHO</t>
  </si>
  <si>
    <t>MUNICIPIO DE COGUA - CUNDINAMARCA</t>
  </si>
  <si>
    <t>COGUA</t>
  </si>
  <si>
    <t>EMPRESA DE SERVICIOS PUBLICOS DOMICILIARIOS DE AMBALEMA E.S.P.</t>
  </si>
  <si>
    <t>AMBALEMA</t>
  </si>
  <si>
    <t>DIRECCION DE SERVICIOS PUBLICOS DEL MUNICIPIO DE PIEDRAS</t>
  </si>
  <si>
    <t>PIEDRAS</t>
  </si>
  <si>
    <t>EMPRESA DE SERVICIOS PUBLICOS DE VENADILLO S.A E.S.P.</t>
  </si>
  <si>
    <t>VENADILLO</t>
  </si>
  <si>
    <t>EMPRESA DE SERVICIOS PUBLICOS  DE FRONTINO E.S.P. FRONTINO</t>
  </si>
  <si>
    <t>FRONTINO</t>
  </si>
  <si>
    <t>AGUAS Y ASEO DE EL PEÑOL E.S.P.</t>
  </si>
  <si>
    <t>PENOL</t>
  </si>
  <si>
    <t>ASOCIACION DE SUSCRIPTORES DEL ACUEDUCTO HONDITA HOJAS ANCHAS DEL MUNICIPIO DE GUARNE</t>
  </si>
  <si>
    <t>BIOAGRICOLA DEL LLANO S.A  EMPRESA DE SERVICIOS PUBLICOS</t>
  </si>
  <si>
    <t>UNIDAD DE SERVICIOS PUBLICOS DOMICILIARIOS  DEL MUNICIPIO DE MOTAVITA</t>
  </si>
  <si>
    <t>MOTAVITA</t>
  </si>
  <si>
    <t>JUNTA ADMINISTRADORA DEL ACUEDUCTO DE LA VEREDA SAN RAFAEL MUNICIPIO DE TANGUA</t>
  </si>
  <si>
    <t>TANGUA</t>
  </si>
  <si>
    <t>ASOCIACION VIVA CERRITOS</t>
  </si>
  <si>
    <t>PEREIRA</t>
  </si>
  <si>
    <t>EMPRESA DE SERVICIOS PUBLICOS DE PUEBLO RICO RISARALDA E.S.P.</t>
  </si>
  <si>
    <t>PUEBLO RICO</t>
  </si>
  <si>
    <t xml:space="preserve">EMPRESA  DE SERVICIOS  PUBLICOS DE LA CALERA </t>
  </si>
  <si>
    <t>LA CALERA</t>
  </si>
  <si>
    <t>UNIDAD DE SERVICIOS PUBLICOS DOMICILIARIOS DE GAMEZA</t>
  </si>
  <si>
    <t>ASOCIACIÓN JUNTA ADMINISTRADORA DEL ACUEDUCTO VEREDA EL CAMPAMENTO</t>
  </si>
  <si>
    <t>CONSACA</t>
  </si>
  <si>
    <t>UNIDAD ADMINISTRADORA DE LOS SERVICOS PUBLICOS DE SURATA</t>
  </si>
  <si>
    <t>SURATA</t>
  </si>
  <si>
    <t>UNIDAD DE SERVICIOS PUBLICOS DOMICILIOS DE ACUERDO,ALCANTARILLADO Y ASEO DEL MUNICIPIO DE CHARALA</t>
  </si>
  <si>
    <t>CHARALA</t>
  </si>
  <si>
    <t>UNIDAD DE LOS SERVICIOS PUBLICOS DE PAJARITO-BOYACA</t>
  </si>
  <si>
    <t>PAJARITO</t>
  </si>
  <si>
    <t>EMPRESA OFICIAL DE SERVICIOS PÚBLICOS DE YUMBO S.A. E.S.P.</t>
  </si>
  <si>
    <t>YUMBO</t>
  </si>
  <si>
    <t>UNIDAD DE SERVICIOS PUBLICOS DOMICILIARIOS MUNICIPIO DE ALEJANDRIA</t>
  </si>
  <si>
    <t>ALEJANDRIA</t>
  </si>
  <si>
    <t>FUNDACION ACUEDUCTO VANGUARDIA</t>
  </si>
  <si>
    <t>BALBOA</t>
  </si>
  <si>
    <t>EMPRESA MUNICIPAL DE ACUEDUCTO ALCANTARILLADO Y ASEO DE PATIA</t>
  </si>
  <si>
    <t>PATIA</t>
  </si>
  <si>
    <t>ASOCIACION DE USUARIOS DE SERVICIOS DE BARCELONA QUINDIO</t>
  </si>
  <si>
    <t>CALARCA</t>
  </si>
  <si>
    <t>UNIDAD DE SERVICIOS PUBLICOS DOMICILIARIOS DE AGUA POTABLE, ALCANTARILLADO Y ASEO DEL MUNICIPIO DE QUIPAMA</t>
  </si>
  <si>
    <t>QUIPAMA</t>
  </si>
  <si>
    <t xml:space="preserve">EMPRESA MUNICIPAL DE SERVICIOS PUBLICOS DOMICILIARIOS DE ACUEDUCTO, ALCANTARILLADO Y ASEO EN LA CABECERA MUNICIPAL DEL MUNICIPIO DE ARATOCA </t>
  </si>
  <si>
    <t>ARATOCA</t>
  </si>
  <si>
    <t>ASOCIACION DE USUARIOS DE ACUEDUCTO REGIONAL DE RASGATA Y OTRAS DE LOS MUNICIPIOS DE TAUSA,NEMOCON,CUCUNUBA,SUTATAUSA Y COGUA</t>
  </si>
  <si>
    <t>VILLA DE SAN DIEGO DE UBATE</t>
  </si>
  <si>
    <t>EMPRESA DE ACUEDUCTO Y ALCANTARILLADO DE SANTA ANA E.S.P S.A</t>
  </si>
  <si>
    <t>UNIDAD ADMINISTRADORA DE LOS SERVICIOS PUBLICOS DE ACUEDUCTO, ALCANTARILLADO Y ASEO DE CARCASI</t>
  </si>
  <si>
    <t>CARCASI</t>
  </si>
  <si>
    <t>UNIDAD DE SERVICIOS PÚBLICOS DEL MUNICIPIO DE SAN CAYETANO</t>
  </si>
  <si>
    <t>SAN CAYETANO</t>
  </si>
  <si>
    <t>MUNICIPIO DE SOCHA</t>
  </si>
  <si>
    <t>SOCHA</t>
  </si>
  <si>
    <t>PAZ DE ARIPORO S.A.  E.S.P.</t>
  </si>
  <si>
    <t>PAZ DE ARIPORO</t>
  </si>
  <si>
    <t>AIPE</t>
  </si>
  <si>
    <t>UNIDAD  DE SERVICIOS PUBLICOS DOMICILIARIOS DEL MUNICIPIO DE  COROMORO</t>
  </si>
  <si>
    <t>COROMORO</t>
  </si>
  <si>
    <t>ASOCIACION DE SUSCRIPTORES DEL ACUEDUCTO MULTIVEREDAL JUAN XXIII CHAPARRAL</t>
  </si>
  <si>
    <t>ASOCIACION DE USUARIOS DEL ACUEDUCTO REGIONAL DE LA VICTORIA Y LAS VEREDAS LA PITALA, SUBIA, SANTA ISABEL, SANTA CRUZ, SAN MIGUEL, SANTA RITA, EL CARM</t>
  </si>
  <si>
    <t>UNIDAD ADMINISTRADORA DE SERVICIOS PUBLICOS DE ACUEDUCTO, ALCANTARILLADO Y ASEO PARAMO SANTANDER</t>
  </si>
  <si>
    <t>PARAMO</t>
  </si>
  <si>
    <t>OFICINA DE SERVICIOS PUBLICOS DE ACUEDUCTO, ALCANTARILLADO Y ASEO</t>
  </si>
  <si>
    <t>OPORAPA</t>
  </si>
  <si>
    <t>ASOCIACIÓN DE USUARIOS "ACUEDUCTO CHARCO VERDE" BELLO ANTIOQUIA</t>
  </si>
  <si>
    <t>BELLO</t>
  </si>
  <si>
    <t>OFICINA DE SERVICIOS PUBLICOS DOMICILIARIOS  DE ACUEDUCTO, ALCANTARILLADO Y ASEO DEL MUNICIPIO DE CACHIPAY</t>
  </si>
  <si>
    <t>CACHIPAY</t>
  </si>
  <si>
    <t>EMPRESAS PÚBLICAS DE BELMIRA  SA ESP</t>
  </si>
  <si>
    <t>BELMIRA</t>
  </si>
  <si>
    <t>EMPRESA DE OBRAS SANITARIAS DE LA PROVINCIA DE OBANDO</t>
  </si>
  <si>
    <t>JUNTA DE ACCIÓN COMUNAL DE LA VEREDA LOS LLANOS DE MANCHABAJOY DE EL TAMBO</t>
  </si>
  <si>
    <t>EMPRESA OFICIAL DE ACUEDUCTO, ALCANTARILLADO Y ASEO DE SAMPUES E.S.P.</t>
  </si>
  <si>
    <t>SUCRE</t>
  </si>
  <si>
    <t>SAMPUES</t>
  </si>
  <si>
    <t>ACUEDUCTO COMUNAL DE CAMPECHE DEL MUNICIPIO DE BARANOA</t>
  </si>
  <si>
    <t>BARANOA</t>
  </si>
  <si>
    <t>JUNTA ADMINISTRADORA DEL ACUEDUCTO COMUNAL DE SIBARCO DEL MUNICIPIO DE BARANOA</t>
  </si>
  <si>
    <t>ASOCIACION DEL ACUEDUCTO DEL BARRIO BOQUERON</t>
  </si>
  <si>
    <t>ASOCIACION DE ACUEDUCTO Y ALCANTARILLADO BARRIO AMBALA</t>
  </si>
  <si>
    <t>JUNTA DE ACCION COMUNAL DEL BARRIO MIRAMAR COMUNA TRECE DE IBAGUE</t>
  </si>
  <si>
    <t>JUNTA DE ACCION COMUNAL BARRIO RICAURTE</t>
  </si>
  <si>
    <t xml:space="preserve">ASOCIACIÓN DE USUARIOS DE ACUEDUCTO Y ALCANTARILLADO DE LA URBANIZACIÓN COLINAS DEL SUR PRIMERA ETAPA </t>
  </si>
  <si>
    <t>JUNTA DE ACCION COMUNAL DE LA VEREDA SAN FRANCISCO</t>
  </si>
  <si>
    <t xml:space="preserve"> ASOCIACION COMUNITARIA ACUEDUCTO RURAL "ACUACINCO"</t>
  </si>
  <si>
    <t>CARMEN DE APICALA</t>
  </si>
  <si>
    <t>MUNICIPIO DE PUERTO NARIÑO</t>
  </si>
  <si>
    <t>AMAZONAS</t>
  </si>
  <si>
    <t>PUERTO NARINO</t>
  </si>
  <si>
    <t>UNIDAD DE SERVICIOS PUBLICOS DOMICILIARIOS DEL MUNICIPIO DE SANTA MARIA BOYACA</t>
  </si>
  <si>
    <t>SANTA MARIA</t>
  </si>
  <si>
    <t>UNIDAD DE SERVICIOS PUBLICOS DOMICILIARIOS DEL MUNICIPIO DE SANTA SOFIA-BOYACA</t>
  </si>
  <si>
    <t>SANTA SOFIA</t>
  </si>
  <si>
    <t>EMPRESA DE SERVICIOS PUBLICOS DE ACUEDUCTO, ALCANTARILLADO Y ASEO DEL MUNICIPIO DE CURUMANI E.S.P.</t>
  </si>
  <si>
    <t>CURUMANI</t>
  </si>
  <si>
    <t>EMPRESA DE SERVICIOS PUBLICOS DE MANAURE BALCON DEL CESAR E.S.P</t>
  </si>
  <si>
    <t>MANAURE BALCON DEL CESAR</t>
  </si>
  <si>
    <t>EMPRESA DE ACUEDUCTO ALCANTARILLADO Y ASEO DE SAN ALBERTO EMPOSANAL S.A.  E.S.P.</t>
  </si>
  <si>
    <t>SAN ALBERTO</t>
  </si>
  <si>
    <t>CAJA ESPECIAL DE SERVICIOS PÚBLICOS DEL MUNICIPIO DE ANAPOIMA</t>
  </si>
  <si>
    <t>SECRETARIA DE SERVICIOS PUBLICOS DOMICILIARIOS DE ACUEDUCTO ALCANTARILLADO Y ASEO DEL MUNICIPIO DE BOJACA</t>
  </si>
  <si>
    <t>BOJACA</t>
  </si>
  <si>
    <t>EMPRESA DE SERVICIOS PUBLICOS DE RESTREPO AGUA VIVA S.A.  E.S.P.</t>
  </si>
  <si>
    <t>RESTREPO</t>
  </si>
  <si>
    <t>UNIDAD DE SERVICIOS PUBLICOS DE AGUA POTABLE, ALCANTARILLADO Y ASEO URBANO DEL MUNICIPIO DE SAN CALIXTO</t>
  </si>
  <si>
    <t>SAN CALIXTO</t>
  </si>
  <si>
    <t>UNIDAD MUNICIPAL DE SERVICIOS PUBLICOS DOMICILIARIOS DE ACUEDUCTO, ALCANTARILLADO Y ASEO  DEL MUNICIPIO DE CONCEPCION</t>
  </si>
  <si>
    <t>CONCEPCION</t>
  </si>
  <si>
    <t>EMPRESAS PUBLICAS MUNICIPALES DE MALAGA  E.S.P.</t>
  </si>
  <si>
    <t>MALAGA</t>
  </si>
  <si>
    <t>MUNICIPIO DE ANOLAIMA</t>
  </si>
  <si>
    <t>DIRECCIÓN DE SERVICIOS PÚBLICOS MUNICIPIO DE GUAYABETAL CUNDINAMARCA</t>
  </si>
  <si>
    <t>GUAYABETAL</t>
  </si>
  <si>
    <t>JUNTA DE ACCION COMUNAL VEREDA MONTECARLO</t>
  </si>
  <si>
    <t>ASOCIACION DE USUARIOS DEL ACUEDUCTO RURAL VEREDA TAPIAS</t>
  </si>
  <si>
    <t xml:space="preserve">ASOCIACION DE SUSCRIPTORES DE ACUEDUCTO Y ALCANTARILLADO DE TRES ESQUINAS </t>
  </si>
  <si>
    <t>EMPRESA DE SERVICIOS PUBLICOS DE EBEJICO E.S.P.E.</t>
  </si>
  <si>
    <t>EBEJICO</t>
  </si>
  <si>
    <t>MUNICIPIO DE GAMA</t>
  </si>
  <si>
    <t>GAMA</t>
  </si>
  <si>
    <t xml:space="preserve">MUNICIPIO DE SAN JUAN DE RIOSECO - CUNDINAMARCA </t>
  </si>
  <si>
    <t>SAN JUAN DE RIOSECO</t>
  </si>
  <si>
    <t>JUNTA MUNICIPAL DE SERVICIOS PUBLICOS DEL MUNICIPIO DE PAUNA</t>
  </si>
  <si>
    <t>PAUNA</t>
  </si>
  <si>
    <t>AGUAS MANANTIALES DE PACORA  S.A.  E.S.P.</t>
  </si>
  <si>
    <t>PACORA</t>
  </si>
  <si>
    <t>EMPRESA MUNICIPAL DE ASEO, ALCANTARILLADO Y ACUEDUCTO DE FLORIDABLANCA E.S.P</t>
  </si>
  <si>
    <t>FLORIDABLANCA</t>
  </si>
  <si>
    <t>JAMUNDI</t>
  </si>
  <si>
    <t>JUNTA ADMINISTRADORA DEL ACUEDUCTO ROSENDO ALVAREZ DE BARRIO JAZMIN</t>
  </si>
  <si>
    <t>ASOCIACION DE USUARIOS DEL ACUEDUCTO RURAL DE LAS VEREDAS LA CABAÑA - LA CAPILLA</t>
  </si>
  <si>
    <t>ZIPACON</t>
  </si>
  <si>
    <t>ASOCIACION DE USUARIOS DE ACUEDUCTO Y ALCANTARILLADO EL OCASO</t>
  </si>
  <si>
    <t>ASOCIACION DE USUARIOS DEL ACUEDUCTO VEREDAL SAN JOSE</t>
  </si>
  <si>
    <t>FONDO DE SERVICIOS PUBLICOS DEL MUNICIPIO DE NARIÑO - CUNDINAMARCA</t>
  </si>
  <si>
    <t>EMPRESA DE SERVICIOS PUBLICOS MUNICIPALES PERLA DEL MANACACIAS</t>
  </si>
  <si>
    <t>PUERTO GAITAN</t>
  </si>
  <si>
    <t>EMPRESA DE SERVICIOS PÚBLICOS DEL DISTRITO DE SANTA MARTA E.S.P.</t>
  </si>
  <si>
    <t>SANTA MARTA</t>
  </si>
  <si>
    <t>UNIDAD DE SERVICIOS PÚBLICOS DOMICILIARIOS DEL MUNICIPIO DE TIPACOQUE</t>
  </si>
  <si>
    <t>TIPACOQUE</t>
  </si>
  <si>
    <t>JUNTA DE ACCION COMUNAL DEL BARRIO SAN MIGUEL I ETAPA</t>
  </si>
  <si>
    <t>RIO DE ORO</t>
  </si>
  <si>
    <t>UNIDAD DE SERVICIOS PUBLICOS DOMICILIARIOS DEL MUNICIPIO DE MUZO</t>
  </si>
  <si>
    <t>MUZO</t>
  </si>
  <si>
    <t>JUNTA DE ACCION COMUNAL BARRIO SAN JOSE COGUA</t>
  </si>
  <si>
    <t>EMPRESA DE SERVICIOS PUBLICOS DOMICILIARIOS, ESP</t>
  </si>
  <si>
    <t>CHOCO</t>
  </si>
  <si>
    <t>CONDOTO</t>
  </si>
  <si>
    <t>ASOCIACION DE USUARIOS DEL ACUEDUCTO REGIONAL ZIPACON CACHIPAY LA MESA ACUAZICAME</t>
  </si>
  <si>
    <t>ASOCIACION DE USUARIOS PROPIETARIOS DEL ACUEDUCTO RURAL ALTO DEL MERCADO SAN JOSE SANTA CRUZ PARTE DEL CHOCHO Y EL SOCORRO</t>
  </si>
  <si>
    <t>MARINILLA</t>
  </si>
  <si>
    <t>MARIA LA BAJA</t>
  </si>
  <si>
    <t>EMPRESA DE SERVICIOS  PUBLICOS DE GUATAPE S.A.S E.S.P</t>
  </si>
  <si>
    <t>GUATAPE</t>
  </si>
  <si>
    <t>ASOCIACION DE USUARIOS DEL ACUEDUCTO VEREDAL DE CHASQUEZ</t>
  </si>
  <si>
    <t>VILLAPINZON</t>
  </si>
  <si>
    <t>ASOCIACION DE USUARIOS DEL ACUEDUCTO INTERVEREDAL CRUCERO DE GUALI</t>
  </si>
  <si>
    <t xml:space="preserve">OFICINA DE SERVICIOS PUBLICOS DE ACUEDUCTO, ALCANTARILLADO Y ASEO DEL MUNICIPIO DE  UNE CUNDINAMARCA </t>
  </si>
  <si>
    <t>UNE</t>
  </si>
  <si>
    <t>JUNTA ADMINISTRADORA DEL ACUEDUCTO RURAL DE LA UNION DE LA VEREDA LA CAPILLA</t>
  </si>
  <si>
    <t>EMPRESA DE SERVICIOS PUBLICOS DE SANDIEGO E.S.P.</t>
  </si>
  <si>
    <t>SAN DIEGO</t>
  </si>
  <si>
    <t>ASOCIACION DE USUARIOS DEL ACUEDUCTO REGIONAL DE ANAPOIMA</t>
  </si>
  <si>
    <t>EMPRESA DE SERVICIOS PUBLICOS DOMICILIARIOS DE PITALITO E.S.P.</t>
  </si>
  <si>
    <t>PITALITO</t>
  </si>
  <si>
    <t>UNIDAD DE SERVICIOS PUBLICOS DE SAN ANDRES SANTANDER</t>
  </si>
  <si>
    <t>SAN ANDRES</t>
  </si>
  <si>
    <t>AGUAS DE SAN JERÓNIMO E.S.P.</t>
  </si>
  <si>
    <t>SAN JERONIMO</t>
  </si>
  <si>
    <t>JUNTA ADMINISTRADORA ACUEDUCTO REGIONAL  PALESTINA E.S.P.</t>
  </si>
  <si>
    <t>PALESTINA</t>
  </si>
  <si>
    <t>UNIDAD MUNICIPAL DE SERVICIOS PÚBLICOS RURAL DE TENERIFE</t>
  </si>
  <si>
    <t>TENERIFE</t>
  </si>
  <si>
    <t>ASOCIACION DE SUSCRIPTORES DEL ACUEDUCTO NUMERO CINCO DE LA VEREDA DE POZO NEGRO DEL MUNICIPIO DE TURMEQUE</t>
  </si>
  <si>
    <t>ASOCIACION DE USUARIOS DEL ACUEDUCTO DE LA VEREDA EL HOGAR</t>
  </si>
  <si>
    <t>ASOCIACION COMUNITARIA DE USUARIOS DEL ACUEDUCTO RURAL DE OLAYA HERRERA Y BARRIO EL LLANO</t>
  </si>
  <si>
    <t>OFICINA DE SERVICIOS PÚBLICOS DE AGUA POTABLE, ALCANTARILLADO Y ASEO DEL MUNICIPIO DE MANTA</t>
  </si>
  <si>
    <t>MANTA</t>
  </si>
  <si>
    <t>EMPRESA DE SERVICIOS PUBLICOS DE LA PLATA HUILA E.S.P.</t>
  </si>
  <si>
    <t>LA PLATA</t>
  </si>
  <si>
    <t>SOLANO</t>
  </si>
  <si>
    <t>EMPRESAS PUBICAS DE ZIPAQUIRA  E.P.Z ESP</t>
  </si>
  <si>
    <t>ZIPAQUIRA</t>
  </si>
  <si>
    <t>UNIDAD DE SERVICIOS PUBLICOS DEL MUNICIPIO DE FIRAVITOBA</t>
  </si>
  <si>
    <t>FIRAVITOBA</t>
  </si>
  <si>
    <t>ASOCIACION DE SUSCRIPTORES DEL ACUEDUCTO QUEBRADA GRANDE DE LA VEREDA DE ROSALES MUNICIPIO DE TURMEQUE DEPARTAMENTO DE BOYACA</t>
  </si>
  <si>
    <t>ASOCIACION DE SUSCRIPTORES DEL ACUEDUCTO DE PEÑA BLANCA VEREDA DE SIGUINEQUE MUNICIPIO DE TURMEQUE</t>
  </si>
  <si>
    <t>ASOCIACION DE USUARIOS DEL ACUEDUCTO EL GACAL VEREDA GUANZAQUE</t>
  </si>
  <si>
    <t>JUNTA DE SERVICIOS PUBLICOS DEL MUNICIPIO DE CHOCONTA</t>
  </si>
  <si>
    <t>CHOCONTA</t>
  </si>
  <si>
    <t xml:space="preserve">ASOCIACION DE SUSCRIPTORES DEL ACUEDUCTO DE LA VEREDA CASCAJAL </t>
  </si>
  <si>
    <t>SUBACHOQUE</t>
  </si>
  <si>
    <t xml:space="preserve">ASOCIACION ACUEDUCTO GUANE-SANTA TERESA </t>
  </si>
  <si>
    <t>SASAIMA</t>
  </si>
  <si>
    <t>ASOCIACION QUEBRADA HONDA LA GRANDE ACUEDUCTO VEREDAL</t>
  </si>
  <si>
    <t>PAIPA</t>
  </si>
  <si>
    <t xml:space="preserve">UNIDAD MUNICIPAL DE SERVICIOS PUBLICOS DEL MUNICIPIO DE PAIME  </t>
  </si>
  <si>
    <t>PAIME</t>
  </si>
  <si>
    <t>JUNTA DE ACCIÓN COMUNAL DE LA VEREDA DE LA PIRULINDA</t>
  </si>
  <si>
    <t>SALADOBLANCO</t>
  </si>
  <si>
    <t>EMPRESA METROPOLITANA DE ASEO DE CHINCHINA S.A E.S.P</t>
  </si>
  <si>
    <t>CHINCHINA</t>
  </si>
  <si>
    <t xml:space="preserve">ASOCIACION DE USUARIOS DEL ACUEDUCTO VEREDA QUEBRADA GRANDE DEL MUNICIPIO DE SORACA </t>
  </si>
  <si>
    <t>SORACA</t>
  </si>
  <si>
    <t>ACUEDUCTO VEREDAL LA MORENA Y MESETAS</t>
  </si>
  <si>
    <t>ACUEDUCTO VEREDA RESGUARDO MUNICIPIO DE TIBASOSA</t>
  </si>
  <si>
    <t>TIBASOSA</t>
  </si>
  <si>
    <t xml:space="preserve">ASOCIACION DE USUARIOS DEL ACUEDUCTO ENSENILLO </t>
  </si>
  <si>
    <t>ASOCIACION DE USUARIOS DEL ACUEDUCTO DE LA VEREDA EL SOCORRO DEL MUNICIPIO DE VITERBO CALDAS</t>
  </si>
  <si>
    <t>VITERBO</t>
  </si>
  <si>
    <t>ASOCIACIÓN DE USUARIOS DEL ACUEDUCTO EL PORVENIR</t>
  </si>
  <si>
    <t>EMPRESA DE SERVICIOS PUBLICOS DE LA GLORIA CESAR</t>
  </si>
  <si>
    <t>LA GLORIA</t>
  </si>
  <si>
    <t>JUNTA DE SERVICIOS PUBLICOS DE ARBELAEZ</t>
  </si>
  <si>
    <t>ARBELAEZ</t>
  </si>
  <si>
    <t xml:space="preserve">ASOCIACION DE ACUEDUCTO REGIONAL VEREDAS SAN MIGUEL, SANTA ROSA, SAN JOSE </t>
  </si>
  <si>
    <t>JUNTA ADMINISTRADORA DEL ACUEDUCTO DE LA VEREDA TAINDALA</t>
  </si>
  <si>
    <t>YACUANQUER</t>
  </si>
  <si>
    <t>ASOCIACION JUNTA ADMINISTRADORA DE ACUEDUCTO VEREDA TASNAQUE</t>
  </si>
  <si>
    <t>JUNTA ADMINISTRADORA DE ACUEDUCTOS CUATRO ESQUINAS</t>
  </si>
  <si>
    <t>ALCALDIA MUNICIPAL DE ASTREA</t>
  </si>
  <si>
    <t>ASTREA</t>
  </si>
  <si>
    <t>ASOCIACIÓN DE USUARIOS DE ACUEDUCTO, ALCANTARILLADO Y ASEO DE BUENOS AIRES BRISAS DEL CERRO</t>
  </si>
  <si>
    <t>BUENOS AIRES</t>
  </si>
  <si>
    <t xml:space="preserve">EMPRESAS PUBLICAS DE VENECIA S.A. E.S.P. </t>
  </si>
  <si>
    <t>ASOCIACIÓN DE USUARIOS DEL ACUEDUCTO RURAL SAN ISIDRO MUNICIPIO DE UNE CUNDINAMARCA</t>
  </si>
  <si>
    <t>EMPRESA MUNICIPAL DE SERVICIOS PUBLICOS DE GUACHUCAL</t>
  </si>
  <si>
    <t>GUACHUCAL</t>
  </si>
  <si>
    <t>UNIDAD DE SERVICIOS PÚBLICOS DOMICILIARIOS DEL MUNICIPIO DE COVARACHÍA BOYACA</t>
  </si>
  <si>
    <t>COVARACHIA</t>
  </si>
  <si>
    <t>UNIDAD DE SERVICIOS PUBLICOS DOMICILIARIOS DEL MUNICIPIO DE EL ESPINO-BOYACA</t>
  </si>
  <si>
    <t>EL ESPINO</t>
  </si>
  <si>
    <t>JUNTA ADMINISTRADORA DEL ACUEDUCTO Y ALCANTARILLADO ACUALFUNES E.S.P.</t>
  </si>
  <si>
    <t>FUNES</t>
  </si>
  <si>
    <t>CORPORACION PARA LA CONSERVACION Y APROVECHAMIENTO RACIONAL DEL AGUA DE LAS VEREDAS LA YEGUERA, LAS PILAS, TIBAGOTA Y EL SANTUARIO</t>
  </si>
  <si>
    <t>JUNTA ADMINISTRADORA DEL SERVICIO DE ACUEDUCTO DE LA VEREDA EL ZARZAL</t>
  </si>
  <si>
    <t>OFICINA DE SERVICIOS PÚBLCOS DE JUNIN</t>
  </si>
  <si>
    <t>JUNIN</t>
  </si>
  <si>
    <t>UNIDAD DE SERVICIOS PUBLICOS DEL MUNICIPIO DE BOCHALEMA</t>
  </si>
  <si>
    <t>BOCHALEMA</t>
  </si>
  <si>
    <t xml:space="preserve">EMPRESA ASOCIATIVA ACUEDUCTO COMUNAL DE LA PUNTA E.S.P. </t>
  </si>
  <si>
    <t>TENJO</t>
  </si>
  <si>
    <t>ASOCIACION DE USUARIOS DEL ACUEDUCTO RURAL VEREDA, PUENTE DE TIERRA</t>
  </si>
  <si>
    <t>JUNTA ADMINISTRADORA DE ACUEDUCTO VEREDA CALOTO DEL MUNICIPIO DE PAICOL</t>
  </si>
  <si>
    <t>ASOCIADOS DEL ACUEDUCTO DE CASCAJO</t>
  </si>
  <si>
    <t>ASOCIACION DE USUARIOS PROPIETARIOS DEL ACUEDUCTO MULTIVEREDAL GAVIRIA SAN JUAN BOSCO</t>
  </si>
  <si>
    <t>ASOCIACION DE USUARIOS DE LA VEREDA DE RIO FRIO ORIENTAL</t>
  </si>
  <si>
    <t>TABIO</t>
  </si>
  <si>
    <t>ASOCIACION DE USUARIOS PROPIETARIOS DEL ACUEDUCTO RURAL LA PRIMAVERA EL SOCORRO LA ASUNCION Y PARTE DEL ALTO DEL MERCADO</t>
  </si>
  <si>
    <t>PELAYA</t>
  </si>
  <si>
    <t>ASOCIACION REGIONAL DEL ACUEDUCTO SACHACOCO</t>
  </si>
  <si>
    <t>TIMBIO</t>
  </si>
  <si>
    <t>JUNTA ADMINISTRADORA DEL ACUEDUCTO RURAL TEPUD</t>
  </si>
  <si>
    <t>ASOCIACION DE USUARIOS DEL ACUEDUCTO RURAL EL SALADITO DE TIMBIO CAUCA</t>
  </si>
  <si>
    <t>CORPORACION DE SERVICIOS PUBLICOS DE BELEN MARINILLA CORBELEN</t>
  </si>
  <si>
    <t>ASOCIACION DE USUARIOS DEL ACUEDUCTO DE  LA VEREDA DE CANICA</t>
  </si>
  <si>
    <t xml:space="preserve">FUNDACIÓN FONDO ACUEDUCTO INTERVEREDAL MESITAS DE SANTA INES Y SAN MATEO </t>
  </si>
  <si>
    <t>EMPRESAS PUBLICAS DE ABEJORRAL E.S.P.</t>
  </si>
  <si>
    <t>ABEJORRAL</t>
  </si>
  <si>
    <t>EMPRESA DE SERVICIOS PUBLICOS DE SAN JOSE DEL PALMAR</t>
  </si>
  <si>
    <t>SAN JOSE DEL PALMAR</t>
  </si>
  <si>
    <t>ASOCIACION DE USUARIOS DEL ACUEDUCTO DE LA VEREDA DE ROZO DE COTA</t>
  </si>
  <si>
    <t>COTA</t>
  </si>
  <si>
    <t>EMPRESA DE SERVICOS PUBLICOS DE EL COPEY E.S.P.</t>
  </si>
  <si>
    <t>EL COPEY</t>
  </si>
  <si>
    <t>EMPRESA DE SERVICIOS PUBLICOS DOMICILIARIOS DEL MUNICIPIO DE SACHICA E.S.P.</t>
  </si>
  <si>
    <t>SACHICA</t>
  </si>
  <si>
    <t>ASOCIACION DE USUARIOS DEL ACUEDUCTO  RURAL DE LA VEREDA NAMAY ACUANAMAY</t>
  </si>
  <si>
    <t>ALBAN</t>
  </si>
  <si>
    <t>ASOCIACION DE AFILIADOS DEL ACUEDUCTO REGIONAL  DE GRANADA CUNDINAMARCA</t>
  </si>
  <si>
    <t>ASOCIACION DEL ACUEDUCTO INTERVEREDAL POZO HONDODEL MUNICIPIO DE BOYACA BOYACA</t>
  </si>
  <si>
    <t xml:space="preserve">SECRETARIA DE SERVICIOS PUBLICOS MUNICIPIO DE SAN VICENTE </t>
  </si>
  <si>
    <t>SAN VICENTE FERRER</t>
  </si>
  <si>
    <t>UNIDAD DE SERVICIOS PUBLICOS DE PAZ DE RIO</t>
  </si>
  <si>
    <t>PAZ DE RIO</t>
  </si>
  <si>
    <t>ASOCIACION DE USUARIOS DEL ACUEDUCTO DE LA LOMA ALTA ABEJORRAL</t>
  </si>
  <si>
    <t>SAN LUIS</t>
  </si>
  <si>
    <t>LEIVA</t>
  </si>
  <si>
    <t>ALCALDIA MUNICIPAL DE UTICA CUNDINAMARCA</t>
  </si>
  <si>
    <t>UTICA</t>
  </si>
  <si>
    <t>ASOCIACION DE SUSCRIPTORES DEL ACUEDUCTO REGIONAL DE LA VEREDA EL TEJAR Y LOS SECTORES COLORADO MONSERRATE Y SANTA BARBARA</t>
  </si>
  <si>
    <t xml:space="preserve">EMPRESA DE SERVICIOS PUBLICOS DE AGUA POTABLE , ALCANTARILLADO Y ASEO DEL MUNIIPIO DE  COPER </t>
  </si>
  <si>
    <t>COPER</t>
  </si>
  <si>
    <t>ASOCIACION DE USUARIOS DEL ACUEDUCTO EL YUYAL</t>
  </si>
  <si>
    <t>SAN ROQUE</t>
  </si>
  <si>
    <t>EMPRESA DE ACUEDUCTO Y ALCANTARILLADO DE MOSQUERA</t>
  </si>
  <si>
    <t>MOSQUERA</t>
  </si>
  <si>
    <t xml:space="preserve">JUNTA DE ACCION COMUNAL DE LA VEREDA EL ALTICO </t>
  </si>
  <si>
    <t>ASOCIACION COMUNITARIA DE USUARIOS DEL ACUEDUCTO REGIONAL DE PAYANDE - EL HOBO Y SANTA ISABEL</t>
  </si>
  <si>
    <t>ASOCIACION DE AMIGOS USUARIOS  ACUEDUCTO INDEPENDIENTE BARRIOS SANTA CLARA JOSE ANTONIO GALAN Y BERMEJAL</t>
  </si>
  <si>
    <t>EMPRESA DE SERVICIOS PUBLICOS DOMICILIARIOS DE ROVIRA E.S.P.</t>
  </si>
  <si>
    <t>ROVIRA</t>
  </si>
  <si>
    <t xml:space="preserve">ASOCIACION DE AFILIADOS ACUEDUCTO REGIONAL VEREDAS Y SECTORES DE LOS MUNICIPIOS DE SIBATÉ  SOACHA Y GRANADA </t>
  </si>
  <si>
    <t>SIBATE</t>
  </si>
  <si>
    <t>EMPRESA DE SERVICIOS PUBLICOS DOMICILIARIOS DE BUENAVISTA</t>
  </si>
  <si>
    <t>BUENAVISTA</t>
  </si>
  <si>
    <t>OFICINA DE SERVICIOS PUBLICOS DE ASEO, AGUA POTABLE Y ALCANTARILLADO DEL MUNICIPIO DE NIMAIMA</t>
  </si>
  <si>
    <t>NIMAIMA</t>
  </si>
  <si>
    <t>EMPRESA DE SERVICIOS PUBLICOS DE NATAGAIMA SA ESP</t>
  </si>
  <si>
    <t>NATAGAIMA</t>
  </si>
  <si>
    <t>EMPRESA DE SERVICIOS DOMICILIARIOS DE CAJAMARCA - TOLIMA</t>
  </si>
  <si>
    <t>CAJAMARCA</t>
  </si>
  <si>
    <t>ALCALDIA MUNICIPAL DE VILLARRICA</t>
  </si>
  <si>
    <t>VILLARRICA</t>
  </si>
  <si>
    <t>SAN BENITO ABAD</t>
  </si>
  <si>
    <t>OFICINA DE SERVICIOS PUBLICOS DEL MUNICIPIO DE MEDINA</t>
  </si>
  <si>
    <t>MEDINA</t>
  </si>
  <si>
    <t>EMPRESA DE SERVICIOS PUBLICOS DE AGUA POTABLE, ALCANTARILLADO Y ASEO DEL MUNICIPIO DE ICONONZO</t>
  </si>
  <si>
    <t>ICONONZO</t>
  </si>
  <si>
    <t>UNIDAD DE SERVICIOS PUBLICOS DEL MUNICIPIO DE TONA</t>
  </si>
  <si>
    <t>TONA</t>
  </si>
  <si>
    <t>UNIDAD  DE SERVICIOS PUBLICOS DOMICILIARIOS DE PALMAR - SANTANDER</t>
  </si>
  <si>
    <t>PALMAR</t>
  </si>
  <si>
    <t>PRADO</t>
  </si>
  <si>
    <t>SECRETARIA DE SERVICIOS PUBLICOS DE ACUEDUCTO ALCANTARILLADO Y ASEO EL PLAYON</t>
  </si>
  <si>
    <t>EL PLAYON</t>
  </si>
  <si>
    <t>JUNTA ADMINISTRADORA DEL ACUEDUCTO PARTIDAS DE MORELIA</t>
  </si>
  <si>
    <t>CONCORDIA</t>
  </si>
  <si>
    <t>ASOCIACION DE USUARIOS DEL ACUEDUCTO VIEJO DE JOSE MARIA HERNANDEZ DE PUPIALES</t>
  </si>
  <si>
    <t>UNIDAD DE SERVICIOS PUBLICOS DOMICILIARIOS DE ACUEDUCTO, ALCANTARILLADO Y ASEO DEL MUNICIPIO DE TOPAIPI</t>
  </si>
  <si>
    <t>TOPAIPI</t>
  </si>
  <si>
    <t>OFICINA DE SERVICIOS PUBLICOS DOMICILIARIOS DEL MUNICIPIO DE MACHETA</t>
  </si>
  <si>
    <t>MACHETA</t>
  </si>
  <si>
    <t>UNIDAD ADMINISTRADORA  DE LOS SERVICIOS PÚBLICOS DOMICILIARIOS DEL MUNICIPIO DE PAYA</t>
  </si>
  <si>
    <t>PAYA</t>
  </si>
  <si>
    <t>JUNTA DE ACCION COMUNAL BARRIO SALAZAR</t>
  </si>
  <si>
    <t>JUNTA ADMINISTRADORA ACUEDUCTO DE MATITUY</t>
  </si>
  <si>
    <t>LA FLORIDA</t>
  </si>
  <si>
    <t>EMPRESA DE SERVICIOS PÚBLICOS DE ACUEDUCTO ALCANTARILLADO Y ASEO DE CHIPATA - DEPENDENCIA MUNICIPAL</t>
  </si>
  <si>
    <t>CHIPATA</t>
  </si>
  <si>
    <t>AQUASERVICIOS S.A.  E.S.P.</t>
  </si>
  <si>
    <t>MUNICIPIO DE SUCRE</t>
  </si>
  <si>
    <t>SIBUNDOY</t>
  </si>
  <si>
    <t>ASOCIACION DE USUARIOS DEL ACUEDUCTO VEREDAL LA CLARA</t>
  </si>
  <si>
    <t>ASOCIACION  DE USUARIOS DEL ACUEDUCTO  DE  HOYO FRIO</t>
  </si>
  <si>
    <t>FREDONIA</t>
  </si>
  <si>
    <t>CORPORACION ACUEDUCTO MULTIVEREDAL CRUCES COCORNA</t>
  </si>
  <si>
    <t>COCORNA</t>
  </si>
  <si>
    <t>EMPRESA MUNICIPAL DE SERVICIOS PUBLICOS DOMICILIARIOS DE ACUEDUCTO, ALCANTARILLADO Y SANEAMIENTO BASICO DE SABANA DE TORRES ESPUSATO E.S.P.</t>
  </si>
  <si>
    <t>SABANA DE TORRES</t>
  </si>
  <si>
    <t>EMPRESA DE SERVICIOS PUBLICOS DE ACUEDUCTO, ALCANTARILLADO Y ASEO DEL MUNICIPIO DE CERRITO</t>
  </si>
  <si>
    <t>CERRITO</t>
  </si>
  <si>
    <t>EMPRESA OFICIAL DE SERVICIOS PUBLICOS DOMICILIARIOS DE MERCADERES CAUCA E.S.P·</t>
  </si>
  <si>
    <t>MERCADERES</t>
  </si>
  <si>
    <t xml:space="preserve">JUNTA ADMINISTRADORA DEL ACUEDUCTO DEL COMUN, CANTERA Y PALMAR </t>
  </si>
  <si>
    <t>CURITI</t>
  </si>
  <si>
    <t>JUNTA DIRECTIVA  DE  SERVICIOS PUBLICOS DEL MUNICIPIO CARMEN  DE  CARUPA</t>
  </si>
  <si>
    <t>CARMEN DE CARUPA</t>
  </si>
  <si>
    <t>ASOCIACIÓN DE USUARIOS DEL ACUEDUCTO RURAL COLECTIVO DE CHINACOTA TENERIA</t>
  </si>
  <si>
    <t>CHINACOTA</t>
  </si>
  <si>
    <t>MUNICIPIO DE CEPITA - SANTANDER</t>
  </si>
  <si>
    <t>CEPITA</t>
  </si>
  <si>
    <t>ASOCIACION DE SUSCRIPTORES DEL ACUEDUCTO RURAL DE TRES QUEBRADAS</t>
  </si>
  <si>
    <t>PRODUCTOR MARGINAL, INDEPENDIENTE O USO PARTICULAR</t>
  </si>
  <si>
    <t>CORPORACION DE SERVICIOS DE ACUEDUCTO Y ALCANTARILLADO DE CURITI MUNICIPIO DE CURITI</t>
  </si>
  <si>
    <t>ASOCIACIÓN DE USUARIOS ACUEDUCTO LA CRUZADA, REMEDIOS</t>
  </si>
  <si>
    <t>REMEDIOS</t>
  </si>
  <si>
    <t>ASOCIACION DE USUARIOS DEL ACUEDUCTO DE LA VEREDA SANTA INES MUNICIPIO DE SALDANA DEPARTAMENTO DEL TOLIMA</t>
  </si>
  <si>
    <t>SALDANA</t>
  </si>
  <si>
    <t>ASOCIACION DE USUARIOS DEL ACUEDUCTO REGIONAL  PORTONES HATO VIEJO Y OTRAS DE LOS  MUNICIPIOS DE SAN BERNARDO Y ARBELAEZ CUNDINAMARCA E.S.P</t>
  </si>
  <si>
    <t>SAN BERNARDO</t>
  </si>
  <si>
    <t>RUITOQUE S.A. E.S.P.</t>
  </si>
  <si>
    <t>EMPRESA DE SERVICIOS PÚBLICOS MUNICIPALES DE CALIMA EL DARIEN</t>
  </si>
  <si>
    <t>CALIMA</t>
  </si>
  <si>
    <t>FONTANA S.A.  E.S.P.</t>
  </si>
  <si>
    <t>ASOCIACION DE USUARIOS SUSCRIPTORES DEL ACUEDUCTO, ALCANTARILLADO Y ASEO COMUNITARIO DEL CORREGIMIENTO DE CARACOLI MUNICIPIO DE MALAMBO</t>
  </si>
  <si>
    <t>MALAMBO</t>
  </si>
  <si>
    <t>ASOCIACION DE USUARIOS DEL ACUEDUCTO REGIONAL EL TRIUNFO LA PAZ</t>
  </si>
  <si>
    <t>EMPRESA  DE SERVICIOS PUBLICOS DE LEGUIZAMO</t>
  </si>
  <si>
    <t>PUERTO LEGUIZAMO</t>
  </si>
  <si>
    <t>ACUEDUCTO VEREDAL SAN ANTONIO-SANTA BARBARA ARBELAEZ</t>
  </si>
  <si>
    <t>ASUARTELAM</t>
  </si>
  <si>
    <t>TENA</t>
  </si>
  <si>
    <t>ACUEDUCTO SAN JOSÉ MULTIVEREDAL</t>
  </si>
  <si>
    <t>CARTAGÜEÑA DE ASEO TOTAL E.S.P.</t>
  </si>
  <si>
    <t>ASOCIACIÓN DE SUSCRIPTORES DEL ACUEDUCTO RURAL DE OICATÁ</t>
  </si>
  <si>
    <t>JUNTA MUNICIPAL DE SERVICIOS PUBLICOS DEL MUNICIPIO DE SATIVANORTE</t>
  </si>
  <si>
    <t>SATIVANORTE</t>
  </si>
  <si>
    <t>EMPRESA DE SERVICIOS PUBLICOS DE CHAPARRAL E.S.P.</t>
  </si>
  <si>
    <t>CHAPARRAL</t>
  </si>
  <si>
    <t>AGUAS DE MANIZALES S.A  E.S.P</t>
  </si>
  <si>
    <t>ASOCIACION DE USUARIOS DEL ACUEDUCTO ALCANTARILLADO Y ASEO DE CALAMBEO</t>
  </si>
  <si>
    <t>EMPRESA MUNICIPAL DE SERVICIOS PUBLICOS DE TIMBIO CAUCA E.S.P.</t>
  </si>
  <si>
    <t>ACUEDUCTO REGIONAL DE PAJONAL Y OTRAS VEREDAS DEL MUNICIPIO DE GUAYABAL DE SIQUIMA Y BITUIMA</t>
  </si>
  <si>
    <t>UNIDAD DE SERVICIOS PÚBLICOS DOMICILIARIOS DE ZAPATOCA</t>
  </si>
  <si>
    <t>ZAPATOCA</t>
  </si>
  <si>
    <t>EMPRESAS MUNICIPALES DE CHINACOTA E.S.P.</t>
  </si>
  <si>
    <t>RIO ASEO TOTAL S.A. E.S.P.</t>
  </si>
  <si>
    <t>ASOCIACION DE  USUARIOS DEL ACUEDUCTO Y ALCANTARILLADO DE UTICA ESP</t>
  </si>
  <si>
    <t>URBASER COLOMBIA S.A. E.S.P.</t>
  </si>
  <si>
    <t>VEOLIA AGUAS DE TUNJA S.A E.S.P.</t>
  </si>
  <si>
    <t>TUNJA</t>
  </si>
  <si>
    <t>ASOCIACION DE LOS USUARIOS DEL ACUEDUCTO RURAL DE LAS VEREDAS UNIDAS DE ACACIAS</t>
  </si>
  <si>
    <t>ACACIAS</t>
  </si>
  <si>
    <t>EMPRESAS PÚBLICAS MUNICIPALES DE CONCORDIA E.S.P.</t>
  </si>
  <si>
    <t>VEOLIA ASEO BUGA  S.A.  E.S.P.</t>
  </si>
  <si>
    <t>PALMIRA</t>
  </si>
  <si>
    <t>VEOLIA ASEO TULUA S.A. E.S.P</t>
  </si>
  <si>
    <t>TRASH BUSTERS S.A.  E.S.P.</t>
  </si>
  <si>
    <t>ARCHIPIELAGO DE SAN ANDRES, PROVIDENCIA Y SANTA CATALINA</t>
  </si>
  <si>
    <t>AMBIENTAR E.S.P. S.A.</t>
  </si>
  <si>
    <t>GUAVIARE</t>
  </si>
  <si>
    <t>SAN JOSE DEL GUAVIARE</t>
  </si>
  <si>
    <t>EMPRESA DE SERVICIOS PUBLICOS DOMICILIARIOS DE BARBOSA</t>
  </si>
  <si>
    <t>BARBOSA</t>
  </si>
  <si>
    <t xml:space="preserve">EMPRESA METROPOLITANA DE ASEO DE PASTO S.A.  E.S.P. </t>
  </si>
  <si>
    <t>VEOLIA ASEO PALMIRA S.A. E.S.P.</t>
  </si>
  <si>
    <t>JUNTA  DE SERVICIOS PUBLICOS DEL MUNICIPIO DE ALBAN</t>
  </si>
  <si>
    <t>JUNTA DE ACCIÓN COMUNAL DE INSPECCIÓN SAN JOAQUIN</t>
  </si>
  <si>
    <t>LA MESA</t>
  </si>
  <si>
    <t>COMPAÑIA DE SERVICIOS BASICOS DE COLOMBIA S.A. E.S.P.</t>
  </si>
  <si>
    <t>SOCIEDAD DE ASEO DE BELLO S.A. E.S.P.</t>
  </si>
  <si>
    <t>SABANETA</t>
  </si>
  <si>
    <t>ASOCIACION DE SERVICIOS PÚBLICOS COMUNITARIOS SAN ISIDRO I Y II SECTOR SAN LUIS Y LA SUREÑA  ESP</t>
  </si>
  <si>
    <t>ASEO EL CERRITO S.A.  E.S.P.</t>
  </si>
  <si>
    <t>ASEO CALDAS EMPRESA DE SERVICIOS PUBLICOS S.A.S. E.S.P.</t>
  </si>
  <si>
    <t>OFICINA DE SERVICIOS PUBLICOS DE ACUEDUCTO, ALCANTARILLADO Y ASEO DEL MUNICIPIO DE NEMOCON</t>
  </si>
  <si>
    <t>NEMOCON</t>
  </si>
  <si>
    <t>EMPRESAS PÚBLICAS DE LA CEJA E.S.P.</t>
  </si>
  <si>
    <t>VEOLIA ASEO PRADERA S.A.  E.S.P.</t>
  </si>
  <si>
    <t>CORPORACION DE USUARIOS  ACUEDUCTO EL CAPIRO</t>
  </si>
  <si>
    <t>SISTEMAS PUBLICOS S.A. E.S.P.</t>
  </si>
  <si>
    <t>ENVIASEO E.S.P.</t>
  </si>
  <si>
    <t>ENVIGADO</t>
  </si>
  <si>
    <t>INTERASEO S.A.S.  E.S.P.</t>
  </si>
  <si>
    <t>ACUEDUCTO CHIPAGRE</t>
  </si>
  <si>
    <t>ACUEDUCTOS Y ALCANTARILLADOS SOSTENIBLES A.A.S. S.A.  E.S.P.</t>
  </si>
  <si>
    <t>INGENIERIA TOTAL SERVICIOS PUBLICOS S.A.S E.S.P.</t>
  </si>
  <si>
    <t>ASOCIACION DE SUSCRIPTORES DEL AGUABLANCA VEREDA DE CHAINE</t>
  </si>
  <si>
    <t>JUNTA ADMINISTRADORA ACUEDUCTO BRISAS PARAISO DEL MUNICIPIO DE GARZON</t>
  </si>
  <si>
    <t>JUNTA ADMINISTRADORA DEL SERVICIO DE ACUEDUCTO RURAL FIVESAMON</t>
  </si>
  <si>
    <t xml:space="preserve">ACUEDUCTO VEREDAL SAN JOIS </t>
  </si>
  <si>
    <t>GUASCA</t>
  </si>
  <si>
    <t>ASOCIACION DE USUARIOS DEL ACUEDUCTO MULTIVEREDAL DE FREDONIA RODRIGO ARENAS BETANCUR</t>
  </si>
  <si>
    <t>EMPRESA DE ACUEDUCTO Y ALCANTARILLADO DE PEREIRA S.A.S ESP.</t>
  </si>
  <si>
    <t>UNIDAD ADMINISTRATIVA ESPECIAL DE SERVICIOS PUBLICOS DOMICILIARIOS DE CAROLINA DEL PRINCIPE</t>
  </si>
  <si>
    <t>CAROLINA</t>
  </si>
  <si>
    <t>EMPRESA DE ACUEDUCTO, ALCANTARILLADO Y ASEO DE YOPAL  EICE - ESP</t>
  </si>
  <si>
    <t>YOPAL</t>
  </si>
  <si>
    <t>ASOCIACION DEL ACUEDUCTO CRISTAL PEÑAZUL E.S.P.</t>
  </si>
  <si>
    <t>EMPRESAS PUBLICAS DE NEIVA E.S.P.</t>
  </si>
  <si>
    <t>NEIVA</t>
  </si>
  <si>
    <t>UNIDAD DE SERVICIOS PUBLICOS DOMICILIARIOS DE BUSBANZA</t>
  </si>
  <si>
    <t>BUSBANZA</t>
  </si>
  <si>
    <t xml:space="preserve">ASOCIACION DE USUARIOS DEL ACUEDUCTO DE LAS VEREDAS DE QUITASOL Y JAZMIN DEL MUNICIPIO DE VIOTA </t>
  </si>
  <si>
    <t>VIOTA</t>
  </si>
  <si>
    <t>ASOCIACION DE USUARIOS PRESTADORA DE SERVICIOS PUBLICOS DEL TEUSACA</t>
  </si>
  <si>
    <t>ASOCIACION DE AFILIADOS DEL ACUEDUCTO DE LA VERADA ALTANIA</t>
  </si>
  <si>
    <t>EMPRESA COLOMBIANA DE SERVICIOS PUBLICOS S.A. ESP</t>
  </si>
  <si>
    <t>ZONA FRANCA INDUSTRIAL DE BIENES Y SERVICIOS DE RIONEGRO</t>
  </si>
  <si>
    <t>MUNICIPIO DE BETEITIVA</t>
  </si>
  <si>
    <t>BETEITIVA</t>
  </si>
  <si>
    <t>ASOCIACION DE USUARIOS DEL ACUEDUCTO Y ALCANTARILLADO EL ARENAL E.S.P</t>
  </si>
  <si>
    <t>ASOCIACION DE USUARIOS SUSCRIPTORES DEL ACUEDUCTO,ALCANTARILLADO Y ASEO COMUNITARIO DEL CORREGIMIENTO DE AGUADA DE PABLO</t>
  </si>
  <si>
    <t>SABANALARGA</t>
  </si>
  <si>
    <t>JUNTA DE ACCION COMUNAL PALOCABILDO</t>
  </si>
  <si>
    <t>PALOCABILDO</t>
  </si>
  <si>
    <t xml:space="preserve">BIORGANICOS DEL SUR DEL HUILA S.A  E.S.P. </t>
  </si>
  <si>
    <t>AGUAS DEL PUERTO S.A E.S.P</t>
  </si>
  <si>
    <t>PUERTO BERRIO</t>
  </si>
  <si>
    <t>OPERADORES DE SERVICIOS S.A.  E.S.P.</t>
  </si>
  <si>
    <t>SECRETARIA DE SERVICIOS PÚBLICOS DOMICILIARIOS DEL MUNICIPIO DE SASAIMA - CUNDINAMARCA</t>
  </si>
  <si>
    <t>EMPRESA DE SERVICIOS PÚBLICOS E.S.P. DE VILLETA</t>
  </si>
  <si>
    <t>ASOCIACION EMPRESA COMUNITARIA DE ACUEDUCTO DE BORRERO AYERBE</t>
  </si>
  <si>
    <t>DAGUA</t>
  </si>
  <si>
    <t>EMPRESA DE SERVICIOS PUBLICOS DE BELEN</t>
  </si>
  <si>
    <t>BELEN</t>
  </si>
  <si>
    <t>EMPRESA DE SERVICIOS PÚBLICOS DE ACACIAS ESP</t>
  </si>
  <si>
    <t>EMPRESA DE SERVICIO PRIVADO ACUASALUD EL CARMELO E.S.P</t>
  </si>
  <si>
    <t>EMPRESA SIGLO XXI EICE ESP</t>
  </si>
  <si>
    <t>VICHADA</t>
  </si>
  <si>
    <t>LA PRIMAVERA</t>
  </si>
  <si>
    <t>ASOCIACION DE USUARIOS DEL SERVICIO DE AGUA POTABLE Y/O ALCANTARILLADO Y/O ASEO DEL CORREGIMIENTO DE COSTA RICA - MUNICIPIO DE GINEBRA</t>
  </si>
  <si>
    <t>GINEBRA</t>
  </si>
  <si>
    <t>SERVIASEO ITAGÜÍ S.A.S. E.S.P.</t>
  </si>
  <si>
    <t>ACUEDUCTO COMUNITARIO EL SOCORRO</t>
  </si>
  <si>
    <t>EMPRESA COMUNITARIA DE ACUEDUCTO, ALCANTARILLADO Y ASEO URBANO Y RURAL DEL MUNICIPIO DE FORTUL</t>
  </si>
  <si>
    <t>FORTUL</t>
  </si>
  <si>
    <t>EMPRESA MUNICIPAL DE SERVICIOS PUBLICOS DOMICILIARIOS DE VELEZ EMPREVEL E.S.P.</t>
  </si>
  <si>
    <t>VELEZ</t>
  </si>
  <si>
    <t>ASOCIACION DE USUARIOS DEL ACUEDUCTO Y ALCANTARILLADO DE MAVE BAGAZAL VILLETA CUNDINAMARCA</t>
  </si>
  <si>
    <t>UNIDAD DE SERVICIOS PUBLICOS DOMICILIARIOS DE ACUEDUCTO ALCANTARILLADO Y ASEO DEL MUNICIPIO DE DURANIA</t>
  </si>
  <si>
    <t>DURANIA</t>
  </si>
  <si>
    <t>COMITÉ EMPRESARIAL DE ACUEDUCTO Y ALCANTARILLADO DEL BARRIO LAS AMÉRICAS</t>
  </si>
  <si>
    <t>CUCUTA</t>
  </si>
  <si>
    <t>ASEO GIRARDOTA S.A.S E.S.P.</t>
  </si>
  <si>
    <t>EMPRESA DE SERVICIOS PUBLICOS DE CAJICA S.A.  E.S.P.</t>
  </si>
  <si>
    <t>CAJICA</t>
  </si>
  <si>
    <t>JUNTA ADMINISTRADORA DEL SERVICIO DE SERVICIO DE AGUA POTABLE DE PRINGAMOSAL LOS PASOS</t>
  </si>
  <si>
    <t>EMPRESA DE ACUEDUCTO Y ALCANTARILLADO DE SAN JOSÉ DEL GUAVIARE</t>
  </si>
  <si>
    <t>EMPRESA DE SERVICIOS PUBLICOS DE TORO</t>
  </si>
  <si>
    <t>TORO</t>
  </si>
  <si>
    <t>JUNTA DE ACCION COMUNAL LA MOYA - SERVICIO ACUEDUCTO VEREDAL</t>
  </si>
  <si>
    <t>EMPRESA DE AGUA POTABLE Y SANEAMIENTO BASICO DEL MUNICIPIO DE ORITO E.S.P.</t>
  </si>
  <si>
    <t>ORITO</t>
  </si>
  <si>
    <t>ASOCIACION DE USUARIOS DEL ACUEDUCTO RURAL DE LA VEREDA LA 22 SURORIENTAL</t>
  </si>
  <si>
    <t>ASOCIACION DE SUSCRIPTORES DEL ACUEDUCTO Y ALCANTARILLADO DE LA VEREDA VUELTAS DEL MUNICIPIO DE CALDAS</t>
  </si>
  <si>
    <t>JUNTA MUNICIPAL DE SERVICIOS PUBLICOS DEL MUNICIPIO DE ZARAGOZA</t>
  </si>
  <si>
    <t>ZARAGOZA</t>
  </si>
  <si>
    <t>ASEO SABANETA S.A.S. E.S.P.</t>
  </si>
  <si>
    <t>ASOCIACION DE SOCIOS SUSCRIPTORES DEL SERVICIO DE ACUEDUCTO ALCANTARILLADO Y ASEO DEL BARRIO CARTAGENA FACATATIVA</t>
  </si>
  <si>
    <t>EMPRESA DE ASEO DE COPACABANA S.A. E.S.P.</t>
  </si>
  <si>
    <t xml:space="preserve">ASOCIACIÓN DE USUARIOS DEL ACUEDUCTO MULTIVEREDAL DE PANTANILLO </t>
  </si>
  <si>
    <t>OPERADORA DE SERVICIOS PUBLICOS S.A. EMPRESA DE SERVICIOS PUBLICOS</t>
  </si>
  <si>
    <t>PLANETA RICA</t>
  </si>
  <si>
    <t>EMPRESA DE SERVICIOS  DE ASEO DE VALLEDUPAR S.A.S. E.S.P. ASEOUPAR S.A.S. E.S.P.</t>
  </si>
  <si>
    <t>AGUAS DEL SUR S.A.  E.S.P.</t>
  </si>
  <si>
    <t>EMPRESAS PUBLICAS DEL MUNICIPIO DE EL SANTUARIO E.S.P.</t>
  </si>
  <si>
    <t>EL SANTUARIO</t>
  </si>
  <si>
    <t xml:space="preserve">EMPRESA COMUNITARIA ASOCIACION DE SUSCRITORES DE ACUEDUCTO Y ALCANTARILLADO DEL CORREGIMIENTO DE FELIDIA EMPRESA DE SERVICIO PUBLICO </t>
  </si>
  <si>
    <t>EMPRESA MUNICIPAL DE SERVICIOS PUBLICOS DOMICILIARIOS DE PIEDECUESTA E.S.P.</t>
  </si>
  <si>
    <t>PIEDECUESTA</t>
  </si>
  <si>
    <t>JUNTA DE ACCION COMUNAL DE PARCELACION CAÑASGORDAS</t>
  </si>
  <si>
    <t>ASOCIACION DE SUSCRIPTORES DEL  ACUEDUCTO DE LA VEREDA EL CHUSCAL-ASOACHUZIPA</t>
  </si>
  <si>
    <t>EMPRESA DE SERVICIOS PUBLICOS DE YOLOMBO</t>
  </si>
  <si>
    <t>YOLOMBO</t>
  </si>
  <si>
    <t>UNIDAD DE SERVICIOS PUBLICOS DOMICILIARIOS DEL MUNICIPIO DE GOMEZ PLATA</t>
  </si>
  <si>
    <t>GOMEZ PLATA</t>
  </si>
  <si>
    <t>ASOCIACION DE SUSCRIPTORES DE SERVICIOS PUBLICOS DEL MUNICIPIO DE PINCHOTE DEPARTAMENTO DE SANTANDER ESP</t>
  </si>
  <si>
    <t>PINCHOTE</t>
  </si>
  <si>
    <t>EMPRESA DE SERVICIOS PUBLICOS DE SAN JOSE DE LA MARINILLA E.S.P.</t>
  </si>
  <si>
    <t>ASOCIACION DE SUSCRIPTORES DEL ACUEDUCTO Y ALCANTARILLADO DE LA URBANIZACION MODELIA ACUAMODELIA</t>
  </si>
  <si>
    <t>EMPRESA DE SEVICIOS PUBLICOS DE ACUEDUCTO, ALCANTARILLADO Y ASEO - EMTAMBO E.S.P.</t>
  </si>
  <si>
    <t>EMPRESA DE RECICLAJE, ASEO Y SERVICIOS DE MONTELIBANO S.A. E.S.P.</t>
  </si>
  <si>
    <t>MONTELIBANO</t>
  </si>
  <si>
    <t>AGUAS DE BUGA S.A. E.S.P.</t>
  </si>
  <si>
    <t>GUADALAJARA DE BUGA</t>
  </si>
  <si>
    <t>JUNTA COMUNITARIA ADMINISTRADORA DE ACUEDUCTO PRO AGUA DE MULALO</t>
  </si>
  <si>
    <t>ASOCIACION DE USUARIOS DEL ACUEDUCTO AGUABONITA SECTOR EL PORVENIR</t>
  </si>
  <si>
    <t>SILVANIA</t>
  </si>
  <si>
    <t>EMPRESA REGIONAL DE OBRAS SANITARIAS DE TAMINANGO EMPOTAM ESP</t>
  </si>
  <si>
    <t>TAMINANGO</t>
  </si>
  <si>
    <t>ASOCIACION DE USUARIOS DEL ACUEDUCTO MULTIVEREDAL EL MOLINO</t>
  </si>
  <si>
    <t>CORPORACION ACUEDUCTO MULTIVEREDAL CARMIN, CUCHILLAS, MAMPUESTO Y ANEXOS</t>
  </si>
  <si>
    <t>EMPRESA MUNICIPAL DE SERVICIOS PUBLICOS DOMICILIARIOS DE OIBA E.S.P</t>
  </si>
  <si>
    <t>OIBA</t>
  </si>
  <si>
    <t>ASOCIACIÓN DE USUARIOS DEL ACUEDUCTO Y/O ALCANTARILLADO Y/O ASEO DE CAMPO ALEGRE E.S.P</t>
  </si>
  <si>
    <t>EL CERRITO</t>
  </si>
  <si>
    <t>ASOCIACION DE USUARIOS ACUEDUCTO PEÑA NEGRA SUESCUN</t>
  </si>
  <si>
    <t>EMPRESA DE SERVICIOS PÚBLICOS DE GRANADA</t>
  </si>
  <si>
    <t>ASEO SIDERENSE S.A.S. E.S.P.</t>
  </si>
  <si>
    <t>AGUAS DEL ATLANTICO S.A. E.S.P.</t>
  </si>
  <si>
    <t>ASOCIACION DE USUARIOS DEL ACUEDUCTO RURAL COMUNITARIO DEL MUNICIPIO DE SAN MATEO</t>
  </si>
  <si>
    <t>SAN MATEO</t>
  </si>
  <si>
    <t>EMPRESA DE ASEO DE BUCARAMANGA S.A. E.S.P.</t>
  </si>
  <si>
    <t>ASOCIACIÒN PARA LA ADMINISTRACIÒN,SOSTENIMIENTO Y MANTENIMIENTO DEL ACUEDUCTO Y ALCANTARILLADO DE CALDAS VIEJO TOLIMA</t>
  </si>
  <si>
    <t>ALVARADO</t>
  </si>
  <si>
    <t>EMPRESAS PÚBLICAS MUNICIPALES DE BELEN DE UMBRIA S.A.S.  E.S.P.</t>
  </si>
  <si>
    <t>BELEN DE UMBRIA</t>
  </si>
  <si>
    <t>EMPRESA DE SERVICIOS PUBLICOS DE ACUEDUCTO Y ALCANTARILLADO DE CHACHAGUI</t>
  </si>
  <si>
    <t>CHACHAGUI</t>
  </si>
  <si>
    <t>ASOCIACION DE SUSCRIPTORES ACUEDUCTO RANCHERIAS</t>
  </si>
  <si>
    <t>EMPRESA PRESTADORA DEL SERVICIO PUBLICO DE ASEO CIUDAD BOLIVAR</t>
  </si>
  <si>
    <t>CIUDAD BOLIVAR</t>
  </si>
  <si>
    <t>DEPENDENCIA EMPRESA DE  SERVICIOS PUBLICOS  DE AGUA POTABLE Y ALCANTARILLADO DE GRAMALOTE</t>
  </si>
  <si>
    <t>GRAMALOTE</t>
  </si>
  <si>
    <t>EMPRESAS MUNICIPALES DE TIBASOSA  E.S.P.</t>
  </si>
  <si>
    <t xml:space="preserve">COOPERATIVA  ACUEDUCTO Y ALCANTARILLADO DE BALBOA </t>
  </si>
  <si>
    <t xml:space="preserve">EMPRESAS PUBLICAS MUNICIPALES DE SOPETRAN E.S.P </t>
  </si>
  <si>
    <t>SOPETRAN</t>
  </si>
  <si>
    <t>ACUAPAEZ S.A. E.S.P.</t>
  </si>
  <si>
    <t>ASOCIACION DE USUARIOS DEL ACUEDUCTO LA MARIPOSA DE LA VEREDA CAY PARTE BAJA VILLA MARIA DEL MUNICIPIO DE IBAGUE</t>
  </si>
  <si>
    <t>ASOCIACIÓN DE USUARIOS DEL ACUEDUCTO Y ALCANTARILLADO DE PUERTO PERALES E.S.P</t>
  </si>
  <si>
    <t>PUERTO TRIUNFO</t>
  </si>
  <si>
    <t>ASOCIACIÓN DE USUARIOS DEL ACUEDUCTO DE PRADILLA</t>
  </si>
  <si>
    <t>ACUEDUCTO VEREDAL EL CHUSCAL E.S.P.</t>
  </si>
  <si>
    <t>EMPRESAS PUBLICAS DE CAICEDONIA E.S.P.</t>
  </si>
  <si>
    <t>CAICEDONIA</t>
  </si>
  <si>
    <t>EMPRESA METROPOLITANA DE ASEO DE OCCIDENTE S.A.  E.S.P.</t>
  </si>
  <si>
    <t>ANSERMA</t>
  </si>
  <si>
    <t>ASOCIACION DE USUARIOS DE LOS SERVICIOS PUBLICOS DEL CORREGIMIENTO DE CEILAN MUNICIPIO BUGALAGRANDE</t>
  </si>
  <si>
    <t>UNIDAD DE SERVICIOS PUBLICOS DOMICILIARIOS DEL MUNICIPIO DE QUEBRADANEGRA</t>
  </si>
  <si>
    <t>QUEBRADANEGRA</t>
  </si>
  <si>
    <t>SERRAMONTE S.A. ESP</t>
  </si>
  <si>
    <t>MUNICIPIO DE CUMARIBO</t>
  </si>
  <si>
    <t>CUMARIBO</t>
  </si>
  <si>
    <t>EMPRESA ADMINISTRADORA DE SERVICIOS PUBLICOS ACUEDUCTO Y ALCANTARILLADO GOLONDRINAS</t>
  </si>
  <si>
    <t xml:space="preserve">JUNTA ADMINISTRADORA DE SERVICIOS PUBLICOS-MUNICIPIO DE PASCA </t>
  </si>
  <si>
    <t>PASCA</t>
  </si>
  <si>
    <t>EMPRESA DE SERVICIOS PUBLICOS DOMICILIARIOS DE PARATEBUENO ESP</t>
  </si>
  <si>
    <t>PARATEBUENO</t>
  </si>
  <si>
    <t>EMPRESAS MUNICIPALES DE CALI   E.I.C.E  E.S.P</t>
  </si>
  <si>
    <t>ASOCIACIÓN DE SUSCRIPTORES  DE SERVICIOS PUBLICOS DOMICILIARIOS AQUASAT</t>
  </si>
  <si>
    <t>ASOCIACIÓN DE USUARIOS DEL ACUEDUCTO LA REPRESA CHARCO HONDO</t>
  </si>
  <si>
    <t>OFICINA DE SERVICIOS PÚBLICOS  DOMICIILIARIOS DE ACUEDUCTO,  ALCANTARILLADO Y ASEO DE SUPATA</t>
  </si>
  <si>
    <t>SUPATA</t>
  </si>
  <si>
    <t>ASOCIACION DE USUARIOS DEL SERVICIO DE AGUA POTABLE DEL MUNICIPIO DE SAN BERNARDO CUNDINAMARCA</t>
  </si>
  <si>
    <t>UNIDAD DE SERVICIOS PUBLICOS DE CAMPOHERMOSO</t>
  </si>
  <si>
    <t>CAMPOHERMOSO</t>
  </si>
  <si>
    <t>BETANIA</t>
  </si>
  <si>
    <t>ASOCIACION DE USUARIOS DEL SERVICIO DE ACUEDUCTO DE LA VEREDA DE USABA LA CANTERA</t>
  </si>
  <si>
    <t>JUNTA PROBIENESTAR SOCIAL DE CUCUTILLA</t>
  </si>
  <si>
    <t>CUCUTILLA</t>
  </si>
  <si>
    <t>PRO-AMBIENTALES  S.A  E.S.P.</t>
  </si>
  <si>
    <t>EMPRESA DE SERVICIOS PUBLICOS DE ACUEDUCTO Y ALCANTARILLADO DE ALBAN</t>
  </si>
  <si>
    <t>EMPRESA DE SERVICIOS PUBLICOS DE SAN BERNARDO - EMPOSAN  E.S.P.</t>
  </si>
  <si>
    <t>ASOCIACION JUNTA ADMINISTRADORA DEL ACUEDUCTO Y ALCANTARILLADO DE DORADAL</t>
  </si>
  <si>
    <t>ASOCIACION DE USUARIOS DE LOS SERVICIOS DE ACUEDUCTO ALCANTARILLADO Y ASEO DEL MUNICIPIO DE TORIBIO</t>
  </si>
  <si>
    <t>TORIBIO</t>
  </si>
  <si>
    <t>ASOCIACIÒN DE USUARIOS DE ACUEDUCTO, ALCANTARILLADO Y ASEO DE SAN JOAQUIN E.SP</t>
  </si>
  <si>
    <t xml:space="preserve"> ASOCIACION DE USUARIOS DEL ACUEDUCTO MULTIVEREDAL CORRALA CORRALITA Y CORRALA PARTE BAJA</t>
  </si>
  <si>
    <t>EMPRESAS PUBLICAS MUNICIPALES DE TIERRALTA E.S.P</t>
  </si>
  <si>
    <t>TIERRALTA</t>
  </si>
  <si>
    <t>UNIDAD DE SERVICIOS PUBLICOS DE TOCA</t>
  </si>
  <si>
    <t>TOCA</t>
  </si>
  <si>
    <t>UNIDAD DE SERVICIOS PUBLICOS DEL MUNICIPIO DE VENTAQUEMADA</t>
  </si>
  <si>
    <t>VENTAQUEMADA</t>
  </si>
  <si>
    <t>ASOCIACION DE SUSCRIPTORES DEL SERVICIO DE AGUA DE LA VEREDA EL VERGEL MUNICIPIO DE DAGUA</t>
  </si>
  <si>
    <t>EMPRESA MUNICIPAL DE ACUEDUCTO ALCANTARILLADO Y ASEO DE SILVIA CAUCA EMSILVIA ESP</t>
  </si>
  <si>
    <t>SILVIA</t>
  </si>
  <si>
    <t>CORPORACION ACUEDUCTO Y ALCANTARILLADO VEREDA CAÑAVERALEJO E.S.P</t>
  </si>
  <si>
    <t>CORPORACION DE ACUEDUCTO MULTIVEREDAL SANTA ELENA</t>
  </si>
  <si>
    <t>UNIDAD DE SERVICIOS PUBLICOS DOMICILIARIOS DE SAN PABLO DE BORBUR</t>
  </si>
  <si>
    <t>SAN PABLO DE BORBUR</t>
  </si>
  <si>
    <t>AGUAS DE ARANZAZU S.A. E.S.P.</t>
  </si>
  <si>
    <t>ARANZAZU</t>
  </si>
  <si>
    <t>EMPRESA DE SERVICIOS PÚBLICOS MUNICIPALES DE SAN PABLO E.S.P.</t>
  </si>
  <si>
    <t>SAN PABLO</t>
  </si>
  <si>
    <t>EMPRESA DE SERVICIOS PUBLICOS DE COCORNA E.S.P.</t>
  </si>
  <si>
    <t>UNIDAD ADMINISTRATIVA DE SERVICOS PUBLICOS DOMICILIARIOS DE ACUEDUCTO ALCANTARILLADO Y ASEO</t>
  </si>
  <si>
    <t>TOLEDO</t>
  </si>
  <si>
    <t>UNIDAD MUNICIPAL DE SERVICIOS PUBLICOS DE  PEDRAZA MAGDALENA</t>
  </si>
  <si>
    <t>PEDRAZA</t>
  </si>
  <si>
    <t>CORPORACIÓN DE ACUEDUCTO SAN JOSÉ</t>
  </si>
  <si>
    <t>ITAGUI</t>
  </si>
  <si>
    <t>OFICINA DE SERVICIOS PUBLICOS DEL MUNICIPIO DE ANZOATEGUI</t>
  </si>
  <si>
    <t>ANZOATEGUI</t>
  </si>
  <si>
    <t>OFICINA DE SERVICIOS PUBLICOS MUNICIPALES DEL MUNICIPIO DE PUERTO SANTANDER</t>
  </si>
  <si>
    <t>PUERTO SANTANDER</t>
  </si>
  <si>
    <t>UNIDAD DE SERVICIOS PUBLICOS DOMICILIARIOS DE ACUEDUCTO, ALCANTARILLADO Y ASEO DEL MUNICIPIO DE SANTIAGO</t>
  </si>
  <si>
    <t>SANTIAGO</t>
  </si>
  <si>
    <t>OFICINA DE SERVICIOS PUBLICOS DEL MUNICIPIO DE UBAQUE</t>
  </si>
  <si>
    <t>UBAQUE</t>
  </si>
  <si>
    <t>JUNTA ADMINISTRADORA DE ACUEDUCTO Y ALCANTARILLADO BARRIO CHAPETON</t>
  </si>
  <si>
    <t>UNIDAD DE SERVICIOS PUBLICOS DEL MUNICIPIO DE JERICO</t>
  </si>
  <si>
    <t>EMPRESA DE SERVICIOS PUBLICOS DE CORDOBA QUINDIO  E.S.P. S.A.S.</t>
  </si>
  <si>
    <t>EMPRESA MUNICIPAL DE ASEO DE VICTORIA S.A. E.S.P.</t>
  </si>
  <si>
    <t>VICTORIA</t>
  </si>
  <si>
    <t>SECRETARIA DE INFRAESTRUCTURA Y SERVICIOS PUBLICOS DEL MUNICIPIO DE SUESCA</t>
  </si>
  <si>
    <t>SUESCA</t>
  </si>
  <si>
    <t>OFICINA DE SERVICIOS PUBLICOS DOMICILIARIOS DE LOURDES</t>
  </si>
  <si>
    <t>LOURDES</t>
  </si>
  <si>
    <t>JUNTA ADMINISTRADORA ACUEDUCTO Y OBRAS VARIAS VEREDA LAS ANIMAS IPIALES</t>
  </si>
  <si>
    <t>ASOCIACION DE USUARIOS DEL ACUEDUEDUCTO MULTIVEREDAL  ANGELOPOLIS, AMAGA Y TITIRIBI</t>
  </si>
  <si>
    <t>ANGELOPOLIS</t>
  </si>
  <si>
    <t>APARTADO</t>
  </si>
  <si>
    <t>ASOCIACION DE USUARIOS DE ACUEDUCTO URBANO Y RURAL DE LA INSPECCION DE LA ESPERANZA MUNICIPIO DE LA MESA</t>
  </si>
  <si>
    <t>ASOCIACION DE USUARIOS DEL ACUEDUCTO MULTIVEREDAL BETANIA - HISPANIA</t>
  </si>
  <si>
    <t>SECRETARIA DE PLANEACION, OBRAS PUBLICAS Y SERVICIOS PUBLICOS DEL MUNICIPIO DE TIBACUY</t>
  </si>
  <si>
    <t>TIBACUY</t>
  </si>
  <si>
    <t>UNIDAD ESPECIAL DE SERVICIOS PUBLICOS DOMICILIARIOS DEL MUNICIPIO DE MITU</t>
  </si>
  <si>
    <t>VAUPES</t>
  </si>
  <si>
    <t>MITU</t>
  </si>
  <si>
    <t>CORPORACION DE USUARIOS DE ACUEDUCTO VEREDA MARIA AUXILIADORA</t>
  </si>
  <si>
    <t xml:space="preserve">ASOCIACION DE USUARIOS DEL SERVICIO DE AGUA POTABLE Y ALCANTARILLADO DEL BARRIO LA INMACULADA NO. 1 </t>
  </si>
  <si>
    <t>LA ESTRELLA</t>
  </si>
  <si>
    <t>ASOCIACION JUNTA ADMINISTRADORA ACUEDUCTO COMUNITARIO LAS ISAZAS DE TITIRIBI</t>
  </si>
  <si>
    <t>TITIRIBI</t>
  </si>
  <si>
    <t>ASOCIACION DE ACUEDUCTO LA LANA</t>
  </si>
  <si>
    <t>SAN PEDRO DE LOS MILAGROS</t>
  </si>
  <si>
    <t>ASOCIACION DE USUARIOS DE ACUEDUCTO RURAL DE LA PESQUERA</t>
  </si>
  <si>
    <t>ASOCIACION DE USUARIOS DEL ACUEDUCTO Y/O ALCANTARILLADO SAN NICOLAS</t>
  </si>
  <si>
    <t>CORPORACION DE SERVICIOS DEL ACUEDUCTO Y ALCANTARILLADO DE LA CABECERA MUNICIPAL MUNICIPIO DE LA PAZ</t>
  </si>
  <si>
    <t>UNIDAD DE SERVICIOS PUBLICOS DE ABRIAQUI</t>
  </si>
  <si>
    <t>ABRIAQUI</t>
  </si>
  <si>
    <t>SISTEMA INTEGRADO DE ALCANTARILLADO Y ASEO DE PINCHOTE SANTANDER</t>
  </si>
  <si>
    <t>EMPRESA DE SERVICIOS PUBLICOS DE SANTUARIO</t>
  </si>
  <si>
    <t>SANTUARIO</t>
  </si>
  <si>
    <t>ACUEDUCTO REGIONAL PEÑA NEGRA DEL MUNICIPIO DE PAIPA</t>
  </si>
  <si>
    <t>PAEZ</t>
  </si>
  <si>
    <t>EMPRESA DE SERVICIOS PUBLICOS DOMICILIARIOS DE PUERRES E.S.P.</t>
  </si>
  <si>
    <t>PUERRES</t>
  </si>
  <si>
    <t xml:space="preserve">UNIDAD DE SERVICIOS PUBLICOS DEL MUNICIPIO DE ZETAQUIRA </t>
  </si>
  <si>
    <t>ZETAQUIRA</t>
  </si>
  <si>
    <t>ACUEDUCTO LA HERRADURA DE MELGAR S.A. E.S.P.</t>
  </si>
  <si>
    <t>EMPRESA DE SERVICIOS PUBLICOS DEL MUNICIPIO DE BALBOA EMILIO GARTNER GOMEZ S.A. E.S.P.</t>
  </si>
  <si>
    <t>UNIDAD DE SERVICIOS PUBLICOS DE GAMBITA</t>
  </si>
  <si>
    <t>GAMBITA</t>
  </si>
  <si>
    <t>MUNICIPIO DE BITUIMA</t>
  </si>
  <si>
    <t>BITUIMA</t>
  </si>
  <si>
    <t>UNIDAD DE SERVICIOS PUBLICOS DOMICILIARIOS DE SAN CAYETANO</t>
  </si>
  <si>
    <t>SAN JOSE DEL FRAGUA</t>
  </si>
  <si>
    <t>UNIDAD DE SERVICIOS PÚBLICOS DEL MUNICIPIO DE VERGARA</t>
  </si>
  <si>
    <t>VERGARA</t>
  </si>
  <si>
    <t xml:space="preserve">JUNTA DE ACCION COMUNAL DE PARCELACION EL RETIRO </t>
  </si>
  <si>
    <t>CIUDAD LIMPIA BOGOTÁ S.A. E.S.P.</t>
  </si>
  <si>
    <t>UNIDAD DE SERVICIOS PUBLICOS DOMICILIARIOS ACUEDUCTO, ALCANTARILLADO, ASEO DE CHITAGA</t>
  </si>
  <si>
    <t>CHITAGA</t>
  </si>
  <si>
    <t>ASOCIACION DE PROPIETARIOS O USUARIOS DEL ACUEDUCTO DE LA VEREDAS SOCORRO Y CABANDIA</t>
  </si>
  <si>
    <t>ASOCIACION COOPERATIVA DE RECICLADORES DE BOGOTA</t>
  </si>
  <si>
    <t>ASOCIACION DE USUARIOS DEL ACUEDUCTO  DE LA QUEBRADA CHIQUEROS</t>
  </si>
  <si>
    <t>EMPRESAS PUBLICAS MINICIPALES DE CANALETE</t>
  </si>
  <si>
    <t>CANALETE</t>
  </si>
  <si>
    <t>UNIDAD DE SERVICIOS PUBLICOS DOMICILIARIOS DEL MUNICIPIO DE CAICEDO.</t>
  </si>
  <si>
    <t>CAICEDO</t>
  </si>
  <si>
    <t>REDIBA S.A ES.P</t>
  </si>
  <si>
    <t>GIRON</t>
  </si>
  <si>
    <t>UNIDAD DE SERVICIOS PUBLICOS DOMICILIARIOS DEL MUNICIPIO CACOTA DE VELAZCO</t>
  </si>
  <si>
    <t>CACOTA</t>
  </si>
  <si>
    <t xml:space="preserve">AGUAS &amp; ASEO YONDO SA ESP </t>
  </si>
  <si>
    <t>YONDO</t>
  </si>
  <si>
    <t>POLICARPA</t>
  </si>
  <si>
    <t>MUNICIPIO DE MORELIA CAQUETA</t>
  </si>
  <si>
    <t>MORELIA</t>
  </si>
  <si>
    <t>CORPORACION  DE ACUEDUCTO MULTIVEREDAL LA ACUARELA</t>
  </si>
  <si>
    <t>CORPORACIÓN DE ACUEDUCTO MULTIVEREDAL "ARCOIRIS"</t>
  </si>
  <si>
    <t>UNIDAD DE SERVICIOS PUBLICOS DE ACUEDUCTO, ALCANTARILLADO Y ASEO</t>
  </si>
  <si>
    <t>CALIFORNIA</t>
  </si>
  <si>
    <t>UNIDAD  DE  SERVICIOS  PUBLICOS DOMICILIARIOS DE ACUEDUCTO, ALCANTARILLADO Y ASEO DEL MUNICIPIO DE PESCA</t>
  </si>
  <si>
    <t>PESCA</t>
  </si>
  <si>
    <t>ASOCIACION DEL ACUEDUCTO CABECERAS DE LLANOGRANDE</t>
  </si>
  <si>
    <t>VEOLIA AGUAS DE MONTERÍA S.A. E.S.P.</t>
  </si>
  <si>
    <t>MONTERIA</t>
  </si>
  <si>
    <t xml:space="preserve">OFICINA DE SERVICIOS PUBLICOS DEL MUNICIPIO DE ATACO </t>
  </si>
  <si>
    <t>ATACO</t>
  </si>
  <si>
    <t>ASOCIACION DE USUARIOS DEL SERVICIO DE AGUA POTABLEY ALCANTARILLADODEL CORREGIMIENTO LA OLGA</t>
  </si>
  <si>
    <t>UNIDAD DE SERVICIOS PUBLICOS DE ACUEDUCTO, ALCANTARILLADO Y ASEO MUNICIPAL DE RAMIRIQUI</t>
  </si>
  <si>
    <t>RAMIRIQUI</t>
  </si>
  <si>
    <t>CORPORACION DE ASOCIADOS DEL ACUEDUCTO LAS FLORES</t>
  </si>
  <si>
    <t>ASOCIACION DE USUARIOS.DEL ACUEDUCTO VEREDAL LAS BRISAS Y SAN ISISDRO</t>
  </si>
  <si>
    <t>ASOCIACION DE SOCIOS DEL ACUEDUCTO Y ALCANTARILLADO CAMPOALEGRE</t>
  </si>
  <si>
    <t>CORPORACION DE ASOCIADOS DEL ACUEDUCTO MONTAÑITA</t>
  </si>
  <si>
    <t>ASOCIACION DE SOCIOS DEL ACUEDUCTO CAMARGO</t>
  </si>
  <si>
    <t>CORPORACION DE ASOCIADOS DEL ACUEDUCTO ISAAC GAVIRIA</t>
  </si>
  <si>
    <t>JUNTA ADMINISTRADORA DEL ACUEDUCTO DE SAN JOSE DE MANZANILLO - AGUA PURA-</t>
  </si>
  <si>
    <t>FILADELFIA</t>
  </si>
  <si>
    <t>VEOLIA ASEO SUR OCCIDENTE S.A.  E.S.P.</t>
  </si>
  <si>
    <t>DIBULLA</t>
  </si>
  <si>
    <t>EMPRESA DE SERVICIOS PÚBLICOS DE ACUEDUCTO Y ALCANTARILLADO DEL MUNICIPIO DE SUAN E.S.P.</t>
  </si>
  <si>
    <t>SUAN</t>
  </si>
  <si>
    <t>BIOGER S.A. E.S.P.</t>
  </si>
  <si>
    <t>TURBACO</t>
  </si>
  <si>
    <t>EMPRESA PRESTADORA DEL SERVICIO PÚBLICO DE ASEO E.S.P.</t>
  </si>
  <si>
    <t>CHIGORODO</t>
  </si>
  <si>
    <t>MUNICIPIO EL DOVIO</t>
  </si>
  <si>
    <t>EL DOVIO</t>
  </si>
  <si>
    <t>EMPRESA DE AGUAS DEL ORIENTE ANTIOQUEÑO S.A.  E.S.P.</t>
  </si>
  <si>
    <t>CORPORACION DE USUARIOS DE ACUEDUCTO Y ALCANTARILLADO DE LA VEREDA PAN DE AZUCAR</t>
  </si>
  <si>
    <t>ASOCIACION COMUNITARIA PRESTADORA DE SERVICIOS ACUEDUCTO Y ALCANTARILLADO CAMPOALEGRE</t>
  </si>
  <si>
    <t>EMPRESA DE SERVICIOS PÚBLICOS DE BARBOSA</t>
  </si>
  <si>
    <t>ASOCIACION DE SUSCRIPTORES O USUARIOS DEL ACUEDUCTO DE QUIMBAYO EL ALTICO MUNICIPIO DE SAN JERONIMO</t>
  </si>
  <si>
    <t>JUNTA ADMINISTRADORA DEL ACUEDUCTO DE PALERMO</t>
  </si>
  <si>
    <t>COPACABANA</t>
  </si>
  <si>
    <t>MUNICIPIO DE GACHANTIVA</t>
  </si>
  <si>
    <t>GACHANTIVA</t>
  </si>
  <si>
    <t>ASOCIACION DE USUARIOS DE ACUEDUCTO VEREDA EL CANO</t>
  </si>
  <si>
    <t>JUNTA DE SERVICIOS PUBLICOS DEL MUNICIPIO DEL CALVARIO</t>
  </si>
  <si>
    <t>EL CALVARIO</t>
  </si>
  <si>
    <t>ASOCIACION DE USUARIOS DE ACUEDUCTO Y ALCANTARILLADO DE LA LOCALIDAD DE LA VORAGINE</t>
  </si>
  <si>
    <t>ASOCIACION DE USUARIOS DEL ACUEDUCTO DEL CORREGIMIENTO EL CONCILIO DEL MUNICIPIO DE SALGAR</t>
  </si>
  <si>
    <t>SALGAR</t>
  </si>
  <si>
    <t>ACUEDUCTO REGIONAL COOPERATIVO EL COMUN  ACUASCOOP  - EMPRESA DE SERVICIOS PUBLICOS E.S.P.</t>
  </si>
  <si>
    <t>BARICHARA</t>
  </si>
  <si>
    <t>MUNICIPIO LA PALMA CUNDINAMARCA</t>
  </si>
  <si>
    <t>LA PALMA</t>
  </si>
  <si>
    <t>RECETOR</t>
  </si>
  <si>
    <t>ASOCIACION DE USUARIOS DEL ACUEDUCTO VEREDAL LA RAYA</t>
  </si>
  <si>
    <t>JUNTA ADMINISTRADORA DEL ACUEDUCTO VELIGUARIN</t>
  </si>
  <si>
    <t>ASOCIACION ACUEDUCTO TABLACITO</t>
  </si>
  <si>
    <t>ASOCIACION DE USUARIOS DEL ACUEDUCTO MULTIVEREDAL JOSE ANTONIO CORREA</t>
  </si>
  <si>
    <t>ASOCIACION DE SUSCRIPTORES RESERVA EL CARRIQUI</t>
  </si>
  <si>
    <t>CORPORACION DE ACUEDUCTO DEL BARRIO EL PLAN AGUAPLAN</t>
  </si>
  <si>
    <t>UNIDAD DE SERVICIOS PÚBLICOS DE FÚQUENE</t>
  </si>
  <si>
    <t>FUQUENE</t>
  </si>
  <si>
    <t>UNIDAD DE SERVICIOS PUBLICOS DOMICILIARIOS E.S.P. DEL MUNICIPIO DE TOLEDO ANTIOQUIA</t>
  </si>
  <si>
    <t xml:space="preserve">PRODUCTORA MARGINAL DE SERVICIOS PUBLICOS DOMICILIARIOS ACUEDUCTO BARRIO MARIA </t>
  </si>
  <si>
    <t>ASOCIACION DE USUARIOS DE ACUEDUCTO, ALCNATRILLADO Y ASEO DE DOÑA JOSEFA</t>
  </si>
  <si>
    <t>ATRATO</t>
  </si>
  <si>
    <t>ASOCIACIÓN DE USUARIOS DEL ACUEDUCTO RURAL MARTINICA LOS MONOS</t>
  </si>
  <si>
    <t>ASOCIACION DE USUARIOS DEL ACUEDUCTO RURAL NOVOA ESP</t>
  </si>
  <si>
    <t>EMPRESA DE SERVICIOS DE CURILLO   S.A E.S.P</t>
  </si>
  <si>
    <t>CURILLO</t>
  </si>
  <si>
    <t>JUNTA ADMINISTRADORA DEL SERVICIO DE AGUA POTABLE Y ALCANTARILLADO EL CABUYO DE LA VEREDA LA FONDA</t>
  </si>
  <si>
    <t>ASOCIACIÓN DE USUARIOS DEL ACUEDUCTO EL ROSARIO PIEDRAS BLANCAS</t>
  </si>
  <si>
    <t>JUNTA ADMINISTRADORA DE ACUEDUCTO Y ALCANTARILLADO DE LA VEREDA ALTO DAPA</t>
  </si>
  <si>
    <t>JUNTA ADMINISTRADORA DEL ACUEDUCTO  EL CONVENTO</t>
  </si>
  <si>
    <t>EMPRESA COMUNITARIA ASOCIACION DE USUARIOS Y / O  SUSCRIPTORES DE ACUEDUCTO Y ALCANTARILLADO RURAL DE LA VEREDA LAS PALMAS CORREGIMIENTO LA CASTILLA</t>
  </si>
  <si>
    <t>MUNICIPIO  DE  ARMENIA  ANTIOQUIA</t>
  </si>
  <si>
    <t>ACUEDUCTO LA CAMARA</t>
  </si>
  <si>
    <t>OFICINA DE SERVICIOS PUBLICOS DE ACUEDUCTO, ALCANTARILLADO Y ASEO DEL MUNICIPIO DE SUTATAUSA</t>
  </si>
  <si>
    <t>SUTATAUSA</t>
  </si>
  <si>
    <t xml:space="preserve">ASOCIACION DE USUARIOS DEL ACUEDUCTO Y/O ALCANTARILLADO DE LAS VEREDAS DE LA PITALA </t>
  </si>
  <si>
    <t xml:space="preserve">EMPRESA DE SERVICIOS DE SAN MARCOS </t>
  </si>
  <si>
    <t>SAN MARCOS</t>
  </si>
  <si>
    <t xml:space="preserve">ACUEDUCTO Y ALCANTARILLADO DE LA BUITRERA CALI </t>
  </si>
  <si>
    <t>ASOCIACION DE USUARIOS DEL ACUEDUCTO Y ALCANTARILLADO DE SAN FELIX- AGUALINDA.</t>
  </si>
  <si>
    <t>CORPORACION DE ACUEDUCTO EL MANANTIAL</t>
  </si>
  <si>
    <t>JUNTA ADMINISTRADORA DE SERVICIOS DE EL VERGEL</t>
  </si>
  <si>
    <t>ASOCIACIÓN DE USUARIOS DE SUSCRIPTORES O USUARIOS DEL ACUEDUCTO EL POMAR DEL MUNICIPIO DE SAN JERONIMO</t>
  </si>
  <si>
    <t>JUNTA ADMINISTRADORA DEL SERVICIO DE AGUA POTABLE Y ALCANTARILLADO DE FLAMENCO</t>
  </si>
  <si>
    <t>ASOCIACION DE USUARIOS AGUACLARA SAN RAFAEL</t>
  </si>
  <si>
    <t>ASOCIACIÓN COMUNITARIA DE ACUEDUCTO Y ALCANTARILLADO  REGIONAL DEL CORREGIMIENTO LA LEONERA</t>
  </si>
  <si>
    <t>ASOCIACION DE SOCIOS DEL ACUEDUCTO LA CHAPA</t>
  </si>
  <si>
    <t>ASOCIACION DE SOCIOS DEL ACUEDUCTO SONADORA GARZONAS DE EL MUNICIPIO DE EL CARMEN DE VIBORAL</t>
  </si>
  <si>
    <t>ASOCIACION DE USUARIOS DEL ACUEDUCTO AGUAS CLARAS DEL MUNICIPIO DE EL CARMEN DE VIBORAL</t>
  </si>
  <si>
    <t>ASOCIACION DE USUARIO DEL ACUEDUCTO BETANIA DEL MUNICIPIO DE EL CARMEN DE VIBORAL</t>
  </si>
  <si>
    <t>ASOCIACION DE SOCIOS DEL ACUEDUCTO EL CERRO SAMARIA LA MILAGROSA QUIRAMA CRISTO REY  EL SALADO</t>
  </si>
  <si>
    <t>ASOCIACION DE SUSCRIPTORES O USUARIOS DEL ACUEDUCTO POLEAL ESPIRITU SANTO DEL MUNICIPIO DE SAN JERONIMO</t>
  </si>
  <si>
    <t>ASOCIACION DE SUSCRIPTORES O USUARIOS DEL ACUEDUCTO DE LA VEREDA EL CALVARIO DE SAN JERONIMO</t>
  </si>
  <si>
    <t>ASOCIACION DE USUARIOS DEL ACUEDUCTO DE LA VEREDA LA BERMEJALA</t>
  </si>
  <si>
    <t>ACUEDUCTO LOMA EL ESCOBERO</t>
  </si>
  <si>
    <t>UNIDAD ADMINISTRADORA DE SERVICIOS PUBLICOS DE ACUEDUCTO ALCANTARILLADO Y  ASEO DE CHARTA</t>
  </si>
  <si>
    <t>CHARTA</t>
  </si>
  <si>
    <t>ASOCIACION DE USUARIOS DEL ACUEDUCTO RURAL SAJONIA ALTO DEL VALLEJO ESP</t>
  </si>
  <si>
    <t xml:space="preserve">ASOCIACION DE USUARIOS DE ACUEDUCTO DE LA VEREDA LA MARIA </t>
  </si>
  <si>
    <t>CENTROAGUAS S.A E.S.P</t>
  </si>
  <si>
    <t>ASOCIACION DE USUARIOS DEL ACUEDUCTO RURAL MARIANO OSPINA E.S.P.</t>
  </si>
  <si>
    <t>JUNTA ADMINISTRADORA ACUEDUCTO MULTIVEREDAL LA IGUANA</t>
  </si>
  <si>
    <t>ASOCIACIÓN ACUEDUCTO COMUNITARIO EL LIBANO</t>
  </si>
  <si>
    <t>TAMESIS</t>
  </si>
  <si>
    <t>JUNTA ADMINISTRADORA DEL ACUEDUCTO SAN FRANCISCO DE SAN PEDRO DE LOS MILAGROS</t>
  </si>
  <si>
    <t>ASOCIACION DE USUARIOS DEL SERVICIO DE ACUEDUCTO ALCANTARILLADO Y ASEO</t>
  </si>
  <si>
    <t>CERINZA</t>
  </si>
  <si>
    <t>ASEO URBANO S.A.S. E.S.P.</t>
  </si>
  <si>
    <t>ASOCIACION DE USUARIOS DEL ACUEDUCTO VEREDAS MONTERREDONDO ALTO DEL INGENIO</t>
  </si>
  <si>
    <t>MUNICIPIO DE CHIRIGUANA</t>
  </si>
  <si>
    <t>CHIRIGUANA</t>
  </si>
  <si>
    <t>CORPORACION DE USUARIOS DE ACUEDUCTO DE LA FLORESTA</t>
  </si>
  <si>
    <t>JUNTA ADMINISTRADORA ACUEDUCTO LA SORBETANA</t>
  </si>
  <si>
    <t>AGUAS DE L A MERCED E.S.P</t>
  </si>
  <si>
    <t>LA MERCED</t>
  </si>
  <si>
    <t>PUERTO RONDON</t>
  </si>
  <si>
    <t>ASOCIACION DE USUARIOS DE LOS SISTEMAS DE ACUEDUCTO Y ALCANTARILLADO DE PICHINDE</t>
  </si>
  <si>
    <t>ASOCIACION DE SUSCRIPTORES DEL SERVICIO DE ACUEDUCTO Y MANEJO DE AGUAS RESIDUALES DEL CORREGIMIENTO LA CASTILLA</t>
  </si>
  <si>
    <t>CORPORACION CIVICA DE SOCIOS DEL ACUEDUCTO DON DIEGO MUNICIPIO DE EL RETIRO DEPARTAMENTO DE ANTIOQUIA</t>
  </si>
  <si>
    <t>PULI</t>
  </si>
  <si>
    <t>UNIDAD DE SERVICIOS PUBLICOS DEL MUNICIPIO DE GUICAN</t>
  </si>
  <si>
    <t>GUICAN</t>
  </si>
  <si>
    <t xml:space="preserve">UNIDAD DE SERVICIOS PUBLICOS DOMICILIARIOS DEL MUNICIPIO DE SORA </t>
  </si>
  <si>
    <t>SORA</t>
  </si>
  <si>
    <t>UNIDAD DE SERVICIOS PUBLICOS DOMICILIARIOS DE ACUEDUCTO ALCANTARILLADO Y ASEO DEL MUNICIPIO DE  SUSACON</t>
  </si>
  <si>
    <t>SUSACON</t>
  </si>
  <si>
    <t>ASOCIACION DE SUSCRIPTORES DEL ACUEDUCTO EL TUNAL DE LA VEREDA EL TUNAL</t>
  </si>
  <si>
    <t xml:space="preserve">VEOLIA ASEO CUCUTA SA ESP </t>
  </si>
  <si>
    <t xml:space="preserve">UNIDAD ADMINISTRADORA DE LOS SERVICIOS PUBLICOS DE ACUEDUCTO, ALCANTARILLADO Y ASEO DE SAN BENITO - SANTANDER </t>
  </si>
  <si>
    <t>SAN BENITO</t>
  </si>
  <si>
    <t>EMPRESA DE ACUEDUCTO Y ALCANTARILLADO DE PADILLA CAUCA E.S.P.</t>
  </si>
  <si>
    <t>PADILLA</t>
  </si>
  <si>
    <t>ASOCIACION DE USUARIOS DE ACUEDUCTO Y ALCANTARILLADO DE VILLA ELENA</t>
  </si>
  <si>
    <t>MUNICIPIO DE CALDONO</t>
  </si>
  <si>
    <t>CALDONO</t>
  </si>
  <si>
    <t>ASOCIACION ADMINISTRADORA DEL ACUEDUCTO ALTO LOS MANGOS</t>
  </si>
  <si>
    <t xml:space="preserve">UNIDAD MUNICIPAL DE SERVICIOS PÚBLICOS DOMICILIARIOS DE AAA DE SUTATENZA </t>
  </si>
  <si>
    <t>SUTATENZA</t>
  </si>
  <si>
    <t>UNIDAD DE SERVICIOS PUBLICOS DOMICILIARIOS DEL MUNICIPIO DE IZA</t>
  </si>
  <si>
    <t>IZA</t>
  </si>
  <si>
    <t>EMPRESA DE SERVICIOS PÚBLICOS DOMICILIARIOS DE PUENTE NACIONAL E.S.P.</t>
  </si>
  <si>
    <t>PUENTE NACIONAL</t>
  </si>
  <si>
    <t>ASOCIACIÓN DE USUARIOS JUNTA ADMINISTRADORA  ACUEDUCTO LA CUCHILLA SAN PEDRO</t>
  </si>
  <si>
    <t>ASOCIACION DE USUARIOS DEL SERVICIO DE AGUA POTABLE Y ALCANTARILLADO DE LA INSPECCION DE POLICIA EL GUAMAL MUNICIPIO DE SUBACHOQUE</t>
  </si>
  <si>
    <t>ASOCIACION DE SUSCRIPTORES DEL ACUEDUCTO Y ALCANTARILLADO CAMPOALEGRE TULUA</t>
  </si>
  <si>
    <t>ASOCIACION DE USUARIOS DE LA VEREDA PICO DE AGUILA</t>
  </si>
  <si>
    <t>ASOCIACION DE USUARIOS DE LA VEREDA EL BANQUEO</t>
  </si>
  <si>
    <t xml:space="preserve">UNIDAD ADMINISTRADORA DE SERVICIOS PUBLICOS DE ACUEDUCTO, ALCANTARILLADO Y ASEO DE LA CABECERA MUNICIPAL CONTRATACION </t>
  </si>
  <si>
    <t>CONTRATACION</t>
  </si>
  <si>
    <t>ASOCIACIÓN DE PROGRESO LLANOS DE CUIVA</t>
  </si>
  <si>
    <t>YARUMAL</t>
  </si>
  <si>
    <t>JUNTA ADMINISTRADORA ACUEDUCTO MULTIVEREDAL EL HATO</t>
  </si>
  <si>
    <t xml:space="preserve">ASOCIACION DE  USUARIOS DEL ACUEDUCTO Y EL ALCANTARILLADO ASOCASCAJAL DE LA VEREDA CASCAJAL DEL CORREGIMIENTO EL HORMIGUERO DEL MUNICIPIO DE CALI  </t>
  </si>
  <si>
    <t>ASOCIACION COMUNITARIA  DEL ACUEDUCTO VEREDA EL CABUYAL</t>
  </si>
  <si>
    <t xml:space="preserve">ASOCIACION DE USUARIOS DEL ACUEDUCTO URBANIZACION LAS PALMAS </t>
  </si>
  <si>
    <t>UNIDAD MUNICIPAL DE SERVICIOS PUBLICOS DE ACUEDUCTO, ALCANTARILLADO Y ASEO DEL MUNICIPIO DE SAN EDUARDO</t>
  </si>
  <si>
    <t>SAN EDUARDO</t>
  </si>
  <si>
    <t>UNIDAD ADMINISTRADORA DE SERVICIOS PUBLICOS DE ACUEDUCTO, ALCANTARILLADO Y ASEO DE VETAS</t>
  </si>
  <si>
    <t>VETAS</t>
  </si>
  <si>
    <t>JUNTA ADMINISTRADORA DEL SERVICIO DE ACUEDUCTO DEL PLAN DE VIVIENDA LA MARGARITA DEL MUNICIPIO DE NEIVA</t>
  </si>
  <si>
    <t>AGUAS DE LA PENINSULA S.A E.S.P.</t>
  </si>
  <si>
    <t>MAICAO</t>
  </si>
  <si>
    <t>UNIDAD MUNICIPAL DE SERVICIOS PUBLICOS DE ACUEDUCTO ALCANTARILLADO Y ASEO DE BUCARASICA</t>
  </si>
  <si>
    <t>BUCARASICA</t>
  </si>
  <si>
    <t>ASEO DEL NORTE S.A.S  E.S.P.</t>
  </si>
  <si>
    <t>ASOCIACION  COMUNITARIA  DEL ACUEDUCTO DEL BARRIO CRISTO REY DEL  MUNICIPIO DE COPACABANA</t>
  </si>
  <si>
    <t xml:space="preserve">SERVICIOS PUBLICOS DE PUERTO CARREÑO S.A.S.  E.S.P </t>
  </si>
  <si>
    <t>PUERTO CARRENO</t>
  </si>
  <si>
    <t>ASOCIACION DE USUARIOS DEL ACUEDUCTO MULTIVEREDAL LA PIEDRA, LA PEÑA Y LOS NARANJOS MUNICIPIO DE GUATAPE DEPARTAMENTO DE ANTIOQUIA</t>
  </si>
  <si>
    <t>CORPORACION CIVICA ACUEDUCTO EL TABLAZO</t>
  </si>
  <si>
    <t>UNIDAD DE SERVICIOS PUBLICOS DOMICILIARIOS DEL MUNICIPIO DE SATIVASUR</t>
  </si>
  <si>
    <t>SATIVASUR</t>
  </si>
  <si>
    <t>UNIDAD ADMINISTRADORA DE SERVICIOS PUBLICOS DE ACUEDUCTO, ALCANTARILLADO Y ASEO DE AGUADA SANTANDER</t>
  </si>
  <si>
    <t>AGUADA</t>
  </si>
  <si>
    <t>CORPORACION DEL ACUEDUCTO TRESPUERTAS GUAYABITO</t>
  </si>
  <si>
    <t>ASOCIACION JUNTA ADMINISTRADORA ACUEDUCTO VEREDA LA CONVENCION</t>
  </si>
  <si>
    <t xml:space="preserve">ASOCIACION DE SUSCRIPTORES DEL ACUEDUCTO Y SANEAMIENTO BASICO DE LA PRADERA MUNICIPIO DE SUBACHOQUE CUND ESP </t>
  </si>
  <si>
    <t>ACUEDUCTO COMUNAL BARRIO EL PEDRERO</t>
  </si>
  <si>
    <t>ASOCIACION DE USUARIOS DEL ACUEDUCTO RURAL SECTOR ALTO</t>
  </si>
  <si>
    <t>EMPRESA DE SERVICIOS URBANOS S.A.S E.S.P.</t>
  </si>
  <si>
    <t>ALCALDIA MUNICIPAL DE ELIAS</t>
  </si>
  <si>
    <t>ELIAS</t>
  </si>
  <si>
    <t>ASOCIACION DE USUARIOS DEL ACUEDUCTO Y/O ALCANTARILLADO DE  CAMILO CE</t>
  </si>
  <si>
    <t xml:space="preserve">ASOCIACION DE SUSCRIPTORES DEL ACUEDUCTO DE LA VEREDA EL PEDREGAL DEL MUNICIPIO DE TASCO </t>
  </si>
  <si>
    <t>OFICINA DE SERVICIOS PUBLICOS DOMICILIARIOS DEL MUNICIPIO DE QUIPILE</t>
  </si>
  <si>
    <t>QUIPILE</t>
  </si>
  <si>
    <t>OPERADORES DE SERVICIOS DE LA SIERRA S.A.S. E.S.P.</t>
  </si>
  <si>
    <t>UNIDAD MUNICIPAL DE SERVICIOS PÚBLICOS DOMICILIARIOS DEL MUNICIPIO DE  SALAZAR DE LAS PALMAS</t>
  </si>
  <si>
    <t>SALAZAR</t>
  </si>
  <si>
    <t>MUNICIPIO DE MIRAFLORES GUAVIARE</t>
  </si>
  <si>
    <t>MIRAFLORES</t>
  </si>
  <si>
    <t>CORPORACIÓN DE   ACUEDUCTO MAZO</t>
  </si>
  <si>
    <t>VALPARAISO</t>
  </si>
  <si>
    <t>UNIDAD ADMINISTRADORA DE SERVICIOS PUBLICOS DOMICILIARIOS DE ACUEDUCTO, ALCANTARILLADO Y ASEO DEL MUNICIPIO DE SUTAMARCHAN</t>
  </si>
  <si>
    <t>SUTAMARCHAN</t>
  </si>
  <si>
    <t>ASOCIACION DE USUARIOS DEL SERVICIO DE ACUEDUCTO Y SANEAMIENTO BASICO DE LA VEREDA PARAMO DEL MUNICIPIO DE SUBACHOQUE</t>
  </si>
  <si>
    <t xml:space="preserve">ASOCIACION DE SUSCRIPTORES DEL ACUEDUCTO LAGUNITAS </t>
  </si>
  <si>
    <t>ASOCIACION DE SUSCRIPTORES DE LA EMPRESA DE SERVICIOS PUBLICOS  TRIBUNAS CORCEGA E.S.P</t>
  </si>
  <si>
    <t>EMPRESA DE SERVICIOS PUBLICOS DE LA DORADA E.S.P.</t>
  </si>
  <si>
    <t>LA DORADA</t>
  </si>
  <si>
    <t>ASOCIACIÒN DE USUARIOS DE LOS SERVICIOS PÙBLICOS DE LA PAILA - ASEPAILA</t>
  </si>
  <si>
    <t>ZARZAL</t>
  </si>
  <si>
    <t>ASOCIACION DE SUSCRIPTORES DE ACUEDUCTO Y ALCANTARILLADO DEL BARRIO MANDALAY CENTRAL</t>
  </si>
  <si>
    <t xml:space="preserve">ASOCIACION DE USUARIOS DE AGUA POTABLE DE  LA VEREDA MERCENARIO MUNICIPIO DE SOPO </t>
  </si>
  <si>
    <t>ASOCIACION DE USUARIOS ACUEDUCTO VEREDAL LA UNION-BELLO</t>
  </si>
  <si>
    <t>ASOCIACION DE USUARIOS DEL ACUEDUCTO DE LAS VEREDAS ESPIRITU SANTO - PANTANILLO</t>
  </si>
  <si>
    <t>ASOCIACION COMUNITARIA DE  USUARIOS DEL BARRIO JULIO CESAR TURBAY AYALA</t>
  </si>
  <si>
    <t>SAN SEBASTIAN DE MARIQUITA</t>
  </si>
  <si>
    <t xml:space="preserve">ASOCIACIÓN DE USUARIOS DEL SERVICIO DE ACUEDUCTO DE EL RETOÑO </t>
  </si>
  <si>
    <t>ASOCIACION DE USUARIOS DEL SERVICIO DE AGUA POTABLE DEL SUR</t>
  </si>
  <si>
    <t xml:space="preserve">VEOLIA ASEO CARTAGENA Establecimiento-Sucursal </t>
  </si>
  <si>
    <t>JUNTA ADMINISTRADORA ACUEDUCTO MANZANILLO</t>
  </si>
  <si>
    <t xml:space="preserve">ASOCIACION DE USUARIOS DEL SERVICIO DE ACUEDUCTO Y SANEAMIENTO BASICO DE LA VEREDA DE LOS LLANITOS ASULLANITOS DEL MUNICIPIO DE SUBACHOQUE </t>
  </si>
  <si>
    <t>CORPORACION DE  USUARIOS DE ACUEDUCTO Y ALCANTARILLADO LAS MARGARITAS</t>
  </si>
  <si>
    <t>SAN JUAN NEPOMUCENO</t>
  </si>
  <si>
    <t xml:space="preserve">ASOCIACION DE USUARIOS  DEL ACUEDUCTO MULTIVEREDAL LAS NIEVES </t>
  </si>
  <si>
    <t>CORPORACIÓN JUNTA ADMINISTRADORA ACUEDUCTO AGUAS FRIAS</t>
  </si>
  <si>
    <t>JUNTA ADMINISTRADORA DEL ACUEDUCTO Y ALCANTARILLADO DEL CORREGIMIENTO DE MONTEBELLO</t>
  </si>
  <si>
    <t>ASOCIACION DE SUSCRIPTORES DEL SERVICIO DE ACUEDUCTO ASEO Y ALCANTARILLADO DE CHINAUTA DEL MUNICIPIO DE FUSAGASUGA</t>
  </si>
  <si>
    <t>EMPRESA DE SERVICIOS PUBLICOS DE EL PASO</t>
  </si>
  <si>
    <t>EL PASO</t>
  </si>
  <si>
    <t xml:space="preserve">ASOCIACION CIVICA JUNTA ADMINISTRADORA DEL ACUEDUCTO DEL CORREGIMIENTO DE SAN FRANCISCO (CABECERA) MUNICIPIO DE TORO </t>
  </si>
  <si>
    <t>ASOCIACIÓN DE USUARIOS JUNTA ADMINISTRADORA DE ACUEDUCTO Y ALCANTARILLADO MIRADOR</t>
  </si>
  <si>
    <t>ASOCIACIÓN DE USUARIOS DEL ACUEDUCTO EL MOHAN</t>
  </si>
  <si>
    <t>ASOCIACION DE USUARIOS DEL ACUEDUCTO DE LA VEREDA SAN MARTIN DE GACHANCIPA</t>
  </si>
  <si>
    <t>GACHANCIPA</t>
  </si>
  <si>
    <t>ASOCIACION DE USUARIOS DEL SERVICIO DE AGUA POTABLE DE EL SALON MUNICIPIO ZONA BANANERA</t>
  </si>
  <si>
    <t>ZONA BANANERA</t>
  </si>
  <si>
    <t>AGUAS Y ASEO DE EL PITAL Y AGRADO S.A. E.S.P.</t>
  </si>
  <si>
    <t>PITAL</t>
  </si>
  <si>
    <t>SAN MIGUEL</t>
  </si>
  <si>
    <t>JUNTA DE USUARIOS DEL ACUEDUCTO ELMANANTIAL</t>
  </si>
  <si>
    <t>GUATAVITA</t>
  </si>
  <si>
    <t>ASOCIACIÓN DE USUARIOS DEL ACUEDUCTO MALABRIGO PARTE BAJA</t>
  </si>
  <si>
    <t>ASOCIACION DE USUARIOS DEL ACUEDUCTO DEL CENTRO POBLADO LA CLARITA</t>
  </si>
  <si>
    <t>ASOCIACION DE SUSCRIPTORES DEL ACUEDUCTO DE CASABLANCA MUNICIPIO DE SUBACHOQUE</t>
  </si>
  <si>
    <t>ASOCIACION DE USUARIOS DEL SERVICIO DE ACUEDUCTO DE LA VEREDA PAYACAL</t>
  </si>
  <si>
    <t>ASOCIACION DE  USUARIOS DEL  ACUEDUCTO, ASEO Y ALCANTARILLADO DE LA  URBANIZACION CAMPO VERDE</t>
  </si>
  <si>
    <t>VILLA DEL ROSARIO</t>
  </si>
  <si>
    <t>ASOCIACION DE USUARIOS DEL ACUEDUCTO DE MAL ABRIGO PARTE ALTA</t>
  </si>
  <si>
    <t>ASOCIACION DE USUARIOS DEL ACUEDUCTO MULTIVEREDAL DEL CORREGIMIENTO DE DAMASCO DEL MUNICIPIO DE SANTA BARBARA</t>
  </si>
  <si>
    <t>SANTA BARBARA</t>
  </si>
  <si>
    <t>ASOCIACIÓN DE USUARIOS DEL ACUEDUCTO PUERTO LLERAS VEREDA PAYACAL-ASUAPPAY</t>
  </si>
  <si>
    <t>ASOCIACION DE USUARIOS DEL ACUEDUCTO DE LA FERRERIA</t>
  </si>
  <si>
    <t>HIDROPACIFICO SAS ESP</t>
  </si>
  <si>
    <t>BUENAVENTURA</t>
  </si>
  <si>
    <t>AVANZADAS SOLUCIONES DE ACUEDUCTO Y ALCANTARILLADO  S.A.  E.S.P.</t>
  </si>
  <si>
    <t>RIOHACHA</t>
  </si>
  <si>
    <t>ASOCIACION DE USUARIOS DEL ACUEDUCTO ALTO DE LA VIRGEN</t>
  </si>
  <si>
    <t>ASOCIACION DE USUARIOS DEL ACUEDUCTO DE CALLE NUEVA</t>
  </si>
  <si>
    <t>EMPRESA DE ACUEDUCTO COMUNITARIO DE SANTANDERCITO E.S.P.</t>
  </si>
  <si>
    <t>SAN ANTONIO DEL TEQUENDAMA</t>
  </si>
  <si>
    <t xml:space="preserve">ACUEDUCTO INTERVEREDAL  ANTIOQUIA, LUCERNA, GUACHACA </t>
  </si>
  <si>
    <t xml:space="preserve">ACUEDUCTO COMUNITARIO BARRIOS UNIDOS DE MOCOA </t>
  </si>
  <si>
    <t>MOCOA</t>
  </si>
  <si>
    <t>ASEO URBANO DE LOS PATIOS S.A. E.S.P.</t>
  </si>
  <si>
    <t>JUNTA MUNICIPAL DE SERVICIOS PUBLICOS DEL MUNICIPIO DE SIMIJACA</t>
  </si>
  <si>
    <t>SIMIJACA</t>
  </si>
  <si>
    <t>ACUEDUCTO  VEREDAL  AGUAS CLARAS LOS OLIVARES</t>
  </si>
  <si>
    <t>ASOCIACION DE USUARIOS DEL ACUEDUCTO DE LA VEREDA LA MONTANITA MUNICIPIO DE SALGAR DEPARTAMENTO DE ANTIOQUIA</t>
  </si>
  <si>
    <t xml:space="preserve">ASOCIACION DE USUARIOS DEL SERVICIO DE ACUEDUCTO Y ALCANTARILLADO DE EL OLIVO DEL MUNICIPIO DE COGUA </t>
  </si>
  <si>
    <t>JUNTA DE ACCION COMUNAL INSPECCION POLICIA DE CITE</t>
  </si>
  <si>
    <t>ASOCIACION DE USUARIOS DEL ACUEDUCTO DE PIEDECUESTA</t>
  </si>
  <si>
    <t>ASOCIACION DE SUSCRIPTORES ACUEDUCTO RIO CHAINA ESP</t>
  </si>
  <si>
    <t>JUNTA ACUEDUCTO GUAYURIBE LOS ROBLES</t>
  </si>
  <si>
    <t>JUNTA DE ACCION COMUNAL DEL BARRIO LA PAZ DE SIBATE</t>
  </si>
  <si>
    <t>ASOCIACION JUNTA ACUEDUCTO SECTOR HOYO DEL BARRO, CORREGIMIENTO DEL LIBANO, LA ALBANIA MUNICIPIO DE TITIRIBI</t>
  </si>
  <si>
    <t>ASOCIACION DE USUARIOS DEL ACUEDUCTO COMUNAL LA REVUELTA ACLARE</t>
  </si>
  <si>
    <t>PARQUE INDUSTRIAL MALAMBO S.A.</t>
  </si>
  <si>
    <t>CORPORACION ADMINISTRADORA DEL ACUEDUCTO VEREDAL DEL CORREGIMIENTO EL CENTRO</t>
  </si>
  <si>
    <t>BARRANCABERMEJA</t>
  </si>
  <si>
    <t>ASOCIACION DE USUARIOS SUSCRIPTORES DEL ACUEDUCTO, ALCANTARRILLADO Y ASEO COMUNITARIO DEL CORREGIMIENTO DE VILLA ROSA</t>
  </si>
  <si>
    <t>AGUAS DE LA MOJANA S.A. E.S.P</t>
  </si>
  <si>
    <t>MISION AMBIENTAL S.A. E.S.P.</t>
  </si>
  <si>
    <t>ASOCIACION DE SUSCRIPTORES DEL ACUEDUCTO ACUAGUALIVA</t>
  </si>
  <si>
    <t>ASOCIACION DE USUARIOS DEL ACUEDUCTO SAN ANTONIO DE ANAPOIMA</t>
  </si>
  <si>
    <t>EMPRESA COMUNITARIA DE SERVICIOS PUBLICOS MIRAVALLE DAPA ECODAPA</t>
  </si>
  <si>
    <t>EMPRESA DE SERVICIOS PUBLICOS DOMICILIARIOS DE SOLITA S.A. E.S.P.</t>
  </si>
  <si>
    <t>SOLITA</t>
  </si>
  <si>
    <t>TOTORO</t>
  </si>
  <si>
    <t>ASOCIACION DE USUARIOS DEL ACUEDUCTO DE COMBIA BAJA E.S.P</t>
  </si>
  <si>
    <t>PONEDERA</t>
  </si>
  <si>
    <t>CAUCASIA</t>
  </si>
  <si>
    <t xml:space="preserve">CORPORACION REGIONAL DE ACUEDUCTO Y SANEAMIENTO BÁSICO PUENTE VELEZ </t>
  </si>
  <si>
    <t>ASOCIACION DE SUSCRIPTORES DEL SERVICIO DE ACUEDUCTO Y ALCANTARILLADO DE PUENTE DE PIEDRA DEL MUNICIPIO DE MADRID DEPARTAMENTO DE CUNDINAMARCA</t>
  </si>
  <si>
    <t>AQUAPOLIS SOCIEDAD ANONIMA E.S.P.</t>
  </si>
  <si>
    <t>ASOCIACION USUARIOS ACUEDUCTO MULTIVEREDAL BOLIVAR ARRIBA</t>
  </si>
  <si>
    <t>EMPRESA MULTIPROPÓSITO DE CALARCÁ S.A.S. E.S.P.</t>
  </si>
  <si>
    <t xml:space="preserve">ASOCIACION COMUNITARIA DE SUSCRIPTORES DEL ACUEDUCTO CESTILLAL EL DIAMANTE E.S.P. </t>
  </si>
  <si>
    <t>ASOCIACIÒN DE SUSCRIPTORES DEL ACUEDUCTO Y ALCANTARILLADO DEL BARRIO LA TRINIDAD</t>
  </si>
  <si>
    <t>EMPRESA DE SERVICIOS PUBLICOS DOMICILIARIOS DE COYAIMA TOLIMA</t>
  </si>
  <si>
    <t>COYAIMA</t>
  </si>
  <si>
    <t>AGUAS DE LA SABANA S.A. E.S.P.</t>
  </si>
  <si>
    <t>SINCELEJO</t>
  </si>
  <si>
    <t>COOPERATIVA ANTIOQUEÑA DE RECOLECTORES DE SUBPRODUCTOS</t>
  </si>
  <si>
    <t>JUNTA DEL ACUEDUCTO DE LA VEREDA BUENOS AIRES BAJO</t>
  </si>
  <si>
    <t>ASOCIACION DE SUSCRIPTORES Y USUARIOS DEL ACUEDUCTO CORREGIMIENTO EL BRASIL-EBEJICO-ANTIOQUIA</t>
  </si>
  <si>
    <t>CORPORACION ACUEDUCTO VEREDAL ZARZAL LA LUZ</t>
  </si>
  <si>
    <t>ASOCIACION DE USUARIOS DEL SERVICIO DE ACUEDUCTO DE LAS VEREDAS CHIMBI BOMBOTE</t>
  </si>
  <si>
    <t>ASOCIACION DE SOCIOS DEL ACUEDUCTO LA MADERA</t>
  </si>
  <si>
    <t>CORPORACION LA ENEA</t>
  </si>
  <si>
    <t>ASOCIACION COMUNITARIA ALTO SANO EMPRESA DE SERVICIOS PUBLICOS</t>
  </si>
  <si>
    <t>LA CUMBRE</t>
  </si>
  <si>
    <t>AGUAS NACIONALES EPM S.A E.S.P.</t>
  </si>
  <si>
    <t>PROYECTO AMBIENTAL S.A. E.S.P.</t>
  </si>
  <si>
    <t>ASOCIACION DE SUSCRIPTORES DEL SERVICIO DE ACUEDUCTO,  ALCANTARILLADO  Y ASEO DE LAVEREDA TEJAR DEL MUNICIPIO DE CHOCONTA  ASOTEJAR ESP</t>
  </si>
  <si>
    <t>UNIDAD DE SERVICIOS PUBLICOS DEL MUNICIPIO  DE SARDINATA</t>
  </si>
  <si>
    <t>SARDINATA</t>
  </si>
  <si>
    <t>JUNTA ADMINISTRADORA DE SERVICIOS PUBLICOS - DE MURILLO</t>
  </si>
  <si>
    <t>MURILLO</t>
  </si>
  <si>
    <t>ASOCIACION DE USUARIOS DEL ACUEDUCTO Y ALCANTARILLADO DEL CORREGIMIENTO DE LA VIRGINIA</t>
  </si>
  <si>
    <t>EMPRESA ASOCIATIVA DE SUSCRIPTORES DEL SERVICIO DE AGUA POTABLE Y ALCANTARILLADO DEL MUNICIPIO DE SAN CRISTÓBAL BOLIVAR - ASOAGUAS ESP</t>
  </si>
  <si>
    <t>SAN CRISTOBAL</t>
  </si>
  <si>
    <t>ASOCIACION DEL ACUEDUCTO Y/O ALCANTARILLADO CHINGUI NO1</t>
  </si>
  <si>
    <t>JUNTA ADMINISTRADORA ACUEDUCTO VEREDAL MORGAN</t>
  </si>
  <si>
    <t>AGUAS DEL PARAISO SA ESP</t>
  </si>
  <si>
    <t>ACUEDUCTO Y ALCANTARILLADO RIO BONITO S.A. E.S.P.</t>
  </si>
  <si>
    <t>UNIDAD DE SERVICIOS PUBLICOS DE ARIGUANI</t>
  </si>
  <si>
    <t>ARIGUANI</t>
  </si>
  <si>
    <t>SERVIASEO S.A.  E.S.P.</t>
  </si>
  <si>
    <t>COROZAL</t>
  </si>
  <si>
    <t>JUNTA ADMINISTRADORA ACUEDUCTO CORREGIMIENTO DE BONDA</t>
  </si>
  <si>
    <t>EL ROSARIO</t>
  </si>
  <si>
    <t>ASOCIACION DE SUSCRIPTORES Y USUARIOS DEL ACUEDUCTO REGIONAL ACUALIMONAL</t>
  </si>
  <si>
    <t>ASOCIACION DE USUARIOS DEL ACUEDUCTO VEREDA YARUMAL</t>
  </si>
  <si>
    <t>ASOCIACION DE USUARIOS DEL ACUEDUCTO MULTIVEREDAL AGUAS CRISTALIN</t>
  </si>
  <si>
    <t>ACUEDUCTO SAN FRANCISCO S.A. EMPRESA DE SERVICIOS PÚBLICOS DOMICILIARIOS</t>
  </si>
  <si>
    <t>SERVICIOS INTEGRALES EFECTIVOS S.A.  E.S.P.</t>
  </si>
  <si>
    <t>COOPERATIVA DE USUARIOS DEL ACUEDUCTO COMUNAL DE LAS VEREDAS DEL SUR LIMITADA</t>
  </si>
  <si>
    <t>COPROPIEDAD CONDOMINIO HACIENDA LA ESTANCIA</t>
  </si>
  <si>
    <t>ASOCIACION DE RECICLAJE RECICLATODO'S</t>
  </si>
  <si>
    <t>LIMPIEZA METROPOLITANA S.A E.S.P.</t>
  </si>
  <si>
    <t>ASOCIACION DE USUARIOS DEL ACUEDUCTO DE LA VEREDA SAN VICENTE</t>
  </si>
  <si>
    <t>ADMINISTRACION COOPERATIVA ULLOA E.S.P.</t>
  </si>
  <si>
    <t>ULLOA</t>
  </si>
  <si>
    <t>ADMINISTRACION COOPERATIVA LA CUMBRE-DAGUA E.S.P</t>
  </si>
  <si>
    <t>ASOCIACIÓN DE USUARIOS DEL ACUEDUCTO Y ALCANTARILLADO SAN IGNACIO</t>
  </si>
  <si>
    <t>UNIDAD MUNICIPAL DE SERVICIOS PUBLICOS DE PAEZ</t>
  </si>
  <si>
    <t>ASOSIACION DE USUARIOS ACUEDUCTO APURES ESP</t>
  </si>
  <si>
    <t>JUNTA ADMINISTRADORA DEL ACUEDUCTO DE LA MADERA</t>
  </si>
  <si>
    <t>ASOCIACION DE USUSARIOS DEL SERVICIO DE ACUEDUCTO DE LAS VEREDAS SAN JOSE SAN JOSE BAJO Y LA PLAYITA (SECTOR LA CONQUISTA)</t>
  </si>
  <si>
    <t>EMPRESA DE ASEO, ACUEDUCTO Y ALCANTARILLADO DEL VALLE DE SIBUNDOY S.A. E.S.P</t>
  </si>
  <si>
    <t>ASOCIACION COMUNITARIA DEL ACUEDUCTO VEREDAL AQUA 7</t>
  </si>
  <si>
    <t>CORPORACIÓN  ACUEDUCTO RURAL COMUNITARIO MUNICIPIO DE SANTA CRUZ DE LORICA</t>
  </si>
  <si>
    <t>LORICA</t>
  </si>
  <si>
    <t>ASOCIACION DE USUARIOS DEL ACUEDUCTO VEREDA LOS SALADOS</t>
  </si>
  <si>
    <t>EMPRESA DE SERVICIOS PUBLICOS DOMICILIARIOS DE AGUA POTABLE, ALCANTARILLADO Y ASEO DE ALTAMIRA ESP</t>
  </si>
  <si>
    <t>ALTAMIRA</t>
  </si>
  <si>
    <t>TERRANOVA SERVICIOS S.A. E.S.P</t>
  </si>
  <si>
    <t>EMPRESA DE SERVICIOS PUBLICOS DE PUEBLO BELLO S.A.S. E.S.P</t>
  </si>
  <si>
    <t>PUEBLO BELLO</t>
  </si>
  <si>
    <t>ASOCIACION DE USUARIOS ACUEDUCTO AGUAS DEL ALTO VERED LA MILAGROSA</t>
  </si>
  <si>
    <t>ASOCIACION GREMIAL DE USUARIOS DEL ACUEDUCTO RURAL DE SAN RAFAEL EL SALITRE</t>
  </si>
  <si>
    <t>ADMINISTRACION COOPERATIVA SEVILLA E.S.P.</t>
  </si>
  <si>
    <t>SEVILLA</t>
  </si>
  <si>
    <t>EMPRESA DE SERVICIOS PUBLICOS DOMICILIARIOS DE ACUEDUCTO, ALCANTARILLADO Y ASEO, SANTO DOMINGO S.A. E.S.P</t>
  </si>
  <si>
    <t>SANTO DOMINGO</t>
  </si>
  <si>
    <t>ASOCIACIÓN DE USUARIOS  DEL ACUEDUCTO  DE OVEJAS</t>
  </si>
  <si>
    <t>ASOCIACION DE USUARIOS DEL ACUEDUCTO Y/O ALCANTARILLADO Y/O ASEO EL MANANTIAL</t>
  </si>
  <si>
    <t>SERVICIOS AMBIENTALES S.A.  E.S.P.</t>
  </si>
  <si>
    <t>ASOCIACION DE USUARIOS DEL ACUEDUCTO MORROPLANCHO</t>
  </si>
  <si>
    <t>ASOCIACION ACOLINDA</t>
  </si>
  <si>
    <t>ASOCIACION DE USUARIOS DEL ACUEDUCTO DE CHAPARRAL</t>
  </si>
  <si>
    <t>CORPORACION ACUEDUCTO MORROPLANCHO PARTE BAJA CAMPAMENTO</t>
  </si>
  <si>
    <t>ASOCIACION DE USUARIOS DEL ACUEDUCTO MULTIVEREDAL CAMILOCE, EL MORRO Y LA MANI, MUNICIPIO DE AMAGA, ANTIOQUIA</t>
  </si>
  <si>
    <t xml:space="preserve">UNIDAD ADMINISTRADORA DE LOS SERVICIOS PÚBLICOS DE JESÚS MARÍA </t>
  </si>
  <si>
    <t>JESUS MARIA</t>
  </si>
  <si>
    <t>UNIDAD MUNICIPAL DE SERVICIOS PUBLICOS DOMICILIARIOS DE ACUEDUCTO, ALCANTARILLADO Y ASEO DE SAN JOSE DE MIRANDA, SANTANDER</t>
  </si>
  <si>
    <t>SAN JOSE DE MIRANDA</t>
  </si>
  <si>
    <t xml:space="preserve">ASOCIACION DE USUARIOS DEL ACUEDUCTO RURAL CATAIMITA </t>
  </si>
  <si>
    <t>UNIDAD DE SERVICIOS PUBLICOS DOMICILIARIOS DEL MUNCIPIO DE TUTA</t>
  </si>
  <si>
    <t>TUTA</t>
  </si>
  <si>
    <t>UNIDAD DE SERVICIOS PUBLICOS DOMICILIARIOS DEL MUNICIPIO DE CALAMAR - GUAVIARE</t>
  </si>
  <si>
    <t>CALAMAR</t>
  </si>
  <si>
    <t>ACUEDUCTO VEREDA LA ESPERANZA</t>
  </si>
  <si>
    <t>EMPRESA MUNICIPAL DE SERVICIOS PUBLICOS DE SUAREZ E.S.P.</t>
  </si>
  <si>
    <t>SUAREZ</t>
  </si>
  <si>
    <t>ASOCIACION DE USUARIOS DEL ACUEDUCTO GUELEITO ANAYES SEGUENGUE</t>
  </si>
  <si>
    <t xml:space="preserve">ASOCIACION DE USUARIOS DEL SERVICIO DE AGUA TRATADA FISICA Y BIOLOGICAMENTE Y ALCANTARILLADO DE LA PARCELACION LA REFORMA </t>
  </si>
  <si>
    <t>ASOCIACION DE USUARIOS DE ACUEDUCTO VEREDA LA GRANJA</t>
  </si>
  <si>
    <t xml:space="preserve">ASOCIACION DE USUARIOS DEL ACUEDUCTO Y ALCANTARILLADO DE LA VEREDA CUSIO </t>
  </si>
  <si>
    <t>UNIDAD DE SERVICIOS PÚBLICOS DEL MUNICIPIO DE ENTRERRIOS</t>
  </si>
  <si>
    <t>ENTRERRIOS</t>
  </si>
  <si>
    <t xml:space="preserve">ASOCIACION DE USUARIOS DE SERVICIO DE AGUA POTABLE Y ALCANTARILLADO DE LA PARCELACION MONACO CORREGIMIENTO DE LOS ANDES MUNICIPIO DE SANTIAGO DE CALI </t>
  </si>
  <si>
    <t>EMPRESA DE SERVICIOS PUBLICOS DEL META S.A. E.S.P.</t>
  </si>
  <si>
    <t>ASOCIACION DE USUARIOS DEL ACUEDUCTO DE PONTEZUELA</t>
  </si>
  <si>
    <t>UNIDAD DE SERVICIOS PUBLICOS DOMICILIARIOS MUNICIPIO DE OLAYA - ANTIOQUIA</t>
  </si>
  <si>
    <t>OLAYA</t>
  </si>
  <si>
    <t>UNIDAD DE SERVICIOS PUBLICOS DEL MUNICIPIO DE RAGONVALIA</t>
  </si>
  <si>
    <t>RAGONVALIA</t>
  </si>
  <si>
    <t>UNIAGUAS S.A. E.S.P.</t>
  </si>
  <si>
    <t>CERETE</t>
  </si>
  <si>
    <t>EMPRESA DE ACUEDUCTO, ALCANTARILLADO Y ASEO DE MANAURE E.S.P.</t>
  </si>
  <si>
    <t>MANAURE</t>
  </si>
  <si>
    <t>EMPRESA DE SERVICIOS PUBLICOS DE LA CRUZ - EMPOCRUZ E.S.P</t>
  </si>
  <si>
    <t>LA CRUZ</t>
  </si>
  <si>
    <t>JUNTA ADMINISTRADORA ACUEDUCTO EL LITORAL VEREDA CENTRO FUQUENE</t>
  </si>
  <si>
    <t xml:space="preserve">JUNTA ADMINISTRADORA DEL SERVICIO DE AGUA POTABLE Y ALCANTARILLADO  </t>
  </si>
  <si>
    <t xml:space="preserve">EMPRESA SOLIDARIA DE SERVICIOS PUBLICOS DE BELEN </t>
  </si>
  <si>
    <t>ASOCIACION DE USUARIOS DEL ACUEDUCTO  DE LAS VEREDAS DE PAJONALES, LLANO DE LA HACIENDAY LA RAMADA</t>
  </si>
  <si>
    <t>APC ACUEDUCTO PIENDAMO MORALES ORGANIZACION AUTORIZADA</t>
  </si>
  <si>
    <t xml:space="preserve">CORPORACION USUARIOS DEL  ACUEDUCTO CARRIZALES  PARTE  ALTA </t>
  </si>
  <si>
    <t>CAJIBIO</t>
  </si>
  <si>
    <t>COOPERATIVA DE TRABAJO ASOCIADO, RECICLAJE Y SERVICIOS, COOPRESER</t>
  </si>
  <si>
    <t xml:space="preserve">ASOCIACIÓN DE USUARIOS DEL ACUEDUCTO VEREDA ALTO MEDINA DE SAN PEDRO DE LOS MILAGROS </t>
  </si>
  <si>
    <t>EMPRESA DE SERVICIOS PUBLICOS DE CICUCO BOLIVAR E.S.P.</t>
  </si>
  <si>
    <t>CICUCO</t>
  </si>
  <si>
    <t>Asociación de Usuarios del Acueducto vereda La Palma Municipio de Girardota</t>
  </si>
  <si>
    <t>GIRARDOTA</t>
  </si>
  <si>
    <t>MUNICIPIO DE VILLANUEVA</t>
  </si>
  <si>
    <t>VILLANUEVA</t>
  </si>
  <si>
    <t>ROSAS</t>
  </si>
  <si>
    <t>ADMINISTRADORA PUBLICA COOPERATIVA DE SERVICIOS PUBLICOS DE PUERTO ESCONDIDO</t>
  </si>
  <si>
    <t>PUERTO ESCONDIDO</t>
  </si>
  <si>
    <t>COOPERATIVA DE SERVICIOS PÚBLICOS DE SAN SEBASTIAN LIMITADA.</t>
  </si>
  <si>
    <t>SAN SEBASTIAN DE BUENAVISTA</t>
  </si>
  <si>
    <t>UNIDAD DE SERVICIOS PUBLICOS DEL MUNICIPIO DE COMBITA</t>
  </si>
  <si>
    <t>COMBITA</t>
  </si>
  <si>
    <t>UNIDAD DE SERVICIOS PUBLICOS DEL MUNICIPIO DE ALBANIA SANTANDER</t>
  </si>
  <si>
    <t>ALBANIA</t>
  </si>
  <si>
    <t>ACUEDUCTO CERRO DE SAN ANTONIO</t>
  </si>
  <si>
    <t>CERRO DE SAN ANTONIO</t>
  </si>
  <si>
    <t>MUNICIPIO DE SANTA ANA MAGDALENA</t>
  </si>
  <si>
    <t>SANTA ANA</t>
  </si>
  <si>
    <t>COOPERATIVA DE SERVICIOS PUBLICOS REGIONAL PIJIÑO DEL CARMEN LIMITADA</t>
  </si>
  <si>
    <t>PIJINO DEL CARMEN</t>
  </si>
  <si>
    <t xml:space="preserve">ASOCIACION DE USUARIOS DEL ACUEDUCTO REGIONAL VEREDAS DE ARABIA,CAROLINA,NEPTUNA,LA RUIDOSA,PUEBLO DE PIEDRA, GLASGOW.CALANDAIMA Y MAGDALENA </t>
  </si>
  <si>
    <t xml:space="preserve">SECRETARIA DE SERVICIOS PUBLICOS DOMICILIARIOS DE FOMEQUE </t>
  </si>
  <si>
    <t>FOMEQUE</t>
  </si>
  <si>
    <t>UNIDAD DE SERVICIOS PUBLICOS DOMICILIARIOS DE ACUEDUCTO, ALCANTARILLADO Y ASEO DEL MUNICIPIO DE PAMPLONITA</t>
  </si>
  <si>
    <t>PAMPLONITA</t>
  </si>
  <si>
    <t>EMPRESAS PUBLICAS DE SALGAR  S.A. E.S.P.</t>
  </si>
  <si>
    <t>ASOCIACION DE USUARIOS DEL SERVICIO DE AGUA Y ALCANTARILLADO DE EL MAMEYAL</t>
  </si>
  <si>
    <t>JUNTA DE SERVICIOS PÚBLICOS DEL MUNICIPIO DE ANGELOPOLIS</t>
  </si>
  <si>
    <t>LIMPIEZA Y SERVICIOS PÚBLICOS S.A.  E.S.P.</t>
  </si>
  <si>
    <t>UNIDAD DE SERVICIOS PUBLICOS DOMICILIARIOS DEL MUNICIPIO DE SAN CARLOS AGUAS Y ASEO DEL TABOR</t>
  </si>
  <si>
    <t>SAN CARLOS</t>
  </si>
  <si>
    <t xml:space="preserve">ASOCIACION DE USUARIOS DEL ACUEDUCTO DE LA QUEBRADA EL ZURRON </t>
  </si>
  <si>
    <t>UNIDAD MUNICIPAL PARA LA PRESTACION DE LOS SERVICIOS PUBLICOS DOMICILIARIOS DE ZONA BANANERA</t>
  </si>
  <si>
    <t>ADMINISTRADORA PUBLICA COOPERATIVA DE SERVICIOS PUBLICOS DE SAN ZENON LIMITADA</t>
  </si>
  <si>
    <t>SAN ZENON</t>
  </si>
  <si>
    <t>PUEBLOVIEJO</t>
  </si>
  <si>
    <t xml:space="preserve">COOPERATIVA DE SERVICIOS PUBLICOS DE SABANAS DE SAN ANGEL </t>
  </si>
  <si>
    <t>SABANAS DE SAN ANGEL</t>
  </si>
  <si>
    <t>ASOCIACION DE USUARIOS DEL ACUEDUCTO DE LA VEREDA LA BRIZUELA</t>
  </si>
  <si>
    <t xml:space="preserve">UNIDAD DE SERVICIOS PUBLICOS DOMICILIARIOS DEL MUNICIPIO DE GUACA </t>
  </si>
  <si>
    <t>GUACA</t>
  </si>
  <si>
    <t>ASOCIACION DE USUARIOS DEL ACUEDUCTO EL CHILCO- CHIQUINQUIRA Y LA MESETA</t>
  </si>
  <si>
    <t>ASOCIACION DE USUARIOS ACUEDUCTO HELIDA CONCORDIA</t>
  </si>
  <si>
    <t>ASOCIACION DE USUARIOS DE ACUEDUCTO DE LA INMACULADA DEL MUNICIPIO DE SABANETA</t>
  </si>
  <si>
    <t>ACUEDUCTOS Y ALCANTARILLADOS DE COLOMBIA S.A. E.S.P.</t>
  </si>
  <si>
    <t>ARJONA</t>
  </si>
  <si>
    <t>UNIDAD MUNICIPAL DE SERVICIOS PUBLICOS DE CONCORDIA</t>
  </si>
  <si>
    <t>ASOCIACION COMUNITARIA DE USUARIOS DE SERVICIOS PUBLICOS DEL CORREGIMIENTO DE EL PLACER, MUNICIPIO DE EL CERRITO, DEPARTAMENTO DEL VALLE DEL CAUCA E.S</t>
  </si>
  <si>
    <t>OFICINA DE SERVICIOS PUBLICOS DOMICILIARIOS DE ALCANTARILLADO Y ASEO MORALES CAUCA</t>
  </si>
  <si>
    <t>UNIDAD DE SERVICIOS PUBLICOS</t>
  </si>
  <si>
    <t>SILOS</t>
  </si>
  <si>
    <t>UNIDAD ADMINISTRADORA DE SERVICIOS PÚBLICOS DE ACUEDUCTO, ALCANTARILLADO Y ASEO EN LA CABECERA MUNICIPAL  DEL MUNICIPIO DE SAN MIGUEL</t>
  </si>
  <si>
    <t>ASOCIACION DE USUARIOS DEL ACUEDUCTO GUAMITO</t>
  </si>
  <si>
    <t>REGIONAL DE ASEO S.A. E.S.P.</t>
  </si>
  <si>
    <t>MAGANGUE</t>
  </si>
  <si>
    <t>MILAN</t>
  </si>
  <si>
    <t>ALCALDIA MUNICPAL DE FUNES</t>
  </si>
  <si>
    <t>MUNICIPIO DE TARAIRA</t>
  </si>
  <si>
    <t>TARAIRA</t>
  </si>
  <si>
    <t>BARBACOAS</t>
  </si>
  <si>
    <t>MUNICIPIO DE GUEPSA</t>
  </si>
  <si>
    <t xml:space="preserve">ASOCIACION JUNTA ADMINISTRADORA DEL ACUEDUCTO REGIONAL LA LOMA </t>
  </si>
  <si>
    <t xml:space="preserve">MUNICIPIO DEL MEDIO ATRATO </t>
  </si>
  <si>
    <t>MEDIO ATRATO</t>
  </si>
  <si>
    <t>UNIDAD DE SERVICIOS PUBLICOS DE ENERGIA, ACUEDUCTO, ALCANTARILLO Y ASEO DEL MUNICIPIO LITORAL DEL SAN JUAN</t>
  </si>
  <si>
    <t>EL LITORAL DEL SAN JUAN</t>
  </si>
  <si>
    <t>OFICINA DE SERVICIOS PÙBLICOS DOMICILIARIOS DE ACUEDUCTO, ALCANTARILLADO Y ASEO DEL MUNICIPIO DE ALVARADO TOLIMA</t>
  </si>
  <si>
    <t>UNIDAD DE SERVICIOS PUBLICOS DOMICILIARIOS DE ACUEDUCTO, ALCANTARILLADO Y ASEO EN EL MUNICIPIO DE QUETAME CUNDINAMARCA</t>
  </si>
  <si>
    <t>QUETAME</t>
  </si>
  <si>
    <t>EMPRESA AGUAS DE LA MIEL S.A. E.S.P.</t>
  </si>
  <si>
    <t>NORCASIA</t>
  </si>
  <si>
    <t>ASOCIACION DE USUARIOS DEL ACUEDUCTO LEONARDO HOYOS DE FUSAGASUGA</t>
  </si>
  <si>
    <t>JUNTA ADMINISTRADORA DEL SERVICIO DE ACUEDUCTO DEL BARRIO LA FLORIDA</t>
  </si>
  <si>
    <t>ADMINISTRACIÓN PUBLICA COOPERATIVA DE SERVICIOS PUBLICOS DE ALGARROBO</t>
  </si>
  <si>
    <t>ALGARROBO</t>
  </si>
  <si>
    <t>SANTA BARBARA DE PINTO</t>
  </si>
  <si>
    <t>ASOCIACIÓN DE USUARIOS DEL ACUEDUCTO MULTIVEREDAL GUACAMAYAL  LA LEONA</t>
  </si>
  <si>
    <t>DIVISION DE SERVICIOS PUBLICOS ALCALDIA DE VISTAHERMOSA, META</t>
  </si>
  <si>
    <t>VISTAHERMOSA</t>
  </si>
  <si>
    <t xml:space="preserve">JUNTA ADMINISTRADORA DEL ACUEDUCTO Y ALCANTARILLADO DEL BARRIO SAN ISIDRO </t>
  </si>
  <si>
    <t>ASOCIACION DE USUARIOS DEL ACUEDUCTO Y ALCANTARILLADO BARRIO GRANADA DEL MUNICIPIO DE IBAGUE</t>
  </si>
  <si>
    <t xml:space="preserve">ASOCIACIÓN DE USUARIOS ACUEDUCTO VALENCIA </t>
  </si>
  <si>
    <t>CUNDAY</t>
  </si>
  <si>
    <t>AGUASCOL ARBELAEZ S.A. E.S.P.</t>
  </si>
  <si>
    <t>MUNICIPIO DE ROBERTO PAYAN</t>
  </si>
  <si>
    <t>ROBERTO PAYAN</t>
  </si>
  <si>
    <t>UNIDAD DE SERVICIOS PUBLICOS DOMICILIARIOS DE ACUEDUCTO, ALCANTARILLADO, ASEO Y ENERGIA ZONA NO INTERCONECTADA, EN EL MUNICIPIO DE CARURU - VAUPES</t>
  </si>
  <si>
    <t>CARURU</t>
  </si>
  <si>
    <t>MUNICIPIO DE BAGADO</t>
  </si>
  <si>
    <t>BAGADO</t>
  </si>
  <si>
    <t>ASOCIACION DE USUARIOS DEL SERVICIO DE ACUEDUCTO, DE ALCANTARILLADO Y ASEO E.S.P. DE LA VEREDA DE PUEBLO VIEJO DEL MUNICIPIO DE ZIPACÓN CUNDINAMARCA</t>
  </si>
  <si>
    <t>PIAMONTE</t>
  </si>
  <si>
    <t>VILLA RICA</t>
  </si>
  <si>
    <t>SERVIAMBIENTAL EMPRESA DE SERVICIOS PUBLICOS S.A.E.S.P.</t>
  </si>
  <si>
    <t>MUNICIPIO DE CURITI</t>
  </si>
  <si>
    <t>EMPRESA DE SERVICIOS PUBLICOS DEL MUNICIPIO DE DOLORES E.S.P.</t>
  </si>
  <si>
    <t>DOLORES</t>
  </si>
  <si>
    <t>JUNTA DE SERVICIOS PUBLICOS DE GUAYABAL DE SIQUIMA</t>
  </si>
  <si>
    <t>GUAYABAL DE SIQUIMA</t>
  </si>
  <si>
    <t>PUERTO TEJADA</t>
  </si>
  <si>
    <t>ASOCIACIÓN DE USUARIOS DEL ACUEDUCTO DE MESITAS DE CABALLERO</t>
  </si>
  <si>
    <t>SECRETARÍA DE PLANEACIÓN INFRAESTRUCTURA Y SERVICIOS PÚBLICOS</t>
  </si>
  <si>
    <t>TIBIRITA</t>
  </si>
  <si>
    <t>EMPRESA INTERMUNICIPAL DE SERVICIOS PUBLICOS DOMICILIARIOS DE ACUEDUCTO Y ALCANTARILLADO S.A. E.S.P.</t>
  </si>
  <si>
    <t>SANTA ROSA</t>
  </si>
  <si>
    <t>ASOCIACIÓN DE SOCIOS DEL ACUEDUCTO LA PALMA RIVERA ALTO GRANDE</t>
  </si>
  <si>
    <t>ASOCIACION DE USUARIOS DEL ACUEDUCTO LA AURORA VIBORAL MUNICIPIO DE EL CARMEN DE VIBORAL</t>
  </si>
  <si>
    <t>ASOCIACION DE USUARIOS DE SERVICIO DE AGUA POTABLE DEL PERIMETRO URBANO DEL MUNICIPIO DE TASCO</t>
  </si>
  <si>
    <t>BUENAVENTURA MEDIO AMBIENTE S.A. E.S.P.</t>
  </si>
  <si>
    <t>EMPRESA SOLIDARIA DE PELAYA EMSOPEL E.S.P.</t>
  </si>
  <si>
    <t>ADMINISTRADORA PUBLICA COOPERATIVA EMPRESA SOLIDARIA DE SAN MARTIN CESAR</t>
  </si>
  <si>
    <t>SAN MARTIN</t>
  </si>
  <si>
    <t>MUNICIPIO DE REMOLINO</t>
  </si>
  <si>
    <t>REMOLINO</t>
  </si>
  <si>
    <t>URBASER MONTENEGRO S.A E.S.P.</t>
  </si>
  <si>
    <t>MONTENEGRO</t>
  </si>
  <si>
    <t>ASOCIACION ACUEDUCTO REGIONAL LA SALVIA</t>
  </si>
  <si>
    <t>ASOCIACIÓN DE USUARIOS DEL ACUEDUCTO RURAL DE BARCELONA ALTA Y BAJA DE CIRCASIA</t>
  </si>
  <si>
    <t>CIRCASIA</t>
  </si>
  <si>
    <t>ASOCIACION DE USUARIOS ACUEDUCTO LA TOLDA</t>
  </si>
  <si>
    <t>ASOCIACION CAMPESINA NO NACIONAL DE USUARIOS DEL ACUEDUCTO Y ALCANTARILLADO DE LA VEREDA PORTACHUELO DEL MUNICIPIO DE GIRARDOTA DEPARTAMENTO DE ANTIOQUIA</t>
  </si>
  <si>
    <t>ASOCIACION DE USUARIOS DEL ACUEDUCTO LOS ALJIBES</t>
  </si>
  <si>
    <t>UNIDAD DE SERVICIOS PUBLICOS DE ACUEDUCTO Y ASEO DE ZAPAYAN</t>
  </si>
  <si>
    <t>ZAPAYAN</t>
  </si>
  <si>
    <t>EMPRESA COMUNITARIA DE ACUEDUCTO DE RIO DE ORO ADMINISTRACION PUBLICA COOPERATIVA</t>
  </si>
  <si>
    <t xml:space="preserve">ASOCIACIÓN DE USUARIOS DE SERVICIOS PUBLICOS DE CARACOL ARAUCA </t>
  </si>
  <si>
    <t xml:space="preserve">ASOCIACION DE USUARIOS DEL SERVICIO DE ACUEDUCTO DE LA VEREDA QUEBRADA HONDA PARTE BAJA </t>
  </si>
  <si>
    <t>UNIDAD ADMINISTRATIVA ESPECIAL  DE SERVICIOS PUBLICOS DEL MUNICIPIO DE SITIONUEVO</t>
  </si>
  <si>
    <t>SITIONUEVO</t>
  </si>
  <si>
    <t xml:space="preserve">ASEO ESPECIAL SOLEDAD S.A.S.  E.S.P. </t>
  </si>
  <si>
    <t>OFICINA DE SEVICIOS PUBLICOS DOMICILIARIOS DE CHIVOR</t>
  </si>
  <si>
    <t>CHIVOR</t>
  </si>
  <si>
    <t>EMPRESA MUNICIPAL DE SERVICIOS PUBLICOS DEL MUNICIPIO DE  BARAYA HUILA</t>
  </si>
  <si>
    <t>BARAYA</t>
  </si>
  <si>
    <t>ADMINISTRACION PUBLICA COOPERATIVA EMPRESA SOLIDARIA DE SERVICIOS PUBLICOS DE GUARANDA</t>
  </si>
  <si>
    <t>GUARANDA</t>
  </si>
  <si>
    <t>ADMINISTRACION PUBLICA COOPERATIVA DE SERVICIOS PUBLICOS DE CHIVOLO LTDA</t>
  </si>
  <si>
    <t>CHIVOLO</t>
  </si>
  <si>
    <t>CARIBE VERDE S. A.   E. S. P.</t>
  </si>
  <si>
    <t>TURBANA</t>
  </si>
  <si>
    <t>CORPORACION SERVICIO  DE ASEO DE SAN ESTANISLAO - BOLIVAR</t>
  </si>
  <si>
    <t>SAN ESTANISLAO</t>
  </si>
  <si>
    <t>EMPRESAS PUBLICAS DE GARAGOA S.A. E.S.P</t>
  </si>
  <si>
    <t>GARAGOA</t>
  </si>
  <si>
    <t>ASOCOCORNA</t>
  </si>
  <si>
    <t xml:space="preserve">COOPERATIVA DE TRABAJO ASOCIADO DE AAA DEL MUNICIPIO DE CONCORDIA MAGDALENA  </t>
  </si>
  <si>
    <t>ADMINISTRACIÓN PÚBLICA COOPERATIVA DE SERVICIOS PUBLICOS GALERAS</t>
  </si>
  <si>
    <t>EMP SOLIDARIA DE SERVICIOS PUBLICOS DE RAQUIRA HIDRORAQUIRA</t>
  </si>
  <si>
    <t>RAQUIRA</t>
  </si>
  <si>
    <t>ASOCIACIÓN DE USUARIOS ACUEDUCTO LAGUNA VERDE VEREDA SAN REIMUNDO TERRITORIAL DEL MUNICIPIO DE GRANADA CUNDINAMARCA</t>
  </si>
  <si>
    <t>ASOCIACION DE SUSCRIPTORES DEL ACUEDUCTO DE LA VEREDA EL ROBLE SEGUNDA ETAPA</t>
  </si>
  <si>
    <t>PUERTO GUZMAN</t>
  </si>
  <si>
    <t xml:space="preserve">ASOCIACION DE SUSCRIPTORES DEL ACUEDUCTO REGIONAL DE PEÑA NEGRA MUNICIPIO DE CACHIPAY Y DE LOS MUNICIPIOS DE ANOLAIMA Y LA MESA </t>
  </si>
  <si>
    <t>ASOCIACION DE USUARIOS DEL ACUEDUCTO RURAL SAN ANTONIO-LOS PINOS DE LOS MUNICIPIOS DE SALENTO Y CIRCASIA</t>
  </si>
  <si>
    <t>EMPRESAS PUBLICAS DE MONTERREY S.A.  E.S.P.</t>
  </si>
  <si>
    <t>MONTERREY</t>
  </si>
  <si>
    <t>LIMPIEZA URBANA S.A. E.S.P.</t>
  </si>
  <si>
    <t>ADMINISTRACION PUBLICA COOPERATIVA DE AGUA POTABLE Y SANEAMIENTO BÁSICO AGUAS DEL FRAILEJÓN</t>
  </si>
  <si>
    <t>GUALMATAN</t>
  </si>
  <si>
    <t xml:space="preserve">ADMINISTRACION PUBLICA COOPERATIVA DEL ACUEDUCTO  ALCANTARILLADO Y ASEO DE ARGELIA CAUCA </t>
  </si>
  <si>
    <t>ARGELIA</t>
  </si>
  <si>
    <t>LA SIERRA</t>
  </si>
  <si>
    <t>ADMINISTRACION PUBLICA COOPERATIVA DE SERVICIOS PUBLICOS DOMICILIARIOS DEL CONTADERO</t>
  </si>
  <si>
    <t>CONTADERO</t>
  </si>
  <si>
    <t>ADMINISTRACIÓN PÚBLICA COOPERATIVA DE AGUA POTABLE Y SANEAMIENTO BASICO PARA EL CASCO URBANO DEL MUNICIPIO DE CUMBAL</t>
  </si>
  <si>
    <t>CUMBAL</t>
  </si>
  <si>
    <t>IMUES</t>
  </si>
  <si>
    <t>EMPRESA DE ADMINISTRACION PUBLICA COOPERATIVA DE SERVICIOS PUBLICOS DOMICILIARIOS</t>
  </si>
  <si>
    <t>OSPINA</t>
  </si>
  <si>
    <t>MUNICIPIO DE SAMANIEGO NARIÑO</t>
  </si>
  <si>
    <t>SAMANIEGO</t>
  </si>
  <si>
    <t>ASOCIACIÓN DE USUARIOS DEL ACUEDUCTO TORIBA DEL MUNICIPIO DE SAN FRANCISCO</t>
  </si>
  <si>
    <t xml:space="preserve">EMPRESA SOLIDARIA DE SERVICIOS PUBLICOS DE CHINAVITA </t>
  </si>
  <si>
    <t>CHINAVITA</t>
  </si>
  <si>
    <t>TOGUI</t>
  </si>
  <si>
    <t>ASOCIACION DE USUARIOS DEL ACUEDUCTO VEREDA GUASIMAL_AGUASIMAL</t>
  </si>
  <si>
    <t>EMPRESA DE SERVICIOS PUBLICOS DE LA JAGUA DEL PILAR</t>
  </si>
  <si>
    <t>LA JAGUA DEL PILAR</t>
  </si>
  <si>
    <t>ASOCIACIÓN DE SUSCRIPTORES DE LOS SERVICIOS DE ACUEDUCTO ALCANTARILLADO Y ASEO DEL CENRO POBLADO CACICAZGO DEL MUNICIPIO DE SUESCA DEPARTAMENTO DE CUN</t>
  </si>
  <si>
    <t xml:space="preserve">ASOCIACION DE USUARIOS PROPIETARIOS DEL ACUEDUCTO MULTIVEREDAL LA VETA E.S.P </t>
  </si>
  <si>
    <t>INGEAMBIENTE DEL CARIBE S.A. E.S.P.</t>
  </si>
  <si>
    <t>ASOCIACIÓN DE USUARIOS DEL ACUEDUCTO DE LA VEREDA  EL VALLE</t>
  </si>
  <si>
    <t>UNIDAD DE SERVICIOS PÚBLICOS DOMICILIARIOS DEL MUNICIPIO DE LA UVITA</t>
  </si>
  <si>
    <t>LA UVITA</t>
  </si>
  <si>
    <t>VILLAHERMOSA</t>
  </si>
  <si>
    <t>ASOCIACION DE USUARIOS DEL ACUEDUCTO LA CORDILLERA MUNICIPIO DE FREDONIA</t>
  </si>
  <si>
    <t>ASOCIACIÓN DE USUARIOS DEL ACUEDUCTO LA SOLEDAD MUNICIPIO DE CAICEDO</t>
  </si>
  <si>
    <t>EMPRESA DE SERVICIOS PÚBLICOS DE CUNDAY ESP</t>
  </si>
  <si>
    <t>ASOCIACIÓN DE USUARIOS DEL ACUEDUCTO EL ENCANTO MUNICIPIO DE CAICEDO</t>
  </si>
  <si>
    <t>UNIDAD DE SERVICIOS PUBLICOS DE ACUEDUCTO, ALCANTARILLADO Y ASEO DEL MUNICIPIO DE ARBOLEDAS</t>
  </si>
  <si>
    <t>ARBOLEDAS</t>
  </si>
  <si>
    <t>UNIDAD DE SERVICIOS PUBLICOS DOMICILIARIOS DEL MUNICIPIO DE MUTISCUA</t>
  </si>
  <si>
    <t>MUTISCUA</t>
  </si>
  <si>
    <t>LA APARTADA</t>
  </si>
  <si>
    <t>JUNTA ADMINISTRADORA DE ACUEDUCTO ACHUPALLAS CORREGIMIENTO DE ROBLES MUNICIPIO DE LA FLORIDA</t>
  </si>
  <si>
    <t>SANTA ROSALIA</t>
  </si>
  <si>
    <t>ADMINISTRACIÓN PÚBLICA COOPERATIVA DE LOS SERVICIOS DE ACUEDUCTO, ALCANTARILLADO Y ASEO DE FLORENCIA - CAUCA</t>
  </si>
  <si>
    <t>OFICINA MUNICIPAL DE SERVICIOS PUBLICOS PARA LA PRESTACION DE LOS SERVICIOS DE ACUEDUCTO, ALCANTARILLADO Y ASEO DEL MUNICIPIO DE VILLAPINZON</t>
  </si>
  <si>
    <t>UNIDAD DE SERVICIOS PUBLICOS DE ACUEDUCTO ALCANTARILLADO Y ASEO DEL MUNICIPIO DE BRICENO</t>
  </si>
  <si>
    <t>BRICENO</t>
  </si>
  <si>
    <t>ADMINISTRACION PUBLICA COOPERATIVA EMPRESA SOLIDARIA DE SERVICIOS PUBLICOS DE GUAYATA</t>
  </si>
  <si>
    <t>GUAYATA</t>
  </si>
  <si>
    <t>ALCALDIA MUNICIPAL DE GRANADA CUNDINAMARCA</t>
  </si>
  <si>
    <t>ASOCIACION DE SERVICIOS PUBLICOS DE MALAGANA</t>
  </si>
  <si>
    <t>MAHATES</t>
  </si>
  <si>
    <t>UNIDAD ADMINISTRADORA DE SERVICIOS PUBLICOS DE ACUEDUCTO, ALCANTARILLADO Y ASEO DEL MUNICIPIO DE TOTA-BOYACA</t>
  </si>
  <si>
    <t>TOTA</t>
  </si>
  <si>
    <t>UNIDAD MUNICIPAL DE SERVICIOS PUBLICOS DOMICILIARIOS DE TUNUNGUA</t>
  </si>
  <si>
    <t>TUNUNGUA</t>
  </si>
  <si>
    <t>UNIDAD DE SERVICIOS PUBLICOS DOMICILIARIOS DE YACOPI CUNDINAMARCA</t>
  </si>
  <si>
    <t>YACOPI</t>
  </si>
  <si>
    <t>ADMINISTRACION PUBLICA COOPERATIVA EMPRESA SOLIDARIA DE SERVICIOS PUBLICOS DE AGUA POTABLE Y SANEAMIENTO BASICO DE CHOCHO</t>
  </si>
  <si>
    <t>ASOCIACION DE SUSCRIPTORES ACUEDUCTO MULTIVEREDAL EL COLORADO ASUCOL</t>
  </si>
  <si>
    <t>COOPERATIVA DE SERVICIOS PUBLICOS DE CUPICA</t>
  </si>
  <si>
    <t>BAHIA SOLANO</t>
  </si>
  <si>
    <t>ASOCIACION DE USUARIOS DEL ACUEDUCTO DE LAS VEREDAS TOCAREMA Y EL RETIRO DEL MUNICIPIO DE CACHIPAY</t>
  </si>
  <si>
    <t>ADMINISTRACION PUBLICA COOPERATIVA ACUEDUCTO  ASEO Y ALCANTARILLADO DEL SUR</t>
  </si>
  <si>
    <t>SANTA ROSA DEL SUR</t>
  </si>
  <si>
    <t>COOPERATIVA AGROINDUSTRIAL Y DE SERVICIO DE BOLIVAR</t>
  </si>
  <si>
    <t>SOPLAVIENTO</t>
  </si>
  <si>
    <t>ASOCIACIÓN DE USUARIOS DEL ACUEDUCTO RURAL DE LA VEREDA LA ARADITA</t>
  </si>
  <si>
    <t>VEOLIA AGUAS DEL ARCHIPIÉLAGO S.A.  E.S.P.</t>
  </si>
  <si>
    <t>ASOCIACION COMUNITARIA DE USUARIOS DEL ACUEDUCTO DE LA VEREDA MALACHI</t>
  </si>
  <si>
    <t>ADMINISTRACIÓN PÚBLICA COOPERATIVA DE ACUEDUCTO, ALCANTARILLADO Y ASEO DEl MUNICIPIO DE  INZA - CAUCA</t>
  </si>
  <si>
    <t>INZA</t>
  </si>
  <si>
    <t>JUNTA ADMINISTRADORA DEL ACUEDUCTO CONTRERAS TOMINCITO</t>
  </si>
  <si>
    <t>UNIDAD DE SERVICIOS PUBLICOS DOMICILIARIOS DEL MUNICIPIO DE TITIRIBI</t>
  </si>
  <si>
    <t>EMPRESAS PUBLICAS DE JARDIN S.A.  E.S.P. - EPJ</t>
  </si>
  <si>
    <t>SESPA SANTANDER S.A.  E.S.P.</t>
  </si>
  <si>
    <t>SOCORRO</t>
  </si>
  <si>
    <t>COOPERATIVA DE SERVICIOS PUBLICOS PANDIGUANDO PIAGUA</t>
  </si>
  <si>
    <t>SOCIEDAD DE ACUEDUCTOS, ALCANTARILLADOS Y ASEO DEL HUILA - AGUAS DEL HUILA S.A. E.S.P.</t>
  </si>
  <si>
    <t>ACUEDUCTOS DEL SUR S.A. ESP</t>
  </si>
  <si>
    <t>AGUAS DE BARRANCABERMEJA S.A. E.S.P</t>
  </si>
  <si>
    <t>LA ASOCIACION DE USUARIOS DE ACUEDUCTO DE LAS VEREDAS LA UNIÓN Y LOS ANDES PICOS DE BOCA GRANDE ASOPICOS DE  BOCAGRANDE ESP</t>
  </si>
  <si>
    <t>ADMINISTRACION PUBLICA COOPERATIVA DE SIMITI</t>
  </si>
  <si>
    <t>SIMITI</t>
  </si>
  <si>
    <t>EMPRESA MUNICIPAL DE SERVICIOS PUBLICOS DE PUERTO PARRA EMSEPAR E.S.P. S.A.</t>
  </si>
  <si>
    <t>PUERTO PARRA</t>
  </si>
  <si>
    <t xml:space="preserve">UNIDAD DE SERVICIOS PUBLICOS DOMICILIARIOS HATO SANTANDER </t>
  </si>
  <si>
    <t>HATO</t>
  </si>
  <si>
    <t xml:space="preserve">COOPERATIVA PARA SERVICIOS VARIOS COMUNITARIOS </t>
  </si>
  <si>
    <t>EL RETEN</t>
  </si>
  <si>
    <t>ASOCIACION LIBARDO GONZALEZ E. ACUEDUCTO Y ALCANTARILLADO</t>
  </si>
  <si>
    <t>CORPORACION CIVICA SAN LUIS SANTA BARBARA</t>
  </si>
  <si>
    <t>ASOCIACION DE SUSCRIPTORES DEL  ACUEDUCTO DE LA  VEREDA  CANICA ALTA</t>
  </si>
  <si>
    <t>ASOCIACION DE USUARIOS DEL SERVICIO DE AGUA POTABLE Y ALCANTARILLADO DE LA VEREDA DE OVEJERAS</t>
  </si>
  <si>
    <t>DABEIBA</t>
  </si>
  <si>
    <t>INSERGRUP SOCIEDAD ANONIMA EMPRESA DE SERVICIOS PUBLICOS</t>
  </si>
  <si>
    <t>ECOPROCESOS HÁBITAT LÍMPIO S. EN C.A. E.S.P.</t>
  </si>
  <si>
    <t>ASOCIACIÓN DE USUARIOS DEL ACUEDUCTO REGIONAL NO 4</t>
  </si>
  <si>
    <t>JUNTA DE ACCION COMUNAL VEREDA SALADA PARTE BAJA</t>
  </si>
  <si>
    <t>ASOCIACION DE SUSCRIPTORES AGUAS LA CHORRERA</t>
  </si>
  <si>
    <t>AGUA RICA AAA S.A. E.S.P.</t>
  </si>
  <si>
    <t>PUERTO RICO</t>
  </si>
  <si>
    <t>MUNICIPIO GUAPOTA</t>
  </si>
  <si>
    <t>GUAPOTA</t>
  </si>
  <si>
    <t>ASOCIACION DE USUARIOS DEL ACUEDUCTO DE LAS VEREDAS LA MARIA, CALANDAIMA, SAN JUANITO, SAN CAYETANO.</t>
  </si>
  <si>
    <t>EMPRESA INDUSTRIAL Y COMERCIAL DE AGUA POTABLE ALCANTARILLADO Y ASEO</t>
  </si>
  <si>
    <t xml:space="preserve">COOPERATIVA YARUMAL DE AGUAS </t>
  </si>
  <si>
    <t>EMPRESA COMUNITARIA DE ACUEDUCTO, ALCANTAILLADO Y ASEO DE SANTIAGO EMCOAAAS ESP</t>
  </si>
  <si>
    <t>UNIDAD ADMINISTRADORA DE SERVICIOS PUBLICOS DEL MUNICIPIO DE MARIPI</t>
  </si>
  <si>
    <t>MARIPI</t>
  </si>
  <si>
    <t>JUNTA DE SERVICIOS PUBLICOS DOMICILIARIOS DEL MUNICIPIO DE SANTA ISABEL</t>
  </si>
  <si>
    <t>SANTA ISABEL</t>
  </si>
  <si>
    <t>OCCIDENTE LIMPIO S.A.S E.S.P.</t>
  </si>
  <si>
    <t>SANTA FE DE ANTIOQUIA</t>
  </si>
  <si>
    <t>ALCALDIA ESPECIAL DE CUBARA</t>
  </si>
  <si>
    <t>CUBARA</t>
  </si>
  <si>
    <t xml:space="preserve">ASOCIACION DE SOCIOS DEL ACUEDUCTO BOQUERON DEL MUNICIPIO DE EL CARMEN DE VIBORAL </t>
  </si>
  <si>
    <t>CORPORACION DE SERVICIOS DE ACUEDUCTO Y ALCANTARILLADO DE LA TIGRA</t>
  </si>
  <si>
    <t>ASOCIACION COMUNITARIA DE USUARIOS DEL ACUEDUCTO DOIMA, LAS VILLAS CAMPOALEGRE Y LAS CABRAS</t>
  </si>
  <si>
    <t>CORASEO S.A. E.S.P.</t>
  </si>
  <si>
    <t>PACARIBE S.A E.S.P</t>
  </si>
  <si>
    <t xml:space="preserve">ASOCIACION DE USUARIOS DEL ACUEDUCTO SAN ISIDRO DEL MUNICIPIO DE SANTA ROSA DE OSOS </t>
  </si>
  <si>
    <t>SANTA ROSA DE OSOS</t>
  </si>
  <si>
    <t>EMPRESA DE SERVICIOS PÚBLICOS DE ACUEDUCTO, ALCANTARILLADO Y ASEO UNIAIMO SA - ESP</t>
  </si>
  <si>
    <t>MUNICIPIO DE GUAVATA</t>
  </si>
  <si>
    <t>GUAVATA</t>
  </si>
  <si>
    <t>ASOCIACION DE USUARIOS DEL ACUEDUCTO DE LA VEREDA MANI DE LAS CASAS</t>
  </si>
  <si>
    <t>ASOCIACION DE USUARIOS DEL ACUEDUCTO AGUAS UNIDAS DE ANZA</t>
  </si>
  <si>
    <t>CORPORACIÓN DE USUARIOS DEL ACUEDUCTO EL PORTENTO</t>
  </si>
  <si>
    <t>CORPORACION ACUEDUCTO GALICIA J.H.G.N.</t>
  </si>
  <si>
    <t>MUNICIPIO OLAYA HERRERA</t>
  </si>
  <si>
    <t>OLAYA HERRERA</t>
  </si>
  <si>
    <t>COMISIÓN EMPRESARIAL DE ACUEDUCTO DE LA URBANIZACIÓN VILLA DEL RÍO I</t>
  </si>
  <si>
    <t>UNIDAD ADMINISTRATIVA DE LOS SERVICIOS PUBLICOS DOMICILIARIOS DE ACUEDUCTO, ALCANTARILLADO Y ASEO DEL MUNICIPIO DE SANTA BARBARA</t>
  </si>
  <si>
    <t>PROVIDENCIA</t>
  </si>
  <si>
    <t>ASOCIACIÓN DE USUARIOS DEL ACUEDUCTO MULTIVEREDAL PLATANEROS UNIDOS</t>
  </si>
  <si>
    <t>ASOCIACION DE USUARIOS DEL ACUEDUCTO MULTIVEREDAL TRES MONTAÑAS</t>
  </si>
  <si>
    <t>HELICONIA</t>
  </si>
  <si>
    <t>ADMINISTRACION COOPERATIVA SAN ROQUE E.S.P.</t>
  </si>
  <si>
    <t>ASOCIACION DE USUARIOS DEL ACUEDUCTO Y/O ALCANTARILLADO Y/O ASEO DE ROZO ESP</t>
  </si>
  <si>
    <t>SECRETARIA DE SERVICIOS PUBLICOS DEL MUNICIPIO  DE ARAUQUITA</t>
  </si>
  <si>
    <t>ARAUQUITA</t>
  </si>
  <si>
    <t>ACUAPATIOS S.A.  E.S.P.</t>
  </si>
  <si>
    <t>ASOCIACIÓN DE USUARIOS DEL ACUEDUCTO NARANGITOS</t>
  </si>
  <si>
    <t>ASOCIACION DE SUSCRIPTORES DEL ACUEDUCTO DE LA VEREDA LA SIRENA</t>
  </si>
  <si>
    <t>ADMINISTRACION PUBLICA COOPERATIVA DE SERVICIOS PUBLICOS DE AGUA Y SANEAMIENTO BASICO DE PUEBLO NUEVO</t>
  </si>
  <si>
    <t>PUEBLO NUEVO</t>
  </si>
  <si>
    <t>ACUEDUCTO DE MONDOMO</t>
  </si>
  <si>
    <t>ASOCIACION DE USURARIOS DEL ACUEDUCTO MULTIVEREDAL PIEDRA GORDA</t>
  </si>
  <si>
    <t>ASOCIACION DE USUARIOS DEL ACUEDUCTO DE LA VEREDA LA PULGARINA DEL MUNICIPIO DE SAN PEDRO DE LOS MILAGROS</t>
  </si>
  <si>
    <t>ASOCIACION DE USUARIOS DEL ACUEDUCTO REGIONAL DE LAS VEREDAS RANCHERIA PEÑAS FRONTERA Y CABRERA DEL MUNICIPIO DE GUACHETA DEPARTAMENTO DE CUNDINAMARCA</t>
  </si>
  <si>
    <t xml:space="preserve">EMPRESA ASOCIATIVA DE TRABAJO MUCAF E.S.P. </t>
  </si>
  <si>
    <t>ASOCIACION DE USUARIOS DE ACUEDUCTO DE LA VEREDA CHENCHE ASOLEADOS</t>
  </si>
  <si>
    <t>MUNICIPIO LOPEZ DE MICAY</t>
  </si>
  <si>
    <t>LOPEZ DE MICAY</t>
  </si>
  <si>
    <t>ASOCIACION DE SUSCRIPTORES DEL ACUEDUCTO DE LA VEREDA CARBONERA DEL MUNICIPIO DE MOTAVITA</t>
  </si>
  <si>
    <t>SERVIMOTAÑITA S.A. E.S.P.</t>
  </si>
  <si>
    <t>LA MONTANITA</t>
  </si>
  <si>
    <t xml:space="preserve">ASOCIACIÓN DE SUSCRIPTORES DEL ACUEDUCTO LA PALMERA </t>
  </si>
  <si>
    <t>ASOCIACION DE USUARIOS DEL ACUEDUCTO MULTIVEREDAL DEL CORREGIMIENTO ALTO DEL CORRAL</t>
  </si>
  <si>
    <t xml:space="preserve">UNIDAD MUNICIPAL DE SERVICIOS PÚBLICOS DE SOMONDOCO </t>
  </si>
  <si>
    <t>SOMONDOCO</t>
  </si>
  <si>
    <t>EMPRESA MUNICIPAL DE ACUEDUCTO, ALCANTARILLADO Y ASEO DE OVEJAS SA ESP</t>
  </si>
  <si>
    <t>OVEJAS</t>
  </si>
  <si>
    <t>EMPRESA DE ASEO DE CAREPA S.A.S . E.S.P.</t>
  </si>
  <si>
    <t>CAREPA</t>
  </si>
  <si>
    <t>UNIDAD DE SERVICIOS PUBLICOS DE LA SALINA CASANARE</t>
  </si>
  <si>
    <t>LA SALINA</t>
  </si>
  <si>
    <t>EMPRESAS PUBLICAS MUNICIPALES DE CAIMITO</t>
  </si>
  <si>
    <t>CAIMITO</t>
  </si>
  <si>
    <t>EMPRESA MUNICIPAL DE ACUEDUCTO,ALCANTARILLADO Y ASEO DEL MUNICIPIO DE LA UNION SUCRE SA ESP</t>
  </si>
  <si>
    <t>CORPORACION ACUEDUCTO MULTIVEREDAL LA CHUSCALA</t>
  </si>
  <si>
    <t xml:space="preserve">ASOCIACION DE USUARIOS DE ACUEDUCTO DE LA VEREDA PUEBLO VIEJO SECTOR PUERTO RICO </t>
  </si>
  <si>
    <t>EMPRESA DE SERVICIOS PUBLICOS DE SAN ANTONIO DE GETUCHA S.A. E.S.P</t>
  </si>
  <si>
    <t>EMPRESA DE SERVICIOS PUBLICOS DE MILAN S.A. E.S.P.</t>
  </si>
  <si>
    <t>ASOCIACION DE USUARIOS DEL ACUEDUCTO REGIONAL LA SALADA ALTO DEVIGA VILA ASOMADERO Y MALBERTO DEL MUNICIPIO DE TOCAIMA</t>
  </si>
  <si>
    <t>TOCAIMA</t>
  </si>
  <si>
    <t>ASOCIACIÓN DE USUARIOS DEL ACUEDUCTO RURAL EL PIRUCHO DE NOCAIMA</t>
  </si>
  <si>
    <t>NOCAIMA</t>
  </si>
  <si>
    <t>SAN LUIS DE SINCE</t>
  </si>
  <si>
    <t xml:space="preserve">ASOCIACION DE SUSCRIPTORES DEL ACUEDUCTO LA VARILICE </t>
  </si>
  <si>
    <t>ASOCIACION DE USUARIOS ACUEDUCTO DE AGUA POTABLE LOS RAMBLUNOS</t>
  </si>
  <si>
    <t>ASOCIACION DE USUARIOS DEL ACUEDUCTO RURAL DEL CARMEN Y SAN JUAN DE LA VEREDA PATIO DE BOLAS</t>
  </si>
  <si>
    <t xml:space="preserve">ASOCIACION DE ACUEDUCTO LOS CRISTALES VANCOUVER PARTE MEDIA  Y LA RAMBLA PARTE BAJA </t>
  </si>
  <si>
    <t>ASOCIACION DE USUARIOS DEL ACUEDUCTO SANTIVAR ALTO Y BAJO QUEBRADA VARILICE</t>
  </si>
  <si>
    <t xml:space="preserve">ASOCIACIÓN DE USUARIOS DEL ACUEDUCTO VEREDAL SANTIVAR PUEBLO NUEVO LAS ANGUSTIAS </t>
  </si>
  <si>
    <t xml:space="preserve">ASOCIACION DEL ACUEDUCTO AGUACHICAQUE </t>
  </si>
  <si>
    <t xml:space="preserve">ASOCIACIÓN DE USUARIOS DEL ACUEDUCTO COLECTIVO LOS CRISTALES VEREDA LA RAMBLA </t>
  </si>
  <si>
    <t>ASOCIACION DE SUSCRIPTORES USUARIOS O CONSUMIDORES DEL ACUEDUCTO LAS ANGUSTIAS SANTAFE MUNICIPIO DE SAN ANTONIO DEL TEQUENDAMA DEPARTAMENTO DE CUNDINA</t>
  </si>
  <si>
    <t xml:space="preserve">COMITÉ DE USUARIOS DEL ACUEDUCTO Y ALCANTARILLADO DE LA VEREDA CAICEDO </t>
  </si>
  <si>
    <t>JUNTA ADMINISTRADORA DEL ACUEDUCTO QUEBRADON REFORMA FUNDADOR MUNICIPIO DE PALESTINA DEPARTAMENTO DEL HUILA</t>
  </si>
  <si>
    <t>ASOCIACIÒN DE USUARIOS DEL ACUEDUCTO REGIONAL INTEGRADO EL HIGUERÓN GUAYABAL</t>
  </si>
  <si>
    <t>MUNICIPIO DE GACHANCIPA</t>
  </si>
  <si>
    <t>CORPORACION ACUEDUCTO REGIONAL MACAREGUA</t>
  </si>
  <si>
    <t xml:space="preserve">ASOCIACION DE USUARIOS DEL ACUEDUCTO RURAL EL PROGRESO </t>
  </si>
  <si>
    <t>ASOCIACION DE USUARIOS DEL ACUEDUCTO RURAL LOS NARANJOS VEREDA LAS ANGUSTIAS</t>
  </si>
  <si>
    <t>ASOCIACION DE AFILIADOS DEL ACUEDUCTO RURAL SALIBARBA</t>
  </si>
  <si>
    <t>ASOCIACION DE SUSCRIPTORES DEL ACUEDUCTO SANTO CRISTO DE LA VEREDAS LLANO GRANDE ESPINAL LAGUNA</t>
  </si>
  <si>
    <t>ASOCIACION DE ACUEDCUTOS  LOMITAS- PRIMAVERA DE BARBOSA</t>
  </si>
  <si>
    <t>MUNICIPIO DE JORDAN</t>
  </si>
  <si>
    <t>JORDAN</t>
  </si>
  <si>
    <t>CORPORACION DE SERVICIOS DE ACUEDUCTO Y ALCANTARILLADO DEL CHORO AGUACHORO</t>
  </si>
  <si>
    <t>CORPORACION DE ACUEDUCTO Y ALCANTARILLADO REGIONAL DE AGUAFRIA</t>
  </si>
  <si>
    <t>OCAMONTE</t>
  </si>
  <si>
    <t>SANTIAGO DE TOLU</t>
  </si>
  <si>
    <t>ASOCIACION DE USUARIOS ACUEDUCTO REGIONAL SUR OCCIDENTE DEL MUNICIPIO DE SASAIMA DEPARTAMENTO DE CUNDINAMARCA</t>
  </si>
  <si>
    <t>ASOCIACION DE USUARIOS DEL ACUEDUCTO, ALCANTARILLADO Y ASEO DE SAN MIGUEL</t>
  </si>
  <si>
    <t>SONSON</t>
  </si>
  <si>
    <t xml:space="preserve">ASOCIACION DE USUARIOS DEL ACUEDUCTO Y ALCANTARILLADO DE LA VEREDA SAN JOSE </t>
  </si>
  <si>
    <t xml:space="preserve">ASOCIACION DE USUARIOS DEL ACUEDUCTO DE LAS VEREDAS NAPOLES, PONCHOS Y SEBASTOPOL   </t>
  </si>
  <si>
    <t xml:space="preserve">ASOCIACION DE USUARIOS DEL ACUEDUCTO EL MORICHAL </t>
  </si>
  <si>
    <t>ASOCIACION DE USUARIOS DEL ACUEDUCTO VEREDAS LA LAGUNA LA ESMERALDA Y OTRAS</t>
  </si>
  <si>
    <t>SAPUYES</t>
  </si>
  <si>
    <t>MUNICIPIO DE JERUSALEN</t>
  </si>
  <si>
    <t>JERUSALEN</t>
  </si>
  <si>
    <t>ASOCIACION DE USUARIOS DEL ACUEDUCTO DE LA VEREDA EL MORRO</t>
  </si>
  <si>
    <t>AGUAS KPITAL CÚCUTA S.A. E.S.P.</t>
  </si>
  <si>
    <t xml:space="preserve">OFICINA DE SERVICIOS PÚBLICOS DEL MUNICIPIO DE UBALÁ </t>
  </si>
  <si>
    <t>UBALA</t>
  </si>
  <si>
    <t>ASOCIACION DE SUSCRIPTORES DEL ACUEDUCO INTERVEREDAL NUMERO UNO DEL MUNICIPIO DE GARAGOA</t>
  </si>
  <si>
    <t>ASOCIACION DE USUARIOS ACUEDUCTO CARACOL EL ROCIO</t>
  </si>
  <si>
    <t>ASOCIACION DE USUARIOS ACUEDUCTO CHOCHO CANCELES</t>
  </si>
  <si>
    <t>ASOCIACION DE SUSCRIPTORES DE LA EMPRESA DE ACUEDUCTO Y ALCANTARILLADO DEL CORREGIMIENTO LA BELLA E.S.P.</t>
  </si>
  <si>
    <t>ASOCIACION DEL USUARIO DEL ACUEDUCTO Y ALCANTARILLADO COMUNITARIO DEL CORREGIMIENTO LA FLORIDA</t>
  </si>
  <si>
    <t>ASOCIACIÓN DE SUSCRIPTORES DEL SERVICIO DE AGUA POTABLE  DE LA VEREDA MUNDO NUEVO E.S.P.</t>
  </si>
  <si>
    <t>ASOCIACION DE USUARIOS DEL ACUEDUCTO PLAN DEL MANZANO DEL CORREGIMIENTO DE LA FLORIDA MUNICIPIO DE PEREIRA</t>
  </si>
  <si>
    <t>ASOCIACIÓN JUNTA ADMINISTRADORA DEL ACUEDUCTO DE PUERTO CALDAS</t>
  </si>
  <si>
    <t>ASOCIACION COMUNITARIA DE SUSCRIPTORES DEL ACUEDUCTO SANTA CRUZ DE BARBAS</t>
  </si>
  <si>
    <t>ASOCIACION DE USUARIOS DEL ACUEDUCTO YARUMAL</t>
  </si>
  <si>
    <t>ASOCIACION DE USUARIOS DEL ACUEDUCTO RURAL COLECTIVO DE LAS VEREDAS DOIMA LA ESPERANZA</t>
  </si>
  <si>
    <t>ASOCIACION DE USUARIOS DE LA EMPRESA COMUNITARIA DEL ACUEDUCTO Y ALCANTARILLADO DE CAIMALITO</t>
  </si>
  <si>
    <t>ASOCIACION COMUNITARIA DE USUARIOS DEL ACUEDUCTO VEREDAL DE MALACHI SECTOR EL POBLADITO</t>
  </si>
  <si>
    <t>UNIDAD ADMINISTRADORA DE SERVICIOS PUBLICOS DE ACUEDUCTO, ALCANTARILLADO Y ASEO DEL MUNICIPIO EL  PEÑON</t>
  </si>
  <si>
    <t>MUNICIPIO DE FLORIAN SANTANDER</t>
  </si>
  <si>
    <t>FLORIAN</t>
  </si>
  <si>
    <t>ASOCIACION DE USUARIOS DEL SERVICIO DE AGUA POTABLE DE SANTA ROSALIA MUNICIPIO DE CIENAGA</t>
  </si>
  <si>
    <t>INGENIERIA SANITARIA Y AMBIENTAL SA.ESP</t>
  </si>
  <si>
    <t>HATONUEVO</t>
  </si>
  <si>
    <t>ADMINISTRACION PUBLICA COOPERATIVA DE ACUEDUCTO, ALCANTARILLADO Y ASEO DE LA SIERRA</t>
  </si>
  <si>
    <t>ASOCIACION DE AFILIADOS ACUEDUCTO VEREDA SANTA BARBARA MUNICIPIO DE QUEBRADANEGRA</t>
  </si>
  <si>
    <t>ASOCIACION DE USUARIOS DEL ACUEDUCTO RURAL ROBLE CRUCES DE LOS MUNICIPIOS DE CIRCASIA FILANDIA Y SALENTO</t>
  </si>
  <si>
    <t>ADMINISTRACIÓN PÚBLICA COOPERATIVA DE SERVICIOS PÚBLICOS DE LA PLAYA DE BELEN</t>
  </si>
  <si>
    <t>LA PLAYA</t>
  </si>
  <si>
    <t>ASOCIACION DE SUSCRIPTORES DEL PROACUEDUCTO LA TENERIA VEREDA COBAGOTE DEL MUNICIPIO DE CERINZA</t>
  </si>
  <si>
    <t>UNIDAD DE SERVICIOS PÚBLICOS DOMICILIARIOS DE ACUEDUCTO, ALCANTARILLADO Y ASEO DE GUAMAL MAGDALENA</t>
  </si>
  <si>
    <t>MUNICPIO DE EL CHARCO</t>
  </si>
  <si>
    <t>EL CHARCO</t>
  </si>
  <si>
    <t>MUNICIPIO DE SANTA BARBARA</t>
  </si>
  <si>
    <t>AGUAS DE TEORAMA</t>
  </si>
  <si>
    <t>TEORAMA</t>
  </si>
  <si>
    <t>MUNICIPIO DE ZAMBRANO</t>
  </si>
  <si>
    <t>ZAMBRANO</t>
  </si>
  <si>
    <t xml:space="preserve">CORPORACION DE ACUEDUCTO URBANO YARIMA </t>
  </si>
  <si>
    <t>SAN VICENTE DE CHUCURI</t>
  </si>
  <si>
    <t xml:space="preserve">ASOCIACION DE SUSCRIPTORES DEL ACUEDUCTO LA FLORIDA </t>
  </si>
  <si>
    <t>UNIDAD DE SERVICIOS PUBLICOS DE CUCUTILLA</t>
  </si>
  <si>
    <t xml:space="preserve">ASOCIACION DE USUARIOS JUNTA DEL ACUEDUCTO VIEJO DE SANTANDERCITO </t>
  </si>
  <si>
    <t>ALCALDIA MUNICIPAL DE SANTA CATALINA</t>
  </si>
  <si>
    <t>SANTA CATALINA</t>
  </si>
  <si>
    <t>MUNICIPIO DE LA PAZ</t>
  </si>
  <si>
    <t>ASOCIACION DE USUARIOS DE L SERVICIO DE ACUEDUCTO DE ANDORRA</t>
  </si>
  <si>
    <t>JUNTA DE ACCION COMUNAL DEL BARRIO JOSE ANTONIO GALAN VILLAVICENCIO META</t>
  </si>
  <si>
    <t>ADMINISTRACION PUBLICA COOPERATIVA EMPRESA SOLIDARIA DE SERVICIOS PUBLICOS DE SAN SEBASTIAN AGUAS DE SAN SEBASTIAN ESP.</t>
  </si>
  <si>
    <t>SAN SEBASTIAN</t>
  </si>
  <si>
    <t>JUNTA DE ACCION COMUNAL DE LA VEREDA RODAMONTAL</t>
  </si>
  <si>
    <t>ASOCIACION DE USUARIOS ACUEDUCTO, ALCANTARILLADO Y OTROS SERVICIOS DE TOBIA MUNICIPIO DE NIMAIMA</t>
  </si>
  <si>
    <t>JUNTA ADMINISTRADORA DE ACUEDUCTO Y ALCANTARRILLADO DEL CORREGIMIENTO DE SANTA INES</t>
  </si>
  <si>
    <t>ASOCIACION DEL ACUEDUCTO VEREDA AGUAFRIA DEL MUNICIPIO DE QUEBRADANEGRA</t>
  </si>
  <si>
    <t xml:space="preserve">EMPRESA SOLIDARIA DE SERVICIOS PUBLICOS DE MONGUA </t>
  </si>
  <si>
    <t>MONGUA</t>
  </si>
  <si>
    <t xml:space="preserve">UNIDAD DE SERVICIOS PUBLICOS DE ACUEDUCTO, ALCANTARILLADO Y ASEO DE CHIMA </t>
  </si>
  <si>
    <t>CHIMA</t>
  </si>
  <si>
    <t>CORPORACION VEREDAL LLANOS DE SAN JUAN</t>
  </si>
  <si>
    <t>ASOCIACION DE USUARIOS DEL ACUEDUCTO Y O ALCANTARILLADO COLMENAS GARCIA</t>
  </si>
  <si>
    <t>ASOCIACION DE USUARIOS DEL ACUEDUCTO DE LA VEREDA PLATANITO</t>
  </si>
  <si>
    <t>ASOCIACION DE SUSCRIPTORES  DEL ACUEDUCTO INTERVEREDAL  DE LAS VEREDAS QUEMADOS, PEÑAS BLANCAS, ALCAPARROS, MONTESUAREZ Y CABECERAS</t>
  </si>
  <si>
    <t>ASOCIACION DE USUARIOS DEL ACUEDUCTO MULTIVEREDAL JAMUNDI - EL BARRO</t>
  </si>
  <si>
    <t>ADMINISTRACION PUBLICA COOPERATIVA DE AGUA POTABLE Y SANEAMIENTO BASICO SINAI AAA DE PACHAVITA (BOYACA)</t>
  </si>
  <si>
    <t>PACHAVITA</t>
  </si>
  <si>
    <t xml:space="preserve">ASOCIACION DE SUSCRIPTORES DEL ACUEDUCTO N. CUATRO VEREDA DE POZO NEGRO N. </t>
  </si>
  <si>
    <t>ASOCIACION DE SUSCRIPTORES ACUEDUCTO NUMERO UNO B VEREDA DE POZO NEGRO DEL MUNICIPIO DE TURMEQUE BOYACA</t>
  </si>
  <si>
    <t>ASOCIACION DE SUSCRIPTORES DEL ACUEDUCTO DE SAN JOSE DE LA VEREDA DE JARAQUIRA DEL MUNICIPIO DE TURMEQUE</t>
  </si>
  <si>
    <t>ADMINISTRACIÓN PÚBLICA COOPERATIVA DE AGUA POTABLE Y SANEAMIENTO BÁSICO DE ILES</t>
  </si>
  <si>
    <t>ILES</t>
  </si>
  <si>
    <t>MUNICIPIO DE LA TOLA</t>
  </si>
  <si>
    <t>LA TOLA</t>
  </si>
  <si>
    <t>MAGUI</t>
  </si>
  <si>
    <t xml:space="preserve">JUNTA DE ACCION COMUNAL DE LA VEREDA EL MORTIÑO </t>
  </si>
  <si>
    <t>MUNICIPIO DE TAMINANGO</t>
  </si>
  <si>
    <t>ASOCIACION COMUNITARIA ACUEDUCTO VEREDA SAN DIEGO DEL MUNICIPIO DE GIRARDOTA</t>
  </si>
  <si>
    <t>UNIDAD DE SERVICIOS PUBLICOS DOMICILIARIOS DE ACUEDUCTO, ALCANTARILLADO Y ASEO DEL MUNICIPIO DE SIACHOQUE</t>
  </si>
  <si>
    <t>SIACHOQUE</t>
  </si>
  <si>
    <t>ASOCIACIÓN DE LOS USUARIOS ACUEDUCTO AGUA Y VIDA</t>
  </si>
  <si>
    <t>COMITE EMPRESARIAL JUNTA DE ACUEDUCTO VEREDA LA MIEL</t>
  </si>
  <si>
    <t>JUNTA ADMINISTRADORA ACUEDUCTO INTERVEDERAL CUNE</t>
  </si>
  <si>
    <t>ASOCIACION DE USUARIOS DEL ACUEDUCTO Y/O ALCANTARILLADO DE LA VEREDA CESTILLAS</t>
  </si>
  <si>
    <t>ASOCIACION DE SUSCRIPTORES DEL ACUEDUCTO ALTO DE LA VISTA DE LA VEREDA FIARIA PARTE ALTA DEL MUNICIPIO SIACHOQUE</t>
  </si>
  <si>
    <t>SUSCRIPTORES DEL ACUEDUCTO SAN ISIDRO TASCO BOYACA</t>
  </si>
  <si>
    <t>SOLEDAD</t>
  </si>
  <si>
    <t>ASOCIACION DE SUSCRIPTORES DEL ACUEDUCTO DE CHORRO BLANCO DEL MUNICIPIO DE TASCO BOYACÁ</t>
  </si>
  <si>
    <t>COOPERATIVA MULTISERVICIOS ACUAVICA</t>
  </si>
  <si>
    <t>ASOCIACIÓN DE SUSCRIPTORES DEL ACUEDUCTO MULTIVEREDAL EL ROBLE</t>
  </si>
  <si>
    <t>JUNTA DE ACXCION COMUNAL, VEREDA AGUADITA CHIQUITA</t>
  </si>
  <si>
    <t>CARAMANTA</t>
  </si>
  <si>
    <t>ASOCIACION DE SUSCRIPTORES DEL ACUEDUCTO DEL VALLE DE SANTO ECCEHOMO</t>
  </si>
  <si>
    <t>ASOCIACION DE USUARIOS DEL ACUEDUCTO VEREDAL MERCEDES ABREGO DEL MUNICIPIO DE GIRARDOTA</t>
  </si>
  <si>
    <t>ASOCIACION DEL ACUEDUCTO MULTIVEREDAL LOMATICA, VEREDAS LA MATA, EL SOCORRO, LA MATICA, Y LOMA DE LOS OCHOA</t>
  </si>
  <si>
    <t>ASOCIACION DE SUSCRIPTORES DEL ACUEDUCTO LA LAJITA DE LA VEREDA LA LAJITA DEL MUNICIPIO DE TUNJA</t>
  </si>
  <si>
    <t>JUNTA DE ACCION COMUNAL VEREDA CHIRAPOTO</t>
  </si>
  <si>
    <t>JUNTAS DE ACCIÓN COMUNAL, VEREDA NARANJAL</t>
  </si>
  <si>
    <t>ASOCIACION DE USUARIOS ACUEDUCTO SAN PEDRO Y SAN LUIS</t>
  </si>
  <si>
    <t>ASOCIACION DE USUARIOS DEL ACUEDUCTO VEREDAL OROTOY, PIO XII, SANTA BARBARA Y EL ENCANTO</t>
  </si>
  <si>
    <t>ASOCIACION DE USUARIOS DEL ACUEDUCTO INTERVEREDAL DE REVENTONES, CORRALEJAS, BOQUERON DE ILO Y VEREDAS ADYACENTES</t>
  </si>
  <si>
    <t>ASOCIACION DE USUARIOS DEL SERVICIO DE AGUA POTABLE DEL ACUEDUCTO DE LAS VEREDAS DE RESGUARDO Y PUEBLO VIEJO DE GUAYABAL DE SIQUIMA CUNDINAMARCA</t>
  </si>
  <si>
    <t>ASOCIACION DE USUARIOS DEL ACUEDUCTO Y/O ALCANTARILLADO VEDSAGUEL</t>
  </si>
  <si>
    <t>ASOCIACION DE SUSCRIPTORES DEL ACUEDUCTO QUEBRADA TENCUA DE LAS VEREDAS CALICHE ARRIBA CALICHE ABAJO SUNUBA GUAQUIRA HATO VIEJO SOCHAQUIRA ABAJO B.NG</t>
  </si>
  <si>
    <t>ASOCIACION DE USUARIOS DE ACUEDUCTO Y SANEAMIENTO BASICO VEREDA CUATRO ESQUINAS DE BERMEO</t>
  </si>
  <si>
    <t>ASOCIACION DE USUARIOS DEL ACUEDUCTO RURAL BRISAS DEL PARAMILLO</t>
  </si>
  <si>
    <t>ASOCACION DE USUARIOS DEL ACUEDUCTO RURAL LAS CRUCES</t>
  </si>
  <si>
    <t>ASOCIACION DE USUARIOS DE EL ACUEDUCTO LAS YESCAS</t>
  </si>
  <si>
    <t>ASOCIACION DE PROPIETARIOS Y USUARIOS MONTEBELLO I Y II</t>
  </si>
  <si>
    <t>ASOCIACIÓN  DE  SUSCRIPTORES  DEL ACUEDUCTO DE LAS VEREDAS PRIMERA Y SEGUNDA CHORRERA DEL MUNICIPIO DE SOGAMOSO</t>
  </si>
  <si>
    <t>ASOCIACION  DE USUARIOS ACUEDUCTO Y ALCANTARILLADO CASERIO EL PUENTE</t>
  </si>
  <si>
    <t>ASOCIACION DE SUSCRIPTORES ACUEDUCTO VEREDA RISTA MUNICIPIO DE MOTAVITA</t>
  </si>
  <si>
    <t>ASOCIACION DE USUARIOS DEL ACUEDUCTO MULTIVEREDAL ROMERAL LA MIEL</t>
  </si>
  <si>
    <t xml:space="preserve">JUNTA ADMINISTRADORA ACUEDUCTO PEDREGAL </t>
  </si>
  <si>
    <t>CORPORACIÓN DE SERVICIOS DE ACUEDUCTO Y SANEAMIENTO BASICO DE LA VEREDA SANTO DOMINGO MUNICIPIO DE LEBRIJA DEPARTAMENTO DE SANTANDER</t>
  </si>
  <si>
    <t>ASOCIACION DE USUARIOS DEL ACUEDUCTO DE LA VEREDA SANTA ROSA</t>
  </si>
  <si>
    <t>ASOCIACION  DE SUSCRIPTORES ACUEDUCTO VEREDA LA HOYA</t>
  </si>
  <si>
    <t>ASOCIACIÓN DE USUARIOS DEL ACUEDUCTO DEL CORREGIMIENTO DE IRRA</t>
  </si>
  <si>
    <t>ASOCIACION DE USUARIOS DEL SERVICIO DE ACUEDUCTO DE SAN MIGUIEL Y GUAYABAL DE PATASIA</t>
  </si>
  <si>
    <t>CORPORACION CIVICA VECINOS DE SANTAGUEDA</t>
  </si>
  <si>
    <t>JUNTA ADMINISTRADORA DEL SERVICIO DEL ACUEDUCTO DE EL ALGARROBO Y CASCAJAL DEL MUNICIPIO DE GIGANTE</t>
  </si>
  <si>
    <t>GIGANTE</t>
  </si>
  <si>
    <t>JUNTA ADMINISTRADORA DEL ACUEDUCTO DE TRES ESQUINAS TOLIMA</t>
  </si>
  <si>
    <t>JUNTA ADMINSTRADORA DEL ACUEDUCTO DE LA VEREDA DINA SECTOR RIO BACHE DEL MUNICIPIO DE AIPE</t>
  </si>
  <si>
    <t>ASOCIACION DE USUARIOS DEL ACUEDUCTO VEREDA RETIRO DE BLANCOS Y VEREDA RETIRO DE INDIOS  DEL MUNICIPIO DE CHOCONTA</t>
  </si>
  <si>
    <t>ASOCIACION DE USUARIOS DEL ACUEDUCTO SAN JOSE DEL SECTOR LA MINA Y SAN JOSE</t>
  </si>
  <si>
    <t>ASOCIACION DE SUSCRIPTORES DEL ACUEDUCTO NO. 2 EL CALABAZAL DEL MUNICIPIO DE TURMEQUE DEPARTAMENTO DE BOYACA</t>
  </si>
  <si>
    <t>MUNICIPIO DE SAN JUAN NEPOMUCENO</t>
  </si>
  <si>
    <t>ASOCIACION DE USUARIOS DEL ACUEDUCTO INTERVEREDAL PALOBLANCO Y NUEVE VEREDAS</t>
  </si>
  <si>
    <t>UNIDAD DE SERVICIOS PUBLICOS DOMICILIARIOS DE PISVA</t>
  </si>
  <si>
    <t>PISBA</t>
  </si>
  <si>
    <t>ASOCIACION DE USUARIOS DEL ACUEDUCTO RURAL AIRES DEL CAMPO DE TIMBIO CAUCA</t>
  </si>
  <si>
    <t>ASOCIACION DE USUARIOS ACUEDUTO VEREDA LA COMUNIDAD, ESP MUNICIPIO DE AMAGA</t>
  </si>
  <si>
    <t>ASOCIACION DE USUARIOS DEL ACUEDUCTO RURAL LUCIGA ROMERO Y OTRAS</t>
  </si>
  <si>
    <t>EMPRESA COMUNITARIA DE EL CARMEN Y GUAMALITO ADMINISTRACION PUBLICA COOPERATIVA</t>
  </si>
  <si>
    <t>EL CARMEN</t>
  </si>
  <si>
    <t>ASOCIACIÓN DE USUARIOS DEL ACUEDUCTO DE LA VEREDA LOS CEDROS  MUNICIPIO DE SAN JERONIMO DEPARTAMENTO DE ANTIOQUIA</t>
  </si>
  <si>
    <t xml:space="preserve">ASOCIACION DE USUARIOS DEL ACUEDUCTO LAS PALMAS DE LAS VEREDAS RAMBLA Y VANCOUVER </t>
  </si>
  <si>
    <t>ASOCIACION DE USUARIOS DEL ACUEDUCTO DE LA VEREDA GUASIMALES</t>
  </si>
  <si>
    <t>ASOCIACIÓN DE USUARIOS DEL ACUEDUCTO "EL RUISITO" DE LAS VEREDAS BRASIL Y OTRAS</t>
  </si>
  <si>
    <t>ASOCIACION DE SUSCRIPTORES DEL ACUEDUCTO SAN ANTONIO NORTE</t>
  </si>
  <si>
    <t>ASOCIACION DE USUARIOS DEL ACUEDUCTO PUERTO VENUS</t>
  </si>
  <si>
    <t>ASOCIACION DE USUARIOS DEL ACUEDUCTO DE TIMBA CAUCA</t>
  </si>
  <si>
    <t>ASOCIACION DE USUARIOS DEL ACUEDUCTO VEREDA PUEBLITO DE LOS SANCHEZ</t>
  </si>
  <si>
    <t>ASOCIACION DE USUARIOS DEL ACUEDUCTO ANTIGUO DE PUEBLO NUEVO DE SANTIVAR DEL MUNICIPIO DE SAN ANTONIO DEL TEQUENDAMA</t>
  </si>
  <si>
    <t>ASOCIACION DE SUSCRIPTORES DEL ACUEDUCTO PEÑA NEGRA Y EL RETIRO DE LAS VEREDAS PALOCAIDO Y LLANO VERDE DEL MUNICIPIO DE UMBITA</t>
  </si>
  <si>
    <t>UMBITA</t>
  </si>
  <si>
    <t>MUNICIPIO  DE RONDON</t>
  </si>
  <si>
    <t>RONDON</t>
  </si>
  <si>
    <t>ASOCIACIÓN DE USUARIOS DEL ACUEDUCTO REGIONAL DE LA VEREDA PUNTA GRANDE GUACHETA</t>
  </si>
  <si>
    <t>ASOCIACION JUNTA ADMINISTRADORA DE AGUAS DEL SECTOR LAS BRISAS</t>
  </si>
  <si>
    <t>ASOCIACION DE AFILIADOS DEL ACUEDUCTO RURAL VEREDA DE LA TRINIDAD</t>
  </si>
  <si>
    <t>ACUEDUCTO RURAL RINCONES Y OTRAS</t>
  </si>
  <si>
    <t>FUNDACION</t>
  </si>
  <si>
    <t>SAN JACINTO DEL CAUCA</t>
  </si>
  <si>
    <t>ASOCIACION JUNTA ADMINISTRADORA DEL ACUEDUCTO COMUNITARIO DE GALLEGO</t>
  </si>
  <si>
    <t xml:space="preserve">ASOCIACION JUNTA ADMINISTRADORA DEL ACUEDUCTO COMUNITARIO DE MOLINEROS DEL MUNICIPIO DE SABANALARGA </t>
  </si>
  <si>
    <t>ASOCIACION DE USUARIOS SUSCRIPTORES DEL ACUEDUCTO COMUNITARIO DE CIPACOA-EL MORRO-BAJO OSTION Y JURUCO</t>
  </si>
  <si>
    <t>TUBARA</t>
  </si>
  <si>
    <t>JUNTA ADMINISTRADORA DE SERVICIOS PUBLICOS FORTALECILLAS  DEL CORREGIMIENTO DE FORTALECILLA MUNICIPIO DE NEIVA</t>
  </si>
  <si>
    <t>POLONUEVO</t>
  </si>
  <si>
    <t xml:space="preserve">ASOCIACION DE USUARIOS DEL ACUEDUCTO DE LA VEREDA QUEBRADA GRANDE DEL MUNICIPIO DE SAN ANTONIO DEL TEQUENDAMA DEPARTAMENTO DE CUNDINAMARCA </t>
  </si>
  <si>
    <t>JUNTA ADMINISTRADORA DEL ACUEDUCTO ACOMUNAL DE PITAL DE MEGUA DEL MUNICIPIO DE BARANOA</t>
  </si>
  <si>
    <t>LURUACO</t>
  </si>
  <si>
    <t xml:space="preserve">ASOCIACION DE USUARIOS SUSCRIPTORES DEL ACUEDUCTO,ALCANTARILLADO Y ASEO COMUNITARIO DEL CORREGIMIENTO DE  DE AGUADA DE CARACOLI </t>
  </si>
  <si>
    <t>ASOCIACION DE USUARIOS SUSCRIPTORES DEL ACUEDUCTO ALCANTARILLADO Y ASEO COMUNITARIO DEL CORREGIMIENTO DE PUERTO GIRALDO MUNICIPIO DE PONEDERA</t>
  </si>
  <si>
    <t>ASOCIACION ADMINISTRADORA DEL ACUEDUCTO COMUNITARIO DE PALMAR DE CANDELARIA</t>
  </si>
  <si>
    <t>ASOCIACION DE USUARIOS SUSCRIPTORES DEL ACUEDUCTO ALCANTARILLADO Y ASEO COMUNITARIO DE ROTINET MUNICIPIO DE REPELON DEPARTAMENTO DEL ATLANTICO</t>
  </si>
  <si>
    <t>ASOCIACION DE USUARIOS SUSCRIPTORES DEL ACUEDUCTO,ALCANTARILLADO Y ASEO COMUNITARIO DEL CORREGIMIENTO DE ISABEL LOPEZ</t>
  </si>
  <si>
    <t>ASOCIACION DE USUARIOS DEL ACUEDUCTO DE PASONIVEL</t>
  </si>
  <si>
    <t>Asociación Junta Administradora de Acueducto y Alcantarillado de la Vereda Peñas Negras Corregimiento Santa Inés del Municipio de Yumbo Departamento d</t>
  </si>
  <si>
    <t>ASOCIACION DE USUARIOS DEL ACUEDUCTO Y/O ALCANTARILLADO DE LA VEREDA POPALITO -ASUAP-</t>
  </si>
  <si>
    <t>ASOCIACION DE USUARIOS DEL ACUEDUCTO Y/O ALCANTARILLADO DE EL PARAISO CORREGIMIENTO DE EL HATILLO, MUNICIPIO DE BARBOSA, DEPARTAMENTO DE ANTIOQUIA</t>
  </si>
  <si>
    <t>ASOCIACION DE USUARIOS SUSCRIPTORES DEL ACUEDUCTO, ALCANTARILLADO Y ASEO COMUNITARIO DELCORREGIMIENTO DE LA PEÑA</t>
  </si>
  <si>
    <t>JUNTA ADMINISTRADORA ACUEDUCTO COMUNAL DE CUATRO BOCAS</t>
  </si>
  <si>
    <t>ASOCIACION DE USUARIOS DEL ACUEDUCTO, ALCANTARILLADO Y ASEO DEL CORREGIMIENTO DE COLOMBIA, MUNICIPIO DE SABANALARGA</t>
  </si>
  <si>
    <t>JUNTA ADMINISTRADORA DEL ACUEDUCTO COMUNAL DE LA VEREDA DE SAN PABLO</t>
  </si>
  <si>
    <t xml:space="preserve">ASOCIACION DE SUSCRIPTORES DEL SERVICIO DE ACUEDUCTO VEREDA SAN AGUSTIN DEL MUNICIPIO DE ANOLAIMA </t>
  </si>
  <si>
    <t>ACUEDUCTO COMUNAL DE ARROYO DE PIEDRA DEL MUNICIPIO DE LURUACO</t>
  </si>
  <si>
    <t>MUNICIPIO DE VIGIA DEL FUERTE</t>
  </si>
  <si>
    <t>VIGIA DEL FUERTE</t>
  </si>
  <si>
    <t>UNIDAD MUNICIPAL DE SERVICIOS PUBLICOS MUNICIPIO DE BERBEO</t>
  </si>
  <si>
    <t>BERBEO</t>
  </si>
  <si>
    <t>OFICINA DE SERVICIOS PÚBLICOS MUNICIPIO DE BOAVITA</t>
  </si>
  <si>
    <t>BOAVITA</t>
  </si>
  <si>
    <t xml:space="preserve">UNIDAD DE SERVICIOS PUBLICOS DEL MUNICIPIO DE SOCOTA </t>
  </si>
  <si>
    <t>SOCOTA</t>
  </si>
  <si>
    <t>MUNICIPIO DE CALOTO</t>
  </si>
  <si>
    <t>UNIDAD DE SERVICIOS PUBLICOS DOMICILIARIOS  DE MACARAVITA</t>
  </si>
  <si>
    <t>MACARAVITA</t>
  </si>
  <si>
    <t>ALCALDIA MUNICIPAL ALPUJARRA TOLIMA</t>
  </si>
  <si>
    <t>ANCUYA</t>
  </si>
  <si>
    <t>UNIDAD DE SERVICIOS PUBLICOS DOMICILIARIOS DEL MUNICIPIO DE LA VICTORIA</t>
  </si>
  <si>
    <t>LA VICTORIA</t>
  </si>
  <si>
    <t>NUEVO MONDOÑEDO S.A. E.S.P.</t>
  </si>
  <si>
    <t>ASOCIACION DE SUSCRIPTORES DEL ACUEDUCTO DE LA VEREDA SAN ANTONIO</t>
  </si>
  <si>
    <t>ASOCIACIÓN DE AFILIADOS DEL ACUEDUCTO DE LA CONCEPCIÓN DEL MUNICIPIO DE QUEBRADANEGRA</t>
  </si>
  <si>
    <t>JUNTA DE ACCION COMUNAL DE LA VEREDA LA CLARA</t>
  </si>
  <si>
    <t>MUNICIPIO DE CHIVATA</t>
  </si>
  <si>
    <t>CHIVATA</t>
  </si>
  <si>
    <t>TINJACA</t>
  </si>
  <si>
    <t xml:space="preserve">ASOCIACION DE USUARIOS DEL SERVICIO DE ACUEDUCTO DE LAS VEREDAS LAS MERCEDES, SAN AGUSTIN, SAN PABLO, PARTE ALTA DE SAN JOSE Y BAQUERO </t>
  </si>
  <si>
    <t>ASOCIACION DE USUARIOS DEL ACUEDUCTO VEREDA PUEBLITO DE SAN JOSE</t>
  </si>
  <si>
    <t>EMPRESA DE SERVICIOS PUBLICOS DOMICILIARIOS DE ALBANIA S.A E.S.P</t>
  </si>
  <si>
    <t>ASOCIACION DE SUSCRIPTORES ACUEDUCTO VEREDA HORNILLAS</t>
  </si>
  <si>
    <t>EMPRESA PUBLICA DE ALCANTARILLADO DE SANTANDER S.A. E.S.P.</t>
  </si>
  <si>
    <t xml:space="preserve">ASOCIACION DE USUARIOS DEL ACUEDUCTO RURAL DE LA VEREDA VANCOUVER LA RAMBLA PARTE ALTA </t>
  </si>
  <si>
    <t>ASOCIACION DE SUSCRIPTORES DEL ACUEDUCTO VEREDA LA PRADERA</t>
  </si>
  <si>
    <t xml:space="preserve">EMPRESA ASOCIATIVA DE TABAJO </t>
  </si>
  <si>
    <t>ASOCIACION REGIONAL DE RECICLADORES DEL MAGDALENA MEDIO CENTRAL DEL RECICLAJE</t>
  </si>
  <si>
    <t>ASOCIACION DE SUSCRIPTORES DEL ACUEDUCTO AGUAS CLARAS DEL MUNICIPIO DE TURMEQUE DEPARTAMENTO DE BOYACA</t>
  </si>
  <si>
    <t>EMPRESA DE SERVICIOS PUBLICOS SOLUCIONES ECOLOGICAS S.A E.S.P</t>
  </si>
  <si>
    <t>ASOCIACION DE SUSCRIPTORES ACUEDUCTO PAJAS BLANCAS VEREDA JOYAGUA DEL MUNICIPIO DE TURMEQUE DEPARTAMENTO DE BOYACA</t>
  </si>
  <si>
    <t>ASOCIACION DE SUSCRIPTORES DEL ACUEDUCTO LA GRANJA NUMERO TRES DE LAS VEREDAS DE POZO NEGRO JARAQUIRA Y CENTRO DEL MUNICIPIO DE TURMEQUE BOYACA</t>
  </si>
  <si>
    <t xml:space="preserve">ADMINISTRACION PUBLICA  COOPERATIVA  DE MAJAGUAL  - COOASEO </t>
  </si>
  <si>
    <t>MAJAGUAL</t>
  </si>
  <si>
    <t>ASOCIACION DE SUSCRIPTORES DEL ACUEDUCTO Y ALCANTARILLADO DE LA JUNTA ADMINISTRADORA DEL CORREGIMIENTO DE NARIÑO MUNICIPIO DE CALDAS</t>
  </si>
  <si>
    <t>UNIDAD ADMINISTRADORA DE LOS SERVICIOS PUBLICOS DOMICILIARIOS DE CALDAS - BOYACA</t>
  </si>
  <si>
    <t>ASOCIACIÓN DE SUSCRIPTORES DEL ACUEDUCTO ALCANTARILLADO Y SANEAMIENTO BASICO DE PALERMO MUNICIPIO DE PAIPA DEPARTAMENTO DE BOYACA</t>
  </si>
  <si>
    <t>EMPRESA DE SERVICIOS PUBLICOS DE ACUEDUCTO DE  BARRANCO DE LOBA-BOLIVAR</t>
  </si>
  <si>
    <t>BARRANCO DE LOBA</t>
  </si>
  <si>
    <t>ASOCIACION DE SUSCRIPTORES ACUEDUCTO RIO DE PIEDRAS SAN ANTONIO Y RESGUARDO SANTA TERESA</t>
  </si>
  <si>
    <t>ASOCIACION DE SUSCRIPTORES DEL ACUEDUCTO LA COLONIA</t>
  </si>
  <si>
    <t>COOPERATIVA DE ACUEDUCTO LOS CEDROS TAMBO</t>
  </si>
  <si>
    <t>ASOCIACION DE USUARIOS DEL ACUEDUCTO MULTIVEREDAL DEL MUNICIPIO DE EBEJICO</t>
  </si>
  <si>
    <t xml:space="preserve">Asociación de usuarios del Acueducto de las veredas La Esmeralda, Montelargo, San Jerónimo, Milán y Limonal del municipio de Anolaima </t>
  </si>
  <si>
    <t>EL GUAMO</t>
  </si>
  <si>
    <t>TOLU VIEJO</t>
  </si>
  <si>
    <t>ASOCIACION DE SUSCRIPTORES DEL ACUEDUCTO REGIONAL CUEVA LA ANTIGUA DE LAS VEREDAS JOYAGUA, GUANZAQUE, JARAQUIRA, CHINQUIRA, PASCATA MUNICIPIO TURMEQUE</t>
  </si>
  <si>
    <t>MUNICIPIO DE MARGARITA</t>
  </si>
  <si>
    <t>MARGARITA</t>
  </si>
  <si>
    <t>ASOCIACION DE SUSCRIPTORES DEL ACUEDUCTO SECTOR VARGUITAS Y CENTRO</t>
  </si>
  <si>
    <t>PUERTO CAICEDO</t>
  </si>
  <si>
    <t>ASOCIACION DE SUSCRIPTORES DEL ACUEDUCTO DE LAS VEREDAS DEL MOLINO LA MESA Y CASABLANCA DE MUNICIPIO DE CHIQUINQUIRA</t>
  </si>
  <si>
    <t>ALCALDIA MUNICIPAL DE CHACHAGUI</t>
  </si>
  <si>
    <t>EMSERCOTA S.A.  E.S.P.</t>
  </si>
  <si>
    <t xml:space="preserve">JUNTA ADMINISTRADORA DEL ACUEDUCTO REGIONAL  VEGALARGA DEL MUNICIPIO DE NEIVA DEPARTAMENTO HUILA </t>
  </si>
  <si>
    <t xml:space="preserve">ASOCIACION ACUEDUCTO LOS OCOBOS </t>
  </si>
  <si>
    <t>ASOCIACIONDE USUARIOS DEL ACUEDUCTO DE INTEGRACION DE LAS VEREDAS DE LA INSPECCION DE PADILLA EL COLEGIO DEPARTAMENTO DE CUNDINAMARCA</t>
  </si>
  <si>
    <t xml:space="preserve">ASOCIACION DE USUARIOS DEL ACUEDUCTO VEREDAL VEREDA LOS CAMPOS </t>
  </si>
  <si>
    <t>ASOCIACION DE USUARIOS DEL ACUEDUCTO LA MARIA PARTE BAJA Y LAS ANGUSTIAS</t>
  </si>
  <si>
    <t>ASOCIACION DE SUSCRIPTORES DEL SERVICIO DE ACUEDUCTO DE LA MASATA</t>
  </si>
  <si>
    <t>ASOCIACIÓN DE USUARIOS DEL SERVICIO DE ACUEDUCTO DE LA VEREDA RINCÓN SANTO DEL MUNICIPIO DE ZIPACÓN</t>
  </si>
  <si>
    <t xml:space="preserve">ASOCIACION DE USUARIOS DEL ACUEDUCTO VEREDAL LA CAPILLA LAGUNA VERDE SAN MIGUEL E.S.P. </t>
  </si>
  <si>
    <t>ASOCIACION DE SUSCRIPTORES DEL ACUEDUCTO PARROQUIA VIEJA MUNICIPIO DE VENTAQUEMADA</t>
  </si>
  <si>
    <t>ASOCIACION DE SUSCRIPTORES DEL ACUEDUCTO SAN MIGUEL MUNICIPIO DE COMBITA</t>
  </si>
  <si>
    <t>ASOCIACION DE SUSCRIPTORES DEL ACUEDUCTO DE LA VEREDA SANTA LUCIA DEL MUNICIPIO DE DUITAMA</t>
  </si>
  <si>
    <t>EMPRESA COMUNITARIA DE SERVICIOS PUBLICOS DE ACUEDUCTO Y ALCANTARILLADO DE LA TRINIDAD</t>
  </si>
  <si>
    <t>ASOCIACION DE SUSCRIPTORES DEL ACUEDUCTO SECTOR CENTRO DE LA VEREDA SIRATA DEL MUNICIPIO DE DUITAMA</t>
  </si>
  <si>
    <t xml:space="preserve">ASOCIACION DE USUARIOS DEL SERVICIO DE ACUEDUCTO DE LA PARTE ALTA Y BAJA DE LA VEREDA PALOQUEMAO DEL MUNICIPIO DE ZIPACÓN </t>
  </si>
  <si>
    <t>ASOCIACION DE USUARIOS DEL ACUEDUCTO DE LAS VEREDAS LA LAGUNA SOCUATA Y GUSVITA DEL MUNICIPIO DE TIBIRITA DEPARTAMENTO DE CUNDINAMARCA</t>
  </si>
  <si>
    <t>ASOCIACION DE USUARIOS DEL ACUEDUCTO LA ESPERANZA VEREDA ANTIOQUIA DEL MUNICIPIO DE EL COLEGIO</t>
  </si>
  <si>
    <t>EMPRESA MUNICIPAL DE SERVICIOS PUBLICOS DOMICILIARIOS "AGUAS DEL CAGUAN S.A. ESP MIXTA"</t>
  </si>
  <si>
    <t>SAN VICENTE DEL CAGUAN</t>
  </si>
  <si>
    <t>COLON</t>
  </si>
  <si>
    <t>JUNTA ADMINISTRADORA DEL ACUEDUCTO URBANO MUNICIPAL DE LA CAPILLA-BOYACA</t>
  </si>
  <si>
    <t>LA CAPILLA</t>
  </si>
  <si>
    <t>ASOCIACION DE USUARIOS DEL ACUEDUCTO LOS GUADUALES VEREDA EL PARAISO</t>
  </si>
  <si>
    <t>ASOCIACION DE USUARIOS DEL SERVICIO DE AGUA POTABLE Y ALCANTARILLADO DE EL QUEREMAL</t>
  </si>
  <si>
    <t>ASOCIACION DE SUSCRIPTORES DEL ACUEDUCTO DE LA VEREDA GUANTO GAMEZA BOYACA</t>
  </si>
  <si>
    <t>ASOCIACION DE SUSCRIPTORES DEL ACUEDUCTO PEDERNALES DE LA VEREDA EL PALMAR ALTO CALDAS BOYACA</t>
  </si>
  <si>
    <t>CORPORACIÓN DE SERVICIOS PÚBLICOS DE ACUEDUCTO ALCANTARILLADO Y ASEO</t>
  </si>
  <si>
    <t>ECOAMBIENTAL DEL NORTE SAS. ESP</t>
  </si>
  <si>
    <t>CORPORACION ADMINISTRADORA DE ACUEDUCTO VEREDA SANTA ROSA BAJA MUNICIPIO DE BARBOSA, SANTANDER</t>
  </si>
  <si>
    <t>ASOCIACION DE USUARIOS DE ACUEDUCTO LA ESPERANZA</t>
  </si>
  <si>
    <t xml:space="preserve">ASOCIACION DE SUSCRIPTORES DEL ACUEDUCTO LAS HUERTAS DEL MUNICIPIO DE TURMEQUE </t>
  </si>
  <si>
    <t xml:space="preserve">ASOCIACION DE USUARIOS DEL ACUEDUCTO COMUNITARIO VEREDA BRASIL BAJO Y ANTIOQUIA Y SECTOR REBANARIO </t>
  </si>
  <si>
    <t>ADMINISTRACION PUBLICA COOPERATIVA DE SERVICIOS PUBLICOS INTEGRALES DEL GUAVIO</t>
  </si>
  <si>
    <t>GACHETA</t>
  </si>
  <si>
    <t>JUNTA ADMINISTRADORA DEL SERVICIO DE ACUEDUCTO Y ALCANTARILLADO DEL CORREGIMIENTO DEL CAGUAN MPIO DE NEIVA</t>
  </si>
  <si>
    <t>ASOCIACION DE USURIOS DEL ACUEDUCTO REGIONAL DE LAS VEREDAS NORUEGA BAJA SUBIA ALTA Y SUBIA ORIENTAL</t>
  </si>
  <si>
    <t>JUNTA DE ACCION COMUNAL BARRIO MONTECARLO ALTO</t>
  </si>
  <si>
    <t>AGUAS DE SAN NICOLAS S.A.  E.S.P.</t>
  </si>
  <si>
    <t>EMPRESAS PÚBLICAS DE LA PINTADA S.A.  E.S.P.</t>
  </si>
  <si>
    <t>LA PINTADA</t>
  </si>
  <si>
    <t>CORPORACION DE ASOCIOACIONES COMUNITARIAS UNIDAS POR LAS AGUAS DE LA QUEBRADA EL SILENCIO</t>
  </si>
  <si>
    <t xml:space="preserve">ASOCIACION DE USUARIOS DEL ACUEDUCTO RURAL MISIONES </t>
  </si>
  <si>
    <t>ASOCIACION DE SUSCRIPTORES DEL ACUEDUCTO MULTIVEREDAL SAN ANTONIO ONG</t>
  </si>
  <si>
    <t>JUNTA DE ACCION COMUNAL  DEL BARRIO DOCE DE OCTUBRE DE VILLAVICENCIO</t>
  </si>
  <si>
    <t>ACUEDUCTO COMUNAL DE ARROYO NEGRO</t>
  </si>
  <si>
    <t>ASOCIACION DE SUSCRIPTORES DEL ACUEDUCTO EL ROCIO</t>
  </si>
  <si>
    <t>ATESA DE OCCIDENTE S.A.S  E.S.P.</t>
  </si>
  <si>
    <t>ASOCIACION DE USUARIOS DEL ACUEDUCTO SIERRALTA CHUSCALITO ALTAMONTE Y MONTICELO</t>
  </si>
  <si>
    <t>ASOCIACION DE USUARIOS DEL SERVICIO DE AGUA POTABLE Y ALCANTARILLADO DE LA VEREDA ARCADIA</t>
  </si>
  <si>
    <t>ECOLOGIA Y ENTORNO S.A.S  E.S.P. - ECOENTORNO</t>
  </si>
  <si>
    <t>ASOCIACIÓN ACUEDUCTO REGIONAL</t>
  </si>
  <si>
    <t xml:space="preserve">ASOCIACION DE USUARIOS DEL ACUEDUCTO RURAL REBOSADERO EL PARAISO SANTA CECILIA </t>
  </si>
  <si>
    <t xml:space="preserve">ASOCIACION DE USUARIOS DEL SERVICIO DE AGUA POTABLE Y ALCANTARILLADO DE LA VEREDA EL CARMELO </t>
  </si>
  <si>
    <t xml:space="preserve">JUNTA DE ACUEDUCTO BELLAVISTA CENTRO VEREDA VANCOUVER </t>
  </si>
  <si>
    <t>EMPRESA DE ACUEDUCTO ALCANTARILLADO Y ASEO DE BAHIA SOLANO S.A E.S.P</t>
  </si>
  <si>
    <t>EMPRESA DE SERVICIOS PUBLICOS DOMICILIARIOS ASEO PLUS PEREIRA S.A E.S.P</t>
  </si>
  <si>
    <t>COVENAS</t>
  </si>
  <si>
    <t>EMPRESA DE SERVICIOS PUBLICOS DE ROLDANILLO S.A. E.S.P.</t>
  </si>
  <si>
    <t>ROLDANILLO</t>
  </si>
  <si>
    <t>JUNTA DE ACCION COMUNAL ACUEDUCTO LA SABANA VILLA DE LEYVA</t>
  </si>
  <si>
    <t>ASOCIACION DE USUARIOS DE LOS SERVICIOS PUBLICOS DE AGUA POTABLE ALCANTARILLADO Y ASEO DE LA ZONA URBANA DEL CORREGIMIENTO PURACE</t>
  </si>
  <si>
    <t>EMPRESA DE SERVICIOS PUBLICOS DOMICILIARIOS DE TALAIGUA NUEVO S.A</t>
  </si>
  <si>
    <t>TALAIGUA NUEVO</t>
  </si>
  <si>
    <t>ASOCIACION DE USUARIOS DEL ACUEDUCTO DE LA VEREDA ENTRERIOS</t>
  </si>
  <si>
    <t>JUNTA ADMINISTRATIVA ACUEDUCTO BARRIO SAN DIEGO</t>
  </si>
  <si>
    <t>ASOCIACION DE USUARIOS DEL ACUEDUCTO RURAL EL ARRACACHAL DE LA VEREDA ARRACACHAL</t>
  </si>
  <si>
    <t>EMPRESA SOLIDARIA DE SERVICIOS PUBLICOS DE MONGUI</t>
  </si>
  <si>
    <t>MONGUI</t>
  </si>
  <si>
    <t>ASOCIACION DE SUSCRIPTORES DEL ACUEDUCTO LA COMUNIDAD DE LA VEREDA RESGUARDO OCCIDENTE DEL MUNICIPIO DE RAQUIRA DEPARTAMENTO DE BOYACA</t>
  </si>
  <si>
    <t>ASOCIACION DE USUARIOS DEL SERVICIO DE AGUA POTABLE DE LA VEREDA LIMONAL GUADITA DEL MUNICIPIO DE SUAREZ DEPARTAMENTO DEL TOLIMA</t>
  </si>
  <si>
    <t>EMPRESAS PUBLICAS DE VEGACHI S.A. E.S.P.</t>
  </si>
  <si>
    <t>VEGACHI</t>
  </si>
  <si>
    <t xml:space="preserve"> EMPRESA DE SERVICIOS PUBLICOS DOMICILIARIOS DE CARACOLI S.A  E.S.P.</t>
  </si>
  <si>
    <t>CARACOLI</t>
  </si>
  <si>
    <t>ASOCIACION ACUEDUCTO LA ANTIGUA</t>
  </si>
  <si>
    <t>ASOCIACION DE USUARIOS DEL ACUEDUCTO DEL CORREGIMIENTO EL HORMIGUERO ASOHORMIGUERO ESP</t>
  </si>
  <si>
    <t>ASOCIACION DESUSCRIPTORES DEL SERVICIO DE AGUA POTABLE DE LA VEREDA LAS DELICIAS Y BARRIO SANTA TERESA, MUNICIPIO DE SIBATE, DEPARTAMENTO DE CUNDINAMA</t>
  </si>
  <si>
    <t>AGUAS DE  LA SABANA DE BOGOTA S.A.  E.S.P.</t>
  </si>
  <si>
    <t>EMPRESAS PUBLICAS DE HISPANIA S.A. E.S.P.</t>
  </si>
  <si>
    <t>HISPANIA</t>
  </si>
  <si>
    <t>EMPRESA DE SERVICIOS PUBLICOS DOMICILIARIOS DEL MUNICIPIO DE  LIBORINA S.A. E.S.P.</t>
  </si>
  <si>
    <t>LIBORINA</t>
  </si>
  <si>
    <t>EMPRESA DE SERVICIOS PUBLICOS DOMICILIARIOS DEL MUNICIPIO DE CISNEROS S.A. E.S.P.</t>
  </si>
  <si>
    <t>CISNEROS</t>
  </si>
  <si>
    <t>ASOCIACION DE USUARIOS DEL ACUEDUCTO RURAL VEREDAS UNIDAS ARMERO GUAYABAL</t>
  </si>
  <si>
    <t>ARMERO GUAYABAL</t>
  </si>
  <si>
    <t>MUNICIPIO SAN JUANITO META</t>
  </si>
  <si>
    <t>SAN JUANITO</t>
  </si>
  <si>
    <t>ASOCIACION DE USUARIOS DE SERVICIOS COLECTIVOS DE SANTAGUEDA</t>
  </si>
  <si>
    <t>JUNTA DE ACCION COMUNAL CORREGIMIENTO DE GUACHINTE MUNICIPIO DE JAMUNDI</t>
  </si>
  <si>
    <t>ASOCIACION DE SUSCRIPTORES DEL ACUEDUCTO EL ROBLE ALTO DEL MUNICIPIO DE VILLA DE LEYVA DEPARTAMENTO DE BOYACA</t>
  </si>
  <si>
    <t>FLORIDABLANCA MEDIO AMBIENTE S.A ESP</t>
  </si>
  <si>
    <t>ADMINISTRACION PUBLICA COOPERATIVA AGUA AZUL A.A.A. LA ESPERANZA</t>
  </si>
  <si>
    <t>LA ESPERANZA</t>
  </si>
  <si>
    <t>COOPERATIVA ADMINISTRADORA DE SERVICIOS PUBLICOS DE VERSALLES "CAMINO VERDE"</t>
  </si>
  <si>
    <t>VERSALLES</t>
  </si>
  <si>
    <t>EMPRESA DE ACUEDUCTO ALCANTARILLADO Y ASEO DE MANI  S.A.  E.S.P.</t>
  </si>
  <si>
    <t>MANI</t>
  </si>
  <si>
    <t>URBASER TUNJA S.A.  E.S.P.</t>
  </si>
  <si>
    <t>ASOCIACION COMUNITARIA ADMINISTRADORA DEL ACUEDUCTO DE QUEBRADA GRANDE DEL MUNICIPIO DE LA UNION</t>
  </si>
  <si>
    <t>ASOCIACION DE USUARIOS DE LOS SERVICIOS PUBLICOS DE ACUEDUCTO, ALCANTARILLADO Y ASEO DEL CORREGIMIENTO DE VALENCIA-SUCRE</t>
  </si>
  <si>
    <t>JUNTA DE ACCION COMUNAL GALDAMEZ</t>
  </si>
  <si>
    <t>EL PENOL</t>
  </si>
  <si>
    <t>EMPRESA MIXTA MUNICIPAL DE SERVICIOS PUBLICOS S.A.E.S.P.- EMS S.A. E.S.P.</t>
  </si>
  <si>
    <t>SALAMINA</t>
  </si>
  <si>
    <t>ADMINISTRACION PUBLICA COOPERATIVA DE SERVICIOS PUBLICOS DOMICILIARIOS DE ACUEDUCTO, ALCANTARILLADO Y ASEO DE BUESACO</t>
  </si>
  <si>
    <t>BUESACO</t>
  </si>
  <si>
    <t>ASOCIACION DE SUSCRIPTORES DEL ACUEDUCTO REGIONAL DE MURCIA</t>
  </si>
  <si>
    <t>AGUA DE LOS PATIOS S.A. E.S.P.</t>
  </si>
  <si>
    <t>ADMINISTRACION PUBLICA COOPERATIVA EMPRESA DE SERVICIOS PUBLICOS DEL RIO E.S.P.</t>
  </si>
  <si>
    <t>EMPRESA DE ASEO DE SANTANDER SA ESP</t>
  </si>
  <si>
    <t>LOS SANTOS</t>
  </si>
  <si>
    <t xml:space="preserve">ASOCIACION DE USUARIOS DE ACUEDUCTO Y SANEAMIENTO BASICO VEREDA PUEBLO VIEJO SECTOR LA JOYA SABANALARGA </t>
  </si>
  <si>
    <t>ASOCIACION DE SUSCRIPTORES DEL ACUEDUCTO LOS ARAYANES DE LA VEREDA TORRES DE SAN PEDRO DEL MUNICIPIO DE RAQUIRA</t>
  </si>
  <si>
    <t>EMPRESA DE ASEO RIOGRANDE S.A.S. E.S.P.</t>
  </si>
  <si>
    <t>EMPRESA DE SERVICIOS PUBLICOS DE TENJO S.A. E.S.P.</t>
  </si>
  <si>
    <t>ASOCIACIÓN DE USUARIOS DEL ACUEDUCTO VEREDAL ALTO DE LA CRUZ</t>
  </si>
  <si>
    <t>ASOCIACION TRANSFORMADORA DE RESIDUOS SOLIDOS</t>
  </si>
  <si>
    <t>AGUAS DE HELICONIA SA ESP</t>
  </si>
  <si>
    <t>SEGOVIA ASEO S.A.  E.S.P.</t>
  </si>
  <si>
    <t>AMALFI</t>
  </si>
  <si>
    <t>CLEMENCIA</t>
  </si>
  <si>
    <t>COOPERATIVA DE SERVICIOS PUBLICOS REGIONAL DE MOÑITOS</t>
  </si>
  <si>
    <t>MONITOS</t>
  </si>
  <si>
    <t xml:space="preserve">EMPRESAS PUBLICAS MUNICIPALES DE SIBATE  S.C.A.  E.S.P </t>
  </si>
  <si>
    <t>SAN PEDRO DE CARTAGO</t>
  </si>
  <si>
    <t>EMPRESA REGIONAL DE ADMINISTRACION PUBLICA COOPERATIVA COMUNITARIA DE SERVICIOS PUBLICOS DOMICILIARIOS DE ACUEDUCTO, ALCANTARILLADO Y ASEO AGUAS DEL SINU A.P.C.</t>
  </si>
  <si>
    <t>COTORRA</t>
  </si>
  <si>
    <t>EMPRESA DE ACUEDUCTO, ALCANTARILLADO Y ASEO DE CAMPOALEGRE SOCIEDAD ANONIMA EMPRESA DE SERVICIOS PUBLICOS</t>
  </si>
  <si>
    <t>CAMPOALEGRE</t>
  </si>
  <si>
    <t>JUNTA ADMINISTRADORA DEL ACUEDUCTO Y ALCANTARILLADO RURAL DE LA LOCALIDAD DE DOS CAMINOS MUNICIPIO DE GUALMATAN</t>
  </si>
  <si>
    <t>EMPRESAS PUBLICAS DE RIVERA S.A. E.S.P.</t>
  </si>
  <si>
    <t>EMPRESA DE SERVICIOS PUBLICOS DE SAN JOSE DE FRAGUA S.A. E.S.P</t>
  </si>
  <si>
    <t xml:space="preserve">ASOCIACION DE SUSCRIPTORES DEL SERVICIO DE ACUEDUCTO DE VALDEPEÑA VEREDA MERCADILLO SECTORES POMARROSO CAMBULOS Y TENDIDO DEL MUNICIPIO DE PANDI </t>
  </si>
  <si>
    <t>CIUDAD LIMPIA DEL HUILA S.A. E.S.P.</t>
  </si>
  <si>
    <t>EMPRESA REGIONAL DE ACUEDUCTO, ALCANTARILLADO Y ASEO DEL NORTE DE CALDAS S.A., E.S.P.</t>
  </si>
  <si>
    <t>AGUADAS</t>
  </si>
  <si>
    <t>EMPRESA DE SERVICIOS PUBLICOS DE VITERBO S.A.S.  E.S.P.</t>
  </si>
  <si>
    <t>AGUAS DEL BAUDO S.A. ESP.</t>
  </si>
  <si>
    <t>BAJO BAUDO</t>
  </si>
  <si>
    <t>ASOCIACION JUNTA ADMINISTRADORA ACUEDUCTO BARRIO ANGOSTURAS</t>
  </si>
  <si>
    <t>EMPRESA PUEBLORRIQUEÑA DE ACUEDUCTO, ALCANTARILLADO Y ASEO S.A.  E.S.P</t>
  </si>
  <si>
    <t>PUEBLORRICO</t>
  </si>
  <si>
    <t>ENTIDAD DESCENTRALIZADA TERRITORIAL MIXTA EMBOLIVAR SA ESP</t>
  </si>
  <si>
    <t>EMPRESA DE SERVICIOS PUBLICOS DE EL TARRA - NORTE DE SANTANDER</t>
  </si>
  <si>
    <t>EL TARRA</t>
  </si>
  <si>
    <t>ASOCIACION DE SUSCRIPTORES DEL ACUEDUCTO EL ARROYITO DEL MUNICIPIO DE VIRACACHA</t>
  </si>
  <si>
    <t>VIRACACHA</t>
  </si>
  <si>
    <t>ASOCIACION DE SUSCRIPTORES DE PRO-ACUEDUCTO DE LA VEREDA CAROS SECTOR EL GAQUE – AGUAREGADA DEL MUNICIPIO DE VIRACACHA</t>
  </si>
  <si>
    <t>ASOCIACION DE SUSCRIPTORES DEL ACUEDUCTO DE LA VEREDA CAROS Y GALINDOS DEL MUNICIPIO DE VIRACACHA</t>
  </si>
  <si>
    <t>SAN JOSE</t>
  </si>
  <si>
    <t>EMPRESAS PUBLICAS DE TERUEL SOCIEDAD ANONIMA EMPRESA DE SERVICIOS PUBLICOS</t>
  </si>
  <si>
    <t>TERUEL</t>
  </si>
  <si>
    <t>ASOCIACION DE USUARIOS DEL ACUEDUCTO DEL CORREGIMIENTO DE CHIMILA</t>
  </si>
  <si>
    <t>ALCALDIA DE PALOCABILDO</t>
  </si>
  <si>
    <t>MUNICIPIO EL CAIRO</t>
  </si>
  <si>
    <t>EL CAIRO</t>
  </si>
  <si>
    <t>MUNICIPIO DE BOLIVAR VALLE</t>
  </si>
  <si>
    <t>UNIDAD DE SERVICIOS PUBLICOS DOMICILIARIOS DE CHIQUIZA</t>
  </si>
  <si>
    <t>CHIQUIZA</t>
  </si>
  <si>
    <t>MUNICIPIO DE BUENOS AIRES CAUCA</t>
  </si>
  <si>
    <t>FLORESTA</t>
  </si>
  <si>
    <t xml:space="preserve">MUNICIPIO DE TURBANA </t>
  </si>
  <si>
    <t>TIQUISIO</t>
  </si>
  <si>
    <t>MUNICIPIO DE PALESTINA HUILA</t>
  </si>
  <si>
    <t>UNIDAD ADMINISTRATIVA ESPECIAL DE SERVICIOS PUBLICOS</t>
  </si>
  <si>
    <t>UNGUIA</t>
  </si>
  <si>
    <t>MUNICIPIO DE BOJAYA</t>
  </si>
  <si>
    <t>BOJAYA</t>
  </si>
  <si>
    <t>JURADO</t>
  </si>
  <si>
    <t>ASOCIACION DE USUARIOS DEL ACUEDUCTO Y ALCANTARILLADO CORREGIMIENTO ALFONSO LOPEZ</t>
  </si>
  <si>
    <t>ASOCIACION DE SUSCRIPTORES DEL ACUEDUCTO AGUA CLARA  DE LA VEREDA FORAQUIRA DEL MUNICIPIO DE JENESANO</t>
  </si>
  <si>
    <t>ASOCIACION DE SUSCRIPTORES DEL ACUEDUCTO SANTA LUCIA  DE LA VEREDA APOSENTOS MUNICIPIO DE NUEVO COLON</t>
  </si>
  <si>
    <t>NUEVO COLON</t>
  </si>
  <si>
    <t>ACUEDUCTO CENTRAL VEREDA QUEBRADA GRANDE ALTO DE VIVAS</t>
  </si>
  <si>
    <t>EMPRESAS PUBLICAS DE VALDIVIA ANTIOQUIA S.A. E.S.P</t>
  </si>
  <si>
    <t>VALDIVIA</t>
  </si>
  <si>
    <t>ASOCIACIÓN DE USUARIOS DEL SERVICIO DE ACUEDUCTO Y ALCANTARILLADO DE LA VEREDA DE  EL VOLCAN DEL  MUNICIPIO DE LA CALERA DEPARTAMENTO DE CUNDINAMARCA</t>
  </si>
  <si>
    <t>FUTURASEO S.A.S E.S.P</t>
  </si>
  <si>
    <t>ASOCIACION DE USUARIOS DEL ACUEDUCTO Y ALCANTARILLADO DEL CORREGIMIENTO DE MESOPOTAMIA</t>
  </si>
  <si>
    <t>OPTIMA DE URABA S.A. E.S.P.</t>
  </si>
  <si>
    <t>ASOCIACION COMUNITARIA DE ACUEDUCTO NUEVO ORIENTE</t>
  </si>
  <si>
    <t>EMPRESAS PUBLICAS EL HOBO SOCIEDAD ANONIMA EMPRESA DE SERVICIOS PUBLICOS</t>
  </si>
  <si>
    <t>HOBO</t>
  </si>
  <si>
    <t>AGUAS REGIONALES EPM S.A E.S.P</t>
  </si>
  <si>
    <t>ASOCIACION DE SUSCRIPTORES DEL  ACUEDUCTO DEL  SECTOR APOSENTOS  VEREDA TRAS DEL ALTO MUNICIPIO DE TUNJA</t>
  </si>
  <si>
    <t>ADMINISTRACION PUBLICA COOPERATIVA SERVIR AAA</t>
  </si>
  <si>
    <t>EL RETORNO</t>
  </si>
  <si>
    <t>EMPRESA DE DISTRIBUCION DE AGUA POTABLE, ALCANTARILLADO Y ASEO DEL CARMEN DE APICALA S.A.  E.S.P.</t>
  </si>
  <si>
    <t>JUNTA DE ACCION COMUNAL DE LA VEREDA EL VIRUDO DEL MUNICIPIO DE BAJO BAUDO</t>
  </si>
  <si>
    <t>JUNTA DE ACCIÓN COMUNAL DE LA VEREDA DE SAN AGUSTÍN DE TERRÓN</t>
  </si>
  <si>
    <t>VALLE DE SAN JUAN</t>
  </si>
  <si>
    <t>EMPRESA DE SERVICIOS PUBLICOS DEL ORIENTE DE CALDAS S.A. E.S.P.</t>
  </si>
  <si>
    <t>MARQUETALIA</t>
  </si>
  <si>
    <t>ASOCIACION DE SUSCRIPTORES ACUEDUCTO REGIONAL AGUA BLANCA DEL MUNICIPIO DE JENESANO DEPARTAMENTO DE BOYACA</t>
  </si>
  <si>
    <t>COOPERATIVA DEL ACUEDUCTO REGIONAL DE RIO CHIQUITO</t>
  </si>
  <si>
    <t>EMPRESAS PUBLICAS DE AMAGA  S.A.   E.S.P.</t>
  </si>
  <si>
    <t>ASOCIACION DE USUARIOS DEL SERVICIO DE AGUA POTABLE DE LA VEREDA LA GLORA - EL RECODO</t>
  </si>
  <si>
    <t>ASOCIACION DE USUARIOS DEL ACUEDUCTO DEL CORREGIMIENTO DE ANAIME</t>
  </si>
  <si>
    <t>ASOCIACION DE USUARIOS DEL ACUEDUCTO DE INTEGRACIÓN VEREDAS ANTIOQUEÑITA PARAISO MUNICIPIO DE EL COLEGIO</t>
  </si>
  <si>
    <t>ASOCIACION DE USUARIOS DEL ACUEDUCTO DE LA VEREDA SANTA MARTA SECTOR BELLA VISTA  DEL MUNICIPIO DE EL COLEGIO</t>
  </si>
  <si>
    <t>ASOCIACION DE SUSCRIPTORES DEL ACUEDUCTO CHORRO DEL MUNICIPIO DE COMBITA DEPARTAMENTO DE BOYACÁ</t>
  </si>
  <si>
    <t>MUNICIPIO DE CALIMA EL DARIEN</t>
  </si>
  <si>
    <t>INTERASEO DEL VALLE S.A.S. E.S.P.</t>
  </si>
  <si>
    <t>ASOCIACION DE SUSCRIPTORES DEL ACUEDUCTO DE HORMEZAQUE</t>
  </si>
  <si>
    <t>EMPRESA COMUNITARIA ACUEDUCTO RURAL EL PALMAR</t>
  </si>
  <si>
    <t>ASOCIACION DE USUARIOS ACUEDUCTO VEREDA ZUMBICO</t>
  </si>
  <si>
    <t>JAMBALO</t>
  </si>
  <si>
    <t>ASOCIACION DE USUARIOS DE SERVICIO DE ALCANTARILLADO Y ACUEDUCTO DE LA VEREDA LA ODISEA</t>
  </si>
  <si>
    <t>ASOCIACION COMUNITARIA DE SERVICIOS DE ACUEDUCTO Y ALCANTARILLADO</t>
  </si>
  <si>
    <t>EMPRESA DE ACUEDUCTO Y ALCANTARILLADO DEL PARAJE LA LUISA</t>
  </si>
  <si>
    <t>ASOCIACION DE USUARIOS DEL ACUEDUCTO MULTIVEREDAL SANTA ANA LOS CHOCHOS MUNICIPIO DE ANGOSTURA</t>
  </si>
  <si>
    <t>ANGOSTURA</t>
  </si>
  <si>
    <t>AGUAS DE BOGOTA S.A. ESP</t>
  </si>
  <si>
    <t>ADMINISTRACION PUBLICA COOPERATIVA DE SERVICIOS PUBLICOS DE SAN VICENTE DE CHUCURI</t>
  </si>
  <si>
    <t>ASOCIACION DE USUARIOS DEL SERVICIO DE ACUEDUCTO DE LAS VEREDAS DE CHIGUALA SONSA Y GUANGUITA SECTOR EL ALTILLO MUNICIPIO DE VILLAPINZON</t>
  </si>
  <si>
    <t xml:space="preserve">ASOCIACION DE USUARIOS DEL SERVICIO DE ACUEDUCTO DE LAS VEREDAS SAN PABLO LA JOYA  Y SECTOR SALITRE </t>
  </si>
  <si>
    <t>JUNTA ADMINISTRADORA ACUEDUCTO REGIONAL RIVERAS DEL GUARAPAS DE PITALITO HUILA</t>
  </si>
  <si>
    <t>ASOCIACION DE SUSCRIPTORES  DEL ACUEDUCTO TEATINOS PUENTE DE BOYACA DE LA VEREDA PUENTE DE BOYACA DEL MUNICIPIO DE VENTAQUEMADA</t>
  </si>
  <si>
    <t>MUNICIPIO DE GUACHENE</t>
  </si>
  <si>
    <t>GUACHENE</t>
  </si>
  <si>
    <t>ACUEDUCTO VEREDA MEUSA ESP</t>
  </si>
  <si>
    <t>ASOCIACIÓN DE USUARIOS ACUEDUCTO AGUAS CLARAS VEREDA OLARTE</t>
  </si>
  <si>
    <t>ARACATACA</t>
  </si>
  <si>
    <t>EMPRESA DE SERVICIOS PUBLICOS DEL MUNICIPIO DE SANTANA -  EMSANTANA S.A E.S.P</t>
  </si>
  <si>
    <t>SANTANA</t>
  </si>
  <si>
    <t>ASOCIACION DE SUSCRIPTORES DEL PROACUEDUCTO RUNTA ABAJO PARTE ORIENTAL DE LA CIRCUNVALAR MUNICIPIO DE TUNJA</t>
  </si>
  <si>
    <t>ASOCIACION DE SERVICIOS PUBLICOS ALCANTARILLADO Y OTROS</t>
  </si>
  <si>
    <t>FLORIDA</t>
  </si>
  <si>
    <t>ASOCIACION DE SUSCRIPTORES DEL ACUEDUCTO LA CAL</t>
  </si>
  <si>
    <t>ASOCIACION DE SUSCRIPTORES DEL ACUEDUCTO CHINATA LA CAL CHIQUITA DE LA VEREDA SAN RAFAEL  DEL MUNICIPIO DE COMBITA - BOYACA</t>
  </si>
  <si>
    <t>ASOCIACION DE SUSCRIPTORES DEL ACUEDUCTO EL CHORRO DE LA NINFA, VEREDAS SAN RAFAEL Y OTRAS DEL MUNICIPIO DE COMBITA - BOYACA</t>
  </si>
  <si>
    <t>GRUPO EMPRESARIAL DE LA RECUPERACION Y TRANSFORMACION DE MATERIALES S.A.  E.S.P.</t>
  </si>
  <si>
    <t>EMPRESAS PUBLICAS DE SANTA BARBARA SA ESP</t>
  </si>
  <si>
    <t>ASOCIACIÓN DE SUSCRIPTORES DEL ACUEDUCTO DEL PARAÍSO VEREDA  SABANA- VILLA DE LEYVA</t>
  </si>
  <si>
    <t>ASOCIACION DE USUARIOS DEL ACUEDUCTO DE LA VEREDA EL LIMON</t>
  </si>
  <si>
    <t>EMPRESA DE SERVICIOS PUBLICOS AGUAS DE TADO S.A.</t>
  </si>
  <si>
    <t>TADO</t>
  </si>
  <si>
    <t>EMPRESAS PUBLICAS DE HATO COROZAL, ACUEDUCTO, ALCANTARILLADO, GAS Y ASEO S.A  E.S.P</t>
  </si>
  <si>
    <t>HATO COROZAL</t>
  </si>
  <si>
    <t xml:space="preserve">ASOCIACIÓN DE SUCRIPTORES DEL ACUEDUCTO REGIONAL COMBITA RED NUMERO 2 DEL MUNICIPIO DE CÓMBITA </t>
  </si>
  <si>
    <t>ASOCIACION DE SUSCRIPTORES DEL ACUEDUCTO EL CHUSCAL DE LA VEREDA DE SAN ISIDRO MUNICIPIO DE COMBITA</t>
  </si>
  <si>
    <t>EMPRESA DE SERVICIOS PUBLICOS DE TOCANCIPA S.A.  E.S.P.</t>
  </si>
  <si>
    <t>TOCANCIPA</t>
  </si>
  <si>
    <t>ASOCIACION DE ACUEDUCTO Y ALCANTARILLADO SAN TROPEL</t>
  </si>
  <si>
    <t>JUNTA ADMINISTRADORA DE ACUEDUCTO Y ALCANTARILLADO DEL CORREGIMIENTO DE SAN MARCOS</t>
  </si>
  <si>
    <t xml:space="preserve">JUNTA DE ACCION COMUNAL DE LA VEREDA LA CHAPA </t>
  </si>
  <si>
    <t>ASOCIACION DESUSCRIPTORES DEL ACUEDUCTO JURACAMBITA-ASAJ, VEREDA JURACAMBITA DEL MUNICIPIO DE ZETAQUIRA DEPARTAMENTO DE BOYACA</t>
  </si>
  <si>
    <t>AGUAS DEL NORTE ANTIOQUEÑO S.A E.S.P</t>
  </si>
  <si>
    <t xml:space="preserve">ASOCIACION DE USUARIOS LA PLAZUELA </t>
  </si>
  <si>
    <t>AGUAS DEL MORROSQUILLO S.A E.S.P.</t>
  </si>
  <si>
    <t>EMPRESA DE SERVICIOS PUBLICOS DE ACUEDUCTO ALCANTARILLADO Y ASEO DE GUAITARILLA</t>
  </si>
  <si>
    <t>GUAITARILLA</t>
  </si>
  <si>
    <t>VEOLIA ASEO DE CALI  S.A   E. S. P.</t>
  </si>
  <si>
    <t>JUNTA DE ACCION COMUNAL URBANIZACION LA CEIBA</t>
  </si>
  <si>
    <t>ASOCIACION DE USUARIOS DEL ACUEDUCTO DEL CORREGIMIENTO DE VERSALLES</t>
  </si>
  <si>
    <t>PROMOVALLE S.A. ESP</t>
  </si>
  <si>
    <t>JUNTA ADMINISTRADORA DE ACUEDUCTO Y ALCANTARILLADO DE LA SECCION SAN LUIS DEL MUNICIPIO DE ALDANA</t>
  </si>
  <si>
    <t>ALDANA</t>
  </si>
  <si>
    <t>ASOCIACION DE SUSCRIPTORES DEL ACUEDUCTO DE LA VEREDA CHITAL CENTRO DEL MUNICIPIO DE CERINZA BOYACA</t>
  </si>
  <si>
    <t xml:space="preserve">JUNTA DE ACCION COMUNAL DE LA VEREDA CARDONAL </t>
  </si>
  <si>
    <t>EMPRESA DE SERVICIOS PUBLICOS DE PUERTO LOPEZ  ESPUERTO  S.A.  E.S.P.</t>
  </si>
  <si>
    <t>PUERTO LOPEZ</t>
  </si>
  <si>
    <t>ASOCIACION ACUEDUCTO COMUNAL Y COMUNITARIO BUENOS AIRES LA CABAÑA</t>
  </si>
  <si>
    <t>Serviulloa SA ESP</t>
  </si>
  <si>
    <t>ASOCIACION DE USUARIOS DEL ACUEDUCTO MULTIVEREDAL HONDA FLORESTA SANTA ANA DEL MUNICIPIO DE SAN VICENTE FERRER ANTIOQUIA</t>
  </si>
  <si>
    <t>ADMINISTRACION COOPERATIVA MARAVELEZ - ALCALA E.S.P.</t>
  </si>
  <si>
    <t>ALCALA</t>
  </si>
  <si>
    <t>ASOCIACION DE USUARIOS DEL ACUEDUCTO COMUNITARIO DE LOS SECTORES LA BRETANA LA MARINA PUENTE NEGRO Y EL ROSAL</t>
  </si>
  <si>
    <t>ADMINISTRACION PUBLICA COOPERATIVA DE SERVICIOS PUBLICOS DE ACUEDUCTO, ALCANTARILLADO Y ASEO  DE MALLAMA</t>
  </si>
  <si>
    <t>MALLAMA</t>
  </si>
  <si>
    <t xml:space="preserve">COOPERATIVA DE SERVICIOS PUBLICOS DE TIMBIQUI </t>
  </si>
  <si>
    <t>TIMBIQUI</t>
  </si>
  <si>
    <t>ASOCIACION DE USUARIOS DEL ACUEDUCTO DEL LAS VEREDAS PASTOR OSPINA Y FLORES</t>
  </si>
  <si>
    <t>ASOCIACIÓN ACUEDUCTO POZO PROFUNDO VEREDA LA CONCEPCIÓN MUNICIPIO DE COMBITA</t>
  </si>
  <si>
    <t>EMPRESAS PUBLICAS DE LA ARGENTINA SOCIEDAD ANONIMA</t>
  </si>
  <si>
    <t>LA ARGENTINA</t>
  </si>
  <si>
    <t>ASOCIACION DE USUARIOS DEL ACUEDUCTO Y ALCANTARILLADO DEL CORREGIMIENTO LOS CHANCOS SAN PEDRO VALLE</t>
  </si>
  <si>
    <t>ACUEDUCTO REGIONAL RURAL DEL MUNICIPIO DE FILANDIA DEPARTAMENTO DE QUINDIO</t>
  </si>
  <si>
    <t>FILANDIA</t>
  </si>
  <si>
    <t>EMPRESA DE SERVICIOS PUBLICOS DE SALADOBLANCO S.A.S</t>
  </si>
  <si>
    <t>JUNTA ADMINISTRADORA DE ACUEDUCTO AGUA CLARA CARBONERA</t>
  </si>
  <si>
    <t>JUNTA ADMINISTRADORA ACUEDUCTO ACUECINTAS</t>
  </si>
  <si>
    <t>ADMINISTRACION PUBLICA COOPERATIVA DE SERVICIOS PUBLICOS DE EL MUNICIPIO DE EL PENOL</t>
  </si>
  <si>
    <t>SERVICIOS AMBIENTALES DE CORDOBA S.A.S. E.S.P.</t>
  </si>
  <si>
    <t>EMPRESA REGIONAL DE SERVICIOS PUBLICOS S.A. E.S.P.</t>
  </si>
  <si>
    <t>PUERTO COLOMBIA</t>
  </si>
  <si>
    <t>ADMINISTRACION PUBLICA COOPERATIVA DE AGUA POTABLE Y SANEAMIENTO BASICO DE SANTACRUZ</t>
  </si>
  <si>
    <t>SANTACRUZ</t>
  </si>
  <si>
    <t>ASOCIACION DE USUARIOS DEL SERVICIO DE ACUEDUCTO DE LA VEREDA EL SANGO</t>
  </si>
  <si>
    <t>ASOCIACIÓN DE USUARIOS DE ACUEDUCTO REGIONAL DE GUACHAVITA Y OTROS</t>
  </si>
  <si>
    <t>BIOINGENIERIA TECNOLOGIA Y AMBIENTE SOCIEDAD POR ACCIONES SIMPLIFICADAS  EMPRESA DE SERVICIOS PUBLICOS</t>
  </si>
  <si>
    <t xml:space="preserve">JUNTA DE ACCION COMUNAL DE LA VEREDA RINCON SANTO </t>
  </si>
  <si>
    <t>ASOCIACIÓN DE USUARIOS DEL ACUEDUCTO, DE LAS VEREDAS MORTIÑO, OLIVO RINCON SANTO Y SUSAGUA DEL MUNICIPIO DE COGUA</t>
  </si>
  <si>
    <t>JUNTA ADMINISTRADORA DE ACUEDUCTO REGIONAL SAN PABLO SAN PEDRO LOS LIMOS</t>
  </si>
  <si>
    <t>EMPRESAS PUBLICAS DE YAGUARA S.A. E.S.P.</t>
  </si>
  <si>
    <t>YAGUARA</t>
  </si>
  <si>
    <t>ASOCIACION DE USUARIOS PROPIETARIOS ACUEDUCTO RURAL POZO DE LA NUTRIA</t>
  </si>
  <si>
    <t>JUNTA ADMINISTRADORA DEL ACUEDUCTO DE LA VEREDA GRANADILLO</t>
  </si>
  <si>
    <t>EMPRESA MUNICIPAL DE ACUEDUCTO, ALCANTARILLADO Y ASEO DEL MUNICIPIO DE COLOSO SUCRE S.A. E.S.P.</t>
  </si>
  <si>
    <t>COLOSO</t>
  </si>
  <si>
    <t>JUNTA ADMINISTRADORA DE ACUEDUCTO DEL BARRIO CLARITA BOTERO</t>
  </si>
  <si>
    <t>ASOCIACION DE USUARIOS DEL ACUEDUCTO VILLAS DE SAN ANDRES</t>
  </si>
  <si>
    <t>ASOCIACION DE SUSCRIPTORES O USUARIOS DEL ACUEDUCTO DE LA VEREDA LAPALMA PARTE ALTA DEL MUNICIPIO DE SAN JERONIMO</t>
  </si>
  <si>
    <t>ASOCIACION DE USUARIOS DEL ACUEDUCTO VEREDA SABALETAS</t>
  </si>
  <si>
    <t>ASOCIACION DE USUARIOS DEL ACUEDUCTO MULTIVEREDAL SAN ROQUE</t>
  </si>
  <si>
    <t>JUNTA ADMINISTRADORA DEL ACUEDUCTO DE LA VEREDA CHAVES MUNICIPIO DE TANGUA</t>
  </si>
  <si>
    <t>ASOCIACION DE USUARIOS DEL ACUEDUCTO Y ALCANTARILLADO DE LA VEREDA EL ZANCUDO MUNICIPIO DE FREDONIA</t>
  </si>
  <si>
    <t>JUNTA ADMINISTRADORA DEL ACUEDUCTO DE LA VEREDA SAN JOSE-JAAVSJ-</t>
  </si>
  <si>
    <t>SESQUILE</t>
  </si>
  <si>
    <t>JUNTA COMUNITARIA SERVICIO ACUEDUCTO DE LA VEREDA DE CHALECHE MUNICIPIO DE SESQUILE</t>
  </si>
  <si>
    <t>JUNTA DE ACCION COMUNAL VEREDA JORDANIA</t>
  </si>
  <si>
    <t xml:space="preserve">ASOCIACION DE USUARIOS DEL ACUEDUCTO DE LA  VEREDA EL CALVARIO </t>
  </si>
  <si>
    <t>JUNTA ADMINISTRADORA DEL ACUEDUCTO DE LA VEREDA GOBERNADOR</t>
  </si>
  <si>
    <t>EMPRESAS PUBLICAS DE ITUANGO S.A.  E.S.P.</t>
  </si>
  <si>
    <t>ITUANGO</t>
  </si>
  <si>
    <t>JUNTA ADMINISTRADORA DE USUARIOS DEL SERVICIO DE ACUEDUCTO Y ALCANTARILLADO DEL CORREGIMIENTO DE SIMAÑA CESAR</t>
  </si>
  <si>
    <t>JUNTA ADMINISTRADORA DEL ACUEDUCTO DE LA VEREDA SAN BENITO</t>
  </si>
  <si>
    <t>ASOCIACION DE SUSCRIPTORES DEL ACUEDUCTO EL REGAZO DE LAS VEREDAS PUENTE DE TIERRA Y MOLINO SECTORES BAJO</t>
  </si>
  <si>
    <t>SABOYA</t>
  </si>
  <si>
    <t>ASEOBANDO ESP S.A</t>
  </si>
  <si>
    <t>OBANDO</t>
  </si>
  <si>
    <t>EMPRESA DE SERVICIOS PUBLICOS DE SANTA ROSA DE VITERBO S.A. E.S.P.</t>
  </si>
  <si>
    <t>SANTA ROSA DE VITERBO</t>
  </si>
  <si>
    <t>ASOCIACIÓN JUNTA DE ACUEDUCTO Y ALCANTARILLADO LA PLATA DEL CORREGIMIENTO DE PROVIDENCIA</t>
  </si>
  <si>
    <t xml:space="preserve">ASOCIACION ACUEDUCTO  LA VENTA EL COFRE </t>
  </si>
  <si>
    <t>ASOCIACION DE USUARIOS DEL ACUEDUCTO RURAL REGIONAL PALOCABILDO</t>
  </si>
  <si>
    <t>JUNTA ADMINISTRADORA DE ACUEDUCTO OJITO DE AGUA</t>
  </si>
  <si>
    <t>EMPRESA DE SERVICIOS PUBLICOS DOMICILIARIOS DE CAQUEZA SA ESP</t>
  </si>
  <si>
    <t>CAQUEZA</t>
  </si>
  <si>
    <t>ASOCIACION ACUEDUCTO RURAL DE RIONEGRO</t>
  </si>
  <si>
    <t xml:space="preserve">ADMINISTRACION PUBLICA COOPERATIVA EMPRESA DE SERVICIOS PUBLICOS DE ACUEDUCTO, ALCANTARILLADO Y ASEO </t>
  </si>
  <si>
    <t>ASOCIACION DE USUARIOS DEL ACUEDUCTO DELICIAS CONVENIO</t>
  </si>
  <si>
    <t>EMPRESA MUNICIPAL DE ACUEDUCTO ALCANTARILLADO Y ASEO DEL MUNICIPIO DE SAN ANTONIO DE PALMITO SUCRE SA ESP</t>
  </si>
  <si>
    <t>PALMITO</t>
  </si>
  <si>
    <t>EMPRESA MUNICIPAL DE SERVICIOS PUBLICOS DE OROCUE SA ESP</t>
  </si>
  <si>
    <t>OROCUE</t>
  </si>
  <si>
    <t>CABRERANA DE SERVICIOS PUBLICOS S.A. E.S.P</t>
  </si>
  <si>
    <t>COOPERATIVA DE SERVICIOS PUBLICOS DE HATILLO DE LOBA</t>
  </si>
  <si>
    <t>HATILLO DE LOBA</t>
  </si>
  <si>
    <t>ASOCIACION ACUEDUCTO VEREDA LA MEJIA</t>
  </si>
  <si>
    <t>ASOCIACION DE USUARIOS DEL SISTEMA DE ACUEDUCTO Y DEMAS SERVICIOS PUBLICOS DE LA VERDES EL CABUYAL SECTOR CRISTO REY</t>
  </si>
  <si>
    <t>JUNTA DE ACCION COMUNAL URBANIZACION LLANO LINDO</t>
  </si>
  <si>
    <t>ASOCIACION DE SUSCRIPTORES DEL ACUEDUCTO DE BOSIGAS Y OTRAS VEREDAS SOTAQUIRA</t>
  </si>
  <si>
    <t>ASOCIACION DE USUARIOS ACUEDUCTO MULTIVEREDAL LA GOTA DE AGUA</t>
  </si>
  <si>
    <t>ASOCIACION DE USUARIOS ACUEDUCTO LA CHAPA</t>
  </si>
  <si>
    <t>ASOCIACION DE USUARIOS DEL ACUEDUCTO GUACIRU CALVARIO</t>
  </si>
  <si>
    <t>EMPRESAS DEL PUEBLO Y PARA EL PUEBLO DE GIGANTE - EMPUGIGANTE S.A. E.S.P.</t>
  </si>
  <si>
    <t>EMPRESAS PUBLICAS DE ACEVEDO S.A.S E.S.P.</t>
  </si>
  <si>
    <t>ACEVEDO</t>
  </si>
  <si>
    <t>COMPAÑIA DE SERVICIOS PUBLICOS DEL ORIENTE S. A. E. S. P.</t>
  </si>
  <si>
    <t>PALMAR DE VARELA</t>
  </si>
  <si>
    <t>EMPRESA MUNICIPAL DE ACUEDUCTO ALCANTARILLADO Y ASEO DEL MUNICIPIO DE SAN JUAN DE BETULIA SA ESP</t>
  </si>
  <si>
    <t>SAN JUAN DE BETULIA</t>
  </si>
  <si>
    <t>ASOCIACION DE USUARIOS DEL ACUEDUCTO Y /0 ALCANTARILLADO PUEBLITO VIEJO ESP</t>
  </si>
  <si>
    <t>EMPRESA DE ACUEDUCTO ALCANTARILLADO Y ASEO DE PORE S.A -  E.S.P.</t>
  </si>
  <si>
    <t>PORE</t>
  </si>
  <si>
    <t>ASOCIACION DE SUSCRIPTORES DEL ACUEDUCTO EL PETAQUINAL DEL MUNICIPIO DE COMBITA</t>
  </si>
  <si>
    <t>ASOCIACION DE SUSCRIPTORES DEL ACUEDUCTO EL CAJON DE LA VEREDA SANTA BARBARA DEL MUNICIPIO DE COMBITA</t>
  </si>
  <si>
    <t>ADMINISTRACION PUBLICA COOPERATIVA SOLIDARIA DE SERVICIOS PUBLICOS DEL MUNICIPIO DE SOTAQUIRA</t>
  </si>
  <si>
    <t>SOTAQUIRA</t>
  </si>
  <si>
    <t>EMPRESA COMUNITARIA AGUAS DE EL CARMEN ADMINISTRACION PUBLICA COOPERATIVA</t>
  </si>
  <si>
    <t>EL CARMEN DE CHUCURI</t>
  </si>
  <si>
    <t>ASOCIACION DE SUSCRIPTORES DEL ACUEDUCTO Y ALCANTARILLADO DE LA VEREDA LA LIBORIANA,CORREGIMIENTO DE VERSALLES</t>
  </si>
  <si>
    <t>JAGUAZUL S.A E.S.P</t>
  </si>
  <si>
    <t>ASOCIACION DE USUARIOS DEL ACUEDUCTO VEREDA CARRIZALES PARTE BAJA EL VENTIADERO</t>
  </si>
  <si>
    <t>AGUAS DE CASTILLA S.A. E.S.P</t>
  </si>
  <si>
    <t>CASTILLA LA NUEVA</t>
  </si>
  <si>
    <t>ASOCIACION DE USUARIOS DEL ACUEDUCTO RURAL DE LA VEREDA BUENOS AIRES BAJO, EL GRANADILLO MUNICIPIO DE  LA CALERA</t>
  </si>
  <si>
    <t>ASOCIACION DE USUARIOS DEL ACUEDUCTO RURAL DE LA VEREDA EL SALITRE MUNICIPIO DE LA CALERA DEPARTAMENTO DE CUNDINAMARCA</t>
  </si>
  <si>
    <t xml:space="preserve"> ASOCIACION ACUEDUCTO CHORRO DE LA PITA</t>
  </si>
  <si>
    <t>ASOSICION DE SUSCRIPTORES ACUEDUCTO NARANJOS Y DELCEYES DEL MUNICIPIO DE JENESANO BOYACA</t>
  </si>
  <si>
    <t xml:space="preserve"> ASOCIACION DE USUARIOS DEL ACUEDUCTO RURAL EL MORICHAL</t>
  </si>
  <si>
    <t>ASOCIACION DE SUSCRIPTORES DEL ACUEDUCTO SAN ROQUE DE LA VEREDA RUCHICAL SECTOR ALTO MUNICIPIO DE SAMACA</t>
  </si>
  <si>
    <t>SAMACA</t>
  </si>
  <si>
    <t>REGION LIMPIA S.A. ESP</t>
  </si>
  <si>
    <t>DAGUA LIMPIA S.A ESP</t>
  </si>
  <si>
    <t>ASOCIACION  AGUAS VITAL DE SAN ANTONIO SUR E.S.P</t>
  </si>
  <si>
    <t>ADMINISTRACION COOPERATIVA DE SERVICIOS PUBLICOS DE ACUEDUCTO, ALCANTARILLADO Y ASEO AGUAS DE BOLIVAR</t>
  </si>
  <si>
    <t>AGUAS DE ARCABUCOSA ESP</t>
  </si>
  <si>
    <t>EMPRESA SOLIDARIA DE SERVICIOS PUBLICOS DEL MUNICIPIO DE EL COCUY</t>
  </si>
  <si>
    <t>EL COCUY</t>
  </si>
  <si>
    <t>ASOCIACION DE USUARIOS DE SERVICIOS COLECTIVOS DE TUMBABARRETO SIPIRRA Y MIRAFLORES</t>
  </si>
  <si>
    <t>ASOCIACION DE USUARIOS DE SERVICIO COLECTIVOS DE SAMARIA</t>
  </si>
  <si>
    <t>JUNTA ADMINISTRADORA DE ACUEDUCTO Y ALCANTARILLADO DE CORREGIMIENTO DE MONTANITAS</t>
  </si>
  <si>
    <t>EMPRESA DE SERVICIOS PUBLICOS DOMICILIARIOS DE AMALFI S.A E.S.P.</t>
  </si>
  <si>
    <t>AGUAS ANDAKI S.A. E.S.P.</t>
  </si>
  <si>
    <t>BELEN DE LOS ANDAQUIES</t>
  </si>
  <si>
    <t>JUNTA ADMINISTRADORA DE ACUEDUCTO CAÑAS CENTRO</t>
  </si>
  <si>
    <t>COJARDIN SA ESP</t>
  </si>
  <si>
    <t>ADMINISTRACION PUBLICA COOPERATIVA DE SERVICIOS PUBLICOS DE SANTA ROSALIA E.S.P</t>
  </si>
  <si>
    <t>EMPRESA DE SERVICIOS PUBLICOS DE ASEO Y ALCANTARILLADO DEL MUNICIPIO DE RESTREPO VALLE DEL CAUCA S.A. ESP.</t>
  </si>
  <si>
    <t>EMPRESAS PUBLICAS DE AIPE SOCIEDAD ANONIMA EMPRESA DE SERVICIOS PUBLICOS</t>
  </si>
  <si>
    <t>ASOCIACIÓN DE USUARIOS DEL SERVICIO DE ACUEDUCTO DE SANTA BARBARA Y SECTOR NORTE DE PASTOR OSPINA DEL MUNICIPIO DE GUASCA</t>
  </si>
  <si>
    <t>EMPRESA DE SERVICIOS PUBLICOS DE GALAN SEPGA S.A.- E.S.P.</t>
  </si>
  <si>
    <t>GALAN</t>
  </si>
  <si>
    <t>ASOCIACION DE SUSCRIPTORES DEL ACUEDUCTO EL CHUSCAL</t>
  </si>
  <si>
    <t>ASEO ALCALA S.A  E.S.P</t>
  </si>
  <si>
    <t>EMPRESAS PUBLICAS DE IQUIRA S.A. E.S.P.</t>
  </si>
  <si>
    <t>IQUIRA</t>
  </si>
  <si>
    <t>EMPRESA DE SERVICIOS PUBLICOS DE VILLANUEVA ESPAVI S.A. E.S.P.</t>
  </si>
  <si>
    <t>ASOCIACION DE ACUEDUCTO Y SERVICIOS PUBLICOS EL ORATORIO</t>
  </si>
  <si>
    <t>JUNTA ADMINISTRADORA DEL ACUEDUCTO Y ALCANTARILLADO DE LA FELISA</t>
  </si>
  <si>
    <t>ASOCIACION COMUNITARIA FRAILES - NARANJALES</t>
  </si>
  <si>
    <t>JUNTA ADMINISTRADORA DEL ACUEDUCTO VEREDAL SECTOR 1 DE LA COMUNIDAD DE LA VEREDA EL CARMEN</t>
  </si>
  <si>
    <t>ASOCIACION DE USUARIOS DEL ACUEDUCTO CAÑADA HONDA</t>
  </si>
  <si>
    <t>ASOCIACION DE USUARIOS DEL ACUEDUCTO DE LAS VEREDAS HATO, SANTA BARBARA Y LAS MERCEDES</t>
  </si>
  <si>
    <t>ASOCIACION DE USUARIOS DEL ACUEDUCTO DE LAS VEREDAS DE PASQUILLITA Y SANTA ROSA</t>
  </si>
  <si>
    <t>ASOCIACION DE USUARIOS DE ACUEDUCTO DE LA VEREDA MOCHUELO ALTO ASOPORQUERA ESP</t>
  </si>
  <si>
    <t>EMPRESA DE SERVICIOS PUBLICOS DE GALERAS S.A. E.S.P.</t>
  </si>
  <si>
    <t>GALERAS</t>
  </si>
  <si>
    <t>EMPRESA REGIONAL DE SERVICIO PUBLICO DE ASEO DE CANDELARIA S.A. ESP.</t>
  </si>
  <si>
    <t>CONFINEÑA DE SERVICIOS PUBLICOS  S A  E.S.P</t>
  </si>
  <si>
    <t>CONFINES</t>
  </si>
  <si>
    <t>URBASER DUITAMA S.A. E.S.P.</t>
  </si>
  <si>
    <t>URBASER SOACHA S.A. E.S.P.</t>
  </si>
  <si>
    <t xml:space="preserve">CORPORACION DE SERVICIOS DEL ACUEDUCTO DE LAS VEREDAS PAVAS Y AGUABUENA DEL MUNICIPIO DE PALMAS DEL SOCORRO Y AGUABUENA </t>
  </si>
  <si>
    <t>ASOCIACION DE USUARIOS DEL ACUEDUCTO RURAL DEL CORREGIMIENTO VILLARESTREPO</t>
  </si>
  <si>
    <t>ASOCIACION DE USUARIOS DE ACUEDUCTO Y/O ALCANTARILLADO Y/O ASEO DE LA HERRADURA E.S.P</t>
  </si>
  <si>
    <t xml:space="preserve">EMPRESA DE SERVICIOS PUBLICOS DOMICILIAMRIOS DEL MUNICIPIO DE SABANALARGA S.A E.S.P </t>
  </si>
  <si>
    <t>ADMINISTRACIÓN PÚBLICA COOPERATIVA DE AGUA POTABLE Y SANEAMIENTO BÁSICO DE LINARES</t>
  </si>
  <si>
    <t>LINARES</t>
  </si>
  <si>
    <t>EMPRESA DE ACUEDUCTO, ALCANTARILLADO, ASEO Y SERVICIO COMPLEMENTARIOS DE ZIPACON S.A.S E.S.P</t>
  </si>
  <si>
    <t>SERVIPULI S.A. E.S.P.</t>
  </si>
  <si>
    <t>ASOCIACION ACUEDUCTO EL GRANADILLO</t>
  </si>
  <si>
    <t>EMPRESA DE SERVICIOS PUBLICOS DE PRADO S.A. E.S.P.</t>
  </si>
  <si>
    <t>ASOCIACION DE USUARIOS DEL SERVICIO DE ACUEDUCTO REGIONAL SANTA ANA VEREDA MESETA GRANDE Y EL LIMONAL DEL MUNICIPIO DE PIEDECUESTA ACUESAMEGLI</t>
  </si>
  <si>
    <t>ASOCIACION DE SUSCRIPTORES DEL ACUEDUCTO BARON GERMANIA</t>
  </si>
  <si>
    <t>ADMINISTRACION PUBLICA COPERATIVA DE GUACAMAYAS</t>
  </si>
  <si>
    <t>GUACAMAYAS</t>
  </si>
  <si>
    <t>EMPRESA DE SERVICIOS PUBLICOS DE MACANAL MANANTIAL SA ESP</t>
  </si>
  <si>
    <t>MACANAL</t>
  </si>
  <si>
    <t>SERVITEATINOSAMACA S.A. E.S.P.</t>
  </si>
  <si>
    <t>SELECSA S.A E.S.P</t>
  </si>
  <si>
    <t xml:space="preserve">ADMINISTRACION  PÚBLICA COOPERATIVA DE PANQUEBA </t>
  </si>
  <si>
    <t>PANQUEBA</t>
  </si>
  <si>
    <t>ASOCIACION DE SUSCRIPTORES  DEL ACUEDUCTO RURAL COMUNITARIO  DE LOS CORREGIMIENTOS: ISUGU, EL SILENCIO, PUERTO QUINTERO, CANDELARIA  Y  LAS VEREDAS, P</t>
  </si>
  <si>
    <t xml:space="preserve">ASOCIACION DE SUSCRIPTORES DEL ACUEDUCTO DE LA VEREDA VARSOVIA </t>
  </si>
  <si>
    <t>ASOCIACION DE USUARIOS DEL ACUEDUCTO DE LA VEREDA EL HELECHAL</t>
  </si>
  <si>
    <t>ASOCIACIÓN SALITRE AMBIENTAL</t>
  </si>
  <si>
    <t>LA CUMBRE LIMPIA S.A. ESP</t>
  </si>
  <si>
    <t>RESTREPO LIMPIA SA ESP</t>
  </si>
  <si>
    <t>JUNTA ADMINISTRADORA DE LOS SERVICIOS DE ACUEDUCTO Y ALCANTARILLADO DE MORELIA SAN PACHO</t>
  </si>
  <si>
    <t>RED VITAL PAIPA S.A. E.S.P</t>
  </si>
  <si>
    <t>EMPRESA DE SERVICIOS PUBLICOS DE TARSO S.A. E.S.P.</t>
  </si>
  <si>
    <t>TARSO</t>
  </si>
  <si>
    <t>ASOCIACION DE USUARIOS ADMINISTRADORA DE LOS SERVICIOS PUBLICOS DE ACUEDUCTO, ALCANTARILLADO Y ASEO DEL CASCO URBANO</t>
  </si>
  <si>
    <t>CORPORACION DE SERVICIOS DEL ACUEDUCTO Y ALCANTARILLADO DE BERLIN</t>
  </si>
  <si>
    <t>EMPRESA DE SERVICIOS PÚBLICOS DE RONCESVALLES S.A. E.S.P.</t>
  </si>
  <si>
    <t>RONCESVALLES</t>
  </si>
  <si>
    <t>JUNTA ADMINISTRADORA DEL ACUEDUCTO DE LA VEREDA NAZARETH MUNICIPIO DE PALESTINA</t>
  </si>
  <si>
    <t>ADMINISTRACIÓN PUBLICA COOPERATIVA EMPRESA SOLIDARIA DE SERVICIOS PUBLICOS DE CHISCAS BOYACA</t>
  </si>
  <si>
    <t>CHISCAS</t>
  </si>
  <si>
    <t xml:space="preserve">EMPRESA DE SERVICIOS PUBLICOS DE TABIO SA </t>
  </si>
  <si>
    <t>EMPRESA DE SERVICIOS PUBLICOS DE LEJANIAS META E.S.P.L.</t>
  </si>
  <si>
    <t>LEJANIAS</t>
  </si>
  <si>
    <t>EMPRESAS PÚBLICAS DE CHÁMEZA S.A.S   E.S.P</t>
  </si>
  <si>
    <t>CHAMEZA</t>
  </si>
  <si>
    <t>SOCIEDAD POR ACCIONES SIMPLIFICADA PARA LA PRESTACIÓN DE LOS SERVICIOS PÚBLICOS DE AGUA POTABLE Y SANEAMIENTO BÁSICO</t>
  </si>
  <si>
    <t>CUASPUD</t>
  </si>
  <si>
    <t>EMPRESA REGIONAL COMUNITARIA DE ADMINISTRACION PUBLICA COOPERATIVA DE LOS SERVICIOS PUBLICOS DOMICILIARIOS DE ACUEDUCTO ALCANTARILLADO Y ASEO</t>
  </si>
  <si>
    <t>GUAINIA</t>
  </si>
  <si>
    <t>INIRIDA</t>
  </si>
  <si>
    <t>COMITÉ EMPRESARIAL DEL ACUEDUCTO CEAB DE LA VEREDA BOITIVA DEL MUNICIPIO DE SESQUILE CUNDINAMARCA</t>
  </si>
  <si>
    <t>EMPRESA DE SERVICIOS PUBLICOS LOS PALMITOS S.A. E.S.P</t>
  </si>
  <si>
    <t>LOS PALMITOS</t>
  </si>
  <si>
    <t>IMPULSADORA DEL DESARROLLO ARMONICO DE SEVILLA S.A.E.S.P</t>
  </si>
  <si>
    <t>EMPRESA DE ACUEDUCTO, ALCANTARILLADO Y ASEO DE TENZA S.A ESP</t>
  </si>
  <si>
    <t>TENZA</t>
  </si>
  <si>
    <t>ADMINISTRACION PUBLICA COOPERATIVA DE CAJIBIO</t>
  </si>
  <si>
    <t>EMPRESA DE SERVICIOS PUBLICOS DE SAN PEDRO DE CARTAGO  SA</t>
  </si>
  <si>
    <t>ADMINISTRACION PUBLICA COOPERATIVA DE AGUA POTABLE Y SANEAMIENTO BASICO DE TANGUA</t>
  </si>
  <si>
    <t>ADMINISTRACION  PUBLICA COOPERATIVA DE SERVICIOS PUBLICOS DOMICILIARIOS DEL MUNICIPIO DE LA APARTADA</t>
  </si>
  <si>
    <t>ASOCIACION JUNTA ADMINISTRADORA DE ACUEDUCTO VEREDAL EL RINCON ASORINCON</t>
  </si>
  <si>
    <t>EMPRESA COOPERATIVA DE ACUEDUCTO ALCANTARILLADO Y ASEO DE RICAURTE</t>
  </si>
  <si>
    <t>RICAURTE</t>
  </si>
  <si>
    <t>ALTO BAUDO</t>
  </si>
  <si>
    <t>EMPRESAS PÚBLICAS DE BRICEÑO S.A. E.S.P</t>
  </si>
  <si>
    <t>ADMINISTRACIÓN PUBLICA COOPERATIVA DEL MUNICIPIO DE ENCINO, SANTANDER</t>
  </si>
  <si>
    <t>ENCINO</t>
  </si>
  <si>
    <t>ASOCIACION DE USUARIOS DEL ACUEDUCTO DEL BARRIO LA CAPILLA</t>
  </si>
  <si>
    <t>ADMINISTRACION PUBLICA COOPERATIVA DEL MUNICIPIO DE SIMACOTA SANTANDER SIMSACOOP A.P.C.</t>
  </si>
  <si>
    <t>SIMACOTA</t>
  </si>
  <si>
    <t>ASOCIACION COMUNITARIA ADMINISTRADORA  DEL ACUEDUCTO DEL CORREIMIENTO DE  BITACO MUNICIPIO DE LA CUMBRE</t>
  </si>
  <si>
    <t>ADMINISTRACIÓN PÚBLICA COOPERATIVA ENTIDAD PRESTADORA DE SERVICIOS PÚBLICOS DE ACUEDUCTO ALCANTARILLADO Y ASEO</t>
  </si>
  <si>
    <t>CUCAITA</t>
  </si>
  <si>
    <t>EMPRESA OFICIAL DE ACUEDUCTO ALCANTARILLADO Y ASEO DEL MUNICIPIO DE TOLUVIEJO SA ESP</t>
  </si>
  <si>
    <t>JUNTA ADMINISTRADORA DEL ACUEDUCTO RURAL DE BOTANILLA</t>
  </si>
  <si>
    <t>ADMINISTRACION COOPERATIVA DE SERVICIOS PUBLICOS DE ACUEDUCTO, ALCANTARILLADO, ASEO Y A FINES DE PUERTO LIBERTADOR</t>
  </si>
  <si>
    <t>PUERTO LIBERTADOR</t>
  </si>
  <si>
    <t>VEOLIA ASEO SANTANDER Y CESAR S.A E.S.P</t>
  </si>
  <si>
    <t>ADMINISTRACION PUBLICA COOPERATIVA DE SERVICIOS PUBLICOS DE CORDOBA AGUAS DE SAN FRANCISCO</t>
  </si>
  <si>
    <t>EMPRESA DE SERVICIOS PUBLICOS DE SESQUILE CUNDINAMARCA SA ESP</t>
  </si>
  <si>
    <t xml:space="preserve">ASOCIACIÓN DEL ACUEDUCTO EL TAMBO ALTO DE LA CAPILLA DE TENA </t>
  </si>
  <si>
    <t>EMPRESA DE ACUEDUCTO ALCANTARILLADO Y ASEO DEL MUNICIPIO DE CHALAN SA ESP</t>
  </si>
  <si>
    <t>CHALAN</t>
  </si>
  <si>
    <t>ASOCIACION DE USUARIOS DEL ACUEDUCTO DE MARQUEZ - LA AURORA</t>
  </si>
  <si>
    <t>ADMINISTRACION PUBLICA COOPERATIVA DEL MUNICIPIO DE EL PEÑON</t>
  </si>
  <si>
    <t>JUNTA DE ACCION COMUNAL VEREDA PERIQUITO MUNICIPIO DE MEDINA  CUNDINAMARCA</t>
  </si>
  <si>
    <t>CORPORACION DE ACUEDUCTO MEDIA LUNA</t>
  </si>
  <si>
    <t>EMPRESA DE SERVICIOS PUBLICOS DOMICILIARIOS DE UNGUIA SA ESP</t>
  </si>
  <si>
    <t xml:space="preserve">ADMINISTRACION PUBLICA COOPERATIVA AGUA VIDA HACARI </t>
  </si>
  <si>
    <t>HACARI</t>
  </si>
  <si>
    <t>SERVICIOS PUBLICOS YALÍ S.A. E.S.P.</t>
  </si>
  <si>
    <t>EMPRESA SOLIDARIA DE SERVICIOS PUBLICOS DEL MUNICIPIO DE FLORESTA</t>
  </si>
  <si>
    <t>EMPRESAS PUBLICAS DE RECETOR S.A.S  ESP</t>
  </si>
  <si>
    <t>ASOCIACION DE USUARIOS ACUEDUCTO RURAL EL PEDREGAL ASUAPE</t>
  </si>
  <si>
    <t>ASOCIACION DE USUARIOS DEL ACUEDUCTO PICACHO CERRO ALTO MUNICIPIO DE CALDONO</t>
  </si>
  <si>
    <t>ASOCIACION COMUNITARIA ADMINISTRADORA DEL ACUEDUCTO ALCANTARILLADO Y ASEO DE LOS CORREGIMIENTOS DE VILLA COLOMBIA  AMPUDIA Y VEREDAS ALEDAÑAS</t>
  </si>
  <si>
    <t>MANANTIAL DEL CEDRO SAS ESP</t>
  </si>
  <si>
    <t>LA LLANADA</t>
  </si>
  <si>
    <t>EMPRESA DE SERVICIOS PUBLICOS DE SALDAÑA SA ESP</t>
  </si>
  <si>
    <t>ASOCIACION DE SUSCRIPTORES DE SISTEMA DE ACUEDUCTO DE LA VEREDA DE RINCHOQUE DEL MUNICIPIO DE TURMEQUE BOYACA</t>
  </si>
  <si>
    <t>ASOCIACION DE USUARIOS DEL ACUEDUCTO MULTIVEREDAL DEL MUNICIPIO DE ANDES</t>
  </si>
  <si>
    <t>ANDES</t>
  </si>
  <si>
    <t>ASOCIACION DE PROPIETARIOS YO USUARIOS DEL ACUEDUCTO LOS VIKINGOS DE LA VEREDA LA PLATILLA</t>
  </si>
  <si>
    <t>ASOCIACION DE USUARIOS DEL ACUEDUCTO DE LA ZONA MEDIA DE LA PARCELACION FLORESTA DE LA SABANA</t>
  </si>
  <si>
    <t>ASOCIACION DE USUARIOS DEL ACUEDUCTO DE LA VEREDA ROMERAL</t>
  </si>
  <si>
    <t>ASOCIACION ACUEDUCTO REGIONAL EL SALITRE</t>
  </si>
  <si>
    <t>ASOCIACION DE USUARIOS DEL ACUEDUCTO RURAL DE NARIÑO Y PALO DEAGUA</t>
  </si>
  <si>
    <t>ADMINISTRACION PUBLICA COOPERATIVA DEL MUNICIPIO DE LANDAZURI</t>
  </si>
  <si>
    <t>LANDAZURI</t>
  </si>
  <si>
    <t>ASOCIACION DE SUSCRIPTORES DEL ACUEDUCTO EL REJALGAR DE LA VEREDA RINCON DE VARGAS DEL MUNICIPIO DE PAIPA</t>
  </si>
  <si>
    <t>ADMINISTRACION PUBLICA COOPERATIVA DE SERVICIOS PUBLICOS DEL MUNICIPIO DE TUTAZA E.S.P.</t>
  </si>
  <si>
    <t>TUTAZA</t>
  </si>
  <si>
    <t>EMPRESA DE SERVICIOS PUBLICOS DOMICILIARIOS DE ARMERO GUAYABAL S.A.. E.S.P.</t>
  </si>
  <si>
    <t>LA EMPRESA DE SERVICIOS PUBLICOS DOMICILIARIOS DE ANGOSTURA S.A. E.S.P.</t>
  </si>
  <si>
    <t>JUNTA ADMINISTRADORA DEL ACUEDUCTO VEREDAS EL TRIUNFO NORMANDIA Y AGUABLANCA</t>
  </si>
  <si>
    <t>EMPRESAS PUBLICAS DE TAMARA  S.A.S  E.S.P</t>
  </si>
  <si>
    <t>TAMARA</t>
  </si>
  <si>
    <t>EMPRESA DE SERVICIOS VARIOS LA VICTORIA ESP  S.A</t>
  </si>
  <si>
    <t>JUNTA ADMINISTRADORA DEL SERVICIO DEL ACUEDUCTO DE LAS VEREDAS LOS OLIVOS RECREO PLAYA RICA SANTA ROSA Y RETIRO</t>
  </si>
  <si>
    <t xml:space="preserve">CORPORACION  DE SERVICIOS DEL ACUEDUCTO DE LAS VEREDAS OJO DE AGUA  Y CUCHILLAS DEL MUNICIPIO DE CABRERA </t>
  </si>
  <si>
    <t>ASOCIACION DE USUARIOS DEL ACUEDUCTO VEREDAL UNIDO DEL CORREGIMIENTO DE JIGUALES LA CUMBRE</t>
  </si>
  <si>
    <t>EMPRESA DE SERVICIOS PUBLICOS DOMICILIARIOS DE ALTAMIRA S.A. E.S.P.</t>
  </si>
  <si>
    <t>EMPRESAS MUNICIPALES DE ANSERMANUEVO</t>
  </si>
  <si>
    <t>ANSERMANUEVO</t>
  </si>
  <si>
    <t>ASOCIACION DE SUSCRIPTORES DEL ACUEDUCTO RINCON SANTO VEREDAS TEJAR ARRIBA Y JABONERA DEL MUNICIPIO DE NUEVO COLON</t>
  </si>
  <si>
    <t>PARQUE AMBIENTAL DE SOPETRAN S.A. E.S.P.</t>
  </si>
  <si>
    <t>EMPRESA DE SERVICIOS PUBLICOS DE ALMEIDA</t>
  </si>
  <si>
    <t>ALMEIDA</t>
  </si>
  <si>
    <t>ADMINISTRACION PUBLICA COOPERATIVA DE SERVICIOS PUBLICOS DOMICILIARIOS DE ALDANA</t>
  </si>
  <si>
    <t>EMPRESA DE SERVICIOS PÙBLICOS ARGELIA DE MARÍA S.A</t>
  </si>
  <si>
    <t>ASOCIACION DE USUARIOS DEL ACUEDUCTO DE LA VEREDA SAN MIGUEL COYAIMA</t>
  </si>
  <si>
    <t>ASOCIACION DE USUARIOS DEL  ACUEDUCTO DE LA VEREDA EL MORAL</t>
  </si>
  <si>
    <t>ASOCIACIÒN COMUNITARIA DEL USUARIO DEL ACUEDUCTO HILARCO GUAYAQUIL MUNICIPIO DE COYAIMA</t>
  </si>
  <si>
    <t>ASOCIACION DE USUARIOS ACUEDUCTO INTERVEREDAL SAN MIGUEL BALOCA PALMALTA Y EL SECTOR NATARODCO</t>
  </si>
  <si>
    <t>ASOCIACION DE USUARIOS EL ACUEDUCTO DE TRAVESIAS SECTOR CARRETERA EL MANGAL-23056</t>
  </si>
  <si>
    <t>EMPRESA DE SERVICIOS PUBLICOS AGUAS DE PADILLA S.A. E.S.P.</t>
  </si>
  <si>
    <t>EL ROBLE</t>
  </si>
  <si>
    <t>ASOCIACION JUNTA ADMINISTRADORA DEL ACUEDUCTO ALCANTARILLADO Y ASEO DE SOTOMAYOR</t>
  </si>
  <si>
    <t>LOS ANDES</t>
  </si>
  <si>
    <t>AGUAS Y ASEO DE SUBACHOQUE S.A E.S.P</t>
  </si>
  <si>
    <t>ADMINISTRACION PUBLICA COOPERATIVA EMPRESA SOLIDARIA DE SERVICIOS PUBLICOS DE SAN MATEO</t>
  </si>
  <si>
    <t xml:space="preserve">EMPRESAS PUBLICAS DE BETULIA S.A E.S.P </t>
  </si>
  <si>
    <t>EMPRESA DE ACUEDUCTO, ALCANTARILLADO Y ASEO DEL ROSAL S.A E.S.P.</t>
  </si>
  <si>
    <t>EL ROSAL</t>
  </si>
  <si>
    <t xml:space="preserve">ASOCIACION DE USUARIOS ADMINISTRADORA DE LOS SERVICIOS PUBLICOS DE ACUEDUCTO ALCANTARILLADO Y ASEO DEL CASCO URBANO MUNICIPIO DEL TABLON DE GOMEZ  </t>
  </si>
  <si>
    <t>EL TABLON DE GOMEZ</t>
  </si>
  <si>
    <t>EMPRESAS PUBLICAS DE ALGECIRAS SOCIEDAD ANONIMA EMPRESA DE SERVICIOS PUBLICOS</t>
  </si>
  <si>
    <t>ALGECIRAS</t>
  </si>
  <si>
    <t>ASOCIACION DE SUSCRIPTORES DEL ACUEDUCTO REGIONAL NO.1 DE COMBITA</t>
  </si>
  <si>
    <t>ASOCIACIÓN DE USUARIOS DEL ACUEDUCTO DE LA LOCALIDAD DE PLAYA RICA</t>
  </si>
  <si>
    <t>ADMINISTRACION PUBLICA COOPERATIVA DE SERVICIOS PUBLICOS DE COLON GENOVA</t>
  </si>
  <si>
    <t>ASOCIACION DE USUARIOS DEL ACUEDUCTO EL TRIUNFO DE LA VEREDA SAN MARTIN</t>
  </si>
  <si>
    <t>ASOCIACION DE SUSCRIPTORES DEL ACUEDUCTO LA POSETA DE LA VEREDA LAS MERCEDES DEL MUNICIPIO DE COMBITA</t>
  </si>
  <si>
    <t>ASOCIACION DE SUSCRIPTORES DEL ACUEDUCTO POZO PROFUNDO SURQUIRA VEREDA SAN ISIDRO</t>
  </si>
  <si>
    <t>ASOCIACION DE USUARIOS DEL CORREGIMIENTO DEL VALLE ESP</t>
  </si>
  <si>
    <t>ADMINISTRACION PUBLICA COOPERATIVA - AGUAS DE RIO QUITO - ESP</t>
  </si>
  <si>
    <t>RIO QUITO</t>
  </si>
  <si>
    <t>EMPRESA REGIONAL DE AGUAS DEL TEQUENDAMA S.A. E.S.P.</t>
  </si>
  <si>
    <t>EMPRESA DE SERVICIOS PUBLICOS DEL MUNICIPIO DE POLICARPA ESP SA</t>
  </si>
  <si>
    <t>EMPRESA ADMINISTRATIVA DE SERVICIOS PUBLICOS DOMICILIARIOS DE EL VALLE DEL GUAMUEZ S.A. E.S.P.</t>
  </si>
  <si>
    <t>VALLE DEL GUAMUEZ</t>
  </si>
  <si>
    <t>EMPRESA DE SERVICIOS PÚBLICOS DE BUENAVISTA S.A E.S.P.</t>
  </si>
  <si>
    <t>SAN PEDRO</t>
  </si>
  <si>
    <t>EMPRESA DE SERVICIOS PUBLICOS  DOMICILIARIOS DE LA PROVINCIA DE LENGUPA SERVILENGUPA S.A. E.S.P.</t>
  </si>
  <si>
    <t>EMPRESA DE SERVICIOS PUBLICOS DE URAMITA S.A.S E.S.P</t>
  </si>
  <si>
    <t>URAMITA</t>
  </si>
  <si>
    <t>ASOCIACION DE ACUEDUCTO RURAL SAJEL</t>
  </si>
  <si>
    <t>ASOCIACION USUARIOS ACUEDUCTO COMUNITARIO VEREDA EL RODEO</t>
  </si>
  <si>
    <t>ASOCIACION DE USUARIOS DEL ACUEDCUTO REGIONAL EMBERA KARAMBA</t>
  </si>
  <si>
    <t>JUNTA ADMINISTRADORA DE ACUEDUCTO PILCUAN RECTA</t>
  </si>
  <si>
    <t>JUNTA ADMINISTRADORA DEL ACUEDUCTO EL ROSARIO</t>
  </si>
  <si>
    <t>JUNTA ADMINISTRADORA DEL ACUEDUCTO ALCANTARILLADO Y ASEO DE LA JAGUA</t>
  </si>
  <si>
    <t>JUNTA ADMINISTRADORA DEL ACUEDUCTO BELEN Y SAMARIA</t>
  </si>
  <si>
    <t>JUNTA ADMINISTRADORA DEL ACUEDUCTO DE CUBIJAN BAJO</t>
  </si>
  <si>
    <t>ASOCIACION DE USUARIOS DEL ACUEDUCTO COMUNITARIO DE LOS BARRIOS UNIDOS DE FRAILES</t>
  </si>
  <si>
    <t>ASOCIACION DE USUARIOS ACUEDUCTO NARANJAL</t>
  </si>
  <si>
    <t>JUNTA ADMINISTRADORA ACUEDUCTO REGIONAL DE LA VEREDA EL TIGRE</t>
  </si>
  <si>
    <t xml:space="preserve">ASOCIACION DE USUARIOS DEL SERVICIO DE AGUAPOTABLE ACUEDUCTO INTERVEREDAL LA LAGUNA CHAPUESMAL </t>
  </si>
  <si>
    <t>AGUAS LA CRISTALINA S.A. E.S.P.</t>
  </si>
  <si>
    <t>VILLAGARZON</t>
  </si>
  <si>
    <t>EMPRESA DE SERVICIOS PUBLICOS DE PUERTO TRIUNFO S.A. E.S.P.</t>
  </si>
  <si>
    <t>ASOCIACIÓN DE USUARIOS DEL ACUEDUCTO COMUNAL DEL BARRIO CAMILO MEJÍA DUQUE</t>
  </si>
  <si>
    <t>ASOCIACION DE USUARIOS DEL ACUEDUCTO OJO DE AGUA</t>
  </si>
  <si>
    <t>EMPRESAS PUBLICAS DE TIMANA SA ESP</t>
  </si>
  <si>
    <t>TIMANA</t>
  </si>
  <si>
    <t>ACUEDUCTO Y ALCANTARILLADO CENTRO POBLADO EL VERGEL TARQUI</t>
  </si>
  <si>
    <t>TARQUI</t>
  </si>
  <si>
    <t>ASOCIACION AMBIENTAL ADMINISTRADORA DEL ACUEDUCTO AGUAS DEL NARANJAL</t>
  </si>
  <si>
    <t>FUNDACION DE USUARIOS DEL ACUEDUCTO DEL CORREGIMIENTO DE SALONICA</t>
  </si>
  <si>
    <t>RIOFRIO</t>
  </si>
  <si>
    <t>EMPRESA DE SERVICIOS PUBLICOS DOMICILIARIOS DE LA ESTRELLA S.A E.S.P.</t>
  </si>
  <si>
    <t>ASOCIACION DE USUARIOS DEL ACUEDUCTO DEL ROBLE ACUAROBLE</t>
  </si>
  <si>
    <t>ASOCIACION DE USUARIOS DEL ACUEDUCTO COMUNITARIO SAN CLEMENTE</t>
  </si>
  <si>
    <t>EMPRESA DE ACUEDUCTO ALCANTARILLADO Y ASEO DE GUADALUPE SOCIEDAD ANONIMA EMPRESA DE SERVICIOS PUBLICOS</t>
  </si>
  <si>
    <t>GUADALUPE</t>
  </si>
  <si>
    <t>JUNTA ADMINIISTRADORA DEL ACUEDUCTO REGIONAL DEL CORREGIMIENTO DE LA LAGUNA DE PITALITO</t>
  </si>
  <si>
    <t>AGUAS DE VILLAHERMOSA S.A.S. E.S.P.</t>
  </si>
  <si>
    <t xml:space="preserve"> EMPRESA SOLIDARIA DE SERVICIOS PUBLICOS DEL MUNICIPIO DE SAN JOSE DE PARE</t>
  </si>
  <si>
    <t>SAN JOSE DE PARE</t>
  </si>
  <si>
    <t>ASOCIACION DE USUARIOS DEL ACUEDUCTO DE MORELIA</t>
  </si>
  <si>
    <t>EMPRESA DE SERVICIOS DEL GUALIVA S.A.S. E.S.P.</t>
  </si>
  <si>
    <t>ASOCIACION SOCIAL JUNTA ADMINISTRADORA ACUEDUCTO EL GUARANGO</t>
  </si>
  <si>
    <t>JUNTA ADMINISTRADORA DEL ACUEDUCTO Y ALCANTARILLADO DE LA ESTANCIA MUNICIPIO DE LA CRUZ</t>
  </si>
  <si>
    <t>JUNTA ADMINISTRADORA DEL AGUA DEL CORREGIMIENTO DE SAN DIEGO</t>
  </si>
  <si>
    <t>SAMANA</t>
  </si>
  <si>
    <t>JUNTA ADMINISTRADORA DEL ACUEDUCTO DE BRUCELAS</t>
  </si>
  <si>
    <t xml:space="preserve">ASOCIACION DE USUARIOS DEL ACUEDUCTO COMUNITARIO DE LOS BARRIOS ROSALES VIOLETAS </t>
  </si>
  <si>
    <t xml:space="preserve">JUNTA ADMINISTRADORA DEL ACUEDUCTO DE SANTA MARIA </t>
  </si>
  <si>
    <t>ACUEDUCTOS LA ENEA S.A.S.E.S.P</t>
  </si>
  <si>
    <t>EMPRESAS PUBLICAS DE TESALIA S.A. E.S.P.</t>
  </si>
  <si>
    <t>TESALIA</t>
  </si>
  <si>
    <t xml:space="preserve">ASOCIACION DE SUSCRIPTORES DE ACUEDUCTO LA RAPIDA </t>
  </si>
  <si>
    <t>ASOCIACION DE USUARIOS DE SERVICIOS COLECTIVOS DE TACON MUDARRA</t>
  </si>
  <si>
    <t>SUPIA</t>
  </si>
  <si>
    <t>ASOCIACION DE USUARIOS DEL ACUEDUCTO VEREDA CHONTADURO PALMIRA VALLE</t>
  </si>
  <si>
    <t>JUNTA ADMINISTRADORA DEL ACUEDUCTO BARRIO LAS BRISAS</t>
  </si>
  <si>
    <t>ASOCIACION DE ACUEDUCTO Y ALCANTARILLADO DE AYACUCHO LA BUITRERA E.S.P.</t>
  </si>
  <si>
    <t>JUNTA DE ACCION COMUNAL DE LA VEREDA ALTO BUENAVISTA</t>
  </si>
  <si>
    <t>ASOCIACION JUNTA ADMINISTRADORA ACUEDUCTO BARRIO SUCRE MUNICIPIO DE LA UNION NARIÑO</t>
  </si>
  <si>
    <t>ASOCIACION COMUNITARIA DE SERVICIOS PULICOS ALTO DE POMPEYA A.C.A.P.</t>
  </si>
  <si>
    <t>JUNTA ADMINISTRADORA DEL ACUEDUCTO EL MESON DEL MUNICIPIO DE GARZON</t>
  </si>
  <si>
    <t>EMPRESA DE SERVICIOS PUBLICOS DE SACAMA</t>
  </si>
  <si>
    <t>SACAMA</t>
  </si>
  <si>
    <t>EMPRESA DE SERVICIOS PÚBLICOS DOMICILIARIOS DE BURITICÁ S.A. E.S.P.</t>
  </si>
  <si>
    <t>BURITICA</t>
  </si>
  <si>
    <t>ASOCIACION COMUNITARIA ADMINISTRADORA DEL ACUEDUCTO DEL CORREGIMIENTO DE PAVAS MUNICIPIO DE LA CUMBRE</t>
  </si>
  <si>
    <t>ASOCIACION DE USUARIOS DEL SERVICIO DE AGUA POTABLE DE LA VEREDA CHORRERA MUNICIPIO DE VERGARA</t>
  </si>
  <si>
    <t>ASOCIACION DE SUSCRIPTORES DEL SERVICIO DE ACUEDUCTO</t>
  </si>
  <si>
    <t>EMPRESA DE SERVICIOS PUBLICOS DOMICILIARIOS DEL MUNICIPIO DE TOPAGA S.A. E.S.P.</t>
  </si>
  <si>
    <t>TOPAGA</t>
  </si>
  <si>
    <t>ASOCIACION JUNTA ADMINISTRADORA DE ACUEDUCTO VEREDA PALMA CHICA</t>
  </si>
  <si>
    <t>EMPRESA DE SERVICIOS PUBLICOS DEL MUNICIPIO DE CUITIVA S.A.E.S.P.</t>
  </si>
  <si>
    <t>CUITIVA</t>
  </si>
  <si>
    <t>EMPRESA DE ACUEDUCTO ALCANTARILLADO ASEO Y SERVICIOS COMPLEMENTARIOS DE OTANCHE SAS AGUAS DE OTANCHE SAS ESP</t>
  </si>
  <si>
    <t>OTANCHE</t>
  </si>
  <si>
    <t>ASOCIACION DE USUARIOS DEL ACUEDUCTO RURAL CUBA GUAMITOS Y CANADA ESCOCIA</t>
  </si>
  <si>
    <t>COOPERATIVA COMUNITARIA DE ASEO Y RECICLAJE</t>
  </si>
  <si>
    <t>ASOCIACIÒN DE USUARIOS DEL ACUEDUCTO DE TOBASIA</t>
  </si>
  <si>
    <t>ANDALUCIA  LIMPIA  S.A   ESP</t>
  </si>
  <si>
    <t>EMPRESA DE ACUEDUCTO, ALCANTARILLADO Y ASEO DE SILVANIA S.A. ESP EMPUSILVANIA S.A. ESP</t>
  </si>
  <si>
    <t>EMPRESA DE SERVICIOS PUBLICOS DE ACUEDUCTO, ALCANTARILLADO Y ASEO DE MOGOTES S.A.-E.S.P.</t>
  </si>
  <si>
    <t>MOGOTES</t>
  </si>
  <si>
    <t>EMPRESAS PUBLICAS DE JERICO ANTIOQUIA S.A E.S.P</t>
  </si>
  <si>
    <t>NEPSA DEL QUINDIO EMPRESA REGIONAL DE SERVICIOS PÚBLICOS S.A. ESP</t>
  </si>
  <si>
    <t>ASOCIACIÓN DE USUARIOS DE LA VEREDA LOS SOCHES AGUAS CRISTALINAS LOS SOCHES ESP</t>
  </si>
  <si>
    <t>ASOCIACION JUNTA ADMINISTRADORA ACUEDUCTO VEREDA LA TRAVESIA ETAPA 1</t>
  </si>
  <si>
    <t>ASOCIACION JUNTA ADMINISTRADORA  ACUEDUCTO VEREDA LA CASTILLA</t>
  </si>
  <si>
    <t>ADMINISTRACION  PUBLICA COOPERATIVA ACUEDUCTO, ASEO Y ALCANTARILLADO DE LA BELLEZA</t>
  </si>
  <si>
    <t>LA BELLEZA</t>
  </si>
  <si>
    <t>ASOCIACION DE USUARIOS DEL ACUEDUCTO MURILLO</t>
  </si>
  <si>
    <t>EMPRESA DE SERVICIOS PUBLICOS DE MACEO S.A.S  E.S.P.</t>
  </si>
  <si>
    <t>MACEO</t>
  </si>
  <si>
    <t>EMPRESA DE SERVICIOS PUBLICOS DE HERVEO EMPOHERVEO E.S.P. S.A.</t>
  </si>
  <si>
    <t>HERVEO</t>
  </si>
  <si>
    <t>ASOCIACION DE USUARIOS VEREDA ALTO MIRA</t>
  </si>
  <si>
    <t>JUNTA DE ACCION COMUNAL DE LA VEREDA PLAN VERDE</t>
  </si>
  <si>
    <t>JUNTA ADMINISTRADORA DE USUARIOS DEL ACUEDUCTO DEL SERVICIO DE AGUA POTABLE Y ALCANTARILLADO DE BAJO SARTENEJO MUNICIPIO DE GARZON</t>
  </si>
  <si>
    <t xml:space="preserve">EMPRESA DE SERVICIOS PUBLICOS DOMICILIARIOS DE EL PAUJIL S.A. ESP </t>
  </si>
  <si>
    <t>EL PAUJIL</t>
  </si>
  <si>
    <t>EMPRESA DE SERVICIOS PUBLICOS DOMICILAIRIOS DE CARMEN DEL DARIEN SA ESP</t>
  </si>
  <si>
    <t>CARMEN DEL DARIEN</t>
  </si>
  <si>
    <t>EMPRESAS PUBLICAS DE SAN ANDRES DE CUERQUIA SA ESP</t>
  </si>
  <si>
    <t>SAN ANDRES DE CUERQUIA</t>
  </si>
  <si>
    <t>PROMOCALI S.A. E.S.P.</t>
  </si>
  <si>
    <t>AGUAS DE CHITARAQUE S.A.  E.S.P</t>
  </si>
  <si>
    <t>CHITARAQUE</t>
  </si>
  <si>
    <t>ASOCIACION DE USUARIOS DEL SERVICIO DE AGUA POTABLE Y ALCANTARILLADO DEL SECTOR LA VILLA</t>
  </si>
  <si>
    <t>ASOCIACION DE USUARIOS DEL ACUEDUCTO COMUNITARIO LA ROMELIA</t>
  </si>
  <si>
    <t>ASOCIACION DE USUARIOS DE AGUA DOMICILIARIA GUAPUSCAL BELLA VISTA</t>
  </si>
  <si>
    <t>ASOCIACION DE USUARIOS DEL SERVICIO DE AGUA POTABLE Y ALCANTARILLADO DE LAS CAMELIAS Y EMPRESA COMUNITARIA DE SERVICIOS PUBLICOS</t>
  </si>
  <si>
    <t>CORPORACION MULTIVEREDAL SALINAS, EL CONVENTO, EL LLANO</t>
  </si>
  <si>
    <t>ECOSANGIL SAS E.S.P.</t>
  </si>
  <si>
    <t>ASOCIACION DE USUARIOS DEL ACUEDUCTO RURAL CARRIZAL TOMA Y CARREÑO DEL MUNICIPIO DE SOTAQUIRA</t>
  </si>
  <si>
    <t>EMPRESA DE SERVICIOS PUBLICOS DE ACUEDUCTO Y ALCANTARILLADO DE SAN PEDRO SUCRE SA ESP</t>
  </si>
  <si>
    <t>JUNTA ADMINISTRADORA DE ACUEDUCTO Y ALCANTARILLADO DE ANGANOY</t>
  </si>
  <si>
    <t xml:space="preserve">ADMINISTRACION PUBLICA COOPERATIVA EMPRESA SOLIDARIA DE SERVICIOS PUBLICOS DE TINJACA E.S.P </t>
  </si>
  <si>
    <t>ASOCIACION DE USUARIOS DEL ACUEDUCTO ALTO RISARALDITA</t>
  </si>
  <si>
    <t>ASOCIACION DE SUSCRIPTORES DEL ACUEDUCTO LA MINA E.S.P.</t>
  </si>
  <si>
    <t>AGUA RIVERAS DE YUMBO E.S.P SAS</t>
  </si>
  <si>
    <t>JUNTA DE ACCION COMUNAL VEREDA ALTO DE LA COMPAÑIA</t>
  </si>
  <si>
    <t>ASOCIACION DE USUARIOS DEL ACUEDUCTOMULTIVEREDAL SAN JOSE CANTOR</t>
  </si>
  <si>
    <t>ASOCIACION DE USUARIOS DEL ACUEDUCTO MULTIVEREDAL CARMELO CORRIENTES</t>
  </si>
  <si>
    <t>ECOSERVICIOS DE OCCIDENTE SAS ESP</t>
  </si>
  <si>
    <t>EMPRESA DE SERVICIOS PUBLICOS DE SAN FRANCISCO SAS E.S.P.</t>
  </si>
  <si>
    <t>JUNTA ADMINISTRADORA DEL ACUEDUCTO REGIONAL EL INGENIO MUNICIPIO DE SANDONA</t>
  </si>
  <si>
    <t>EMPRESAS PÚBLICAS DE FILANDIA S.A.S. E.S.P.</t>
  </si>
  <si>
    <t xml:space="preserve">EMPRESAS PUBLICAS DE DABEIBA S.A.S   E.S.P        </t>
  </si>
  <si>
    <t>ADMINISTRACION PUBLICA COOPERATIVA DE ACUEDUCTO ALCANTARILLADO Y ASEO DE LA CABECERA MUNICIPAL DE TIQUISIO-BOLIVAR</t>
  </si>
  <si>
    <t>AGUAS DE PUERTO WILCHES S.A.S.E.S.P</t>
  </si>
  <si>
    <t>PUERTO WILCHES</t>
  </si>
  <si>
    <t>ASOCIACIÓN DE USUARIOS DEL ACUEDUCTO Y ALCANTARILLADO DE LA INSPECCIÓN DEPARTAMENTAL DE SUBIA CENTRAL</t>
  </si>
  <si>
    <t>EMPRESA MUNICIPAL DE ACUEDUCTO ALCANTARILLADO ASEO DE SAN PABLO BOLIVAR</t>
  </si>
  <si>
    <t>EMPRESA DE SERVICIOS DE BARICHARA S.A. - E.S.P.</t>
  </si>
  <si>
    <t>ADMINISTRACION PUBLICA COOPERATIVA DE SERVICIOS PUBLICOS DEL MUNICIPIO DE CASABIANCA E.S.P</t>
  </si>
  <si>
    <t>CASABIANCA</t>
  </si>
  <si>
    <t>EMPRESA DE SERVICIOS PUBLICOS DE ACUEDUCTO ALCANTARILLADO Y ASEO DE ACHI BOLIVAR SA ESP</t>
  </si>
  <si>
    <t>ACHI</t>
  </si>
  <si>
    <t>EMPRESA DE SERVICIOS DE NOBSA S.A. E.S.P</t>
  </si>
  <si>
    <t>NOBSA</t>
  </si>
  <si>
    <t>ONZAGUA</t>
  </si>
  <si>
    <t>ONZAGA</t>
  </si>
  <si>
    <t>EMPRESA DE SERVICIOS PUBLICOS DOMICILIARIOS AGUAS DEL SAN AGUSTIN S.A E.S.P</t>
  </si>
  <si>
    <t>SIPI</t>
  </si>
  <si>
    <t>URBASER LA TEBAIDA S.A. E.S.P.</t>
  </si>
  <si>
    <t>LA TEBAIDA</t>
  </si>
  <si>
    <t>EMPRESA DE SERVICIOS PUBLICOS DOMICILIARIOS DE RIOSUCIO S.A. ESP.</t>
  </si>
  <si>
    <t>COOPERATIVA DE TRABAJO ASOCIADO ECOAMBIENTAL EL PORVENIR</t>
  </si>
  <si>
    <t>ASOCIACION DE USUARIOS DEL ACUEDUCTO LA CABUYALA</t>
  </si>
  <si>
    <t>AGUAS DEL CARMELO A.S E.S.P</t>
  </si>
  <si>
    <t>EL CARMEN DE ATRATO</t>
  </si>
  <si>
    <t>EMPRESA DE SERVICIOS PUBLICOS DE TOGUI</t>
  </si>
  <si>
    <t>ASOCIACION DE USUARIOS DEL ACUEDUCTO Y/O ALCANTARILLADO DE BOLO SAN ISIDRO E.S.P</t>
  </si>
  <si>
    <t>EMPRESA DE ACUEDUCTO ALCANTARILLADO Y ASEO DE SAN LUIS DE PALENQUE S.A. E.S.P.</t>
  </si>
  <si>
    <t>SAN LUIS DE PALENQUE</t>
  </si>
  <si>
    <t>EMPRESA DE SERVICIOS PUBLICOS DE ACUEDUCTO, ALCANTARILLADO Y ASEO DE OCAMONTE S.A E.S.P</t>
  </si>
  <si>
    <t>ASOCIACION DE USUARIOS ACUEDUCTO COMUNITARIO SANTIAGO LONDOÑO VELA I Y VELA II</t>
  </si>
  <si>
    <t>ASOCIACION DE USUARIOS DEL ACUEDUCTO COMUNITARIO DE PUERTO NUEVO</t>
  </si>
  <si>
    <t>ASOCIACION DE USUARIOS DL ACUEDUCTO COMUNITARIO DEL BARRIO LOS LAGOS</t>
  </si>
  <si>
    <t>ASOCIACION DE USUARIOS DEL ACUEDUCTO DEL BARRIO LA FLORESTA</t>
  </si>
  <si>
    <t>ASOCIACION DEL ACUEDUCTO COMUNITARIO DEL BARRIO SAN FERNANDO</t>
  </si>
  <si>
    <t>ASOCIACION DE USUARIOS DEL ACUEDUCTO DEL BARRIO LOS COMUNEROS</t>
  </si>
  <si>
    <t>ALCALDIA DE LETICIA</t>
  </si>
  <si>
    <t>LETICIA</t>
  </si>
  <si>
    <t>EMPRESA DE SERVICIOS PUBLICOS DE MONIQUIRA S.A E.S.P</t>
  </si>
  <si>
    <t>MONIQUIRA</t>
  </si>
  <si>
    <t>ACANDI</t>
  </si>
  <si>
    <t>ASOCIACION ACUEDUCTO EL SALITRE DE LA VEREDA TEGUANEQUE DEL MUNICIPIO DE TURMEQUE</t>
  </si>
  <si>
    <t xml:space="preserve">EMPRESA DE SERVICIOS DE ACUEDUCTO, ALCANTARILLADO Y ASEO DEL MUNICIPIO DE APULO S.A. E.S.P.  EMPOAPULO S.A. E.S.P. </t>
  </si>
  <si>
    <t>RIO LUISA EMPRESA DE SERVICIOS PÚBLICOS S.A. E.S.P.</t>
  </si>
  <si>
    <t xml:space="preserve">ASOCIACION DE USUARIOS DEL ACUEDUCTO COMUNITARIO AGUAS CALIENTES </t>
  </si>
  <si>
    <t>ASOCIACIÓN DE USUARIOS DEL ACUEDUCTO VEREDAL EL HIMAL, VEREDAS DAN Y BENJAMIN, DEL MUNICIPIO DE SUAITA</t>
  </si>
  <si>
    <t>SUAITA</t>
  </si>
  <si>
    <t>EMPRESA DE ACUEDUCTO,ALCANTARILLADO, ASEO Y ENERGÍA ELÉCTRICA SAS ESP</t>
  </si>
  <si>
    <t>URIBIA</t>
  </si>
  <si>
    <t>ASOCIACION DE USUARIOS DEL ACUEDUCTO RURAL DE FLORIAN Y PAYACAL</t>
  </si>
  <si>
    <t>EMPRESA DE SERVICIO DE ASEO DE ARGELIA</t>
  </si>
  <si>
    <t>ADMINISTRACION PUBLICA COOPERATIVA EMPRESA SOLIDARIA DE SERVICIOS PUBLICOS DEL MUNICIPIO DE SAN MIGUEL DE SEMA</t>
  </si>
  <si>
    <t>SAN MIGUEL DE SEMA</t>
  </si>
  <si>
    <t>EMPRESAS PUBLICAS DE TELLO S.A.S. E.S.P</t>
  </si>
  <si>
    <t>TELLO</t>
  </si>
  <si>
    <t>LLORO</t>
  </si>
  <si>
    <t>CORPORACION DE ACUEDUCTOS COMUNITARIOS DE GUAPOTA SANTANDER CORAGUAS O.N.G - E.S.P.</t>
  </si>
  <si>
    <t>EMPRESA DE SERVICIOS PUBLICOS DOMICILIARIOS DE TURMEQUE</t>
  </si>
  <si>
    <t>ADMINISTRACION PUBLICA COOPERATIVA DE ACUEDUCTO ALCANTARILLADO Y ASEO DEL MUNICIPIO DE JAMBALO CAUCA</t>
  </si>
  <si>
    <t>EMPRESA DE SERVICIOS PUBLICOS DE CRAVO NORTE JAGUEY S.A E.S.P</t>
  </si>
  <si>
    <t>ADMINISTRACION PÙBLICA COOPERATIVA DE ACUEDUCTO ALCANTARILLADO Y ASEO DEL MUNICIPIO DE SOTARA</t>
  </si>
  <si>
    <t>SOTARA</t>
  </si>
  <si>
    <t>ASOCIACION DE USUARIOS DEL ACUEDUCTO COMUNITARIO DEL BARRIO MARIANA GIRALDO</t>
  </si>
  <si>
    <t xml:space="preserve">EMPRESA DE SERVICIOS PUBLICOS DEL VALLE DE SAN JOSE S.A - E.S.P </t>
  </si>
  <si>
    <t>VALLE DE SAN JOSE</t>
  </si>
  <si>
    <t>ASOCIACION DE USUARIOS DEL ACUEDUCTO COMUNITARIO GAITAN LA PLAYA</t>
  </si>
  <si>
    <t xml:space="preserve">ASOCIACION DE SUSCRIPTORES DEL ACUEDUCTO  DE LAS VEREDAS SALITRE SIATOCA Y TIERRA NEGRA </t>
  </si>
  <si>
    <t>EMPRESAS PUBLICAS DE CAÑASGORDAS S.A.  E.S.P</t>
  </si>
  <si>
    <t>CANASGORDAS</t>
  </si>
  <si>
    <t>GESTION ORGANICA GEO SAS</t>
  </si>
  <si>
    <t>ASOCIACION DE SERVICIOS PUBLICOS DE MONTEBONITO MARULANDA</t>
  </si>
  <si>
    <t>MARULANDA</t>
  </si>
  <si>
    <t>ASOCIACION DE USUARIOS DE SERVICIOS COLECTIVOS DE NARANJAL, LA QUIEBRA Y LA FLORESTA</t>
  </si>
  <si>
    <t>ASOCIACIÓN DE USUARIOS DE ACUEDUCTO DE LA VEREDA AGUALINDA CHIGUAZA</t>
  </si>
  <si>
    <t xml:space="preserve">JUNTA ADMINISTRADORA DEL ACUEDUCTO REGIONAL LA PITA DEL MUNICIPIO DE GARZON </t>
  </si>
  <si>
    <t xml:space="preserve">ASOCIACIÓN  DE USUARIOS DE ACUEDUCTO DE LAS VEREDAS PEÑALIZA, RAIZAL, BETANIA, EL CARMEN E ISTMO TABACO DE LA LOCALIDAD DE SUMAPAZ BOGOTA </t>
  </si>
  <si>
    <t>JUNTA DE ACCIÓN COMUNAL DE AURORA ALTA SECTOR LA CAPILLA</t>
  </si>
  <si>
    <t xml:space="preserve">JUNTA ADMINISTRADORA ACUEDUCTO VEREDAL EL DESTINO USME </t>
  </si>
  <si>
    <t>JUNTA ADMINISTRADORA DE ACUEDUCTO VEREDA EL VENADO</t>
  </si>
  <si>
    <t>ASOCIACIÓN DE USUARIOS DEL ACUEDUCTO DE PIEDRA PARADA</t>
  </si>
  <si>
    <t>JUNTA ADMINISTRADORA ACUEDUCTO REGIONAL AGUA BLANCA CLAROS GARZON</t>
  </si>
  <si>
    <t>ASOCIACION DE USUARIOS DEL ACUEDUCTO COMUNITARIO RURAL DE LA VEREDA PEPINO Y LAS PLANADAS</t>
  </si>
  <si>
    <t>JUNTA DE ACCION COMUNAL DE LA VEREDA LA QUINTA DEL MUNICIPIO DE SUPIA</t>
  </si>
  <si>
    <t>JUNTA ADMINISTRADORA DE ACUEDUCTO CABILDO INDIGENA INGA DE SAN ANDRES PUTUMAYO</t>
  </si>
  <si>
    <t>LA JUNTA ADMINISTRADORA DEL ACUEDUCTO DE LA VEREDA ALTO DE SAN JOAQUIN DEL MUNICIPIO DE SANTA MARIA, DEPARTAMENTO DEL HUILA</t>
  </si>
  <si>
    <t>JUNTA ADMININSTRADORA DEL ACUEDUCTO DE LA VEREDA LAS ORQUIDEAS</t>
  </si>
  <si>
    <t>AGRADO</t>
  </si>
  <si>
    <t>JUNTA ADMINISTRADORA DEL SERVICIO DEL ACUEDUCTO DE LAS VEREDAS ALTO SAN MIGUEL, LA CUMBRE Y SANTA INES</t>
  </si>
  <si>
    <t>JUNTA ADMINISTRADORA DEL SERVICIO DEL ACUEDUCTO DE LA VEREDA LAS MINAS DEL MUNICIPIO DE LA ARGENTINA HUILA</t>
  </si>
  <si>
    <t>JUNTA ADMINISTRADORA DEL ACUEDUCTO DE LA VEREDA MAJO Y  JAGUALITO DEL MUNICIPIO DE GARZON</t>
  </si>
  <si>
    <t xml:space="preserve">JUNTA ADMINISTRADORA DEL ACUEDUCTO VEREDAL POTRERILLOS DEL MUNICIPIO DE GARZON </t>
  </si>
  <si>
    <t>ASOCIACION DE USUARIOS DE ACUEDUCTO Y ALCANTARILLADO DE LA VEREDA PASQUILLA CENTRO</t>
  </si>
  <si>
    <t>JUNTA DE ACCION COMUNAL DE LA VEREDA EL BRILLANTE</t>
  </si>
  <si>
    <t>ASOCIACIÓN DE USUARIIOS DE SERVICIIOS PUBLICOS DEL CORREGIMIENTO DE LAS PALMAS</t>
  </si>
  <si>
    <t>ASOCIACION DE USUARIOS DEL ACUEDUCTO Y/O ALCANTARILLADO Y/O ASEO DE GUANABANAL E.S.P</t>
  </si>
  <si>
    <t>JUNTA DE ACCION COMUNAL BARRIO LA CRUZ</t>
  </si>
  <si>
    <t>ASOCIACION DE USUARIOS DEL ACUEDUCTO COMUNITARIO VEREDA LA PALMA</t>
  </si>
  <si>
    <t>ASOCIACION DE USUARIOS DEL ACUEDUCTO COMUNITARIO DEL BARRIO LAURELES PRIMERA ETAPA</t>
  </si>
  <si>
    <t>COMITE DE SERVICIOS PUBLICOS REMOLINOS DEL CAGUAN</t>
  </si>
  <si>
    <t>JUNTA DE ACCION COMUNAL VEREDA MORRO AZUL</t>
  </si>
  <si>
    <t>ASOCIACIO DE USUARIOS DE SERVICIOS COLECTIVOS DEL CORREGIMIENTO DE SAN LUIS</t>
  </si>
  <si>
    <t>ASOCIACION DE USUARIOS MICRO CUENCA PECHIBLANCA CHINCHANO ARBOLEDA BERRUECOS</t>
  </si>
  <si>
    <t>ARBOLEDA</t>
  </si>
  <si>
    <t>ASOCIACION DE ACUEDUCTO VEREDA LA PAZ ALTA, LA QUIEBRA DE SANTA BARBARA Y LA PATRIA</t>
  </si>
  <si>
    <t xml:space="preserve">ASOCIACION DE USUARIOS DE SERVICIOS COLECTIVOS DE LAS COLES LA LOMA LAS TROJES Y EL ZANCUDO  </t>
  </si>
  <si>
    <t>ASOCIACION JUNTA ADMINISTRADORA DE ACUEDUCTO Y ALCANTARILLADO DEL CORREGIMIENTO DE CUATIS</t>
  </si>
  <si>
    <t>JUNTA ADMINISTRADORA DEL ACUEDUCTO DE LAS VEREDAS LA CUCHILLA TACUAYA MINDA Y LA COCHA MUNICIPIO DEYACUANQUER</t>
  </si>
  <si>
    <t>ASOCIACIÓN JUNTA ADMINISTRADORA DE ACUEDUCTO VEREDA PLAZUELAS</t>
  </si>
  <si>
    <t>JUNTA ADMINISTRADORA DE AGUA POTABLE DE LA VEREDA SAN ANTONIO DE CASANARE CORREGIMIENTO DE CATAMBUCO</t>
  </si>
  <si>
    <t>JUNTA ADMINISTRADORA DEL ACUEDUCTO DE CATAMBUCO</t>
  </si>
  <si>
    <t>ASOCIACION JUNTA ADMINISTRADORA DE ACUEDUCTO DE SAN JOSE Y ALTO CASANARE</t>
  </si>
  <si>
    <t>ASOCIACION ACUEDUCTOVEREDA EL ESTANQUILLO LA FRIA</t>
  </si>
  <si>
    <t>ASOCIACION DE USUARIOS DEL ACUEDUCTO COMUNITARIO LA PRIMAVERA Y GUAYACANES</t>
  </si>
  <si>
    <t>JUNTA ADMINISTRADORA DEL SERVICIO DE ACUECTO REGIONAL DE BORBONES EN EL MUNICIPIO DE ISNOS</t>
  </si>
  <si>
    <t xml:space="preserve">ASOCIACION DE USUARIOS DE ACUEDUCTO DE LA VEREDA DOMINGO LOMA DEL MUNICIPIO SAN PEDRO DE CARTAGO </t>
  </si>
  <si>
    <t>ASOCIACIÓN DE USUARIOS DE ACUEDUCTO VEREDA LA ESTANCIA MUNICIPIO SAN PEDRO DE CARTAGO</t>
  </si>
  <si>
    <t>ASOCIACION DE USUARIOS DE ACUEDUCTO BUENAVISTA VEREDA LA RINCONADA MUNICIPIO SAN PEDRO DE CARTAGO</t>
  </si>
  <si>
    <t>ASOCIACION DE USUARIOS DE ACUEDUCTO VEREDA LAS ACACIAS MUNICIPIO DE SAN PEDRO DE CARTAGO</t>
  </si>
  <si>
    <t>ASOCIACIÓN JUNTA ADMINISTRADORA DE ACUEDUCTO VEREDAL MARACAS</t>
  </si>
  <si>
    <t>JUNTA ADMINISTRADORA DEL SERVICIO DEL ACUEDUCTO DE LA VEREDA SINAI DEL MUNICIPIO DE TESALIA</t>
  </si>
  <si>
    <t>JUNTA ADMINISTRADORA DEL ACUEDUCTO REGIONAL DE LAS VEREDAS RICABRISAS BELLAVISTA Y LA PLAYA DEL MUNICIPIO DE TARQUI</t>
  </si>
  <si>
    <t>JUNTA ADMINISTRADORA DEL SERVICIO DEL ACUEDUCTO REGIONAL SAN ROQUE - ALTO SAN FRANCISCO DEL MUNICIPIO DE OPORAPA</t>
  </si>
  <si>
    <t>ASOCIACIÓN DE USUARIOS DEL SERVICIO DE ACUEDUCTO Y AGUA POTABLE DEL CORREGIMIENTO DE ALTO PEÑOL</t>
  </si>
  <si>
    <t>JUNTA ADMINISTRADORA DE ACUEDUCTO ARANDA</t>
  </si>
  <si>
    <t>JUNTA ADMINISTRADORA DEL ACUEDUCTO DE LA SECCION DEL BARRANCO</t>
  </si>
  <si>
    <t>JUNTA ADMINISTRADORA DEL ACUEDUCTO DE CAMPO MARIA Y LA ESPERANZA</t>
  </si>
  <si>
    <t>ASOCIACION JUNTA ADMINISTRADORA DE ACUEDUCTO AGUAS BAJO CASANARE</t>
  </si>
  <si>
    <t>JUNTA DE ACCION COMUNAL DE LA VEREDA CHAGRAURCO</t>
  </si>
  <si>
    <t>ASOCIACION DE USUARIOS DE ACUEDUCTO Y ALCANTARILLADO DE JONGOVITO</t>
  </si>
  <si>
    <t>JUNTA ADMINISTRADORA ACUEDUCTO LOS CEDROS GUALMATAN</t>
  </si>
  <si>
    <t>ASOCIACIÓN DE USUARIOS DE SERVICIOS COLECTIVOS DE SAN NICOLAS-ALTO DE LA MONTAÑA</t>
  </si>
  <si>
    <t>ASOCIACIÓN DE USUARIOS DEL ACUEDUCTO LA BADEA</t>
  </si>
  <si>
    <t>JUNTA ADMINISTRADORA DEL ACUEDCUCTO DE LA INSPECCION DE QUINTURO MUNICIPIO DE TARQUI</t>
  </si>
  <si>
    <t xml:space="preserve">ASOCIACION DE USUARIOS DE SERVICIOS COLECTIVOS DE SAN PEDRO </t>
  </si>
  <si>
    <t>JUNTA ADMINISTRADORA DEL ACUDUCTO DE BUESAQUILLO</t>
  </si>
  <si>
    <t>ASOCIACION JUNTA ADMINISTRADORA DE ACUEDUCTO DE LA VEREDA CANDAGAN</t>
  </si>
  <si>
    <t>ASOCIACION DE SUSCRIPTORES DEL ACUEDUCTO CANTAMONOS</t>
  </si>
  <si>
    <t>ASOCIACION DE USUARIOS DEL ACUEDUCTO DEL CORREGIMIENTO DE CHIMARRAN</t>
  </si>
  <si>
    <t>ASOCIACION JUNTA ADMINISTRADORA DEL ACUEDUCTO CUADQUIRAN</t>
  </si>
  <si>
    <t>JUNTA ADMINISTRADORA DEL ACUEDUCTO DE LA VEREDA EL CARMEN CORREGIMIENTO SANTA BARBARA</t>
  </si>
  <si>
    <t>ASOCIACION DE USUARIOS ACUEDUCTO EL POBLADO</t>
  </si>
  <si>
    <t>ASOCIACION JUNTA ADMINISTRADORA DEL ACUEDUCTO EL BARRIO EL ROSAL</t>
  </si>
  <si>
    <t>JUNTA ADMINISTRADORA DEL ACUEDUCTO Y ALCANTARILLDO BARRIO LA ESTRELLA</t>
  </si>
  <si>
    <t>JUNTA ADMINISTRADORA ACUEDUCTO LA UNION</t>
  </si>
  <si>
    <t>JUNTA ADMINISTRADORA DEL SERVICIO DEL ACUEDUCTO REGIONAL DE LAS VEREDAS EL TENIENTE-LAS MERCEDES</t>
  </si>
  <si>
    <t>JUNTA DE ACCION COMUNAL DEL BARRIO EL MENTIDERO</t>
  </si>
  <si>
    <t xml:space="preserve">JUNTA ADMINISTRADORA DEL ACUEDUCTO NARIÑO </t>
  </si>
  <si>
    <t>ASOCIACION DE USUARIOS DEL ACUEDUCTO PINAR DEL RIO Y PLAYA RICA</t>
  </si>
  <si>
    <t>ASOCIACION DE JUNTA ADMINISTRADORA DEL ACUEDUCTO DE LA VEREDA SAN JAVIER</t>
  </si>
  <si>
    <t>ASOCIACION DE USUARIOS DEL ACUEDUCTO DE LA VEREDA LA ARGENTINA</t>
  </si>
  <si>
    <t>JUNTA ADMINISTRADORA DEL SERVICIPO DE ACUEDUCTO ALTO SINAI</t>
  </si>
  <si>
    <t>ASOCIACIÓN DE USUARIOS DEL ACUEDUCTO DE ALDEA DE MARIA</t>
  </si>
  <si>
    <t>JUNTA DE ACCION COMUNAL DEL BARRIO SAN NICOLAS</t>
  </si>
  <si>
    <t>ASOCIACION DE USUARIOS DEL ACUEDUCTO REGIONAL BONAFONT</t>
  </si>
  <si>
    <t>ASOCIACION DE USUARIOS ADMINISTRADORA DEL SERVICIO PUBLICO DOMICILIARIO DE ACUEDUCTO DE LA VEREDA CAMPO ALEGRE Y LAS ARADAS TABLON DE GOMEZ NARIÑO</t>
  </si>
  <si>
    <t>ASOCIACION DE USUARIOS DEL ACUEDUCTO COMUNITARIO DEL BARRIO DIVINO NIÑO</t>
  </si>
  <si>
    <t>ASOCIACION DE USUARIOS DEL ACUEDUCTO COMUNITARIO DEL BARRIO LAS ACACIAS</t>
  </si>
  <si>
    <t xml:space="preserve">ASOCIACION DE USUARIOS ACUEDUCTO EL MADROÑO </t>
  </si>
  <si>
    <t>BELALCAZAR</t>
  </si>
  <si>
    <t>ASOCIACION JUNTA ADMINISTRADORA DE ACUEDUCTO EL PESACADOR DEL TABLOR OBRAJE</t>
  </si>
  <si>
    <t>ASOCIACION DE PESCADORES DE LAS PAVITAS</t>
  </si>
  <si>
    <t>ASOCIACION DE USUARIOS DEL ACUEDUCTO PUEBLO VIEJO MUNICIPIO DE SAN BERNARDO</t>
  </si>
  <si>
    <t>ASOCIACION JUNTA ADMINISTRADORA DE ACUEDUCTO VEREDA SAN BOSCO</t>
  </si>
  <si>
    <t xml:space="preserve">ASOCIACION DE USUARIOS SERVICIOS COLECTIVOS DE LA VEREDA EL CERRO </t>
  </si>
  <si>
    <t>JUNTA ADMINISTRADORA DEL ACUEDUCTO VEREDA SIERRA DEL GRAMAL</t>
  </si>
  <si>
    <t>JUNTA ADMINISTRADORA DE SERVICIOS DEL ACUEDUCTO DE LA VEREDA EL OROZCO MUNICIPIO DE NATAGA</t>
  </si>
  <si>
    <t>JUNTA ADMINISTRADORA ACUEDUCTO VEREDA EL PATA</t>
  </si>
  <si>
    <t xml:space="preserve">JUNTA ADMINISTRADORA DEL ACUEDUCTO DE GUACACALLO </t>
  </si>
  <si>
    <t>ASOCIACION DE USUARIOS DE SERVICIOS COLECTIVOS DE MARAPRA</t>
  </si>
  <si>
    <t>JUNTA DE ACCION COMUNAL DE LA VEREDA LA ESTRELLA</t>
  </si>
  <si>
    <t>COMITE EMPRESARIAL DE SERVICIOS PUBLICOS DOMICILIARIOS EL CRISTAL</t>
  </si>
  <si>
    <t>ASOCIACION COMUNAL DE USUARIOS DEL ACUEDUCTO LA ESTRELLA</t>
  </si>
  <si>
    <t>JUNTA DE ACCION COMUNAL VEREDA CRISTALES</t>
  </si>
  <si>
    <t>ASOCIACION AMBIENTAL ADMINISTRADORA DEL ACUEDUCTO DEL PLAN DE VIVIENDA EL RAYO</t>
  </si>
  <si>
    <t>JUNTA DE ACCION COMUNAL VEREDA PURACE</t>
  </si>
  <si>
    <t>JUNTA DE ACCIÓN COMUNAL VEREDA LA MANCHA</t>
  </si>
  <si>
    <t>JUNTA DE ACCION COMUNAL VEREDA LA PALMERA</t>
  </si>
  <si>
    <t>ASOCIACION DE USUARIOS DEL ACUEDUCTO VEREDAL INTERMUNICIPAL SANJOSE-ALBANIA E.S.P</t>
  </si>
  <si>
    <t>JUNTA ADMINISTRADORA DEL ACUEDUCTO DE LA VEREDA EL UVITAL DE MUNICIPIO DE EL PITAL</t>
  </si>
  <si>
    <t>ASOCIACION DE USUARIOS DEL ACUEDUCTO AGUACILLAS BAJA MUNICIPIO DE SAN BERNARDO</t>
  </si>
  <si>
    <t>ASOCIACION CIVICA SOCIAL DE LAS VEREDAS LA AGUADITA GRANDE Y LA AGUADITA PEQUENA</t>
  </si>
  <si>
    <t>JUNTA ADMINISTRADORA DEL ACUEDUCTO DEL CORREGIMIENTO DE CORNETA</t>
  </si>
  <si>
    <t>SAN PEDRO LIMPIA S.A ESP</t>
  </si>
  <si>
    <t>ASOCIACION DE USUARIOS DEL ACUEDUCTO INTERVEREDAL SUCUNCHOQUE DEL MUNICIPIO DE UBATE</t>
  </si>
  <si>
    <t>ASOCIACION DE USUARIOS DEL ACUEDUCTO COMUNITARIO DEL BARRIO LAS VEGAS</t>
  </si>
  <si>
    <t>CENTRO DE GERENCIAMIENTO DE RESIDUOS DOÑA JUANA S.A. E.S.P.</t>
  </si>
  <si>
    <t>ASOCIACION DE SUSCRIPTORES DEL ACUEDUCTO EL GRAN TESORO DE LA VEREDA EL CHIVECHE DEL MUNICIPIO DE GUACAMAYAS BOYACA</t>
  </si>
  <si>
    <t>COOPERATIVA MULTIACTIVA DE SERVICIOS AMBIENTALES DE RECICLADORES DE CORDOBA E.S.P.</t>
  </si>
  <si>
    <t>ASOCIACION DE USUARIOS DEL ACUEDUCTO EL CONGO Y SAN JOSE S.J</t>
  </si>
  <si>
    <t>ASOCIACION DE USUARIOS  ACUEDUCTO SANTA ANA</t>
  </si>
  <si>
    <t>ASOCIACION DE USUARIOS ACUEDUCTO EL PORVENIR DE GUATICA</t>
  </si>
  <si>
    <t>ASOCIACION AMBIENTALISTA LOS ARRAYANES</t>
  </si>
  <si>
    <t>ASOCIACION DE USUARIOS DEL ACUEDUCTO COMUNITARIO BARRIO LOS GUAMOS</t>
  </si>
  <si>
    <t>ASOCIACION DE USUARIOS DEL ACUEDUCTO COMUNITARIO BARRIO GALAXIA</t>
  </si>
  <si>
    <t>ASOCIACION DE USUARIOS DEL ACUEDUCTO COMUNITARIO DEL BARRIO LOS PINOS</t>
  </si>
  <si>
    <t>ACUEDUCTO LA TOMINEJA</t>
  </si>
  <si>
    <t>ASOCIACION DE USUARIOS DEL ACUEDUCTO DE COROZAL</t>
  </si>
  <si>
    <t>ASOCIACION DE USUARIOS DE LOS ACUEDUCTOS PRIMAVERA 1 Y PRIMAVERA 2 DE LA VEREDA PRIMAVERA</t>
  </si>
  <si>
    <t>ASOCIACION DE USUARIOS DEL ACUEDUCTO DE LA VEREDA PIRA</t>
  </si>
  <si>
    <t>ASOCIACION AMBIENTAL ADMINISTRADORA DEL ACUEDUCTO DE LA VEREDA VILLANUEVA</t>
  </si>
  <si>
    <t>ASOCIACION DE SUSCRIPTORES DEL ACUEDUCTO PIE DE PEÑA DEL MUNICIPIO DE EL ESPINO DEPARTAMENTO DE BOYACA</t>
  </si>
  <si>
    <t>ASOCIACION DE SUSCRIPTORES DEL ACUEDUCTO SABANETA</t>
  </si>
  <si>
    <t>ASOCIACION DE SUSCRIPTORES DEL ACUEDUCTO LOMA DEL TORO DE LA VEREDA EL TOBAL DEL MUNICIPIO DEL ESPINO</t>
  </si>
  <si>
    <t>ASOCIACION DE SUSCRIPTORES DEL ACUEDUCTO  DE PUERTA GRANDE LAS MERCEDES</t>
  </si>
  <si>
    <t>ASOCIACION DE SUSCRIPTORES DE LOS ACUEDUCTOS DEL SECTOR DE EL LIMON</t>
  </si>
  <si>
    <t>ASOCIACION DE SUSCRIPTORES DEL ACUEDUCTO REGIONAL JORDAN OVEJERAS</t>
  </si>
  <si>
    <t>JUNTA ADMINISTRADORA DE ACUEDUCTO PITALITO BAJO</t>
  </si>
  <si>
    <t>EMPRESA DE SERVICIOS PUBLICOS DOMICILIARIOS DE LA PROVINCIA DE MARQUEZ -SERVIMARQUEZ SA ESP</t>
  </si>
  <si>
    <t>CIENEGA</t>
  </si>
  <si>
    <t>ASOCIACION DE USUARIOS DEL ACUEDUCTO SANTA RITA</t>
  </si>
  <si>
    <t>EL AGUILA</t>
  </si>
  <si>
    <t>ASOCIACION DE USUARIOS ACUEDUCTO DE LA CUENCA BUENOS AIRES</t>
  </si>
  <si>
    <t>ASOCIACION DE USUARIOS DEL ACUEDUCTO DE LA VEREDA MINAS DEL SOCORRO</t>
  </si>
  <si>
    <t>ACUEDUCTO LA LEONA</t>
  </si>
  <si>
    <t>JUNTA ADMINISTRADORA DEL ACUEDUCTO DE LA VEREDA DE CASCAJAL</t>
  </si>
  <si>
    <t>JUNTA ADMINISTRADORA DEL SERVICIO DE ACUEDUCTO DE LA VEREDA DE SAN ISIDRO</t>
  </si>
  <si>
    <t>JUNTA DE ACCION COMUNAL DE LA VEREDA LAS PALMAS</t>
  </si>
  <si>
    <t>JUNTA ADMINISTRADORA ACUEDUCTO VEREDA PARAISO LA PALMA</t>
  </si>
  <si>
    <t>ASOCIACION DE USUARIOS ADMINISTRADORA DE LOS SRVICIOS PUBLICOS DOMICILIARIOS DE ACUEDUCTO ALCANTARILLADO Y ASEO DE LA VEREDA DE LOS ALPES TABLON DE GOMEZ</t>
  </si>
  <si>
    <t>EMPRESAS PUBLICAS DE VILLAVIEJA S.A.S.  E.S.P.</t>
  </si>
  <si>
    <t xml:space="preserve">ASOCIACION JUNTA ADMINISTRADORA DE ACUEDUCTO VEREDA POTRERITO </t>
  </si>
  <si>
    <t>ASOCIACION DE SUSCRIPTORES DEL ACUEDUCTO RURAL DE LA VEREDA CUSAGUI</t>
  </si>
  <si>
    <t>ASOCIACION DE USUARIOS DEL ACUEDUCTO REGIONAL OLAYA HERRERA, CANALI, BALSILLAS, GUAIPA DEL MUNICIPIO DE ORTEGA TOLIMA.</t>
  </si>
  <si>
    <t>ASOCIACION DE SUSCRIPTORES DEL ACUEDUCTO DE LA VEREDA LLUVIOSOS PARTE ALTA DEL MUNICIPIO DE CUCAITA - BOYACA</t>
  </si>
  <si>
    <t>ASOCIACION DE SUSCRIPTORES DEL ACUEDUCTO DE LA VEREDA EL LLANO ACUALLANO DEL MUNICIPIO DE CUCAITA</t>
  </si>
  <si>
    <t>ASOCIACION DE SUSCRIPTORES DEL ACUEDUCTO DE LA VEREDA EL ESCALONES DEL MUNICIPIO DE CUCAITA BOYACA</t>
  </si>
  <si>
    <t>ASOCIACION DE USUARIOS DEL ACUEDUCTO RURAL COMUNITARIO DEL CORREGIMIENTO LA PRADERA, MUNICIPIO DE EL DOVIO DEPARTAMENTO DEL VALLE DEL CAUCA</t>
  </si>
  <si>
    <t>ASOCIACION DE USUARIOS DEL ACUEDUCTO SEBASTOPOL</t>
  </si>
  <si>
    <t>EMPRESA DE SERVICIOS PUBLICOS DOMICILIARIOS DE CACHIRA E.S.P SAS</t>
  </si>
  <si>
    <t>CACHIRA</t>
  </si>
  <si>
    <t>ASOCIACION ADMINISTRADORA DEL ACUEDUCTO RURAL COMUNITARIO DEL CORREGIMIENTO DE LA FLORIDA</t>
  </si>
  <si>
    <t>ASOCIACION DE USUARIOS DEL ACUEDUCTO COMUNITARIO DEL BARRIO SANTA TERESITA</t>
  </si>
  <si>
    <t>JUNTA  ADMINISTRADORA DEL ACUEDUCTO LA BALSORA</t>
  </si>
  <si>
    <t>JUNTA DE ACCION COMUNAL DEL BARRIO PUEBLO NUEVO</t>
  </si>
  <si>
    <t>ASOCIACION DE USUARIOS DEL ACUEDUCTO LA CEIBA DE LA VEREDA LA CEIBA</t>
  </si>
  <si>
    <t>ASOCIACION DE USUARIOS DEL ACUEDUCTO RURAL COMUNITARIO DEL CORREGIMIENTO MONTE AZUL MUNICIO DEL DOVIO</t>
  </si>
  <si>
    <t>JUNTA DE ACCIÓN COMUNAL VEREDA GÉNOVA</t>
  </si>
  <si>
    <t>JUNTA DE ACCION COMUNAL DE LAVEREDA BAJO PEÑAS BLANCAS</t>
  </si>
  <si>
    <t>ASOCIACION DE USUARIOS DEL ACUEDUCTO  DEL CORREGIMIENTO DE PERALONSO</t>
  </si>
  <si>
    <t>JUNTA ADMINISTRADORA DE LOS SERVICIOS DE ACUEDUCTO Y ALCANTARILLADO DE LA URBANIZACION CERROS DEL GRANATE</t>
  </si>
  <si>
    <t>ASOCIACION DE USUARIOS DEL ACUEDUCTO LA CRISTALINA</t>
  </si>
  <si>
    <t>ASOCIACION DE USUARIOS DEL ACUEDUCTO LA PALMA</t>
  </si>
  <si>
    <t>ASOCIACION DE USUARIOS DEL ACUEDUCTO RURAL COMUNITARIO DE LA VEREDA CUCHILLA ALTA</t>
  </si>
  <si>
    <t>ASOCIACION DE SUSCRIPTORES DEL ACUEDUCTO Y REGADIO DE LAS VEREDAS DE SAN ANTONIO</t>
  </si>
  <si>
    <t>ASOCIACIÓN DE USUARIOS DEL ACUEDUCTO RURAL COMUNITARIO DE LA VEREDA BUENOS AIRES, MUNICIPIO DE OBANDO, VALLE DEL CAUCA</t>
  </si>
  <si>
    <t>ASOCIACION DE SUSCRIPTORES DEL ACUEDUCTO EL CABUYAL</t>
  </si>
  <si>
    <t>ASOCIACION DE SUSCRIPTORES DE LOS ACUEDUCTOS DEL SECTOR DE BETAVEBA</t>
  </si>
  <si>
    <t>ASOCIACION DE SUSCRIPTORES DE LOS ACUEDUCTOS DEL SECTOR DE SOYAGRA</t>
  </si>
  <si>
    <t>ASOCIACION DE AFILIADOS A LOS ACUEDUCTOS DE LA RAMADA</t>
  </si>
  <si>
    <t>ASOCIACION DE BENEFICIARIOS DIRECTOS E INDIRECTOS DE LA QUEBRADA MACHACUNTA LOS PACHECOS O LA CALERANA DEL MUNICIPIO DE TIPACOQUE</t>
  </si>
  <si>
    <t>ASOCIACION DE USUARIOS Y SUSCRIPTORES DEL ACUEDUCTO DE LA VEREDA DE SAN IGNACIO</t>
  </si>
  <si>
    <t>ASOCIACION DE SUSCRIPTORES DEL ACUEDUCTO CHINCHILLA SECTOR EL PORTILLO</t>
  </si>
  <si>
    <t>ACUEDUCTO EL HAYO VEREDA SOCOTACITO SECTOR ALTO</t>
  </si>
  <si>
    <t>ASOCIACION DE USUARIOS DEL SERVICIO DE AGUA POTABLE DE LA VEREDA ALTO SANTA MARTA</t>
  </si>
  <si>
    <t>ASOCIACION DE SUSCRIPTORES DEL ACUEDUCTO DE LA VEREDA CENTRO SECTOR SINAI DE SANTA ROSA DE VITERBO</t>
  </si>
  <si>
    <t>AGUAS DE NUQUI SA ESP</t>
  </si>
  <si>
    <t>NUQUI</t>
  </si>
  <si>
    <t>EMPRESA SOLIDARIA DE SERVICIOS PUBLICOS DOMICILIARIOS DEL MEDIO BAUDO CHOCO</t>
  </si>
  <si>
    <t>MEDIO BAUDO</t>
  </si>
  <si>
    <t>JUNTA ADMINISTRADORA DEL SERVICIO DEL ACUEDUCTO DE LA VEREDA EL CARMEN DEL MUNICIPIO DE GUADALUPE</t>
  </si>
  <si>
    <t>EMPRESA DE SERVICIOS PUBLICOS DOMICILIARIOS AGUAS DEL SAN JUAN S.A. E.S.P.</t>
  </si>
  <si>
    <t>ISTMINA</t>
  </si>
  <si>
    <t>ASOCIACION JUNTA ADMINISTRADORA DE ACUEDUCTO DE SAN ANTONIO</t>
  </si>
  <si>
    <t>ASOCIACION DE USUARIOS DEL ACUEDUCTO DE LAS VEREDAS LA CRISTALINA Y PURNIO</t>
  </si>
  <si>
    <t>ASOCIACION DE USUARIOS DEL ACUEDUCTO RURAL COMUNITARIO DE LA VEREDA LA PLAZUELA</t>
  </si>
  <si>
    <t>ASOCIACION DE USUARIOS DEL SERVICIO COMUNITARIO RURAL DE AGUA Y ALCANTARILLADO LA MONTAÑUELA</t>
  </si>
  <si>
    <t>ASOCIACION DE SUSCRIPTORES DE ACUEDUCTO Y ALCANTARILLADO</t>
  </si>
  <si>
    <t>ASOCIACION DE USUARIOS DEL CORREGIMIENTO DE COROZAL</t>
  </si>
  <si>
    <t>ASOCIACION DE SUSCRIPTORES DEL ACUEDUCTO INTERVEREDAL DE LAS VEREDAS TEBGUA REGINALDO Y SAN ANTONIO DEL MUNICIPIO DE MONGUI</t>
  </si>
  <si>
    <t>ASOCIACION DE USUARIOS DEL ACUEDUCTO DE LA VEREDA HOLANDA ASUHOL</t>
  </si>
  <si>
    <t>JUNTA ADMINISTRADORA ACUEDUCTO LA ESPERANZA VEREDA EL REMOLINO</t>
  </si>
  <si>
    <t>JUNTA ADMINISTRADORA ACUEDUCTO CUIDEMOS LOS BOSQUES DE LA VEREDA EL BATAN</t>
  </si>
  <si>
    <t>JUNTA ADMINISTRADORA DEL ACUEDUCTO REGIONAL DE MIRAFLORES LOS MEDIOS LA AZULITA, MUNICIPIO DE GARZON</t>
  </si>
  <si>
    <t>JUNTA ADMINISTRADORA DEL ACUEDUCTO DE LA VEREDA PALMAR BAJO</t>
  </si>
  <si>
    <t>JUNTA ADMINISTRADORA ACUEDUCTO VEREDA VEGA DE ORIENTE</t>
  </si>
  <si>
    <t xml:space="preserve">JUNTA ADMINISTRADORA DEL SERVICO DEL ACUEDUCTO DE LA VEREDA SAN ISIDRO BAJO DEL MUNICIPIO DE CAMPOALEGRE </t>
  </si>
  <si>
    <t>JUNTA ADMINISTRADORA DEL SERVICIO DEL ACUEDUCTO DE LA VEREDA PANDO EL ROBLE</t>
  </si>
  <si>
    <t>JUNTA ADMINISTRADORA DEL SERVICIO DEL ACUEDUCTO EL PROGRESO VEREDA BAJO PIRAVANTE, DEL MUNICIPIO DE CAMPOALEGRE</t>
  </si>
  <si>
    <t>JUNTA DE ACCION COMUNAL DE LA VEREDA EL DIVISO LA LOMA PUEBLO VIEJO</t>
  </si>
  <si>
    <t>MEJOR VIVIR S.A  E.S.P</t>
  </si>
  <si>
    <t>ASOCIACION JUNTA ADMINISTRADORA ACUEDUCTO DEL SECTOR BELLAFLORIDA</t>
  </si>
  <si>
    <t>LA ASOCIACION DE USUARIOS DEL SERVICIO DE ACUEDUCTO DE LA VEREDA BARRANCO BAJO-MUNICIPIO DE GINEBRA</t>
  </si>
  <si>
    <t>ASOCIACION DE RECURSOS HIDRICOS NATURALES Y ACUEDUCTO DE EL CASTILLO</t>
  </si>
  <si>
    <t>ASOCIACION DE USUARIOS DEL ACUEDUCTO DE PARRAGA</t>
  </si>
  <si>
    <t>JUNTA DEL ACUEDUCTO DE LAS VEREDAS ARBOLEDAS Y CORDOBITAS DEL MUNICIPIO DE LA CUMBRE</t>
  </si>
  <si>
    <t>ADMINISTRACION PÚBLICA COOPERATIVA DE SERVICIOS PÚBLICOS DOMICILIARIOS DE SAN BERNARDO DEL VIENTO</t>
  </si>
  <si>
    <t>SAN BERNARDO DEL VIENTO</t>
  </si>
  <si>
    <t>ADMINISTRACION PUBLICA COOPERATIVA DE SERVICIOS PÚBLICOS DOMICILIARIOS DE ACUEDUCTO, ALCANTARILLADO Y ASEO - AGUACOR</t>
  </si>
  <si>
    <t>LOS CORDOBAS</t>
  </si>
  <si>
    <t>ASOCIACION AGRO ECOLOGICA LA PRADERA A</t>
  </si>
  <si>
    <t>JUNTA DE ACCION COMUNAL DEL BARRIO BELALCAZAR</t>
  </si>
  <si>
    <t>EL DONCELLO</t>
  </si>
  <si>
    <t>ACUEDUCTO ALCANTARILLADO Y ASEO DE SANTA ROSA S.A E.S.P</t>
  </si>
  <si>
    <t>ASOCIACIÓN DE USUARIOS DEL ACUEDUCTO DE LA VEREDA PARAÍSO DEL MUNICIPIO DE SUPATÁ</t>
  </si>
  <si>
    <t>ASOCIACION DE USUARIOS ADMINISTRADORA DEL SERVICIO PUBLICO DOMICILIARIO DE ACUEDUCTO DE LA VEREDA CUATRO ESQUINAS MUNICIPIO DE GUATARILLA NARIÑO</t>
  </si>
  <si>
    <t>ASOCIACION DE USUARIOS ADMMINISTRADORA DEL SERVICIO PUBLICO DOMICILIARIO DE ACUEDUCTO DE LA VEREDA SAN VICENTE MUNICIPIO DE GUATARILLA NARIÑO</t>
  </si>
  <si>
    <t>JUNTA ADMINISTRADORA DE ACUEDUCTO CHIRES</t>
  </si>
  <si>
    <t>JUNTA ADMINISTRADORA DEL ACUEDUCTO DE LA VEREDA TAPIALQUER BAJO MUNICIPIO DE TANGUA</t>
  </si>
  <si>
    <t>EMPRESA DE ASEO CACERES SAS ESP</t>
  </si>
  <si>
    <t>ASOCIACION JUNTA ADMINISTRADORA ACUEDUCTO MANANTIAL</t>
  </si>
  <si>
    <t>ASOCIACION JUNTA ADMINISTRADORA DEL ACUEDUCTO Y ALCANTARILLADO PALMAS BAJO</t>
  </si>
  <si>
    <t>COOPERATIVA AGUAS DE URUMITA LTDA ESP</t>
  </si>
  <si>
    <t>URUMITA</t>
  </si>
  <si>
    <t>ASOCIACION JUNTA ADMONISTRADORA DE USUARIOS DEL SRVICIO DE ACUEDUCTO DEL RESGUARDO DE YARAMAL</t>
  </si>
  <si>
    <t>ASOCIACION DE SUSCRIPTORES DEL ACUEDUCTO DE LA VEREDA PIJAOS</t>
  </si>
  <si>
    <t>ASOCIACION DE USUARIOS ADMINISTRADORA DEL SERVICIO PUBLICO DOMICILIARIO DE ACUEDUCTO DE LA VEREDA SAN NICOLAS MUNICIPIO DE GUAITARILLA</t>
  </si>
  <si>
    <t>ASOCIACION DE USUARIOS ADMINISTRADORA DEL SERVICIO PUBLIICO DOMICILIARIO  DE ACUEDUCTO DEL CORREGIMIENTO DE CASABUY</t>
  </si>
  <si>
    <t>ASOCIACION DE SUSCRIPTORES DEL PROACUEDUCTO DE LA VEREDA PIJAOS PARTE ALTA DEL MUNICIPIO DE CUCAITA BOYACA</t>
  </si>
  <si>
    <t>ASOCIACION DE USUARIOS DEL SERVICIO DE ACUEDUCTO Y ALCANTARILLADO DE PARADERO DE CHIPALO</t>
  </si>
  <si>
    <t>ASOCIACION DE SUSCRIPTORES VEREDA CHIPACATA DEL MUNICIPIO DE CUCAITA</t>
  </si>
  <si>
    <t>ASOCIACION DE SUSCRIPTORES DEL ACUEDUCTO GACAL CENTRO DEL MUNICIPIO DE SAMACA DEPARTAMENTO DE BOYACA</t>
  </si>
  <si>
    <t>ASOCIACION DE SUSCRIPTORES DEL ACUEDUCTO EL TRIUNFO DE LAS VEREDAS PARAMO CENTRO TIBAQUIRA Y GUANTOQUE DEL MUNICIPIO DE SAMACA DEPARTAMENTO DE BOYACA</t>
  </si>
  <si>
    <t>EMPRESA DE ACUEDUCTO ALCANTARILLADO Y ASEO DE LABRANZAGRANDE SA ESP</t>
  </si>
  <si>
    <t>LABRANZAGRANDE</t>
  </si>
  <si>
    <t>ASOCIACION DE SUSCRIPTORES DEL ACUEDUCTO VEREDAL LAS PEÑITAS DEL MUNICIPIO DE SAMACA</t>
  </si>
  <si>
    <t>ASOCIACION DE SUSCRIPTORES DEL PROACUEDUCTO RINCONES DE LA VEREDA TAPIAS DEL MUNICIPIO DE RAQUIRA BOYACA</t>
  </si>
  <si>
    <t>ASOCIACION DE SUSCRIPTORES DEL ACUEDUCTO LAS ANIMAS DE LA VEREDA RUCHICAL RINCON SANTO DEL MUNICIPIO DE SAMACA</t>
  </si>
  <si>
    <t>ASOCIACION DE SUSCRIPTORES DEL ACUEDUCTO CARTAGENA</t>
  </si>
  <si>
    <t>ASOCIACION DE USUARIOS PRO ACUEDUCTO VEREDA CALAVERNAS SECTOR BOSQUE BAJO Y PUNTOS ALEDAÑOS A LAS VEREDAS OCAN VEREDA LA VICTORIA</t>
  </si>
  <si>
    <t>ASOCIACION DE SUSCRIPTORES DEL ACUEDUCTO QUEBRADA QUIPE Y PALMAR</t>
  </si>
  <si>
    <t>ASOCIACION DE SUSCRIPTORES DEL PROACUEDUCTO LA UMBA Y SECTOR BOCADEMONTE DE LA VEREDA CHINGAGUTA Y QUIPE DEL MUNICIPIO DE CALDAS BOYACA</t>
  </si>
  <si>
    <t>ASOCIACION DE SUSCRIPTORES DEL ACUEDUCTO PUERTO LOPEZ DE LA VEREDA LA ZANJA DEL MUNICIPIO DE TIBANA</t>
  </si>
  <si>
    <t>TIBANA</t>
  </si>
  <si>
    <t>ASOCIACION DE SUSCRIPTORES DEL ACUEDUCTO REGIONAL SASTOQUE DEL MUNICIPIO DE TIBANA</t>
  </si>
  <si>
    <t>ASOCIACION DE SUSCRIPTORES DEL ACUEDUCTO DE LAS VEREDAS CAISEDOS ROMASAL Y SANTUARIO DEL MUNICIPIO DE RAMIRIQUI BOYACA</t>
  </si>
  <si>
    <t>ASOCIACION DE USUARIOS DEL ACUEDUCTO TAJAMAR LA BOVEDA DEL MUNICIPIO DE FIRAVITOBA</t>
  </si>
  <si>
    <t>ASOCIACION DE USUARIOS DEL ACUEDUCTO LAS CALES DE LA VEREDA SAN ANTONIO DEL MUNICIPIO DE FIRAVITOBA</t>
  </si>
  <si>
    <t>ASOCIACION DE USUARIOS DEL ACUEDUCTO LAS DELICIAS DE LA VEREDA SAN ANTONIO DEL MUNICIPIO DE FIRAVITOBA</t>
  </si>
  <si>
    <t>ASOCIACION DE SUSCRIPTORES DEL ACUEDUCTO ARRAYANCITOS DE LA VEREDA BARON GERMANIA DEL MUNICIPIO DE TUNJA</t>
  </si>
  <si>
    <t>ASOCIACION DE SUSCRIPTORES DEL ACUEDUCTO POZO DE BURRO ALTAMIRA VENTAQUEMADA DEL MUNICIPIO DE SANTANA</t>
  </si>
  <si>
    <t>ASOCIACION DE SUSCRIPTORES DEL ACUEDUCTO DE LAS VEREDAS DE GARIBAY MANGA GACHANZUCA DEL MUNICIPIO DE TOGUI</t>
  </si>
  <si>
    <t>ASOCIACION DE SUSCRIPTORES DEL ACUEDUCTO DE LA VEREDA LOS BANCOS DEL MUNICIPIO DE OTANCHE</t>
  </si>
  <si>
    <t>ASOCIACION DE USUARIOS DEL SERVICIO DE ACUEDUCTO VEREDA EL FLORAL</t>
  </si>
  <si>
    <t xml:space="preserve">ASOCIACIÓN DE RECICLADORES DE ENGATIVA ZONA 10 </t>
  </si>
  <si>
    <t>JUNTA DE ACCION COMUNAL DE LA VEREDA LOS ANDES</t>
  </si>
  <si>
    <t>JUNTA ADMINISTRADORA DEL SERVICIO DEL ACUEDUCTO DE LAS VEREDAS LA FLORESTA Y ALTO GUALPI</t>
  </si>
  <si>
    <t>JUNTA ADMINISTRADORA ACUEDUCTO REGIONAL VEREDA EL DINDAL</t>
  </si>
  <si>
    <t>AGUAS DEL ROBLE SAS E.S.P.</t>
  </si>
  <si>
    <t>EMPRESA DE SERVICIOS PUBLICOS DE ACUEDUCTO, ALCANTARILLADO Y ASEO "GONZALO ROMAÑA PALACIOS" E.S.P.  S.A</t>
  </si>
  <si>
    <t>EL CANTON DEL SAN PABLO</t>
  </si>
  <si>
    <t>EMPRESA DE SERVICIOS PUBLICOS DE LA PALMEÑA SAS ESP</t>
  </si>
  <si>
    <t>PALMAS DEL SOCORRO</t>
  </si>
  <si>
    <t>ASOCIACION ADMINISTRADORA DE ACUEDUCTO LOS ROBLES Y LA GEMELA</t>
  </si>
  <si>
    <t>EMPAAAYAC SAS ESP SOCIEDAD POR ACCIONES SIMPLIFICADA SAS EMPRESA DE SERVICIOS PUBLICOS DOMICILIARIOS DE ECONOMIA MIXTA</t>
  </si>
  <si>
    <t xml:space="preserve">JUNTA DE ACCION COMUNAL DE LA VEREDA RICAURTE </t>
  </si>
  <si>
    <t>EMPRESA DE SERVICIO DE ASEO DE TRUJILLO S.A E.S.P</t>
  </si>
  <si>
    <t>ASOCIACION DE USUARIOS DEL ACUEDUCTO DE LAS VEREDAS JUAICA EL CARRON JUAICA EL SANTUARIO Y DEFENSA DEL MEDIO AMBIENTE</t>
  </si>
  <si>
    <t>PROMOTORA  AMBIENTAL  DE COLOMBIA  SAS  ESP</t>
  </si>
  <si>
    <t>JUNTA ADMINISTRADORA DEL ACUEDUCTO DE BELLA VISTA, LA TOLA Y LLANO GRANDE</t>
  </si>
  <si>
    <t>EMPRESA DE SERVICIOS PUBLICOS DOMICILIARIOS DEL MUNICIPIO DE SORACA SERVIR SORACA S.A. E.S.P.</t>
  </si>
  <si>
    <t>EMPRESA COMUNITARIA DE ACUEDUCTO, ALCANTARILLADO Y ASEO  DE PANAMA DE ARAUCA E.S.P.</t>
  </si>
  <si>
    <t>ASOCIACION AMBIENTAL ADMINISTRADORA DEL ACUEDUCTO VEREDA LAS TAZAS DEL MUNICIPIO DE MARSELLA</t>
  </si>
  <si>
    <t>AQUA TOSCANA E.S.P  S.A.S.</t>
  </si>
  <si>
    <t>EMPRESA DE SERVICIO PUBLICO DE ASEO DEL MUNICIPIO DE YOTOCO - VALLE DEL CAUCA S.A.S. E.S.P.</t>
  </si>
  <si>
    <t>YOTOCO</t>
  </si>
  <si>
    <t>AGUAS DE MALAMBO S.A. E.S.P.</t>
  </si>
  <si>
    <t>EMPRESA DE ACUEDUCTO ALCANTARILLADO Y ASEO DEL MUNICIPIO DE DIBULLA S.A. ESP</t>
  </si>
  <si>
    <t>ASOCIACION DE USUARIOS DE ACUEDUCTO VEREDA SAN GABRIEL</t>
  </si>
  <si>
    <t>ASOCIACION DE USUARIOS DEL ACUEDUCTO DE LA VEREDA AGUA CALIENTE PARTE BAJA MUNICIPIO DE CHOCONTA</t>
  </si>
  <si>
    <t xml:space="preserve">ASOCIACION DE USUARIOS DEL ACUEDUCTO DE LAS VEREDAS ALIZAL Y CARRIZAL </t>
  </si>
  <si>
    <t>ASOCIACION DE SUSCRIPTORES DEL ACUEDUCTO SALAMANCA DE MUNICIPIO DE SAMACA</t>
  </si>
  <si>
    <t>ASOCIACION DE SUSCRIPTORES DEL ACUEDUCTO DE LA VEREDA TOBA</t>
  </si>
  <si>
    <t xml:space="preserve">ASOCIACIÓN DE SUSCRIPTORES DEL ACUEDUCTO DE LA VEREDA PIRGUA DEL MUNICIPIO DE TUNJA </t>
  </si>
  <si>
    <t>ASOCIACION DE SUSCRIPTORES DEL ACUEDUCTO LA ESPERANZA DEL MUNICIPIO DE TUNJA</t>
  </si>
  <si>
    <t>ASOCIACION DE SUSCRIPTORESDEL ACUEDUCTO EL CHUSCAL VEREDA LA LAGUNA Y SECTOR SALINITAS</t>
  </si>
  <si>
    <t>ASOCIACION DE USUARIOS DEL ACUEDUCTO TOMA DE MORENOS SECTOR ESCUELA PARTE BAJA</t>
  </si>
  <si>
    <t>ASOCIACION DE SUSCRIPTORES DEL ACUEDUCTO EL AMARILLAL VEREDA CHORRO BLANCO BAJO SECTOR EL CASADERO</t>
  </si>
  <si>
    <t>ASOCIACION DE SUSCRIPTORES DEL ACUEDUCTO LA PRIMAVERA DE LAS VEREDAS SIACHOQUE ARIIBA Y SIACHOQUE ABAJO</t>
  </si>
  <si>
    <t>ASOCIACION DE SUSCRIPTORES DEL ACUEDUCTO CUPAMUY DE LA VEREDA RIQUE MUNICIPIO DE BOYACA</t>
  </si>
  <si>
    <t>ACUEDUCTO RURAL RUCHICAL DE LAS VEREDAS CHINGAGUTA CUBO CENTRO QUIPE TIERRA NEGRA Y AREA URBANA DEL MUNICIPIO DE CALDAS DEPARTAMENTO DE BOYACA</t>
  </si>
  <si>
    <t>ASOCIACION DE USUARIOS DEL ACUEDUCTO DE LAS VEREDAS CAPILLA ALTO CAPILLA, BAJO CANTANO Y ALTO CATANO DEL MUNICIPIO DE PUENTE NACIONAL SANTANDER</t>
  </si>
  <si>
    <t>ASOCIACION SUSCRIPTORES ACUEDUCTO DE LA VDA TRAS DEL ALTO SECTOR EL MANZANO TUNJA</t>
  </si>
  <si>
    <t>JUNTA DE ACCION COMUNAL DE LA VEREDA CLARAS</t>
  </si>
  <si>
    <t>Asociacion de usuarios acueducto san Vicente Betania</t>
  </si>
  <si>
    <t>ASOCIACION DE USUARIOS DEL ACUEDUCTO NO. 2 DEL  CORREGIMIENTO CAIMALITO</t>
  </si>
  <si>
    <t>ASOCIACION DE SUSCRIPTORES DEL ACUEDUCTO PANTANO DE DUGA</t>
  </si>
  <si>
    <t>ASOCIACION DE SUSCRIPTORES DEL ACUEDUCTO VEREDAL DE LA LAGUNA DEL MUNICIPIO DE GUACAMAYAS</t>
  </si>
  <si>
    <t>ASOCIACION DE SUSCRIPTORES DEL ACUEDUCTO EL MANANTIAL DE LA VEREDA DE GUIRAGON</t>
  </si>
  <si>
    <t>ASOCIACIÓN DE SUSCRIPTORES DEL ACUEDUCTO VEREDAL DE CHISCOTE Y CHIMITA</t>
  </si>
  <si>
    <t xml:space="preserve">ASOCIACIÓN DE USUARIOS ADMINISTRADORA DE LOS SERVICIOS PUBLICOS Y DOMICILIARIOS DE ACUEDUCTO ALCANTARILLADO Y ASEO DE LA VEREDA LA VICTORIA </t>
  </si>
  <si>
    <t>ASOCIACIÓN DE USUARIOS ADMINISTRADORA DE LOS SERVICIOS PUBLICOS DE ACAUEDUCTO ALCANTARILLADO Y ASEO DEL CORREGIMIENTO DE LAS MESAS EL TABLON DE GOMEZ</t>
  </si>
  <si>
    <t>CABILDO MENOR PARA LA ADMINISTRACION DE SERVICIOS PUBLICOS DEL RESGUARDO INGA DE APONTE</t>
  </si>
  <si>
    <t>ASOCIACION CLUB AMAS DE CASA EL PROGRESO</t>
  </si>
  <si>
    <t>ASOCIACION DE USUARIOS DE ACUEDUCTO DE LA VEREDA SAN ISIDRO DEL MUNICIPIO DE SAN PEDRO DE CARTAGO</t>
  </si>
  <si>
    <t>GRUPO ASOCIATIVO LOMA LARGA TAUSO ARBOLEDA</t>
  </si>
  <si>
    <t>ASOCIACION DE USUARIOS DEL ACUEDUCTO LLANO GRANDE COFRADIA ALTO CABUYAL</t>
  </si>
  <si>
    <t>JUNTA ADMINISTRADORA ACUEDUCTO VEREDA PROGRESO MUNICIPIO DE ELIAS</t>
  </si>
  <si>
    <t>JUNTA ADMINISTRADORA ACUEDUCTO ALCANTARILLADO DE EL MESON NORTE</t>
  </si>
  <si>
    <t>JUNTA ADMINISTRADORA DEL SERVICIO DEL ACUEDUCTO REGIONAL LA GRAN VIA</t>
  </si>
  <si>
    <t>JUNTA ADMINISTRADORA DEL ACUEDUCTO DE LOS PLANES DE VIVIENDA TINAJITAS Y EL PORVENIR DE LA VEREDA RIO NEIVA DE CAMPOALEGRE</t>
  </si>
  <si>
    <t>ASOCIACION DE SUSCRIPTORES DEL ACUEDUCTO SANTA TERESA DE LA VEREDA CHORRERA</t>
  </si>
  <si>
    <t>ASOCIACION PROACUEDUCTO DE LA VEREDA CHURUVITA SECTOR CERRITO</t>
  </si>
  <si>
    <t>ASOCIACION DE SUSCRIPTORES DEL PRO-ACUEDUCTO DE LA VEREDA GACAL BAJO SECTOR BARRIO LOPEZ</t>
  </si>
  <si>
    <t>ASOCIACION DE SUSCRIPTORES DEL ACUEDUCTO LA MANITA DE LA VEREDA RUCHICAL SECTOR MEDIO MUNICIPIO DE SAMACA</t>
  </si>
  <si>
    <t>ASOCIACION DE SUSCRIPTORES DEL ACUEDUCTO DE LA VEREDA QUEBRADA ARRIBA</t>
  </si>
  <si>
    <t>ASOCIACION DE SUSCRIPTORES DEL ACUEDUCTO TUNAL DEL MUNICIPIO DE SACHICA</t>
  </si>
  <si>
    <t>ASOCIACION DE USUARIOS DEL ACUEDUCTO EL ROBLE DE LA VEREDA RESGUARDO COCIDENTE PARTE ALTA</t>
  </si>
  <si>
    <t>JUNTA ADMIN ACUEDUCTO DE LAS VEREDAS LA PLAYA LA ESPALDA SECTOR BAJO</t>
  </si>
  <si>
    <t>ASOCIACION DE USUARIOS DEL ACUEDUCTO EL HORNILLO DEL MUNICIPIO DE TABIO</t>
  </si>
  <si>
    <t>EMPRESA SOLIDARIA DE SERVICIOS PUBLICOS DOMICILIARIOS DE NUEVO COLON BOYACA</t>
  </si>
  <si>
    <t>EMPRESA DE ACUEDUCTO ALCANTARILLADO Y ASEO DEL MUNICIPIO DE GUARANDA SA ESP</t>
  </si>
  <si>
    <t>ASOCIACION DE USUARIOS ADMINISTRADORA DE LOS SERVICIOS PUBLICOS DE ACUEDUCTO ALCANTARILLADO Y ASEO DEL CORREGIMIENTO OPONGOY VEREDA DE SANTANDER TANGU</t>
  </si>
  <si>
    <t xml:space="preserve">ASOCIACION DE USUARIOS DE ACUEDUCTO Y ALCANTARILLADO DEL BARRIO BOSQUES DE BELLAVISTA ACUABOSQUES </t>
  </si>
  <si>
    <t>CORPORACION DE SERVICIOS DEL ACUEDUCTO DE LA FUENTE</t>
  </si>
  <si>
    <t>ASOCIACION DE SUSCRIPTORES DEL ACUEDUCTO REGIONAL AGUA TIBIA DE LAS VEREDAS SAN ANTONIO SECTOR GARROCHAL EL BOSQUE SECTOR SAN CARLOS Y PASTOREROS SECT</t>
  </si>
  <si>
    <t>ASOCIACION DE USUARIOS DEL ACUEDUCTO NACEDERO POZO HONDO LINEA RICKENMANN</t>
  </si>
  <si>
    <t>ASOCIACION DE SUSCRIPTORES DEL ACUEDUCTO HUERTA CHIQUITA DE LA VEREDA VILLA FRANCA Y CARICHANA DEL MUNICIPIO DE PAZ DE RIO BOYACÁ</t>
  </si>
  <si>
    <t>ASOCIACION DE USUARIOS DEL ACUEDUCTO RURAL DE MATAREDONDA</t>
  </si>
  <si>
    <t>EMPRESA REGIONAL DE ACUEDUCTO Y SANEAMIENTO BASICO S.A.S. E.S.P.</t>
  </si>
  <si>
    <t xml:space="preserve">EMPRESA MUNICIPAL DE SERVICIOS PUBLICOS DOMICILIARIOS DEL MUNICIPIO DE SAN LORENZO </t>
  </si>
  <si>
    <t>SAN LORENZO</t>
  </si>
  <si>
    <t>EMPRESA  DE  ACUEDUCTO ALCANTARILLADO Y  ASEO DE  GUASCA S.A. E.S.P. ECOSIECHA S.A. E.S.P.</t>
  </si>
  <si>
    <t xml:space="preserve">ASOCIACION DE USUARIOS DEL ACUEDUCTO DE QUEBRADA NUEVA </t>
  </si>
  <si>
    <t>ASOCIACION DE USUARIOS DEL ACUEDUCTO RURAL DE LAS VEREDAS EL BOSQUE LA ALDANA</t>
  </si>
  <si>
    <t>ASOCIACION DE USUARIOS DEL ACUEDUCTO DEL CORREGIMIENTO DE CHORRERAS MUNICIPIO DE BUGALAGRANDE</t>
  </si>
  <si>
    <t>ASOCIACION DE USUARIOS DEL ACUEDUCTO VEREDA BARRIO NUEVO CORREGIMIENTO BOLO ALIZAL PALMIRA VALLE</t>
  </si>
  <si>
    <t>ASOCIACION DE USUARIOS DEL ACUEDUCTO Y/O ALCANTARILLADO Y/O ASEO DE BOYACA E.S.P</t>
  </si>
  <si>
    <t>ASOCIACION DE ACUEDUCTO ALCANTARILLADO Y ASEO DE LA VEREDA LA CASCADA CORREGIMIENTO DE TIENDA NUEVA MUNICIPIO DE PALMIRA E S P</t>
  </si>
  <si>
    <t>JUNTA DE AGUAS VEREDA LA VENTURA</t>
  </si>
  <si>
    <t>ASOCIACION ADMINITRADORA DEL ACUEDUCTO RURAL COMUNITARIO DEL CORREGIMIENTO DE PUENTE ROJO ACUASALUD PUENTE ROJO</t>
  </si>
  <si>
    <t>GUACARI</t>
  </si>
  <si>
    <t>ASOCIACION DE USUARIOS Y SUSCRIPTORES DEL SERVICIO DE ACUEDUCTO DE LAS VEREDAS AGUACATE POTRERILLO</t>
  </si>
  <si>
    <t>ASOCIACION DE USUARIOS AGUA ALBANIA ESP</t>
  </si>
  <si>
    <t>ASOCIACION DE SUSCRIPTORES DEL ACUEDUCTO DE SAN JUAN ESP</t>
  </si>
  <si>
    <t>ASOCIACION DE USUARIOS DEL ACUEDUCTO RURAL RINCON PLACER</t>
  </si>
  <si>
    <t>JUNTA DE ACCION COMUNAL DE LA VEREDA LA CERRAJOSA</t>
  </si>
  <si>
    <t>ASOCIACION DE USUARIOS ACUEDUCTO RURAL SAN LORENZO ALTO Y BAJO</t>
  </si>
  <si>
    <t xml:space="preserve">ASOCIACIÓN DE USUARIOS DEL ACUEDUCTO DE LA VEREDA LA CAJITA DEL MUNICIPIO DE MELGAR DEPARTAMENTO DEL TOLIMA </t>
  </si>
  <si>
    <t>CORPORACION DE SERVICIOS DE ACUEDUCTO DE CASAS BLANCAS LA LOMA Y LA CORCOVADA</t>
  </si>
  <si>
    <t>EMPRESA DE SERVICIOS PUBLICOS DE SAN ANTONIO DEL TEQUENDAMA - PROGRESAR SA. ESP</t>
  </si>
  <si>
    <t>ASOCIACION DE USUARIOS DEL ACUEDUCTO MULTIVEREDAL AMORSSAN SANTA ROSA DE OSOS</t>
  </si>
  <si>
    <t>COOPERATIVA DE TRABAJO ASOCIADO DE MICROEMPRESARIOS DE SAN VICENTE DE CHUCURI</t>
  </si>
  <si>
    <t>ASOCIACION JUNTA ADMINISTRADORA DEL ACUEDUCTO VEREDA ESTORACAL DE EL HOBO</t>
  </si>
  <si>
    <t>ASOCIACIÓN DE JUNTA ADMINISTRADORA DEL ACUEDUCTO  DE LA VEREDA SIMON BOLIVAR</t>
  </si>
  <si>
    <t>EMPRESA DE SERVICOS PUBLICOS DE GUADUAS S.A. E.S.P. - AGUAS DEL CAPIRA S.A. E.S.P.</t>
  </si>
  <si>
    <t>ASOCIACION DE SUSCRIPTORES DEL ACUEDUCTO VEREDA CHURUVITA SECTOR EL MAMONAL DE SAMACA</t>
  </si>
  <si>
    <t xml:space="preserve">EMPRESA DE SERVICIOS PUBLICOS DOMICILIARIOS DE GIRALDO S.A. E.S.P </t>
  </si>
  <si>
    <t>GIRALDO</t>
  </si>
  <si>
    <t xml:space="preserve">EMPRESAS PUBLICAS MUNICIPALES DE BETANIA S.A E.S.P </t>
  </si>
  <si>
    <t>ASOCIACIÓN DE USUARIOS DEL ACUEDUCTO DE LA VEREDA EL CARMELO BAJO</t>
  </si>
  <si>
    <t>JUNTA ADMINISTRADORA DEL ACUEDUCTO REGIONAL IDOLOS</t>
  </si>
  <si>
    <t>ASOCIACION DE USUARIOS  DEL  ACUEDUCTO Y/O ALCANTARILLADO DE LA PEDREGOSA</t>
  </si>
  <si>
    <t>ASOCIACION DE USUARIOS DEL ACUEDUCTO CERRO DE GUATICA DE LA VEREDA DIRAVITA ALTO MUNICIPIO FIRAVITOBA</t>
  </si>
  <si>
    <t>EMPRESA DE SERVICIOS PUBLICOS  DOMICILIARIOS DE MOLAGAVITA E.A.M. S.A. E.S.P.</t>
  </si>
  <si>
    <t>MOLAGAVITA</t>
  </si>
  <si>
    <t>COOPERATIVA DE GESTORES AMBIENTALES DE TASAJERA</t>
  </si>
  <si>
    <t>EMPRESA DE SERVICIOS PUBLICOS DOMICILIARIOS DE GUATAVITA CUNDINAMARCA S.A. E.S.P.</t>
  </si>
  <si>
    <t>ASOCIACION DE SUSCRIPTORES DEL ACUEDUCTO LOS CERROS DE LAS VEREDAS DE CARAPACHO ALTO Y BAJO DEL MUNICIPIO DE CHIQUINQUIRA</t>
  </si>
  <si>
    <t>ASOCIACION DE SUSCRIPTORES DEL ACUEDUCTO RURAL "FUENTE DE ORO" VEREDA LA CABUYA, MUNICIPIO ENCINO</t>
  </si>
  <si>
    <t>ASOCIACION DE USUARIOS DEL ACUEDUCTO Y ALCANTARILLADO DE PALMASECA</t>
  </si>
  <si>
    <t>ASOCIACION DE USUARIOS DEL ACUEDUCTO RURAL LA MARIA</t>
  </si>
  <si>
    <t>ASOCIACION ACUEDUCTO GUAPANTE ASOAGUA</t>
  </si>
  <si>
    <t>ASOCIACION DE SUSCRIPTORES DEL ACUEDUCTO BARRIO SAN ANTONIO AGUASANAN</t>
  </si>
  <si>
    <t>ADMINISTRACION PUBLICA COOPERATIVA DE AGUA POTABLE Y SANEAMIENTO BASICO DE CUMBITARA</t>
  </si>
  <si>
    <t>CUMBITARA</t>
  </si>
  <si>
    <t>URBASER POPAYAN S.A. E.S.P.</t>
  </si>
  <si>
    <t>AGUAS Y ASEO DEL MACIZO S.A.S. E.S.P.</t>
  </si>
  <si>
    <t>EMPRESA DE SERVICIOS PUBLICOS DE GUADALUPE S.A.S ESP</t>
  </si>
  <si>
    <t>FLORIDASEO S.A ESP</t>
  </si>
  <si>
    <t>ASOCIACION DE USUARIOS DEL ACUEDUCTO COLECTIVO (COSTA)</t>
  </si>
  <si>
    <t>JUNTA DE ACCIÓN COMUNAL - LA CONCEPCIÓN</t>
  </si>
  <si>
    <t>ARROYOHONDO</t>
  </si>
  <si>
    <t>Asociacion de Usuarios del Servicio de Agua Potable y Alcantrillado del Estero municipio de Cali Dpto del Valle</t>
  </si>
  <si>
    <t>EMPRESA DE SERVICIOS PUBLICOS DOMICILIARIOS DE ACUEDUCTO ALCANTARILLADO Y ASEO - SANTA HELENA A.A.A.  S.A. - E.S.P</t>
  </si>
  <si>
    <t>SANTA HELENA DEL OPON</t>
  </si>
  <si>
    <t>ASOSIACION DE USUARIOS DE ACUEDUCTOS SAN RAFAEL</t>
  </si>
  <si>
    <t>EMPRESAS PUBLICAS DE SAN RAFAEL S.A. E.S.P.</t>
  </si>
  <si>
    <t>SAN RAFAEL</t>
  </si>
  <si>
    <t>ASOCIACION DE USUARIOS DEL ACUEDUCTO DE LAS VEREDAS BOQUERON ALTO Y BOQUERON BAJO DEL MUNICIPIO DE CHOCONTA</t>
  </si>
  <si>
    <t>CURIPA EMPRESA DE SERVICIOS PUBLICOS DE SAN JOAQUIN AAA SAS ESP</t>
  </si>
  <si>
    <t>SAN JOAQUIN</t>
  </si>
  <si>
    <t>ASOCIACION JUNTA ADMINISTRADORA DEL ACUEDUCTO VEREDA PEÑOLCITO PARTE MEDIA Y ALTA MUNICIPIO DE COPACABANA</t>
  </si>
  <si>
    <t>CENTRAL COLOMBIANA DE ASEO S.A ESP</t>
  </si>
  <si>
    <t>AGUAS DE TUMACO SA ESP</t>
  </si>
  <si>
    <t>SAN ANDRES DE TUMACO</t>
  </si>
  <si>
    <t>ASOCIACION DE SUSCRIPTORES DEL ACUEDUCTO DE 4 VEREDAS MONJAS, MONSALVE, PILA GRANDE Y POTRERO GRANDE DEL MUNICIPIO DE MONIQUIRA</t>
  </si>
  <si>
    <t>EMPRESA DE SERVICIOS AMBIENTALES DEL CAQUETA SOCIEDAD ANONIMA EMPRESA DE SERVICIOS PUBLICOS</t>
  </si>
  <si>
    <t>AGUAS CON FUTURO SA ESP</t>
  </si>
  <si>
    <t>ASOCIACION DE SUSRIPTORES PROACUEDUCTO DE LA VEREDA DE LLUVIOSOS SECTOR ALTO BLANCO</t>
  </si>
  <si>
    <t>EMPRESA DE SERVICIOS PUBLICOS DE LEIVA ESP SAS</t>
  </si>
  <si>
    <t>ADMINISTRACION PUBLICA COOPERATIVA DE AGUA POTABLE Y SANEAMIENTO BASICO DE ALMAGUER CAUCA</t>
  </si>
  <si>
    <t>EDIFICIO HANSA REEF CLUB</t>
  </si>
  <si>
    <t>JUNTA DE ACCIÓN COMUNAL VEREDA LAS ENCARNACIONES</t>
  </si>
  <si>
    <t>ASOCIACION DE USUARIOS DEL ACUEDUCTO INTERVEREDAL DE SONSA GUANGUITA ALTO GUANGUITA BAJO NEMOCONCITO Y TIBIA DEL MUNICIPIO DE VILLAPINZON DEPARTAMENTO</t>
  </si>
  <si>
    <t>ASOCIACION DE USUARIOS DEL ACUEDUCTO LAS ANIMAS LAS AURAS Y NAZARETH</t>
  </si>
  <si>
    <t>ASOCIACIÓN DE USUARIOS DEL ACUEDUCTO DE LA VEREDA LAGUNA VERDE ESP</t>
  </si>
  <si>
    <t>ASOCIACIÓN DE USUARIOS DE ACUEDUCTO ARRAYANES ARGENTINA</t>
  </si>
  <si>
    <t>ASOCIACION DE USUARIOS DE ACUEDUCTO MANANTIAL DE AGUAS CERRO REDONDO Y CORINTO ESP</t>
  </si>
  <si>
    <t>ASOCIACIÓN ASOQUIBA</t>
  </si>
  <si>
    <t>ASOCIACIÓN DE USUARIOS DEL SERVICIO DE AGUA POTABLE  DE LA FLORESTA DE LA SABANA</t>
  </si>
  <si>
    <t>ASOCIACION DE USUARIOS ACUEDUCTO EL JORDAN</t>
  </si>
  <si>
    <t>ASOCIACIÓN DE USUARIOS DEL ACUEDUCTO DE LA VEREDA LA MAGDALENA DEL MUNICIPIO DE SAN VICENTE</t>
  </si>
  <si>
    <t>EMPRESA MUNICIPAL DE ACUEDUCTO ALCANTARILLADO Y ASEO DEL MUNICIPIO DE BUENAVISTA SUCRE SA ESP</t>
  </si>
  <si>
    <t>ASOCIACION COMUNITARIA DE ACUEDUCTO VEREDA SANTIAGO PEREZ</t>
  </si>
  <si>
    <t>ASOCIACION DE USUARIOS DEL ACUEDUCTO INTERVEREDAL EL RETIRO Y OTRAS ASUAINRO</t>
  </si>
  <si>
    <t>ASOCIACION DE USUARIOS DEL ACUEDUCTO MULTIVEREDAL ASOAGUAS TAMESIS</t>
  </si>
  <si>
    <t>ASOCIACION DE SUSCRIPTORES DEL ACUEDUCTO LA PIÑUELA DE LAS VEREDAS CHORRO BLANCO ALTO</t>
  </si>
  <si>
    <t>CORPORACION DE ACUEDUCTO PIEDRAS BLANCAS</t>
  </si>
  <si>
    <t>ASOCIACION DE USUARIOS DEL ACUEDUCTO Y ALCANTARILLADO DE EL HATILLO</t>
  </si>
  <si>
    <t>EMPRESA COMUNITARIA DE SERVICIOS PUBLICOS Y SANEAMIENTO BASICO DEL CORREGIMIENTO DE LA ESMERALDA</t>
  </si>
  <si>
    <t>ASOCIACION DE USUARIOS DE ACUEDUCTO PANTANILLO</t>
  </si>
  <si>
    <t>EMPRESA COMUNITARIA DE ACUEDUCTO ALCANTARILLADO Y ASEO DEL OASIS Y AGUACHICA</t>
  </si>
  <si>
    <t>ASOCIACION DE USUARIOS DE ACUEDUCTO LA CHINA-CUARTAS</t>
  </si>
  <si>
    <t>ASOCIACION DE USUARIOS DEL ACUEDUCTO VEREDA MANGA ARRIBA SECTOR LA LOMA</t>
  </si>
  <si>
    <t>ASOCIACIÓN ADMINISTRADORA DEL ACUEDUCTO MARÍA SANTIFICADORA</t>
  </si>
  <si>
    <t>ASOCIACION DE SUSCRIPTORES DE ACUEDUCTO BARON GALLERO SECTOR LA CAPILLA</t>
  </si>
  <si>
    <t>ASOCIACION DE SUSCRIPTORES DEL ACUEDUCTO BARON GALLERO</t>
  </si>
  <si>
    <t>ASOCIACION DE SUSCRIPTORES DEL ACUEDUCTO VEREDAL DE RUNTA ALTA SECTOR LA AGUADITA</t>
  </si>
  <si>
    <t>EMPRESA DE SERVICIOS PUBLICOS DOMICILIARIOS DEL MUNICIPIO DE VIANI "EMSERVIANI" S.A.S. E.S.P.</t>
  </si>
  <si>
    <t xml:space="preserve">ASOCIACION DE USUARIOS ACUEDUCTO MULTIVEREDAL LA MIEL Y LOS RODAS </t>
  </si>
  <si>
    <t>ASOCIACION DE USUSARIOS DEL ACUEDUCTOY/O ALCANTARILLADO Y/O ASEO DE BOLO ALIZAL  E. S.P</t>
  </si>
  <si>
    <t>ASOCIACION DE USUARIOS DEL ACUEDUCTO REGIONAL DE LA VEREDA RINCON SANTO</t>
  </si>
  <si>
    <t>ASOCIACION ADMINISTRADORA DEL ACUEDUCTO SAN ISIDRO LA FLORIDA</t>
  </si>
  <si>
    <t>ASOCIACION RURAL COMUNITARIA DE ACUEDUCTO DE LA VEREDA SABANA MUNICIPIO VILLA DE LEYVA</t>
  </si>
  <si>
    <t>AGUAS Y ASEO DE LA CORDIALIDAD S.A.S. E.S.P.</t>
  </si>
  <si>
    <t>JUNTA ADMINISTRADORA DEL SERVICIO DEL ACUEDUCTO EL JORDAN DEL MUNICIPIO DE PALERMO</t>
  </si>
  <si>
    <t>AGUAS DEL TRAPICHE SAS ESP</t>
  </si>
  <si>
    <t>EMPRESAS PUBLICAS DE EL DONCELLO S.A.E.S.P.</t>
  </si>
  <si>
    <t>REFUGIO DEL ARCO IRIS ESP SAS</t>
  </si>
  <si>
    <t>GGN AMBIENTE SOLUCIONES AMBIENTALES SAS ESP</t>
  </si>
  <si>
    <t>EMPRESAS PUBLICAS DE NILO SAS ESP</t>
  </si>
  <si>
    <t>NILO</t>
  </si>
  <si>
    <t>JUNTA DE ACCION COMUNAL BARRIO LA VEGA</t>
  </si>
  <si>
    <t xml:space="preserve">ASOCIACIÓN DE USUARIOS DEL SERVICIO DE AGUA POTABLE Y ALCANTARILLADO DE LA VEREDA PALMIRA </t>
  </si>
  <si>
    <t>ASOCIACION DE USUARIOS DE SERVICIOS PUBLICOS ACUEDUCTO ALCANTARILLADO Y ASEO DEL BARRIO SANTO Y EL TRONCAL E.S.P.</t>
  </si>
  <si>
    <t>ASOCIACION DE  USUARIOS DEL ACUEDUCTO COMUNITARIO NUEVA COLOMBIA</t>
  </si>
  <si>
    <t>ASOCIACION DE USUARIOS DEL ACUEDUCTO COMUNITARIO DEL BARRIO LOS LIBERTADORES</t>
  </si>
  <si>
    <t>EMPRESA DE SERVICIOS PUBLICOS DOMICILIARIOS DE VALPARAISO SAS ESP</t>
  </si>
  <si>
    <t xml:space="preserve">AGUAS MARAKATA S.A. EMPRESA DE SERVICIOS PUBLICOS </t>
  </si>
  <si>
    <t>JAMUNDI ASEO SA ESP</t>
  </si>
  <si>
    <t>COOPERATIVA MULTIACTIVA  DE RECICLADORES NUEVO HORIZONTE</t>
  </si>
  <si>
    <t>SABANALARGA EMPRESA DE SERVICIOS PÚBLICOS E.S.P. S.A.</t>
  </si>
  <si>
    <t>ASOCIACION DE USUARIOS AGUAS DE SANTANDERCITO ESP</t>
  </si>
  <si>
    <t>ASOCIACION DE USUARIOS DEL ACUEDUCTO RURAL DE MIREYA</t>
  </si>
  <si>
    <t>ASOCIACION DE USUARIOS DE LOS SERVICIOS DE ACUEDUCTO ALCANTARILLADO Y ASEO DEL CORREGIMIENTO LA DANTA MUNICIPIO DE SONSON</t>
  </si>
  <si>
    <t>ASOCIACIÓN DE PROPIETARIOS DE LA PARCELACIÓN LA FLORESTA</t>
  </si>
  <si>
    <t>FONDO DE EMPLEADOS DE CARULLA</t>
  </si>
  <si>
    <t>ENERGIA &amp; AGUA SAS ESP</t>
  </si>
  <si>
    <t>ASOCIACION DE USUARIOS DEL ACUEDUCTO DEL ESPINAL</t>
  </si>
  <si>
    <t>EMPRESAS PUBLICAS DE SUAZA SOCIEDAD ANONIMA EMPRESA DE SERVICIOS PUBLICOS</t>
  </si>
  <si>
    <t>SUAZA</t>
  </si>
  <si>
    <t xml:space="preserve">ADMINISTRACIÓN PÚBLICA COOPERATIVA DE BARRANCO DE LOBA BOLÍVAR  </t>
  </si>
  <si>
    <t>ASOCIACION DE USUARIOS DEL ACUEDUCTO Y DE PRODUCTORES AGROPECUARIOS JORDAN ORTIZ</t>
  </si>
  <si>
    <t>ASOCIACIÓN DE USUARIOS DEL ACUEDUCTO REGIONAL NO 1 DE GUACHETÁ</t>
  </si>
  <si>
    <t>EMPRESA DE SERVICIOS PUBLICOS DE NOVITA S.A ESP</t>
  </si>
  <si>
    <t>NOVITA</t>
  </si>
  <si>
    <t>EMPRESAS PUBLICAS DE SAN LUIS S.A.S. E.S.P.</t>
  </si>
  <si>
    <t>ACUEDUCTO SAN ANTONIO</t>
  </si>
  <si>
    <t>Empresa de acueducto y alcantarillado Acuapinasaco SA empresa de servicios publicos</t>
  </si>
  <si>
    <t>JUNTA DE ACCION COMUNAL VEREDA EL TABLAZO MUNICIPIO DE MANZANARES</t>
  </si>
  <si>
    <t>UNIDAD ADMINISTRATIVA MUNICIPAL DE SERVICIOS PUBLICOS DOMICILIARIOS DE ACUEDUCTO, ALCANTARILLADO Y ASEO</t>
  </si>
  <si>
    <t>ASOCIACION DE USUARIOS DEL ACUEDUCTO DEL CORREGIMIENTO DE CANDELARIA (CESAR)</t>
  </si>
  <si>
    <t>ASOCIACIÓN ACUEDUCTO EL ESPIGAL</t>
  </si>
  <si>
    <t xml:space="preserve">JUNTA ADMINISTRADORA DE ACUEDUCTO, ALCANTARILLADO Y ASEO DEL CORREGIMIENTO GUACIRCO </t>
  </si>
  <si>
    <t>EMPRESA DE ASEO Y SERVICIOS PÚBLICOS DE SUPÍA S.A. E.S.P</t>
  </si>
  <si>
    <t>EMPRESA DE SERVICIOS PÚBLICOS DE EL MUNICIPIO DE CUCUNUBÁ SAS ESP</t>
  </si>
  <si>
    <t>CUCUNUBA</t>
  </si>
  <si>
    <t>ASOCIACION DE USUARIOS DE LOS SERVICIOS PUBLICOS DE AGUA POTABLE Y SANEAMIENTO BASICO DEL CORREGIMIENTO DE SEMPEGUA</t>
  </si>
  <si>
    <t xml:space="preserve">ASOCIACION DE USUARIOS DE LOS SERVICIOS PUBLICOS DOMICILIARIOS DE ACUEDUCTO Y DEMAS SERVICIOS COMPLEMENTARIOS DEL CORREGIMIENTO DE SALOA MUNICIPIO DE </t>
  </si>
  <si>
    <t>EMPRESA DE SOLUCIONES AMBIENTALES PARA COLOMBIA S.A E.S.P.</t>
  </si>
  <si>
    <t>ASOCIACION DE USUARIOS DE ACUEDUCTO Y ALCANTARILLADO DE LAS COMUNIDADES DE ROCHE CHANCLETA Y PATILLA</t>
  </si>
  <si>
    <t>BARRANCAS</t>
  </si>
  <si>
    <t>ASOCIACION JUNTA ADMINISTRADORA DE SERVICIOS PUBLICOS E.S.P. DE COLON</t>
  </si>
  <si>
    <t>ACUAGER S.A. E.S.P.</t>
  </si>
  <si>
    <t>ASOCIACION DE SUSCRIPTORES DEL ACUEDUCTO RURAL EL CARPINTERO DE LA VEREDA SOAPAGA DEL MUNICIPIO DE PAZ DE RÍO DEPARTAMENTO DE BOYACA</t>
  </si>
  <si>
    <t>ASOCIACION DE USUARIOS PROPIETARIOS DEL ACUEDUCTO MULTIVEREDAL POZO INMACULADA  MILAGROSA</t>
  </si>
  <si>
    <t>AGUAS DE CHIRIBIQUETE S.A.S. ESP.</t>
  </si>
  <si>
    <t>ASOCIACION DE USUARIOS DEL ACUEDUCTO LOS CHARCOS VEREDA LOS CHARCOS MUNICIPIO DE GUADUAS</t>
  </si>
  <si>
    <t>ASOCIACION ECO ALIANZA ESTRATEGICA DE RECICLADORES</t>
  </si>
  <si>
    <t>ADMINISTRACIÓN PUBLICA COOPERATIVA AGUAS DE SANTA BARBARA EMPRESA DE SERVICIOS PUBLICOS</t>
  </si>
  <si>
    <t>INGENIERIA Y GESTION DEL AGUA SAS ESP</t>
  </si>
  <si>
    <t>ASOCIACION DE USUARIOS DEL SERVICIO DE ACUEDUCTO DE LA VEREDA YOLOMBAL</t>
  </si>
  <si>
    <t>ASOCIACION DE USUARIOS DEL ACUEDUCTO DE LA VEREDA SINAI EL NOGAL</t>
  </si>
  <si>
    <t>ASOCIACION DE RECICLADORES UNIDOS POR BOGOTA ARUB</t>
  </si>
  <si>
    <t>JUNTA ADMINISTRADORA ACUEDUCTO TANGUANA VILLANUEVA</t>
  </si>
  <si>
    <t>JUNTA DE ACCION COMUNAL DE LA VEREDA POTRERILLO</t>
  </si>
  <si>
    <t>JUNTA DE ACCION COMUNAL DEL BARRIO SAN JOSE MUNICIPIO DEL TAMBO</t>
  </si>
  <si>
    <t>JUNTA DE ACCION COMUNAL DEL BARRIO FATIMA DEL MUNICIPIO DE EL TAMBO</t>
  </si>
  <si>
    <t>ECOLIMPIA S.A.S E.S.P.</t>
  </si>
  <si>
    <t>JUNTA ADMINISTRADORA ACUEDUCTO REGIONAL EL LIBANO MUNICIPIO DE SUAZA DEPARTAMENTO DEL HUILA</t>
  </si>
  <si>
    <t>ASOCIACIÓN DE USUARIOS ACUEDUCTO NUEVA ANTIOQUIA</t>
  </si>
  <si>
    <t>EMPRESA PRESTADORA DE LOS SERVICIOS PUBLICOS DOMICILIARIOS DE ACUEDUCTO, ALCANTARILLADO Y ASEO DEL MUNICIPIO DE RIO IRO</t>
  </si>
  <si>
    <t>RIO IRO</t>
  </si>
  <si>
    <t>ASOCIACION DE RECICLADORES PEDRO LEON TRABUCHI LOCALIDAD 16 PUENTE ARANDA ARPLT ESP</t>
  </si>
  <si>
    <t>UNIDAD DE SERVICIOS PUBLICOS DE CORRALES</t>
  </si>
  <si>
    <t>CORRALES</t>
  </si>
  <si>
    <t>AGUAS DE MANARE S.A.S E.S.P</t>
  </si>
  <si>
    <t xml:space="preserve">ASOCIACION DE USUARIOS DEL ACUEDUCTO CHISQUIO MONTERREDONDO DE EL TAMBO CAUCA </t>
  </si>
  <si>
    <t>fesnopma cooperativa empresa de servicios publicos</t>
  </si>
  <si>
    <t>ASOCIACION DE USUARIOS DEL ACUEDUCTO DE FRAILEJONAL</t>
  </si>
  <si>
    <t>ASOCIACION DE USUARIOS DEL ACUEDUCTO RURAL VEREDA CARBONERA ALTA DEL MUNICIPIO DE GUATAVITA</t>
  </si>
  <si>
    <t>ASOCIACION DE USUARIOS DEL SERVICIO DE AGUA DE LA VEREDA BUENAVISTA</t>
  </si>
  <si>
    <t>ASOCIACION DE SUSCRIPTORES DEL SERVICIO DE ACUEDUCTO  DE LA INSPECCION DE MAYA DEL MUNICIPIODE PARATEBUENO</t>
  </si>
  <si>
    <t xml:space="preserve">ASOCIACION DE USUARIOS DEL ACUEDUCTO DE LAS VEREDAS PONCHOS Y ZARAGOZA </t>
  </si>
  <si>
    <t>asociación de usuarios de acueducto de la vereda teneria</t>
  </si>
  <si>
    <t xml:space="preserve">ASOCIACION DE USUARIOS DEL ACUEDUCTO DE LA VEREDA DE PALACIO </t>
  </si>
  <si>
    <t>ASOCIACION DE SUSCRIPTORES DEL ACUEDUCTO DE LA VEREDA HUERTA GRANDE SECTOR AGUA BLANCA  MUNICIPIO DE BOYACA - BOYACA</t>
  </si>
  <si>
    <t>ASOCIACION DE SUSCRIPTORES DEL ACUEDUCTO VEREDA COPER Y MATA REDONDA DEL MUNICIPIO DE MONIQUIRA</t>
  </si>
  <si>
    <t>CORPORACION DE SERVICIOS DEL ACUEDUCTO Y ALCANTARILLADO DE LAS VEREDAS VILLA HERMOSA, FUNCIAL Y CAMPO HERMOSO</t>
  </si>
  <si>
    <t>ASOCIACION DE USUARIOS DEL ACUEDUCTO DE CUMACA</t>
  </si>
  <si>
    <t>ASOCIACIÓN DE USUARIOS DEL ACUEDUCTO INTERVEREDAL MARGEN DERECHA RIO MAGDALENA DEL MUNICIPIO DE NATAGAIMA</t>
  </si>
  <si>
    <t xml:space="preserve">ASOCIACION DE USUARIOS DEL ACUEDUCTO REGIONAL VELU </t>
  </si>
  <si>
    <t>ASOCIACION DE USUARIOS DEL ACUEDUCTO VEREDAL COLOYA-LA PALMITA DE NATAGAIMA TOLIMA</t>
  </si>
  <si>
    <t>ADMINISTRACION PUBLICA COOPERATIVA DE AGUA POTABLE Y SANEAMIENTO BASICO DE EL ROSARIO</t>
  </si>
  <si>
    <t>Asociación de usuarios suscriptores del acueducto San Isidro vereda laguneta</t>
  </si>
  <si>
    <t>AGUAS MOCOA SA ESP</t>
  </si>
  <si>
    <t>EMPRESAS PUBLICAS DE CARAMANTA S.A.S. E.S.P.</t>
  </si>
  <si>
    <t>EMPRESA MUNICIPAL DE ACUEDUCTO ALCANTARILLADO Y ASEO DEL MUNICIPIO DE CAIMITO SUCRE SA ESP</t>
  </si>
  <si>
    <t xml:space="preserve">EMPRESA DE SERVICIOS PUBLICOS DOMICILIARIOS DEL MUNICIPIO DE PEQUE ANTIOQUIA S.A E.S.P </t>
  </si>
  <si>
    <t>PEQUE</t>
  </si>
  <si>
    <t>INGENIERÍA INVESTIGACIÓN Y AMBIENTE S.A.S E.S.P</t>
  </si>
  <si>
    <t>EMPRESAS PUBLICAS DE ACUEDUCTO, ALCANTARILLADO Y ASEO DE VILLA RICA S.A.  E.S.P.</t>
  </si>
  <si>
    <t>EMPRESA DE SERVICIOS PÚBLICOS DEL MUNICIPIO DE LLORO E.S.P FUENTE DE VIDA DE LLORO S.A.S</t>
  </si>
  <si>
    <t>ASOSIACION DE USUARIOS DEL ACUEDUCTO DEL CORREGIMIENTO DE SANTA ISABEL MONTERIA</t>
  </si>
  <si>
    <t>SOCIEDAD DE ACUEDUCTO ALCANTARILLADO Y ASEO DEL NORTE  SAS  E.S.P</t>
  </si>
  <si>
    <t>EMPRESA DE ASEO DE ARAUCA S.A. ESP</t>
  </si>
  <si>
    <t>ASEO UNA A S.A. E.S.P.</t>
  </si>
  <si>
    <t>ASOCIACION DE USUARIOS DE LOS SERVICIOS PUBLICOS DOMICILIARIOS DE ACUEDUCTO, ALCANTARILLADO Y ASEO  "AGUAS DE JURADO O.A. E.S.P."</t>
  </si>
  <si>
    <t>AGUAS Y AMBIENTE LA FONTANA DEL LLANO SAS ESP</t>
  </si>
  <si>
    <t xml:space="preserve">ASOCIACION DE USUARIOS DEL SERVICIOS DE ACUEDUCTO Y SANEAMIENTO BÁSICO DEL CORREGIMIENTO DE NARANJAL SUCRE </t>
  </si>
  <si>
    <t>AGUAS DE SAN FRANCISCO EMPRESA PRESTADORA DE SERVICIOS DE ACUEDUCTO ALCANTARILLADO Y ASEO ESP SA</t>
  </si>
  <si>
    <t>EMPRESA PRESTADORA DE LOS SERVICIOS PÚBLICOS DOMICILIARIOS DE ACUEDUCTO, ALCANTARILLADO Y ASEO DEL MUNICIPIO DE VALPARAÍSO S.A.S. E.S.P.</t>
  </si>
  <si>
    <t>EMPRESA DE SERVICIOS PUBLICOS DOMICILIARIOS DE MURILLO TOLIMA S.A.S - E.S.P</t>
  </si>
  <si>
    <t>ASOCIACION DE USUARIOS ACUEDUCTO PALMIRA GUADUAL NUEVO MUNDO Y LLANA FRIA</t>
  </si>
  <si>
    <t>ACUEDUCTO ALCANTARILLADO Y ASEO DE COCONUCO S.A ESP</t>
  </si>
  <si>
    <t>ASOCIACIÓN DE USUARIOS DEL ACUEDUCTO Y ALCANTARILLADO DE LA ZONA RURAL-RESGUARDO INDIGENA WAYUU TAMAQUITO II</t>
  </si>
  <si>
    <t>ASOCIACION DE USUARIOS DEL ACUEDUCTO SAN JUAN-LA MARIA</t>
  </si>
  <si>
    <t>JUNTA DE ACCION COMUNAL INSPECCION DE SANTA HELENA</t>
  </si>
  <si>
    <t>EMPRESA DE SERVICIOS PUBLICOS DOMICILIARIOS DE PROVIDENCIA SAS E.S.P</t>
  </si>
  <si>
    <t>ASOCIACION DE SUSCRIPTORES DEL ACUEDUCTO LAGUNA NEGRA DE LA VEREDA ALIZAL DEL MUNICIPIO DE GUACAMAYAS</t>
  </si>
  <si>
    <t>ASOCIACION DE USUARIOS DEL ACUEDUCTO DEL CORREGIMIENTO DE CAUCA DEL MUNICIPIO DE ARACATACA</t>
  </si>
  <si>
    <t>EMPRESA DE SERVICIOS PUBLICOS DOMICILIARIOS DE ITUANGO S.A. E.S.P.</t>
  </si>
  <si>
    <t>ASOCIACION DE USUARIOS DEL ACUEDUCTO DE LAS VEREDAS SANTA FE LA ESPERANZA Y TRES VINDES</t>
  </si>
  <si>
    <t>ASOCIACIÓN DE RECUPERADORES AMBIENTALES ASEO ECOACTIVA</t>
  </si>
  <si>
    <t xml:space="preserve">ADMINISTRACION PUBLICA COOPERATIVA DE SERVICIOS PUBLICOS DE ALTOS DEL ROSARIO </t>
  </si>
  <si>
    <t>ALTOS DEL ROSARIO</t>
  </si>
  <si>
    <t>Asociación de Recuperadores Ambientales Nuevo Ambiente</t>
  </si>
  <si>
    <t>Asociación de Recicladores de Cajica ARCA</t>
  </si>
  <si>
    <t>ASOCIACION DE USUARIOS DE SERVICIOS PUBLICOS AAA DE SUCRE CAUCA</t>
  </si>
  <si>
    <t>CAFUCHES EMPRESA DE SERVICIOS PÚBLICOS DOMICILIARIOS DE SAN MARTÍN DE LOS LLANOS S.A E.S.P</t>
  </si>
  <si>
    <t>ASOCIACION DE SUSCRIPTORES DEL ACUEDUCTO EL  TOBAL</t>
  </si>
  <si>
    <t>EMPRESA DE AGUAS DE CIUDAD DEL SUR SURAGUAS S.A. E.S.P.</t>
  </si>
  <si>
    <t>AGUAS DEL SOCORRO S.A E.S.P</t>
  </si>
  <si>
    <t>EMPRESA PRESTADORA DE SERVICIOS PÚBLICOS DE OCCIDENTE SAS ESP AQUAMBIENTAL</t>
  </si>
  <si>
    <t>AGUAS PUBLICAS DE GUADALUPE  E.P.G. S.A - E.S.P</t>
  </si>
  <si>
    <t>COOPERATIVA EMPRESARIAL DE RECICLADORES DE NARIÑO</t>
  </si>
  <si>
    <t>EMPRESA DE SERVICIOS PUBLICOS DE SANEAMIENTO BASICO SAS ESP</t>
  </si>
  <si>
    <t>ASOCIACIÓN DE RECUPERADORES MYM UNIVERSAL</t>
  </si>
  <si>
    <t>ASOCIACION DE USUARIOS DE LOS SERVICIOS PUBLICOS DE AGUA POTABLE Y SANEAMIENTO BASICO DEL CORREGIMIENTO DEL GUAMO</t>
  </si>
  <si>
    <t>EMPRESA DE SERVICIOS PÚBLICOS DE ALCANTARILLADO Y ACUEDUCTO DEL MUNICIPIO DE RICAURTE S.A.S. E.S.P.</t>
  </si>
  <si>
    <t>EMPRESA DE SERVICIO PÚBLICOS DOMICILIARIOS ACUASER SAS ESP</t>
  </si>
  <si>
    <t>EMPRESA DE SERVICIOS PUBLICOS DE FALAN S.A.S E.S.P</t>
  </si>
  <si>
    <t>ASOCIACIÓN DE ASEO DE RECICLADORES Y CARRETEROS RECICLEMOSTODOS</t>
  </si>
  <si>
    <t>CAUCASEO LIMPIA S.A E.S.P</t>
  </si>
  <si>
    <t>ASOCIACION DE USUARIOS ACUEDUCTO NUTIBARA</t>
  </si>
  <si>
    <t>EMPRESA MUNICIPAL DE ACUEDUCTO ALCANTARILLADO Y ASEO DEL MUNICIPIO DE EL BAGRE ANTIOQUIA SA ESP</t>
  </si>
  <si>
    <t>EL BAGRE</t>
  </si>
  <si>
    <t>AQUAOCCIDENTE S.A. E.S.P.</t>
  </si>
  <si>
    <t>ADMINISTRACION PUBLICA COOPERATIVA DE ACUEDUCTO ALCANTARILLADO Y ASEO DE LA SIERRA CAUCA</t>
  </si>
  <si>
    <t>AGUAS DEL PÁRAMO DE SONSÓN S.A.S. E.S.P</t>
  </si>
  <si>
    <t>EMPRESA DE SERVICIOS PUBLICOS DE SAN FRANCISCO ANTIOQUIA SAS ESP</t>
  </si>
  <si>
    <t>EMPRESA DE SERVICIOS PUBLICOS DE ROBERTO PAYAN SAS</t>
  </si>
  <si>
    <t>ASOCIACION DE USUARIOS DEL ACUEDUCTO  Y ALCANTARILLADO DE LAS MERCEDES PUERTO TRIUNFO</t>
  </si>
  <si>
    <t>JUNTA ADMINISTRADORA DEL ACUEDUCTO VEREDA HONDA PORVENIR</t>
  </si>
  <si>
    <t>COOPERATIVA MULTIACTIVA DE RECICLADORES BELLO RENACER</t>
  </si>
  <si>
    <t>EMPRESA DE SERVICIOS PUBLICOS DOMICILIARIOS DE ACUEDUCTO ALCANTARILLADO Y ASEO DEL MUNICIPIO DE ANCUYA NARINO SAS ESP</t>
  </si>
  <si>
    <t>SERVICIOS VIALES SAS ESP</t>
  </si>
  <si>
    <t xml:space="preserve">ASOCIACIÓN DE USUARIOS DEL ACUEDUCTO REGIONAL SAN GREGORIO DE QUEBRADA DE BECERRAS DE DUITAMA </t>
  </si>
  <si>
    <t>EMPRESA DE SERVICIOS PUBLICOS MIXTA LA CANDELARIA S.A. ESP DEL MUNICIPIO DE CERTEGUI</t>
  </si>
  <si>
    <t>CERTEGUI</t>
  </si>
  <si>
    <t>AFROCAUCANA DE AGUAS S.A.S. E.S.P.</t>
  </si>
  <si>
    <t>EMPRESA DE SERVICIOS PUBLICOS DE SANTANDER S.A.E.S.P.</t>
  </si>
  <si>
    <t>ASOCIACIÓN DE USUARIOS DEL MICROACUEDUCTO DEL CORREGIMIENTO DE SAN LUIS SUCRE</t>
  </si>
  <si>
    <t>OFICINA DE SERVICIOS PUBLICOS DE SAN BERNARDO CUNDINAMARCA</t>
  </si>
  <si>
    <t>EMPRESAS PUBLICAS DE SON ROQUE SAS</t>
  </si>
  <si>
    <t>ACUEDUCTO ALCANTARILLADO Y ASEO DE ROSAS S.A E.S.P</t>
  </si>
  <si>
    <t>METROLIMPIA S.A.S E.S.P</t>
  </si>
  <si>
    <t>ASOCIACIÓN DE SUSCRIPTORES DEL ACUEDUCTO EL MANANTIAL VEREDA CHURUVITA DEL MUNICIPIO DE SAMACA DEPARTAMENTO DE BOYACA</t>
  </si>
  <si>
    <t>ASOCIACIÓN DE SUSCRIPTORES DEL ACUEDUCTO VEREDAL SAN FELIPE DE LA VEREDA CHORRERA ALTO DEL AIRE DEL MUNICIPIO DE SAMACA</t>
  </si>
  <si>
    <t>CIUDAD LIMPIA NEIVA S.A E.S.P</t>
  </si>
  <si>
    <t>ASOCIACIÓN DE USUARIOS DE ACUEDUCTO Y ALCANTARILLADO EL PEDREGAL</t>
  </si>
  <si>
    <t>EMPRESA DE SERVICIOS PUBLICOS DOMICILIARIOS DE ACUEDUCTO ALCANTARILLADO Y ASEO DEL MUNICIPIO DE LA FLORIDA NARIÑO AGUAS DEL GUILQUE SAS ESP</t>
  </si>
  <si>
    <t>ADMINISTRACION PUBLICA COOPERATIVA DE SAN JOSE DE URE</t>
  </si>
  <si>
    <t>SAN JOSE DE URE</t>
  </si>
  <si>
    <t>ASOCIACION ADMINISTRADORA DE ACUEDUCTO DE SAN FRANCISCO DE LA SIERRA</t>
  </si>
  <si>
    <t>EMPRESA DE SERVICIOS PÚBLICOS VITALES DE ACUEDUCTO ALCANTARILLADO ASEO ELECTRICIDAD GAS Y COMUNICACIONES S.A., E.S.P.</t>
  </si>
  <si>
    <t>ASOCIACION DE USUARIOS DEL ACUEDUCTO VEREDAL LA PASTORCITA</t>
  </si>
  <si>
    <t>ASOCIACION DE ACUEDUCTO VEREDA SANTO DOMINGO COCORNA</t>
  </si>
  <si>
    <t>ASOCIACION DE USUARIOS DEL ACUEDUCTO VEREDAL EL COCO DEL MUNICIPIO DE COCORNA</t>
  </si>
  <si>
    <t>ASOCIACION DE USUARIOS DEL SERVICIO DE AGUA POTABLE DE PALENQUE AKUAPALENQUE</t>
  </si>
  <si>
    <t>ASOCIACION DE SUSCRIPTORES DEL ACUEDUCTO EL MIRADOR DE LA VEREDA DE SALAMANCA SECTOR LA FABRICA</t>
  </si>
  <si>
    <t>ASOCIACIÓN DE SUSCRIPTORES DEL ACUEDUCTO LOS PINOS DEL MUNICIPIO DE SAMACA</t>
  </si>
  <si>
    <t>PUERTO TEJADA SAS ESP</t>
  </si>
  <si>
    <t>IWM AGUA &amp; SANEAMIENTO SAS ESP</t>
  </si>
  <si>
    <t>ASOCIACIÓN DE USUARIOS DEL ACUEDUCTO DEL BARRIO LA LAGUNA</t>
  </si>
  <si>
    <t>EMPRESA DE SERVICIOS PUBLICOS DOMICILIARIOS TAMESIS ESP SAS</t>
  </si>
  <si>
    <t>EMPRESA DE ASEO DE EL AGUILA S.A E.S.P</t>
  </si>
  <si>
    <t>ASOCIACION DE USUARIOS PRO ACUEDUCTO BOTERO</t>
  </si>
  <si>
    <t>ASOCIACION COMUNITARIA DE USUARIOS DEL SERVICIO DE AGUA POTABLE Y ALCANTARILLADO DE LA VEREDA EL CHOCHO</t>
  </si>
  <si>
    <t>ASOCIACION  DE SUSCRIPTORES DEL ACUEDUCTO Y ALCANTARILLADO DEL CORREGIMIENTO DE ZANJON HONDO</t>
  </si>
  <si>
    <t>JUNTA ADMINISTRADORA DEL  ACUEDUCTO DE LA VEREDA LA FLORIDA DEL MUNICIPIO DE DUITAMA</t>
  </si>
  <si>
    <t>ASOCIACION COMUNITARIA DE SERVICIO DE AGUA Y SANEAMIENTO BASICO DEL CORREGIMIENTO DE EL ENCANO</t>
  </si>
  <si>
    <t>LA PRADERA DE POTOSI S.A. E.S.P.</t>
  </si>
  <si>
    <t>ASOCIACIÓN DE USUARIOS DE ACUEDUCTO MAZATAS</t>
  </si>
  <si>
    <t>ASOCIACION DE USUARIOS DE ACUEDUCTO DE LAS VEREDAS REQUILINA Y EL UVAL AGUAS DORADAS ESP</t>
  </si>
  <si>
    <t>EMPRESA DE SERVICIOS PUBLICOS DE ANDES S.A E.S.P</t>
  </si>
  <si>
    <t>EMPRESA DE SERVICIOS PÚBLICOS DOMICILIARIOS DEL MUNICIPIO DE SAN MIGUEL S.A.  E.S.P.</t>
  </si>
  <si>
    <t>MONASH S.A. ESP</t>
  </si>
  <si>
    <t>EMPRESA MUNICIPAL DE ACUEDUCTO ALCANTARILLADO Y ASEO DEL MUNICIPIO DE SAN BENITO ABAD SA ESP</t>
  </si>
  <si>
    <t>EMPRESA DE ACUEDUCTO, ALCANTARILLADO, ASEO Y ENERGIA (ZNI) DE PUERTO GUZMAN S.A ESP</t>
  </si>
  <si>
    <t>JUNTA ADMINISTRADORA DE USUARIOS ACUEDUCTO COMUNITARIO DE LOS HIGALES</t>
  </si>
  <si>
    <t>ACUEDUCTO EL POBLADITO S.A.S.</t>
  </si>
  <si>
    <t xml:space="preserve">CORPORACIÓN LLANO LINDO ASOCIACIÓN DE USUARIOS PRESTADOR AUTORIZADA DE SERVICIOS PÚBLICOS DOMICILIARIOS ACUEDUCTO Y ALCANTARILLADO </t>
  </si>
  <si>
    <t>ASOCIACION DE USUARIOS DEL ACUEDUCTO RURAL INTERVEREDAL MECHE SAN CAYETANO, BUENAVISTA Y ZANJA HONDA</t>
  </si>
  <si>
    <t>ASOCIACION DE SUSCRIPTORES DEL ACUEDUCTO RAMA BLANCA DE LA VEREDA PATAGUY DEL MUNICIPIO DE SAMACA</t>
  </si>
  <si>
    <t>ASOCIACIÓN DE SUSCRIPTORES DEL ACUEDUCTO EL RUBI DE LA VEREDA PARAMO CENTRO DEL MUNICIPIO DE SAMACÁ</t>
  </si>
  <si>
    <t>EMPRESA DE SERVICIOS PUBLICOS DOMICILIARIOS  DE ACUEDUCTO Y ALCANTARILLADO DE GAMARRA CESAR SAS ESP</t>
  </si>
  <si>
    <t>GAMARRA</t>
  </si>
  <si>
    <t>CORPORACION DE ACUEDUCTO EL MANANTIAL DE ANA DIAZ</t>
  </si>
  <si>
    <t>ASOCIACION DE USUARIOS DE ACUEDUCTO DE LA VEREDA CURUBITAL AGUAS CRISTALINAS DE BOCAGRANDE</t>
  </si>
  <si>
    <t>EMPRESA MUNICIPAL DE AGUA Y ASEO  LA MERCED S.A.S E.S.P</t>
  </si>
  <si>
    <t>ASOCIACION DE USUARIOS DE LOS SERVICIOS PUBLICOS DOMICILIARIOS DE ACUEDUCTO Y DEMAS  SERVICIOS COMPLEMENTARIOS  DEL CORREGIMIENTO DE LAS VEGAS</t>
  </si>
  <si>
    <t>3A EMPRESA DE SERVICIOS PUBLICOS S.A.S.</t>
  </si>
  <si>
    <t>ASOCIACION DE USUARIOS DEL SERVICIO DE MICROACUEDUCTO DEL CORREGIMIENTO DE ARBOLEDA SUCRE</t>
  </si>
  <si>
    <t>TRASH GLOBAL S.A. E.S.P.</t>
  </si>
  <si>
    <t>ASOCIACION  DE USUARIOS DEL ACUEDUCTO RURAL GAITANIA</t>
  </si>
  <si>
    <t>PLANADAS</t>
  </si>
  <si>
    <t>ASOCIACION OIKOS VIDA</t>
  </si>
  <si>
    <t>ADMINISTRACION PUBLICA COOPERATIVA DE AYAPEL</t>
  </si>
  <si>
    <t xml:space="preserve">ASOCIACIÓN DE SUSCRIPTORES DEL ACUEDUCTO RURAL TOBA COBAGOTE Y NOVARE DEL MUNICIPIO DE CERINZA, BOYACA </t>
  </si>
  <si>
    <t>ASEO INTEGRAL DE RESIDUOS AIRE TRES ERES S.A ESP</t>
  </si>
  <si>
    <t>ASOCIACION ACUEDUCTO ECOSOSTENIBLE VEREDA LA MESETA</t>
  </si>
  <si>
    <t xml:space="preserve">ASOCIACION DE SUSCRIPTORES DEL ACUEDUCTO DE LA VEREDA CHURUVITA DEL SECTOR SANTO DOMINGO MUNICIPIO DE SAMACA-BOYACA DESAGUADERO </t>
  </si>
  <si>
    <t xml:space="preserve">COLOMBIANA RECICLEMOS EMPRESA DE SERVICIOS PÚBLICOS S.A. </t>
  </si>
  <si>
    <t>ASOCIACIÓN DE USUARIOS DEL SERVICIO PÚBLICO DE ACUEDUCTO DEL CORREGIMIENTO DEL REMOLINO MUNICIPIO DE SANTA CRUZ DE LORICA</t>
  </si>
  <si>
    <t>ASOCIACIÓN DE USUARIOS DEL SERVICIO PÚBLICO DE ACUEDUCTO DEL CORREGIMIENTO DEL CAMPANO MUNICIPIO DE SANTA CRUZ DE LORICA</t>
  </si>
  <si>
    <t>ASOCIACIÓN DE SUSCRIPTORES DEL ACUEDUCTO EL PAPAYO DE LA VEREDA SIRATA DEL MUNICIPIO DE DUITAMA BOYACA</t>
  </si>
  <si>
    <t xml:space="preserve">ASOCIACIÓN DE USUARIOS DEL SERVICIO PÚBLICO DE ACUEDUCTO DE LOS CORREGIMIENTOS DE MANATIAL CAMPO ALEGRE Y EL GUANABANO MUNICIPIO LORICA </t>
  </si>
  <si>
    <t>ASOCIACIÓN COMUNITARIA DE USUARIOS DEL ACUEDUCTO DE VILLACONCEPCIÓN</t>
  </si>
  <si>
    <t xml:space="preserve">ADMINISTRACIÓN PUBLICA COOPERATIVA DE ACUEDUCTO ALCANTARILLADO Y ASEO   DE TOTORO </t>
  </si>
  <si>
    <t xml:space="preserve">ADMINISTRACIÓN PÚBLICA COOPERATIVA DE SERVICIOS PÚBLICOS DE ACUEDUCTO ALCANTARILLADO Y ASEO DEL MUNICIPIO DE LABATECA </t>
  </si>
  <si>
    <t>LABATECA</t>
  </si>
  <si>
    <t>EMPRESA DE SERVICIOS PUBLICOS DEL MUNICIPIO VILLA SAN DIEGO DE UBATE EMSERVILLA S.A E.S.P</t>
  </si>
  <si>
    <t>ASOCIACION DE SUSCRIPTORES DEL ACUEDUCTO LA RANCHERIA DE LA VEREDA EL QUITE</t>
  </si>
  <si>
    <t>AGUAS DE PUERTO CAICEDO S.A.S E.S.P</t>
  </si>
  <si>
    <t>EMPRESA DE ACUEDUCTO, ALCANTARILLADO Y ASEO DEL MUNICIPIO DE LA JAGUA DE IBIRICO - CESAR S.A E.S.P</t>
  </si>
  <si>
    <t>LA JAGUA DE IBIRICO</t>
  </si>
  <si>
    <t>ASOCIACIÓN DE USUARIOS DEL SERVICIO DE MICROACUEDUCTO Y SANEAMIENTO BÁSICO DEL CORREGIMIENTO DE SAN MATEO SUCRE</t>
  </si>
  <si>
    <t>EMPRESA METROPOLITANA DE ASEO DEL PUTUMAYO S.A.S. E.S.P.</t>
  </si>
  <si>
    <t>EMPRESA EFICIENTE DE SERVICIOS PUBLICOS DE YUTO SAS ESP</t>
  </si>
  <si>
    <t>AGUAS DEL POCUNÉ S.A.S E.S.P.</t>
  </si>
  <si>
    <t>EMPRESA DE ACUEDUCTO ALCANTARILLADO Y ASEO DEL MUNICIPIO DE BELTRAN S.A.S.</t>
  </si>
  <si>
    <t>BELTRAN</t>
  </si>
  <si>
    <t>ASOCIACION DE SUSCRIPTORES DEL ACUEDUCTO LAS QUEBRADITAS DE LA VEREDA SALAMANCA DE SAMACA BOYACA</t>
  </si>
  <si>
    <t>EMPRESA DE SERVICIOS PUBLICOS DE ACUEDUCTO Y ALCANTARILLADO SERCOV SA ESP</t>
  </si>
  <si>
    <t>SOLUCIONES INTEGRALES DE PROCESOS ECOLÓGICOS SOCIEDAD POR ACCIONES SIMPLIFICADAS EMPRESA DE SERVICIOS PUBLICOS</t>
  </si>
  <si>
    <t>ASOCIACIÓN DE USUARIOS DE ACUEDUCTO DE LA VEREDA LAS MARGARITAS DE LA LOCALIDAD DE USME SANTA DE DE BOGOTA D.C</t>
  </si>
  <si>
    <t xml:space="preserve">EMPRESA PRESTADORA DEL SERVICIO PUBLICO DE ASEO DE SAN JACINTO </t>
  </si>
  <si>
    <t>EMPRESA DE ACUEDUCTO DEL LLANO SAS - ESP</t>
  </si>
  <si>
    <t>COOPERATIVA DE SERVICIOS PUBLICOS MUNICIPAL DE SAN ZENON</t>
  </si>
  <si>
    <t>ADMINISTRACIÓN PUBLICA COOPERATIVA DE SANTA BARBARA DE PINTO LIMITADA</t>
  </si>
  <si>
    <t>IGLESIA CRISTIANA DE LOS TESTIGOS DE JEHOVA</t>
  </si>
  <si>
    <t xml:space="preserve">ASOCIACION DE SUSCRIPTORES DEL ACUEDUCTO ALTO DE LOS MIGUELES DE LA VEREDA EL ROBLE </t>
  </si>
  <si>
    <t>Corporación de Acueducto Multiveredal Palmitas La China</t>
  </si>
  <si>
    <t>RESVAL</t>
  </si>
  <si>
    <t>JUNTA ADMINISTRADORA DEL ACUEDUCTO Y ALCANTARILLADO REGIONAL DEL CENTRO POBLADO EL NARANJAL</t>
  </si>
  <si>
    <t>ASOCIACION DE USUARIOS DE ACUEDUCTO LOS CORREGIMIENTOS DE CASTAÑEDA Y MIRABEL</t>
  </si>
  <si>
    <t>COOPERATIVA MULTIACTIVA DE RECICLADORES RENACER DE VALLEDUPAR</t>
  </si>
  <si>
    <t>SERVIDONMATIAS ESP SAS</t>
  </si>
  <si>
    <t>EMPRESA DE SERVICIOS PUBLICOS DE BARBACOAS S.A.S E.S.P</t>
  </si>
  <si>
    <t>ASOCIACION DE SOCIOS DEL ACUEDUCTO RIVERA ARRIBA</t>
  </si>
  <si>
    <t>ASOCIACION AGUA AZUL DE EL SITIO</t>
  </si>
  <si>
    <t>ASOCIACION DE USUARIOS DEL ACUEDUCTO VEREDAL LA FORTUNA E.S.P</t>
  </si>
  <si>
    <t>ASOCIACION DE SOCIOS DEL ACUEDUCTO LA FLORIDA MUNICIPIO DE EL CARMEN DE VIBORAL</t>
  </si>
  <si>
    <t>AGUAS DE ARACATACA S.A.S E.S.P</t>
  </si>
  <si>
    <t>SERVI AMBIENTALES VALLE S.A. E.S.P.</t>
  </si>
  <si>
    <t>AGUAS Y SERVICIOS DEL ITE  S.A.S   E.S.P.</t>
  </si>
  <si>
    <t>ASOCIACION DE USUARIOS DE ACUEDUCTO ALCANTARILLADO Y ASEO DE LA VEREDA ROSABLANCA - BIRMANIA Y PARCELACION LAS CRISTALINAS Y LA BAHIA</t>
  </si>
  <si>
    <t xml:space="preserve">Empresa de servicios públicos de Planadas Tolima ESP SAS OFICIAL </t>
  </si>
  <si>
    <t>SERVICIOS EMPRESARIALES DE ASEO S.A.S E.S.P</t>
  </si>
  <si>
    <t>ASOCIACION DE USUARIOS DE ACUEDUCTO ALCANTARILLADO Y ASEO DE LAS VEREDAS LA PEÑA - AGUASEMBRADA</t>
  </si>
  <si>
    <t>CORPORACIÓN DE SERVICIO DE ACUEDUCTO, ALCANTARILLADO Y ASEO JAIRO RICO NIÑO DE LA VEREDA CLAVELLINAS SECTOR LA LAJA SAN IGNACIO</t>
  </si>
  <si>
    <t>ASOCIACIÓN ACUEDUCTO MULTIVEREDAL SAN ESTEBAN</t>
  </si>
  <si>
    <t xml:space="preserve">asociación de recicladores de santa marta </t>
  </si>
  <si>
    <t>ASOCIACIÓN DE RECICLADORES DE CARTAGENA ESP</t>
  </si>
  <si>
    <t xml:space="preserve">ASOCIACIÓN DE USUARIOS DEL SERVICIO DE ACUEDUCTO Y ALCANTARILLADO DEL CORREGIMIENTO DE SAN JUAN LOCALIDAD DE SUMAPAZ ESP </t>
  </si>
  <si>
    <t>ASOCIACION DE USUARIOS DEL ACUEDUCTO DE SIROMA DE LA VEREDA CUALAMANA DE MELGAR TOLIMA AGUASIROMA</t>
  </si>
  <si>
    <t>ESQUISAN S.A  ESP</t>
  </si>
  <si>
    <t>COOPERATIVA DE TRABAJO ASOCIADO DE RECICLADORES UNIDOS POR EL MEDIO SOCIAL COLOMBIANO</t>
  </si>
  <si>
    <t>ASOCIACIÓN DE RECICLADORES RECUPERADORES AMBIENTALES UN PASO AL FUTURO</t>
  </si>
  <si>
    <t>ASOCIACION NACIONAL DE RECICLADORES TRANSFORMADORES</t>
  </si>
  <si>
    <t>ASOCIACIÓN DE USUARIOS DEL ACUEDUCTO INTERVEREDAL IDELFONSO OBANDO</t>
  </si>
  <si>
    <t>ASOCIACION INTEGRAL DE TRABAJADORES INFORMALES DE BOGOTA</t>
  </si>
  <si>
    <t>AGUAS PUBLICAS DE CANTAGALLO S.A. E.S.P.</t>
  </si>
  <si>
    <t>CANTAGALLO</t>
  </si>
  <si>
    <t>ASOCIACIÓN DE RECICLADORES DE ANTIOQUIA</t>
  </si>
  <si>
    <t>ASOCIACIÓN DE USUARIOS DE ACUEDUCTO DE LA VEREDA LAS ANIMAS CON LA SIGLA ASOAGUA Y CAÑIZO ESP</t>
  </si>
  <si>
    <t>ASOCIACION ECOLOGICA DE RECICLADORES ECOORA ESP</t>
  </si>
  <si>
    <t>ASOCIACIÓN ENTIDAD MEDIOAMBIENTAL DE RECICLADORES</t>
  </si>
  <si>
    <t xml:space="preserve">ASOCIACION DE RECICLADORES </t>
  </si>
  <si>
    <t>ASOCIACION DE RECICLADORES AMBIENTALES</t>
  </si>
  <si>
    <t>COOPERATIVA DE RECUPERADORES ASOCIADOS DE TEUSAQUILLO</t>
  </si>
  <si>
    <t>ASOCIACIÓN DE RECICLADORES DE CALI</t>
  </si>
  <si>
    <t>ASOCIACIÓN DE CARRETEROS RECICLADORES DE BOGOTÁ ACB</t>
  </si>
  <si>
    <t>Precooperativa Multiactiva Conciencia Ecológica PRMCEG No Al Calentamiento Global</t>
  </si>
  <si>
    <t>RED DE ORGANIZACIONES DE RECICLADORES AMBIENTALES</t>
  </si>
  <si>
    <t>ASOCIACIÓN DE RECICLADORES Y RECUPERADORES AMBIENTALES ASOREMA</t>
  </si>
  <si>
    <t>ASOCIACION  DE USUARIOS DEL ACUEDUCTO INTERVEREDAL DEL CARMEN DE PASCA Y BATAN DE FUSAGASUGA</t>
  </si>
  <si>
    <t>AGUAS DE ALBANIA S.A.S. E.S.P.</t>
  </si>
  <si>
    <t>AQUAMAG S.A.S E.S.P.</t>
  </si>
  <si>
    <t>ASOCIACION COMUNITARIADE ACUEDUCTO ALCANTARILLADO Y ASEO DE PUERTO JORDAN</t>
  </si>
  <si>
    <t>ASOCIACIÓN RECICLEMOS DIFERENTE E.S.A.</t>
  </si>
  <si>
    <t>ASOCIACIÓN DE RECICLADORES CRECER SIN FRONTERAS ARCRECIFRONT</t>
  </si>
  <si>
    <t>ASOCIACION DE SUSCRIPTORES DEL ACUEDUCTO LAS PILAS DEL MUNICIPIO DE PAIPA</t>
  </si>
  <si>
    <t>ASOCIACION DE USUARIOS DEL ACUEDUCTO DE CAMALA</t>
  </si>
  <si>
    <t>ASOCIACION DE RECICLADORES DE BOYACA</t>
  </si>
  <si>
    <t>SOLUCIONES AMBIENTALES INTEGRALES DE LA AMAZONIA S.A. E.S.P.</t>
  </si>
  <si>
    <t>COOPERATIVA MULTIACTIVA AMBIENTAL DE RESIDUOS SÓLIDOS APROVECHABLES</t>
  </si>
  <si>
    <t>ASOCIACION DE USUARIOS DEL ACUEDUCTO DE TARQUI PARADERO 2</t>
  </si>
  <si>
    <t>EMPRESA DE SERVICIOS PUBLICOS DE TENA S.A. E.S.P.</t>
  </si>
  <si>
    <t>EMPRESA AGUAS DE BARRANCAS SA.ESP</t>
  </si>
  <si>
    <t>COOPERATIVA DE RECICLADORES PARA LA PRESERVACIÓN DEL MEDIO AMBIENTE COLOMBIANO ESP</t>
  </si>
  <si>
    <t>ASOCIACION DE USUARIOS DEL ACUEDUCTO DE PATIO BONITO</t>
  </si>
  <si>
    <t>EMPRESA DE SERVICIOS PUBLICOS DEL ALTO BAUDO E.S.P. S.A.S.</t>
  </si>
  <si>
    <t>Corporación nacional para el ambiente</t>
  </si>
  <si>
    <t>COOPERATIVA MULTIACTIVA DE RECICLADORES RENACER</t>
  </si>
  <si>
    <t>ASOCIACION DE RECICLADORES BARRANQUILLA PUERTA DE ORO</t>
  </si>
  <si>
    <t>ASOCIACIÓN DE RECICLADORES PUERTA DE ORO BOGOTA</t>
  </si>
  <si>
    <t>ASOCIACIÓN DE RECICLADORES AMBIENTALES</t>
  </si>
  <si>
    <t>EMPRESA DE SERVICIOS PUBLICOS DE VIOTA S.A.S E.S.P</t>
  </si>
  <si>
    <t>INTERASEO SOLUCIONES AMBIENTALES S.A.S. E.S.P.</t>
  </si>
  <si>
    <t>ASOCIACION DE USUARIOS DEL ACUEDUCTO CENTRO POBLADO  EL TOTUMO</t>
  </si>
  <si>
    <t>EMPRESA COMUNITARIA DE SERVICIOS PUBLICOS DOMICILIARIOS DE CARTAGENA DEL CHAIRA S.A.S E.S.P</t>
  </si>
  <si>
    <t>ASOCIACION DE RECICLADORES POR UNA BOGOTA MEJOR Y MAS LIMPIA ESP</t>
  </si>
  <si>
    <t>ASOCIACIÓN ACUEDUCTO RURAL SAN JUAN DE CAROLINA</t>
  </si>
  <si>
    <t>SALENTO</t>
  </si>
  <si>
    <t>COOPERATIVA DE TRABAJO ASOCIADO PLANETA VERDE</t>
  </si>
  <si>
    <t>ASOCIACIÓN DE RECICLADORES DE PEREIRA Y RISARALDA</t>
  </si>
  <si>
    <t>ASOCIACION DE RECOLECTORES DE MATERIALES RECICLABLES DE POPAYAN</t>
  </si>
  <si>
    <t>ASOCIACION DE SUSCRIPTORES DEL ACUEDUCTO EL LAUREL DEL MUNICIPIO DE SAMACA DEPARTAMENTO DE BOYACA</t>
  </si>
  <si>
    <t>ECOLOGICA SOCIAL DINAMICA S.A.S</t>
  </si>
  <si>
    <t>CORPORACIÓN DE RECICLADORES DEL CARIBE</t>
  </si>
  <si>
    <t>CORPORACIÓN RECICLADORA PARA EL DESARROLLO AMBIENTAL ESP</t>
  </si>
  <si>
    <t>ASOCIACION RECUPERADORES AMBIENTALISTAS COLOMBIANOS</t>
  </si>
  <si>
    <t xml:space="preserve">Cooperativa de Recicladores de Medellín </t>
  </si>
  <si>
    <t>GEOFUTURO S.A.S. ESP</t>
  </si>
  <si>
    <t>Empresa de Servicios Publicos Mixta Servi Medio San Juan S.A ESP</t>
  </si>
  <si>
    <t>MEDIO SAN JUAN</t>
  </si>
  <si>
    <t>ASOCIACION DE USUARIOS DELSERVICIO PUBLICO DE ACUEDUCTO DELOS CORREGIMIENTOS DE SANTA LUCIA DE LAS GARITAS Y LA DOCTRINA</t>
  </si>
  <si>
    <t>ASOCIACION DE RECICLADORES ACTIVOS DE USAQUEN ESP</t>
  </si>
  <si>
    <t>ASOCIACIÓN DE USUARIOS ACUECUCTO JUAN COJO- CUCHILLAS</t>
  </si>
  <si>
    <t xml:space="preserve"> INGEASEO DE LA COSTA S.A.S E.S.P</t>
  </si>
  <si>
    <t>ASOCIACION DE SUSCRIPTORES DEL ACUEDUCTO LA PIÑUELA DE LA VEREDA EL QUITE DEL MUNICIPIO DE SAMACA</t>
  </si>
  <si>
    <t>OZONO EMPRESA DE SERVICIOS PUBLICOS S.A.S E.S.P</t>
  </si>
  <si>
    <t>EMPRESA DE SERVICIOS PÚBLICOS DOMICILIARIOS SERVIARAUCARIAS SAS ESP</t>
  </si>
  <si>
    <t>ESAFAC SAS ESP</t>
  </si>
  <si>
    <t>ASOCIACION DE USUARIOS DE ACUEDUCTO ALCANTARILLADO Y ASEO DE LA VEREDA SAN RAFAEL DE PAYOA</t>
  </si>
  <si>
    <t>ASOCIACION DE RECICLADORES RECUPERANDO ESPERANZA</t>
  </si>
  <si>
    <t>ASOCIACIÓN ACUEDUCTO AGUAS DE PORCESITO</t>
  </si>
  <si>
    <t>ASOCIACION DE RECICLADORES DE FLORIDABLANCA</t>
  </si>
  <si>
    <t>CORPORACION DE RECICLADORES SIDERENSE</t>
  </si>
  <si>
    <t>Fundación  Social  Amigos  del  Medio  Ambiente</t>
  </si>
  <si>
    <t>Fundacion para la Gestion Social y Ambiental Tecnisolidos</t>
  </si>
  <si>
    <t>asociacion de recicladores promotores del porvenir ecologicos de engativa</t>
  </si>
  <si>
    <t>EMPRESA DE SERVICIOS PUBLICOS GRUPO RECICLAJE INTELIGENTE Y OPORTUNO SAS ESP</t>
  </si>
  <si>
    <t xml:space="preserve">ASOCIACIÓN DE USUARIOS DE SERVICIOS COLECTIVOS AGUAS EL PARAÍSO </t>
  </si>
  <si>
    <t>Corporacion de Recicladores en Materiales Aprovechables</t>
  </si>
  <si>
    <t>ASOCIACION DE USUARIOS DEL ACUEDUCTO DE LA VEREDA  LA VICTORIA</t>
  </si>
  <si>
    <t>ASOCIACION DE RECICLADORES DE OFICIO ARO AMBIENTALES</t>
  </si>
  <si>
    <t>Cooperativa Multiactiva de Recuperadores de Reciclaje del Tolima LTDA.</t>
  </si>
  <si>
    <t>ACUEDUCTO ALTOS DE MIRAMAR S.A.S. E.S.P.</t>
  </si>
  <si>
    <t>RECIICLAR S.A.S. E.S.P.</t>
  </si>
  <si>
    <t>CORPORACIÒN COLOMBIA RECICLA</t>
  </si>
  <si>
    <t>ASOCIACION COOPERATIVA REGIONAL DE RECICLADORES DE LA COSTA NORTE ESP</t>
  </si>
  <si>
    <t>FUNDACIÓN AMBIENTAL Y SOCIAL ONG SAN MIGUEL</t>
  </si>
  <si>
    <t>COOPERATIVA DE TRABAJO ASOCIADO ALBORADA</t>
  </si>
  <si>
    <t>EMPRESA DE SERVICIOS PÚBLICOS LA FUENTE S.A.S E.S.P</t>
  </si>
  <si>
    <t xml:space="preserve">Corporación de Reciclaje Nuevo Occidente </t>
  </si>
  <si>
    <t>CORPORACION DE GESTORES TECNOLOGOS Y RECUPERADORES DE ORIENTE</t>
  </si>
  <si>
    <t>HONDA TRIPLE A SAS ESP</t>
  </si>
  <si>
    <t>HONDA</t>
  </si>
  <si>
    <t>corporacion de recicladores de santa rosa de osos</t>
  </si>
  <si>
    <t xml:space="preserve">ASOCIACION AMBIENTAL DE ASEO Y RECICLAJE RENACER </t>
  </si>
  <si>
    <t>CORPORACIÓN GRUPASSO</t>
  </si>
  <si>
    <t>ASOCIACION JUNTA ADMINISTRADORA DE SERVICIOS PUBLICOS DOMICILIARIOS ESP</t>
  </si>
  <si>
    <t>CORPORACION SOCIOAMBIENTAL DE RECICLADORES DE LA COSTA RECICLEMOS AMOR</t>
  </si>
  <si>
    <t>Asociacion de Usuarios del Acueducto Yarumito Tamborcito</t>
  </si>
  <si>
    <t>ASOCIACIÓN RAS RECICLAJE Y AMBIENTE SOLIDARIO ESP</t>
  </si>
  <si>
    <t>COOPERATIVA  DE TRABAJO ASOCIADO SERVIMOS DE ORIENTE</t>
  </si>
  <si>
    <t>EMPRESA PRESTADORA DEL SERVICIO PUBLICO DOMICILIARIO DE ASEO VISION INTEGRAL AMBIENTAL DE ASEO</t>
  </si>
  <si>
    <t>ASOCIACION DE USUARIOS ACUEDUCTO LA CHARANGA PARTE ALTA</t>
  </si>
  <si>
    <t>ASOCIACION DE RECICLADORES DE ZIPAQUIRA POR UN MUNDO MEJOR</t>
  </si>
  <si>
    <t>Fundacion Huella Ambiental</t>
  </si>
  <si>
    <t>fundacion amazonas sin limites</t>
  </si>
  <si>
    <t>CICLO TOTAL SAS E.S.P</t>
  </si>
  <si>
    <t>ASOCIACION DE USUARIOS DEL ACUEDUCTO POTRERO GRANDE LA YERBABUENA Y AGUADAS</t>
  </si>
  <si>
    <t>SERVICIOS MULTIPLES DOMICILIARIOS SAS ESP</t>
  </si>
  <si>
    <t>ASOCIACION DE USUARIOS DEL ACUEDUCTO DE LA VEREDA SAN ISIDRO</t>
  </si>
  <si>
    <t>ASOCIACION RECUPERANDO MATERIALES RECICLABLES DE KENNEDY</t>
  </si>
  <si>
    <t xml:space="preserve">ASOCIACION DE RECICLADORES DE TUNJA </t>
  </si>
  <si>
    <t>Corporación Cívica Juventudes de Antioquia</t>
  </si>
  <si>
    <t>ASOCIACIÓN DE USUARIOS DE SERVICIOS COLECTIVOS DE EL HORRO</t>
  </si>
  <si>
    <t>ASOCIACION ORA AMBIENTAL ACTIVA DE RECICLADORES DE BOGOTA</t>
  </si>
  <si>
    <t>ASOCIACIÓN DE USUARIOS DE ACUEDUCTO Y SANEAMIENTO BÁSICO DEL CORREGIMIENTO DE OREJERO SUCRE</t>
  </si>
  <si>
    <t>ASOCIACION RECICLADORES UNIDOS DE RIOHACHA PARA LA GUAJIRA</t>
  </si>
  <si>
    <t>CORPORACION CENTRO HISTORICO</t>
  </si>
  <si>
    <t>ASOCIACIÓN AGUAS DE SAN JOAQUÍN</t>
  </si>
  <si>
    <t xml:space="preserve">SANEAMIENTO Y MEJORAMIENTO AMBIENTAL S.A.S ESP </t>
  </si>
  <si>
    <t>ASOCIACION DE TRABAJADORES POR EL MEDIO AMBIENTE</t>
  </si>
  <si>
    <t>CORPORACION AMBIENTAL POR LA VIDA Y EL DESARROLLO SOSTENIBLE</t>
  </si>
  <si>
    <t>ASOCIACIÓN DE RECICLADORES DE OFICIO RC ASOCIACIÓN RECICLOSOCIAL</t>
  </si>
  <si>
    <t>COPROFERCOL S.A.S</t>
  </si>
  <si>
    <t>ASOCIACION DE PRODUCTORES, RECOLECTORES, RECICLADORES, CLASIFICADORES Y TRANSFORMADORES DE RESIDUOS ORGNICOS</t>
  </si>
  <si>
    <t xml:space="preserve">Asociación Empresarial de Recicladores Tenjo </t>
  </si>
  <si>
    <t>ASOCIACIÓN COMUNITARIA DE EMAUS PEREIRA</t>
  </si>
  <si>
    <t>Empresa de Servicios Publicos Santa Cecilia SA ESP</t>
  </si>
  <si>
    <t>ASOCIACION DE SERVICIOS PUBLICOS DOMICILIARIOS DE ACUEDUCTO Y ALCANTARILLADO DE LA VEREDA DE PALENQUITO CORREGIMIENTO DE MALAGANA MUNICIPIO DE MAHATES</t>
  </si>
  <si>
    <t>ASOCIACION DE USUARIOS DEL ACUEDUCTO RURAL VEREDA EL CURAL CORREGIMIENTO 17 DE LA FLORIDA MUNCIPIO DE IBAGUE</t>
  </si>
  <si>
    <t>ASOCIACION DE RECICLADORES Y RECUPERADORES AMBIENTALES MILENIUM 3000</t>
  </si>
  <si>
    <t>ASOCIACION DE RECICLADORES DE CAMPOALEGRE</t>
  </si>
  <si>
    <t>ECOAMBIENTAL ACTIVA DE COLOMBIA S.A. ESP</t>
  </si>
  <si>
    <t>ASOCIACIÓN DE USUARIOS DEL SERVICIO DE MICROACUEDUCTO DEL CORREGIMIENTO DE CAMPO ALEGRE</t>
  </si>
  <si>
    <t xml:space="preserve">PRECOOPERATIVA DE RECUPERADORES PREAMBIENTALES ENVIGADO </t>
  </si>
  <si>
    <t>UBOCAR</t>
  </si>
  <si>
    <t>TRANSPORTES BCS SAS</t>
  </si>
  <si>
    <t>ASOCIACION ACUEDUCTO REGIONAL VILLARAZO</t>
  </si>
  <si>
    <t>EMPRESA MUNICIPAL DE ACUEDUCTO ALCANTARILLADO Y ASEO DEL MUNICIPIO DE SAN JACINTO DEL CAUCA SA ESP</t>
  </si>
  <si>
    <t>JUNTA ADMINISTRADORA DE ACUEDUCTO RURAL DEL CAIRO</t>
  </si>
  <si>
    <t>AQUASIBUNDOY SA ESP</t>
  </si>
  <si>
    <t>EMPRESA DE SERVICIOS PUBLICOS DE SAPUYES EMSSAP SA ESP</t>
  </si>
  <si>
    <t>AGUAS Y ESQUEMAS SANITARIOS S.A.S. E.S.P.</t>
  </si>
  <si>
    <t>FUNDACION ALIANZAS AMBIENTALES DEL CARIBE</t>
  </si>
  <si>
    <t>ADMINISTRACIÓN PÚBLICA COOPERATIVA DE CORDOBA BOLÍVAR LIMITADA</t>
  </si>
  <si>
    <t>ASOCIACION DE SUSCRIPTORES DEL ACUEDUCTO LA CASCADA VEREDA CHURUBITA MUNICIPIO DE SAMACA</t>
  </si>
  <si>
    <t>ASOCIACION DE SERVICIOS PUBLICOS DOMICILIARIOS DE ACUEDUCTO Y SANEAMIENTO BASICO DEL CORREGIMIENTO DE SINCERIN ARJONA DEPARTAMENTO DE BOLIVAR</t>
  </si>
  <si>
    <t>EL CERRITO LIMPIO S.A.S ESP</t>
  </si>
  <si>
    <t>ASOCIACION UNIDOS POR MANDINGA</t>
  </si>
  <si>
    <t>ASOCIACION BASICA DE RECICLAJE SINEAMBORE</t>
  </si>
  <si>
    <t>ECO-ACCION INGENIERIA</t>
  </si>
  <si>
    <t>EMPRESA DE SERVICIOS PUBLICOS DE PUERTO CARREÑO SA ESP</t>
  </si>
  <si>
    <t xml:space="preserve">ASOCIACION GRUPO EMPRESARIAL DE LA ZONA OCTAVA </t>
  </si>
  <si>
    <t>Asociación de Recicladores Ecoplaneta El Amparo ESP</t>
  </si>
  <si>
    <t>Asociacion O.R.A Bogota Recicla ESP</t>
  </si>
  <si>
    <t xml:space="preserve">COOPERATIVA MULTIACTIVA DE SERVICIOS AMBIENTALES Y DE ASEO APROVECHABLE </t>
  </si>
  <si>
    <t>CORPORACION RECICLAJES DE CARTAGENA</t>
  </si>
  <si>
    <t>ASOCIACION DE RECICLADORES BUENOS AIRES GLADYS</t>
  </si>
  <si>
    <t>ASOCIACION DE RECUPERADORES AMBIENTALES DE COLOMBIA 7</t>
  </si>
  <si>
    <t xml:space="preserve">Corporación Asociativa de Recicladores y Coroteros </t>
  </si>
  <si>
    <t xml:space="preserve">ASOCIACION DE RECICLADORES RECICLAR ES VIDA </t>
  </si>
  <si>
    <t>ASOCIACION ECOFUTURO ROA</t>
  </si>
  <si>
    <t>ECO AMBIENTAL DE COLOMBIA S.A. E.S.P.</t>
  </si>
  <si>
    <t>ASOCIACION DE RECICLADORES RECICLANDO POR SIEMPRE</t>
  </si>
  <si>
    <t>EMPRESA COMUNITARIA DE ACUEDUCTO Y ALCANTARILLADO AMBALA SECTOR TRIUNFO</t>
  </si>
  <si>
    <t>ASOCIACION DE RECICLADORES EN CRECIMIENTO</t>
  </si>
  <si>
    <t>EMPRESA DE SERVICIOS PUBLICOS DOMICILIARIOS DE ARENAL S.A. E.S.P.</t>
  </si>
  <si>
    <t>ARENAL</t>
  </si>
  <si>
    <t xml:space="preserve">ASOCIACION DE RECICLADORES AMBIENTALES </t>
  </si>
  <si>
    <t>ASOCIACION DE RECICLADORES DE PUENTE ARANDA LA COLOMBIANITA</t>
  </si>
  <si>
    <t>ASOCIACION DE RECICLADORES ECORESIDUOS</t>
  </si>
  <si>
    <t>ASOCIACION DE LIDERES DEL RECICLAJE, SEPARACION, TRANSPORTE CON ESTACION DE CLASIFICACION Y APROVECHAMIENTO</t>
  </si>
  <si>
    <t>ASOCIACIÓN  DE SUSCRIPTORES DEL ACUEDUCTO SAN PEDRO DE LAS VEREDAS DE SOLERES Y VOLADOR</t>
  </si>
  <si>
    <t>ASOCIACION DE RECICLADORES DE MARIA PAZ</t>
  </si>
  <si>
    <t>ASOCIACION DE RECUPERADORES AMBIENTALES COLOMBIA VIVA 7 ESP</t>
  </si>
  <si>
    <t>ASOCIACION DE RECICLADORES Y PROCESADORES ESP</t>
  </si>
  <si>
    <t xml:space="preserve">ASOCIACION COLOMBIANA DE RECICLADORES DE BOGOTA </t>
  </si>
  <si>
    <t>VR3 EMPRESA DE SERVICIOS PUBLICOS ESP</t>
  </si>
  <si>
    <t>ASOCIACION DE RECICLADORES Y BODEGUEROS UNIDOS POR LA IGUALDAD EN COLOMBIA</t>
  </si>
  <si>
    <t>ASOCIACION DE RECICLADORES DE OFICIO NEW WORLD</t>
  </si>
  <si>
    <t>CORPORACION BELLO.AMBIENTE ESAL</t>
  </si>
  <si>
    <t>RECICLADORES UNIDOS DE IPIALES S.A.S.</t>
  </si>
  <si>
    <t xml:space="preserve">ASOCIACION DE RECICLADORES Y PRESTADORES DE SERVICIOS AMBIENTALES ALQUERIA </t>
  </si>
  <si>
    <t>ASOCIACIÓN DE RECICLADORES EMPRENDEDORES DEL NORTE DE SANTANDER</t>
  </si>
  <si>
    <t>LEON GRUPO EMPRESARIAL S.A.S</t>
  </si>
  <si>
    <t xml:space="preserve">Asociacion de Recuperadores Ambientales Mundo Verde </t>
  </si>
  <si>
    <t>CORPORACIÓN RECICLADORA RECICLAR</t>
  </si>
  <si>
    <t>ASOCIACIÓN DE RECUPERADORES AMBIENTALES SIN DIFERENCIA</t>
  </si>
  <si>
    <t>ASOCIACIÓN DE RECICLADORES DEL META</t>
  </si>
  <si>
    <t>CORPORACION COLOMBIANA DE RECICLAJE</t>
  </si>
  <si>
    <t>Asociacion Ambientalista de popayan</t>
  </si>
  <si>
    <t>ASOCIACIÓN DE RECICLADORES HÉROES DEL PLANETA</t>
  </si>
  <si>
    <t>CORPORACION DE RECICLADORES PUENTE ARANDA</t>
  </si>
  <si>
    <t>Asociacion Gremial de Recicladores de Cartagena</t>
  </si>
  <si>
    <t>INTERAMERICANA DE SERVICIOS PUBLICOS SAS ESP</t>
  </si>
  <si>
    <t>ASOCIACIÓN INTERNACIONAL PARA EL DESARROLLO SOCIOAMBIENTAL</t>
  </si>
  <si>
    <t>AGUAS DE NOROSI S.A.S. E.S.P.</t>
  </si>
  <si>
    <t>NOROSI</t>
  </si>
  <si>
    <t>CORPORACION DE RECICLADORES DE ENGATIVA</t>
  </si>
  <si>
    <t xml:space="preserve">ASOCIACION DE RECICLADORES NUEVA GENERACION DE BOSA </t>
  </si>
  <si>
    <t>ASOCIACION NACIONAL DE RECUPERADORES AMBIENTALES ESP</t>
  </si>
  <si>
    <t>ASOCIACION DE RECICLADORES DEL TEQUENDAMA ASORETEQ</t>
  </si>
  <si>
    <t>ASOCIACIÓN RECICLANDO ANDO</t>
  </si>
  <si>
    <t>MUJERES POR UN AMBIENTE MEJOR</t>
  </si>
  <si>
    <t>asociación defensora de recicladores y el medio ambiente</t>
  </si>
  <si>
    <t>ASOCIACION DE RECICLADORES Y PROTECCIÓN AMBIENTAL</t>
  </si>
  <si>
    <t>ASOCIACION COLOMBIANA DE RECUPERADORES UNIDOS POR BOGOTA</t>
  </si>
  <si>
    <t>Asociacion de Recicladores por un Manana Mejor</t>
  </si>
  <si>
    <t>ASOCIACION DE RECICLADORES MODELO DE VIDA ZONA DECIMA</t>
  </si>
  <si>
    <t>ASOCIACION DE MUJERES EL RECICLAJE UNA OPCION DIGNA</t>
  </si>
  <si>
    <t>Asociación Recicladores Camilo Torres</t>
  </si>
  <si>
    <t xml:space="preserve">ASOCIACION DE RECICLADORES DE OFICIO UNIDOS POR USME </t>
  </si>
  <si>
    <t>ASOCIACION DE RECICLADORES EL TRIUNFO</t>
  </si>
  <si>
    <t>asociación de recicladores julio flores y doce de octubre</t>
  </si>
  <si>
    <t>ASOCIACION DE RECUPERADORES AMBIENTALES BOGOTA MAS LIMPIA</t>
  </si>
  <si>
    <t>ASOCIACIÓN DE RECICLADORES JUNTOS POR LA SOSTENIBILIDAD AMBIENTAL</t>
  </si>
  <si>
    <t>GESTION DE SERVICIOS AMBIENTALES EN RESIDUOS LOCATIVOS E INSTITUCIONALES SAS</t>
  </si>
  <si>
    <t>ASOCIACION COLOMBIANA DE RECICLADORES GAIAREC</t>
  </si>
  <si>
    <t>COOPERATIVA MULTIACTIVA DE RECICLADORES FONTIBON POR COLOMBIA</t>
  </si>
  <si>
    <t xml:space="preserve">Asociación de recicladores Semilleros del futuro para un ambiente mejor </t>
  </si>
  <si>
    <t>ASOCIACIÓN  DE PUENTE ARANDA RECICLADORES INDEPENDIENTES</t>
  </si>
  <si>
    <t>ASOCIACIÓN EMPRESARIAL DE FAMILIAS RECUPERADORAS AMBIENTALES COLOMBIANAS E.S.P.</t>
  </si>
  <si>
    <t>ASOCIACIÓN DE RECICLADORES SOMOS LA ESPERANZA</t>
  </si>
  <si>
    <t xml:space="preserve">ASOCIACION MUNDIAL DEL RECICLADOR POR EL PLANETA </t>
  </si>
  <si>
    <t>ASOCIACION DE RECUPERADORES DEL MEDIO AMBIENTE</t>
  </si>
  <si>
    <t>ASOCIACION RECICLADORES AMBIENTALES JAG</t>
  </si>
  <si>
    <t xml:space="preserve">ASOCIACION DE RECICLADORES PLANETARIA UNIDOS SOSTENIBLE </t>
  </si>
  <si>
    <t xml:space="preserve">ESTACIÓN DE CLASIFICACIÓN Y APROVECHAMIENTO S.A.S. E.S.P. </t>
  </si>
  <si>
    <t>ASOCIACION SOLUCIONES AMBIENTALES POSITIVAS</t>
  </si>
  <si>
    <t>CORPORACION JAVIER DE NICOLO DISCIPULOS</t>
  </si>
  <si>
    <t>EMPRESA DE SERVICIOS PUBLICOS DE ASEO DEL NOROESTE DE CALDAS SAS ESP</t>
  </si>
  <si>
    <t>MARMATO</t>
  </si>
  <si>
    <t>ASOCIACION DE RECUPERADORES AMBIENTALES UNIDOS DE KENNEDY</t>
  </si>
  <si>
    <t>ASOCIACION DE RECUPERADORES DEL TEQUENDAMA "ASORTEQ"</t>
  </si>
  <si>
    <t>ASOCIACION COMUNITARIA DE AGUA Y ALCANTARILLADO DE EL SALDO</t>
  </si>
  <si>
    <t>EL CARMEN DE BOLIVAR</t>
  </si>
  <si>
    <t>Asociación de Recicladores de Oficio para Córdoba y Sucre ESP</t>
  </si>
  <si>
    <t>ASOCIACION DE RECUPERADORES DE MATATIGRES</t>
  </si>
  <si>
    <t xml:space="preserve">ASOCIACIÓN DE RECICLADORES AMBIENTALES DE MALAGA </t>
  </si>
  <si>
    <t>ASOCIACION DE RECICLADORES DE OFICIO Y RECUPERADORES AMBIENTALES COMUNA 22</t>
  </si>
  <si>
    <t>Asociación Estación de Clasificación y aprovechamiento Centro de Acopio Cartagena Amigable</t>
  </si>
  <si>
    <t>ASOCIACION DE RECICLADORES DEL CARIBE ECARS</t>
  </si>
  <si>
    <t>BIOFIBRAS SAS ESP</t>
  </si>
  <si>
    <t>Eco Mundo Concept SAS</t>
  </si>
  <si>
    <t>UNIDAD MUNICIPAL DE ACUEDUCTO Y ASEO DE EL GUAMO -BOLIVAR</t>
  </si>
  <si>
    <t>ASOCIACIÓN DE RECICLADORES CON CANITAS DE VILLAVICENCIO</t>
  </si>
  <si>
    <t>ASOCIACION MUNDIAL AMIGOS DEL RECICLAJE ESP</t>
  </si>
  <si>
    <t>COOPERATIVA MULTIACTIVA DE RECICLADORES DEL EJE CAFETERO Y NORTE DEL VALLE CORECV</t>
  </si>
  <si>
    <t xml:space="preserve">fundación coragyps atratus </t>
  </si>
  <si>
    <t>ASOCIACION COLOMBIANA DE RECICLADORES</t>
  </si>
  <si>
    <t xml:space="preserve">ASOCIACION ORA DE RECICLADORES NUEVA GENERACION </t>
  </si>
  <si>
    <t>ASOCIACION DE RECUPERADORES SOLIDARIOS CON EL MEDIO AMBIENTE</t>
  </si>
  <si>
    <t xml:space="preserve">ASOCIACION DE USUARIOS DEL ACUEDUCTO DE LA VEREDA SAN JOSE </t>
  </si>
  <si>
    <t>ASOCIACION DE USUARIOS DE LOS SERVICIOS PUBLICOS DOMICILIARIOS DE ACUEDUCTO, ALCANTARILLADO Y ASEO CORREGIMIENTO DE TUTUNENDO</t>
  </si>
  <si>
    <t>QUIBDO</t>
  </si>
  <si>
    <t>AGUASEO TOTAL S.A. E.S.P.</t>
  </si>
  <si>
    <t>Fundacion Ecopiensa Evolution</t>
  </si>
  <si>
    <t>RECUPERADORA AMBIENTAL DE COLOMBIA S.A.S. E.S.P.</t>
  </si>
  <si>
    <t>GESTION AMBIENTAL - GA S.A.S. E.S.P.</t>
  </si>
  <si>
    <t>ASOCIACION DE RECICLADORES PUNTO CALIDAD DE VIDA E.S.P</t>
  </si>
  <si>
    <t>EMPRESA DE APROVECHAMIENTO DE RECICLADORES DE SANTANDER EMARES S.A.S. E.S.P.</t>
  </si>
  <si>
    <t>ASOCIACIÓN DE RECICLADORES</t>
  </si>
  <si>
    <t>Asociacion ambiental de recuperadores y prestadores de servicios de palmitas ARRECUPERAR</t>
  </si>
  <si>
    <t>ECOCIUDAD S.A.S</t>
  </si>
  <si>
    <t>Ecoeficientes sas</t>
  </si>
  <si>
    <t>EMPRESA DE SERVICIOS PUBLICOS DOMICILIARIOS DEL VALLE DE SAN JUAN S.A.S. E.S.P.</t>
  </si>
  <si>
    <t>PRE-COOPERATIVA MULTIACTIVA PRESTADORA DE SERVICIOS PUBLICOS DE ASEO EN LA ACTIVIDAD DE APROVECHAMIENTO DE RESIDUOS SOLIDOS</t>
  </si>
  <si>
    <t>ASOCIACION DE RECICLADORES REVIVIR CARIBE</t>
  </si>
  <si>
    <t>ASOCIACION DE RECICLAJE AMBIENTE Y SERVICIOS AREYS</t>
  </si>
  <si>
    <t>ASOCIACION DE MUJERES EMPRENDEDORAS DE CHOCOITA ADME</t>
  </si>
  <si>
    <t>Asociacion Ecorecuperadores de Piedecuesta</t>
  </si>
  <si>
    <t>Asociacion de recicladores y recuperadores del area metropolitana de Bucaramanga y municipios de santander RECICLEMOS</t>
  </si>
  <si>
    <t>ASOCIACION DE RECUPERADORES DE OFICIO DE MONTENEGRO -QUINDIO</t>
  </si>
  <si>
    <t xml:space="preserve">asociacion recuperadores del reciclaje roca verde </t>
  </si>
  <si>
    <t>EKOPLANET S.A.S. E.S.P.</t>
  </si>
  <si>
    <t>ECORECSA E.S.P S.A.S</t>
  </si>
  <si>
    <t>ASOCIACION DE EMPRESARIOS DEL MATERIAL RECUPERADO</t>
  </si>
  <si>
    <t>ASOCIACION DE RECICLADORES DE LA VIRGINIA RISARALDA</t>
  </si>
  <si>
    <t>ONG SOL NACIENTE</t>
  </si>
  <si>
    <t>PRECOOPERATIVA MULTIACTIVA PARA EL EMPRENDEMIENTO SOLIDARIO DE CERRITOS</t>
  </si>
  <si>
    <t>Asociación Ambiental de Recuperadores y prestadores de servicios Santa Elena</t>
  </si>
  <si>
    <t>Asociación de Ambientalistas San Cristobal</t>
  </si>
  <si>
    <t>Asociación de recuperadores y defensores del medio ambiente Eco-Risaralda</t>
  </si>
  <si>
    <t>FUNDACION CENTRO INTEGRAL PARA EL DESARROLLO HUMANO</t>
  </si>
  <si>
    <t xml:space="preserve">EMPRESA DE SERVICIOS PÚBLICOS DOMICILIARIOS DEL VALLE S.A.S E.S.P </t>
  </si>
  <si>
    <t>ADMINISTRACION PUBLICA COOPERATIVA DE SERVICIOS PUBLICOS DE NUEVA GRANADA LIMITADA</t>
  </si>
  <si>
    <t>NUEVA GRANADA</t>
  </si>
  <si>
    <t>CORPORACION AMBIENTAL DE RECICLADORES DE LA COSTA</t>
  </si>
  <si>
    <t xml:space="preserve">CORPORACION DE RECICLAJE DE COPACABANA </t>
  </si>
  <si>
    <t>Asociación de recicladores de Girardota</t>
  </si>
  <si>
    <t>ASOCIACIÓN DE RECICLADORES DEL MUNICIPIO DE SABANETA</t>
  </si>
  <si>
    <t xml:space="preserve">Cooperativa Trabajo Asociado Manos Solidarias </t>
  </si>
  <si>
    <t>Corporación para la recuperación y aprovechamiento de residuos</t>
  </si>
  <si>
    <t>ASOCIACION DE OPERADORES AMBIENTALES Y SERVICIOS MULTIPLES DE ITAGUI</t>
  </si>
  <si>
    <t>Asociacion Municipal de Recolectores ambientales fortaleza</t>
  </si>
  <si>
    <t>Corporación Comunitaria productiva para la preservación del medio ambiente en Medellin</t>
  </si>
  <si>
    <t>CNC DEL MAR SAS ESP</t>
  </si>
  <si>
    <t>ASOCIACION EMPRESA AGUAS DE VALENCIA</t>
  </si>
  <si>
    <t>COOPERATIVA MULTIACTIVA LAS VIOLETAS COOMULVI</t>
  </si>
  <si>
    <t>Asociacion Marmateña de mujeres emprendedoras</t>
  </si>
  <si>
    <t>Asociación de recicladores de la comuna 20</t>
  </si>
  <si>
    <t>Asociación de recicladores de Navarro</t>
  </si>
  <si>
    <t>Asociación de recicladores asociados de Colombia</t>
  </si>
  <si>
    <t>Asociación de comerciantes y bodegueros de la zona centro del municipio de Santiago de Cali</t>
  </si>
  <si>
    <t>Asociación de recicladores y fami-bodegas del sur</t>
  </si>
  <si>
    <t>Asociación de comerciantes de materiales reciclables de Siloe</t>
  </si>
  <si>
    <t>Fundación de recuperadores ambientales de Cali</t>
  </si>
  <si>
    <t>Fundacion Sembrando para Cosechar</t>
  </si>
  <si>
    <t>ASOCIACIÓN DE RECICLADORES ECOINNOVANDO</t>
  </si>
  <si>
    <t xml:space="preserve">Fundación Zaranda </t>
  </si>
  <si>
    <t>ASOCIACIÓN MUTUAL MUJERES CABEZA DE HOGAR Y RECICLADORES DEL CENTRO DE CALÍ</t>
  </si>
  <si>
    <t>Asociación de Recicladores de Oficio de Cali</t>
  </si>
  <si>
    <t>ASOCIACION MUTUAL DE RECUPERADORES DEL MEDIO AMBIENTE</t>
  </si>
  <si>
    <t xml:space="preserve">ASOCIACIÓN DE TRABAJADORES DEL RECICLAJE EL TRIUNFO </t>
  </si>
  <si>
    <t>ASOCIACIÓN GREMIAL DE RECICLADORES LA UNION E.S.P.</t>
  </si>
  <si>
    <t>ASOCIACION DE RECICLADORES DE CERETE</t>
  </si>
  <si>
    <t>COOPERATIVA DE TRABAJO ASOCIADO UNIDOS HACIA EL FUTURO PROTEGIENDO EL MEDIO AMBIENTE</t>
  </si>
  <si>
    <t>ASOCIACION MEDIO AMBIENTAL Y RECICLAJE JUAN VALENCIA &amp; MANTILLA</t>
  </si>
  <si>
    <t>SERVICIOS MUNICIPALES 1A SAS ESP</t>
  </si>
  <si>
    <t>FUNDACION AMBIENTAL BIOMUNDO E.S.P.</t>
  </si>
  <si>
    <t>FUNDACIÓN DE RECICLADORES AMBIENTALISTAS DE COLOMBIA</t>
  </si>
  <si>
    <t>ASOCIACION DE RECICLADORES RECICLEAN</t>
  </si>
  <si>
    <t>EMPRESA DE SERVICIOS PUBLICOS DOMICILIARIOS DE EL CASTILLO SA ESP</t>
  </si>
  <si>
    <t>EL CASTILLO</t>
  </si>
  <si>
    <t>ASOCIACION DE RECICLADORES PORVENIR - ASOPORVENIR</t>
  </si>
  <si>
    <t>ASOCIACION DE USUARIOS DEL ACUEDUCTO BERMEJAL DEL MUNICIPIO DE PACHO DEPARTAMENTO DE CUNDINAMARCA</t>
  </si>
  <si>
    <t>ASOCIACION DE RECICLADORES EMPRENDEDORES DE BOSCONIA</t>
  </si>
  <si>
    <t>Fundación Recicla - Vida Integral</t>
  </si>
  <si>
    <t>RECUPERADORA LA 55 SAS ESP</t>
  </si>
  <si>
    <t>ECOGESTION E.S.P S.A.S.</t>
  </si>
  <si>
    <t>ASOCIACIÓN GREMIAL DE RECICLAJE ASOAMBIENTAL CHIA E.S.P</t>
  </si>
  <si>
    <t>ASOCIACION GREMIAL DE RECICLADORES NACIONALES ECOCLEAN ESP</t>
  </si>
  <si>
    <t>INTERASEO DEL ARCHIPIELAGO S.A.S. E.S.P.</t>
  </si>
  <si>
    <t>ASOCIACION DE RECICLADORES FUERTES EN LA  RTA</t>
  </si>
  <si>
    <t xml:space="preserve">ASOCIACION DE RECICLADORES DE OFICIO NUEVA VISION </t>
  </si>
  <si>
    <t>GLOBAL ECOLOGY S.A.S E.S.P</t>
  </si>
  <si>
    <t>ASOCIACIÓN DE RECICLADORAS UNIDAS DEL SINU</t>
  </si>
  <si>
    <t>ASOCIACION DE RECICLADORES DE CASTILLA</t>
  </si>
  <si>
    <t>asociacion de recuperadores activos de usaquen esp</t>
  </si>
  <si>
    <t>CORPORACIÓN DE RECICLADORES DE BOSA</t>
  </si>
  <si>
    <t>ASOCIACION DE RECICLADORES LOS PIJAOS</t>
  </si>
  <si>
    <t>asociacion de recicladores basura cero santa marta esp</t>
  </si>
  <si>
    <t xml:space="preserve">ASOCIACION DE USUARIOS DEL SERVICIO DE AGUA DE ACUEDUCTO DE JIGUALES  </t>
  </si>
  <si>
    <t>corporacion de recicladores de itagui</t>
  </si>
  <si>
    <t>Bodegas de reciclaje asociadas del suroccidente colombiano SAS</t>
  </si>
  <si>
    <t>ASOCIACION DE RECICLADORES DEVOLVER</t>
  </si>
  <si>
    <t>COOPRECUPERARFACA</t>
  </si>
  <si>
    <t>ASEOYLIMP EAT</t>
  </si>
  <si>
    <t xml:space="preserve">GEIRA SAS </t>
  </si>
  <si>
    <t>Asociacion ambientalista de Bayunca ASOABA</t>
  </si>
  <si>
    <t>CONCIENCIA CIUDADANA CONCA ZOMAC E.S.P S.A.S</t>
  </si>
  <si>
    <t>CORPORACION CORPOARCO (CORPORACION AMBIENTALISTA DE RECUPERADORES DE COLOMBIA)</t>
  </si>
  <si>
    <t>ASOCIACIÓN DE USUARIOS DEL ACUEDUCTO DE ALTAMIRA, MUNICIPIO DE BETULIA - ANTIOQUIA</t>
  </si>
  <si>
    <t>JUNTA ADMINISTRADORA DEL ACUEDUCTO VEREDAL CAÑO ROJO LUSITANIA AGUALINDA ALBANIA Y YUCAPE</t>
  </si>
  <si>
    <t>Asociacion Colombiana de Reciclaje y Recuperacion Reutiliza Esp</t>
  </si>
  <si>
    <t>CORPORACION DE RECUPERADORES AMBIENTALES DE LA COSTA TODOS POR UNA CIUDAD LIMPIA</t>
  </si>
  <si>
    <t>ADMINISTRACION PUBLICA COOPERATIVA DE SERVICIOS PUBLICOS DE PUEBLOVIEJO LIMITADA</t>
  </si>
  <si>
    <t>REINNVENTA SOLUCIONES SAS-ESP</t>
  </si>
  <si>
    <t>ASOCIACION DE USUARIOS DEL ACUEDUCTO REGIONAL DEL HATILLO</t>
  </si>
  <si>
    <t xml:space="preserve">ECORECICLA </t>
  </si>
  <si>
    <t>ASOCIACION DE MANEJO INTEGRAL DE RESIDUOS SOLIDOS DE AGUACHICA</t>
  </si>
  <si>
    <t xml:space="preserve">ASOCIACIÓN DE RECICLADORES BOGOTA V </t>
  </si>
  <si>
    <t>eco visionarios s.a.s</t>
  </si>
  <si>
    <t xml:space="preserve">FUNDACIÓN PROGRESANDO JUNTOS POR COLOMBIA </t>
  </si>
  <si>
    <t>Fundación Geo Verde</t>
  </si>
  <si>
    <t>ASOCIACIÓN GREMIAL DE RECUPERADORES UNIDOS ESP</t>
  </si>
  <si>
    <t>ARCANAS TRADING CO E.S.P SAS CI</t>
  </si>
  <si>
    <t>LOGIREC SAS</t>
  </si>
  <si>
    <t>ASOCIACION ASOECOVIDA</t>
  </si>
  <si>
    <t>EMPRESA DE ACUEDUCTO ALCANTARILLADO Y ASEO DEL MUNICIPIO DE PIJIÑO DEL CARMEN MAGDALENA S.A E.S.P</t>
  </si>
  <si>
    <t>AGUAS RONDON SAS ESP</t>
  </si>
  <si>
    <t>Recuperadora Ecovital S.A.S</t>
  </si>
  <si>
    <t xml:space="preserve">GESTION INTEGRAL DE SERVICIOS DE ASEO S.A.S. </t>
  </si>
  <si>
    <t>EMPRESA DE SERVICIOS PUBLICOS DE NARIÑO S.A.S. E.S.P.</t>
  </si>
  <si>
    <t>PROMOAMBIENTAL DISTRITO S A S ESP</t>
  </si>
  <si>
    <t>ASOCIACION DE USUARIOS DEL ACUEDUCTO MONTANES EL AGUACATE</t>
  </si>
  <si>
    <t>BOGOTA LIMPIA S.A.S. E.S.P.</t>
  </si>
  <si>
    <t>ASOCIACION RECOPLANET E.S.P. SAS</t>
  </si>
  <si>
    <t>EMPRESA DE SERVICIOS PÚBLICOS DE ACUEDUCTO, ALCANTARILLADO Y ASEO DE SUAITA S.A. E.S.P</t>
  </si>
  <si>
    <t>ASOCIACION DE RECICLADORES CANO JESUS</t>
  </si>
  <si>
    <t>RECCO RECYCLING</t>
  </si>
  <si>
    <t>CORPORACION PARA EL PROCESO AMBIENTAL</t>
  </si>
  <si>
    <t>Fundación Recuperambiente E.S.P</t>
  </si>
  <si>
    <t>ADMINISTRACIÓN PUBLICA COOPERATIVA CORAZÓN DEL MACIZO</t>
  </si>
  <si>
    <t>Area Limpia Distrito Capital S.A.S E.S.P</t>
  </si>
  <si>
    <t>ASOCIACIÓN DE USUARIOS DEL ACUEDUCTO PALMIRA MARIAL</t>
  </si>
  <si>
    <t>EMPRESA MUNICIPAL OFICIAL DE SERVICIOS PÚBLICOS DOMICILIARIOS DE ACUEDUCTO, ALCANTARILLADO Y ASEO DE GUAPI CAUCA SAS ESP</t>
  </si>
  <si>
    <t>GUAPI</t>
  </si>
  <si>
    <t>ECAR EFICIENTES SAS ESP</t>
  </si>
  <si>
    <t>ASOCIACION GREMIAL MUNDIAL RECICLADORES DEL GUAVIARE E.S.P</t>
  </si>
  <si>
    <t>ASOCIACION JUNTA ADMINISTRADORA ACUEDUCTO EL PLACER</t>
  </si>
  <si>
    <t>Cooperativa Multiactiva de Lebrija" Vida y Medio Ambiente"</t>
  </si>
  <si>
    <t>asociacion de recicladores de sogamoso reciclando ando</t>
  </si>
  <si>
    <t xml:space="preserve">ASOCIACIÓN DE RECICLADORES BARRANQUILLA PRESENTE </t>
  </si>
  <si>
    <t xml:space="preserve">ASOCIACIÓN DE MUJERES RECUPERADORAS Y TRANSFORMADORAS DE RESIDUOS SÓLIDOS Y OTRAS FORMAS DE EMPRENDIMIENTO  </t>
  </si>
  <si>
    <t>EMPRESA  DE ACUEDUCTO ALCANTARILLADO Y ASEO E.S.P DEL MUNICIPIO DE MAGUI PAYAN S.A.S</t>
  </si>
  <si>
    <t>ASOCIACIÓN ACUEDUCTO DE JUANCHITO - MALTERIA</t>
  </si>
  <si>
    <t>ASOCIACION DE RECICLADORES RECINAM DEL LLANO</t>
  </si>
  <si>
    <t>asociacion de recuperadores ambientales ECOVILLETA</t>
  </si>
  <si>
    <t>ASOCIACIÓN DE RECICLADORES BIOPLASS</t>
  </si>
  <si>
    <t>ASOCIACION DE RECUPERADORES AMBIENTALES DE RESTREPO</t>
  </si>
  <si>
    <t xml:space="preserve">asociacion de reciclaje y recuperacion eco ambiental esp </t>
  </si>
  <si>
    <t>asociacion de recicladores de soacha soluciones ambientales</t>
  </si>
  <si>
    <t>ASOCIACIÓN DE RECICLADORES DE OFICIO DE IBAGUÉ</t>
  </si>
  <si>
    <t>Asociación Ángeles Recicladores</t>
  </si>
  <si>
    <t xml:space="preserve">ASOCIACION GREMIAL DE RECICLADORES ORA MARIANIS ESP </t>
  </si>
  <si>
    <t>ASOCIACIÓN GREMIAL  DE RECICLADORES DE OFICIO</t>
  </si>
  <si>
    <t>ASOCIACIÓN DE RECICLADORES HERSILIA PRADA VILLABONA</t>
  </si>
  <si>
    <t>asociacion de reciclaje nuestro futuro</t>
  </si>
  <si>
    <t>AGUAS DEL SUR DEL ATLANTICO S.A E.S.P</t>
  </si>
  <si>
    <t>EMPRESA COMUNITARIA DE SERVICIOS PUBLICOS DE ACUEDUCTO ALCANTARILLADO Y ASEO DE LA PESQUERA</t>
  </si>
  <si>
    <t>ASOCIACION DE RECICLADORES LEON VERDE ESP</t>
  </si>
  <si>
    <t>ASOCIACION DE RECICLADORES DEL ARIARI</t>
  </si>
  <si>
    <t>NERTA SOLUCIONES AMBIENTALES SAS</t>
  </si>
  <si>
    <t>Asociación de Recicladores de Oficio de Acacias</t>
  </si>
  <si>
    <t>Asociación Gremial de Reciclaje de Tocancipá E.S.P</t>
  </si>
  <si>
    <t>ASOCIACION DE RECICLADORES DE OFICIO ORIENTE ANTIOQUEÑO</t>
  </si>
  <si>
    <t>ASOCIACIÓN DE INTEGRACIÓN A RECICLADORES DE COLOMBIA</t>
  </si>
  <si>
    <t>FUNDACION PRO AMBIENTE JUAN PABLO SEGUNDO</t>
  </si>
  <si>
    <t>PRECOOPERATIVA DE RECICLADORES NATURALEZA VIVA UPZ 89</t>
  </si>
  <si>
    <t xml:space="preserve">recuperadores de materiales industriales s.a.s </t>
  </si>
  <si>
    <t>Asociación de Recicladores del Valle de Ubate</t>
  </si>
  <si>
    <t>ASOCIACION DE RECICLADORES UNIDOS DE PASTO Y DE NARIÑO</t>
  </si>
  <si>
    <t>ASOCIACION DE RECICLADORES CENTRO DE BOGOTA - ASORECENBOG</t>
  </si>
  <si>
    <t>ASOCIACIÓN DE USUARIOS DEL ACUEDUCTO DE SABANA LARGA Y SANTA INES DE PALITO ESP</t>
  </si>
  <si>
    <t>Asociación de recicladores 5rs</t>
  </si>
  <si>
    <t>ASOCIACIÓN DE RECICLADORES AMBIENTALES  AFRODESCENDIENTES DE COLOMBIA</t>
  </si>
  <si>
    <t xml:space="preserve"> ACUALLANITOS S.A.S.</t>
  </si>
  <si>
    <t xml:space="preserve">Asociación de recuperadores de Tocaima y de la provincia del alto magdalena en pro del medio ambiente y desarrollo social </t>
  </si>
  <si>
    <t xml:space="preserve">ASOCIACIÓN DE RECICLADORES DE LA COSTA </t>
  </si>
  <si>
    <t>CICLO SOSTENIBLE S.A.S E.S.P</t>
  </si>
  <si>
    <t>asociacion de recicladores barranquilla limpia &amp; viva</t>
  </si>
  <si>
    <t>PROCESOS Y GESTION ECOLOGICA PROGECOL SAS</t>
  </si>
  <si>
    <t>Asociación de recicladores y recuperadores del municipio de Yopal y Municipios de Casanare Reciclando Casanare</t>
  </si>
  <si>
    <t xml:space="preserve">Asociación ambiental de mujeres emprendedoras de Soacha </t>
  </si>
  <si>
    <t>ASOCIACIÓN DE SUSCRIPTORES DEL ACUEDUCTO REGIONAL "MOCHÁ"</t>
  </si>
  <si>
    <t>ASOCIACION DE SUSCRIPTORES DEL ACUEDUCTO REGIONAL DE GAVALDA Y JARDIN</t>
  </si>
  <si>
    <t>EMPRESA DE SERVICIOS PUBLICOS ANORI S.A. E.S.P.</t>
  </si>
  <si>
    <t>Asociación de recicladores de Kennedy unidos por el medio ambiente</t>
  </si>
  <si>
    <t>Cooperativa de Trabajo Asociado Recicladores Unidos por Quibdo</t>
  </si>
  <si>
    <t>Junta de Acción Comunal la Magdalena</t>
  </si>
  <si>
    <t>Fundación de recicladores unidos de Candelaria</t>
  </si>
  <si>
    <t>ASOCIACION GRUPAL DE RECICLADORES UNIDOS POR COLOMBIA ESP</t>
  </si>
  <si>
    <t>ADMINISTRACIÓN PUBLICA COOPERATIVA DE SERVICIOS PÚBLICOS DE GONZALEZ</t>
  </si>
  <si>
    <t>GONZALEZ</t>
  </si>
  <si>
    <t>AGUAS DE LA PROSPERIDAD S.A.S. E.S.P.</t>
  </si>
  <si>
    <t>ASOCIACION DE USUARIOS DEL ACUEDUCTO DE POTRERITO</t>
  </si>
  <si>
    <t>DISTRACCION</t>
  </si>
  <si>
    <t>ASOCIACION METROPOLITANA DE RECICLADORES</t>
  </si>
  <si>
    <t>JUNTA ADMINISTRADORA ACUEDUCTO VEREDA PAQUIES DEL MUNICIPIO DE TIMANA</t>
  </si>
  <si>
    <t>ASOCIACIÓN DE USUARIOS DEL ACUEDUCTO CORREGIMIENTO SANTIAGO BERRIO</t>
  </si>
  <si>
    <t>Asociación de Recuperadores y Recicladores del Valle de Aburra para Antioquia</t>
  </si>
  <si>
    <t>ASOCIACION DE RECICLADORES IMPACTO AMBIENTAL</t>
  </si>
  <si>
    <t>ASOCIACIÓN DE RECUPERADORES AMBIENTALES DE VILLETA</t>
  </si>
  <si>
    <t>ASOCIACION DE RECICLAJE Y RECUPERADORES DEL MEDIO AMBIENTE</t>
  </si>
  <si>
    <t>EMPRESA DE SERVICIOS PÚBLICOS DE PANDI SAS ESP</t>
  </si>
  <si>
    <t>Asociación de Recuperadores de Residuos Sólidos  Integrados para el Aprovechamiento</t>
  </si>
  <si>
    <t>ASOCIACION DE USUARIOS DEL SERVICIO DE ACUEDUCTO Y ALCANTARILLADO DEL CORREGIMIENTO DE LA MATA</t>
  </si>
  <si>
    <t>ASOCIACION RECICLARTE - SOLUCIONES INTEGRALES PARA EL MEDIO AMBIENTE</t>
  </si>
  <si>
    <t>Asociación de Recicladores de Tibasosa</t>
  </si>
  <si>
    <t>Organicos Del Caribe SAS</t>
  </si>
  <si>
    <t>EMPRESA DE SERVICIOS PUBLICOS DE MESETAS S.A.S. ESP</t>
  </si>
  <si>
    <t>MESETAS</t>
  </si>
  <si>
    <t>ASOCIACIÓN DE USUARIOS DEL ACUEDUCTO VEREDAL LA VETA CENTRO</t>
  </si>
  <si>
    <t>asociaciòn de recicladores del llano</t>
  </si>
  <si>
    <t>ASOCIACION DE RECUPERADORES AMBIENTALES DE COLOMBIA</t>
  </si>
  <si>
    <t>Asociación de Recicladores de Paipa Recipaipa</t>
  </si>
  <si>
    <t xml:space="preserve">Asociación Ambiental Recicla y Protege la Vida </t>
  </si>
  <si>
    <t xml:space="preserve">Asociación de Recicladores por el Futuro de Sogamoso </t>
  </si>
  <si>
    <t xml:space="preserve">Asociación ambiental de recuperadores en ecología industrial </t>
  </si>
  <si>
    <t xml:space="preserve">Asociación de Productores Ambientales del Municipio de Socha </t>
  </si>
  <si>
    <t xml:space="preserve">ASOCIACIÓN DE ACUEDUCTO MULTIVEREDAL JESUS ARCESIO BOTERO BOTERO VEREDA MORRO - UVITAL </t>
  </si>
  <si>
    <t>biociclo s.a.s  e.s.p</t>
  </si>
  <si>
    <t>ASOCIACION DE RECICLADORES YARIGUIES</t>
  </si>
  <si>
    <t>ASOCIACIÓN DE RECUPERADORES RENACER</t>
  </si>
  <si>
    <t>ASOCIACIÓN DE ASOCIADOS ACUEDUCTO ALTO DEL CALVARIO</t>
  </si>
  <si>
    <t>COOPERATIVA DE RECICLADORES DE LA COSTA NORTE</t>
  </si>
  <si>
    <t xml:space="preserve">ASOCIACIÓN DE RECICLADORES AMBIENTALISTAS DEL MUNICIPIO DE SABANALARGA ATLANTICO </t>
  </si>
  <si>
    <t>EMPRESA DE TRATAMIENTOS RESIDUALES S.A.S.</t>
  </si>
  <si>
    <t>RECICLAJE Y ASEO DEL CARIBE</t>
  </si>
  <si>
    <t>ASOCIACION DE RECUPERADORES PUNTO VERDE</t>
  </si>
  <si>
    <t>JUNTA ADMINISTRADORA DEL ACUEDUCTO DE LA VEREDA LOS TUNELES</t>
  </si>
  <si>
    <t>SERVICIOS PARA LA GESTIÓN INTEGRAL DE RESIDUOS S.A.S. E.S.P.</t>
  </si>
  <si>
    <t>SOCIEDAD EMPRESARIAL DE ASEO PARA COLOMBIA SAS ESP</t>
  </si>
  <si>
    <t>Asociación Recicladores de Sumapaz y Cundinamarca</t>
  </si>
  <si>
    <t>Asociación de recicladores de oficio Puerta de Oriente</t>
  </si>
  <si>
    <t>EMPRESA DE SERVICIOS PÚBLICOS SAN  FRANCISCO  DOIMA S.A.S. E.S.P.</t>
  </si>
  <si>
    <t>ASOCIACION DE RECICLADORES  DE VILLA DEL ROSARIO ARVO</t>
  </si>
  <si>
    <t>AAA DE COLOMBIA S.A.S ESP</t>
  </si>
  <si>
    <t>ASOCIACIÓN DE RECUPERADORES AMBIENTALES DEL CORAZÓN DEL VALE</t>
  </si>
  <si>
    <t>ASOCIACION DE RECICLADORES RECOAMBIENTAL</t>
  </si>
  <si>
    <t>GALAPA</t>
  </si>
  <si>
    <t>ASOCIACION DE RECICLADORES DE CAUCASIA</t>
  </si>
  <si>
    <t xml:space="preserve">ASOCIACION DE RECICLADORES DEL LLANO LUZ VERDE </t>
  </si>
  <si>
    <t>ASOCIACION EMPRESARIAL DE RECICLADORES UNIDOS POR UBATE</t>
  </si>
  <si>
    <t>ASOCIACION DE RECICLADORES Y ARTESANOS DEL META</t>
  </si>
  <si>
    <t>EMPRESA ASOCIATIVA DE TRABAJO RECICLADORES DE COLOMBIA</t>
  </si>
  <si>
    <t>Asociación De Reciclaje De Personas Con Discapacidad</t>
  </si>
  <si>
    <t>ASOCIACION DE USUARIOS DEL ACUEDUCTO EL ARRAYANAL</t>
  </si>
  <si>
    <t>Asociación de Recicladores Universal</t>
  </si>
  <si>
    <t>ASOMAPRO DEL EJE SAS</t>
  </si>
  <si>
    <t>ASOCIACIÓN DE RECICLADORES DEL DEPARTAMENTO DEL GUAVIARE</t>
  </si>
  <si>
    <t>ECOAMBIENTE GENERAL COLOMBIA S.A.S. E.S.P.</t>
  </si>
  <si>
    <t>Asociación de recicladores por una Ciudad Limpia</t>
  </si>
  <si>
    <t>ASOCIACION SOPOSENA DE EDUCADORES Y RECUPERADORES AMBIENTALES</t>
  </si>
  <si>
    <t>RECICLAR TULUA</t>
  </si>
  <si>
    <t>CORPORACION ACUEDUCTO REGIONAL CORREGIMIENTO DE TRAVESIAS</t>
  </si>
  <si>
    <t>VITAPLANET S.A.S ESP</t>
  </si>
  <si>
    <t>ASOCIACION GREMIAL DE RECICLADORES ESTRELLA E.S.P.</t>
  </si>
  <si>
    <t>Corporacion Procesos Ambientales de Colombia</t>
  </si>
  <si>
    <t>GEOASEO SAS ESP</t>
  </si>
  <si>
    <t>EMPRESA DE ASEO REGIONAL DEL SUR DE BOLIVAR S.A.S. E.S.P.</t>
  </si>
  <si>
    <t>ANTIOQUEÑA DE AGUAS Y ASEO SAS ESP</t>
  </si>
  <si>
    <t>ASOCIACIÓN RECICLADORES ECORECICLAJE LA CALERA</t>
  </si>
  <si>
    <t>CORPORACION UNIDOS POR COLOMBIA</t>
  </si>
  <si>
    <t>ASOCIACION DE RECICLADORES COLOMBIA RECICLA</t>
  </si>
  <si>
    <t>FUNDACION RECUPERADORES DE OFICIO NUESTRO PLANETA</t>
  </si>
  <si>
    <t>Asociacion de Recicladores del Valle de Aburra</t>
  </si>
  <si>
    <t>ASOCIACION DE RECICLADORES LA POPA</t>
  </si>
  <si>
    <t>ASOCIACIÓN DE RECICLADORES COLOMBIA LIMPIA</t>
  </si>
  <si>
    <t>ASOCIACION DE RECICLADORES DE VILLA DE LEYVA</t>
  </si>
  <si>
    <t>GEO RECICLABLES DE COLOMBIA S.A.S.</t>
  </si>
  <si>
    <t>BIO-ASEO SAS ESP</t>
  </si>
  <si>
    <t>ASOCIACION DE RECUPERADORES DE YOPAL</t>
  </si>
  <si>
    <t>FUNDACION ECOASEO ENTIDAD DE SERVICIO PUBLICO DE ASEO Y APROVECHAMIENTO DE RESIDUOS SOLIDOS ECOASEO E.S.P.A</t>
  </si>
  <si>
    <t>ASOCIACION DE RECICLADORES INDEPENDIENTES DE POPAYAN E.A.T RECINPAYAN</t>
  </si>
  <si>
    <t>RECICLA POR CARTAGENA ESP SAS</t>
  </si>
  <si>
    <t>Asociación de suscriptores del acueducto Suaneme del municipio de Pesca departamento de Boyaca</t>
  </si>
  <si>
    <t>ADMINISTRACIÓN PUBLICA COOPERATIVA DE SERVICIOS PÚBLICOS DOMICILIARIOS DE SAN SEBASTIÁN DE BUENAVISTA</t>
  </si>
  <si>
    <t xml:space="preserve">ASOCIACION DE SUSCRIPTORES DEL ACUEDUCTO COMUNITARIO DE LA VEREDA FIRITA PEÑA ARRIBA DEL MUNICIPIO DE RAQUIRA BOYACA </t>
  </si>
  <si>
    <t xml:space="preserve">ASOCIACION DE SUSCRIPTORES DEL ACUEDUCTO VENTA VIEJA DE LAS VEREDAS DE VALERO MIRQUE Y RESGUARDO OCCIDENTE SECTOR ALTO DEL MUNICIPIO DE RAQUIRA </t>
  </si>
  <si>
    <t>GRUPO EMRESARIAL BIO GREEN S.A.S. E.S.P.</t>
  </si>
  <si>
    <t>ASOCIACIÓN DE RECICLADORES DE COROZAL</t>
  </si>
  <si>
    <t>ASOCIACION SOLIDARIA DE RECICLADORES DEL SERVICIO DE APROVECHAMIENTO</t>
  </si>
  <si>
    <t>AGUAS DE SUCRE CAUCA EMPRESA DE SERVICIOS PUBLICOS SOCIEDAD POR ACCIONES SIMPLIFICADAS</t>
  </si>
  <si>
    <t>Asociacion de Recuperadores Ambientales del Nuevo Combeima</t>
  </si>
  <si>
    <t>Asociación Centro de Procesos Ambientales del Norte del Tolima</t>
  </si>
  <si>
    <t>ASOCIACION DE USUARIOS DE  ACUEDUCTO Y ALCANTARILLADO AGUA BLANCA DE PANAN</t>
  </si>
  <si>
    <t>Asociacion recolectora de reciclaje de colombia</t>
  </si>
  <si>
    <t>BUGALAGRANDE LIMPIA S.A.S ESP</t>
  </si>
  <si>
    <t>CORPORACIÓN ACUEDUCTO TRECE VEREDAS</t>
  </si>
  <si>
    <t>ASOCIACION DE RECUPERADORES AMBIENTALES DE CUNDINAMARCA</t>
  </si>
  <si>
    <t>Administración Pública Cooperativa de servicios Públicos domiciliarios de Acueducto, Alcantarillado y Aseo de Herrán</t>
  </si>
  <si>
    <t>HERRAN</t>
  </si>
  <si>
    <t>ASOCIACIÓN DE RECICLADORES DE PUERTO BOYACÁ</t>
  </si>
  <si>
    <t>ASOCIACIÓN DE RECICLADORES AMBIENTALISTAS CON RESPONSABILIDAD SOCIAL</t>
  </si>
  <si>
    <t xml:space="preserve">ASOCIACIÓN DE SUSCRIPTORES DEL ACUEDUCTO DE LA VEREDA DE SAN CAYETANO DEL MUNICIPIO DE RAQUIRA DEPARTAMENTO DE BOYACA  </t>
  </si>
  <si>
    <t>ASOCIACIÓN DE SUSCRIPTORES DEL ACUEDUCTO AGUA BUENA DE LAS VEREDAS CANDELARIA OCCIDENTE Y PUEBLO VIEJO</t>
  </si>
  <si>
    <t>ASOCIACIÓN DE SUSCRIPTORES DEL ACUEDUCTO AGUAS DEL CHAUTE DE LAS VEREDAS QUICAGOTA Y SAN CAYETANO DEL MUNICIPIO DE RAQUIRA DEPARTAMENTO DE BOYACA</t>
  </si>
  <si>
    <t>ASOCIACIÓN DE SUSCRIPTORES DEL ACUEDUCTO EL CEDRO DE LA VEREDA CASA BLANCA DEL MUNICIPIO DE RAQUIRA BOYACA</t>
  </si>
  <si>
    <t>ASOCIACION DE RECICLADORES EL MAGDALENA Y DE COLOMBIA</t>
  </si>
  <si>
    <t>ASOCIACION DE RECICLADORES BARRANCABERMEJA LIMPIA</t>
  </si>
  <si>
    <t xml:space="preserve">AGUACARIBE COLOMBIA SAS ESP </t>
  </si>
  <si>
    <t>ASOCIACION INTEGRAL DE RECICLADORES ESP</t>
  </si>
  <si>
    <t>ASOCIACION DE RECUPERADORES DE MATERIALES APROVECHABLES DEL CAUCA</t>
  </si>
  <si>
    <t xml:space="preserve">ASOCIACION DE RECICLADORES GLOBO AMBIENTAL </t>
  </si>
  <si>
    <t>EMPRESA DE SERVICIOS PÚBLICOS DOMICILIARIOS GIRÓN S.A.S E.S.P</t>
  </si>
  <si>
    <t>ASOCIACION INTEGRAL DE RECICLADORES ECOLOGICOS ESP</t>
  </si>
  <si>
    <t>LA ADMINISTRACION PUBLICA COOPERATIVA DE ACUEDUCTO ALCANTARILLADO Y ASEO DEL MUNICIPIO DE PAEZ CAUCA</t>
  </si>
  <si>
    <t>ASOCIACION DE RECICLADORES REDCICLAMOS</t>
  </si>
  <si>
    <t>ASOCIACIÓN DE RECICLAJE PLANETA AZUL</t>
  </si>
  <si>
    <t>CICLORECICLO SAS</t>
  </si>
  <si>
    <t>ASOCIACIÓN DE RECUPERADORES AMBIENTALES DEL CENTRO DEL VALLE E.S.P.</t>
  </si>
  <si>
    <t>ASOCIACION ORA TODOS RECICLAMOS POR UN MEJOR AMBIENTE ESP</t>
  </si>
  <si>
    <t xml:space="preserve">FUNDACION SER AMBIENTAL </t>
  </si>
  <si>
    <t>Asociación de Recicladores de Oficio del Municipio de El Santuario Mil Colores</t>
  </si>
  <si>
    <t>Soluciones Ambientales del Sur S.A.S.</t>
  </si>
  <si>
    <t xml:space="preserve">ASOCIACION DE RECUPERADORES POR BELEN </t>
  </si>
  <si>
    <t>asociacion de recicladores jovenes de ayer y hoy medio ambiental</t>
  </si>
  <si>
    <t>ASOCIACION DE RECICLADORES DE SAN CARLOS DE GUAROA</t>
  </si>
  <si>
    <t>SAN CARLOS DE GUAROA</t>
  </si>
  <si>
    <t xml:space="preserve">ASOCIACIÓN DE RECICLADORES FENACICLAR </t>
  </si>
  <si>
    <t>ASOCIACION DE RECICLADORES PROTECTORES Y PROMOTORES AMBIENTALES</t>
  </si>
  <si>
    <t>ASOCIACION DE RECICLADORES DE PUERTO GAITAN KAITUATA</t>
  </si>
  <si>
    <t>ASOCIACIÓN DE EMPRENDEDORES ECOLÓGICOS TECNIFICADOS DE COLOMBIA</t>
  </si>
  <si>
    <t>ASOCIACIÓN DE RECICLADORES  TRANSFORMANDO VIDA AMBIENTAL</t>
  </si>
  <si>
    <t>ASOIMPACTO AMBIENTAL</t>
  </si>
  <si>
    <t>Recuperadora para el fomento de la sostenibilidad ambiental SAS</t>
  </si>
  <si>
    <t>OPERADOR DE SOLUCIONES AMBIENTALES ASAF S.A. E.S.P.</t>
  </si>
  <si>
    <t>ASOCIACION DE RECICLADORES HUELLA NATURAL E.S.P.</t>
  </si>
  <si>
    <t>asociacion de recicladores unidos por el medio ambiente</t>
  </si>
  <si>
    <t>ARTECOLOGICA_ARTECOLOGICA</t>
  </si>
  <si>
    <t>Asociación de Recicladores Eco Atlántico</t>
  </si>
  <si>
    <t>RAEE CASANARE SAS - ESP</t>
  </si>
  <si>
    <t>ASOCIACION ECOLOGICA Y RECICLAJE</t>
  </si>
  <si>
    <t xml:space="preserve">ASOCIACION DE RECUPERADORES DE SALENTO ESP </t>
  </si>
  <si>
    <t>ASOCIACIÓN DE USUARIOS DE ACUEDUCTO Y ALCANTARILLADO VEREDA EL ROBLE</t>
  </si>
  <si>
    <t>ASOCIACION DE USUARIOS DEL ACUEDUCTO DEL CORREGIMIENTO DE CIEN PESOS LAS TABLAS</t>
  </si>
  <si>
    <t>Banco de recuperación y reciclaje Canaima SAS</t>
  </si>
  <si>
    <t>New Life Recycler and Processor SAS</t>
  </si>
  <si>
    <t>ASOCIACIION DE PROFESIONALES PARA EL DESARROLLO DE PROYECTOS DE INVERSION PUBLICA Y PRIVADA</t>
  </si>
  <si>
    <t>Empresas Publicas de Apartado S.A.S. ESP</t>
  </si>
  <si>
    <t>ASOCIACION DE RECICLADORES DE OFICIO LOS PRIMOS</t>
  </si>
  <si>
    <t>ASOCIACION DE USUARIOS DEL ACUEDUCTO DE NARIÑO SUCRE</t>
  </si>
  <si>
    <t>CORPORACIÓN PARA EL DESARROLLO INTEGRAL DE SERVICIOS AMBIENTALES Y DE RECICLAJE E.S.P</t>
  </si>
  <si>
    <t>ASOCIACION DE RECICLADORES GUARDIANES DEL PLANETA</t>
  </si>
  <si>
    <t>ASOCIACION DE EMPRESAS DE RECICLAJE APROVECHAMIENTO Y FORTALECIMIENTO AMBIENTAL DE COLOMBIA</t>
  </si>
  <si>
    <t>ASOCIACION DE RECICLADORES DE OFICIO DE SINCELEJO</t>
  </si>
  <si>
    <t>ASOCIACION RECICLAR RECUPERAR Y REDUCIR</t>
  </si>
  <si>
    <t xml:space="preserve">asociacion de recicladores - proyectos ambientales recuperables del meta </t>
  </si>
  <si>
    <t xml:space="preserve">Asociación de Recicladores Mundo Ecológico de Bogotá </t>
  </si>
  <si>
    <t xml:space="preserve">FUNDACION MI CASA PA TI </t>
  </si>
  <si>
    <t>ASOCIACIÓN DE USUARIOS DEL SERVICIO DE ACUEDUCTO DE LA VEREDA SAN AGUSTÍN</t>
  </si>
  <si>
    <t>P&amp;G RENACER INVERSIONES S.A.S.</t>
  </si>
  <si>
    <t>RECUPERADORA ALAPE S.A.S. E.S.P.</t>
  </si>
  <si>
    <t>ECOVIDA COLOMBIA SAS ESP</t>
  </si>
  <si>
    <t>ASOCIACION DE USUARIOS ACUEDUCTO Y ALCANTARILLADO VEREDA TIERRA MORADA FACATATIVA</t>
  </si>
  <si>
    <t>CORPORACION COLOMBIANA SOCIAL AMBIENTAL CULTURAL Y DE PAZ</t>
  </si>
  <si>
    <t>ASOCIACION DE RECICLADORES DEL CARIBE</t>
  </si>
  <si>
    <t>ASOCIACION USUARIOS ACUEDUCTO DE LA COCA BARRAGAN</t>
  </si>
  <si>
    <t>PIJAO</t>
  </si>
  <si>
    <t xml:space="preserve">Asociacion de recuperadores de cota </t>
  </si>
  <si>
    <t>ASOCIACION DE RECICLAJE GEOAMBIENTAL</t>
  </si>
  <si>
    <t>EMPRESAS DE SERVICIOS PUBLICOS DE COLOMBIA HUILA S.A.S. E.S.P.</t>
  </si>
  <si>
    <t>COLOMBIA</t>
  </si>
  <si>
    <t>ADMINSTRACION PUBLICA COOPERATIVA DE ACUEDUCTO Y ALCANTARILLADO DE LA ZONA CAMPESINA DEL MUNICIPIO DE SILVIA CAUCA</t>
  </si>
  <si>
    <t>ASOCIACION DE RECICLADORES RECUPERANDO ANDO</t>
  </si>
  <si>
    <t>ASOCIACIÓN DE RECICLADORES UNIDOS FE Y ESPERANZA</t>
  </si>
  <si>
    <t>Corporación ambiental de servicio y limpieza a la comunidad</t>
  </si>
  <si>
    <t>HUTILITA S.A.S ESP</t>
  </si>
  <si>
    <t>ASOCIACIÓN NACIONAL DE RECUPERADORES  RECICLANDO PARA EL FUTURO E.S.P.</t>
  </si>
  <si>
    <t>RECICLAMAS GESTORES AMBIENTALES S.A.S</t>
  </si>
  <si>
    <t>ASOCIACION DE RECICLADORES DEL HUILA</t>
  </si>
  <si>
    <t>Corporación de servicios de acueducto veredal Flores de San Guillerma del municipio del Carmen de Chucuri</t>
  </si>
  <si>
    <t>JUNTA ADMINISTRADORA DEL AGUA ACUEDUCTO RURAL DE LAS LLANADA</t>
  </si>
  <si>
    <t>ACUEDUCTO RURAL VEREDAS LA JULIA LA CASTALIA Y LA LOTERIA</t>
  </si>
  <si>
    <t>ASOCIACION DE RECICLADORES DE OFICIO DEL ESPINAL</t>
  </si>
  <si>
    <t>APROVECHAMIENTO COLOMBIANO DE RECICLAJE SAS ESP</t>
  </si>
  <si>
    <t>GRUPO EMPRESARIAL RECICLA SAS ESP</t>
  </si>
  <si>
    <t>ASCOCIACION DE RECICLADORES EL BUNDE</t>
  </si>
  <si>
    <t xml:space="preserve">asociación de recuperadores ambientales de ocaña la provincia y sur del cesar </t>
  </si>
  <si>
    <t>COOPERATIVA DE RECICLADORES COORPLAZ</t>
  </si>
  <si>
    <t>ASOCIACION DE RECICLADORES DEL META UNIDOS POR EL DESARROLLO SOCIAL Y AMBIENTAL</t>
  </si>
  <si>
    <t>Asociación de Usuarios Colectivos de Cuba</t>
  </si>
  <si>
    <t>NEIRA</t>
  </si>
  <si>
    <t>AREA LIMPIA SERVICIOS MEDIOAMBIENTALES S.A.S. E.S.P.</t>
  </si>
  <si>
    <t>POLIPROPIPLASTIDIEGO ESP SAS</t>
  </si>
  <si>
    <t>ASOCIACION DE SUSCRIPTORES DEL ACUEDUCTO RURAL EL ROSARIO DE LA VEREDA BOQUIA DEL MUNICIPIO DE SALENTO</t>
  </si>
  <si>
    <t>ASOCIACION DE RECICLADORES DE OFICIO GOLEROS</t>
  </si>
  <si>
    <t>ASOCIACION DE USUARIOS ACUEDUTO DE LA VEREDA MOQUENTIVA DEL MUNICIPIO DE GACHETA</t>
  </si>
  <si>
    <t>ASOCIACION DE RECICLADORES DE PLANETA RICA</t>
  </si>
  <si>
    <t>JUNTA ADMINISTRADORA CAPUGARNA SERVICIOS PUBLICOS</t>
  </si>
  <si>
    <t>ASOCIACION DE RECICLADORES DE YAGUARA</t>
  </si>
  <si>
    <t>COMPAÑIA DE RECICLAJE Y PROTECCIÓN AMBIENTAL RETO MUNDIAL SAS ESP</t>
  </si>
  <si>
    <t>ASOCIACION ECO RECICLAJE CAPITAL ERC</t>
  </si>
  <si>
    <t>SOLUCIONES AMBIENTALES MARIN</t>
  </si>
  <si>
    <t>ecorecuperamos sas</t>
  </si>
  <si>
    <t>ASOCIACION DE RECUPERACION AMBIENTAL SOSTENIBLE DE BOGOTA</t>
  </si>
  <si>
    <t>FUNDACION LATINOAMERICANA DE ACCION SOCIAL</t>
  </si>
  <si>
    <t>SOCIEDAD FUENTE DE VIDA SAS ESP</t>
  </si>
  <si>
    <t>FUNDACIÓN AMBIENTAL MI MUNDO VERDE</t>
  </si>
  <si>
    <t>ANTIOQUEÑA DE ILUMINACIONES S.A.S. E.S.P.</t>
  </si>
  <si>
    <t>asociacion de recicladores reciclando por colombia esp</t>
  </si>
  <si>
    <t>ASOCIACION DE USUARIOS ACUEDUCTO VEREDA JUAN DE VERA</t>
  </si>
  <si>
    <t xml:space="preserve">ASOCIACION DE RECICLADORES NUEVA VIDA COLOMBIA </t>
  </si>
  <si>
    <t>GESTION RENOVADORA SAS</t>
  </si>
  <si>
    <t>Asociación de Recicladores y Recuperadores Ambientales por Bogotá Limpia</t>
  </si>
  <si>
    <t>ASOCIACION DE BARRISMO SOCIAL VILLA DE LAS PALMAS</t>
  </si>
  <si>
    <t>ASOCIACIÓN DE RECICLADORES PROSPERIDAD</t>
  </si>
  <si>
    <t>FUNDACION CICLOS VALLE</t>
  </si>
  <si>
    <t>ASOCIACION DE RECICLADORES DE OFICIO  ECOHABITAT</t>
  </si>
  <si>
    <t>ASOCIACIÓN DE RECICLADORES BUEN FUTURO</t>
  </si>
  <si>
    <t>ASOCIACION DE RECICLADORES DE OFICIO Y ACOPIO DEL LITORAL</t>
  </si>
  <si>
    <t>Asociacion de autoridades tradicionales indigenas wayuu AKATALAWA</t>
  </si>
  <si>
    <t>ASOCIACION DE RECICLADORES HUELLA AMBIENTAL DE COLOMBIA ESP</t>
  </si>
  <si>
    <t>ASOCIACION DE USUARIOS ACUEDUCTO EL GUADUAL</t>
  </si>
  <si>
    <t>FUNDACION TEJIDO SOCIAL NARIÑENSE ESP</t>
  </si>
  <si>
    <t>Asociación Recicaldas</t>
  </si>
  <si>
    <t>AMBIENTE Y CRECIMIENTO S.A.S</t>
  </si>
  <si>
    <t>Asociación de Usuarios del Acueducto Horizonte</t>
  </si>
  <si>
    <t>ASOCIACION COLOMBIANA DE RECICLADORES DE OFICIO</t>
  </si>
  <si>
    <t>ASOCIACION DE RECICLADORES ECOWORLD RECYCLING THINK GREEN</t>
  </si>
  <si>
    <t>JUNTA ADMINISTRADORA DE ACUEDUCTO Y ALCANTARILLADO ALTO CANCHALA</t>
  </si>
  <si>
    <t>Asociación de Recicladores de Barrancabermeja La Nueva Esperanza (ASORBANUES)</t>
  </si>
  <si>
    <t xml:space="preserve">ASOCIACION DE RECICLADORES DE OFICIO AMIGOS DE LA TIERRA </t>
  </si>
  <si>
    <t>LATIN GREEN S.A E.S.P</t>
  </si>
  <si>
    <t>JUNTA ADMINISTRADORA DE SERVICIOS PUBLICOS MIRAMAR</t>
  </si>
  <si>
    <t>FUNDACIÓN SERVICIOS, OPORTUNIDADES Y LOGROS  COLOMBIA</t>
  </si>
  <si>
    <t>ADMINISTRACION PUBLICA COOPERATIVA DE SERVICIOS PUBLICOS DOMICILIARIOS POR EL BIENESTAR DE ACANDI</t>
  </si>
  <si>
    <t>RECIPLANET E.S.P S.A.S</t>
  </si>
  <si>
    <t>ASOCIACIÓN DE RECICLADORES COLOMBIA SOSTENIBLE INDUSTRIAL</t>
  </si>
  <si>
    <t>ASOCIACION DE RECICLADORES JUNTOS</t>
  </si>
  <si>
    <t>ASOCIACIÓN DE USUARIOS DE LOS SERVICIOS PÚBLICOS DE LAS COMUNIDADES CENTRICAS DEL RESGUARDO INDÍGENA KANKUAMO</t>
  </si>
  <si>
    <t>BLUEBOX S.A.S.</t>
  </si>
  <si>
    <t>AGUAS DE CIMITARRA S.A.S E.S.P</t>
  </si>
  <si>
    <t>CIMITARRA</t>
  </si>
  <si>
    <t>ASOCIACION DE USUARIOS DEL ACUEDUCTO DE PLAYARRICA</t>
  </si>
  <si>
    <t xml:space="preserve">FUNDACION AMBIENTAL RESIPLAST ENTIDAD PRESTADORA DE SERVICIOS PUBLICOS DOMICILIARIOS E.S.P. </t>
  </si>
  <si>
    <t>ASOCIACION DE ACUEDUCTO COMUNITARIO HERRERA</t>
  </si>
  <si>
    <t>JUNTA ADMINISTRADORA ACUEDUCTO VEREDA SAN ANTONIO MUNICIPIO DE ANZOATEGUI TOLIMA</t>
  </si>
  <si>
    <t>ASOCIACION DE RECICLADORES DE OFICIO PARA COLOMBIA</t>
  </si>
  <si>
    <t>Aprovechamiento Circular</t>
  </si>
  <si>
    <t>ASOCIACION DE RECICLADORES POR EL MEDIO AMBIENTE</t>
  </si>
  <si>
    <t>APROVECHAMIENTO DE COLOMBIA S.A.S ESP</t>
  </si>
  <si>
    <t>AGAVCA SAS</t>
  </si>
  <si>
    <t>ASOCIACION DE RECICLADORES AMBIENTALES DE OFICIO</t>
  </si>
  <si>
    <t xml:space="preserve">ASOCIACION DE RECUPERADORES DE RESIDUOS RECICLABLES </t>
  </si>
  <si>
    <t>ASOCIACION DE RECICLADORES UNIDOS POR EL CASANARE</t>
  </si>
  <si>
    <t>ASOCIACION DE RECICLAJE ECOGREEN</t>
  </si>
  <si>
    <t>FUNDACIÓN DE RECICLADORES INDEPENDIENTES DE CALI</t>
  </si>
  <si>
    <t>FUNDACION DE RECICLADORES REVERDECER NATURAL</t>
  </si>
  <si>
    <t>CIENAGA</t>
  </si>
  <si>
    <t>ASOCIACION DE RECICLADORES EL TREBOL</t>
  </si>
  <si>
    <t>ASOCIACION DE USUARIOS DEL ACUEDUCTTO RURAL COLECTIVO SAN RAFAEL PUEBLO NUEVO</t>
  </si>
  <si>
    <t>ASOCIACION AMBIENTAL NACIONAL DE RECICLADORES</t>
  </si>
  <si>
    <t>MUNICIPIO DE OCAÑA</t>
  </si>
  <si>
    <t>CORPORACION CORPROAMBIENTE COLOMBIA</t>
  </si>
  <si>
    <t>ASOCIACION DE RECICLADORES RECICLAJE VR</t>
  </si>
  <si>
    <t>ASOCIACION ADMINISTRADORA ACUEDUCTO VEREDAL LA ESPERANZA</t>
  </si>
  <si>
    <t>YUMBO LIMPIO S.A.S. E.S.P.</t>
  </si>
  <si>
    <t>Asociación Acueducto Veredal El Pedregal</t>
  </si>
  <si>
    <t>Asociación de Recicladores de Oficio RECIGRUP</t>
  </si>
  <si>
    <t>Junta Administradora Acueducto Vereda El Ajizal sector Los Florianos</t>
  </si>
  <si>
    <t>Asociación Acueducto Veredal Fuente de Vida</t>
  </si>
  <si>
    <t>Asociación Acueducto Veredal Barrio Nuevo</t>
  </si>
  <si>
    <t>Asociación de Recicladores Gestión Integral de Residuos Aprovechables</t>
  </si>
  <si>
    <t>Asociación colombiana de recicladores guardianes del planeta</t>
  </si>
  <si>
    <t>asociacion corporativa recicladores de ibague</t>
  </si>
  <si>
    <t>ASOCIACIÓN DE SUSCRIPTORES DEL ACUEDUCTO RURAL LLANO DEL COMBEIMA</t>
  </si>
  <si>
    <t>Asociación hormiguitas recicladoras de Paipa</t>
  </si>
  <si>
    <t>EMPRESA DE SERVICIOS PUBLICOS AGUAS DE VALENCIA SAS ESP</t>
  </si>
  <si>
    <t>VALENCIA</t>
  </si>
  <si>
    <t>ASOCIACIÓN DE RECICLADORES Y TRANSFORMADORES DEL MEDIO AMBIENTE DE LOS LLANOS ORIENTALES</t>
  </si>
  <si>
    <t>ASOCIACION DE USUARIOS DEL ACUEDUCTO VEREDA LA PRIMAVERA DEL MUNICIPIO DE PRADO TOLIMA</t>
  </si>
  <si>
    <t>EMPRESA DE SERVICIOS PUBLICOS ISCUANDE SAS</t>
  </si>
  <si>
    <t>Acueducto Veredal Comunidad Unida por el Mejoramiento del Agua</t>
  </si>
  <si>
    <t>asociacion de recicladores los pitufos</t>
  </si>
  <si>
    <t>ASOCIACION DE USUARIOS DEL ACUEDUCTO CAMPAMENTO Y MITACAS</t>
  </si>
  <si>
    <t xml:space="preserve">ASOCIACION COLOMBIANA Y EMPRESARIAL DE RECICLAJE S.A.S.  E.S.P. </t>
  </si>
  <si>
    <t>ASOCIACION COLOMBIANA DE RESIDUOS APROVECHABLES</t>
  </si>
  <si>
    <t>Corporacion de Recicladores de la Cordialidad</t>
  </si>
  <si>
    <t>ASOCIACIÓN DE RECICLADORES DE VILLA DEL ROSARIO</t>
  </si>
  <si>
    <t>SERVIAPROVECHABLES</t>
  </si>
  <si>
    <t>FUNDACIÓN HACIA UN MUNDO SOSTENIBLE</t>
  </si>
  <si>
    <t>Asociación Recircular</t>
  </si>
  <si>
    <t>Asociación para el desarrollo social y recuperación ambiental colmena</t>
  </si>
  <si>
    <t>Asociacion de Reciclaje de residuos solidos aprovechables</t>
  </si>
  <si>
    <t>ASOCIACION DE USUARIOS DE ACUEDUCTO Y ALCANTARILLADO CALDAS VIEJO</t>
  </si>
  <si>
    <t>ASOCIACION DE USUARIOS DEL ACUEDUCTO DEL CORREGIMIENTO DE MANDINGUILLA</t>
  </si>
  <si>
    <t>RECUPERA E.S.P S.A.S</t>
  </si>
  <si>
    <t>RESPIRAMOS S.A.S E.S.P</t>
  </si>
  <si>
    <t xml:space="preserve">asociación de usuarios del servicio de acueducto de la vereda la bricha municipio de Macaravita </t>
  </si>
  <si>
    <t>PLANETA RICA AMBIENTAL S.A.S. E.S.P.</t>
  </si>
  <si>
    <t>asociación de usuarios del servicio publico de acueducto de la vereda el juncal municipio de Macaravita</t>
  </si>
  <si>
    <t>asociación de usuarios del servicio de acueducto de la vereda pajarito parte alta municipio de Macaravita</t>
  </si>
  <si>
    <t xml:space="preserve">asociación de usuarios del servicio de acueducto Donaldo Ortiz sierra del municipio de Macaravita </t>
  </si>
  <si>
    <t>TRADE CENTRAL SAS ESP</t>
  </si>
  <si>
    <t>ASOCIACION DE USUARIOS DEL ACUEDUCTO DEL CORREGIMIENTO EL BOSQUE MUNICIPIO MURILLO TOLIMA</t>
  </si>
  <si>
    <t>CORPORACIÓN ECOAPROVECHABLES DE LA COSTA</t>
  </si>
  <si>
    <t>ASOCIACION DE RECICLADORES DEL MUNICIPIO DEL SOCORRO</t>
  </si>
  <si>
    <t>ASOCIACION RECICLAMOS PLANETA VERDE</t>
  </si>
  <si>
    <t>ASOCIACIÓN DE RECICLAJE PRIVADA  ECOCLEAN S.A.S.  E.S.P.</t>
  </si>
  <si>
    <t xml:space="preserve">Asociación de recicladores de oficio de villavicencio y llanos orientales </t>
  </si>
  <si>
    <t xml:space="preserve">ASOCIACION ECO NATURALEZA </t>
  </si>
  <si>
    <t>ASOCIACION DE RECUPERADORES NATURA</t>
  </si>
  <si>
    <t>SERVICIOS LOGISTICOS AMBIENTALES UNA A. S.A.S.. E.S.P.</t>
  </si>
  <si>
    <t>ASOCIACIÓN DE RECICLADORES SOL  NACIENTE</t>
  </si>
  <si>
    <t>ASOCIACION ECOLOGICA VITAL PARA EL AMBIENTE</t>
  </si>
  <si>
    <t>ASICIACION MEGAREC</t>
  </si>
  <si>
    <t>Asociacion de recicladores punto ambiental</t>
  </si>
  <si>
    <t>ASOCIACION DE RECICLADORES CONSTRUYENDO CAMINOS</t>
  </si>
  <si>
    <t xml:space="preserve">ASOCIACION AMBIENTAL DE RECICLADORES BOSA </t>
  </si>
  <si>
    <t>ASEO ECOLOGICO S.A.S ESP</t>
  </si>
  <si>
    <t>ASOCIACIÓN DE RECICLADORES CICLO AMBIENTAL E.S.P</t>
  </si>
  <si>
    <t>ASOCIACIÓN DE RECICLADORES UN MEJOR VIVIR</t>
  </si>
  <si>
    <t>ASOCIACION DE RECICLADORES GRANADA LIMPIA</t>
  </si>
  <si>
    <t>EMPRESA DE SERVICIOS PÚBLICOS DOMICILIARIOS DE EL CHARCO S.A.S.</t>
  </si>
  <si>
    <t>AGUAS DE ARROYOHONDO EMPRESA DE SERVICIOS PUBLICOS DOMICILIARIOS E.S.P. S.A.S.</t>
  </si>
  <si>
    <t>ECO HABITAT MAS S.A.S E.S.P.</t>
  </si>
  <si>
    <t>ASOCIACION DE RECUPERACION AMBIENTAL GO PLANET</t>
  </si>
  <si>
    <t>ASOCIACION DE RECICLADORES DE CUCUTA Y SU AREA METROPOLITANA</t>
  </si>
  <si>
    <t>RECUPERADORA Y ECOSOLUCIONES PLASTICAS AMBIENTALES SAS</t>
  </si>
  <si>
    <t>CORPORACION DE APROVECHAMIENTO DE RECICLABLES</t>
  </si>
  <si>
    <t>ASOCIACION DE RECICLADORES SOSTENIBILIDAD AMBIENTAL</t>
  </si>
  <si>
    <t xml:space="preserve">ASOCIACIÓN COLOMBIANA DE RECICLADORES VENDEDORES </t>
  </si>
  <si>
    <t>ASOCIACION DE RECICLADORES UNA COLOMBIA LIMPIA</t>
  </si>
  <si>
    <t>ASOCIACION YO RECICLO M&amp;M</t>
  </si>
  <si>
    <t>ASOCIACION DE RECICLADORES DEL MUNICIPIO DE SASAIMA</t>
  </si>
  <si>
    <t>ASOCIACION ECOVITAL</t>
  </si>
  <si>
    <t>FAMILIA ASOCIACION DE RECICLADORES DE OFICIO DE LA CEJA DEL TAMBO</t>
  </si>
  <si>
    <t>Aguas del Calarma empresa de servicios públicos domiciliarios ESP SAS ZOMAC</t>
  </si>
  <si>
    <t>AGUAS LA COLINA E.S.P. S.A.S.</t>
  </si>
  <si>
    <t>ASOCIACION DE RECICLADORES LA IGUALDAD Y EL DERECHO</t>
  </si>
  <si>
    <t>CICLOPET, S.A.S.E.S.P.</t>
  </si>
  <si>
    <t>ASOCIACION DE RECICLADORES DE OFICIO GREENCOL</t>
  </si>
  <si>
    <t>ASOCIACION PLANETA RECICLABLE ASOPLANET</t>
  </si>
  <si>
    <t>ASOCIACIÓN DE RECICLADORES DE BOGOTÁ BIOVIDA</t>
  </si>
  <si>
    <t>ASOCIACION DE RECICLADORES POR UN FUTURO MEJOR</t>
  </si>
  <si>
    <t>ASOCIACION DE RECICLADORES MUNDO AMBIENTAL ESP</t>
  </si>
  <si>
    <t xml:space="preserve">asociación de recicladores ambiente y progreso </t>
  </si>
  <si>
    <t>ASOCIACION DE RECICLADORES AMBIENTALES DEL MUNICIPIO DE CAICEDONIA</t>
  </si>
  <si>
    <t>EMPRESA NACIONAL DE RECICLAJE SAS</t>
  </si>
  <si>
    <t>EMPRESA ORTEGUNA DE RECICLAJE E.S.P. S.A.S.</t>
  </si>
  <si>
    <t>SERVIALES MANTENIMIENTO ESP SAS</t>
  </si>
  <si>
    <t>ASOCIACIÓN DE DE RECICLADORES Y RECUPERADORES DE COLOMBIA ARC</t>
  </si>
  <si>
    <t>ASOCIACION RECTULUA</t>
  </si>
  <si>
    <t>ECAVITAL SAS</t>
  </si>
  <si>
    <t>ASOCIACION DE RECICLADORES POR UNA VIDA MEJOR</t>
  </si>
  <si>
    <t>Tomoeda Operador de servicios públlicos domiciliarios y no domiciliarios SAS ESP</t>
  </si>
  <si>
    <t>Recuperadores Ambientales de Alcalá SAS ESP</t>
  </si>
  <si>
    <t>ASOECOLOGIA VERDE</t>
  </si>
  <si>
    <t>ASOCIACION DE RECICLADORES DE MONTELIBANO</t>
  </si>
  <si>
    <t>AQUALIA VILLA DEL ROSARIO S.A.S. E.S.P</t>
  </si>
  <si>
    <t>AQUALIA LATINOAMERICA S.A. E.S.P.</t>
  </si>
  <si>
    <t>EMPRESA REGIONAL JERUSALEN NARIÑO GUATAQUI SAS ESP</t>
  </si>
  <si>
    <t>RECICLA O PIERDE SAS</t>
  </si>
  <si>
    <t>ASOCIACION DE USUARIOS RURAL VEREDA CHUCUNI</t>
  </si>
  <si>
    <t>FUNDACION PARA EL RECICLADOR ENTORNO LIMPIO</t>
  </si>
  <si>
    <t>ASOCIACION DE SUSCRIPTORES DEL ACUEDUCTO Y ALCANTARILLADO LA ISLA</t>
  </si>
  <si>
    <t xml:space="preserve">JUNTA DE ACCION COMUNAL DEL BARRIO BELLAVISTA </t>
  </si>
  <si>
    <t>asociación de recicladores orbe</t>
  </si>
  <si>
    <t>ASOCIACION JUNTA ADMINISTRADORA DEL ACUEDUCTO DE LA VEREDA MARTINICA BAJA NACIMIENTO LA CRISTALINA SECTOR MIRADOR MUNICIPIO DE IBAGUE TOLIMA</t>
  </si>
  <si>
    <t>COOPERATIVA DE SERVICIO DE RECICLAJE</t>
  </si>
  <si>
    <t>ASOCIACION GREMIAL DE RECICLADORES ASOR HELICONIA</t>
  </si>
  <si>
    <t>ASOCIACION DE RECICLADORES LOS MOTILONES</t>
  </si>
  <si>
    <t>ASOCIACION DE RECICLADORES CAMINANDO AL FUTURO</t>
  </si>
  <si>
    <t>asociacion de recuperadores por un planeta verde</t>
  </si>
  <si>
    <t>NUEVA CORPORACIÓN AMBIENTALISTA DE ECOLOGIA Y  PAZ</t>
  </si>
  <si>
    <t>CORPORACIÓN SOLIDARIA NACIONAL PARA EL APROVECHAMIENTO DE RESIDUOS Y ENERGÍAS RENOVABLES</t>
  </si>
  <si>
    <t>ASOCIACIÓN DE USUARIOS DE ACUEDUCTO Y ALCANTARILLADO DEL CENTRO POBLADO MARACAIBO Y VEREDA GUAPAYA BAJO</t>
  </si>
  <si>
    <t>EMPRESA DE MANTENIMIENTO &amp; ASEO DE SAN ALBERTO CESAR ECO ASEO S.A.S ESP</t>
  </si>
  <si>
    <t xml:space="preserve">ASOCIACION DE RECUPERADORES LAS FERIAS </t>
  </si>
  <si>
    <t>ASOCIACION DE RECICLADORES NUEVO MAÑANA ESP</t>
  </si>
  <si>
    <t>CORPORACIÓN PARA LA RESTAURACIÓN DEL MEDIO AMBIENTE Y EL LIDERAZGO AMBIENTAL</t>
  </si>
  <si>
    <t>ASOCIACIÓN DE USUARIOS DE SERVICIOS COLECTIVOS DE PUEBLO RICO</t>
  </si>
  <si>
    <t>junta administradora de usuarios del acueducto la montañuela</t>
  </si>
  <si>
    <t>ASOCIACION DE RECICLADORES DE LA LIBERTAD</t>
  </si>
  <si>
    <t>ASOCIACIÓN DE RECICLADORES YO RECICLO</t>
  </si>
  <si>
    <t>ASOCIACIÓN INTEGRAL ACUEDUCTO LA LOMA</t>
  </si>
  <si>
    <t>asociación de usuarios del acueducto del corregimiento de Bilbao</t>
  </si>
  <si>
    <t>ASOCIACIÓN DE USUARIOS DEL ACUEDUCTO LA DELGADITA BARBOSA</t>
  </si>
  <si>
    <t>CORPORACION REDECU ESP</t>
  </si>
  <si>
    <t>ASOCIACION DEL ACUEDUCTO DE CEIBAL</t>
  </si>
  <si>
    <t>ASOCIACIÓN DE RECICLADORES NUEVO FUTURO DE BOYACÁ</t>
  </si>
  <si>
    <t>ASOCIACION DE RECICLADORES LA PROPERIDAD</t>
  </si>
  <si>
    <t>ASOCIACION COMUNITARIA DE ACUEDUCTO RURAL ALCANTARILLADO Y ASEO DE LA VEREDA MARARABE</t>
  </si>
  <si>
    <t>JUNTA ADMINSITRADORA DEL ACUEDUCTO REGIONAL LAS TRES P</t>
  </si>
  <si>
    <t>CORPORACIÓN AMBIENTAL BIOGREENLOOP</t>
  </si>
  <si>
    <t>ASOCIACION ACUEDUCTO EL AMOR A MI PUEBLO</t>
  </si>
  <si>
    <t>CORPORACION COLOMBIA SI RECICLA</t>
  </si>
  <si>
    <t>ASOCIACIÓN DE USUARIOS DEL ACUEDUCTO DE LAS VEREDAS DOIMA-HOSPICIO Y SAN JAVIER</t>
  </si>
  <si>
    <t>ASEO GLOBAL COLOMBIA S.A.S E.S.P</t>
  </si>
  <si>
    <t>BIOMUNDO ORGÁNICO SAS ESP</t>
  </si>
  <si>
    <t>ASOCIACIÓN DE USUARIOS DEL ACUEDUCTO DE LA VEREDA HOJAS ANCHAS</t>
  </si>
  <si>
    <t>JUNTA DE ACCION COMUNAL DEL CORREGIMIENTO PUEBLO NUEVO PRIMERO</t>
  </si>
  <si>
    <t>JUNTA DE ACCION COMUNAL VEREDA LAS CRUCES</t>
  </si>
  <si>
    <t>ASOCIACION DE RECICLADORES DE MONIQUIRA JAR</t>
  </si>
  <si>
    <t>EMPRESA DE SERVICIOS PUBLICOS DOMICILIARIOS ASEOVIP SAS ESP</t>
  </si>
  <si>
    <t>COOPERATIVA MULTIACTIVA PARA EL RECICLAJE Y LA CONSERVACIÓN AMBIENTAL EMPRESA DE SERVICIOS PÚBLICOS</t>
  </si>
  <si>
    <t>Asociación de Recicladores  de la Frontera</t>
  </si>
  <si>
    <t>ASOCIACION NATIONAL ASSOCIATION OF RECYCLERS</t>
  </si>
  <si>
    <t>ASOCIACION DE RECICLADORES TIERRA NUEVA ESP</t>
  </si>
  <si>
    <t>ASOCIACION DE USUARIOS DEL ACUEDUCTO DE LA VEREDA LA PIEDRA</t>
  </si>
  <si>
    <t>ASOCIACION DE USUARIOS DEL AGUA DEL CORREGIMIENTO DE SOLERA SUCRE</t>
  </si>
  <si>
    <t>ASOCIACION DE USUARIOS DEL ACUEDUCTO VEREDA EL TIGRE</t>
  </si>
  <si>
    <t>ASOCIACION DE USUARIOS ACUEDUCTO VEREDA PALOQUEMAO PARTE ALTA</t>
  </si>
  <si>
    <t>ASOCIACION OROZUL RECYCLING</t>
  </si>
  <si>
    <t>ASOCIACIÓN COMUNITARIA AGUAS DE SANTIAGO APÓSTOL SUCRE</t>
  </si>
  <si>
    <t xml:space="preserve">asociación de recicladores en recuperación de material </t>
  </si>
  <si>
    <t xml:space="preserve">ASOCIACION DE USUARIOS ACUEDUCTO VEREDA TIMANA PARTE BAJA </t>
  </si>
  <si>
    <t>ASOCIACION AMBIENTAL DE RECUPERACION ECOLOGICA</t>
  </si>
  <si>
    <t xml:space="preserve">ASOCIACION DE USUARIOS DEL ACUEDUCTO VEREDA LA VUELTA EL OCOBO MUNICIPIO TIBACUY </t>
  </si>
  <si>
    <t>JUNTA DE ACCIÓN COMUNAL DE LA VEREDA CASTILLA</t>
  </si>
  <si>
    <t xml:space="preserve">ASOCIACION DE USUARIOS DEL ACUEDCUTO NOE VEREDA LA VUELTA </t>
  </si>
  <si>
    <t>ASOCIACION DE SUSCRIPTORES DEL ACUEDUCTO VEREDAL CALDERA, SIECHA Y CUMBA</t>
  </si>
  <si>
    <t>COOPERATIVA DE SERVICIOS PUBLICOS DE SANTA BARBARA DE PINTO LIMITADA</t>
  </si>
  <si>
    <t>JUNTA DE ACCIÓN COMUNAL VEREDA LAS MINAS</t>
  </si>
  <si>
    <t>ASOCIACIÓN DE SUSCRIPTORES DEL ACUEDUCTO ALFARAS DEL MUNICIPIO DE NUEVO COLÓN</t>
  </si>
  <si>
    <t>Corporacion Empresa de Servicios Publicos de Recuperadores Ambientales</t>
  </si>
  <si>
    <t>ECOBASS SAS ESP</t>
  </si>
  <si>
    <t>JUNTA DE ACCION COMUNAL DE LA VEREDA EL TAMBILLO</t>
  </si>
  <si>
    <t>JUNTA DE ACCION COMUNAL DE LA VEREDA EL CAPULI</t>
  </si>
  <si>
    <t>ASOCIACION DE ACUEDUCTO DE BAJO DE PIEDRA CEJA GRANDE</t>
  </si>
  <si>
    <t>CHINU</t>
  </si>
  <si>
    <t>ASOCIACION DE RECICLADORES POR UNA NUEVA VIDA</t>
  </si>
  <si>
    <t>fundacion sociocultural ambientarte</t>
  </si>
  <si>
    <t>ASOCIACIÓN DE GESTORES AMBIENTALES UNIDOS POR COLOMBIA</t>
  </si>
  <si>
    <t>JAC.VEREDAALTOSANO</t>
  </si>
  <si>
    <t>ASOCIACION DE SUSCRIPTORES DEL ACUEDUCTO DE LAS VEREDAS TIERRA DE CASTRO TIERRA DE GONZALEZ PAPAYAL Y COLORADO DEL MUNICIPIO DE MONIQUIRA BOYACA</t>
  </si>
  <si>
    <t>COMPAÑIA DE ASEO AMBENTAL S.A.S E.S.P</t>
  </si>
  <si>
    <t>ASOCIACION DE USUARIOS DE ACUEDUCTO Y ALCANTARILLADO COMUNITARIO ASUICHAL</t>
  </si>
  <si>
    <t>ASOCIACION DE RECICLADORES TRIPLE R ESP</t>
  </si>
  <si>
    <t>ASEOCARIBE COLOMBIA S.A.S. E.S.P.</t>
  </si>
  <si>
    <t>JUNTA DE ACCIÓN COMUNAL VEREDA PUERANQUER</t>
  </si>
  <si>
    <t>ASOCIACION DE USUARIOS DEL ACUEDUCTO RURAL SAN MIGUEL RESPALDO</t>
  </si>
  <si>
    <t>FUNDACION ARCA GPS ' servimos de corazon '</t>
  </si>
  <si>
    <t xml:space="preserve">ASOCIACION DE RECICLADORES RECIFUTURO </t>
  </si>
  <si>
    <t>JUNTA DE ACCION COMUNAL DE LA VEREDA CAPULI DE MINAS MUNICIPIO DE EL TAMBO NARIÑO</t>
  </si>
  <si>
    <t>ASOCIACION GLOBAL SOCIO AMBIENTAL IMPACTO VERDE</t>
  </si>
  <si>
    <t>asociacion ambiental industriales del reciclaje calimenio</t>
  </si>
  <si>
    <t>ASOCIACION DE USUARIOS DEL ACUEDUCTO ALTO DE LOS JARAMILLOS</t>
  </si>
  <si>
    <t>ASOCIACION DE USUARIOS DEL ACUEDUCTO MULTIVEREDAL VENTORRILLO - ABEJERO MUNICIPIO CIUDAD BOLÍVAR</t>
  </si>
  <si>
    <t>ASOCIACION COOPERATIVA PARA EL DESARROLLO INTEGRAL DE LA FAMILIA LA SOCIEDAD Y EL MEDIO AMBIENTE</t>
  </si>
  <si>
    <t>ASOCIACION DE RECICLADORES ECOPRAS</t>
  </si>
  <si>
    <t>JUNTA DE ACCION COMUNAL DE LA VEREDA LA CAFELINA</t>
  </si>
  <si>
    <t>ASOCIACION DE RECICLADORES BRILLAMBIENTE DEL LLANO</t>
  </si>
  <si>
    <t>Asociación de Suscriptores del Servicio de Acueducto de las Veredas Villa Nueva Bobadillas</t>
  </si>
  <si>
    <t>ASOCIACION DE RECICLADORES DE GIRARDOT</t>
  </si>
  <si>
    <t>ASOCIACION DE RECICLADORES RECUPERADOES AMBIENTALES ECO NUEVA DIMENSION</t>
  </si>
  <si>
    <t>ASOCIACION DE SUSCRIPTORES DEL ACUEDUCTO MULTIVEREDAL LA QUINTERO</t>
  </si>
  <si>
    <t xml:space="preserve">ASOCIACIÓN DE RECICLADORES ECOPROSPERAR  </t>
  </si>
  <si>
    <t xml:space="preserve">ASOCIACION JUNTA ADMINISTRADORA DE ACUEDUCTO </t>
  </si>
  <si>
    <t>AGUA BLANCA SOCIEDAD DE GESTORES DE SERVICIOS PUBLICOS DE CIUDAD PORFIA E.S.P SAS</t>
  </si>
  <si>
    <t>ASOCIACION DE USUARIOS AGUAS TAPIAS</t>
  </si>
  <si>
    <t>JUNTA ADMINISTRADORA DE ACUEDUCTO SAN FRANCISCO YUNGACHALA</t>
  </si>
  <si>
    <t>Asociacion Guardianes del Ambiente</t>
  </si>
  <si>
    <t>JUNTA DE ACCION COMUNAL DEL CORREGIMIENTO SAN ANDRES PALOMO</t>
  </si>
  <si>
    <t>EMPRESA COLOMBIANA DE RECICLAJE SOACHA SAS E.S.P.</t>
  </si>
  <si>
    <t>SOCIEDAD AMBIENTAL DE ASEO S.A.S E.S.P</t>
  </si>
  <si>
    <t>ASOCIACION DE USUARIOS DEL ACUEDUCTO VEREDAL EL POPO</t>
  </si>
  <si>
    <t xml:space="preserve">ASOCIACIÓN DE SUSCRIPTORES DEL ACUEDUCTO TRAS DEL ALTO SECTOR FLORENCIA DEL MUNICIPIO DE TUNJA DEPARTAMENTO DE BOYACA </t>
  </si>
  <si>
    <t>ASOCIACION DE RECUPERADORES PLANETA AZUL+</t>
  </si>
  <si>
    <t>ASOCIACION ACUEDUCTO COMUNITARIO AGUAS CLARAS VEREDA TAUMA</t>
  </si>
  <si>
    <t>JUNTA DE ACCION COMUNAL DE AMINDA MUNICIPO DEL TAMBO</t>
  </si>
  <si>
    <t>JUNTA DE ACCION COMUNAL DE LA VEREDA LA SULTANA</t>
  </si>
  <si>
    <t>COMPAÑIA COLOMBIANA DE RECICLAJE SAS ESP</t>
  </si>
  <si>
    <t>ASOCIACION DE SUSCRIPTORES O USUARIOS DEL ACUEDUCTO LA ARBOLEDA</t>
  </si>
  <si>
    <t>ASOCIACION DE USUARIOS DEL ACUEDUCTO VEREDA LA UNION MUNICIPIO QUIPILE DEPARTAMENTO DE CUNDINAMARCA</t>
  </si>
  <si>
    <t>ASOCIACION ADMINISTRADORA DE SERVICIOS PUBLICOS DE SANTA CECILIA</t>
  </si>
  <si>
    <t>JUNTA ADMINISTRADORA DEL ACUEDUCTO DE LAS VEREDAS DE PUEBLO NUEVO EL TENDIDO Y EL RECREO</t>
  </si>
  <si>
    <t>ASOCIACION DE SUSCRIPTORES O USUARIOS ACUEDUCTO Y ALCANTARILLADO EL PORVENIR</t>
  </si>
  <si>
    <t>ASOCIACION DE RECICLADORES AMBIENTALES DE BOGOTA</t>
  </si>
  <si>
    <t>ASOCIACION DE AGUAS DE PALENQUITO BOLIVAR E.S.P-</t>
  </si>
  <si>
    <t>PINILLOS</t>
  </si>
  <si>
    <t>asociacion de usuarios del acueducto de mateo perez, mata de caña y calle fria esp</t>
  </si>
  <si>
    <t xml:space="preserve">ASOCIACIÓN DE SUSCRIPTORES DEL ACUEDUCTO PEÑA DE LAS ÁGUILAS DE LA VEREDA DE CENTRO ARRIBA DEL MUNICIPIO DE TOCA DEPARTAMENTO DE BOYACÁ </t>
  </si>
  <si>
    <t xml:space="preserve">asociación administradora de acueducto vereda guaimaral bocatoma la estrella </t>
  </si>
  <si>
    <t>ASOCIACION DE USUARIOS DEL ACUEDUCTO VEREDA MINIPI DE QUIJANO</t>
  </si>
  <si>
    <t>ASOCIACION DE USUARIOS DE ACUEDUCTO Y SANEAMIENTO BASICO DEL CORREGIMIENTO DE HATONUEVO ARRIBA AGUAS EL PROGRESO</t>
  </si>
  <si>
    <t>Asociación de Usuarios del Servicio de Agua Potable Alcantarillado y/o Aseo de Canutal Municipio de Ovejas Departamento de Sucre</t>
  </si>
  <si>
    <t>JUNTA CENTRAL INDIGENA LA PIEDRA BLANCA</t>
  </si>
  <si>
    <t>ASOCIACION DE USUARIOS ACUEDUCTO TAPARCAL</t>
  </si>
  <si>
    <t>ASOCIACION DE USUARIOS DE SERVICIOS PUBLICOS DOMICILIARIOS DE LA ESMERALDA PUERTO RICO CAQUETA</t>
  </si>
  <si>
    <t>ASOCIACION DE USUARIOS DE LOS SERVICIOS PUBLICOS DOMICILIARIOS DE GUACAMAYAS</t>
  </si>
  <si>
    <t>ASOCIACIÓN DE RECICLADORES EL MORICHAL</t>
  </si>
  <si>
    <t>ASOCICIACION DE RECICLADORES EL GUAMITO</t>
  </si>
  <si>
    <t>ASOCIACION INTREGAL Y POPULAR DE RECICLADORES DE OFICIO DE COLOMBIA</t>
  </si>
  <si>
    <t>Asociacion de Usuarios del Acueducto Inter-Veredal El Alba,Marañon,Caicedo, San Nicolas y Santa Rosa</t>
  </si>
  <si>
    <t>ASOCIACION DE RECUPERADORES Y BODEGUEROS DE LA ORINOQUIA</t>
  </si>
  <si>
    <t>ASOCIACION DE USUARIOS DE ACUEDUCTO DE SAN FRANCISCO CALANDAIMA</t>
  </si>
  <si>
    <t>ASOCIACIÓN NACIONAL DE RECICLADORES MUNDO NUEVO</t>
  </si>
  <si>
    <t>JUNTA DE ACCION COMUNAL DEN LA VEREDA TERMINOS</t>
  </si>
  <si>
    <t>asociacion de usuarios acueductoy alcantarillado puerto claver</t>
  </si>
  <si>
    <t>ASOCIACION DE USUARIOS DEL ACUEDUCTO VEREDA LEJOS DEL NIDO</t>
  </si>
  <si>
    <t>ASOCIACION DE RECICLADORES FLANDES TOLIMA</t>
  </si>
  <si>
    <t>ASOCIACIÓN DE RECICLADORES CON  HONOR</t>
  </si>
  <si>
    <t>INNOVACIÓN BIOAMBIENTAL S.A.S. E.S.P.</t>
  </si>
  <si>
    <t>JUNTA ADMINISTRADORA ACUEDUCTO REGIONAL EL ROBLE EL TABLON CAPARROSA ALTO CAPARROSA Y SANCIRO</t>
  </si>
  <si>
    <t>GREEN ENERGY CB SAS</t>
  </si>
  <si>
    <t>ASOCIACION DE USUARIOS DEL SERVICIO DE AGUA POTABLE Y ALCANTARILLADO DE SAN ANTONIO DEL CHAMI</t>
  </si>
  <si>
    <t>ASEO DE COLOMBIA S.A.S. E.S.P.</t>
  </si>
  <si>
    <t>JUNTA DE ACCION COMUNAL VEREDA LA VALERIA</t>
  </si>
  <si>
    <t>ASO MUNDO ECOLOGICO</t>
  </si>
  <si>
    <t xml:space="preserve">ASOCIACION DE RECICLADORES ECOPLANET AMBIENTALES </t>
  </si>
  <si>
    <t>ASOCIACION DE RECUPERADORES INVERSIONISTAS EN LA ECOLOGIA</t>
  </si>
  <si>
    <t xml:space="preserve">ASOCIACION DE RECICLADORES AQUA UNIDOS POR EL AMBIENTE </t>
  </si>
  <si>
    <t>ASO POLLITOS</t>
  </si>
  <si>
    <t>ACUEDUCTO SAN PEDRO DE CACHIPAY</t>
  </si>
  <si>
    <t>ASOCIACION ADMINISTRADORA DE AGUAS DEL SOCORRO</t>
  </si>
  <si>
    <t>ASOCIACION DE USUARIOS DEL ACUEDUCTO VIBORAL</t>
  </si>
  <si>
    <t>FUNDACION DE RECICLADORES DE JAMUNDI</t>
  </si>
  <si>
    <t>ASOCIACION DE RECICLADORES HERENCIA VERDE</t>
  </si>
  <si>
    <t xml:space="preserve">Asociación de recolectores </t>
  </si>
  <si>
    <t>JUNTA DE ACCION COMUNAL DE LA VEREDA DE GRANADILLO</t>
  </si>
  <si>
    <t>JUNTA DE ACCION COMUNAL DE LA VEREDA LOS LLANOS DE MANCHABAJOY</t>
  </si>
  <si>
    <t>ASOCIACIÓN DE USUARIOS DE LOS SERVICIOS PÚBLICOS DE ATANQUES</t>
  </si>
  <si>
    <t>ASOCIACION DE RECICLADORES CREANDO CULTURA AMBIENTAL - ASOARCCA</t>
  </si>
  <si>
    <t>ASOCIACION DE SERVICIOS PUBLICOS DOMICILIARIOS DE ACUEDUCTO Y SANEAMIENTO BASICO DEL CORREGIMIENTO DE GAMBOTE, ARJONA - DEPARTAMENTO DE BOLIVAR</t>
  </si>
  <si>
    <t>FUNDACION DE ARTESANOS DE LA SERRANIA DE LOS YARIGUIES</t>
  </si>
  <si>
    <t>EMPRESA DE SERVICIOS PUBLICOS DOMICILIARIOS DE LA SABANA DE SUCRE S.A.S E.S.P</t>
  </si>
  <si>
    <t>ASOCIACION DE RECICLADORES NUEVA FUERZA AMBIENTAL ASOFUERZA</t>
  </si>
  <si>
    <t xml:space="preserve">shooner bight ethnic association </t>
  </si>
  <si>
    <t>GREENCYCLE S.A.S</t>
  </si>
  <si>
    <t>ASOCIACION COLOMBIANA DE RECICLADORES HUELLA VERDE ESP</t>
  </si>
  <si>
    <t xml:space="preserve">asociación colombiana de recuperadores ambientales </t>
  </si>
  <si>
    <t>Junta de Acción Comunal Vereda el Naranjo</t>
  </si>
  <si>
    <t>ASOCIACIÓN AMBIENTAL CICLO  ALTERNATIVO</t>
  </si>
  <si>
    <t>RECYCLEAN SAS ESP</t>
  </si>
  <si>
    <t>ASOCIACION NACIONAL HUELLA VERDE AMBIENTAL</t>
  </si>
  <si>
    <t xml:space="preserve">EMPRESA DE SERVICIOS PUBLICOS AGUAS DE SANTA HELENA SAS </t>
  </si>
  <si>
    <t xml:space="preserve">ASOACIACION DE RECICLADORES EMPRENDEDORES DEL SUR </t>
  </si>
  <si>
    <t>ASO SALVANDO LA TIERRA BC</t>
  </si>
  <si>
    <t>ASOCIACIÓN DE RECICLADORES NUEVA ERA ESP</t>
  </si>
  <si>
    <t>ASOCIACION ALIANZA APROVECHAMIENTO INCLUSIVO CENTRO OCCIDENTE</t>
  </si>
  <si>
    <t>ASOCIACION JUNTA ADMINISTRADORA DE ACUEDUCTO DEL CORREGIMIENTO DE SANTA ROSALIA</t>
  </si>
  <si>
    <t>ASOCIACIÓN DE USUARIOS DEL SERVICIO DE AGUA POTABLE Y ALCANTARILLADO DEL CONJUNTO CAMPESTRE EL IMPERIO</t>
  </si>
  <si>
    <t>IAM Influencia Ambiental SAS</t>
  </si>
  <si>
    <t>ASOCIACION DE RESIDUOS ORGANICOS E INORGANICOS DE MADRID</t>
  </si>
  <si>
    <t>ASOCIACION DE RECICLADORES PLANETA EN RECUPERACION</t>
  </si>
  <si>
    <t>EMPRESA CIRCULO VERDE S.A.S ESP</t>
  </si>
  <si>
    <t>CORPORACION DE SERVICIO DE ACUEDUCTO DE LAS VEREDAS LLANITA Y LLANOGRANDE DEL MUNICIPIO DE SIMACOTA</t>
  </si>
  <si>
    <t>ASOCIACIÓN DE SUSCRIPTORES DEL ACUEDUCTO DE LAS VEREDAS  CENTRO Y LLANOGRANDE</t>
  </si>
  <si>
    <t>JUNTA DE ACCION COMUNAL DE LA VEREDA LA GRANJA</t>
  </si>
  <si>
    <t>ASOCIACION DE RECICLADORES PROSPERAR EJE CAFETERO ARP</t>
  </si>
  <si>
    <t>JUNTA DE ACCION COMUNAL DE LA VEREDA ALTO CASCAJAL</t>
  </si>
  <si>
    <t>ASOCIACION DE RECICLADORES DE MAICAO A.R.M</t>
  </si>
  <si>
    <t xml:space="preserve">Asociación Macarena Verde de Reciclaje </t>
  </si>
  <si>
    <t>LA MACARENA</t>
  </si>
  <si>
    <t>ASOCIACION DE USUARIOS DEL ACUEDUCTO VEREDAL LA ROSITA   E.S.P</t>
  </si>
  <si>
    <t>ASOCIACION DE SUSCRIPTORES DEL ACUEDUCTO EL ROBLE DE SAN ISIDRO VEREDA HATILLO Y SOCHA AGUAS DEL MUNICIPIO DE GACHANTIVA</t>
  </si>
  <si>
    <t>ASOCIACIÓN DE USUARIOS DE ACUEDUCTO LA POBLACEÑA</t>
  </si>
  <si>
    <t>JUNTA DE ACCION COMUNAL DE LA VEREDA BELLO HORIZONTE</t>
  </si>
  <si>
    <t>ASOCIACIÓN DE RECICLADORES TEJIDO VERDE</t>
  </si>
  <si>
    <t>JUNTA ACCION COMUNAL  DEL BARRIO PORVENIR</t>
  </si>
  <si>
    <t>CORPORACION RECICLADORA PERLA DEL NORTE</t>
  </si>
  <si>
    <t>ASOCIACION DE RECICLADORES SION DE COLOMBIA</t>
  </si>
  <si>
    <t>SERVICIOS PUBLICOS DOMICILIARIOS ESPECIALIZADOS S.A.S. E.S.P.</t>
  </si>
  <si>
    <t>Asociación de recicladores la huella del ambiente</t>
  </si>
  <si>
    <t>ASOCIACION DE SUSCRIPTORES DEL ACUEDUCTO LA NARANJA VEREDA LA CAPILLA DEL MUNICIPIO DE MONIQUIRA</t>
  </si>
  <si>
    <t>asociacion de usuarios del acueducto asoaguas los ribereños</t>
  </si>
  <si>
    <t>ASOCIACION DE RECICLADORES DE OFICIO COLOMBIA VERDE</t>
  </si>
  <si>
    <t>ASOCIACION DE RECICLADORES ECOPLAST</t>
  </si>
  <si>
    <t>asociacion de recicladoes upar</t>
  </si>
  <si>
    <t>JUNTA ADMINISTRADORA DEL ACUEDUCTO CORREGIMIENTOS SANCHEZ EL CONVENTO</t>
  </si>
  <si>
    <t>asociación de recicladores amigos del planeta</t>
  </si>
  <si>
    <t>ASOCIACION DE RECICLADORES SHALOM ESP</t>
  </si>
  <si>
    <t>ASOCIACION COMUNITARIA DE USUARIOS DEL ACUEDUCTO DE LA VEREDA CULEBRAS</t>
  </si>
  <si>
    <t>Asociacion de recuperadores global</t>
  </si>
  <si>
    <t>ASOCIACIÓN ECALLANOS DE RECICLADORES DE PUERTO LÓPEZ</t>
  </si>
  <si>
    <t>ASOCIACION DE RECICLADORES DEL CARMEN DE BOLIVAR</t>
  </si>
  <si>
    <t>FUNDACION ABURRA VERDE E.S.P.</t>
  </si>
  <si>
    <t>ASOCIACION DE RECICLADORES MADEREROS DE COLOMBIA</t>
  </si>
  <si>
    <t>ASOCIACION ECONMEDELLIN</t>
  </si>
  <si>
    <t>ASOCIACION DE RECICLADORES EL TRIUNFO BOSA</t>
  </si>
  <si>
    <t>ASOCIACION DE RECICLADORES LA FORTALEZA</t>
  </si>
  <si>
    <t xml:space="preserve">ASOCIACION DE RECICLADORES RECICONDOR </t>
  </si>
  <si>
    <t>PARQUE AMBIENTAL DE ASEO Y RECICLAJE SAS E.S.P.</t>
  </si>
  <si>
    <t>ASOCIACIÓN PARA LA PROMOCIÓN DE ACTIVIDADES DE RESIDUOS APROVECHABLES EN EL DEPARTAMENTO DEL ATLÁNTICO</t>
  </si>
  <si>
    <t>ASOCIACION DE RECICLADORES DE BARRANQUILLA CIUDAD LIMPIA</t>
  </si>
  <si>
    <t>ARECICLAR SAS ESP</t>
  </si>
  <si>
    <t>ASOCIACION RECICLADORES DE OFICIO</t>
  </si>
  <si>
    <t>Corporacion de Recicladores de Oficio del Barrio 7 de Abril</t>
  </si>
  <si>
    <t>ASOCIACION DE RECICLADORES EMG</t>
  </si>
  <si>
    <t>ASOCIACION DE RECICLADORES WAY OF HOPE</t>
  </si>
  <si>
    <t>Asociación Asocompact</t>
  </si>
  <si>
    <t>EMPRESA DE SERVICIOS PUBLICOS DOMICILIARIOS Y ECOLOGICOS DE SUCRE S.A.S E.S.P</t>
  </si>
  <si>
    <t>INGENIERIA Y DESARROLLO TOTAL SAS</t>
  </si>
  <si>
    <t>ASOCIACION DE USUARIOS DEL ACUEDUCTO VEREDAL AGUA PURA LA MARIA</t>
  </si>
  <si>
    <t>EMPRESA DE SERVICIOS PÚBLICOS DOMICILIARIOS AGUAS DEL UPIA S.A.S E.S.P</t>
  </si>
  <si>
    <t>BARRANCA DE UPIA</t>
  </si>
  <si>
    <t>JUNTA DE ACCION COMUNAL DE LA VEREDA GUARNE</t>
  </si>
  <si>
    <t>ASOCIACION DE RECICLADORES ECOGREEN NDS</t>
  </si>
  <si>
    <t>ASOCIACION AMBIENTE SALUDABLEAAS</t>
  </si>
  <si>
    <t>ECOSUR EMPRESA ECOLOGICA DEL SUR DEL TOLIMA S.A.S ZOMAC</t>
  </si>
  <si>
    <t xml:space="preserve">ADMINISTRACION PUBLICA COOPERATIVA REGIONAL DE SERVICIOS PÚBLICOS DE ACUEDUCTO, ALCANTARILLADO, ASEO Y OTROS  SERVICIOS PUBLICOS - COOPSERVICOSTA APC </t>
  </si>
  <si>
    <t>ASOCIACION GESTION Y RECUPERACION ECOLOGICA</t>
  </si>
  <si>
    <t>ASOCIACION DE RECICLADORES ECOAMIGOS DEL PLANETA</t>
  </si>
  <si>
    <t>RECOVEN ECA SAS ESP</t>
  </si>
  <si>
    <t xml:space="preserve">ASOCIACIÓN DE RECICLADORES ECOLÓGICOS - AREC  </t>
  </si>
  <si>
    <t>Asociacion de Recicladores Equilibrio Huella Ambiental</t>
  </si>
  <si>
    <t>ASOCIACION MUNDO AMBIENTAL DE RECICLADORES</t>
  </si>
  <si>
    <t>SERVIAPROVECHABLES VALLE SAS ESP</t>
  </si>
  <si>
    <t>ASOCIACION UNIDOS POR EL DESARROLLO AMBIENTAL SOSTENIBLE</t>
  </si>
  <si>
    <t>ASOCIACION GREMIAL PARA EL ASEO APROVECHAMIENTO Y RECICLAJE EN COLOMBIA E.S.P</t>
  </si>
  <si>
    <t>EMPRESAS PUBLICAS DE CONCEPCION S.A.S.E.S.P</t>
  </si>
  <si>
    <t>ASOCIACIÓN GREMIAL DE RECICLADORES AMBIENTALES 3R</t>
  </si>
  <si>
    <t>ASOCIACION DE RECUPERADORES DE RESIDUOS APROVECHABLES ECOYELA</t>
  </si>
  <si>
    <t>CUMARAL</t>
  </si>
  <si>
    <t>EMPRESA DE SERVICIOS ESENCIALES DEL RECICLAJE Y APROVECHAMIENTO EN LA ECONOMIA CIRCULAR ASOFUTURO S.A.S. E.S.P.</t>
  </si>
  <si>
    <t>Asociacion de recicladores Eco Millenium</t>
  </si>
  <si>
    <t>FUNDACION RECICLADORES UNIDAD Y SOSTENIBILIDAD</t>
  </si>
  <si>
    <t>RECICLA ORIENTE H S.A.S ESP</t>
  </si>
  <si>
    <t>CORPORACION WUIN ANAASU</t>
  </si>
  <si>
    <t>ASOCIACION DE RECUPERADORES AMBIENTALES TIERRA VIVA</t>
  </si>
  <si>
    <t>ASOCIACION DE RECUPERADORES RENOVANDO EL FUTURO</t>
  </si>
  <si>
    <t>Corporacion de Aprovechamiento Ambiental E.S.P</t>
  </si>
  <si>
    <t>ASOCIACION DE RECICLADORES ESPINAL LIMPIO</t>
  </si>
  <si>
    <t>CORPORACION DE RECICLADORES DE OFICIO DEL BARRIO SAN ROQUE</t>
  </si>
  <si>
    <t>ASOCIACION DE RECICLADORES DE TIERRALTA CORDOBA ASORECTIECOR</t>
  </si>
  <si>
    <t>FUNDACIÓN VALLE RECICLA</t>
  </si>
  <si>
    <t>Corporación Corplanet</t>
  </si>
  <si>
    <t xml:space="preserve">Asociacion de recicladores green world </t>
  </si>
  <si>
    <t>J.C. APROVECHAMIENTO S.A.S. E.S.P</t>
  </si>
  <si>
    <t>ASOCIACION DE SUSCRIPTORES DEL ACUEDUCTO RURAL DE LA VEREDA LA FLORIDA</t>
  </si>
  <si>
    <t xml:space="preserve">Vakua S.A.S E.S.P </t>
  </si>
  <si>
    <t>ASOCIACION RECICLAYA</t>
  </si>
  <si>
    <t xml:space="preserve">ASOCIACION DE RECICLADORES GREEN ENERGY </t>
  </si>
  <si>
    <t>Yo soy super heroe reciclin</t>
  </si>
  <si>
    <t>ASOCIACION NUEVA GENERACION DE RECICLADORES UNIDOS POR BTA</t>
  </si>
  <si>
    <t>ASOCIACION DE RECICLADORES COMPROMETIDOS Y ORGANIZADOS</t>
  </si>
  <si>
    <t>ASOCIACION DE RECUPERADORES AMBIENTALES UNIDOS POR UN MEJOR MAÑANA</t>
  </si>
  <si>
    <t>Asociación Ecológica De Recuperadores Del Sinú</t>
  </si>
  <si>
    <t>ASOCIACIÓN DE RECICLADORES LA ESTRELLA DEL SUR</t>
  </si>
  <si>
    <t>ASOCIACION DE RECICLADORES ECOFAMILIA ESP</t>
  </si>
  <si>
    <t>ASOCIACION DE RECICLADORES BOGOTA RECICLA DISTRITO CAPITAL ESP</t>
  </si>
  <si>
    <t>ASOCIACION DE RECICLADORES PRESERVANDO EL MEDIO AMBIENTE</t>
  </si>
  <si>
    <t>COLOMBIANA ORIENTAL DE AMBIENTE SAS ESP</t>
  </si>
  <si>
    <t xml:space="preserve">ASOCIACION DE RECUPERADORES AMBIENTALES </t>
  </si>
  <si>
    <t>CORPORACION DE RECICLADORES GECKO-E.S.P.</t>
  </si>
  <si>
    <t>COLOMBIANA DE ASEO Y APROVECHAMIENTO E.S.P. S.A.S</t>
  </si>
  <si>
    <t xml:space="preserve">ASOCIACION DE BIOSOLUCIONES Y APROVECHAMIENTO </t>
  </si>
  <si>
    <t>ASOCIACION DE RECUPERADORES PROAMBIENTE SOSTENIBLE</t>
  </si>
  <si>
    <t>ASOCIACION DE RECICLADORES ECOCEIBA</t>
  </si>
  <si>
    <t>ASOCIACION DE RECICLADORES RECUPERADORES ECOLOGICOS</t>
  </si>
  <si>
    <t>ASOCIACION GENERACION NUEVA DE RECICLAJE</t>
  </si>
  <si>
    <t>ASOCIACION DE USUARIOS DE ACUEDUCTO Y ALCANTARILLADO DEL CORREGIMIENTO DEL BOQUERON</t>
  </si>
  <si>
    <t>ASOCIACION DE RECICLADORES RECUPERANDO VIDA RECUPERANDO AL MUNDO</t>
  </si>
  <si>
    <t>EMPRESA DE SERVICIOS PUBLICOS  DOMICILIARIO DE SAN CRISTOBAL BOLIVAR SAS  ESP</t>
  </si>
  <si>
    <t>PROAMBIENTAL EL PITAL SAS ESP</t>
  </si>
  <si>
    <t>RENOVA E.S.P. S.A.S</t>
  </si>
  <si>
    <t>ASOCIACION DE RECUPERACION ECOLOGICA AMBIENTE VERDE</t>
  </si>
  <si>
    <t>ASOCIACION DE RECUPERACION ECOLOGICA VIDA VERDE</t>
  </si>
  <si>
    <t>EMPRESA RECUPERADORA DE COLOMBIA SAS ESP</t>
  </si>
  <si>
    <t>ASOCIACION DE RECICLADORES PARA CORDOBA</t>
  </si>
  <si>
    <t xml:space="preserve">ASOCIACION ECOLLANO </t>
  </si>
  <si>
    <t>ASOCIACION DE RECICLADORES MUNDO MEJOR ESP</t>
  </si>
  <si>
    <t xml:space="preserve">ASOCIACION DE RECICLADORES ECOLIMPIEZA AMBIENTAL KYP </t>
  </si>
  <si>
    <t xml:space="preserve">ASOCIACION DE RECICLADORES  ACTIVOS SOSTENIENDO EL AMBIENTE </t>
  </si>
  <si>
    <t>ASOCIACION DE RECUPERADORES DE MATERIALES APROVECHABLES</t>
  </si>
  <si>
    <t xml:space="preserve">Asociación de recicladores Mosquera ecológica </t>
  </si>
  <si>
    <t>ASOCIACION DE SUSCRIPTORES DEL ACUEDUCTO VEREDA SAN ESTEBAN DEL MUNICIPIO DE MONIQUIRA</t>
  </si>
  <si>
    <t>ASOCIACION DE SUSCRIPTORES DEL ACUEDUCTO VEREDA NARANJAL ALTO DEL MUNICIPIO DE MONIQUIRA DEPARTAMENTO DE BOYACA</t>
  </si>
  <si>
    <t>ASOCIACIÓN DE ACUEDUCTO EL RETIRO</t>
  </si>
  <si>
    <t>COMERCIALIZADORA DISEÑO AMBIENTAL S.A.S.</t>
  </si>
  <si>
    <t>CORPORACIÓN AMBIENTAL RECUPERADORA DEL SAN JORGE</t>
  </si>
  <si>
    <t xml:space="preserve">ASOCIACION SOLIDARIA DE RECICLADORES UNIDOS POR CUNDINAMARCA </t>
  </si>
  <si>
    <t>Asociación de Recuperadores Ambientales ECO-RECICLO</t>
  </si>
  <si>
    <t>Asociación de Recicladores del Tolima Limpia</t>
  </si>
  <si>
    <t>ECO AMBIENTALES DEL HUILA ESP SAS</t>
  </si>
  <si>
    <t>Corporación de Reciclajes de la Costa</t>
  </si>
  <si>
    <t>ASOCIACION DE RECICLADORES DC</t>
  </si>
  <si>
    <t>ASOCIACION DE RECICLADORES RECICLAJE ESPECIAL</t>
  </si>
  <si>
    <t xml:space="preserve">JUNTA DE ACCION COMUNAL VEREDA CALDO PRIETO </t>
  </si>
  <si>
    <t>JUNTA DE ACCION COMUNAL DE LA VEREDA COSTA RICA</t>
  </si>
  <si>
    <t>JUNTA DE ACCION COMUNAL ACUEDUCTO RURAL CORREGIMIENTO CIENAGA LAS MARIAS</t>
  </si>
  <si>
    <t>ECOREVERTIR SAS</t>
  </si>
  <si>
    <t>ASOCIACION COLOMBIANA DE RECUPERADORES DE OFICIO DEL HABITAT</t>
  </si>
  <si>
    <t>ASOCIACION AMBIENTAL DE RECUPERADORES Y RECICLADORES DE TENJO</t>
  </si>
  <si>
    <t>JUNTA DE ACCION COMUNAL VEREDA BUENOS AIRES</t>
  </si>
  <si>
    <t>ASOCIACION DE RECICLADORES P&amp;L</t>
  </si>
  <si>
    <t>Asociacion de Recicladores GREEN PLANET</t>
  </si>
  <si>
    <t>ASOCIACION DE RECICLADORES ECA SOLEDAD CERO BASURA</t>
  </si>
  <si>
    <t>ASOCIACION VIDA PARA EL PLANETA RECICLANDO</t>
  </si>
  <si>
    <t>ASOCIACION DE RECICLADORES UNIDOS POR UNA META</t>
  </si>
  <si>
    <t xml:space="preserve">JUNTA DE ACCION COMUNAL VEREDA LAS AGUADITAS </t>
  </si>
  <si>
    <t>AGUAS DE PINILLOS E.S.P.S.A.S.</t>
  </si>
  <si>
    <t>ASOCIACION DE USUARIOS DEL AGUA LAGUNA PESCADOR</t>
  </si>
  <si>
    <t>ASOCIACIÓN DE RECICLADORES Y GESTORES AMBIENTALES RURALES DE ANTIOQUIA</t>
  </si>
  <si>
    <t>ASOCIACION DE RECICLADORES LAS 3R</t>
  </si>
  <si>
    <t xml:space="preserve">ASOCIACION DE RECICLADORES NATURALEZA VIVA </t>
  </si>
  <si>
    <t>ASOCIACION DE GESTORES AMBIENTALES</t>
  </si>
  <si>
    <t>Asociación de recicladores cuidando el medio ambiente</t>
  </si>
  <si>
    <t>ASOCIACION DE RECICLADORES ECOGAIRA</t>
  </si>
  <si>
    <t>EMPRESA DE APROVECHAMIENTO DE RESIDUOS SOLIDOS 7R S.A.S E.S.P</t>
  </si>
  <si>
    <t>ASOCIACION GREMIAL DE RECICLADORES TATUCO ESP</t>
  </si>
  <si>
    <t>ASOCIACION DE RECICLADORES Y RECUPERADORES ECOMUNDO E.S.P.</t>
  </si>
  <si>
    <t>AGUA PURA DE GRANADA SAS ESP</t>
  </si>
  <si>
    <t>ASOCIACIÓN NACIONAL DE RECUPERADORES ORGANIZADOS POR EL MEDIO AMBIENTE</t>
  </si>
  <si>
    <t>ASOCIACION DE RECUPERADORES UNIDOS POR UNA COLOMBIA</t>
  </si>
  <si>
    <t xml:space="preserve">FUNDACION DE RECICLADORES APROHABITAT </t>
  </si>
  <si>
    <t>ASOCIACION FUNZANA LIDER EN GESTION AMBIENTAL Y TRANSFORMACION DE RESIDUOS TINGUA E.S.P</t>
  </si>
  <si>
    <t>EJE AMBIENTAL DE RECUPERACIÓN Y RECICLAJE DOÑA JUANA</t>
  </si>
  <si>
    <t>AMBIENTAL DE RECUPERADORES VERDE OLIVO ASOCIACION</t>
  </si>
  <si>
    <t>ASOCIACIÓN DE RECICLADORES DE MESETAS META</t>
  </si>
  <si>
    <t>ASOCIACIÓN SERVIEJE AMBIENTAL</t>
  </si>
  <si>
    <t>ASEOYA- R&amp;R S.A.S E.S.P</t>
  </si>
  <si>
    <t>ASOCIACION DE RECICLADORES LISTOS A MEJORAR EL MEDIO AMBIENTE E.S.P.</t>
  </si>
  <si>
    <t>RECUPERADORA ECOLOGICA DEL OCCIDENTE BOYACENSE REECOBOY S.A.S. E.S.P.</t>
  </si>
  <si>
    <t>RECICLAJE INDUSTRIAL DE COLOMBIA S.A.S.</t>
  </si>
  <si>
    <t>Asociación de Recicladores de Suarez</t>
  </si>
  <si>
    <t>ASOACIÓN CIUDAD VERDE</t>
  </si>
  <si>
    <t>SIEMPRE LIMPIO DEL CARIBE S.A.S. E.S.P.</t>
  </si>
  <si>
    <t>ASOCIACION DE APROVECHAMIENTO ECOLOGICO DE BOGOTA</t>
  </si>
  <si>
    <t>ASOCIACION DE RECICLADORES UNA MIRADA AL MEDIO AMBIENTE ESP</t>
  </si>
  <si>
    <t>VEOLIA AGUAS DE LA GUAJIRA S.A.S E.S.P.</t>
  </si>
  <si>
    <t>SAN JUAN DEL CESAR</t>
  </si>
  <si>
    <t>ASOCIACION COLOMBIANA DE RECICLADORES MUNDO ECOLOGICO MP</t>
  </si>
  <si>
    <t xml:space="preserve">ASOCIACION DE RECUPERACION Y RECICLAJE TERRA VERDE </t>
  </si>
  <si>
    <t xml:space="preserve">ASOCIACION DE RECICLADORES  VIDA NUEVA </t>
  </si>
  <si>
    <t>ASOCIACION  DE  RECUPERADORES  DESARROLLO VERDE</t>
  </si>
  <si>
    <t>ASOCIACION DE RECICLADORES DE OFICIO PROGRESAR ESP</t>
  </si>
  <si>
    <t>ASOCIACION ECOLOGICA DE RECICLAJE</t>
  </si>
  <si>
    <t>ASOCIACION COMUNITARIA DE SUSCRIPTORES DEL ACUEDUCTO LOS GUANES</t>
  </si>
  <si>
    <t>CORPORACION DE RECICLADORES DE PAMPLONA E.S.P.</t>
  </si>
  <si>
    <t>ASOCIACION DE SUSCRIPTORES DEL ACUEDUCTO VEREDA CANOCAS</t>
  </si>
  <si>
    <t>ASOCIACION DE RECICLADORES DE COLOMBIA Y LLANOS ARCOLL E.S.A.L.</t>
  </si>
  <si>
    <t>ASOCIACION DE RECICLADORES EMPRENDIMIETO SIEMPRE</t>
  </si>
  <si>
    <t>ASOCIACION DE RECICLADORES GLOBAL RECYCLING</t>
  </si>
  <si>
    <t>ASOCIACION DE RECICLADORES Y ARTESANOS UNIDOS POR EL QUINDIO</t>
  </si>
  <si>
    <t>CORPORACION NACIONAL ECORESIDUOS</t>
  </si>
  <si>
    <t>ASOCIACIÓN DE RECICLAJE MOVIMIENTO NO ES BASURA</t>
  </si>
  <si>
    <t>ECOTRANSFORMA S.A.S E.S.P</t>
  </si>
  <si>
    <t>Asociacion de Reclicadores de Oficio de Rozo</t>
  </si>
  <si>
    <t>FUNDACION RECICLANDO BIEN</t>
  </si>
  <si>
    <t>ORGANIZACION DE RECICLAJE DE MAGANGUE  SAS ESP</t>
  </si>
  <si>
    <t>ASOCIACION DE RECICLADORES SOL RENACIENTE DEL META</t>
  </si>
  <si>
    <t>MUNDO RENACIENTE SAS</t>
  </si>
  <si>
    <t>ASOCIACION ECOLOGICA MONTAÑA VERDE ESP</t>
  </si>
  <si>
    <t>ECO PUNTO ECA S.A.S. E.S.P.</t>
  </si>
  <si>
    <t>ASOCREAR FUTURO R.R</t>
  </si>
  <si>
    <t>ASOCIACION DE RECICLADORES REVERDECIENDO</t>
  </si>
  <si>
    <t>PROVIDENCE AND KETTLINA UTILITIES COMPANY SAS ESP</t>
  </si>
  <si>
    <t>RECICLAR PARA UNA MEJOR VIDA DO.MI</t>
  </si>
  <si>
    <t>Asociación Renovando el Entorno Urbano y Social</t>
  </si>
  <si>
    <t xml:space="preserve"> ASOCIACION DE SUSCRIPTORES DEL ACUEDUCTO VEREDAS MACIEGAL – SAN VICIENTE DEL MUNICIPIO DE MONIQUIRA  DEPARTAMENTO DE BOYACA</t>
  </si>
  <si>
    <t>ASOCIACION DE  RECICLADORES ACOPIANDO SUEÑOS</t>
  </si>
  <si>
    <t>ASOCIACION DE RECICLADORES DE AYAPEL</t>
  </si>
  <si>
    <t>ASOCIACION DE SUSCRIPTORES DEL ACUEDUCTO DE LA VEREDA SAN CRISTOBAL DEL MUNICIPIO DE MONIQUIRA DEPARTAMENTO DE BOYACA</t>
  </si>
  <si>
    <t>ASOCIACION DE USUARIOS SUSCRIPTORES DEL ACUEDUCTO MULTIVEREDAL CRUCES EL CERRO LA INMACULADA Y SAN JOSE</t>
  </si>
  <si>
    <t>ASOCIACION DE RECUPERADORES AMBIENTALES ECOFUTURO</t>
  </si>
  <si>
    <t>ASO ECOLOGICOS CICLON EL COLIBRI ESP</t>
  </si>
  <si>
    <t>ASOCIACION DE SUSCRIPTORES DEL ACUEDUCTO POZO DE BURRO SECTOR ALTOVIENTO DE LA VEREDA SANTA BARBARA DEL MUNICIPIO DE SANTANA</t>
  </si>
  <si>
    <t>ASOCIACION DE USUARIOS DEL SISTEMA DE AGUA SECTOR EL MANZANO ALTO</t>
  </si>
  <si>
    <t>EMPRESA DE SERVICIOS PÚBLICOS DOMICILIARIOS DE ACUEDUCTO ALCANTARILLADO Y   ASEO DE CURITI S.A.S. E.S.P.</t>
  </si>
  <si>
    <t>ASOCIACION COLOMBIANA DE RECUPERADORES MUNDO VERDE</t>
  </si>
  <si>
    <t>ESTACIÓN DE CLASIFICACIÓN Y APROVECHAMIENTO CRECIENDO JUNTOS SAS E.S.P.</t>
  </si>
  <si>
    <t>ASOCIACION DE RECICLADORES BIOCRECER JR</t>
  </si>
  <si>
    <t xml:space="preserve">JUNTA DE ACCION COMUNAL VEREDA VILLA ESPERANZA </t>
  </si>
  <si>
    <t>JUNTA DE ACCIÓN COMUNAL CORREGIMIENTO TIERRA SANTA</t>
  </si>
  <si>
    <t>EMPRESA COMUNITARIA DE SERVICIOS PUBLICOS DE ARGELIA CAUCA SA ESP</t>
  </si>
  <si>
    <t>ASOCIACION DE RECICLAJE LA RELIQUIA</t>
  </si>
  <si>
    <t>JUNTA DE ACCION COMUNAL CORREGIMIENTO EL PARAISO</t>
  </si>
  <si>
    <t>ASOCIACION COLOMBIANA DE RECICLADORES FOMENTANDO EL PROGRESO</t>
  </si>
  <si>
    <t xml:space="preserve">JUNTA DE ACCION COMUNAL VEREDA LAS BARRAS </t>
  </si>
  <si>
    <t>JUNTA DE ACCION COMUNAL VEREDA TRES PALOS</t>
  </si>
  <si>
    <t>ASOCIACION ADMINISTRADORA DEL ACUEDUCTO REGIONAL LAS LOMAS</t>
  </si>
  <si>
    <t>Asociación Gestores Ambientales de Colombia</t>
  </si>
  <si>
    <t>ÀSOCIACION DE RECICLADORES CUIDEMOS EL MEDIO AMBIENTE ESP</t>
  </si>
  <si>
    <t>ASOCIACION DE RECICLADORES FUENTE DE VIDA</t>
  </si>
  <si>
    <t>ASOCIACIUON DE RECICLADORES LIMPIANDO EL PLANETA</t>
  </si>
  <si>
    <t>ASOCIACION DE RECICLADORES THIAGO</t>
  </si>
  <si>
    <t>FUNDACION RECOFLA RECUPERADORES AMBIENTALES DE FLORIDA</t>
  </si>
  <si>
    <t>Asociación de Recicladores Ambientales JN</t>
  </si>
  <si>
    <t>ASOCIACION DE RECICLAJE  EL AMPARO</t>
  </si>
  <si>
    <t xml:space="preserve">ASORESIT COLOMBIA </t>
  </si>
  <si>
    <t>Asociacion de recicladores solucion planeta</t>
  </si>
  <si>
    <t xml:space="preserve">ASOESTELUNA </t>
  </si>
  <si>
    <t xml:space="preserve">ASOAMBIENTE DE VIDA VERDE 3R </t>
  </si>
  <si>
    <t>JUNTA ADMINISTRADORA DEL ACUEDUCTO RURAL DE PALMITAL</t>
  </si>
  <si>
    <t>JUNTA ADMINISTRADORA DE ACUEDUCTO CUASPUD NUCLEO DEL MUNICIPIO DE POTOSI</t>
  </si>
  <si>
    <t>ASOCIACION DE USUARIOS DEL SERVICIO DE ACUEDUCTO ALCANTARILLADO Y ASEO DE LAS VEREDAS CRISTALES LA YE Y CAYUMBITA DEL AREA RURAL DEL MUNICIPIO DE SABA</t>
  </si>
  <si>
    <t>ASOCIACION JUNTA ADMINISTRADORA DEL ACUEDUCTO SAN VICENTE</t>
  </si>
  <si>
    <t>ASOCIACION JUNTA ACUEDUCTO REGIONAL</t>
  </si>
  <si>
    <t>ORGANIZACION AMBIENTAL DE ASEO SAS ESP</t>
  </si>
  <si>
    <t>ESTRUCTURA DE ASEO AMBIENTAL S.A.S. E.S.P</t>
  </si>
  <si>
    <t xml:space="preserve">ASOCIACION DE RECUPERADORES DEL CARIBE COLOMBIANO </t>
  </si>
  <si>
    <t>CABILDO MENOR DE LAS LOMAS</t>
  </si>
  <si>
    <t>ASOCIACION JUNTA ADMINISTRADORA DE ACUEDUCTO DE LA VEREDA ARBOLEDA</t>
  </si>
  <si>
    <t>ASOCIACION JUNTA ADMINISTRADORA DE ACUEDUCTO DEL SECTOR FATIMA ALTO SAN FRANCISCO</t>
  </si>
  <si>
    <t>CABILDO MENOR DE EL TIGRE</t>
  </si>
  <si>
    <t>ASOCIACION JUNTA ADMINISTRADORA DE ACUEDUCTO EL ESPINO</t>
  </si>
  <si>
    <t>ÀSOCIACION DE RECICLADORES NUEVA ESPERANZA</t>
  </si>
  <si>
    <t>ÀSOCIACION DE RECICLADORES Y GESTORES AMBIENTALES ESP</t>
  </si>
  <si>
    <t>ORGANIZACIÓN PROYECTO AMBIENTAL E.S.P.</t>
  </si>
  <si>
    <t>ECAPROVECHABLES S.A.S. E.S.P.</t>
  </si>
  <si>
    <t>ASOCIACION DE RECICLADORES BIOHUELLA</t>
  </si>
  <si>
    <t>ASOCIACION DE RECICLADORES CONSTRUYENDO OPORTUNIDADES ESP</t>
  </si>
  <si>
    <t>ASOCIACIÓN DE RECICLADORES DE OFICIO NUEVA CAPITAL</t>
  </si>
  <si>
    <t>ASOCIACION DE RECICLADORES CICLO ECOLOGICO ESP</t>
  </si>
  <si>
    <t>ASOCIACION DE RECICLADORES MC</t>
  </si>
  <si>
    <t>ASOCIACION NACIONAL DE RECICLADORES BIOVIDA E.S.P.</t>
  </si>
  <si>
    <t>ASOCIACIÓN DE RECICLADORES  AMANECER DEL RECICLAJE</t>
  </si>
  <si>
    <t xml:space="preserve">INDUSTRIA DE RECICLAJE Y APROVECHAMIENTO DEL VALLE S.A.S.  E.S.P. </t>
  </si>
  <si>
    <t>ASOCIACION ECOLOGICA PROGRESIVA EM</t>
  </si>
  <si>
    <t>ASOCIACION DE RECICLADORES LAS P. .P. P.</t>
  </si>
  <si>
    <t>ASOCIACION DE RECICLADORES DISTRITO CAPITAL</t>
  </si>
  <si>
    <t>ASOCIACIÓN DE RECICLADORES DE OFICIO MONTERÍA RECICLA</t>
  </si>
  <si>
    <t xml:space="preserve">ASOCIACION DE RECICLADORES BOGOTA VERDE ESP </t>
  </si>
  <si>
    <t>Asociación de Recicladores Mi Bella Villas</t>
  </si>
  <si>
    <t>ASOMUNDO RECICLABLE</t>
  </si>
  <si>
    <t xml:space="preserve">ASOCIACION NACIONAL DE RECICLADORES DE ARBELAEZ UNIDOS POR EL MEDIO AMBIENTE </t>
  </si>
  <si>
    <t>BIO PLANET BOGOTA S.A.S. ESP</t>
  </si>
  <si>
    <t>CORPORACIÓN BIOEFICIENCIA</t>
  </si>
  <si>
    <t>ASOCIACIÓN DE RECICLADORES EN DEFENSA DEL MEDIO AMBIENTE</t>
  </si>
  <si>
    <t>AGROWPLAST S.A.S. E.S.P.</t>
  </si>
  <si>
    <t>ASOCIACION DE RECICLADORES DEL SUR</t>
  </si>
  <si>
    <t xml:space="preserve">ASOCIACION UNIDA POR UN MEJOR MUNDO AMBIENTAL </t>
  </si>
  <si>
    <t>ASOCIACIÓN DE RECICLADORES REGION CARIBE</t>
  </si>
  <si>
    <t>ASOCIACION AMBIENTAL DE RECUPERADORES Y RECICLADORES CAVA 88</t>
  </si>
  <si>
    <t>ASOAMBIENTAL NACIONAL</t>
  </si>
  <si>
    <t>ASOCIACION DE RECICLADORES DIOS VIVE</t>
  </si>
  <si>
    <t>ASOCIACION DE RECLICLADORES DE AGUACHICA LAS BATEAS</t>
  </si>
  <si>
    <t>ASOCIACIÓN RECUPERADORES AMBIENTALES UNIDOS PO EL MEDIO AMBIENTE</t>
  </si>
  <si>
    <t>ASOCIACION DE RECICLADORES NUEVA VIDA</t>
  </si>
  <si>
    <t>ASOCIACION GREMIAL DE RECICLADORES ECOCHIQUINQUIRA ESP</t>
  </si>
  <si>
    <t>INVERSIONES Y CONSTRUCTORA VIPLUS 2020 SAS E.S.P.</t>
  </si>
  <si>
    <t>ASOCIACION DE RECICLADORES LA ESPERANZA WM</t>
  </si>
  <si>
    <t>ASOCIACION DE USUARIOS DEL ACUEDUCTO VEREDAL TIESTOS PADILLA</t>
  </si>
  <si>
    <t>EMPRESA REGIONAL DE APROVECHAMIENTO S.A.S. E.S.P. B.I.C.</t>
  </si>
  <si>
    <t xml:space="preserve">ASOCIACION DE RECUPERADORES BIOUNIVERSO </t>
  </si>
  <si>
    <t>ASOCIACION DE RECICLADORES DE OFICIO PUNTO ECOLOGICO</t>
  </si>
  <si>
    <t>AGUAS PALMASECA S.A.S. E.S.P.</t>
  </si>
  <si>
    <t>ASOCIACION DE RECICLADORES MEJORANDO EL MEDIO AMBIENTE</t>
  </si>
  <si>
    <t>EMPRESAS PÚBLICAS DE PIAMONTE AAA S.A.S E.S.P.</t>
  </si>
  <si>
    <t>CORPORACION INNOVAR RECICLA</t>
  </si>
  <si>
    <t>ASOCIACION DE USUARIOS DEL ACUEDUCTO VEREDAL PESQUINAL Y LOMA HERMOSA</t>
  </si>
  <si>
    <t>ASOCIACION DE RECICLADORES ECO VIDA INTEGRAL</t>
  </si>
  <si>
    <t>SALVANDO PLANETA S.A.S.</t>
  </si>
  <si>
    <t>AGUA DE DIOS</t>
  </si>
  <si>
    <t>JUNTA DE ACCION COMUNAL VEREDA SANTA ROSA  MUNICIPIO DE SUBACHOQUE</t>
  </si>
  <si>
    <t>Recorganicos ESP S.A.S</t>
  </si>
  <si>
    <t>AOSCIACION DE RECICLADORES COLOMBIA RECUPERA</t>
  </si>
  <si>
    <t>ASOCIACION DE RECICLADORES COLOMBIA ECOLOGICA</t>
  </si>
  <si>
    <t>ORGANIZACIÓN ECOLÓGICA COLOMBIANA E.S.P.</t>
  </si>
  <si>
    <t>ASOCIACION DE RECICLADORES FUTURO AMBIENTE</t>
  </si>
  <si>
    <t xml:space="preserve">ASOCIACION DE RECICLADORES MOJARRA </t>
  </si>
  <si>
    <t>ASOCIACIÓN DE RECUPERADORES AMBIENTALES TRABAJANDO POR UN FUTURO</t>
  </si>
  <si>
    <t>ASOCIACION DE RECICLAJE VILLA DE CESPEDES E.S.P</t>
  </si>
  <si>
    <t>ASOCIACION "FUTURO AMBIENTAL" RECICLADORES Y RECUPERADORES DE OFICIO</t>
  </si>
  <si>
    <t>ASOCIACION RECICLADORES Y AMBIENTE DE AGUACHICA</t>
  </si>
  <si>
    <t xml:space="preserve">ASOCIACION DE RECICLADORES EMMANUEL </t>
  </si>
  <si>
    <t xml:space="preserve">SERVICIOS PÚBLICOS Y RECICLAJES EL PACTO S.A.S. E.S.P. </t>
  </si>
  <si>
    <t>ASOCIACION RECUPERADORES AMBIENTALES DEL GUALIVA</t>
  </si>
  <si>
    <t>ASOCIACIÓN FUTURO LIMPIO SIEMPRE</t>
  </si>
  <si>
    <t>ALTERNATIVAS AMBIENTALES DE COLOMBIA SAS</t>
  </si>
  <si>
    <t>ASOCIACION DE RECICLADORES VIDA VERDE</t>
  </si>
  <si>
    <t>ASOCIACIÓN VIDA VERDE RECICLADORES E.S.P</t>
  </si>
  <si>
    <t>ASOCIACION DE RECICLADORES UN CICLO NUEVO</t>
  </si>
  <si>
    <t>ASOCIACION DE RECICLADORES UNIDOS CUIDANDO EL PLANETA</t>
  </si>
  <si>
    <t>ASOCIACION DE USUARIOS DEL ACUEDUCTO VEREDAL COMBIA CHIQUITA SECTOR #3</t>
  </si>
  <si>
    <t>INVERNAB S.A.S. E.S.P.</t>
  </si>
  <si>
    <t>ASOCIACION DE RECICLADORES DE UBAQUE</t>
  </si>
  <si>
    <t>ASOCIACION DE USUARIOS IPUJE</t>
  </si>
  <si>
    <t>ASOCIACION DE RECICLADORES HR</t>
  </si>
  <si>
    <t>asociacion de recicladores independientes green veintiuno</t>
  </si>
  <si>
    <t>Coporacion ZonaEco</t>
  </si>
  <si>
    <t>ASOCIACION DE RECICLADORES SALVANDO EL MUNDO</t>
  </si>
  <si>
    <t>asociación de recicladores arsenal ambiental</t>
  </si>
  <si>
    <t>ASOCIACION DE RECICLADORES LEONES AMBIENTALES</t>
  </si>
  <si>
    <t>ASOCIACION DE RECICLADORES NATIVOS</t>
  </si>
  <si>
    <t>ASOCIACION DE RECUPERADORES REUSANDO E.S.P</t>
  </si>
  <si>
    <t>MUNICIPIO DE TUMACO</t>
  </si>
  <si>
    <t>ASOCIACIÓN DE RECICLADORES ECO-CHUCURI</t>
  </si>
  <si>
    <t>ASOCIACION DE RECICLADORES ECOSION E.S.P</t>
  </si>
  <si>
    <t>FUNDACION DE RECICLADORES UNIDOS CREAMOS UN MUNDO MEJOR</t>
  </si>
  <si>
    <t>RETORNAR SOLUCIONES AMBIENTALES SAS E.S.P</t>
  </si>
  <si>
    <t>COOPERATIVA DE SERVICIOS PUBLICOS DOMICILIARIOS DE SANTA ANA MAGDALENA</t>
  </si>
  <si>
    <t>RECICAM S.A.S</t>
  </si>
  <si>
    <t>ASOCIACION DE RECUPERADORES JERUSALEN ECOLOGICA</t>
  </si>
  <si>
    <t>ASOCIACION DE RECUPERADORES EL OASIS VERDE</t>
  </si>
  <si>
    <t>COOPERATIVA AMBIENTAL DE ASEO Y RECICLAJE DEL POZON</t>
  </si>
  <si>
    <t>ASOCIACIÓN DE USUARIOS DEL ACUEDUCTO DE BOSQUES DE MÁRQUEZ</t>
  </si>
  <si>
    <t>ASOCIACION DE RECICLADORES EMPRENDIENDO SIEMPRE UNIDOS</t>
  </si>
  <si>
    <t xml:space="preserve">ASOCIACION DE RECICLADORES DE BOGOTA EL TRIUNFO ESP </t>
  </si>
  <si>
    <t>asociación de recicladores Bogotá ecológica esp</t>
  </si>
  <si>
    <t>ASOCIACION DE RECICLADORES UNIDOS SOMOS MAS</t>
  </si>
  <si>
    <t xml:space="preserve">ASOCIACION PARA EL DESARROLLO SOCIAL Y AMBIENTAL SOSTENIBLE DE COLOMBIA </t>
  </si>
  <si>
    <t xml:space="preserve">Fundacion ecocanje </t>
  </si>
  <si>
    <t>CORPORACION DE RECUPERADORES DE RESIDUOS APROVECHABLES E.S.P.</t>
  </si>
  <si>
    <t>ASOCIACIÓN DE RECICLADORES NUEVA GENERACIÓN JMM</t>
  </si>
  <si>
    <t>ASOCIACIÓN MANEJO INTEGRAL DE RESIDUOS SOLIDOS DE COLOMBIA</t>
  </si>
  <si>
    <t>ASOCIACION DE RECICLADORES  RECIHALCON</t>
  </si>
  <si>
    <t>ASOCIACION DE RECUPERADORES POR UN FUTURO AMBIENTAL</t>
  </si>
  <si>
    <t>ASOCIACION DE RECICLADORES EL BAMBUCO</t>
  </si>
  <si>
    <t>ASOCIACIÓN DE RECUPERADORES DE YUMBO</t>
  </si>
  <si>
    <t xml:space="preserve">ASOCIACION DE RECICLADORES RECICLEMOS TODOS </t>
  </si>
  <si>
    <t>A.E.R GLOBAL</t>
  </si>
  <si>
    <t>EMPRESAS PUBLICAS DE QUIBDÓ E.S.P.</t>
  </si>
  <si>
    <t>QUIBDÓ</t>
  </si>
  <si>
    <t>EMPRESA DE ACUEDUCTO Y ALCANTARILLADO DEL RIO PALO SOCIEDAD POR ACCIONES E.S.P. EN LIQUIDACION</t>
  </si>
  <si>
    <t>EMPRESA INDUSTRIAL Y COMERCIAL DE SERVICIOS PUBLICOS DOMICILIARIOS DE VILLA DEL ROSARIO</t>
  </si>
  <si>
    <t>EN PROCESO DE LIQUIDACION</t>
  </si>
  <si>
    <t>INTERVENIDA</t>
  </si>
  <si>
    <t>EMPRESA DE SERVICIOS PÚBLICOS DOMICILIARIOS DE ACUEDUCTO Y ALCANTARILLADO DE EL CARMEN DE BOLÍVAR S.A. E.S.P.</t>
  </si>
  <si>
    <t>GISCOL SOCIEDAD ANÓNIMA EMPRESA DE SERVICOS PÚBLICOS</t>
  </si>
  <si>
    <t>EMPRESA DE SERVICIOS PUBLICOS DOMICILIARIOS AGUAS Y ASEO DE FREDONIA S.A E.S.P "EN LIQUIDACION"</t>
  </si>
  <si>
    <t>TAMAÑO</t>
  </si>
  <si>
    <t>AGUAS DEL SINU S.A E.S.P</t>
  </si>
  <si>
    <t>Columna1</t>
  </si>
  <si>
    <t>Columna2</t>
  </si>
  <si>
    <t>Columna3</t>
  </si>
  <si>
    <t>SERVICIO</t>
  </si>
  <si>
    <t>Columna4</t>
  </si>
  <si>
    <t>ASOCIACION DE RECICLADORES MANEJO DE APROVECHAMIENTO NACIONAL</t>
  </si>
  <si>
    <t>APROVECHAMIENTO</t>
  </si>
  <si>
    <t>Asociacion Recical</t>
  </si>
  <si>
    <t>ECO SMART RECYCLING S.A.S E.S.P</t>
  </si>
  <si>
    <t>SAHAGUN</t>
  </si>
  <si>
    <t>FECHA ULTIMO TRAMITE</t>
  </si>
  <si>
    <t>GRANDES PRESTADORES</t>
  </si>
  <si>
    <t>PEQUEÑOS PRESTADORES</t>
  </si>
  <si>
    <t>Recuento de ID</t>
  </si>
  <si>
    <t>Etiquetas de columna</t>
  </si>
  <si>
    <t>Total general</t>
  </si>
  <si>
    <t>Etiquetas de fila</t>
  </si>
  <si>
    <t>ACUEDUCTO ALCANTARILLADO ASEO</t>
  </si>
  <si>
    <t xml:space="preserve">ACUEDUCTO  </t>
  </si>
  <si>
    <t xml:space="preserve">ACUEDUCTO ALCANTARILLADO </t>
  </si>
  <si>
    <t>ACUEDUCTO  ASEO</t>
  </si>
  <si>
    <t>ACUEDUCTO ALCANTARILLADO</t>
  </si>
  <si>
    <t>ALCANTARILLADO ASEO</t>
  </si>
  <si>
    <t>All</t>
  </si>
  <si>
    <t>(Varios elementos)</t>
  </si>
  <si>
    <t>ULTIMO DIGITO</t>
  </si>
  <si>
    <t>FECHA</t>
  </si>
  <si>
    <t>HISTÓRICO ACTUALIZACIONES</t>
  </si>
  <si>
    <t>ANO</t>
  </si>
  <si>
    <t>ACTUALIZACIONES</t>
  </si>
  <si>
    <t>2021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</si>
  <si>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</si>
  <si>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</si>
  <si>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</si>
  <si>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</si>
  <si>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</si>
  <si>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</si>
  <si>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</si>
  <si>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</si>
  <si>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</si>
  <si>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</si>
  <si>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</si>
  <si>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</si>
  <si>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</si>
  <si>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</si>
  <si>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</si>
  <si>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acueducto</t>
  </si>
  <si>
    <t>alcantarillado</t>
  </si>
  <si>
    <t>aseo</t>
  </si>
  <si>
    <t># DE PRESTADORES</t>
  </si>
  <si>
    <t>DEPARTAMENTO</t>
  </si>
  <si>
    <t>BOGOTA</t>
  </si>
  <si>
    <t>AGUAS DE MORROA SA ESP</t>
  </si>
  <si>
    <t>MORROA</t>
  </si>
  <si>
    <t>Empresa de Servicios Públicos de Boyacá Sociedad por Acciones Simplificada EMPSERVPBOY S.A.S E.S.P</t>
  </si>
  <si>
    <t>INGENIERIA &amp; MULTISOLUCIONES E.S.P. S.A.</t>
  </si>
  <si>
    <t xml:space="preserve"> BARRANCA DE UPIA</t>
  </si>
  <si>
    <t>COMISION EMPRESARIAL DE ACUEDUCTO Y ALCANTARILLADO DE LA JUNTA DE ACCION COMUNAL DEL BARRIO VILLA DEL ORIENTE</t>
  </si>
  <si>
    <t>ASOCIACION DE USUARIOS DEL ACUEDUCTO DE  CASCARON</t>
  </si>
  <si>
    <t>ASOCIACION DE SUSCRIPTORES DEL ACUEDUCTO DE LA VEREDA LA CANDELARIA</t>
  </si>
  <si>
    <t>EMPRESA DE SERVICIOS PÚBLICOS AGUAS DEL UPÍA S.A. E.S.P. EN LIQUIDACION</t>
  </si>
  <si>
    <t>ASEO ESPECIAL EMPRESA DE SERVICIOS PUBLICOS SA</t>
  </si>
  <si>
    <t>ADMINISTRACION PUBLICA COOPERATIVA DE ACUEDUCTO, ALCANTARILLADO Y ASEO DE LA PRIMAVERA</t>
  </si>
  <si>
    <t>FEBRERO</t>
  </si>
  <si>
    <t>MARZO</t>
  </si>
  <si>
    <t>SERVICIO(S) PRESTADO(S)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</si>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</sst>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9" fontId="1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NumberFormat="1"/>
    <xf numFmtId="0" fontId="1" fillId="0" borderId="0" xfId="1" applyAlignment="1">
      <alignment vertical="center"/>
    </xf>
    <xf numFmtId="0" fontId="1" fillId="0" borderId="0" xfId="1"/>
    <xf numFmtId="14" fontId="1" fillId="0" borderId="0" xfId="1" applyNumberFormat="1"/>
    <xf numFmtId="164" fontId="1" fillId="0" borderId="0" xfId="1" applyNumberForma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16" fontId="0" fillId="0" borderId="0" xfId="0" applyNumberFormat="1"/>
    <xf numFmtId="14" fontId="0" fillId="0" borderId="0" xfId="0" applyNumberFormat="1"/>
    <xf numFmtId="0" fontId="0" fillId="0" borderId="0" xfId="1" applyFont="1"/>
    <xf numFmtId="0" fontId="1" fillId="0" borderId="0" xfId="1" applyFill="1" applyAlignment="1">
      <alignment vertical="center"/>
    </xf>
    <xf numFmtId="0" fontId="1" fillId="0" borderId="0" xfId="1" applyFill="1"/>
    <xf numFmtId="14" fontId="1" fillId="0" borderId="0" xfId="1" applyNumberFormat="1" applyFill="1"/>
    <xf numFmtId="0" fontId="1" fillId="0" borderId="0" xfId="1" applyNumberFormat="1" applyAlignment="1">
      <alignment vertical="center"/>
    </xf>
    <xf numFmtId="0" fontId="1" fillId="0" borderId="0" xfId="1" applyNumberFormat="1"/>
    <xf numFmtId="0" fontId="0" fillId="0" borderId="0" xfId="1" applyNumberFormat="1" applyFont="1"/>
    <xf numFmtId="0" fontId="1" fillId="0" borderId="0" xfId="1" applyNumberFormat="1" applyFill="1"/>
    <xf numFmtId="0" fontId="0" fillId="0" borderId="0" xfId="0" applyNumberFormat="1" applyAlignment="1">
      <alignment vertical="center"/>
    </xf>
    <xf numFmtId="0" fontId="0" fillId="0" borderId="0" xfId="1" applyNumberFormat="1" applyFont="1" applyFill="1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/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3" xfId="0" applyFont="1" applyFill="1" applyBorder="1"/>
    <xf numFmtId="0" fontId="0" fillId="0" borderId="0" xfId="0" applyBorder="1"/>
    <xf numFmtId="10" fontId="0" fillId="0" borderId="0" xfId="2" applyNumberFormat="1" applyFont="1"/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</cellXfs>
  <cellStyles count="3">
    <cellStyle name="Normal" xfId="0" builtinId="0"/>
    <cellStyle name="Normal 2" xfId="1"/>
    <cellStyle name="Porcentaje" xfId="2" builtinId="5"/>
  </cellStyles>
  <dxfs count="27"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19" formatCode="d/mm/yyyy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  <alignment horizontal="general" vertical="center" textRotation="0" wrapText="0" indent="0" justifyLastLine="0" shrinkToFit="0" readingOrder="0"/>
    </dxf>
    <dxf>
      <numFmt numFmtId="0" formatCode="General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3.xml"/><Relationship Id="rId13" Type="http://schemas.openxmlformats.org/officeDocument/2006/relationships/pivotCacheDefinition" Target="pivotCache/pivotCacheDefinition8.xml"/><Relationship Id="rId18" Type="http://schemas.openxmlformats.org/officeDocument/2006/relationships/pivotCacheDefinition" Target="pivotCache/pivotCacheDefinition13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onnections" Target="connections.xml"/><Relationship Id="rId7" Type="http://schemas.openxmlformats.org/officeDocument/2006/relationships/pivotCacheDefinition" Target="pivotCache/pivotCacheDefinition2.xml"/><Relationship Id="rId12" Type="http://schemas.openxmlformats.org/officeDocument/2006/relationships/pivotCacheDefinition" Target="pivotCache/pivotCacheDefinition7.xml"/><Relationship Id="rId17" Type="http://schemas.openxmlformats.org/officeDocument/2006/relationships/pivotCacheDefinition" Target="pivotCache/pivotCacheDefinition12.xml"/><Relationship Id="rId25" Type="http://schemas.openxmlformats.org/officeDocument/2006/relationships/powerPivotData" Target="model/item.data"/><Relationship Id="rId2" Type="http://schemas.openxmlformats.org/officeDocument/2006/relationships/worksheet" Target="worksheets/sheet2.xml"/><Relationship Id="rId16" Type="http://schemas.openxmlformats.org/officeDocument/2006/relationships/pivotCacheDefinition" Target="pivotCache/pivotCacheDefinition11.xml"/><Relationship Id="rId20" Type="http://schemas.openxmlformats.org/officeDocument/2006/relationships/theme" Target="theme/theme1.xml"/><Relationship Id="rId29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pivotCacheDefinition" Target="pivotCache/pivotCacheDefinition6.xml"/><Relationship Id="rId24" Type="http://schemas.openxmlformats.org/officeDocument/2006/relationships/sheetMetadata" Target="metadata.xml"/><Relationship Id="rId32" Type="http://schemas.openxmlformats.org/officeDocument/2006/relationships/customXml" Target="../customXml/item6.xml"/><Relationship Id="rId5" Type="http://schemas.openxmlformats.org/officeDocument/2006/relationships/worksheet" Target="worksheets/sheet5.xml"/><Relationship Id="rId15" Type="http://schemas.openxmlformats.org/officeDocument/2006/relationships/pivotCacheDefinition" Target="pivotCache/pivotCacheDefinition10.xml"/><Relationship Id="rId23" Type="http://schemas.openxmlformats.org/officeDocument/2006/relationships/sharedStrings" Target="sharedStrings.xml"/><Relationship Id="rId28" Type="http://schemas.openxmlformats.org/officeDocument/2006/relationships/customXml" Target="../customXml/item2.xml"/><Relationship Id="rId10" Type="http://schemas.openxmlformats.org/officeDocument/2006/relationships/pivotCacheDefinition" Target="pivotCache/pivotCacheDefinition5.xml"/><Relationship Id="rId19" Type="http://schemas.openxmlformats.org/officeDocument/2006/relationships/pivotCacheDefinition" Target="pivotCache/pivotCacheDefinition14.xml"/><Relationship Id="rId31" Type="http://schemas.openxmlformats.org/officeDocument/2006/relationships/customXml" Target="../customXml/item5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4.xml"/><Relationship Id="rId14" Type="http://schemas.openxmlformats.org/officeDocument/2006/relationships/pivotCacheDefinition" Target="pivotCache/pivotCacheDefinition9.xml"/><Relationship Id="rId22" Type="http://schemas.openxmlformats.org/officeDocument/2006/relationships/styles" Target="styles.xml"/><Relationship Id="rId27" Type="http://schemas.openxmlformats.org/officeDocument/2006/relationships/customXml" Target="../customXml/item1.xml"/><Relationship Id="rId30" Type="http://schemas.openxmlformats.org/officeDocument/2006/relationships/customXml" Target="../customXml/item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[base 2.xlsx]Hoja21!TablaDinámica1</c:name>
    <c:fmtId val="0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layout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layout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layout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layout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layout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layout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Hoja21!$B$2:$B$4</c:f>
              <c:strCache>
                <c:ptCount val="1"/>
                <c:pt idx="0">
                  <c:v>APROVECHAMIENTO - Rural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Hoja21!$A$5:$A$12</c:f>
              <c:strCache>
                <c:ptCount val="7"/>
                <c:pt idx="0">
                  <c:v>ACUEDUCTO</c:v>
                </c:pt>
                <c:pt idx="1">
                  <c:v>ACUEDUCTO  ASEO</c:v>
                </c:pt>
                <c:pt idx="2">
                  <c:v>ACUEDUCTO ALCANTARILLADO</c:v>
                </c:pt>
                <c:pt idx="3">
                  <c:v>ACUEDUCTO ALCANTARILLADO ASEO</c:v>
                </c:pt>
                <c:pt idx="4">
                  <c:v>ALCANTARILLADO</c:v>
                </c:pt>
                <c:pt idx="5">
                  <c:v>ALCANTARILLADO ASEO</c:v>
                </c:pt>
                <c:pt idx="6">
                  <c:v>ASEO</c:v>
                </c:pt>
              </c:strCache>
            </c:strRef>
          </c:cat>
          <c:val>
            <c:numRef>
              <c:f>Hoja21!$B$5:$B$12</c:f>
              <c:numCache>
                <c:formatCode>General</c:formatCode>
                <c:ptCount val="7"/>
                <c:pt idx="6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57-4411-B649-6A1B0ACCCA02}"/>
            </c:ext>
          </c:extLst>
        </c:ser>
        <c:ser>
          <c:idx val="1"/>
          <c:order val="1"/>
          <c:tx>
            <c:strRef>
              <c:f>Hoja21!$C$2:$C$4</c:f>
              <c:strCache>
                <c:ptCount val="1"/>
                <c:pt idx="0">
                  <c:v>APROVECHAMIENTO - Urbano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Hoja21!$A$5:$A$12</c:f>
              <c:strCache>
                <c:ptCount val="7"/>
                <c:pt idx="0">
                  <c:v>ACUEDUCTO</c:v>
                </c:pt>
                <c:pt idx="1">
                  <c:v>ACUEDUCTO  ASEO</c:v>
                </c:pt>
                <c:pt idx="2">
                  <c:v>ACUEDUCTO ALCANTARILLADO</c:v>
                </c:pt>
                <c:pt idx="3">
                  <c:v>ACUEDUCTO ALCANTARILLADO ASEO</c:v>
                </c:pt>
                <c:pt idx="4">
                  <c:v>ALCANTARILLADO</c:v>
                </c:pt>
                <c:pt idx="5">
                  <c:v>ALCANTARILLADO ASEO</c:v>
                </c:pt>
                <c:pt idx="6">
                  <c:v>ASEO</c:v>
                </c:pt>
              </c:strCache>
            </c:strRef>
          </c:cat>
          <c:val>
            <c:numRef>
              <c:f>Hoja21!$C$5:$C$12</c:f>
              <c:numCache>
                <c:formatCode>General</c:formatCode>
                <c:ptCount val="7"/>
                <c:pt idx="6">
                  <c:v>895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857-4411-B649-6A1B0ACCCA02}"/>
            </c:ext>
          </c:extLst>
        </c:ser>
        <c:ser>
          <c:idx val="2"/>
          <c:order val="2"/>
          <c:tx>
            <c:strRef>
              <c:f>Hoja21!$D$2:$D$4</c:f>
              <c:strCache>
                <c:ptCount val="1"/>
                <c:pt idx="0">
                  <c:v>GRANDES PRESTADORES - Rural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Hoja21!$A$5:$A$12</c:f>
              <c:strCache>
                <c:ptCount val="7"/>
                <c:pt idx="0">
                  <c:v>ACUEDUCTO</c:v>
                </c:pt>
                <c:pt idx="1">
                  <c:v>ACUEDUCTO  ASEO</c:v>
                </c:pt>
                <c:pt idx="2">
                  <c:v>ACUEDUCTO ALCANTARILLADO</c:v>
                </c:pt>
                <c:pt idx="3">
                  <c:v>ACUEDUCTO ALCANTARILLADO ASEO</c:v>
                </c:pt>
                <c:pt idx="4">
                  <c:v>ALCANTARILLADO</c:v>
                </c:pt>
                <c:pt idx="5">
                  <c:v>ALCANTARILLADO ASEO</c:v>
                </c:pt>
                <c:pt idx="6">
                  <c:v>ASEO</c:v>
                </c:pt>
              </c:strCache>
            </c:strRef>
          </c:cat>
          <c:val>
            <c:numRef>
              <c:f>Hoja21!$D$5:$D$12</c:f>
              <c:numCache>
                <c:formatCode>General</c:formatCode>
                <c:ptCount val="7"/>
                <c:pt idx="0">
                  <c:v>2</c:v>
                </c:pt>
                <c:pt idx="2">
                  <c:v>1</c:v>
                </c:pt>
                <c:pt idx="6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857-4411-B649-6A1B0ACCCA02}"/>
            </c:ext>
          </c:extLst>
        </c:ser>
        <c:ser>
          <c:idx val="3"/>
          <c:order val="3"/>
          <c:tx>
            <c:strRef>
              <c:f>Hoja21!$E$2:$E$4</c:f>
              <c:strCache>
                <c:ptCount val="1"/>
                <c:pt idx="0">
                  <c:v>GRANDES PRESTADORES - Urbano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Hoja21!$A$5:$A$12</c:f>
              <c:strCache>
                <c:ptCount val="7"/>
                <c:pt idx="0">
                  <c:v>ACUEDUCTO</c:v>
                </c:pt>
                <c:pt idx="1">
                  <c:v>ACUEDUCTO  ASEO</c:v>
                </c:pt>
                <c:pt idx="2">
                  <c:v>ACUEDUCTO ALCANTARILLADO</c:v>
                </c:pt>
                <c:pt idx="3">
                  <c:v>ACUEDUCTO ALCANTARILLADO ASEO</c:v>
                </c:pt>
                <c:pt idx="4">
                  <c:v>ALCANTARILLADO</c:v>
                </c:pt>
                <c:pt idx="5">
                  <c:v>ALCANTARILLADO ASEO</c:v>
                </c:pt>
                <c:pt idx="6">
                  <c:v>ASEO</c:v>
                </c:pt>
              </c:strCache>
            </c:strRef>
          </c:cat>
          <c:val>
            <c:numRef>
              <c:f>Hoja21!$E$5:$E$12</c:f>
              <c:numCache>
                <c:formatCode>General</c:formatCode>
                <c:ptCount val="7"/>
                <c:pt idx="0">
                  <c:v>38</c:v>
                </c:pt>
                <c:pt idx="1">
                  <c:v>15</c:v>
                </c:pt>
                <c:pt idx="2">
                  <c:v>81</c:v>
                </c:pt>
                <c:pt idx="3">
                  <c:v>115</c:v>
                </c:pt>
                <c:pt idx="4">
                  <c:v>9</c:v>
                </c:pt>
                <c:pt idx="5">
                  <c:v>3</c:v>
                </c:pt>
                <c:pt idx="6">
                  <c:v>263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857-4411-B649-6A1B0ACCCA02}"/>
            </c:ext>
          </c:extLst>
        </c:ser>
        <c:ser>
          <c:idx val="4"/>
          <c:order val="4"/>
          <c:tx>
            <c:strRef>
              <c:f>Hoja21!$F$2:$F$4</c:f>
              <c:strCache>
                <c:ptCount val="1"/>
                <c:pt idx="0">
                  <c:v>PEQUEÑOS PRESTADORES - Rural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Hoja21!$A$5:$A$12</c:f>
              <c:strCache>
                <c:ptCount val="7"/>
                <c:pt idx="0">
                  <c:v>ACUEDUCTO</c:v>
                </c:pt>
                <c:pt idx="1">
                  <c:v>ACUEDUCTO  ASEO</c:v>
                </c:pt>
                <c:pt idx="2">
                  <c:v>ACUEDUCTO ALCANTARILLADO</c:v>
                </c:pt>
                <c:pt idx="3">
                  <c:v>ACUEDUCTO ALCANTARILLADO ASEO</c:v>
                </c:pt>
                <c:pt idx="4">
                  <c:v>ALCANTARILLADO</c:v>
                </c:pt>
                <c:pt idx="5">
                  <c:v>ALCANTARILLADO ASEO</c:v>
                </c:pt>
                <c:pt idx="6">
                  <c:v>ASEO</c:v>
                </c:pt>
              </c:strCache>
            </c:strRef>
          </c:cat>
          <c:val>
            <c:numRef>
              <c:f>Hoja21!$F$5:$F$12</c:f>
              <c:numCache>
                <c:formatCode>General</c:formatCode>
                <c:ptCount val="7"/>
                <c:pt idx="0">
                  <c:v>1516</c:v>
                </c:pt>
                <c:pt idx="1">
                  <c:v>6</c:v>
                </c:pt>
                <c:pt idx="2">
                  <c:v>98</c:v>
                </c:pt>
                <c:pt idx="3">
                  <c:v>18</c:v>
                </c:pt>
                <c:pt idx="4">
                  <c:v>4</c:v>
                </c:pt>
                <c:pt idx="5">
                  <c:v>1</c:v>
                </c:pt>
                <c:pt idx="6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857-4411-B649-6A1B0ACCCA02}"/>
            </c:ext>
          </c:extLst>
        </c:ser>
        <c:ser>
          <c:idx val="5"/>
          <c:order val="5"/>
          <c:tx>
            <c:strRef>
              <c:f>Hoja21!$G$2:$G$4</c:f>
              <c:strCache>
                <c:ptCount val="1"/>
                <c:pt idx="0">
                  <c:v>PEQUEÑOS PRESTADORES - Urbano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Hoja21!$A$5:$A$12</c:f>
              <c:strCache>
                <c:ptCount val="7"/>
                <c:pt idx="0">
                  <c:v>ACUEDUCTO</c:v>
                </c:pt>
                <c:pt idx="1">
                  <c:v>ACUEDUCTO  ASEO</c:v>
                </c:pt>
                <c:pt idx="2">
                  <c:v>ACUEDUCTO ALCANTARILLADO</c:v>
                </c:pt>
                <c:pt idx="3">
                  <c:v>ACUEDUCTO ALCANTARILLADO ASEO</c:v>
                </c:pt>
                <c:pt idx="4">
                  <c:v>ALCANTARILLADO</c:v>
                </c:pt>
                <c:pt idx="5">
                  <c:v>ALCANTARILLADO ASEO</c:v>
                </c:pt>
                <c:pt idx="6">
                  <c:v>ASEO</c:v>
                </c:pt>
              </c:strCache>
            </c:strRef>
          </c:cat>
          <c:val>
            <c:numRef>
              <c:f>Hoja21!$G$5:$G$12</c:f>
              <c:numCache>
                <c:formatCode>General</c:formatCode>
                <c:ptCount val="7"/>
                <c:pt idx="0">
                  <c:v>197</c:v>
                </c:pt>
                <c:pt idx="1">
                  <c:v>79</c:v>
                </c:pt>
                <c:pt idx="2">
                  <c:v>67</c:v>
                </c:pt>
                <c:pt idx="3">
                  <c:v>442</c:v>
                </c:pt>
                <c:pt idx="4">
                  <c:v>12</c:v>
                </c:pt>
                <c:pt idx="5">
                  <c:v>15</c:v>
                </c:pt>
                <c:pt idx="6">
                  <c:v>103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857-4411-B649-6A1B0ACCCA0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69284767"/>
        <c:axId val="269288927"/>
      </c:barChart>
      <c:catAx>
        <c:axId val="2692847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69288927"/>
        <c:crosses val="autoZero"/>
        <c:auto val="1"/>
        <c:lblAlgn val="ctr"/>
        <c:lblOffset val="100"/>
        <c:noMultiLvlLbl val="0"/>
      </c:catAx>
      <c:valAx>
        <c:axId val="2692889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6928476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HISTÓRICO ACTUALIZACIONES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Hoja21!$B$41:$B$42</c:f>
              <c:strCache>
                <c:ptCount val="2"/>
                <c:pt idx="0">
                  <c:v>HISTÓRICO ACTUALIZACIONES</c:v>
                </c:pt>
                <c:pt idx="1">
                  <c:v>ACTUALIZACIONES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Hoja21!$A$43:$A$54</c:f>
              <c:numCache>
                <c:formatCode>General</c:formatCod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</c:numCache>
            </c:numRef>
          </c:cat>
          <c:val>
            <c:numRef>
              <c:f>Hoja21!$B$43:$B$54</c:f>
              <c:numCache>
                <c:formatCode>General</c:formatCode>
                <c:ptCount val="12"/>
                <c:pt idx="0">
                  <c:v>910</c:v>
                </c:pt>
                <c:pt idx="1">
                  <c:v>1191</c:v>
                </c:pt>
                <c:pt idx="2">
                  <c:v>950</c:v>
                </c:pt>
                <c:pt idx="3">
                  <c:v>813</c:v>
                </c:pt>
                <c:pt idx="4">
                  <c:v>811</c:v>
                </c:pt>
                <c:pt idx="5">
                  <c:v>770</c:v>
                </c:pt>
                <c:pt idx="6">
                  <c:v>614</c:v>
                </c:pt>
                <c:pt idx="7">
                  <c:v>738</c:v>
                </c:pt>
                <c:pt idx="8">
                  <c:v>1226</c:v>
                </c:pt>
                <c:pt idx="9">
                  <c:v>1620</c:v>
                </c:pt>
                <c:pt idx="10">
                  <c:v>2145</c:v>
                </c:pt>
                <c:pt idx="11">
                  <c:v>2233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DD2-4E49-A67E-DB32FED49ED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962154367"/>
        <c:axId val="1962137311"/>
      </c:barChart>
      <c:catAx>
        <c:axId val="19621543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62137311"/>
        <c:crosses val="autoZero"/>
        <c:auto val="1"/>
        <c:lblAlgn val="ctr"/>
        <c:lblOffset val="100"/>
        <c:noMultiLvlLbl val="0"/>
      </c:catAx>
      <c:valAx>
        <c:axId val="19621373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#</a:t>
                </a:r>
                <a:r>
                  <a:rPr lang="es-CO" baseline="0"/>
                  <a:t> DE PRESTADORES</a:t>
                </a:r>
                <a:endParaRPr lang="es-CO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6215436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[base 2.xlsx]Hoja1!TablaDinámica1</c:name>
    <c:fmtId val="3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INSCRIPCIONES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ivotFmts>
      <c:pivotFmt>
        <c:idx val="0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dLblPos val="bestFi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dLblPos val="bestFi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3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4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5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6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</c:pivotFmts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Hoja1!$B$3:$B$4</c:f>
              <c:strCache>
                <c:ptCount val="1"/>
                <c:pt idx="0">
                  <c:v>INSCRIPCION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1D69-4CA9-AB24-0D1B8A6DF26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1D69-4CA9-AB24-0D1B8A6DF26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1D69-4CA9-AB24-0D1B8A6DF26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1D69-4CA9-AB24-0D1B8A6DF26C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1D69-4CA9-AB24-0D1B8A6DF26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Hoja1!$A$5:$A$10</c:f>
              <c:strCache>
                <c:ptCount val="5"/>
                <c:pt idx="0">
                  <c:v>ACUEDUCTO  ASEO</c:v>
                </c:pt>
                <c:pt idx="1">
                  <c:v>ACUEDUCTO ALCANTARILLADO ASEO</c:v>
                </c:pt>
                <c:pt idx="2">
                  <c:v>ACUEDUCTO ALCANTARILLADO</c:v>
                </c:pt>
                <c:pt idx="3">
                  <c:v>ACUEDUCTO</c:v>
                </c:pt>
                <c:pt idx="4">
                  <c:v>ASEO</c:v>
                </c:pt>
              </c:strCache>
            </c:strRef>
          </c:cat>
          <c:val>
            <c:numRef>
              <c:f>Hoja1!$B$5:$B$10</c:f>
              <c:numCache>
                <c:formatCode>General</c:formatCode>
                <c:ptCount val="5"/>
                <c:pt idx="0">
                  <c:v>2</c:v>
                </c:pt>
                <c:pt idx="1">
                  <c:v>6</c:v>
                </c:pt>
                <c:pt idx="2">
                  <c:v>8</c:v>
                </c:pt>
                <c:pt idx="3">
                  <c:v>84</c:v>
                </c:pt>
                <c:pt idx="4">
                  <c:v>266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B2-43E8-9A84-3F6CD7F73D7F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[base 2.xlsx]Hoja1!TablaDinámica7</c:name>
    <c:fmtId val="8"/>
  </c:pivotSource>
  <c:chart>
    <c:autoTitleDeleted val="1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Hoja1!$J$3:$J$4</c:f>
              <c:strCache>
                <c:ptCount val="1"/>
                <c:pt idx="0">
                  <c:v>ACTUALIZACION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Hoja1!$I$5:$I$21</c:f>
              <c:strCache>
                <c:ptCount val="16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</c:strCache>
            </c:strRef>
          </c:cat>
          <c:val>
            <c:numRef>
              <c:f>Hoja1!$J$5:$J$21</c:f>
              <c:numCache>
                <c:formatCode>General</c:formatCode>
                <c:ptCount val="16"/>
                <c:pt idx="0">
                  <c:v>3</c:v>
                </c:pt>
                <c:pt idx="1">
                  <c:v>20</c:v>
                </c:pt>
                <c:pt idx="2">
                  <c:v>6</c:v>
                </c:pt>
                <c:pt idx="3">
                  <c:v>3</c:v>
                </c:pt>
                <c:pt idx="4">
                  <c:v>21</c:v>
                </c:pt>
                <c:pt idx="5">
                  <c:v>106</c:v>
                </c:pt>
                <c:pt idx="6">
                  <c:v>119</c:v>
                </c:pt>
                <c:pt idx="7">
                  <c:v>60</c:v>
                </c:pt>
                <c:pt idx="8">
                  <c:v>22</c:v>
                </c:pt>
                <c:pt idx="9">
                  <c:v>23</c:v>
                </c:pt>
                <c:pt idx="10">
                  <c:v>7</c:v>
                </c:pt>
                <c:pt idx="11">
                  <c:v>8</c:v>
                </c:pt>
                <c:pt idx="12">
                  <c:v>26</c:v>
                </c:pt>
                <c:pt idx="13">
                  <c:v>65</c:v>
                </c:pt>
                <c:pt idx="14">
                  <c:v>330</c:v>
                </c:pt>
                <c:pt idx="15">
                  <c:v>2233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78-4E2E-91B8-380996343BE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652313903"/>
        <c:axId val="652320975"/>
      </c:barChart>
      <c:catAx>
        <c:axId val="652313903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AÑO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652320975"/>
        <c:crosses val="autoZero"/>
        <c:auto val="1"/>
        <c:lblAlgn val="ctr"/>
        <c:lblOffset val="100"/>
        <c:noMultiLvlLbl val="0"/>
      </c:catAx>
      <c:valAx>
        <c:axId val="6523209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#</a:t>
                </a:r>
                <a:r>
                  <a:rPr lang="es-CO" baseline="0"/>
                  <a:t> DE PRESTADORES</a:t>
                </a:r>
                <a:endParaRPr lang="es-CO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6523139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sz="1400" b="1" i="0" u="none" strike="noStrike" cap="all" baseline="0">
                <a:effectLst/>
              </a:rPr>
              <a:t>2233 ACTUALIZACIONES</a:t>
            </a:r>
            <a:r>
              <a:rPr lang="en-US" sz="1400" b="1" i="0" u="none" strike="noStrike" cap="all" baseline="0">
                <a:effectLst/>
              </a:rPr>
              <a:t> RUPS en el año 2021 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32"/>
              <c:pt idx="0">
                <c:v>AMAZONAS</c:v>
              </c:pt>
              <c:pt idx="1">
                <c:v>VAUPES</c:v>
              </c:pt>
              <c:pt idx="2">
                <c:v>ARCHIPIELAGO DE SAN ANDRES, PROVIDENCIA Y SANTA CATALINA</c:v>
              </c:pt>
              <c:pt idx="3">
                <c:v>VICHADA</c:v>
              </c:pt>
              <c:pt idx="4">
                <c:v>GUAVIARE</c:v>
              </c:pt>
              <c:pt idx="5">
                <c:v>LA GUAJIRA</c:v>
              </c:pt>
              <c:pt idx="6">
                <c:v>ARAUCA</c:v>
              </c:pt>
              <c:pt idx="7">
                <c:v>PUTUMAYO</c:v>
              </c:pt>
              <c:pt idx="8">
                <c:v>MAGDALENA</c:v>
              </c:pt>
              <c:pt idx="9">
                <c:v>SUCRE</c:v>
              </c:pt>
              <c:pt idx="10">
                <c:v>QUINDIO</c:v>
              </c:pt>
              <c:pt idx="11">
                <c:v>CASANARE</c:v>
              </c:pt>
              <c:pt idx="12">
                <c:v>CHOCO</c:v>
              </c:pt>
              <c:pt idx="13">
                <c:v>CAQUETA</c:v>
              </c:pt>
              <c:pt idx="14">
                <c:v>CORDOBA</c:v>
              </c:pt>
              <c:pt idx="15">
                <c:v>CESAR</c:v>
              </c:pt>
              <c:pt idx="16">
                <c:v>CALDAS</c:v>
              </c:pt>
              <c:pt idx="17">
                <c:v>ATLANTICO</c:v>
              </c:pt>
              <c:pt idx="18">
                <c:v>BOLIVAR</c:v>
              </c:pt>
              <c:pt idx="19">
                <c:v>CAUCA</c:v>
              </c:pt>
              <c:pt idx="20">
                <c:v>NORTE DE SANTANDER</c:v>
              </c:pt>
              <c:pt idx="21">
                <c:v>HUILA</c:v>
              </c:pt>
              <c:pt idx="22">
                <c:v>META</c:v>
              </c:pt>
              <c:pt idx="23">
                <c:v>RISARALDA</c:v>
              </c:pt>
              <c:pt idx="24">
                <c:v>TOLIMA</c:v>
              </c:pt>
              <c:pt idx="25">
                <c:v>NARINO</c:v>
              </c:pt>
              <c:pt idx="26">
                <c:v>SANTANDER</c:v>
              </c:pt>
              <c:pt idx="27">
                <c:v>VALLE DEL CAUCA</c:v>
              </c:pt>
              <c:pt idx="28">
                <c:v>BOYACA</c:v>
              </c:pt>
              <c:pt idx="29">
                <c:v>BOGOTA, D.C.</c:v>
              </c:pt>
              <c:pt idx="30">
                <c:v>CUNDINAMARCA</c:v>
              </c:pt>
              <c:pt idx="31">
                <c:v>ANTIOQUIA</c:v>
              </c:pt>
            </c:strLit>
          </c:cat>
          <c:val>
            <c:numLit>
              <c:formatCode>General</c:formatCode>
              <c:ptCount val="32"/>
              <c:pt idx="0">
                <c:v>3</c:v>
              </c:pt>
              <c:pt idx="1">
                <c:v>3</c:v>
              </c:pt>
              <c:pt idx="2">
                <c:v>4</c:v>
              </c:pt>
              <c:pt idx="3">
                <c:v>4</c:v>
              </c:pt>
              <c:pt idx="4">
                <c:v>5</c:v>
              </c:pt>
              <c:pt idx="5">
                <c:v>14</c:v>
              </c:pt>
              <c:pt idx="6">
                <c:v>15</c:v>
              </c:pt>
              <c:pt idx="7">
                <c:v>16</c:v>
              </c:pt>
              <c:pt idx="8">
                <c:v>21</c:v>
              </c:pt>
              <c:pt idx="9">
                <c:v>23</c:v>
              </c:pt>
              <c:pt idx="10">
                <c:v>23</c:v>
              </c:pt>
              <c:pt idx="11">
                <c:v>23</c:v>
              </c:pt>
              <c:pt idx="12">
                <c:v>24</c:v>
              </c:pt>
              <c:pt idx="13">
                <c:v>24</c:v>
              </c:pt>
              <c:pt idx="14">
                <c:v>33</c:v>
              </c:pt>
              <c:pt idx="15">
                <c:v>38</c:v>
              </c:pt>
              <c:pt idx="16">
                <c:v>42</c:v>
              </c:pt>
              <c:pt idx="17">
                <c:v>42</c:v>
              </c:pt>
              <c:pt idx="18">
                <c:v>43</c:v>
              </c:pt>
              <c:pt idx="19">
                <c:v>47</c:v>
              </c:pt>
              <c:pt idx="20">
                <c:v>55</c:v>
              </c:pt>
              <c:pt idx="21">
                <c:v>58</c:v>
              </c:pt>
              <c:pt idx="22">
                <c:v>58</c:v>
              </c:pt>
              <c:pt idx="23">
                <c:v>62</c:v>
              </c:pt>
              <c:pt idx="24">
                <c:v>87</c:v>
              </c:pt>
              <c:pt idx="25">
                <c:v>94</c:v>
              </c:pt>
              <c:pt idx="26">
                <c:v>145</c:v>
              </c:pt>
              <c:pt idx="27">
                <c:v>145</c:v>
              </c:pt>
              <c:pt idx="28">
                <c:v>207</c:v>
              </c:pt>
              <c:pt idx="29">
                <c:v>249</c:v>
              </c:pt>
              <c:pt idx="30">
                <c:v>285</c:v>
              </c:pt>
              <c:pt idx="31">
                <c:v>341</c:v>
              </c:pt>
            </c:numLit>
          </c:val>
          <c:extLst>
            <c:ext xmlns:c16="http://schemas.microsoft.com/office/drawing/2014/chart" uri="{C3380CC4-5D6E-409C-BE32-E72D297353CC}">
              <c16:uniqueId val="{00000000-4512-4F0D-838E-08A908FBF3F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524573295"/>
        <c:axId val="1524574127"/>
      </c:barChart>
      <c:catAx>
        <c:axId val="15245732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524574127"/>
        <c:crosses val="autoZero"/>
        <c:auto val="1"/>
        <c:lblAlgn val="ctr"/>
        <c:lblOffset val="100"/>
        <c:noMultiLvlLbl val="0"/>
      </c:catAx>
      <c:valAx>
        <c:axId val="1524574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52457329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  <c:extLst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cap="all" baseline="0">
                <a:effectLst/>
              </a:rPr>
              <a:t>366 INSCRIPCIONES RUPS EN EL AÑO 2021</a:t>
            </a:r>
            <a:endParaRPr lang="es-CO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ivotFmts>
      <c:pivotFmt>
        <c:idx val="0"/>
        <c:spPr>
          <a:solidFill>
            <a:schemeClr val="accent6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6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6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6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26"/>
              <c:pt idx="0">
                <c:v>CALDAS</c:v>
              </c:pt>
              <c:pt idx="1">
                <c:v>CASANARE</c:v>
              </c:pt>
              <c:pt idx="2">
                <c:v>ARAUCA</c:v>
              </c:pt>
              <c:pt idx="3">
                <c:v>GUAVIARE</c:v>
              </c:pt>
              <c:pt idx="4">
                <c:v>ARCHIPIELAGO DE SAN ANDRES, PROVIDENCIA Y SANTA CATALINA</c:v>
              </c:pt>
              <c:pt idx="5">
                <c:v>NORTE DE SANTANDER</c:v>
              </c:pt>
              <c:pt idx="6">
                <c:v>LA GUAJIRA</c:v>
              </c:pt>
              <c:pt idx="7">
                <c:v>MAGDALENA</c:v>
              </c:pt>
              <c:pt idx="8">
                <c:v>CAUCA</c:v>
              </c:pt>
              <c:pt idx="9">
                <c:v>QUINDIO</c:v>
              </c:pt>
              <c:pt idx="10">
                <c:v>SUCRE</c:v>
              </c:pt>
              <c:pt idx="11">
                <c:v>TOLIMA</c:v>
              </c:pt>
              <c:pt idx="12">
                <c:v>RISARALDA</c:v>
              </c:pt>
              <c:pt idx="13">
                <c:v>HUILA</c:v>
              </c:pt>
              <c:pt idx="14">
                <c:v>CESAR</c:v>
              </c:pt>
              <c:pt idx="15">
                <c:v>BOLIVAR</c:v>
              </c:pt>
              <c:pt idx="16">
                <c:v>ATLANTICO</c:v>
              </c:pt>
              <c:pt idx="17">
                <c:v>NARINO</c:v>
              </c:pt>
              <c:pt idx="18">
                <c:v>SANTANDER</c:v>
              </c:pt>
              <c:pt idx="19">
                <c:v>VALLE DEL CAUCA</c:v>
              </c:pt>
              <c:pt idx="20">
                <c:v>META</c:v>
              </c:pt>
              <c:pt idx="21">
                <c:v>BOYACA</c:v>
              </c:pt>
              <c:pt idx="22">
                <c:v>ANTIOQUIA</c:v>
              </c:pt>
              <c:pt idx="23">
                <c:v>CORDOBA</c:v>
              </c:pt>
              <c:pt idx="24">
                <c:v>CUNDINAMARCA</c:v>
              </c:pt>
              <c:pt idx="25">
                <c:v>BOGOTA, D.C.</c:v>
              </c:pt>
            </c:strLit>
          </c:cat>
          <c:val>
            <c:numLit>
              <c:formatCode>General</c:formatCode>
              <c:ptCount val="26"/>
              <c:pt idx="0">
                <c:v>1</c:v>
              </c:pt>
              <c:pt idx="1">
                <c:v>1</c:v>
              </c:pt>
              <c:pt idx="2">
                <c:v>1</c:v>
              </c:pt>
              <c:pt idx="3">
                <c:v>1</c:v>
              </c:pt>
              <c:pt idx="4">
                <c:v>1</c:v>
              </c:pt>
              <c:pt idx="5">
                <c:v>2</c:v>
              </c:pt>
              <c:pt idx="6">
                <c:v>4</c:v>
              </c:pt>
              <c:pt idx="7">
                <c:v>4</c:v>
              </c:pt>
              <c:pt idx="8">
                <c:v>5</c:v>
              </c:pt>
              <c:pt idx="9">
                <c:v>5</c:v>
              </c:pt>
              <c:pt idx="10">
                <c:v>5</c:v>
              </c:pt>
              <c:pt idx="11">
                <c:v>8</c:v>
              </c:pt>
              <c:pt idx="12">
                <c:v>8</c:v>
              </c:pt>
              <c:pt idx="13">
                <c:v>8</c:v>
              </c:pt>
              <c:pt idx="14">
                <c:v>8</c:v>
              </c:pt>
              <c:pt idx="15">
                <c:v>11</c:v>
              </c:pt>
              <c:pt idx="16">
                <c:v>13</c:v>
              </c:pt>
              <c:pt idx="17">
                <c:v>14</c:v>
              </c:pt>
              <c:pt idx="18">
                <c:v>14</c:v>
              </c:pt>
              <c:pt idx="19">
                <c:v>15</c:v>
              </c:pt>
              <c:pt idx="20">
                <c:v>15</c:v>
              </c:pt>
              <c:pt idx="21">
                <c:v>19</c:v>
              </c:pt>
              <c:pt idx="22">
                <c:v>20</c:v>
              </c:pt>
              <c:pt idx="23">
                <c:v>23</c:v>
              </c:pt>
              <c:pt idx="24">
                <c:v>38</c:v>
              </c:pt>
              <c:pt idx="25">
                <c:v>122</c:v>
              </c:pt>
            </c:numLit>
          </c:val>
          <c:extLst>
            <c:ext xmlns:c16="http://schemas.microsoft.com/office/drawing/2014/chart" uri="{C3380CC4-5D6E-409C-BE32-E72D297353CC}">
              <c16:uniqueId val="{00000000-2F21-4099-A263-E885B39F1BB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1471056"/>
        <c:axId val="11473552"/>
      </c:barChart>
      <c:catAx>
        <c:axId val="11471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1473552"/>
        <c:crosses val="autoZero"/>
        <c:auto val="1"/>
        <c:lblAlgn val="ctr"/>
        <c:lblOffset val="100"/>
        <c:noMultiLvlLbl val="0"/>
      </c:catAx>
      <c:valAx>
        <c:axId val="11473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1471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  <c:extLst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withinLinear" id="19">
  <a:schemeClr val="accent6"/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752474</xdr:colOff>
      <xdr:row>14</xdr:row>
      <xdr:rowOff>119062</xdr:rowOff>
    </xdr:from>
    <xdr:to>
      <xdr:col>7</xdr:col>
      <xdr:colOff>1142999</xdr:colOff>
      <xdr:row>38</xdr:row>
      <xdr:rowOff>104775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AB4FD62-79BE-4113-9B91-4022DA1962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361950</xdr:colOff>
      <xdr:row>41</xdr:row>
      <xdr:rowOff>119062</xdr:rowOff>
    </xdr:from>
    <xdr:to>
      <xdr:col>6</xdr:col>
      <xdr:colOff>657225</xdr:colOff>
      <xdr:row>56</xdr:row>
      <xdr:rowOff>4762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2996350A-D395-4421-BDE6-97713CEA32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109537</xdr:colOff>
      <xdr:row>10</xdr:row>
      <xdr:rowOff>114299</xdr:rowOff>
    </xdr:from>
    <xdr:to>
      <xdr:col>3</xdr:col>
      <xdr:colOff>619125</xdr:colOff>
      <xdr:row>29</xdr:row>
      <xdr:rowOff>171450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AB151A57-6F81-4D6A-AFA9-61A2387E57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14286</xdr:colOff>
      <xdr:row>22</xdr:row>
      <xdr:rowOff>4761</xdr:rowOff>
    </xdr:from>
    <xdr:to>
      <xdr:col>13</xdr:col>
      <xdr:colOff>400049</xdr:colOff>
      <xdr:row>38</xdr:row>
      <xdr:rowOff>66674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68D8DB60-5C73-44BA-BBD8-9ED183A97A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13</xdr:col>
      <xdr:colOff>717177</xdr:colOff>
      <xdr:row>16</xdr:row>
      <xdr:rowOff>71719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3</xdr:col>
      <xdr:colOff>9574</xdr:colOff>
      <xdr:row>18</xdr:row>
      <xdr:rowOff>105833</xdr:rowOff>
    </xdr:from>
    <xdr:to>
      <xdr:col>8</xdr:col>
      <xdr:colOff>292653</xdr:colOff>
      <xdr:row>32</xdr:row>
      <xdr:rowOff>124916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147907" y="3534833"/>
          <a:ext cx="4093079" cy="268608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381000</xdr:colOff>
      <xdr:row>0</xdr:row>
      <xdr:rowOff>76200</xdr:rowOff>
    </xdr:from>
    <xdr:to>
      <xdr:col>13</xdr:col>
      <xdr:colOff>341781</xdr:colOff>
      <xdr:row>16</xdr:row>
      <xdr:rowOff>147920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520700</xdr:colOff>
      <xdr:row>19</xdr:row>
      <xdr:rowOff>76199</xdr:rowOff>
    </xdr:from>
    <xdr:to>
      <xdr:col>7</xdr:col>
      <xdr:colOff>569938</xdr:colOff>
      <xdr:row>32</xdr:row>
      <xdr:rowOff>132324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892800" y="3695699"/>
          <a:ext cx="3859238" cy="2532625"/>
        </a:xfrm>
        <a:prstGeom prst="rect">
          <a:avLst/>
        </a:prstGeom>
      </xdr:spPr>
    </xdr:pic>
    <xdr:clientData/>
  </xdr:twoCellAnchor>
</xdr:wsDr>
</file>

<file path=xl/pivotCache/pivotCacheDefinition1.xml><?xml version="1.0" encoding="utf-8"?>
<pivotCacheDefinition xmlns="http://schemas.openxmlformats.org/spreadsheetml/2006/main" xmlns:r="http://schemas.openxmlformats.org/officeDocument/2006/relationships" saveData="0" refreshedBy="Sebastian David Hernandez Badillo" refreshedDate="44595.334414004632" backgroundQuery="1" createdVersion="7" refreshedVersion="7" minRefreshableVersion="3" recordCount="0" supportSubquery="1" supportAdvancedDrill="1">
  <cacheSource type="external" connectionId="2"/>
  <cacheFields count="7">
    <cacheField name="[Measures].[Recuento de ID]" caption="Recuento de ID" numFmtId="0" hierarchy="29" level="32767"/>
    <cacheField name="[Tabla1].[SERVICIO].[SERVICIO]" caption="SERVICIO" numFmtId="0" hierarchy="10" level="1">
      <sharedItems count="5">
        <s v="ACUEDUCTO"/>
        <s v="ACUEDUCTO  ASEO"/>
        <s v="ACUEDUCTO ALCANTARILLADO"/>
        <s v="ACUEDUCTO ALCANTARILLADO ASEO"/>
        <s v="ASEO"/>
      </sharedItems>
    </cacheField>
    <cacheField name="[Tabla1].[Zona de prestación].[Zona de prestación]" caption="Zona de prestación" numFmtId="0" hierarchy="5" level="1">
      <sharedItems containsSemiMixedTypes="0" containsNonDate="0" containsString="0"/>
    </cacheField>
    <cacheField name="[Tabla1].[Departamento].[Departamento]" caption="Departamento" numFmtId="0" hierarchy="7" level="1">
      <sharedItems count="21">
        <s v="ANTIOQUIA"/>
        <s v="ATLANTICO"/>
        <s v="BOGOTA, D.C."/>
        <s v="BOLIVAR"/>
        <s v="BOYACA"/>
        <s v="CALDAS"/>
        <s v="CASANARE"/>
        <s v="CESAR"/>
        <s v="CORDOBA"/>
        <s v="CUNDINAMARCA"/>
        <s v="HUILA"/>
        <s v="LA GUAJIRA"/>
        <s v="MAGDALENA"/>
        <s v="META"/>
        <s v="NARINO"/>
        <s v="NORTE DE SANTANDER"/>
        <s v="QUINDIO"/>
        <s v="RISARALDA"/>
        <s v="SANTANDER"/>
        <s v="TOLIMA"/>
        <s v="VALLE DEL CAUCA"/>
      </sharedItems>
    </cacheField>
    <cacheField name="[Tabla1].[TIPO_TRAMITE].[TIPO_TRAMITE]" caption="TIPO_TRAMITE" numFmtId="0" hierarchy="9" level="1">
      <sharedItems containsSemiMixedTypes="0" containsNonDate="0" containsString="0"/>
    </cacheField>
    <cacheField name="[Tabla1].[FECHA ULTIMO TRAMITE].[FECHA ULTIMO TRAMITE]" caption="FECHA ULTIMO TRAMITE" numFmtId="0" hierarchy="11" level="1">
      <sharedItems containsSemiMixedTypes="0" containsNonDate="0" containsString="0"/>
    </cacheField>
    <cacheField name="[Tabla1].[TAMAÑO].[TAMAÑO]" caption="TAMAÑO" numFmtId="0" hierarchy="4" level="1">
      <sharedItems containsSemiMixedTypes="0" containsNonDate="0" containsString="0"/>
    </cacheField>
  </cacheFields>
  <cacheHierarchies count="30">
    <cacheHierarchy uniqueName="[Tabla1].[ID]" caption="ID" attribute="1" defaultMemberUniqueName="[Tabla1].[ID].[All]" allUniqueName="[Tabla1].[ID].[All]" dimensionUniqueName="[Tabla1]" displayFolder="" count="0" memberValueDatatype="20" unbalanced="0"/>
    <cacheHierarchy uniqueName="[Tabla1].[EMPRESA]" caption="EMPRESA" attribute="1" defaultMemberUniqueName="[Tabla1].[EMPRESA].[All]" allUniqueName="[Tabla1].[EMPRESA].[All]" dimensionUniqueName="[Tabla1]" displayFolder="" count="0" memberValueDatatype="130" unbalanced="0"/>
    <cacheHierarchy uniqueName="[Tabla1].[ESTADO_PRESTADOR]" caption="ESTADO_PRESTADOR" attribute="1" defaultMemberUniqueName="[Tabla1].[ESTADO_PRESTADOR].[All]" allUniqueName="[Tabla1].[ESTADO_PRESTADOR].[All]" dimensionUniqueName="[Tabla1]" displayFolder="" count="0" memberValueDatatype="130" unbalanced="0"/>
    <cacheHierarchy uniqueName="[Tabla1].[CLASIFICACION]" caption="CLASIFICACION" attribute="1" defaultMemberUniqueName="[Tabla1].[CLASIFICACION].[All]" allUniqueName="[Tabla1].[CLASIFICACION].[All]" dimensionUniqueName="[Tabla1]" displayFolder="" count="0" memberValueDatatype="130" unbalanced="0"/>
    <cacheHierarchy uniqueName="[Tabla1].[TAMAÑO]" caption="TAMAÑO" attribute="1" defaultMemberUniqueName="[Tabla1].[TAMAÑO].[All]" allUniqueName="[Tabla1].[TAMAÑO].[All]" dimensionUniqueName="[Tabla1]" displayFolder="" count="2" memberValueDatatype="130" unbalanced="0">
      <fieldsUsage count="2">
        <fieldUsage x="-1"/>
        <fieldUsage x="6"/>
      </fieldsUsage>
    </cacheHierarchy>
    <cacheHierarchy uniqueName="[Tabla1].[Zona de prestación]" caption="Zona de prestación" attribute="1" defaultMemberUniqueName="[Tabla1].[Zona de prestación].[All]" allUniqueName="[Tabla1].[Zona de prestación].[All]" dimensionUniqueName="[Tabla1]" displayFolder="" count="2" memberValueDatatype="130" unbalanced="0">
      <fieldsUsage count="2">
        <fieldUsage x="-1"/>
        <fieldUsage x="2"/>
      </fieldsUsage>
    </cacheHierarchy>
    <cacheHierarchy uniqueName="[Tabla1].[TIPO PRESTADOR]" caption="TIPO PRESTADOR" attribute="1" defaultMemberUniqueName="[Tabla1].[TIPO PRESTADOR].[All]" allUniqueName="[Tabla1].[TIPO PRESTADOR].[All]" dimensionUniqueName="[Tabla1]" displayFolder="" count="0" memberValueDatatype="130" unbalanced="0"/>
    <cacheHierarchy uniqueName="[Tabla1].[Departamento]" caption="Departamento" attribute="1" defaultMemberUniqueName="[Tabla1].[Departamento].[All]" allUniqueName="[Tabla1].[Departamento].[All]" dimensionUniqueName="[Tabla1]" displayFolder="" count="2" memberValueDatatype="130" unbalanced="0">
      <fieldsUsage count="2">
        <fieldUsage x="-1"/>
        <fieldUsage x="3"/>
      </fieldsUsage>
    </cacheHierarchy>
    <cacheHierarchy uniqueName="[Tabla1].[Municipio]" caption="Municipio" attribute="1" defaultMemberUniqueName="[Tabla1].[Municipio].[All]" allUniqueName="[Tabla1].[Municipio].[All]" dimensionUniqueName="[Tabla1]" displayFolder="" count="0" memberValueDatatype="130" unbalanced="0"/>
    <cacheHierarchy uniqueName="[Tabla1].[TIPO_TRAMITE]" caption="TIPO_TRAMITE" attribute="1" defaultMemberUniqueName="[Tabla1].[TIPO_TRAMITE].[All]" allUniqueName="[Tabla1].[TIPO_TRAMITE].[All]" dimensionUniqueName="[Tabla1]" displayFolder="" count="2" memberValueDatatype="130" unbalanced="0">
      <fieldsUsage count="2">
        <fieldUsage x="-1"/>
        <fieldUsage x="4"/>
      </fieldsUsage>
    </cacheHierarchy>
    <cacheHierarchy uniqueName="[Tabla1].[SERVICIO]" caption="SERVICIO" attribute="1" defaultMemberUniqueName="[Tabla1].[SERVICIO].[All]" allUniqueName="[Tabla1].[SERVICIO].[All]" dimensionUniqueName="[Tabla1]" displayFolder="" count="2" memberValueDatatype="130" unbalanced="0">
      <fieldsUsage count="2">
        <fieldUsage x="-1"/>
        <fieldUsage x="1"/>
      </fieldsUsage>
    </cacheHierarchy>
    <cacheHierarchy uniqueName="[Tabla1].[FECHA ULTIMO TRAMITE]" caption="FECHA ULTIMO TRAMITE" attribute="1" time="1" defaultMemberUniqueName="[Tabla1].[FECHA ULTIMO TRAMITE].[All]" allUniqueName="[Tabla1].[FECHA ULTIMO TRAMITE].[All]" dimensionUniqueName="[Tabla1]" displayFolder="" count="2" memberValueDatatype="7" unbalanced="0">
      <fieldsUsage count="2">
        <fieldUsage x="-1"/>
        <fieldUsage x="5"/>
      </fieldsUsage>
    </cacheHierarchy>
    <cacheHierarchy uniqueName="[Tabla1].[ACUEDUCTO]" caption="ACUEDUCTO" attribute="1" defaultMemberUniqueName="[Tabla1].[ACUEDUCTO].[All]" allUniqueName="[Tabla1].[ACUEDUCTO].[All]" dimensionUniqueName="[Tabla1]" displayFolder="" count="0" memberValueDatatype="20" unbalanced="0"/>
    <cacheHierarchy uniqueName="[Tabla1].[ALCANTARILLADO]" caption="ALCANTARILLADO" attribute="1" defaultMemberUniqueName="[Tabla1].[ALCANTARILLADO].[All]" allUniqueName="[Tabla1].[ALCANTARILLADO].[All]" dimensionUniqueName="[Tabla1]" displayFolder="" count="0" memberValueDatatype="20" unbalanced="0"/>
    <cacheHierarchy uniqueName="[Tabla1].[ASEO]" caption="ASEO" attribute="1" defaultMemberUniqueName="[Tabla1].[ASEO].[All]" allUniqueName="[Tabla1].[ASEO].[All]" dimensionUniqueName="[Tabla1]" displayFolder="" count="0" memberValueDatatype="20" unbalanced="0"/>
    <cacheHierarchy uniqueName="[Tabla1].[Columna1]" caption="Columna1" attribute="1" defaultMemberUniqueName="[Tabla1].[Columna1].[All]" allUniqueName="[Tabla1].[Columna1].[All]" dimensionUniqueName="[Tabla1]" displayFolder="" count="0" memberValueDatatype="130" unbalanced="0"/>
    <cacheHierarchy uniqueName="[Tabla1].[Columna2]" caption="Columna2" attribute="1" defaultMemberUniqueName="[Tabla1].[Columna2].[All]" allUniqueName="[Tabla1].[Columna2].[All]" dimensionUniqueName="[Tabla1]" displayFolder="" count="0" memberValueDatatype="130" unbalanced="0"/>
    <cacheHierarchy uniqueName="[Tabla1].[Columna3]" caption="Columna3" attribute="1" defaultMemberUniqueName="[Tabla1].[Columna3].[All]" allUniqueName="[Tabla1].[Columna3].[All]" dimensionUniqueName="[Tabla1]" displayFolder="" count="0" memberValueDatatype="130" unbalanced="0"/>
    <cacheHierarchy uniqueName="[Tabla1].[Columna4]" caption="Columna4" attribute="1" defaultMemberUniqueName="[Tabla1].[Columna4].[All]" allUniqueName="[Tabla1].[Columna4].[All]" dimensionUniqueName="[Tabla1]" displayFolder="" count="0" memberValueDatatype="130" unbalanced="0"/>
    <cacheHierarchy uniqueName="[Tabla1].[FECHA ULTIMO TRAMITE (año)]" caption="FECHA ULTIMO TRAMITE (año)" attribute="1" defaultMemberUniqueName="[Tabla1].[FECHA ULTIMO TRAMITE (año)].[All]" allUniqueName="[Tabla1].[FECHA ULTIMO TRAMITE (año)].[All]" dimensionUniqueName="[Tabla1]" displayFolder="" count="0" memberValueDatatype="130" unbalanced="0"/>
    <cacheHierarchy uniqueName="[Tabla2].[DEPARTAMENTO]" caption="DEPARTAMENTO" attribute="1" defaultMemberUniqueName="[Tabla2].[DEPARTAMENTO].[All]" allUniqueName="[Tabla2].[DEPARTAMENTO].[All]" dimensionUniqueName="[Tabla2]" displayFolder="" count="0" memberValueDatatype="130" unbalanced="0"/>
    <cacheHierarchy uniqueName="[Tabla2].[# DE PRESTADORES]" caption="# DE PRESTADORES" attribute="1" defaultMemberUniqueName="[Tabla2].[# DE PRESTADORES].[All]" allUniqueName="[Tabla2].[# DE PRESTADORES].[All]" dimensionUniqueName="[Tabla2]" displayFolder="" count="0" memberValueDatatype="20" unbalanced="0"/>
    <cacheHierarchy uniqueName="[Tabla3].[DEPARTAMENTO]" caption="DEPARTAMENTO" attribute="1" defaultMemberUniqueName="[Tabla3].[DEPARTAMENTO].[All]" allUniqueName="[Tabla3].[DEPARTAMENTO].[All]" dimensionUniqueName="[Tabla3]" displayFolder="" count="0" memberValueDatatype="130" unbalanced="0"/>
    <cacheHierarchy uniqueName="[Tabla3].[# DE PRESTADORES]" caption="# DE PRESTADORES" attribute="1" defaultMemberUniqueName="[Tabla3].[# DE PRESTADORES].[All]" allUniqueName="[Tabla3].[# DE PRESTADORES].[All]" dimensionUniqueName="[Tabla3]" displayFolder="" count="0" memberValueDatatype="20" unbalanced="0"/>
    <cacheHierarchy uniqueName="[Measures].[__XL_Count Tabla1]" caption="__XL_Count Tabla1" measure="1" displayFolder="" measureGroup="Tabla1" count="0" hidden="1"/>
    <cacheHierarchy uniqueName="[Measures].[__XL_Count Tabla2]" caption="__XL_Count Tabla2" measure="1" displayFolder="" measureGroup="Tabla2" count="0" hidden="1"/>
    <cacheHierarchy uniqueName="[Measures].[__XL_Count Tabla3]" caption="__XL_Count Tabla3" measure="1" displayFolder="" measureGroup="Tabla3" count="0" hidden="1"/>
    <cacheHierarchy uniqueName="[Measures].[__No measures defined]" caption="__No measures defined" measure="1" displayFolder="" count="0" hidden="1"/>
    <cacheHierarchy uniqueName="[Measures].[Suma de ID]" caption="Suma de ID" measure="1" displayFolder="" measureGroup="Tabla1" count="0" hidden="1">
      <extLst>
        <ext xmlns:x15="http://schemas.microsoft.com/office/spreadsheetml/2010/11/main" uri="{B97F6D7D-B522-45F9-BDA1-12C45D357490}">
          <x15:cacheHierarchy aggregatedColumn="0"/>
        </ext>
      </extLst>
    </cacheHierarchy>
    <cacheHierarchy uniqueName="[Measures].[Recuento de ID]" caption="Recuento de ID" measure="1" displayFolder="" measureGroup="Tabla1" count="0" oneField="1" hidden="1">
      <fieldsUsage count="1">
        <fieldUsage x="0"/>
      </fieldsUsage>
      <extLst>
        <ext xmlns:x15="http://schemas.microsoft.com/office/spreadsheetml/2010/11/main" uri="{B97F6D7D-B522-45F9-BDA1-12C45D357490}">
          <x15:cacheHierarchy aggregatedColumn="0"/>
        </ext>
      </extLst>
    </cacheHierarchy>
  </cacheHierarchies>
  <kpis count="0"/>
  <dimensions count="4">
    <dimension measure="1" name="Measures" uniqueName="[Measures]" caption="Measures"/>
    <dimension name="Tabla1" uniqueName="[Tabla1]" caption="Tabla1"/>
    <dimension name="Tabla2" uniqueName="[Tabla2]" caption="Tabla2"/>
    <dimension name="Tabla3" uniqueName="[Tabla3]" caption="Tabla3"/>
  </dimensions>
  <measureGroups count="3">
    <measureGroup name="Tabla1" caption="Tabla1"/>
    <measureGroup name="Tabla2" caption="Tabla2"/>
    <measureGroup name="Tabla3" caption="Tabla3"/>
  </measureGroups>
  <maps count="3">
    <map measureGroup="0" dimension="1"/>
    <map measureGroup="1" dimension="2"/>
    <map measureGroup="2" dimension="3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10.xml><?xml version="1.0" encoding="utf-8"?>
<pivotCacheDefinition xmlns="http://schemas.openxmlformats.org/spreadsheetml/2006/main" xmlns:r="http://schemas.openxmlformats.org/officeDocument/2006/relationships" saveData="0" refreshedBy="Sebastian David Hernandez Badillo" refreshedDate="44595.334432523145" backgroundQuery="1" createdVersion="7" refreshedVersion="7" minRefreshableVersion="3" recordCount="0" supportSubquery="1" supportAdvancedDrill="1">
  <cacheSource type="external" connectionId="2"/>
  <cacheFields count="4">
    <cacheField name="[Measures].[Recuento de ID]" caption="Recuento de ID" numFmtId="0" hierarchy="29" level="32767"/>
    <cacheField name="[Tabla1].[FECHA ULTIMO TRAMITE].[FECHA ULTIMO TRAMITE]" caption="FECHA ULTIMO TRAMITE" numFmtId="0" hierarchy="11" level="1">
      <sharedItems containsSemiMixedTypes="0" containsNonDate="0" containsString="0"/>
    </cacheField>
    <cacheField name="[Tabla1].[TIPO_TRAMITE].[TIPO_TRAMITE]" caption="TIPO_TRAMITE" numFmtId="0" hierarchy="9" level="1">
      <sharedItems count="2">
        <s v="INSCRIPCION"/>
        <s v="ACTUALIZACION" u="1"/>
      </sharedItems>
    </cacheField>
    <cacheField name="[Tabla1].[SERVICIO].[SERVICIO]" caption="SERVICIO" numFmtId="0" hierarchy="10" level="1">
      <sharedItems count="5">
        <s v="ACUEDUCTO"/>
        <s v="ACUEDUCTO  ASEO"/>
        <s v="ACUEDUCTO ALCANTARILLADO"/>
        <s v="ACUEDUCTO ALCANTARILLADO ASEO"/>
        <s v="ASEO"/>
      </sharedItems>
    </cacheField>
  </cacheFields>
  <cacheHierarchies count="30">
    <cacheHierarchy uniqueName="[Tabla1].[ID]" caption="ID" attribute="1" defaultMemberUniqueName="[Tabla1].[ID].[All]" allUniqueName="[Tabla1].[ID].[All]" dimensionUniqueName="[Tabla1]" displayFolder="" count="0" memberValueDatatype="20" unbalanced="0"/>
    <cacheHierarchy uniqueName="[Tabla1].[EMPRESA]" caption="EMPRESA" attribute="1" defaultMemberUniqueName="[Tabla1].[EMPRESA].[All]" allUniqueName="[Tabla1].[EMPRESA].[All]" dimensionUniqueName="[Tabla1]" displayFolder="" count="0" memberValueDatatype="130" unbalanced="0"/>
    <cacheHierarchy uniqueName="[Tabla1].[ESTADO_PRESTADOR]" caption="ESTADO_PRESTADOR" attribute="1" defaultMemberUniqueName="[Tabla1].[ESTADO_PRESTADOR].[All]" allUniqueName="[Tabla1].[ESTADO_PRESTADOR].[All]" dimensionUniqueName="[Tabla1]" displayFolder="" count="0" memberValueDatatype="130" unbalanced="0"/>
    <cacheHierarchy uniqueName="[Tabla1].[CLASIFICACION]" caption="CLASIFICACION" attribute="1" defaultMemberUniqueName="[Tabla1].[CLASIFICACION].[All]" allUniqueName="[Tabla1].[CLASIFICACION].[All]" dimensionUniqueName="[Tabla1]" displayFolder="" count="0" memberValueDatatype="130" unbalanced="0"/>
    <cacheHierarchy uniqueName="[Tabla1].[TAMAÑO]" caption="TAMAÑO" attribute="1" defaultMemberUniqueName="[Tabla1].[TAMAÑO].[All]" allUniqueName="[Tabla1].[TAMAÑO].[All]" dimensionUniqueName="[Tabla1]" displayFolder="" count="0" memberValueDatatype="130" unbalanced="0"/>
    <cacheHierarchy uniqueName="[Tabla1].[Zona de prestación]" caption="Zona de prestación" attribute="1" defaultMemberUniqueName="[Tabla1].[Zona de prestación].[All]" allUniqueName="[Tabla1].[Zona de prestación].[All]" dimensionUniqueName="[Tabla1]" displayFolder="" count="0" memberValueDatatype="130" unbalanced="0"/>
    <cacheHierarchy uniqueName="[Tabla1].[TIPO PRESTADOR]" caption="TIPO PRESTADOR" attribute="1" defaultMemberUniqueName="[Tabla1].[TIPO PRESTADOR].[All]" allUniqueName="[Tabla1].[TIPO PRESTADOR].[All]" dimensionUniqueName="[Tabla1]" displayFolder="" count="0" memberValueDatatype="130" unbalanced="0"/>
    <cacheHierarchy uniqueName="[Tabla1].[Departamento]" caption="Departamento" attribute="1" defaultMemberUniqueName="[Tabla1].[Departamento].[All]" allUniqueName="[Tabla1].[Departamento].[All]" dimensionUniqueName="[Tabla1]" displayFolder="" count="0" memberValueDatatype="130" unbalanced="0"/>
    <cacheHierarchy uniqueName="[Tabla1].[Municipio]" caption="Municipio" attribute="1" defaultMemberUniqueName="[Tabla1].[Municipio].[All]" allUniqueName="[Tabla1].[Municipio].[All]" dimensionUniqueName="[Tabla1]" displayFolder="" count="0" memberValueDatatype="130" unbalanced="0"/>
    <cacheHierarchy uniqueName="[Tabla1].[TIPO_TRAMITE]" caption="TIPO_TRAMITE" attribute="1" defaultMemberUniqueName="[Tabla1].[TIPO_TRAMITE].[All]" allUniqueName="[Tabla1].[TIPO_TRAMITE].[All]" dimensionUniqueName="[Tabla1]" displayFolder="" count="2" memberValueDatatype="130" unbalanced="0">
      <fieldsUsage count="2">
        <fieldUsage x="-1"/>
        <fieldUsage x="2"/>
      </fieldsUsage>
    </cacheHierarchy>
    <cacheHierarchy uniqueName="[Tabla1].[SERVICIO]" caption="SERVICIO" attribute="1" defaultMemberUniqueName="[Tabla1].[SERVICIO].[All]" allUniqueName="[Tabla1].[SERVICIO].[All]" dimensionUniqueName="[Tabla1]" displayFolder="" count="2" memberValueDatatype="130" unbalanced="0">
      <fieldsUsage count="2">
        <fieldUsage x="-1"/>
        <fieldUsage x="3"/>
      </fieldsUsage>
    </cacheHierarchy>
    <cacheHierarchy uniqueName="[Tabla1].[FECHA ULTIMO TRAMITE]" caption="FECHA ULTIMO TRAMITE" attribute="1" time="1" defaultMemberUniqueName="[Tabla1].[FECHA ULTIMO TRAMITE].[All]" allUniqueName="[Tabla1].[FECHA ULTIMO TRAMITE].[All]" dimensionUniqueName="[Tabla1]" displayFolder="" count="2" memberValueDatatype="7" unbalanced="0">
      <fieldsUsage count="2">
        <fieldUsage x="-1"/>
        <fieldUsage x="1"/>
      </fieldsUsage>
    </cacheHierarchy>
    <cacheHierarchy uniqueName="[Tabla1].[ACUEDUCTO]" caption="ACUEDUCTO" attribute="1" defaultMemberUniqueName="[Tabla1].[ACUEDUCTO].[All]" allUniqueName="[Tabla1].[ACUEDUCTO].[All]" dimensionUniqueName="[Tabla1]" displayFolder="" count="0" memberValueDatatype="20" unbalanced="0"/>
    <cacheHierarchy uniqueName="[Tabla1].[ALCANTARILLADO]" caption="ALCANTARILLADO" attribute="1" defaultMemberUniqueName="[Tabla1].[ALCANTARILLADO].[All]" allUniqueName="[Tabla1].[ALCANTARILLADO].[All]" dimensionUniqueName="[Tabla1]" displayFolder="" count="0" memberValueDatatype="20" unbalanced="0"/>
    <cacheHierarchy uniqueName="[Tabla1].[ASEO]" caption="ASEO" attribute="1" defaultMemberUniqueName="[Tabla1].[ASEO].[All]" allUniqueName="[Tabla1].[ASEO].[All]" dimensionUniqueName="[Tabla1]" displayFolder="" count="0" memberValueDatatype="20" unbalanced="0"/>
    <cacheHierarchy uniqueName="[Tabla1].[Columna1]" caption="Columna1" attribute="1" defaultMemberUniqueName="[Tabla1].[Columna1].[All]" allUniqueName="[Tabla1].[Columna1].[All]" dimensionUniqueName="[Tabla1]" displayFolder="" count="0" memberValueDatatype="130" unbalanced="0"/>
    <cacheHierarchy uniqueName="[Tabla1].[Columna2]" caption="Columna2" attribute="1" defaultMemberUniqueName="[Tabla1].[Columna2].[All]" allUniqueName="[Tabla1].[Columna2].[All]" dimensionUniqueName="[Tabla1]" displayFolder="" count="0" memberValueDatatype="130" unbalanced="0"/>
    <cacheHierarchy uniqueName="[Tabla1].[Columna3]" caption="Columna3" attribute="1" defaultMemberUniqueName="[Tabla1].[Columna3].[All]" allUniqueName="[Tabla1].[Columna3].[All]" dimensionUniqueName="[Tabla1]" displayFolder="" count="0" memberValueDatatype="130" unbalanced="0"/>
    <cacheHierarchy uniqueName="[Tabla1].[Columna4]" caption="Columna4" attribute="1" defaultMemberUniqueName="[Tabla1].[Columna4].[All]" allUniqueName="[Tabla1].[Columna4].[All]" dimensionUniqueName="[Tabla1]" displayFolder="" count="0" memberValueDatatype="130" unbalanced="0"/>
    <cacheHierarchy uniqueName="[Tabla1].[FECHA ULTIMO TRAMITE (año)]" caption="FECHA ULTIMO TRAMITE (año)" attribute="1" defaultMemberUniqueName="[Tabla1].[FECHA ULTIMO TRAMITE (año)].[All]" allUniqueName="[Tabla1].[FECHA ULTIMO TRAMITE (año)].[All]" dimensionUniqueName="[Tabla1]" displayFolder="" count="0" memberValueDatatype="130" unbalanced="0"/>
    <cacheHierarchy uniqueName="[Tabla2].[DEPARTAMENTO]" caption="DEPARTAMENTO" attribute="1" defaultMemberUniqueName="[Tabla2].[DEPARTAMENTO].[All]" allUniqueName="[Tabla2].[DEPARTAMENTO].[All]" dimensionUniqueName="[Tabla2]" displayFolder="" count="0" memberValueDatatype="130" unbalanced="0"/>
    <cacheHierarchy uniqueName="[Tabla2].[# DE PRESTADORES]" caption="# DE PRESTADORES" attribute="1" defaultMemberUniqueName="[Tabla2].[# DE PRESTADORES].[All]" allUniqueName="[Tabla2].[# DE PRESTADORES].[All]" dimensionUniqueName="[Tabla2]" displayFolder="" count="0" memberValueDatatype="20" unbalanced="0"/>
    <cacheHierarchy uniqueName="[Tabla3].[DEPARTAMENTO]" caption="DEPARTAMENTO" attribute="1" defaultMemberUniqueName="[Tabla3].[DEPARTAMENTO].[All]" allUniqueName="[Tabla3].[DEPARTAMENTO].[All]" dimensionUniqueName="[Tabla3]" displayFolder="" count="0" memberValueDatatype="130" unbalanced="0"/>
    <cacheHierarchy uniqueName="[Tabla3].[# DE PRESTADORES]" caption="# DE PRESTADORES" attribute="1" defaultMemberUniqueName="[Tabla3].[# DE PRESTADORES].[All]" allUniqueName="[Tabla3].[# DE PRESTADORES].[All]" dimensionUniqueName="[Tabla3]" displayFolder="" count="0" memberValueDatatype="20" unbalanced="0"/>
    <cacheHierarchy uniqueName="[Measures].[__XL_Count Tabla1]" caption="__XL_Count Tabla1" measure="1" displayFolder="" measureGroup="Tabla1" count="0" hidden="1"/>
    <cacheHierarchy uniqueName="[Measures].[__XL_Count Tabla2]" caption="__XL_Count Tabla2" measure="1" displayFolder="" measureGroup="Tabla2" count="0" hidden="1"/>
    <cacheHierarchy uniqueName="[Measures].[__XL_Count Tabla3]" caption="__XL_Count Tabla3" measure="1" displayFolder="" measureGroup="Tabla3" count="0" hidden="1"/>
    <cacheHierarchy uniqueName="[Measures].[__No measures defined]" caption="__No measures defined" measure="1" displayFolder="" count="0" hidden="1"/>
    <cacheHierarchy uniqueName="[Measures].[Suma de ID]" caption="Suma de ID" measure="1" displayFolder="" measureGroup="Tabla1" count="0" hidden="1">
      <extLst>
        <ext xmlns:x15="http://schemas.microsoft.com/office/spreadsheetml/2010/11/main" uri="{B97F6D7D-B522-45F9-BDA1-12C45D357490}">
          <x15:cacheHierarchy aggregatedColumn="0"/>
        </ext>
      </extLst>
    </cacheHierarchy>
    <cacheHierarchy uniqueName="[Measures].[Recuento de ID]" caption="Recuento de ID" measure="1" displayFolder="" measureGroup="Tabla1" count="0" oneField="1" hidden="1">
      <fieldsUsage count="1">
        <fieldUsage x="0"/>
      </fieldsUsage>
      <extLst>
        <ext xmlns:x15="http://schemas.microsoft.com/office/spreadsheetml/2010/11/main" uri="{B97F6D7D-B522-45F9-BDA1-12C45D357490}">
          <x15:cacheHierarchy aggregatedColumn="0"/>
        </ext>
      </extLst>
    </cacheHierarchy>
  </cacheHierarchies>
  <kpis count="0"/>
  <dimensions count="4">
    <dimension measure="1" name="Measures" uniqueName="[Measures]" caption="Measures"/>
    <dimension name="Tabla1" uniqueName="[Tabla1]" caption="Tabla1"/>
    <dimension name="Tabla2" uniqueName="[Tabla2]" caption="Tabla2"/>
    <dimension name="Tabla3" uniqueName="[Tabla3]" caption="Tabla3"/>
  </dimensions>
  <measureGroups count="3">
    <measureGroup name="Tabla1" caption="Tabla1"/>
    <measureGroup name="Tabla2" caption="Tabla2"/>
    <measureGroup name="Tabla3" caption="Tabla3"/>
  </measureGroups>
  <maps count="3">
    <map measureGroup="0" dimension="1"/>
    <map measureGroup="1" dimension="2"/>
    <map measureGroup="2" dimension="3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11.xml><?xml version="1.0" encoding="utf-8"?>
<pivotCacheDefinition xmlns="http://schemas.openxmlformats.org/spreadsheetml/2006/main" xmlns:r="http://schemas.openxmlformats.org/officeDocument/2006/relationships" saveData="0" refreshedBy="Sebastian David Hernandez Badillo" refreshedDate="44595.334434837961" backgroundQuery="1" createdVersion="7" refreshedVersion="7" minRefreshableVersion="3" recordCount="0" supportSubquery="1" supportAdvancedDrill="1">
  <cacheSource type="external" connectionId="2"/>
  <cacheFields count="6">
    <cacheField name="[Measures].[Recuento de ID]" caption="Recuento de ID" numFmtId="0" hierarchy="29" level="32767"/>
    <cacheField name="[Tabla1].[SERVICIO].[SERVICIO]" caption="SERVICIO" numFmtId="0" hierarchy="10" level="1">
      <sharedItems count="5">
        <s v="ACUEDUCTO"/>
        <s v="ACUEDUCTO  ASEO"/>
        <s v="ACUEDUCTO ALCANTARILLADO"/>
        <s v="ACUEDUCTO ALCANTARILLADO ASEO"/>
        <s v="ASEO"/>
      </sharedItems>
    </cacheField>
    <cacheField name="[Tabla1].[Zona de prestación].[Zona de prestación]" caption="Zona de prestación" numFmtId="0" hierarchy="5" level="1">
      <sharedItems containsSemiMixedTypes="0" containsNonDate="0" containsString="0"/>
    </cacheField>
    <cacheField name="[Tabla1].[Departamento].[Departamento]" caption="Departamento" numFmtId="0" hierarchy="7" level="1">
      <sharedItems count="32">
        <s v="AMAZONAS"/>
        <s v="ANTIOQUIA"/>
        <s v="ARAUCA"/>
        <s v="ARCHIPIELAGO DE SAN ANDRES, PROVIDENCIA Y SANTA CATALINA"/>
        <s v="ATLANTICO"/>
        <s v="BOGOTA, D.C."/>
        <s v="BOLIVAR"/>
        <s v="BOYACA"/>
        <s v="CALDAS"/>
        <s v="CAQUETA"/>
        <s v="CASANARE"/>
        <s v="CAUCA"/>
        <s v="CESAR"/>
        <s v="CHOCO"/>
        <s v="CORDOBA"/>
        <s v="CUNDINAMARCA"/>
        <s v="GUAVIARE"/>
        <s v="HUILA"/>
        <s v="LA GUAJIRA"/>
        <s v="MAGDALENA"/>
        <s v="META"/>
        <s v="NARINO"/>
        <s v="NORTE DE SANTANDER"/>
        <s v="PUTUMAYO"/>
        <s v="QUINDIO"/>
        <s v="RISARALDA"/>
        <s v="SANTANDER"/>
        <s v="SUCRE"/>
        <s v="TOLIMA"/>
        <s v="VALLE DEL CAUCA"/>
        <s v="VAUPES"/>
        <s v="VICHADA"/>
      </sharedItems>
    </cacheField>
    <cacheField name="[Tabla1].[TIPO_TRAMITE].[TIPO_TRAMITE]" caption="TIPO_TRAMITE" numFmtId="0" hierarchy="9" level="1">
      <sharedItems containsSemiMixedTypes="0" containsNonDate="0" containsString="0"/>
    </cacheField>
    <cacheField name="[Tabla1].[FECHA ULTIMO TRAMITE].[FECHA ULTIMO TRAMITE]" caption="FECHA ULTIMO TRAMITE" numFmtId="0" hierarchy="11" level="1">
      <sharedItems containsSemiMixedTypes="0" containsNonDate="0" containsString="0"/>
    </cacheField>
  </cacheFields>
  <cacheHierarchies count="30">
    <cacheHierarchy uniqueName="[Tabla1].[ID]" caption="ID" attribute="1" defaultMemberUniqueName="[Tabla1].[ID].[All]" allUniqueName="[Tabla1].[ID].[All]" dimensionUniqueName="[Tabla1]" displayFolder="" count="0" memberValueDatatype="20" unbalanced="0"/>
    <cacheHierarchy uniqueName="[Tabla1].[EMPRESA]" caption="EMPRESA" attribute="1" defaultMemberUniqueName="[Tabla1].[EMPRESA].[All]" allUniqueName="[Tabla1].[EMPRESA].[All]" dimensionUniqueName="[Tabla1]" displayFolder="" count="0" memberValueDatatype="130" unbalanced="0"/>
    <cacheHierarchy uniqueName="[Tabla1].[ESTADO_PRESTADOR]" caption="ESTADO_PRESTADOR" attribute="1" defaultMemberUniqueName="[Tabla1].[ESTADO_PRESTADOR].[All]" allUniqueName="[Tabla1].[ESTADO_PRESTADOR].[All]" dimensionUniqueName="[Tabla1]" displayFolder="" count="0" memberValueDatatype="130" unbalanced="0"/>
    <cacheHierarchy uniqueName="[Tabla1].[CLASIFICACION]" caption="CLASIFICACION" attribute="1" defaultMemberUniqueName="[Tabla1].[CLASIFICACION].[All]" allUniqueName="[Tabla1].[CLASIFICACION].[All]" dimensionUniqueName="[Tabla1]" displayFolder="" count="0" memberValueDatatype="130" unbalanced="0"/>
    <cacheHierarchy uniqueName="[Tabla1].[TAMAÑO]" caption="TAMAÑO" attribute="1" defaultMemberUniqueName="[Tabla1].[TAMAÑO].[All]" allUniqueName="[Tabla1].[TAMAÑO].[All]" dimensionUniqueName="[Tabla1]" displayFolder="" count="0" memberValueDatatype="130" unbalanced="0"/>
    <cacheHierarchy uniqueName="[Tabla1].[Zona de prestación]" caption="Zona de prestación" attribute="1" defaultMemberUniqueName="[Tabla1].[Zona de prestación].[All]" allUniqueName="[Tabla1].[Zona de prestación].[All]" dimensionUniqueName="[Tabla1]" displayFolder="" count="2" memberValueDatatype="130" unbalanced="0">
      <fieldsUsage count="2">
        <fieldUsage x="-1"/>
        <fieldUsage x="2"/>
      </fieldsUsage>
    </cacheHierarchy>
    <cacheHierarchy uniqueName="[Tabla1].[TIPO PRESTADOR]" caption="TIPO PRESTADOR" attribute="1" defaultMemberUniqueName="[Tabla1].[TIPO PRESTADOR].[All]" allUniqueName="[Tabla1].[TIPO PRESTADOR].[All]" dimensionUniqueName="[Tabla1]" displayFolder="" count="0" memberValueDatatype="130" unbalanced="0"/>
    <cacheHierarchy uniqueName="[Tabla1].[Departamento]" caption="Departamento" attribute="1" defaultMemberUniqueName="[Tabla1].[Departamento].[All]" allUniqueName="[Tabla1].[Departamento].[All]" dimensionUniqueName="[Tabla1]" displayFolder="" count="2" memberValueDatatype="130" unbalanced="0">
      <fieldsUsage count="2">
        <fieldUsage x="-1"/>
        <fieldUsage x="3"/>
      </fieldsUsage>
    </cacheHierarchy>
    <cacheHierarchy uniqueName="[Tabla1].[Municipio]" caption="Municipio" attribute="1" defaultMemberUniqueName="[Tabla1].[Municipio].[All]" allUniqueName="[Tabla1].[Municipio].[All]" dimensionUniqueName="[Tabla1]" displayFolder="" count="0" memberValueDatatype="130" unbalanced="0"/>
    <cacheHierarchy uniqueName="[Tabla1].[TIPO_TRAMITE]" caption="TIPO_TRAMITE" attribute="1" defaultMemberUniqueName="[Tabla1].[TIPO_TRAMITE].[All]" allUniqueName="[Tabla1].[TIPO_TRAMITE].[All]" dimensionUniqueName="[Tabla1]" displayFolder="" count="2" memberValueDatatype="130" unbalanced="0">
      <fieldsUsage count="2">
        <fieldUsage x="-1"/>
        <fieldUsage x="4"/>
      </fieldsUsage>
    </cacheHierarchy>
    <cacheHierarchy uniqueName="[Tabla1].[SERVICIO]" caption="SERVICIO" attribute="1" defaultMemberUniqueName="[Tabla1].[SERVICIO].[All]" allUniqueName="[Tabla1].[SERVICIO].[All]" dimensionUniqueName="[Tabla1]" displayFolder="" count="2" memberValueDatatype="130" unbalanced="0">
      <fieldsUsage count="2">
        <fieldUsage x="-1"/>
        <fieldUsage x="1"/>
      </fieldsUsage>
    </cacheHierarchy>
    <cacheHierarchy uniqueName="[Tabla1].[FECHA ULTIMO TRAMITE]" caption="FECHA ULTIMO TRAMITE" attribute="1" time="1" defaultMemberUniqueName="[Tabla1].[FECHA ULTIMO TRAMITE].[All]" allUniqueName="[Tabla1].[FECHA ULTIMO TRAMITE].[All]" dimensionUniqueName="[Tabla1]" displayFolder="" count="2" memberValueDatatype="7" unbalanced="0">
      <fieldsUsage count="2">
        <fieldUsage x="-1"/>
        <fieldUsage x="5"/>
      </fieldsUsage>
    </cacheHierarchy>
    <cacheHierarchy uniqueName="[Tabla1].[ACUEDUCTO]" caption="ACUEDUCTO" attribute="1" defaultMemberUniqueName="[Tabla1].[ACUEDUCTO].[All]" allUniqueName="[Tabla1].[ACUEDUCTO].[All]" dimensionUniqueName="[Tabla1]" displayFolder="" count="0" memberValueDatatype="20" unbalanced="0"/>
    <cacheHierarchy uniqueName="[Tabla1].[ALCANTARILLADO]" caption="ALCANTARILLADO" attribute="1" defaultMemberUniqueName="[Tabla1].[ALCANTARILLADO].[All]" allUniqueName="[Tabla1].[ALCANTARILLADO].[All]" dimensionUniqueName="[Tabla1]" displayFolder="" count="0" memberValueDatatype="20" unbalanced="0"/>
    <cacheHierarchy uniqueName="[Tabla1].[ASEO]" caption="ASEO" attribute="1" defaultMemberUniqueName="[Tabla1].[ASEO].[All]" allUniqueName="[Tabla1].[ASEO].[All]" dimensionUniqueName="[Tabla1]" displayFolder="" count="0" memberValueDatatype="20" unbalanced="0"/>
    <cacheHierarchy uniqueName="[Tabla1].[Columna1]" caption="Columna1" attribute="1" defaultMemberUniqueName="[Tabla1].[Columna1].[All]" allUniqueName="[Tabla1].[Columna1].[All]" dimensionUniqueName="[Tabla1]" displayFolder="" count="0" memberValueDatatype="130" unbalanced="0"/>
    <cacheHierarchy uniqueName="[Tabla1].[Columna2]" caption="Columna2" attribute="1" defaultMemberUniqueName="[Tabla1].[Columna2].[All]" allUniqueName="[Tabla1].[Columna2].[All]" dimensionUniqueName="[Tabla1]" displayFolder="" count="0" memberValueDatatype="130" unbalanced="0"/>
    <cacheHierarchy uniqueName="[Tabla1].[Columna3]" caption="Columna3" attribute="1" defaultMemberUniqueName="[Tabla1].[Columna3].[All]" allUniqueName="[Tabla1].[Columna3].[All]" dimensionUniqueName="[Tabla1]" displayFolder="" count="0" memberValueDatatype="130" unbalanced="0"/>
    <cacheHierarchy uniqueName="[Tabla1].[Columna4]" caption="Columna4" attribute="1" defaultMemberUniqueName="[Tabla1].[Columna4].[All]" allUniqueName="[Tabla1].[Columna4].[All]" dimensionUniqueName="[Tabla1]" displayFolder="" count="0" memberValueDatatype="130" unbalanced="0"/>
    <cacheHierarchy uniqueName="[Tabla1].[FECHA ULTIMO TRAMITE (año)]" caption="FECHA ULTIMO TRAMITE (año)" attribute="1" defaultMemberUniqueName="[Tabla1].[FECHA ULTIMO TRAMITE (año)].[All]" allUniqueName="[Tabla1].[FECHA ULTIMO TRAMITE (año)].[All]" dimensionUniqueName="[Tabla1]" displayFolder="" count="0" memberValueDatatype="130" unbalanced="0"/>
    <cacheHierarchy uniqueName="[Tabla2].[DEPARTAMENTO]" caption="DEPARTAMENTO" attribute="1" defaultMemberUniqueName="[Tabla2].[DEPARTAMENTO].[All]" allUniqueName="[Tabla2].[DEPARTAMENTO].[All]" dimensionUniqueName="[Tabla2]" displayFolder="" count="0" memberValueDatatype="130" unbalanced="0"/>
    <cacheHierarchy uniqueName="[Tabla2].[# DE PRESTADORES]" caption="# DE PRESTADORES" attribute="1" defaultMemberUniqueName="[Tabla2].[# DE PRESTADORES].[All]" allUniqueName="[Tabla2].[# DE PRESTADORES].[All]" dimensionUniqueName="[Tabla2]" displayFolder="" count="0" memberValueDatatype="20" unbalanced="0"/>
    <cacheHierarchy uniqueName="[Tabla3].[DEPARTAMENTO]" caption="DEPARTAMENTO" attribute="1" defaultMemberUniqueName="[Tabla3].[DEPARTAMENTO].[All]" allUniqueName="[Tabla3].[DEPARTAMENTO].[All]" dimensionUniqueName="[Tabla3]" displayFolder="" count="0" memberValueDatatype="130" unbalanced="0"/>
    <cacheHierarchy uniqueName="[Tabla3].[# DE PRESTADORES]" caption="# DE PRESTADORES" attribute="1" defaultMemberUniqueName="[Tabla3].[# DE PRESTADORES].[All]" allUniqueName="[Tabla3].[# DE PRESTADORES].[All]" dimensionUniqueName="[Tabla3]" displayFolder="" count="0" memberValueDatatype="20" unbalanced="0"/>
    <cacheHierarchy uniqueName="[Measures].[__XL_Count Tabla1]" caption="__XL_Count Tabla1" measure="1" displayFolder="" measureGroup="Tabla1" count="0" hidden="1"/>
    <cacheHierarchy uniqueName="[Measures].[__XL_Count Tabla2]" caption="__XL_Count Tabla2" measure="1" displayFolder="" measureGroup="Tabla2" count="0" hidden="1"/>
    <cacheHierarchy uniqueName="[Measures].[__XL_Count Tabla3]" caption="__XL_Count Tabla3" measure="1" displayFolder="" measureGroup="Tabla3" count="0" hidden="1"/>
    <cacheHierarchy uniqueName="[Measures].[__No measures defined]" caption="__No measures defined" measure="1" displayFolder="" count="0" hidden="1"/>
    <cacheHierarchy uniqueName="[Measures].[Suma de ID]" caption="Suma de ID" measure="1" displayFolder="" measureGroup="Tabla1" count="0" hidden="1">
      <extLst>
        <ext xmlns:x15="http://schemas.microsoft.com/office/spreadsheetml/2010/11/main" uri="{B97F6D7D-B522-45F9-BDA1-12C45D357490}">
          <x15:cacheHierarchy aggregatedColumn="0"/>
        </ext>
      </extLst>
    </cacheHierarchy>
    <cacheHierarchy uniqueName="[Measures].[Recuento de ID]" caption="Recuento de ID" measure="1" displayFolder="" measureGroup="Tabla1" count="0" oneField="1" hidden="1">
      <fieldsUsage count="1">
        <fieldUsage x="0"/>
      </fieldsUsage>
      <extLst>
        <ext xmlns:x15="http://schemas.microsoft.com/office/spreadsheetml/2010/11/main" uri="{B97F6D7D-B522-45F9-BDA1-12C45D357490}">
          <x15:cacheHierarchy aggregatedColumn="0"/>
        </ext>
      </extLst>
    </cacheHierarchy>
  </cacheHierarchies>
  <kpis count="0"/>
  <dimensions count="4">
    <dimension measure="1" name="Measures" uniqueName="[Measures]" caption="Measures"/>
    <dimension name="Tabla1" uniqueName="[Tabla1]" caption="Tabla1"/>
    <dimension name="Tabla2" uniqueName="[Tabla2]" caption="Tabla2"/>
    <dimension name="Tabla3" uniqueName="[Tabla3]" caption="Tabla3"/>
  </dimensions>
  <measureGroups count="3">
    <measureGroup name="Tabla1" caption="Tabla1"/>
    <measureGroup name="Tabla2" caption="Tabla2"/>
    <measureGroup name="Tabla3" caption="Tabla3"/>
  </measureGroups>
  <maps count="3">
    <map measureGroup="0" dimension="1"/>
    <map measureGroup="1" dimension="2"/>
    <map measureGroup="2" dimension="3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12.xml><?xml version="1.0" encoding="utf-8"?>
<pivotCacheDefinition xmlns="http://schemas.openxmlformats.org/spreadsheetml/2006/main" xmlns:r="http://schemas.openxmlformats.org/officeDocument/2006/relationships" saveData="0" refreshedBy="Sebastian David Hernandez Badillo" refreshedDate="44595.334437152778" backgroundQuery="1" createdVersion="7" refreshedVersion="7" minRefreshableVersion="3" recordCount="0" supportSubquery="1" supportAdvancedDrill="1">
  <cacheSource type="external" connectionId="2"/>
  <cacheFields count="6">
    <cacheField name="[Measures].[Recuento de ID]" caption="Recuento de ID" numFmtId="0" hierarchy="29" level="32767"/>
    <cacheField name="[Tabla1].[SERVICIO].[SERVICIO]" caption="SERVICIO" numFmtId="0" hierarchy="10" level="1">
      <sharedItems count="5">
        <s v="ACUEDUCTO"/>
        <s v="ACUEDUCTO  ASEO"/>
        <s v="ACUEDUCTO ALCANTARILLADO"/>
        <s v="ACUEDUCTO ALCANTARILLADO ASEO"/>
        <s v="ASEO"/>
      </sharedItems>
    </cacheField>
    <cacheField name="[Tabla1].[Zona de prestación].[Zona de prestación]" caption="Zona de prestación" numFmtId="0" hierarchy="5" level="1">
      <sharedItems containsSemiMixedTypes="0" containsNonDate="0" containsString="0"/>
    </cacheField>
    <cacheField name="[Tabla1].[Departamento].[Departamento]" caption="Departamento" numFmtId="0" hierarchy="7" level="1">
      <sharedItems count="26">
        <s v="ANTIOQUIA"/>
        <s v="ARAUCA"/>
        <s v="ARCHIPIELAGO DE SAN ANDRES, PROVIDENCIA Y SANTA CATALINA"/>
        <s v="ATLANTICO"/>
        <s v="BOGOTA, D.C."/>
        <s v="BOLIVAR"/>
        <s v="BOYACA"/>
        <s v="CALDAS"/>
        <s v="CASANARE"/>
        <s v="CAUCA"/>
        <s v="CESAR"/>
        <s v="CORDOBA"/>
        <s v="CUNDINAMARCA"/>
        <s v="GUAVIARE"/>
        <s v="HUILA"/>
        <s v="LA GUAJIRA"/>
        <s v="MAGDALENA"/>
        <s v="META"/>
        <s v="NARINO"/>
        <s v="NORTE DE SANTANDER"/>
        <s v="QUINDIO"/>
        <s v="RISARALDA"/>
        <s v="SANTANDER"/>
        <s v="SUCRE"/>
        <s v="TOLIMA"/>
        <s v="VALLE DEL CAUCA"/>
      </sharedItems>
    </cacheField>
    <cacheField name="[Tabla1].[TIPO_TRAMITE].[TIPO_TRAMITE]" caption="TIPO_TRAMITE" numFmtId="0" hierarchy="9" level="1">
      <sharedItems containsSemiMixedTypes="0" containsNonDate="0" containsString="0"/>
    </cacheField>
    <cacheField name="[Tabla1].[FECHA ULTIMO TRAMITE].[FECHA ULTIMO TRAMITE]" caption="FECHA ULTIMO TRAMITE" numFmtId="0" hierarchy="11" level="1">
      <sharedItems containsSemiMixedTypes="0" containsNonDate="0" containsString="0"/>
    </cacheField>
  </cacheFields>
  <cacheHierarchies count="30">
    <cacheHierarchy uniqueName="[Tabla1].[ID]" caption="ID" attribute="1" defaultMemberUniqueName="[Tabla1].[ID].[All]" allUniqueName="[Tabla1].[ID].[All]" dimensionUniqueName="[Tabla1]" displayFolder="" count="0" memberValueDatatype="20" unbalanced="0"/>
    <cacheHierarchy uniqueName="[Tabla1].[EMPRESA]" caption="EMPRESA" attribute="1" defaultMemberUniqueName="[Tabla1].[EMPRESA].[All]" allUniqueName="[Tabla1].[EMPRESA].[All]" dimensionUniqueName="[Tabla1]" displayFolder="" count="0" memberValueDatatype="130" unbalanced="0"/>
    <cacheHierarchy uniqueName="[Tabla1].[ESTADO_PRESTADOR]" caption="ESTADO_PRESTADOR" attribute="1" defaultMemberUniqueName="[Tabla1].[ESTADO_PRESTADOR].[All]" allUniqueName="[Tabla1].[ESTADO_PRESTADOR].[All]" dimensionUniqueName="[Tabla1]" displayFolder="" count="0" memberValueDatatype="130" unbalanced="0"/>
    <cacheHierarchy uniqueName="[Tabla1].[CLASIFICACION]" caption="CLASIFICACION" attribute="1" defaultMemberUniqueName="[Tabla1].[CLASIFICACION].[All]" allUniqueName="[Tabla1].[CLASIFICACION].[All]" dimensionUniqueName="[Tabla1]" displayFolder="" count="0" memberValueDatatype="130" unbalanced="0"/>
    <cacheHierarchy uniqueName="[Tabla1].[TAMAÑO]" caption="TAMAÑO" attribute="1" defaultMemberUniqueName="[Tabla1].[TAMAÑO].[All]" allUniqueName="[Tabla1].[TAMAÑO].[All]" dimensionUniqueName="[Tabla1]" displayFolder="" count="0" memberValueDatatype="130" unbalanced="0"/>
    <cacheHierarchy uniqueName="[Tabla1].[Zona de prestación]" caption="Zona de prestación" attribute="1" defaultMemberUniqueName="[Tabla1].[Zona de prestación].[All]" allUniqueName="[Tabla1].[Zona de prestación].[All]" dimensionUniqueName="[Tabla1]" displayFolder="" count="2" memberValueDatatype="130" unbalanced="0">
      <fieldsUsage count="2">
        <fieldUsage x="-1"/>
        <fieldUsage x="2"/>
      </fieldsUsage>
    </cacheHierarchy>
    <cacheHierarchy uniqueName="[Tabla1].[TIPO PRESTADOR]" caption="TIPO PRESTADOR" attribute="1" defaultMemberUniqueName="[Tabla1].[TIPO PRESTADOR].[All]" allUniqueName="[Tabla1].[TIPO PRESTADOR].[All]" dimensionUniqueName="[Tabla1]" displayFolder="" count="0" memberValueDatatype="130" unbalanced="0"/>
    <cacheHierarchy uniqueName="[Tabla1].[Departamento]" caption="Departamento" attribute="1" defaultMemberUniqueName="[Tabla1].[Departamento].[All]" allUniqueName="[Tabla1].[Departamento].[All]" dimensionUniqueName="[Tabla1]" displayFolder="" count="2" memberValueDatatype="130" unbalanced="0">
      <fieldsUsage count="2">
        <fieldUsage x="-1"/>
        <fieldUsage x="3"/>
      </fieldsUsage>
    </cacheHierarchy>
    <cacheHierarchy uniqueName="[Tabla1].[Municipio]" caption="Municipio" attribute="1" defaultMemberUniqueName="[Tabla1].[Municipio].[All]" allUniqueName="[Tabla1].[Municipio].[All]" dimensionUniqueName="[Tabla1]" displayFolder="" count="0" memberValueDatatype="130" unbalanced="0"/>
    <cacheHierarchy uniqueName="[Tabla1].[TIPO_TRAMITE]" caption="TIPO_TRAMITE" attribute="1" defaultMemberUniqueName="[Tabla1].[TIPO_TRAMITE].[All]" allUniqueName="[Tabla1].[TIPO_TRAMITE].[All]" dimensionUniqueName="[Tabla1]" displayFolder="" count="2" memberValueDatatype="130" unbalanced="0">
      <fieldsUsage count="2">
        <fieldUsage x="-1"/>
        <fieldUsage x="4"/>
      </fieldsUsage>
    </cacheHierarchy>
    <cacheHierarchy uniqueName="[Tabla1].[SERVICIO]" caption="SERVICIO" attribute="1" defaultMemberUniqueName="[Tabla1].[SERVICIO].[All]" allUniqueName="[Tabla1].[SERVICIO].[All]" dimensionUniqueName="[Tabla1]" displayFolder="" count="2" memberValueDatatype="130" unbalanced="0">
      <fieldsUsage count="2">
        <fieldUsage x="-1"/>
        <fieldUsage x="1"/>
      </fieldsUsage>
    </cacheHierarchy>
    <cacheHierarchy uniqueName="[Tabla1].[FECHA ULTIMO TRAMITE]" caption="FECHA ULTIMO TRAMITE" attribute="1" time="1" defaultMemberUniqueName="[Tabla1].[FECHA ULTIMO TRAMITE].[All]" allUniqueName="[Tabla1].[FECHA ULTIMO TRAMITE].[All]" dimensionUniqueName="[Tabla1]" displayFolder="" count="2" memberValueDatatype="7" unbalanced="0">
      <fieldsUsage count="2">
        <fieldUsage x="-1"/>
        <fieldUsage x="5"/>
      </fieldsUsage>
    </cacheHierarchy>
    <cacheHierarchy uniqueName="[Tabla1].[ACUEDUCTO]" caption="ACUEDUCTO" attribute="1" defaultMemberUniqueName="[Tabla1].[ACUEDUCTO].[All]" allUniqueName="[Tabla1].[ACUEDUCTO].[All]" dimensionUniqueName="[Tabla1]" displayFolder="" count="0" memberValueDatatype="20" unbalanced="0"/>
    <cacheHierarchy uniqueName="[Tabla1].[ALCANTARILLADO]" caption="ALCANTARILLADO" attribute="1" defaultMemberUniqueName="[Tabla1].[ALCANTARILLADO].[All]" allUniqueName="[Tabla1].[ALCANTARILLADO].[All]" dimensionUniqueName="[Tabla1]" displayFolder="" count="0" memberValueDatatype="20" unbalanced="0"/>
    <cacheHierarchy uniqueName="[Tabla1].[ASEO]" caption="ASEO" attribute="1" defaultMemberUniqueName="[Tabla1].[ASEO].[All]" allUniqueName="[Tabla1].[ASEO].[All]" dimensionUniqueName="[Tabla1]" displayFolder="" count="0" memberValueDatatype="20" unbalanced="0"/>
    <cacheHierarchy uniqueName="[Tabla1].[Columna1]" caption="Columna1" attribute="1" defaultMemberUniqueName="[Tabla1].[Columna1].[All]" allUniqueName="[Tabla1].[Columna1].[All]" dimensionUniqueName="[Tabla1]" displayFolder="" count="0" memberValueDatatype="130" unbalanced="0"/>
    <cacheHierarchy uniqueName="[Tabla1].[Columna2]" caption="Columna2" attribute="1" defaultMemberUniqueName="[Tabla1].[Columna2].[All]" allUniqueName="[Tabla1].[Columna2].[All]" dimensionUniqueName="[Tabla1]" displayFolder="" count="0" memberValueDatatype="130" unbalanced="0"/>
    <cacheHierarchy uniqueName="[Tabla1].[Columna3]" caption="Columna3" attribute="1" defaultMemberUniqueName="[Tabla1].[Columna3].[All]" allUniqueName="[Tabla1].[Columna3].[All]" dimensionUniqueName="[Tabla1]" displayFolder="" count="0" memberValueDatatype="130" unbalanced="0"/>
    <cacheHierarchy uniqueName="[Tabla1].[Columna4]" caption="Columna4" attribute="1" defaultMemberUniqueName="[Tabla1].[Columna4].[All]" allUniqueName="[Tabla1].[Columna4].[All]" dimensionUniqueName="[Tabla1]" displayFolder="" count="0" memberValueDatatype="130" unbalanced="0"/>
    <cacheHierarchy uniqueName="[Tabla1].[FECHA ULTIMO TRAMITE (año)]" caption="FECHA ULTIMO TRAMITE (año)" attribute="1" defaultMemberUniqueName="[Tabla1].[FECHA ULTIMO TRAMITE (año)].[All]" allUniqueName="[Tabla1].[FECHA ULTIMO TRAMITE (año)].[All]" dimensionUniqueName="[Tabla1]" displayFolder="" count="0" memberValueDatatype="130" unbalanced="0"/>
    <cacheHierarchy uniqueName="[Tabla2].[DEPARTAMENTO]" caption="DEPARTAMENTO" attribute="1" defaultMemberUniqueName="[Tabla2].[DEPARTAMENTO].[All]" allUniqueName="[Tabla2].[DEPARTAMENTO].[All]" dimensionUniqueName="[Tabla2]" displayFolder="" count="0" memberValueDatatype="130" unbalanced="0"/>
    <cacheHierarchy uniqueName="[Tabla2].[# DE PRESTADORES]" caption="# DE PRESTADORES" attribute="1" defaultMemberUniqueName="[Tabla2].[# DE PRESTADORES].[All]" allUniqueName="[Tabla2].[# DE PRESTADORES].[All]" dimensionUniqueName="[Tabla2]" displayFolder="" count="0" memberValueDatatype="20" unbalanced="0"/>
    <cacheHierarchy uniqueName="[Tabla3].[DEPARTAMENTO]" caption="DEPARTAMENTO" attribute="1" defaultMemberUniqueName="[Tabla3].[DEPARTAMENTO].[All]" allUniqueName="[Tabla3].[DEPARTAMENTO].[All]" dimensionUniqueName="[Tabla3]" displayFolder="" count="0" memberValueDatatype="130" unbalanced="0"/>
    <cacheHierarchy uniqueName="[Tabla3].[# DE PRESTADORES]" caption="# DE PRESTADORES" attribute="1" defaultMemberUniqueName="[Tabla3].[# DE PRESTADORES].[All]" allUniqueName="[Tabla3].[# DE PRESTADORES].[All]" dimensionUniqueName="[Tabla3]" displayFolder="" count="0" memberValueDatatype="20" unbalanced="0"/>
    <cacheHierarchy uniqueName="[Measures].[__XL_Count Tabla1]" caption="__XL_Count Tabla1" measure="1" displayFolder="" measureGroup="Tabla1" count="0" hidden="1"/>
    <cacheHierarchy uniqueName="[Measures].[__XL_Count Tabla2]" caption="__XL_Count Tabla2" measure="1" displayFolder="" measureGroup="Tabla2" count="0" hidden="1"/>
    <cacheHierarchy uniqueName="[Measures].[__XL_Count Tabla3]" caption="__XL_Count Tabla3" measure="1" displayFolder="" measureGroup="Tabla3" count="0" hidden="1"/>
    <cacheHierarchy uniqueName="[Measures].[__No measures defined]" caption="__No measures defined" measure="1" displayFolder="" count="0" hidden="1"/>
    <cacheHierarchy uniqueName="[Measures].[Suma de ID]" caption="Suma de ID" measure="1" displayFolder="" measureGroup="Tabla1" count="0" hidden="1">
      <extLst>
        <ext xmlns:x15="http://schemas.microsoft.com/office/spreadsheetml/2010/11/main" uri="{B97F6D7D-B522-45F9-BDA1-12C45D357490}">
          <x15:cacheHierarchy aggregatedColumn="0"/>
        </ext>
      </extLst>
    </cacheHierarchy>
    <cacheHierarchy uniqueName="[Measures].[Recuento de ID]" caption="Recuento de ID" measure="1" displayFolder="" measureGroup="Tabla1" count="0" oneField="1" hidden="1">
      <fieldsUsage count="1">
        <fieldUsage x="0"/>
      </fieldsUsage>
      <extLst>
        <ext xmlns:x15="http://schemas.microsoft.com/office/spreadsheetml/2010/11/main" uri="{B97F6D7D-B522-45F9-BDA1-12C45D357490}">
          <x15:cacheHierarchy aggregatedColumn="0"/>
        </ext>
      </extLst>
    </cacheHierarchy>
  </cacheHierarchies>
  <kpis count="0"/>
  <dimensions count="4">
    <dimension measure="1" name="Measures" uniqueName="[Measures]" caption="Measures"/>
    <dimension name="Tabla1" uniqueName="[Tabla1]" caption="Tabla1"/>
    <dimension name="Tabla2" uniqueName="[Tabla2]" caption="Tabla2"/>
    <dimension name="Tabla3" uniqueName="[Tabla3]" caption="Tabla3"/>
  </dimensions>
  <measureGroups count="3">
    <measureGroup name="Tabla1" caption="Tabla1"/>
    <measureGroup name="Tabla2" caption="Tabla2"/>
    <measureGroup name="Tabla3" caption="Tabla3"/>
  </measureGroups>
  <maps count="3">
    <map measureGroup="0" dimension="1"/>
    <map measureGroup="1" dimension="2"/>
    <map measureGroup="2" dimension="3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13.xml><?xml version="1.0" encoding="utf-8"?>
<pivotCacheDefinition xmlns="http://schemas.openxmlformats.org/spreadsheetml/2006/main" xmlns:r="http://schemas.openxmlformats.org/officeDocument/2006/relationships" saveData="0" refreshedBy="Sebastian David Hernandez Badillo" refreshedDate="44595.392733333334" backgroundQuery="1" createdVersion="7" refreshedVersion="7" minRefreshableVersion="3" recordCount="0" supportSubquery="1" supportAdvancedDrill="1">
  <cacheSource type="external" connectionId="2"/>
  <cacheFields count="4">
    <cacheField name="[Measures].[Recuento de ID]" caption="Recuento de ID" numFmtId="0" hierarchy="29" level="32767"/>
    <cacheField name="[Tabla1].[SERVICIO].[SERVICIO]" caption="SERVICIO" numFmtId="0" hierarchy="10" level="1">
      <sharedItems count="5">
        <s v="ACUEDUCTO"/>
        <s v="ACUEDUCTO  ASEO"/>
        <s v="ACUEDUCTO ALCANTARILLADO"/>
        <s v="ACUEDUCTO ALCANTARILLADO ASEO"/>
        <s v="ASEO"/>
      </sharedItems>
    </cacheField>
    <cacheField name="[Tabla1].[Zona de prestación].[Zona de prestación]" caption="Zona de prestación" numFmtId="0" hierarchy="5" level="1">
      <sharedItems containsSemiMixedTypes="0" containsNonDate="0" containsString="0"/>
    </cacheField>
    <cacheField name="[Tabla1].[TIPO PRESTADOR].[TIPO PRESTADOR]" caption="TIPO PRESTADOR" numFmtId="0" hierarchy="6" level="1">
      <sharedItems count="6">
        <s v="EMPRESA INDUSTRIAL Y COMERCIAL DEL ESTADO"/>
        <s v="MUNICIPIO (PRESTACIÓN DIRECTA)"/>
        <s v="ORGANIZACION AUTORIZADA"/>
        <s v="PRESTADORES FUERA DEL ART. 15 LSPD"/>
        <s v="PRODUCTOR MARGINAL, INDEPENDIENTE O USO PARTICULAR"/>
        <s v="SOCIEDADES (EMPRESA DE SERVICIOS PUBLICOS)"/>
      </sharedItems>
    </cacheField>
  </cacheFields>
  <cacheHierarchies count="30">
    <cacheHierarchy uniqueName="[Tabla1].[ID]" caption="ID" attribute="1" defaultMemberUniqueName="[Tabla1].[ID].[All]" allUniqueName="[Tabla1].[ID].[All]" dimensionUniqueName="[Tabla1]" displayFolder="" count="0" memberValueDatatype="20" unbalanced="0"/>
    <cacheHierarchy uniqueName="[Tabla1].[EMPRESA]" caption="EMPRESA" attribute="1" defaultMemberUniqueName="[Tabla1].[EMPRESA].[All]" allUniqueName="[Tabla1].[EMPRESA].[All]" dimensionUniqueName="[Tabla1]" displayFolder="" count="0" memberValueDatatype="130" unbalanced="0"/>
    <cacheHierarchy uniqueName="[Tabla1].[ESTADO_PRESTADOR]" caption="ESTADO_PRESTADOR" attribute="1" defaultMemberUniqueName="[Tabla1].[ESTADO_PRESTADOR].[All]" allUniqueName="[Tabla1].[ESTADO_PRESTADOR].[All]" dimensionUniqueName="[Tabla1]" displayFolder="" count="0" memberValueDatatype="130" unbalanced="0"/>
    <cacheHierarchy uniqueName="[Tabla1].[CLASIFICACION]" caption="CLASIFICACION" attribute="1" defaultMemberUniqueName="[Tabla1].[CLASIFICACION].[All]" allUniqueName="[Tabla1].[CLASIFICACION].[All]" dimensionUniqueName="[Tabla1]" displayFolder="" count="0" memberValueDatatype="130" unbalanced="0"/>
    <cacheHierarchy uniqueName="[Tabla1].[TAMAÑO]" caption="TAMAÑO" attribute="1" defaultMemberUniqueName="[Tabla1].[TAMAÑO].[All]" allUniqueName="[Tabla1].[TAMAÑO].[All]" dimensionUniqueName="[Tabla1]" displayFolder="" count="0" memberValueDatatype="130" unbalanced="0"/>
    <cacheHierarchy uniqueName="[Tabla1].[Zona de prestación]" caption="Zona de prestación" attribute="1" defaultMemberUniqueName="[Tabla1].[Zona de prestación].[All]" allUniqueName="[Tabla1].[Zona de prestación].[All]" dimensionUniqueName="[Tabla1]" displayFolder="" count="2" memberValueDatatype="130" unbalanced="0">
      <fieldsUsage count="2">
        <fieldUsage x="-1"/>
        <fieldUsage x="2"/>
      </fieldsUsage>
    </cacheHierarchy>
    <cacheHierarchy uniqueName="[Tabla1].[TIPO PRESTADOR]" caption="TIPO PRESTADOR" attribute="1" defaultMemberUniqueName="[Tabla1].[TIPO PRESTADOR].[All]" allUniqueName="[Tabla1].[TIPO PRESTADOR].[All]" dimensionUniqueName="[Tabla1]" displayFolder="" count="2" memberValueDatatype="130" unbalanced="0">
      <fieldsUsage count="2">
        <fieldUsage x="-1"/>
        <fieldUsage x="3"/>
      </fieldsUsage>
    </cacheHierarchy>
    <cacheHierarchy uniqueName="[Tabla1].[Departamento]" caption="Departamento" attribute="1" defaultMemberUniqueName="[Tabla1].[Departamento].[All]" allUniqueName="[Tabla1].[Departamento].[All]" dimensionUniqueName="[Tabla1]" displayFolder="" count="0" memberValueDatatype="130" unbalanced="0"/>
    <cacheHierarchy uniqueName="[Tabla1].[Municipio]" caption="Municipio" attribute="1" defaultMemberUniqueName="[Tabla1].[Municipio].[All]" allUniqueName="[Tabla1].[Municipio].[All]" dimensionUniqueName="[Tabla1]" displayFolder="" count="0" memberValueDatatype="130" unbalanced="0"/>
    <cacheHierarchy uniqueName="[Tabla1].[TIPO_TRAMITE]" caption="TIPO_TRAMITE" attribute="1" defaultMemberUniqueName="[Tabla1].[TIPO_TRAMITE].[All]" allUniqueName="[Tabla1].[TIPO_TRAMITE].[All]" dimensionUniqueName="[Tabla1]" displayFolder="" count="0" memberValueDatatype="130" unbalanced="0"/>
    <cacheHierarchy uniqueName="[Tabla1].[SERVICIO]" caption="SERVICIO" attribute="1" defaultMemberUniqueName="[Tabla1].[SERVICIO].[All]" allUniqueName="[Tabla1].[SERVICIO].[All]" dimensionUniqueName="[Tabla1]" displayFolder="" count="2" memberValueDatatype="130" unbalanced="0">
      <fieldsUsage count="2">
        <fieldUsage x="-1"/>
        <fieldUsage x="1"/>
      </fieldsUsage>
    </cacheHierarchy>
    <cacheHierarchy uniqueName="[Tabla1].[FECHA ULTIMO TRAMITE]" caption="FECHA ULTIMO TRAMITE" attribute="1" time="1" defaultMemberUniqueName="[Tabla1].[FECHA ULTIMO TRAMITE].[All]" allUniqueName="[Tabla1].[FECHA ULTIMO TRAMITE].[All]" dimensionUniqueName="[Tabla1]" displayFolder="" count="0" memberValueDatatype="7" unbalanced="0"/>
    <cacheHierarchy uniqueName="[Tabla1].[ACUEDUCTO]" caption="ACUEDUCTO" attribute="1" defaultMemberUniqueName="[Tabla1].[ACUEDUCTO].[All]" allUniqueName="[Tabla1].[ACUEDUCTO].[All]" dimensionUniqueName="[Tabla1]" displayFolder="" count="0" memberValueDatatype="20" unbalanced="0"/>
    <cacheHierarchy uniqueName="[Tabla1].[ALCANTARILLADO]" caption="ALCANTARILLADO" attribute="1" defaultMemberUniqueName="[Tabla1].[ALCANTARILLADO].[All]" allUniqueName="[Tabla1].[ALCANTARILLADO].[All]" dimensionUniqueName="[Tabla1]" displayFolder="" count="0" memberValueDatatype="20" unbalanced="0"/>
    <cacheHierarchy uniqueName="[Tabla1].[ASEO]" caption="ASEO" attribute="1" defaultMemberUniqueName="[Tabla1].[ASEO].[All]" allUniqueName="[Tabla1].[ASEO].[All]" dimensionUniqueName="[Tabla1]" displayFolder="" count="0" memberValueDatatype="20" unbalanced="0"/>
    <cacheHierarchy uniqueName="[Tabla1].[Columna1]" caption="Columna1" attribute="1" defaultMemberUniqueName="[Tabla1].[Columna1].[All]" allUniqueName="[Tabla1].[Columna1].[All]" dimensionUniqueName="[Tabla1]" displayFolder="" count="0" memberValueDatatype="130" unbalanced="0"/>
    <cacheHierarchy uniqueName="[Tabla1].[Columna2]" caption="Columna2" attribute="1" defaultMemberUniqueName="[Tabla1].[Columna2].[All]" allUniqueName="[Tabla1].[Columna2].[All]" dimensionUniqueName="[Tabla1]" displayFolder="" count="0" memberValueDatatype="130" unbalanced="0"/>
    <cacheHierarchy uniqueName="[Tabla1].[Columna3]" caption="Columna3" attribute="1" defaultMemberUniqueName="[Tabla1].[Columna3].[All]" allUniqueName="[Tabla1].[Columna3].[All]" dimensionUniqueName="[Tabla1]" displayFolder="" count="0" memberValueDatatype="130" unbalanced="0"/>
    <cacheHierarchy uniqueName="[Tabla1].[Columna4]" caption="Columna4" attribute="1" defaultMemberUniqueName="[Tabla1].[Columna4].[All]" allUniqueName="[Tabla1].[Columna4].[All]" dimensionUniqueName="[Tabla1]" displayFolder="" count="0" memberValueDatatype="130" unbalanced="0"/>
    <cacheHierarchy uniqueName="[Tabla1].[FECHA ULTIMO TRAMITE (año)]" caption="FECHA ULTIMO TRAMITE (año)" attribute="1" defaultMemberUniqueName="[Tabla1].[FECHA ULTIMO TRAMITE (año)].[All]" allUniqueName="[Tabla1].[FECHA ULTIMO TRAMITE (año)].[All]" dimensionUniqueName="[Tabla1]" displayFolder="" count="0" memberValueDatatype="130" unbalanced="0"/>
    <cacheHierarchy uniqueName="[Tabla2].[DEPARTAMENTO]" caption="DEPARTAMENTO" attribute="1" defaultMemberUniqueName="[Tabla2].[DEPARTAMENTO].[All]" allUniqueName="[Tabla2].[DEPARTAMENTO].[All]" dimensionUniqueName="[Tabla2]" displayFolder="" count="0" memberValueDatatype="130" unbalanced="0"/>
    <cacheHierarchy uniqueName="[Tabla2].[# DE PRESTADORES]" caption="# DE PRESTADORES" attribute="1" defaultMemberUniqueName="[Tabla2].[# DE PRESTADORES].[All]" allUniqueName="[Tabla2].[# DE PRESTADORES].[All]" dimensionUniqueName="[Tabla2]" displayFolder="" count="0" memberValueDatatype="20" unbalanced="0"/>
    <cacheHierarchy uniqueName="[Tabla3].[DEPARTAMENTO]" caption="DEPARTAMENTO" attribute="1" defaultMemberUniqueName="[Tabla3].[DEPARTAMENTO].[All]" allUniqueName="[Tabla3].[DEPARTAMENTO].[All]" dimensionUniqueName="[Tabla3]" displayFolder="" count="0" memberValueDatatype="130" unbalanced="0"/>
    <cacheHierarchy uniqueName="[Tabla3].[# DE PRESTADORES]" caption="# DE PRESTADORES" attribute="1" defaultMemberUniqueName="[Tabla3].[# DE PRESTADORES].[All]" allUniqueName="[Tabla3].[# DE PRESTADORES].[All]" dimensionUniqueName="[Tabla3]" displayFolder="" count="0" memberValueDatatype="20" unbalanced="0"/>
    <cacheHierarchy uniqueName="[Measures].[__XL_Count Tabla1]" caption="__XL_Count Tabla1" measure="1" displayFolder="" measureGroup="Tabla1" count="0" hidden="1"/>
    <cacheHierarchy uniqueName="[Measures].[__XL_Count Tabla2]" caption="__XL_Count Tabla2" measure="1" displayFolder="" measureGroup="Tabla2" count="0" hidden="1"/>
    <cacheHierarchy uniqueName="[Measures].[__XL_Count Tabla3]" caption="__XL_Count Tabla3" measure="1" displayFolder="" measureGroup="Tabla3" count="0" hidden="1"/>
    <cacheHierarchy uniqueName="[Measures].[__No measures defined]" caption="__No measures defined" measure="1" displayFolder="" count="0" hidden="1"/>
    <cacheHierarchy uniqueName="[Measures].[Suma de ID]" caption="Suma de ID" measure="1" displayFolder="" measureGroup="Tabla1" count="0" hidden="1">
      <extLst>
        <ext xmlns:x15="http://schemas.microsoft.com/office/spreadsheetml/2010/11/main" uri="{B97F6D7D-B522-45F9-BDA1-12C45D357490}">
          <x15:cacheHierarchy aggregatedColumn="0"/>
        </ext>
      </extLst>
    </cacheHierarchy>
    <cacheHierarchy uniqueName="[Measures].[Recuento de ID]" caption="Recuento de ID" measure="1" displayFolder="" measureGroup="Tabla1" count="0" oneField="1" hidden="1">
      <fieldsUsage count="1">
        <fieldUsage x="0"/>
      </fieldsUsage>
      <extLst>
        <ext xmlns:x15="http://schemas.microsoft.com/office/spreadsheetml/2010/11/main" uri="{B97F6D7D-B522-45F9-BDA1-12C45D357490}">
          <x15:cacheHierarchy aggregatedColumn="0"/>
        </ext>
      </extLst>
    </cacheHierarchy>
  </cacheHierarchies>
  <kpis count="0"/>
  <dimensions count="4">
    <dimension measure="1" name="Measures" uniqueName="[Measures]" caption="Measures"/>
    <dimension name="Tabla1" uniqueName="[Tabla1]" caption="Tabla1"/>
    <dimension name="Tabla2" uniqueName="[Tabla2]" caption="Tabla2"/>
    <dimension name="Tabla3" uniqueName="[Tabla3]" caption="Tabla3"/>
  </dimensions>
  <measureGroups count="3">
    <measureGroup name="Tabla1" caption="Tabla1"/>
    <measureGroup name="Tabla2" caption="Tabla2"/>
    <measureGroup name="Tabla3" caption="Tabla3"/>
  </measureGroups>
  <maps count="3">
    <map measureGroup="0" dimension="1"/>
    <map measureGroup="1" dimension="2"/>
    <map measureGroup="2" dimension="3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14.xml><?xml version="1.0" encoding="utf-8"?>
<pivotCacheDefinition xmlns="http://schemas.openxmlformats.org/spreadsheetml/2006/main" xmlns:r="http://schemas.openxmlformats.org/officeDocument/2006/relationships" saveData="0" refreshedBy="Sebastian David Hernandez Badillo" refreshedDate="44616.375372569448" backgroundQuery="1" createdVersion="7" refreshedVersion="6" minRefreshableVersion="3" recordCount="0" supportSubquery="1" supportAdvancedDrill="1">
  <cacheSource type="external" connectionId="2"/>
  <cacheFields count="4">
    <cacheField name="[Measures].[Recuento de ID]" caption="Recuento de ID" numFmtId="0" hierarchy="29" level="32767"/>
    <cacheField name="[Tabla1].[TAMAÑO].[TAMAÑO]" caption="TAMAÑO" numFmtId="0" hierarchy="4" level="1">
      <sharedItems count="3">
        <s v="APROVECHAMIENTO"/>
        <s v="GRANDES PRESTADORES"/>
        <s v="PEQUEÑOS PRESTADORES"/>
      </sharedItems>
    </cacheField>
    <cacheField name="[Tabla1].[Zona de prestación].[Zona de prestación]" caption="Zona de prestación" numFmtId="0" hierarchy="5" level="1">
      <sharedItems count="2">
        <s v="Rural"/>
        <s v="Urbano"/>
      </sharedItems>
    </cacheField>
    <cacheField name="[Tabla1].[SERVICIO].[SERVICIO]" caption="SERVICIO" numFmtId="0" hierarchy="10" level="1">
      <sharedItems count="7">
        <s v="ACUEDUCTO"/>
        <s v="ACUEDUCTO  ASEO"/>
        <s v="ACUEDUCTO ALCANTARILLADO"/>
        <s v="ACUEDUCTO ALCANTARILLADO ASEO"/>
        <s v="ALCANTARILLADO"/>
        <s v="ALCANTARILLADO ASEO"/>
        <s v="ASEO"/>
      </sharedItems>
    </cacheField>
  </cacheFields>
  <cacheHierarchies count="30">
    <cacheHierarchy uniqueName="[Tabla1].[ID]" caption="ID" attribute="1" defaultMemberUniqueName="[Tabla1].[ID].[All]" allUniqueName="[Tabla1].[ID].[All]" dimensionUniqueName="[Tabla1]" displayFolder="" count="0" memberValueDatatype="20" unbalanced="0"/>
    <cacheHierarchy uniqueName="[Tabla1].[EMPRESA]" caption="EMPRESA" attribute="1" defaultMemberUniqueName="[Tabla1].[EMPRESA].[All]" allUniqueName="[Tabla1].[EMPRESA].[All]" dimensionUniqueName="[Tabla1]" displayFolder="" count="0" memberValueDatatype="130" unbalanced="0"/>
    <cacheHierarchy uniqueName="[Tabla1].[ESTADO_PRESTADOR]" caption="ESTADO_PRESTADOR" attribute="1" defaultMemberUniqueName="[Tabla1].[ESTADO_PRESTADOR].[All]" allUniqueName="[Tabla1].[ESTADO_PRESTADOR].[All]" dimensionUniqueName="[Tabla1]" displayFolder="" count="0" memberValueDatatype="130" unbalanced="0"/>
    <cacheHierarchy uniqueName="[Tabla1].[CLASIFICACION]" caption="CLASIFICACION" attribute="1" defaultMemberUniqueName="[Tabla1].[CLASIFICACION].[All]" allUniqueName="[Tabla1].[CLASIFICACION].[All]" dimensionUniqueName="[Tabla1]" displayFolder="" count="0" memberValueDatatype="130" unbalanced="0"/>
    <cacheHierarchy uniqueName="[Tabla1].[TAMAÑO]" caption="TAMAÑO" attribute="1" defaultMemberUniqueName="[Tabla1].[TAMAÑO].[All]" allUniqueName="[Tabla1].[TAMAÑO].[All]" dimensionUniqueName="[Tabla1]" displayFolder="" count="2" memberValueDatatype="130" unbalanced="0">
      <fieldsUsage count="2">
        <fieldUsage x="-1"/>
        <fieldUsage x="1"/>
      </fieldsUsage>
    </cacheHierarchy>
    <cacheHierarchy uniqueName="[Tabla1].[Zona de prestación]" caption="Zona de prestación" attribute="1" defaultMemberUniqueName="[Tabla1].[Zona de prestación].[All]" allUniqueName="[Tabla1].[Zona de prestación].[All]" dimensionUniqueName="[Tabla1]" displayFolder="" count="2" memberValueDatatype="130" unbalanced="0">
      <fieldsUsage count="2">
        <fieldUsage x="-1"/>
        <fieldUsage x="2"/>
      </fieldsUsage>
    </cacheHierarchy>
    <cacheHierarchy uniqueName="[Tabla1].[TIPO PRESTADOR]" caption="TIPO PRESTADOR" attribute="1" defaultMemberUniqueName="[Tabla1].[TIPO PRESTADOR].[All]" allUniqueName="[Tabla1].[TIPO PRESTADOR].[All]" dimensionUniqueName="[Tabla1]" displayFolder="" count="0" memberValueDatatype="130" unbalanced="0"/>
    <cacheHierarchy uniqueName="[Tabla1].[Departamento]" caption="Departamento" attribute="1" defaultMemberUniqueName="[Tabla1].[Departamento].[All]" allUniqueName="[Tabla1].[Departamento].[All]" dimensionUniqueName="[Tabla1]" displayFolder="" count="0" memberValueDatatype="130" unbalanced="0"/>
    <cacheHierarchy uniqueName="[Tabla1].[Municipio]" caption="Municipio" attribute="1" defaultMemberUniqueName="[Tabla1].[Municipio].[All]" allUniqueName="[Tabla1].[Municipio].[All]" dimensionUniqueName="[Tabla1]" displayFolder="" count="0" memberValueDatatype="130" unbalanced="0"/>
    <cacheHierarchy uniqueName="[Tabla1].[TIPO_TRAMITE]" caption="TIPO_TRAMITE" attribute="1" defaultMemberUniqueName="[Tabla1].[TIPO_TRAMITE].[All]" allUniqueName="[Tabla1].[TIPO_TRAMITE].[All]" dimensionUniqueName="[Tabla1]" displayFolder="" count="0" memberValueDatatype="130" unbalanced="0"/>
    <cacheHierarchy uniqueName="[Tabla1].[SERVICIO]" caption="SERVICIO" attribute="1" defaultMemberUniqueName="[Tabla1].[SERVICIO].[All]" allUniqueName="[Tabla1].[SERVICIO].[All]" dimensionUniqueName="[Tabla1]" displayFolder="" count="2" memberValueDatatype="130" unbalanced="0">
      <fieldsUsage count="2">
        <fieldUsage x="-1"/>
        <fieldUsage x="3"/>
      </fieldsUsage>
    </cacheHierarchy>
    <cacheHierarchy uniqueName="[Tabla1].[FECHA ULTIMO TRAMITE]" caption="FECHA ULTIMO TRAMITE" attribute="1" time="1" defaultMemberUniqueName="[Tabla1].[FECHA ULTIMO TRAMITE].[All]" allUniqueName="[Tabla1].[FECHA ULTIMO TRAMITE].[All]" dimensionUniqueName="[Tabla1]" displayFolder="" count="0" memberValueDatatype="7" unbalanced="0"/>
    <cacheHierarchy uniqueName="[Tabla1].[ACUEDUCTO]" caption="ACUEDUCTO" attribute="1" defaultMemberUniqueName="[Tabla1].[ACUEDUCTO].[All]" allUniqueName="[Tabla1].[ACUEDUCTO].[All]" dimensionUniqueName="[Tabla1]" displayFolder="" count="0" memberValueDatatype="20" unbalanced="0"/>
    <cacheHierarchy uniqueName="[Tabla1].[ALCANTARILLADO]" caption="ALCANTARILLADO" attribute="1" defaultMemberUniqueName="[Tabla1].[ALCANTARILLADO].[All]" allUniqueName="[Tabla1].[ALCANTARILLADO].[All]" dimensionUniqueName="[Tabla1]" displayFolder="" count="0" memberValueDatatype="20" unbalanced="0"/>
    <cacheHierarchy uniqueName="[Tabla1].[ASEO]" caption="ASEO" attribute="1" defaultMemberUniqueName="[Tabla1].[ASEO].[All]" allUniqueName="[Tabla1].[ASEO].[All]" dimensionUniqueName="[Tabla1]" displayFolder="" count="0" memberValueDatatype="20" unbalanced="0"/>
    <cacheHierarchy uniqueName="[Tabla1].[Columna1]" caption="Columna1" attribute="1" defaultMemberUniqueName="[Tabla1].[Columna1].[All]" allUniqueName="[Tabla1].[Columna1].[All]" dimensionUniqueName="[Tabla1]" displayFolder="" count="0" memberValueDatatype="130" unbalanced="0"/>
    <cacheHierarchy uniqueName="[Tabla1].[Columna2]" caption="Columna2" attribute="1" defaultMemberUniqueName="[Tabla1].[Columna2].[All]" allUniqueName="[Tabla1].[Columna2].[All]" dimensionUniqueName="[Tabla1]" displayFolder="" count="0" memberValueDatatype="130" unbalanced="0"/>
    <cacheHierarchy uniqueName="[Tabla1].[Columna3]" caption="Columna3" attribute="1" defaultMemberUniqueName="[Tabla1].[Columna3].[All]" allUniqueName="[Tabla1].[Columna3].[All]" dimensionUniqueName="[Tabla1]" displayFolder="" count="0" memberValueDatatype="130" unbalanced="0"/>
    <cacheHierarchy uniqueName="[Tabla1].[Columna4]" caption="Columna4" attribute="1" defaultMemberUniqueName="[Tabla1].[Columna4].[All]" allUniqueName="[Tabla1].[Columna4].[All]" dimensionUniqueName="[Tabla1]" displayFolder="" count="0" memberValueDatatype="130" unbalanced="0"/>
    <cacheHierarchy uniqueName="[Tabla1].[FECHA ULTIMO TRAMITE (año)]" caption="FECHA ULTIMO TRAMITE (año)" attribute="1" defaultMemberUniqueName="[Tabla1].[FECHA ULTIMO TRAMITE (año)].[All]" allUniqueName="[Tabla1].[FECHA ULTIMO TRAMITE (año)].[All]" dimensionUniqueName="[Tabla1]" displayFolder="" count="0" memberValueDatatype="130" unbalanced="0"/>
    <cacheHierarchy uniqueName="[Tabla2].[DEPARTAMENTO]" caption="DEPARTAMENTO" attribute="1" defaultMemberUniqueName="[Tabla2].[DEPARTAMENTO].[All]" allUniqueName="[Tabla2].[DEPARTAMENTO].[All]" dimensionUniqueName="[Tabla2]" displayFolder="" count="0" memberValueDatatype="130" unbalanced="0"/>
    <cacheHierarchy uniqueName="[Tabla2].[# DE PRESTADORES]" caption="# DE PRESTADORES" attribute="1" defaultMemberUniqueName="[Tabla2].[# DE PRESTADORES].[All]" allUniqueName="[Tabla2].[# DE PRESTADORES].[All]" dimensionUniqueName="[Tabla2]" displayFolder="" count="0" memberValueDatatype="20" unbalanced="0"/>
    <cacheHierarchy uniqueName="[Tabla3].[DEPARTAMENTO]" caption="DEPARTAMENTO" attribute="1" defaultMemberUniqueName="[Tabla3].[DEPARTAMENTO].[All]" allUniqueName="[Tabla3].[DEPARTAMENTO].[All]" dimensionUniqueName="[Tabla3]" displayFolder="" count="0" memberValueDatatype="130" unbalanced="0"/>
    <cacheHierarchy uniqueName="[Tabla3].[# DE PRESTADORES]" caption="# DE PRESTADORES" attribute="1" defaultMemberUniqueName="[Tabla3].[# DE PRESTADORES].[All]" allUniqueName="[Tabla3].[# DE PRESTADORES].[All]" dimensionUniqueName="[Tabla3]" displayFolder="" count="0" memberValueDatatype="20" unbalanced="0"/>
    <cacheHierarchy uniqueName="[Measures].[__XL_Count Tabla1]" caption="__XL_Count Tabla1" measure="1" displayFolder="" measureGroup="Tabla1" count="0" hidden="1"/>
    <cacheHierarchy uniqueName="[Measures].[__XL_Count Tabla2]" caption="__XL_Count Tabla2" measure="1" displayFolder="" measureGroup="Tabla2" count="0" hidden="1"/>
    <cacheHierarchy uniqueName="[Measures].[__XL_Count Tabla3]" caption="__XL_Count Tabla3" measure="1" displayFolder="" measureGroup="Tabla3" count="0" hidden="1"/>
    <cacheHierarchy uniqueName="[Measures].[__No measures defined]" caption="__No measures defined" measure="1" displayFolder="" count="0" hidden="1"/>
    <cacheHierarchy uniqueName="[Measures].[Suma de ID]" caption="Suma de ID" measure="1" displayFolder="" measureGroup="Tabla1" count="0" hidden="1">
      <extLst>
        <ext xmlns:x15="http://schemas.microsoft.com/office/spreadsheetml/2010/11/main" uri="{B97F6D7D-B522-45F9-BDA1-12C45D357490}">
          <x15:cacheHierarchy aggregatedColumn="0"/>
        </ext>
      </extLst>
    </cacheHierarchy>
    <cacheHierarchy uniqueName="[Measures].[Recuento de ID]" caption="Recuento de ID" measure="1" displayFolder="" measureGroup="Tabla1" count="0" oneField="1" hidden="1">
      <fieldsUsage count="1">
        <fieldUsage x="0"/>
      </fieldsUsage>
      <extLst>
        <ext xmlns:x15="http://schemas.microsoft.com/office/spreadsheetml/2010/11/main" uri="{B97F6D7D-B522-45F9-BDA1-12C45D357490}">
          <x15:cacheHierarchy aggregatedColumn="0"/>
        </ext>
      </extLst>
    </cacheHierarchy>
  </cacheHierarchies>
  <kpis count="0"/>
  <dimensions count="4">
    <dimension measure="1" name="Measures" uniqueName="[Measures]" caption="Measures"/>
    <dimension name="Tabla1" uniqueName="[Tabla1]" caption="Tabla1"/>
    <dimension name="Tabla2" uniqueName="[Tabla2]" caption="Tabla2"/>
    <dimension name="Tabla3" uniqueName="[Tabla3]" caption="Tabla3"/>
  </dimensions>
  <measureGroups count="3">
    <measureGroup name="Tabla1" caption="Tabla1"/>
    <measureGroup name="Tabla2" caption="Tabla2"/>
    <measureGroup name="Tabla3" caption="Tabla3"/>
  </measureGroups>
  <maps count="3">
    <map measureGroup="0" dimension="1"/>
    <map measureGroup="1" dimension="2"/>
    <map measureGroup="2" dimension="3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saveData="0" refreshedBy="Sebastian David Hernandez Badillo" refreshedDate="44595.334416898149" backgroundQuery="1" createdVersion="7" refreshedVersion="7" minRefreshableVersion="3" recordCount="0" supportSubquery="1" supportAdvancedDrill="1">
  <cacheSource type="external" connectionId="2"/>
  <cacheFields count="4">
    <cacheField name="[Measures].[Recuento de ID]" caption="Recuento de ID" numFmtId="0" hierarchy="29" level="32767"/>
    <cacheField name="[Tabla1].[FECHA ULTIMO TRAMITE].[FECHA ULTIMO TRAMITE]" caption="FECHA ULTIMO TRAMITE" numFmtId="0" hierarchy="11" level="1">
      <sharedItems containsSemiMixedTypes="0" containsNonDate="0" containsString="0"/>
    </cacheField>
    <cacheField name="[Tabla1].[SERVICIO].[SERVICIO]" caption="SERVICIO" numFmtId="0" hierarchy="10" level="1">
      <sharedItems count="7">
        <s v="ACUEDUCTO"/>
        <s v="ACUEDUCTO  ASEO"/>
        <s v="ACUEDUCTO ALCANTARILLADO"/>
        <s v="ACUEDUCTO ALCANTARILLADO ASEO"/>
        <s v="ALCANTARILLADO"/>
        <s v="ALCANTARILLADO ASEO"/>
        <s v="ASEO"/>
      </sharedItems>
    </cacheField>
    <cacheField name="[Tabla1].[Zona de prestación].[Zona de prestación]" caption="Zona de prestación" numFmtId="0" hierarchy="5" level="1">
      <sharedItems count="2">
        <s v="Rural"/>
        <s v="Urbano"/>
      </sharedItems>
    </cacheField>
  </cacheFields>
  <cacheHierarchies count="30">
    <cacheHierarchy uniqueName="[Tabla1].[ID]" caption="ID" attribute="1" defaultMemberUniqueName="[Tabla1].[ID].[All]" allUniqueName="[Tabla1].[ID].[All]" dimensionUniqueName="[Tabla1]" displayFolder="" count="0" memberValueDatatype="20" unbalanced="0"/>
    <cacheHierarchy uniqueName="[Tabla1].[EMPRESA]" caption="EMPRESA" attribute="1" defaultMemberUniqueName="[Tabla1].[EMPRESA].[All]" allUniqueName="[Tabla1].[EMPRESA].[All]" dimensionUniqueName="[Tabla1]" displayFolder="" count="0" memberValueDatatype="130" unbalanced="0"/>
    <cacheHierarchy uniqueName="[Tabla1].[ESTADO_PRESTADOR]" caption="ESTADO_PRESTADOR" attribute="1" defaultMemberUniqueName="[Tabla1].[ESTADO_PRESTADOR].[All]" allUniqueName="[Tabla1].[ESTADO_PRESTADOR].[All]" dimensionUniqueName="[Tabla1]" displayFolder="" count="0" memberValueDatatype="130" unbalanced="0"/>
    <cacheHierarchy uniqueName="[Tabla1].[CLASIFICACION]" caption="CLASIFICACION" attribute="1" defaultMemberUniqueName="[Tabla1].[CLASIFICACION].[All]" allUniqueName="[Tabla1].[CLASIFICACION].[All]" dimensionUniqueName="[Tabla1]" displayFolder="" count="0" memberValueDatatype="130" unbalanced="0"/>
    <cacheHierarchy uniqueName="[Tabla1].[TAMAÑO]" caption="TAMAÑO" attribute="1" defaultMemberUniqueName="[Tabla1].[TAMAÑO].[All]" allUniqueName="[Tabla1].[TAMAÑO].[All]" dimensionUniqueName="[Tabla1]" displayFolder="" count="0" memberValueDatatype="130" unbalanced="0"/>
    <cacheHierarchy uniqueName="[Tabla1].[Zona de prestación]" caption="Zona de prestación" attribute="1" defaultMemberUniqueName="[Tabla1].[Zona de prestación].[All]" allUniqueName="[Tabla1].[Zona de prestación].[All]" dimensionUniqueName="[Tabla1]" displayFolder="" count="2" memberValueDatatype="130" unbalanced="0">
      <fieldsUsage count="2">
        <fieldUsage x="-1"/>
        <fieldUsage x="3"/>
      </fieldsUsage>
    </cacheHierarchy>
    <cacheHierarchy uniqueName="[Tabla1].[TIPO PRESTADOR]" caption="TIPO PRESTADOR" attribute="1" defaultMemberUniqueName="[Tabla1].[TIPO PRESTADOR].[All]" allUniqueName="[Tabla1].[TIPO PRESTADOR].[All]" dimensionUniqueName="[Tabla1]" displayFolder="" count="0" memberValueDatatype="130" unbalanced="0"/>
    <cacheHierarchy uniqueName="[Tabla1].[Departamento]" caption="Departamento" attribute="1" defaultMemberUniqueName="[Tabla1].[Departamento].[All]" allUniqueName="[Tabla1].[Departamento].[All]" dimensionUniqueName="[Tabla1]" displayFolder="" count="0" memberValueDatatype="130" unbalanced="0"/>
    <cacheHierarchy uniqueName="[Tabla1].[Municipio]" caption="Municipio" attribute="1" defaultMemberUniqueName="[Tabla1].[Municipio].[All]" allUniqueName="[Tabla1].[Municipio].[All]" dimensionUniqueName="[Tabla1]" displayFolder="" count="0" memberValueDatatype="130" unbalanced="0"/>
    <cacheHierarchy uniqueName="[Tabla1].[TIPO_TRAMITE]" caption="TIPO_TRAMITE" attribute="1" defaultMemberUniqueName="[Tabla1].[TIPO_TRAMITE].[All]" allUniqueName="[Tabla1].[TIPO_TRAMITE].[All]" dimensionUniqueName="[Tabla1]" displayFolder="" count="0" memberValueDatatype="130" unbalanced="0"/>
    <cacheHierarchy uniqueName="[Tabla1].[SERVICIO]" caption="SERVICIO" attribute="1" defaultMemberUniqueName="[Tabla1].[SERVICIO].[All]" allUniqueName="[Tabla1].[SERVICIO].[All]" dimensionUniqueName="[Tabla1]" displayFolder="" count="2" memberValueDatatype="130" unbalanced="0">
      <fieldsUsage count="2">
        <fieldUsage x="-1"/>
        <fieldUsage x="2"/>
      </fieldsUsage>
    </cacheHierarchy>
    <cacheHierarchy uniqueName="[Tabla1].[FECHA ULTIMO TRAMITE]" caption="FECHA ULTIMO TRAMITE" attribute="1" time="1" defaultMemberUniqueName="[Tabla1].[FECHA ULTIMO TRAMITE].[All]" allUniqueName="[Tabla1].[FECHA ULTIMO TRAMITE].[All]" dimensionUniqueName="[Tabla1]" displayFolder="" count="2" memberValueDatatype="7" unbalanced="0">
      <fieldsUsage count="2">
        <fieldUsage x="-1"/>
        <fieldUsage x="1"/>
      </fieldsUsage>
    </cacheHierarchy>
    <cacheHierarchy uniqueName="[Tabla1].[ACUEDUCTO]" caption="ACUEDUCTO" attribute="1" defaultMemberUniqueName="[Tabla1].[ACUEDUCTO].[All]" allUniqueName="[Tabla1].[ACUEDUCTO].[All]" dimensionUniqueName="[Tabla1]" displayFolder="" count="0" memberValueDatatype="20" unbalanced="0"/>
    <cacheHierarchy uniqueName="[Tabla1].[ALCANTARILLADO]" caption="ALCANTARILLADO" attribute="1" defaultMemberUniqueName="[Tabla1].[ALCANTARILLADO].[All]" allUniqueName="[Tabla1].[ALCANTARILLADO].[All]" dimensionUniqueName="[Tabla1]" displayFolder="" count="0" memberValueDatatype="20" unbalanced="0"/>
    <cacheHierarchy uniqueName="[Tabla1].[ASEO]" caption="ASEO" attribute="1" defaultMemberUniqueName="[Tabla1].[ASEO].[All]" allUniqueName="[Tabla1].[ASEO].[All]" dimensionUniqueName="[Tabla1]" displayFolder="" count="0" memberValueDatatype="20" unbalanced="0"/>
    <cacheHierarchy uniqueName="[Tabla1].[Columna1]" caption="Columna1" attribute="1" defaultMemberUniqueName="[Tabla1].[Columna1].[All]" allUniqueName="[Tabla1].[Columna1].[All]" dimensionUniqueName="[Tabla1]" displayFolder="" count="0" memberValueDatatype="130" unbalanced="0"/>
    <cacheHierarchy uniqueName="[Tabla1].[Columna2]" caption="Columna2" attribute="1" defaultMemberUniqueName="[Tabla1].[Columna2].[All]" allUniqueName="[Tabla1].[Columna2].[All]" dimensionUniqueName="[Tabla1]" displayFolder="" count="0" memberValueDatatype="130" unbalanced="0"/>
    <cacheHierarchy uniqueName="[Tabla1].[Columna3]" caption="Columna3" attribute="1" defaultMemberUniqueName="[Tabla1].[Columna3].[All]" allUniqueName="[Tabla1].[Columna3].[All]" dimensionUniqueName="[Tabla1]" displayFolder="" count="0" memberValueDatatype="130" unbalanced="0"/>
    <cacheHierarchy uniqueName="[Tabla1].[Columna4]" caption="Columna4" attribute="1" defaultMemberUniqueName="[Tabla1].[Columna4].[All]" allUniqueName="[Tabla1].[Columna4].[All]" dimensionUniqueName="[Tabla1]" displayFolder="" count="0" memberValueDatatype="130" unbalanced="0"/>
    <cacheHierarchy uniqueName="[Tabla1].[FECHA ULTIMO TRAMITE (año)]" caption="FECHA ULTIMO TRAMITE (año)" attribute="1" defaultMemberUniqueName="[Tabla1].[FECHA ULTIMO TRAMITE (año)].[All]" allUniqueName="[Tabla1].[FECHA ULTIMO TRAMITE (año)].[All]" dimensionUniqueName="[Tabla1]" displayFolder="" count="0" memberValueDatatype="130" unbalanced="0"/>
    <cacheHierarchy uniqueName="[Tabla2].[DEPARTAMENTO]" caption="DEPARTAMENTO" attribute="1" defaultMemberUniqueName="[Tabla2].[DEPARTAMENTO].[All]" allUniqueName="[Tabla2].[DEPARTAMENTO].[All]" dimensionUniqueName="[Tabla2]" displayFolder="" count="0" memberValueDatatype="130" unbalanced="0"/>
    <cacheHierarchy uniqueName="[Tabla2].[# DE PRESTADORES]" caption="# DE PRESTADORES" attribute="1" defaultMemberUniqueName="[Tabla2].[# DE PRESTADORES].[All]" allUniqueName="[Tabla2].[# DE PRESTADORES].[All]" dimensionUniqueName="[Tabla2]" displayFolder="" count="0" memberValueDatatype="20" unbalanced="0"/>
    <cacheHierarchy uniqueName="[Tabla3].[DEPARTAMENTO]" caption="DEPARTAMENTO" attribute="1" defaultMemberUniqueName="[Tabla3].[DEPARTAMENTO].[All]" allUniqueName="[Tabla3].[DEPARTAMENTO].[All]" dimensionUniqueName="[Tabla3]" displayFolder="" count="0" memberValueDatatype="130" unbalanced="0"/>
    <cacheHierarchy uniqueName="[Tabla3].[# DE PRESTADORES]" caption="# DE PRESTADORES" attribute="1" defaultMemberUniqueName="[Tabla3].[# DE PRESTADORES].[All]" allUniqueName="[Tabla3].[# DE PRESTADORES].[All]" dimensionUniqueName="[Tabla3]" displayFolder="" count="0" memberValueDatatype="20" unbalanced="0"/>
    <cacheHierarchy uniqueName="[Measures].[__XL_Count Tabla1]" caption="__XL_Count Tabla1" measure="1" displayFolder="" measureGroup="Tabla1" count="0" hidden="1"/>
    <cacheHierarchy uniqueName="[Measures].[__XL_Count Tabla2]" caption="__XL_Count Tabla2" measure="1" displayFolder="" measureGroup="Tabla2" count="0" hidden="1"/>
    <cacheHierarchy uniqueName="[Measures].[__XL_Count Tabla3]" caption="__XL_Count Tabla3" measure="1" displayFolder="" measureGroup="Tabla3" count="0" hidden="1"/>
    <cacheHierarchy uniqueName="[Measures].[__No measures defined]" caption="__No measures defined" measure="1" displayFolder="" count="0" hidden="1"/>
    <cacheHierarchy uniqueName="[Measures].[Suma de ID]" caption="Suma de ID" measure="1" displayFolder="" measureGroup="Tabla1" count="0" hidden="1">
      <extLst>
        <ext xmlns:x15="http://schemas.microsoft.com/office/spreadsheetml/2010/11/main" uri="{B97F6D7D-B522-45F9-BDA1-12C45D357490}">
          <x15:cacheHierarchy aggregatedColumn="0"/>
        </ext>
      </extLst>
    </cacheHierarchy>
    <cacheHierarchy uniqueName="[Measures].[Recuento de ID]" caption="Recuento de ID" measure="1" displayFolder="" measureGroup="Tabla1" count="0" oneField="1" hidden="1">
      <fieldsUsage count="1">
        <fieldUsage x="0"/>
      </fieldsUsage>
      <extLst>
        <ext xmlns:x15="http://schemas.microsoft.com/office/spreadsheetml/2010/11/main" uri="{B97F6D7D-B522-45F9-BDA1-12C45D357490}">
          <x15:cacheHierarchy aggregatedColumn="0"/>
        </ext>
      </extLst>
    </cacheHierarchy>
  </cacheHierarchies>
  <kpis count="0"/>
  <dimensions count="4">
    <dimension measure="1" name="Measures" uniqueName="[Measures]" caption="Measures"/>
    <dimension name="Tabla1" uniqueName="[Tabla1]" caption="Tabla1"/>
    <dimension name="Tabla2" uniqueName="[Tabla2]" caption="Tabla2"/>
    <dimension name="Tabla3" uniqueName="[Tabla3]" caption="Tabla3"/>
  </dimensions>
  <measureGroups count="3">
    <measureGroup name="Tabla1" caption="Tabla1"/>
    <measureGroup name="Tabla2" caption="Tabla2"/>
    <measureGroup name="Tabla3" caption="Tabla3"/>
  </measureGroups>
  <maps count="3">
    <map measureGroup="0" dimension="1"/>
    <map measureGroup="1" dimension="2"/>
    <map measureGroup="2" dimension="3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saveData="0" refreshedBy="Sebastian David Hernandez Badillo" refreshedDate="44595.334418171296" backgroundQuery="1" createdVersion="7" refreshedVersion="7" minRefreshableVersion="3" recordCount="0" supportSubquery="1" supportAdvancedDrill="1">
  <cacheSource type="external" connectionId="2"/>
  <cacheFields count="4">
    <cacheField name="[Measures].[Recuento de ID]" caption="Recuento de ID" numFmtId="0" hierarchy="29" level="32767"/>
    <cacheField name="[Tabla1].[FECHA ULTIMO TRAMITE].[FECHA ULTIMO TRAMITE]" caption="FECHA ULTIMO TRAMITE" numFmtId="0" hierarchy="11" level="1">
      <sharedItems containsSemiMixedTypes="0" containsNonDate="0" containsString="0"/>
    </cacheField>
    <cacheField name="[Tabla1].[SERVICIO].[SERVICIO]" caption="SERVICIO" numFmtId="0" hierarchy="10" level="1">
      <sharedItems count="5">
        <s v="ACUEDUCTO"/>
        <s v="ACUEDUCTO  ASEO"/>
        <s v="ACUEDUCTO ALCANTARILLADO"/>
        <s v="ACUEDUCTO ALCANTARILLADO ASEO"/>
        <s v="ASEO"/>
      </sharedItems>
    </cacheField>
    <cacheField name="[Tabla1].[TAMAÑO].[TAMAÑO]" caption="TAMAÑO" numFmtId="0" hierarchy="4" level="1">
      <sharedItems count="3">
        <s v="APROVECHAMIENTO"/>
        <s v="GRANDES PRESTADORES"/>
        <s v="PEQUEÑOS PRESTADORES"/>
      </sharedItems>
    </cacheField>
  </cacheFields>
  <cacheHierarchies count="30">
    <cacheHierarchy uniqueName="[Tabla1].[ID]" caption="ID" attribute="1" defaultMemberUniqueName="[Tabla1].[ID].[All]" allUniqueName="[Tabla1].[ID].[All]" dimensionUniqueName="[Tabla1]" displayFolder="" count="0" memberValueDatatype="20" unbalanced="0"/>
    <cacheHierarchy uniqueName="[Tabla1].[EMPRESA]" caption="EMPRESA" attribute="1" defaultMemberUniqueName="[Tabla1].[EMPRESA].[All]" allUniqueName="[Tabla1].[EMPRESA].[All]" dimensionUniqueName="[Tabla1]" displayFolder="" count="0" memberValueDatatype="130" unbalanced="0"/>
    <cacheHierarchy uniqueName="[Tabla1].[ESTADO_PRESTADOR]" caption="ESTADO_PRESTADOR" attribute="1" defaultMemberUniqueName="[Tabla1].[ESTADO_PRESTADOR].[All]" allUniqueName="[Tabla1].[ESTADO_PRESTADOR].[All]" dimensionUniqueName="[Tabla1]" displayFolder="" count="0" memberValueDatatype="130" unbalanced="0"/>
    <cacheHierarchy uniqueName="[Tabla1].[CLASIFICACION]" caption="CLASIFICACION" attribute="1" defaultMemberUniqueName="[Tabla1].[CLASIFICACION].[All]" allUniqueName="[Tabla1].[CLASIFICACION].[All]" dimensionUniqueName="[Tabla1]" displayFolder="" count="0" memberValueDatatype="130" unbalanced="0"/>
    <cacheHierarchy uniqueName="[Tabla1].[TAMAÑO]" caption="TAMAÑO" attribute="1" defaultMemberUniqueName="[Tabla1].[TAMAÑO].[All]" allUniqueName="[Tabla1].[TAMAÑO].[All]" dimensionUniqueName="[Tabla1]" displayFolder="" count="2" memberValueDatatype="130" unbalanced="0">
      <fieldsUsage count="2">
        <fieldUsage x="-1"/>
        <fieldUsage x="3"/>
      </fieldsUsage>
    </cacheHierarchy>
    <cacheHierarchy uniqueName="[Tabla1].[Zona de prestación]" caption="Zona de prestación" attribute="1" defaultMemberUniqueName="[Tabla1].[Zona de prestación].[All]" allUniqueName="[Tabla1].[Zona de prestación].[All]" dimensionUniqueName="[Tabla1]" displayFolder="" count="0" memberValueDatatype="130" unbalanced="0"/>
    <cacheHierarchy uniqueName="[Tabla1].[TIPO PRESTADOR]" caption="TIPO PRESTADOR" attribute="1" defaultMemberUniqueName="[Tabla1].[TIPO PRESTADOR].[All]" allUniqueName="[Tabla1].[TIPO PRESTADOR].[All]" dimensionUniqueName="[Tabla1]" displayFolder="" count="0" memberValueDatatype="130" unbalanced="0"/>
    <cacheHierarchy uniqueName="[Tabla1].[Departamento]" caption="Departamento" attribute="1" defaultMemberUniqueName="[Tabla1].[Departamento].[All]" allUniqueName="[Tabla1].[Departamento].[All]" dimensionUniqueName="[Tabla1]" displayFolder="" count="0" memberValueDatatype="130" unbalanced="0"/>
    <cacheHierarchy uniqueName="[Tabla1].[Municipio]" caption="Municipio" attribute="1" defaultMemberUniqueName="[Tabla1].[Municipio].[All]" allUniqueName="[Tabla1].[Municipio].[All]" dimensionUniqueName="[Tabla1]" displayFolder="" count="0" memberValueDatatype="130" unbalanced="0"/>
    <cacheHierarchy uniqueName="[Tabla1].[TIPO_TRAMITE]" caption="TIPO_TRAMITE" attribute="1" defaultMemberUniqueName="[Tabla1].[TIPO_TRAMITE].[All]" allUniqueName="[Tabla1].[TIPO_TRAMITE].[All]" dimensionUniqueName="[Tabla1]" displayFolder="" count="0" memberValueDatatype="130" unbalanced="0"/>
    <cacheHierarchy uniqueName="[Tabla1].[SERVICIO]" caption="SERVICIO" attribute="1" defaultMemberUniqueName="[Tabla1].[SERVICIO].[All]" allUniqueName="[Tabla1].[SERVICIO].[All]" dimensionUniqueName="[Tabla1]" displayFolder="" count="2" memberValueDatatype="130" unbalanced="0">
      <fieldsUsage count="2">
        <fieldUsage x="-1"/>
        <fieldUsage x="2"/>
      </fieldsUsage>
    </cacheHierarchy>
    <cacheHierarchy uniqueName="[Tabla1].[FECHA ULTIMO TRAMITE]" caption="FECHA ULTIMO TRAMITE" attribute="1" time="1" defaultMemberUniqueName="[Tabla1].[FECHA ULTIMO TRAMITE].[All]" allUniqueName="[Tabla1].[FECHA ULTIMO TRAMITE].[All]" dimensionUniqueName="[Tabla1]" displayFolder="" count="2" memberValueDatatype="7" unbalanced="0">
      <fieldsUsage count="2">
        <fieldUsage x="-1"/>
        <fieldUsage x="1"/>
      </fieldsUsage>
    </cacheHierarchy>
    <cacheHierarchy uniqueName="[Tabla1].[ACUEDUCTO]" caption="ACUEDUCTO" attribute="1" defaultMemberUniqueName="[Tabla1].[ACUEDUCTO].[All]" allUniqueName="[Tabla1].[ACUEDUCTO].[All]" dimensionUniqueName="[Tabla1]" displayFolder="" count="0" memberValueDatatype="20" unbalanced="0"/>
    <cacheHierarchy uniqueName="[Tabla1].[ALCANTARILLADO]" caption="ALCANTARILLADO" attribute="1" defaultMemberUniqueName="[Tabla1].[ALCANTARILLADO].[All]" allUniqueName="[Tabla1].[ALCANTARILLADO].[All]" dimensionUniqueName="[Tabla1]" displayFolder="" count="0" memberValueDatatype="20" unbalanced="0"/>
    <cacheHierarchy uniqueName="[Tabla1].[ASEO]" caption="ASEO" attribute="1" defaultMemberUniqueName="[Tabla1].[ASEO].[All]" allUniqueName="[Tabla1].[ASEO].[All]" dimensionUniqueName="[Tabla1]" displayFolder="" count="0" memberValueDatatype="20" unbalanced="0"/>
    <cacheHierarchy uniqueName="[Tabla1].[Columna1]" caption="Columna1" attribute="1" defaultMemberUniqueName="[Tabla1].[Columna1].[All]" allUniqueName="[Tabla1].[Columna1].[All]" dimensionUniqueName="[Tabla1]" displayFolder="" count="0" memberValueDatatype="130" unbalanced="0"/>
    <cacheHierarchy uniqueName="[Tabla1].[Columna2]" caption="Columna2" attribute="1" defaultMemberUniqueName="[Tabla1].[Columna2].[All]" allUniqueName="[Tabla1].[Columna2].[All]" dimensionUniqueName="[Tabla1]" displayFolder="" count="0" memberValueDatatype="130" unbalanced="0"/>
    <cacheHierarchy uniqueName="[Tabla1].[Columna3]" caption="Columna3" attribute="1" defaultMemberUniqueName="[Tabla1].[Columna3].[All]" allUniqueName="[Tabla1].[Columna3].[All]" dimensionUniqueName="[Tabla1]" displayFolder="" count="0" memberValueDatatype="130" unbalanced="0"/>
    <cacheHierarchy uniqueName="[Tabla1].[Columna4]" caption="Columna4" attribute="1" defaultMemberUniqueName="[Tabla1].[Columna4].[All]" allUniqueName="[Tabla1].[Columna4].[All]" dimensionUniqueName="[Tabla1]" displayFolder="" count="0" memberValueDatatype="130" unbalanced="0"/>
    <cacheHierarchy uniqueName="[Tabla1].[FECHA ULTIMO TRAMITE (año)]" caption="FECHA ULTIMO TRAMITE (año)" attribute="1" defaultMemberUniqueName="[Tabla1].[FECHA ULTIMO TRAMITE (año)].[All]" allUniqueName="[Tabla1].[FECHA ULTIMO TRAMITE (año)].[All]" dimensionUniqueName="[Tabla1]" displayFolder="" count="0" memberValueDatatype="130" unbalanced="0"/>
    <cacheHierarchy uniqueName="[Tabla2].[DEPARTAMENTO]" caption="DEPARTAMENTO" attribute="1" defaultMemberUniqueName="[Tabla2].[DEPARTAMENTO].[All]" allUniqueName="[Tabla2].[DEPARTAMENTO].[All]" dimensionUniqueName="[Tabla2]" displayFolder="" count="0" memberValueDatatype="130" unbalanced="0"/>
    <cacheHierarchy uniqueName="[Tabla2].[# DE PRESTADORES]" caption="# DE PRESTADORES" attribute="1" defaultMemberUniqueName="[Tabla2].[# DE PRESTADORES].[All]" allUniqueName="[Tabla2].[# DE PRESTADORES].[All]" dimensionUniqueName="[Tabla2]" displayFolder="" count="0" memberValueDatatype="20" unbalanced="0"/>
    <cacheHierarchy uniqueName="[Tabla3].[DEPARTAMENTO]" caption="DEPARTAMENTO" attribute="1" defaultMemberUniqueName="[Tabla3].[DEPARTAMENTO].[All]" allUniqueName="[Tabla3].[DEPARTAMENTO].[All]" dimensionUniqueName="[Tabla3]" displayFolder="" count="0" memberValueDatatype="130" unbalanced="0"/>
    <cacheHierarchy uniqueName="[Tabla3].[# DE PRESTADORES]" caption="# DE PRESTADORES" attribute="1" defaultMemberUniqueName="[Tabla3].[# DE PRESTADORES].[All]" allUniqueName="[Tabla3].[# DE PRESTADORES].[All]" dimensionUniqueName="[Tabla3]" displayFolder="" count="0" memberValueDatatype="20" unbalanced="0"/>
    <cacheHierarchy uniqueName="[Measures].[__XL_Count Tabla1]" caption="__XL_Count Tabla1" measure="1" displayFolder="" measureGroup="Tabla1" count="0" hidden="1"/>
    <cacheHierarchy uniqueName="[Measures].[__XL_Count Tabla2]" caption="__XL_Count Tabla2" measure="1" displayFolder="" measureGroup="Tabla2" count="0" hidden="1"/>
    <cacheHierarchy uniqueName="[Measures].[__XL_Count Tabla3]" caption="__XL_Count Tabla3" measure="1" displayFolder="" measureGroup="Tabla3" count="0" hidden="1"/>
    <cacheHierarchy uniqueName="[Measures].[__No measures defined]" caption="__No measures defined" measure="1" displayFolder="" count="0" hidden="1"/>
    <cacheHierarchy uniqueName="[Measures].[Suma de ID]" caption="Suma de ID" measure="1" displayFolder="" measureGroup="Tabla1" count="0" hidden="1">
      <extLst>
        <ext xmlns:x15="http://schemas.microsoft.com/office/spreadsheetml/2010/11/main" uri="{B97F6D7D-B522-45F9-BDA1-12C45D357490}">
          <x15:cacheHierarchy aggregatedColumn="0"/>
        </ext>
      </extLst>
    </cacheHierarchy>
    <cacheHierarchy uniqueName="[Measures].[Recuento de ID]" caption="Recuento de ID" measure="1" displayFolder="" measureGroup="Tabla1" count="0" oneField="1" hidden="1">
      <fieldsUsage count="1">
        <fieldUsage x="0"/>
      </fieldsUsage>
      <extLst>
        <ext xmlns:x15="http://schemas.microsoft.com/office/spreadsheetml/2010/11/main" uri="{B97F6D7D-B522-45F9-BDA1-12C45D357490}">
          <x15:cacheHierarchy aggregatedColumn="0"/>
        </ext>
      </extLst>
    </cacheHierarchy>
  </cacheHierarchies>
  <kpis count="0"/>
  <dimensions count="4">
    <dimension measure="1" name="Measures" uniqueName="[Measures]" caption="Measures"/>
    <dimension name="Tabla1" uniqueName="[Tabla1]" caption="Tabla1"/>
    <dimension name="Tabla2" uniqueName="[Tabla2]" caption="Tabla2"/>
    <dimension name="Tabla3" uniqueName="[Tabla3]" caption="Tabla3"/>
  </dimensions>
  <measureGroups count="3">
    <measureGroup name="Tabla1" caption="Tabla1"/>
    <measureGroup name="Tabla2" caption="Tabla2"/>
    <measureGroup name="Tabla3" caption="Tabla3"/>
  </measureGroups>
  <maps count="3">
    <map measureGroup="0" dimension="1"/>
    <map measureGroup="1" dimension="2"/>
    <map measureGroup="2" dimension="3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saveData="0" refreshedBy="Sebastian David Hernandez Badillo" refreshedDate="44595.334419675928" backgroundQuery="1" createdVersion="7" refreshedVersion="7" minRefreshableVersion="3" recordCount="0" supportSubquery="1" supportAdvancedDrill="1">
  <cacheSource type="external" connectionId="2"/>
  <cacheFields count="4">
    <cacheField name="[Measures].[Recuento de ID]" caption="Recuento de ID" numFmtId="0" hierarchy="29" level="32767"/>
    <cacheField name="[Tabla1].[FECHA ULTIMO TRAMITE].[FECHA ULTIMO TRAMITE]" caption="FECHA ULTIMO TRAMITE" numFmtId="0" hierarchy="11" level="1">
      <sharedItems containsSemiMixedTypes="0" containsNonDate="0" containsString="0"/>
    </cacheField>
    <cacheField name="[Tabla1].[SERVICIO].[SERVICIO]" caption="SERVICIO" numFmtId="0" hierarchy="10" level="1">
      <sharedItems count="4">
        <s v="ACUEDUCTO  ASEO"/>
        <s v="ACUEDUCTO ALCANTARILLADO ASEO"/>
        <s v="ALCANTARILLADO ASEO"/>
        <s v="ASEO"/>
      </sharedItems>
    </cacheField>
    <cacheField name="[Tabla1].[Zona de prestación].[Zona de prestación]" caption="Zona de prestación" numFmtId="0" hierarchy="5" level="1">
      <sharedItems count="2">
        <s v="Rural"/>
        <s v="Urbano"/>
      </sharedItems>
    </cacheField>
  </cacheFields>
  <cacheHierarchies count="30">
    <cacheHierarchy uniqueName="[Tabla1].[ID]" caption="ID" attribute="1" defaultMemberUniqueName="[Tabla1].[ID].[All]" allUniqueName="[Tabla1].[ID].[All]" dimensionUniqueName="[Tabla1]" displayFolder="" count="0" memberValueDatatype="20" unbalanced="0"/>
    <cacheHierarchy uniqueName="[Tabla1].[EMPRESA]" caption="EMPRESA" attribute="1" defaultMemberUniqueName="[Tabla1].[EMPRESA].[All]" allUniqueName="[Tabla1].[EMPRESA].[All]" dimensionUniqueName="[Tabla1]" displayFolder="" count="0" memberValueDatatype="130" unbalanced="0"/>
    <cacheHierarchy uniqueName="[Tabla1].[ESTADO_PRESTADOR]" caption="ESTADO_PRESTADOR" attribute="1" defaultMemberUniqueName="[Tabla1].[ESTADO_PRESTADOR].[All]" allUniqueName="[Tabla1].[ESTADO_PRESTADOR].[All]" dimensionUniqueName="[Tabla1]" displayFolder="" count="0" memberValueDatatype="130" unbalanced="0"/>
    <cacheHierarchy uniqueName="[Tabla1].[CLASIFICACION]" caption="CLASIFICACION" attribute="1" defaultMemberUniqueName="[Tabla1].[CLASIFICACION].[All]" allUniqueName="[Tabla1].[CLASIFICACION].[All]" dimensionUniqueName="[Tabla1]" displayFolder="" count="0" memberValueDatatype="130" unbalanced="0"/>
    <cacheHierarchy uniqueName="[Tabla1].[TAMAÑO]" caption="TAMAÑO" attribute="1" defaultMemberUniqueName="[Tabla1].[TAMAÑO].[All]" allUniqueName="[Tabla1].[TAMAÑO].[All]" dimensionUniqueName="[Tabla1]" displayFolder="" count="0" memberValueDatatype="130" unbalanced="0"/>
    <cacheHierarchy uniqueName="[Tabla1].[Zona de prestación]" caption="Zona de prestación" attribute="1" defaultMemberUniqueName="[Tabla1].[Zona de prestación].[All]" allUniqueName="[Tabla1].[Zona de prestación].[All]" dimensionUniqueName="[Tabla1]" displayFolder="" count="2" memberValueDatatype="130" unbalanced="0">
      <fieldsUsage count="2">
        <fieldUsage x="-1"/>
        <fieldUsage x="3"/>
      </fieldsUsage>
    </cacheHierarchy>
    <cacheHierarchy uniqueName="[Tabla1].[TIPO PRESTADOR]" caption="TIPO PRESTADOR" attribute="1" defaultMemberUniqueName="[Tabla1].[TIPO PRESTADOR].[All]" allUniqueName="[Tabla1].[TIPO PRESTADOR].[All]" dimensionUniqueName="[Tabla1]" displayFolder="" count="0" memberValueDatatype="130" unbalanced="0"/>
    <cacheHierarchy uniqueName="[Tabla1].[Departamento]" caption="Departamento" attribute="1" defaultMemberUniqueName="[Tabla1].[Departamento].[All]" allUniqueName="[Tabla1].[Departamento].[All]" dimensionUniqueName="[Tabla1]" displayFolder="" count="0" memberValueDatatype="130" unbalanced="0"/>
    <cacheHierarchy uniqueName="[Tabla1].[Municipio]" caption="Municipio" attribute="1" defaultMemberUniqueName="[Tabla1].[Municipio].[All]" allUniqueName="[Tabla1].[Municipio].[All]" dimensionUniqueName="[Tabla1]" displayFolder="" count="0" memberValueDatatype="130" unbalanced="0"/>
    <cacheHierarchy uniqueName="[Tabla1].[TIPO_TRAMITE]" caption="TIPO_TRAMITE" attribute="1" defaultMemberUniqueName="[Tabla1].[TIPO_TRAMITE].[All]" allUniqueName="[Tabla1].[TIPO_TRAMITE].[All]" dimensionUniqueName="[Tabla1]" displayFolder="" count="0" memberValueDatatype="130" unbalanced="0"/>
    <cacheHierarchy uniqueName="[Tabla1].[SERVICIO]" caption="SERVICIO" attribute="1" defaultMemberUniqueName="[Tabla1].[SERVICIO].[All]" allUniqueName="[Tabla1].[SERVICIO].[All]" dimensionUniqueName="[Tabla1]" displayFolder="" count="2" memberValueDatatype="130" unbalanced="0">
      <fieldsUsage count="2">
        <fieldUsage x="-1"/>
        <fieldUsage x="2"/>
      </fieldsUsage>
    </cacheHierarchy>
    <cacheHierarchy uniqueName="[Tabla1].[FECHA ULTIMO TRAMITE]" caption="FECHA ULTIMO TRAMITE" attribute="1" time="1" defaultMemberUniqueName="[Tabla1].[FECHA ULTIMO TRAMITE].[All]" allUniqueName="[Tabla1].[FECHA ULTIMO TRAMITE].[All]" dimensionUniqueName="[Tabla1]" displayFolder="" count="2" memberValueDatatype="7" unbalanced="0">
      <fieldsUsage count="2">
        <fieldUsage x="-1"/>
        <fieldUsage x="1"/>
      </fieldsUsage>
    </cacheHierarchy>
    <cacheHierarchy uniqueName="[Tabla1].[ACUEDUCTO]" caption="ACUEDUCTO" attribute="1" defaultMemberUniqueName="[Tabla1].[ACUEDUCTO].[All]" allUniqueName="[Tabla1].[ACUEDUCTO].[All]" dimensionUniqueName="[Tabla1]" displayFolder="" count="0" memberValueDatatype="20" unbalanced="0"/>
    <cacheHierarchy uniqueName="[Tabla1].[ALCANTARILLADO]" caption="ALCANTARILLADO" attribute="1" defaultMemberUniqueName="[Tabla1].[ALCANTARILLADO].[All]" allUniqueName="[Tabla1].[ALCANTARILLADO].[All]" dimensionUniqueName="[Tabla1]" displayFolder="" count="0" memberValueDatatype="20" unbalanced="0"/>
    <cacheHierarchy uniqueName="[Tabla1].[ASEO]" caption="ASEO" attribute="1" defaultMemberUniqueName="[Tabla1].[ASEO].[All]" allUniqueName="[Tabla1].[ASEO].[All]" dimensionUniqueName="[Tabla1]" displayFolder="" count="0" memberValueDatatype="20" unbalanced="0"/>
    <cacheHierarchy uniqueName="[Tabla1].[Columna1]" caption="Columna1" attribute="1" defaultMemberUniqueName="[Tabla1].[Columna1].[All]" allUniqueName="[Tabla1].[Columna1].[All]" dimensionUniqueName="[Tabla1]" displayFolder="" count="0" memberValueDatatype="130" unbalanced="0"/>
    <cacheHierarchy uniqueName="[Tabla1].[Columna2]" caption="Columna2" attribute="1" defaultMemberUniqueName="[Tabla1].[Columna2].[All]" allUniqueName="[Tabla1].[Columna2].[All]" dimensionUniqueName="[Tabla1]" displayFolder="" count="0" memberValueDatatype="130" unbalanced="0"/>
    <cacheHierarchy uniqueName="[Tabla1].[Columna3]" caption="Columna3" attribute="1" defaultMemberUniqueName="[Tabla1].[Columna3].[All]" allUniqueName="[Tabla1].[Columna3].[All]" dimensionUniqueName="[Tabla1]" displayFolder="" count="0" memberValueDatatype="130" unbalanced="0"/>
    <cacheHierarchy uniqueName="[Tabla1].[Columna4]" caption="Columna4" attribute="1" defaultMemberUniqueName="[Tabla1].[Columna4].[All]" allUniqueName="[Tabla1].[Columna4].[All]" dimensionUniqueName="[Tabla1]" displayFolder="" count="0" memberValueDatatype="130" unbalanced="0"/>
    <cacheHierarchy uniqueName="[Tabla1].[FECHA ULTIMO TRAMITE (año)]" caption="FECHA ULTIMO TRAMITE (año)" attribute="1" defaultMemberUniqueName="[Tabla1].[FECHA ULTIMO TRAMITE (año)].[All]" allUniqueName="[Tabla1].[FECHA ULTIMO TRAMITE (año)].[All]" dimensionUniqueName="[Tabla1]" displayFolder="" count="0" memberValueDatatype="130" unbalanced="0"/>
    <cacheHierarchy uniqueName="[Tabla2].[DEPARTAMENTO]" caption="DEPARTAMENTO" attribute="1" defaultMemberUniqueName="[Tabla2].[DEPARTAMENTO].[All]" allUniqueName="[Tabla2].[DEPARTAMENTO].[All]" dimensionUniqueName="[Tabla2]" displayFolder="" count="0" memberValueDatatype="130" unbalanced="0"/>
    <cacheHierarchy uniqueName="[Tabla2].[# DE PRESTADORES]" caption="# DE PRESTADORES" attribute="1" defaultMemberUniqueName="[Tabla2].[# DE PRESTADORES].[All]" allUniqueName="[Tabla2].[# DE PRESTADORES].[All]" dimensionUniqueName="[Tabla2]" displayFolder="" count="0" memberValueDatatype="20" unbalanced="0"/>
    <cacheHierarchy uniqueName="[Tabla3].[DEPARTAMENTO]" caption="DEPARTAMENTO" attribute="1" defaultMemberUniqueName="[Tabla3].[DEPARTAMENTO].[All]" allUniqueName="[Tabla3].[DEPARTAMENTO].[All]" dimensionUniqueName="[Tabla3]" displayFolder="" count="0" memberValueDatatype="130" unbalanced="0"/>
    <cacheHierarchy uniqueName="[Tabla3].[# DE PRESTADORES]" caption="# DE PRESTADORES" attribute="1" defaultMemberUniqueName="[Tabla3].[# DE PRESTADORES].[All]" allUniqueName="[Tabla3].[# DE PRESTADORES].[All]" dimensionUniqueName="[Tabla3]" displayFolder="" count="0" memberValueDatatype="20" unbalanced="0"/>
    <cacheHierarchy uniqueName="[Measures].[__XL_Count Tabla1]" caption="__XL_Count Tabla1" measure="1" displayFolder="" measureGroup="Tabla1" count="0" hidden="1"/>
    <cacheHierarchy uniqueName="[Measures].[__XL_Count Tabla2]" caption="__XL_Count Tabla2" measure="1" displayFolder="" measureGroup="Tabla2" count="0" hidden="1"/>
    <cacheHierarchy uniqueName="[Measures].[__XL_Count Tabla3]" caption="__XL_Count Tabla3" measure="1" displayFolder="" measureGroup="Tabla3" count="0" hidden="1"/>
    <cacheHierarchy uniqueName="[Measures].[__No measures defined]" caption="__No measures defined" measure="1" displayFolder="" count="0" hidden="1"/>
    <cacheHierarchy uniqueName="[Measures].[Suma de ID]" caption="Suma de ID" measure="1" displayFolder="" measureGroup="Tabla1" count="0" hidden="1">
      <extLst>
        <ext xmlns:x15="http://schemas.microsoft.com/office/spreadsheetml/2010/11/main" uri="{B97F6D7D-B522-45F9-BDA1-12C45D357490}">
          <x15:cacheHierarchy aggregatedColumn="0"/>
        </ext>
      </extLst>
    </cacheHierarchy>
    <cacheHierarchy uniqueName="[Measures].[Recuento de ID]" caption="Recuento de ID" measure="1" displayFolder="" measureGroup="Tabla1" count="0" oneField="1" hidden="1">
      <fieldsUsage count="1">
        <fieldUsage x="0"/>
      </fieldsUsage>
      <extLst>
        <ext xmlns:x15="http://schemas.microsoft.com/office/spreadsheetml/2010/11/main" uri="{B97F6D7D-B522-45F9-BDA1-12C45D357490}">
          <x15:cacheHierarchy aggregatedColumn="0"/>
        </ext>
      </extLst>
    </cacheHierarchy>
  </cacheHierarchies>
  <kpis count="0"/>
  <dimensions count="4">
    <dimension measure="1" name="Measures" uniqueName="[Measures]" caption="Measures"/>
    <dimension name="Tabla1" uniqueName="[Tabla1]" caption="Tabla1"/>
    <dimension name="Tabla2" uniqueName="[Tabla2]" caption="Tabla2"/>
    <dimension name="Tabla3" uniqueName="[Tabla3]" caption="Tabla3"/>
  </dimensions>
  <measureGroups count="3">
    <measureGroup name="Tabla1" caption="Tabla1"/>
    <measureGroup name="Tabla2" caption="Tabla2"/>
    <measureGroup name="Tabla3" caption="Tabla3"/>
  </measureGroups>
  <maps count="3">
    <map measureGroup="0" dimension="1"/>
    <map measureGroup="1" dimension="2"/>
    <map measureGroup="2" dimension="3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5.xml><?xml version="1.0" encoding="utf-8"?>
<pivotCacheDefinition xmlns="http://schemas.openxmlformats.org/spreadsheetml/2006/main" xmlns:r="http://schemas.openxmlformats.org/officeDocument/2006/relationships" saveData="0" refreshedBy="Sebastian David Hernandez Badillo" refreshedDate="44595.334420949075" backgroundQuery="1" createdVersion="7" refreshedVersion="7" minRefreshableVersion="3" recordCount="0" supportSubquery="1" supportAdvancedDrill="1">
  <cacheSource type="external" connectionId="2"/>
  <cacheFields count="4">
    <cacheField name="[Measures].[Recuento de ID]" caption="Recuento de ID" numFmtId="0" hierarchy="29" level="32767"/>
    <cacheField name="[Tabla1].[FECHA ULTIMO TRAMITE].[FECHA ULTIMO TRAMITE]" caption="FECHA ULTIMO TRAMITE" numFmtId="0" hierarchy="11" level="1">
      <sharedItems containsSemiMixedTypes="0" containsNonDate="0" containsString="0"/>
    </cacheField>
    <cacheField name="[Tabla1].[SERVICIO].[SERVICIO]" caption="SERVICIO" numFmtId="0" hierarchy="10" level="1">
      <sharedItems count="4">
        <s v="ACUEDUCTO ALCANTARILLADO"/>
        <s v="ACUEDUCTO ALCANTARILLADO ASEO"/>
        <s v="ALCANTARILLADO"/>
        <s v="ALCANTARILLADO ASEO"/>
      </sharedItems>
    </cacheField>
    <cacheField name="[Tabla1].[Zona de prestación].[Zona de prestación]" caption="Zona de prestación" numFmtId="0" hierarchy="5" level="1">
      <sharedItems count="2">
        <s v="Rural"/>
        <s v="Urbano"/>
      </sharedItems>
    </cacheField>
  </cacheFields>
  <cacheHierarchies count="30">
    <cacheHierarchy uniqueName="[Tabla1].[ID]" caption="ID" attribute="1" defaultMemberUniqueName="[Tabla1].[ID].[All]" allUniqueName="[Tabla1].[ID].[All]" dimensionUniqueName="[Tabla1]" displayFolder="" count="0" memberValueDatatype="20" unbalanced="0"/>
    <cacheHierarchy uniqueName="[Tabla1].[EMPRESA]" caption="EMPRESA" attribute="1" defaultMemberUniqueName="[Tabla1].[EMPRESA].[All]" allUniqueName="[Tabla1].[EMPRESA].[All]" dimensionUniqueName="[Tabla1]" displayFolder="" count="0" memberValueDatatype="130" unbalanced="0"/>
    <cacheHierarchy uniqueName="[Tabla1].[ESTADO_PRESTADOR]" caption="ESTADO_PRESTADOR" attribute="1" defaultMemberUniqueName="[Tabla1].[ESTADO_PRESTADOR].[All]" allUniqueName="[Tabla1].[ESTADO_PRESTADOR].[All]" dimensionUniqueName="[Tabla1]" displayFolder="" count="0" memberValueDatatype="130" unbalanced="0"/>
    <cacheHierarchy uniqueName="[Tabla1].[CLASIFICACION]" caption="CLASIFICACION" attribute="1" defaultMemberUniqueName="[Tabla1].[CLASIFICACION].[All]" allUniqueName="[Tabla1].[CLASIFICACION].[All]" dimensionUniqueName="[Tabla1]" displayFolder="" count="0" memberValueDatatype="130" unbalanced="0"/>
    <cacheHierarchy uniqueName="[Tabla1].[TAMAÑO]" caption="TAMAÑO" attribute="1" defaultMemberUniqueName="[Tabla1].[TAMAÑO].[All]" allUniqueName="[Tabla1].[TAMAÑO].[All]" dimensionUniqueName="[Tabla1]" displayFolder="" count="0" memberValueDatatype="130" unbalanced="0"/>
    <cacheHierarchy uniqueName="[Tabla1].[Zona de prestación]" caption="Zona de prestación" attribute="1" defaultMemberUniqueName="[Tabla1].[Zona de prestación].[All]" allUniqueName="[Tabla1].[Zona de prestación].[All]" dimensionUniqueName="[Tabla1]" displayFolder="" count="2" memberValueDatatype="130" unbalanced="0">
      <fieldsUsage count="2">
        <fieldUsage x="-1"/>
        <fieldUsage x="3"/>
      </fieldsUsage>
    </cacheHierarchy>
    <cacheHierarchy uniqueName="[Tabla1].[TIPO PRESTADOR]" caption="TIPO PRESTADOR" attribute="1" defaultMemberUniqueName="[Tabla1].[TIPO PRESTADOR].[All]" allUniqueName="[Tabla1].[TIPO PRESTADOR].[All]" dimensionUniqueName="[Tabla1]" displayFolder="" count="0" memberValueDatatype="130" unbalanced="0"/>
    <cacheHierarchy uniqueName="[Tabla1].[Departamento]" caption="Departamento" attribute="1" defaultMemberUniqueName="[Tabla1].[Departamento].[All]" allUniqueName="[Tabla1].[Departamento].[All]" dimensionUniqueName="[Tabla1]" displayFolder="" count="0" memberValueDatatype="130" unbalanced="0"/>
    <cacheHierarchy uniqueName="[Tabla1].[Municipio]" caption="Municipio" attribute="1" defaultMemberUniqueName="[Tabla1].[Municipio].[All]" allUniqueName="[Tabla1].[Municipio].[All]" dimensionUniqueName="[Tabla1]" displayFolder="" count="0" memberValueDatatype="130" unbalanced="0"/>
    <cacheHierarchy uniqueName="[Tabla1].[TIPO_TRAMITE]" caption="TIPO_TRAMITE" attribute="1" defaultMemberUniqueName="[Tabla1].[TIPO_TRAMITE].[All]" allUniqueName="[Tabla1].[TIPO_TRAMITE].[All]" dimensionUniqueName="[Tabla1]" displayFolder="" count="0" memberValueDatatype="130" unbalanced="0"/>
    <cacheHierarchy uniqueName="[Tabla1].[SERVICIO]" caption="SERVICIO" attribute="1" defaultMemberUniqueName="[Tabla1].[SERVICIO].[All]" allUniqueName="[Tabla1].[SERVICIO].[All]" dimensionUniqueName="[Tabla1]" displayFolder="" count="2" memberValueDatatype="130" unbalanced="0">
      <fieldsUsage count="2">
        <fieldUsage x="-1"/>
        <fieldUsage x="2"/>
      </fieldsUsage>
    </cacheHierarchy>
    <cacheHierarchy uniqueName="[Tabla1].[FECHA ULTIMO TRAMITE]" caption="FECHA ULTIMO TRAMITE" attribute="1" time="1" defaultMemberUniqueName="[Tabla1].[FECHA ULTIMO TRAMITE].[All]" allUniqueName="[Tabla1].[FECHA ULTIMO TRAMITE].[All]" dimensionUniqueName="[Tabla1]" displayFolder="" count="2" memberValueDatatype="7" unbalanced="0">
      <fieldsUsage count="2">
        <fieldUsage x="-1"/>
        <fieldUsage x="1"/>
      </fieldsUsage>
    </cacheHierarchy>
    <cacheHierarchy uniqueName="[Tabla1].[ACUEDUCTO]" caption="ACUEDUCTO" attribute="1" defaultMemberUniqueName="[Tabla1].[ACUEDUCTO].[All]" allUniqueName="[Tabla1].[ACUEDUCTO].[All]" dimensionUniqueName="[Tabla1]" displayFolder="" count="0" memberValueDatatype="20" unbalanced="0"/>
    <cacheHierarchy uniqueName="[Tabla1].[ALCANTARILLADO]" caption="ALCANTARILLADO" attribute="1" defaultMemberUniqueName="[Tabla1].[ALCANTARILLADO].[All]" allUniqueName="[Tabla1].[ALCANTARILLADO].[All]" dimensionUniqueName="[Tabla1]" displayFolder="" count="0" memberValueDatatype="20" unbalanced="0"/>
    <cacheHierarchy uniqueName="[Tabla1].[ASEO]" caption="ASEO" attribute="1" defaultMemberUniqueName="[Tabla1].[ASEO].[All]" allUniqueName="[Tabla1].[ASEO].[All]" dimensionUniqueName="[Tabla1]" displayFolder="" count="0" memberValueDatatype="20" unbalanced="0"/>
    <cacheHierarchy uniqueName="[Tabla1].[Columna1]" caption="Columna1" attribute="1" defaultMemberUniqueName="[Tabla1].[Columna1].[All]" allUniqueName="[Tabla1].[Columna1].[All]" dimensionUniqueName="[Tabla1]" displayFolder="" count="0" memberValueDatatype="130" unbalanced="0"/>
    <cacheHierarchy uniqueName="[Tabla1].[Columna2]" caption="Columna2" attribute="1" defaultMemberUniqueName="[Tabla1].[Columna2].[All]" allUniqueName="[Tabla1].[Columna2].[All]" dimensionUniqueName="[Tabla1]" displayFolder="" count="0" memberValueDatatype="130" unbalanced="0"/>
    <cacheHierarchy uniqueName="[Tabla1].[Columna3]" caption="Columna3" attribute="1" defaultMemberUniqueName="[Tabla1].[Columna3].[All]" allUniqueName="[Tabla1].[Columna3].[All]" dimensionUniqueName="[Tabla1]" displayFolder="" count="0" memberValueDatatype="130" unbalanced="0"/>
    <cacheHierarchy uniqueName="[Tabla1].[Columna4]" caption="Columna4" attribute="1" defaultMemberUniqueName="[Tabla1].[Columna4].[All]" allUniqueName="[Tabla1].[Columna4].[All]" dimensionUniqueName="[Tabla1]" displayFolder="" count="0" memberValueDatatype="130" unbalanced="0"/>
    <cacheHierarchy uniqueName="[Tabla1].[FECHA ULTIMO TRAMITE (año)]" caption="FECHA ULTIMO TRAMITE (año)" attribute="1" defaultMemberUniqueName="[Tabla1].[FECHA ULTIMO TRAMITE (año)].[All]" allUniqueName="[Tabla1].[FECHA ULTIMO TRAMITE (año)].[All]" dimensionUniqueName="[Tabla1]" displayFolder="" count="0" memberValueDatatype="130" unbalanced="0"/>
    <cacheHierarchy uniqueName="[Tabla2].[DEPARTAMENTO]" caption="DEPARTAMENTO" attribute="1" defaultMemberUniqueName="[Tabla2].[DEPARTAMENTO].[All]" allUniqueName="[Tabla2].[DEPARTAMENTO].[All]" dimensionUniqueName="[Tabla2]" displayFolder="" count="0" memberValueDatatype="130" unbalanced="0"/>
    <cacheHierarchy uniqueName="[Tabla2].[# DE PRESTADORES]" caption="# DE PRESTADORES" attribute="1" defaultMemberUniqueName="[Tabla2].[# DE PRESTADORES].[All]" allUniqueName="[Tabla2].[# DE PRESTADORES].[All]" dimensionUniqueName="[Tabla2]" displayFolder="" count="0" memberValueDatatype="20" unbalanced="0"/>
    <cacheHierarchy uniqueName="[Tabla3].[DEPARTAMENTO]" caption="DEPARTAMENTO" attribute="1" defaultMemberUniqueName="[Tabla3].[DEPARTAMENTO].[All]" allUniqueName="[Tabla3].[DEPARTAMENTO].[All]" dimensionUniqueName="[Tabla3]" displayFolder="" count="0" memberValueDatatype="130" unbalanced="0"/>
    <cacheHierarchy uniqueName="[Tabla3].[# DE PRESTADORES]" caption="# DE PRESTADORES" attribute="1" defaultMemberUniqueName="[Tabla3].[# DE PRESTADORES].[All]" allUniqueName="[Tabla3].[# DE PRESTADORES].[All]" dimensionUniqueName="[Tabla3]" displayFolder="" count="0" memberValueDatatype="20" unbalanced="0"/>
    <cacheHierarchy uniqueName="[Measures].[__XL_Count Tabla1]" caption="__XL_Count Tabla1" measure="1" displayFolder="" measureGroup="Tabla1" count="0" hidden="1"/>
    <cacheHierarchy uniqueName="[Measures].[__XL_Count Tabla2]" caption="__XL_Count Tabla2" measure="1" displayFolder="" measureGroup="Tabla2" count="0" hidden="1"/>
    <cacheHierarchy uniqueName="[Measures].[__XL_Count Tabla3]" caption="__XL_Count Tabla3" measure="1" displayFolder="" measureGroup="Tabla3" count="0" hidden="1"/>
    <cacheHierarchy uniqueName="[Measures].[__No measures defined]" caption="__No measures defined" measure="1" displayFolder="" count="0" hidden="1"/>
    <cacheHierarchy uniqueName="[Measures].[Suma de ID]" caption="Suma de ID" measure="1" displayFolder="" measureGroup="Tabla1" count="0" hidden="1">
      <extLst>
        <ext xmlns:x15="http://schemas.microsoft.com/office/spreadsheetml/2010/11/main" uri="{B97F6D7D-B522-45F9-BDA1-12C45D357490}">
          <x15:cacheHierarchy aggregatedColumn="0"/>
        </ext>
      </extLst>
    </cacheHierarchy>
    <cacheHierarchy uniqueName="[Measures].[Recuento de ID]" caption="Recuento de ID" measure="1" displayFolder="" measureGroup="Tabla1" count="0" oneField="1" hidden="1">
      <fieldsUsage count="1">
        <fieldUsage x="0"/>
      </fieldsUsage>
      <extLst>
        <ext xmlns:x15="http://schemas.microsoft.com/office/spreadsheetml/2010/11/main" uri="{B97F6D7D-B522-45F9-BDA1-12C45D357490}">
          <x15:cacheHierarchy aggregatedColumn="0"/>
        </ext>
      </extLst>
    </cacheHierarchy>
  </cacheHierarchies>
  <kpis count="0"/>
  <dimensions count="4">
    <dimension measure="1" name="Measures" uniqueName="[Measures]" caption="Measures"/>
    <dimension name="Tabla1" uniqueName="[Tabla1]" caption="Tabla1"/>
    <dimension name="Tabla2" uniqueName="[Tabla2]" caption="Tabla2"/>
    <dimension name="Tabla3" uniqueName="[Tabla3]" caption="Tabla3"/>
  </dimensions>
  <measureGroups count="3">
    <measureGroup name="Tabla1" caption="Tabla1"/>
    <measureGroup name="Tabla2" caption="Tabla2"/>
    <measureGroup name="Tabla3" caption="Tabla3"/>
  </measureGroups>
  <maps count="3">
    <map measureGroup="0" dimension="1"/>
    <map measureGroup="1" dimension="2"/>
    <map measureGroup="2" dimension="3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6.xml><?xml version="1.0" encoding="utf-8"?>
<pivotCacheDefinition xmlns="http://schemas.openxmlformats.org/spreadsheetml/2006/main" xmlns:r="http://schemas.openxmlformats.org/officeDocument/2006/relationships" saveData="0" refreshedBy="Sebastian David Hernandez Badillo" refreshedDate="44595.334423611108" backgroundQuery="1" createdVersion="7" refreshedVersion="7" minRefreshableVersion="3" recordCount="0" supportSubquery="1" supportAdvancedDrill="1">
  <cacheSource type="external" connectionId="2"/>
  <cacheFields count="4">
    <cacheField name="[Measures].[Recuento de ID]" caption="Recuento de ID" numFmtId="0" hierarchy="29" level="32767"/>
    <cacheField name="[Tabla1].[FECHA ULTIMO TRAMITE].[FECHA ULTIMO TRAMITE]" caption="FECHA ULTIMO TRAMITE" numFmtId="0" hierarchy="11" level="1">
      <sharedItems containsSemiMixedTypes="0" containsNonDate="0" containsString="0"/>
    </cacheField>
    <cacheField name="[Tabla1].[SERVICIO].[SERVICIO]" caption="SERVICIO" numFmtId="0" hierarchy="10" level="1">
      <sharedItems count="4">
        <s v="ACUEDUCTO"/>
        <s v="ACUEDUCTO  ASEO"/>
        <s v="ACUEDUCTO ALCANTARILLADO"/>
        <s v="ACUEDUCTO ALCANTARILLADO ASEO"/>
      </sharedItems>
    </cacheField>
    <cacheField name="[Tabla1].[Zona de prestación].[Zona de prestación]" caption="Zona de prestación" numFmtId="0" hierarchy="5" level="1">
      <sharedItems count="2">
        <s v="Rural"/>
        <s v="Urbano"/>
      </sharedItems>
    </cacheField>
  </cacheFields>
  <cacheHierarchies count="30">
    <cacheHierarchy uniqueName="[Tabla1].[ID]" caption="ID" attribute="1" defaultMemberUniqueName="[Tabla1].[ID].[All]" allUniqueName="[Tabla1].[ID].[All]" dimensionUniqueName="[Tabla1]" displayFolder="" count="0" memberValueDatatype="20" unbalanced="0"/>
    <cacheHierarchy uniqueName="[Tabla1].[EMPRESA]" caption="EMPRESA" attribute="1" defaultMemberUniqueName="[Tabla1].[EMPRESA].[All]" allUniqueName="[Tabla1].[EMPRESA].[All]" dimensionUniqueName="[Tabla1]" displayFolder="" count="0" memberValueDatatype="130" unbalanced="0"/>
    <cacheHierarchy uniqueName="[Tabla1].[ESTADO_PRESTADOR]" caption="ESTADO_PRESTADOR" attribute="1" defaultMemberUniqueName="[Tabla1].[ESTADO_PRESTADOR].[All]" allUniqueName="[Tabla1].[ESTADO_PRESTADOR].[All]" dimensionUniqueName="[Tabla1]" displayFolder="" count="0" memberValueDatatype="130" unbalanced="0"/>
    <cacheHierarchy uniqueName="[Tabla1].[CLASIFICACION]" caption="CLASIFICACION" attribute="1" defaultMemberUniqueName="[Tabla1].[CLASIFICACION].[All]" allUniqueName="[Tabla1].[CLASIFICACION].[All]" dimensionUniqueName="[Tabla1]" displayFolder="" count="0" memberValueDatatype="130" unbalanced="0"/>
    <cacheHierarchy uniqueName="[Tabla1].[TAMAÑO]" caption="TAMAÑO" attribute="1" defaultMemberUniqueName="[Tabla1].[TAMAÑO].[All]" allUniqueName="[Tabla1].[TAMAÑO].[All]" dimensionUniqueName="[Tabla1]" displayFolder="" count="0" memberValueDatatype="130" unbalanced="0"/>
    <cacheHierarchy uniqueName="[Tabla1].[Zona de prestación]" caption="Zona de prestación" attribute="1" defaultMemberUniqueName="[Tabla1].[Zona de prestación].[All]" allUniqueName="[Tabla1].[Zona de prestación].[All]" dimensionUniqueName="[Tabla1]" displayFolder="" count="2" memberValueDatatype="130" unbalanced="0">
      <fieldsUsage count="2">
        <fieldUsage x="-1"/>
        <fieldUsage x="3"/>
      </fieldsUsage>
    </cacheHierarchy>
    <cacheHierarchy uniqueName="[Tabla1].[TIPO PRESTADOR]" caption="TIPO PRESTADOR" attribute="1" defaultMemberUniqueName="[Tabla1].[TIPO PRESTADOR].[All]" allUniqueName="[Tabla1].[TIPO PRESTADOR].[All]" dimensionUniqueName="[Tabla1]" displayFolder="" count="0" memberValueDatatype="130" unbalanced="0"/>
    <cacheHierarchy uniqueName="[Tabla1].[Departamento]" caption="Departamento" attribute="1" defaultMemberUniqueName="[Tabla1].[Departamento].[All]" allUniqueName="[Tabla1].[Departamento].[All]" dimensionUniqueName="[Tabla1]" displayFolder="" count="0" memberValueDatatype="130" unbalanced="0"/>
    <cacheHierarchy uniqueName="[Tabla1].[Municipio]" caption="Municipio" attribute="1" defaultMemberUniqueName="[Tabla1].[Municipio].[All]" allUniqueName="[Tabla1].[Municipio].[All]" dimensionUniqueName="[Tabla1]" displayFolder="" count="0" memberValueDatatype="130" unbalanced="0"/>
    <cacheHierarchy uniqueName="[Tabla1].[TIPO_TRAMITE]" caption="TIPO_TRAMITE" attribute="1" defaultMemberUniqueName="[Tabla1].[TIPO_TRAMITE].[All]" allUniqueName="[Tabla1].[TIPO_TRAMITE].[All]" dimensionUniqueName="[Tabla1]" displayFolder="" count="0" memberValueDatatype="130" unbalanced="0"/>
    <cacheHierarchy uniqueName="[Tabla1].[SERVICIO]" caption="SERVICIO" attribute="1" defaultMemberUniqueName="[Tabla1].[SERVICIO].[All]" allUniqueName="[Tabla1].[SERVICIO].[All]" dimensionUniqueName="[Tabla1]" displayFolder="" count="2" memberValueDatatype="130" unbalanced="0">
      <fieldsUsage count="2">
        <fieldUsage x="-1"/>
        <fieldUsage x="2"/>
      </fieldsUsage>
    </cacheHierarchy>
    <cacheHierarchy uniqueName="[Tabla1].[FECHA ULTIMO TRAMITE]" caption="FECHA ULTIMO TRAMITE" attribute="1" time="1" defaultMemberUniqueName="[Tabla1].[FECHA ULTIMO TRAMITE].[All]" allUniqueName="[Tabla1].[FECHA ULTIMO TRAMITE].[All]" dimensionUniqueName="[Tabla1]" displayFolder="" count="2" memberValueDatatype="7" unbalanced="0">
      <fieldsUsage count="2">
        <fieldUsage x="-1"/>
        <fieldUsage x="1"/>
      </fieldsUsage>
    </cacheHierarchy>
    <cacheHierarchy uniqueName="[Tabla1].[ACUEDUCTO]" caption="ACUEDUCTO" attribute="1" defaultMemberUniqueName="[Tabla1].[ACUEDUCTO].[All]" allUniqueName="[Tabla1].[ACUEDUCTO].[All]" dimensionUniqueName="[Tabla1]" displayFolder="" count="0" memberValueDatatype="20" unbalanced="0"/>
    <cacheHierarchy uniqueName="[Tabla1].[ALCANTARILLADO]" caption="ALCANTARILLADO" attribute="1" defaultMemberUniqueName="[Tabla1].[ALCANTARILLADO].[All]" allUniqueName="[Tabla1].[ALCANTARILLADO].[All]" dimensionUniqueName="[Tabla1]" displayFolder="" count="0" memberValueDatatype="20" unbalanced="0"/>
    <cacheHierarchy uniqueName="[Tabla1].[ASEO]" caption="ASEO" attribute="1" defaultMemberUniqueName="[Tabla1].[ASEO].[All]" allUniqueName="[Tabla1].[ASEO].[All]" dimensionUniqueName="[Tabla1]" displayFolder="" count="0" memberValueDatatype="20" unbalanced="0"/>
    <cacheHierarchy uniqueName="[Tabla1].[Columna1]" caption="Columna1" attribute="1" defaultMemberUniqueName="[Tabla1].[Columna1].[All]" allUniqueName="[Tabla1].[Columna1].[All]" dimensionUniqueName="[Tabla1]" displayFolder="" count="0" memberValueDatatype="130" unbalanced="0"/>
    <cacheHierarchy uniqueName="[Tabla1].[Columna2]" caption="Columna2" attribute="1" defaultMemberUniqueName="[Tabla1].[Columna2].[All]" allUniqueName="[Tabla1].[Columna2].[All]" dimensionUniqueName="[Tabla1]" displayFolder="" count="0" memberValueDatatype="130" unbalanced="0"/>
    <cacheHierarchy uniqueName="[Tabla1].[Columna3]" caption="Columna3" attribute="1" defaultMemberUniqueName="[Tabla1].[Columna3].[All]" allUniqueName="[Tabla1].[Columna3].[All]" dimensionUniqueName="[Tabla1]" displayFolder="" count="0" memberValueDatatype="130" unbalanced="0"/>
    <cacheHierarchy uniqueName="[Tabla1].[Columna4]" caption="Columna4" attribute="1" defaultMemberUniqueName="[Tabla1].[Columna4].[All]" allUniqueName="[Tabla1].[Columna4].[All]" dimensionUniqueName="[Tabla1]" displayFolder="" count="0" memberValueDatatype="130" unbalanced="0"/>
    <cacheHierarchy uniqueName="[Tabla1].[FECHA ULTIMO TRAMITE (año)]" caption="FECHA ULTIMO TRAMITE (año)" attribute="1" defaultMemberUniqueName="[Tabla1].[FECHA ULTIMO TRAMITE (año)].[All]" allUniqueName="[Tabla1].[FECHA ULTIMO TRAMITE (año)].[All]" dimensionUniqueName="[Tabla1]" displayFolder="" count="0" memberValueDatatype="130" unbalanced="0"/>
    <cacheHierarchy uniqueName="[Tabla2].[DEPARTAMENTO]" caption="DEPARTAMENTO" attribute="1" defaultMemberUniqueName="[Tabla2].[DEPARTAMENTO].[All]" allUniqueName="[Tabla2].[DEPARTAMENTO].[All]" dimensionUniqueName="[Tabla2]" displayFolder="" count="0" memberValueDatatype="130" unbalanced="0"/>
    <cacheHierarchy uniqueName="[Tabla2].[# DE PRESTADORES]" caption="# DE PRESTADORES" attribute="1" defaultMemberUniqueName="[Tabla2].[# DE PRESTADORES].[All]" allUniqueName="[Tabla2].[# DE PRESTADORES].[All]" dimensionUniqueName="[Tabla2]" displayFolder="" count="0" memberValueDatatype="20" unbalanced="0"/>
    <cacheHierarchy uniqueName="[Tabla3].[DEPARTAMENTO]" caption="DEPARTAMENTO" attribute="1" defaultMemberUniqueName="[Tabla3].[DEPARTAMENTO].[All]" allUniqueName="[Tabla3].[DEPARTAMENTO].[All]" dimensionUniqueName="[Tabla3]" displayFolder="" count="0" memberValueDatatype="130" unbalanced="0"/>
    <cacheHierarchy uniqueName="[Tabla3].[# DE PRESTADORES]" caption="# DE PRESTADORES" attribute="1" defaultMemberUniqueName="[Tabla3].[# DE PRESTADORES].[All]" allUniqueName="[Tabla3].[# DE PRESTADORES].[All]" dimensionUniqueName="[Tabla3]" displayFolder="" count="0" memberValueDatatype="20" unbalanced="0"/>
    <cacheHierarchy uniqueName="[Measures].[__XL_Count Tabla1]" caption="__XL_Count Tabla1" measure="1" displayFolder="" measureGroup="Tabla1" count="0" hidden="1"/>
    <cacheHierarchy uniqueName="[Measures].[__XL_Count Tabla2]" caption="__XL_Count Tabla2" measure="1" displayFolder="" measureGroup="Tabla2" count="0" hidden="1"/>
    <cacheHierarchy uniqueName="[Measures].[__XL_Count Tabla3]" caption="__XL_Count Tabla3" measure="1" displayFolder="" measureGroup="Tabla3" count="0" hidden="1"/>
    <cacheHierarchy uniqueName="[Measures].[__No measures defined]" caption="__No measures defined" measure="1" displayFolder="" count="0" hidden="1"/>
    <cacheHierarchy uniqueName="[Measures].[Suma de ID]" caption="Suma de ID" measure="1" displayFolder="" measureGroup="Tabla1" count="0" hidden="1">
      <extLst>
        <ext xmlns:x15="http://schemas.microsoft.com/office/spreadsheetml/2010/11/main" uri="{B97F6D7D-B522-45F9-BDA1-12C45D357490}">
          <x15:cacheHierarchy aggregatedColumn="0"/>
        </ext>
      </extLst>
    </cacheHierarchy>
    <cacheHierarchy uniqueName="[Measures].[Recuento de ID]" caption="Recuento de ID" measure="1" displayFolder="" measureGroup="Tabla1" count="0" oneField="1" hidden="1">
      <fieldsUsage count="1">
        <fieldUsage x="0"/>
      </fieldsUsage>
      <extLst>
        <ext xmlns:x15="http://schemas.microsoft.com/office/spreadsheetml/2010/11/main" uri="{B97F6D7D-B522-45F9-BDA1-12C45D357490}">
          <x15:cacheHierarchy aggregatedColumn="0"/>
        </ext>
      </extLst>
    </cacheHierarchy>
  </cacheHierarchies>
  <kpis count="0"/>
  <dimensions count="4">
    <dimension measure="1" name="Measures" uniqueName="[Measures]" caption="Measures"/>
    <dimension name="Tabla1" uniqueName="[Tabla1]" caption="Tabla1"/>
    <dimension name="Tabla2" uniqueName="[Tabla2]" caption="Tabla2"/>
    <dimension name="Tabla3" uniqueName="[Tabla3]" caption="Tabla3"/>
  </dimensions>
  <measureGroups count="3">
    <measureGroup name="Tabla1" caption="Tabla1"/>
    <measureGroup name="Tabla2" caption="Tabla2"/>
    <measureGroup name="Tabla3" caption="Tabla3"/>
  </measureGroups>
  <maps count="3">
    <map measureGroup="0" dimension="1"/>
    <map measureGroup="1" dimension="2"/>
    <map measureGroup="2" dimension="3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7.xml><?xml version="1.0" encoding="utf-8"?>
<pivotCacheDefinition xmlns="http://schemas.openxmlformats.org/spreadsheetml/2006/main" xmlns:r="http://schemas.openxmlformats.org/officeDocument/2006/relationships" saveData="0" refreshedBy="Sebastian David Hernandez Badillo" refreshedDate="44595.334425231478" backgroundQuery="1" createdVersion="7" refreshedVersion="7" minRefreshableVersion="3" recordCount="0" supportSubquery="1" supportAdvancedDrill="1">
  <cacheSource type="external" connectionId="2"/>
  <cacheFields count="5">
    <cacheField name="[Measures].[Recuento de ID]" caption="Recuento de ID" numFmtId="0" hierarchy="29" level="32767"/>
    <cacheField name="[Tabla1].[FECHA ULTIMO TRAMITE].[FECHA ULTIMO TRAMITE]" caption="FECHA ULTIMO TRAMITE" numFmtId="0" hierarchy="11" level="1">
      <sharedItems containsSemiMixedTypes="0" containsNonDate="0" containsDate="1" containsString="0" count="761">
        <d v="2006-02-07T00:00:00"/>
        <d v="2006-08-14T00:00:00"/>
        <d v="2006-11-29T00:00:00"/>
        <d v="2007-02-12T00:00:00"/>
        <d v="2007-03-08T00:00:00"/>
        <d v="2007-05-12T00:00:00"/>
        <d v="2007-05-23T00:00:00"/>
        <d v="2007-05-31T00:00:00"/>
        <d v="2007-06-01T00:00:00"/>
        <d v="2007-06-07T00:00:00"/>
        <d v="2007-06-08T00:00:00"/>
        <d v="2007-06-12T00:00:00"/>
        <d v="2007-06-20T00:00:00"/>
        <d v="2007-08-01T00:00:00"/>
        <d v="2007-08-13T00:00:00"/>
        <d v="2007-09-04T00:00:00"/>
        <d v="2007-09-07T00:00:00"/>
        <d v="2007-10-10T00:00:00"/>
        <d v="2008-02-06T00:00:00"/>
        <d v="2008-02-27T00:00:00"/>
        <d v="2008-03-25T00:00:00"/>
        <d v="2008-04-05T00:00:00"/>
        <d v="2008-07-04T00:00:00"/>
        <d v="2008-11-12T00:00:00"/>
        <d v="2009-01-26T00:00:00"/>
        <d v="2009-08-17T00:00:00"/>
        <d v="2009-12-23T00:00:00"/>
        <d v="2010-03-24T00:00:00"/>
        <d v="2010-03-31T00:00:00"/>
        <d v="2010-04-03T00:00:00"/>
        <d v="2010-04-07T00:00:00"/>
        <d v="2010-04-11T00:00:00"/>
        <d v="2010-04-12T00:00:00"/>
        <d v="2010-04-30T00:00:00"/>
        <d v="2010-08-19T00:00:00"/>
        <d v="2010-09-05T00:00:00"/>
        <d v="2010-09-22T00:00:00"/>
        <d v="2010-10-04T00:00:00"/>
        <d v="2010-10-25T00:00:00"/>
        <d v="2010-11-05T00:00:00"/>
        <d v="2010-11-10T00:00:00"/>
        <d v="2010-11-24T00:00:00"/>
        <d v="2010-12-14T00:00:00"/>
        <d v="2011-02-11T00:00:00"/>
        <d v="2011-02-19T00:00:00"/>
        <d v="2011-02-22T00:00:00"/>
        <d v="2011-02-23T00:00:00"/>
        <d v="2011-03-04T00:00:00"/>
        <d v="2011-03-07T00:00:00"/>
        <d v="2011-03-08T00:00:00"/>
        <d v="2011-03-09T00:00:00"/>
        <d v="2011-03-16T00:00:00"/>
        <d v="2011-03-28T00:00:00"/>
        <d v="2011-04-04T00:00:00"/>
        <d v="2011-04-09T00:00:00"/>
        <d v="2011-04-12T00:00:00"/>
        <d v="2011-04-19T00:00:00"/>
        <d v="2011-04-27T00:00:00"/>
        <d v="2011-05-03T00:00:00"/>
        <d v="2011-05-18T00:00:00"/>
        <d v="2011-05-23T00:00:00"/>
        <d v="2011-06-30T00:00:00"/>
        <d v="2011-07-30T00:00:00"/>
        <d v="2011-08-01T00:00:00"/>
        <d v="2011-08-16T00:00:00"/>
        <d v="2011-09-09T00:00:00"/>
        <d v="2011-10-09T00:00:00"/>
        <d v="2011-10-12T00:00:00"/>
        <d v="2011-10-27T00:00:00"/>
        <d v="2011-10-28T00:00:00"/>
        <d v="2011-11-09T00:00:00"/>
        <d v="2011-11-15T00:00:00"/>
        <d v="2011-11-26T00:00:00"/>
        <d v="2011-11-28T00:00:00"/>
        <d v="2011-12-05T00:00:00"/>
        <d v="2011-12-07T00:00:00"/>
        <d v="2011-12-13T00:00:00"/>
        <d v="2011-12-15T00:00:00"/>
        <d v="2011-12-21T00:00:00"/>
        <d v="2011-12-27T00:00:00"/>
        <d v="2011-12-30T00:00:00"/>
        <d v="2012-01-23T00:00:00"/>
        <d v="2012-02-16T00:00:00"/>
        <d v="2012-03-06T00:00:00"/>
        <d v="2012-03-08T00:00:00"/>
        <d v="2012-04-23T00:00:00"/>
        <d v="2012-04-24T00:00:00"/>
        <d v="2012-05-02T00:00:00"/>
        <d v="2012-06-19T00:00:00"/>
        <d v="2012-06-22T00:00:00"/>
        <d v="2012-07-09T00:00:00"/>
        <d v="2012-08-06T00:00:00"/>
        <d v="2012-08-08T00:00:00"/>
        <d v="2012-08-14T00:00:00"/>
        <d v="2012-08-21T00:00:00"/>
        <d v="2012-08-28T00:00:00"/>
        <d v="2012-09-20T00:00:00"/>
        <d v="2012-09-28T00:00:00"/>
        <d v="2012-10-18T00:00:00"/>
        <d v="2012-10-26T00:00:00"/>
        <d v="2012-10-27T00:00:00"/>
        <d v="2012-10-29T00:00:00"/>
        <d v="2012-10-30T00:00:00"/>
        <d v="2012-11-05T00:00:00"/>
        <d v="2012-11-15T00:00:00"/>
        <d v="2012-11-18T00:00:00"/>
        <d v="2012-11-22T00:00:00"/>
        <d v="2012-11-23T00:00:00"/>
        <d v="2012-12-10T00:00:00"/>
        <d v="2012-12-11T00:00:00"/>
        <d v="2012-12-17T00:00:00"/>
        <d v="2012-12-26T00:00:00"/>
        <d v="2013-01-21T00:00:00"/>
        <d v="2013-01-22T00:00:00"/>
        <d v="2013-01-25T00:00:00"/>
        <d v="2013-02-14T00:00:00"/>
        <d v="2013-02-18T00:00:00"/>
        <d v="2013-02-21T00:00:00"/>
        <d v="2013-02-22T00:00:00"/>
        <d v="2013-03-07T00:00:00"/>
        <d v="2013-03-12T00:00:00"/>
        <d v="2013-03-13T00:00:00"/>
        <d v="2013-04-04T00:00:00"/>
        <d v="2013-04-10T00:00:00"/>
        <d v="2013-04-16T00:00:00"/>
        <d v="2013-04-24T00:00:00"/>
        <d v="2013-04-29T00:00:00"/>
        <d v="2013-05-02T00:00:00"/>
        <d v="2013-05-06T00:00:00"/>
        <d v="2013-05-15T00:00:00"/>
        <d v="2013-05-20T00:00:00"/>
        <d v="2013-05-28T00:00:00"/>
        <d v="2013-05-30T00:00:00"/>
        <d v="2013-06-10T00:00:00"/>
        <d v="2013-06-13T00:00:00"/>
        <d v="2013-06-18T00:00:00"/>
        <d v="2013-07-14T00:00:00"/>
        <d v="2013-08-12T00:00:00"/>
        <d v="2013-08-16T00:00:00"/>
        <d v="2013-10-04T00:00:00"/>
        <d v="2013-10-08T00:00:00"/>
        <d v="2013-10-10T00:00:00"/>
        <d v="2013-11-25T00:00:00"/>
        <d v="2013-11-26T00:00:00"/>
        <d v="2013-12-03T00:00:00"/>
        <d v="2013-12-19T00:00:00"/>
        <d v="2013-12-20T00:00:00"/>
        <d v="2013-12-26T00:00:00"/>
        <d v="2013-12-27T00:00:00"/>
        <d v="2014-01-16T00:00:00"/>
        <d v="2014-02-03T00:00:00"/>
        <d v="2014-02-04T00:00:00"/>
        <d v="2014-02-27T00:00:00"/>
        <d v="2014-02-28T00:00:00"/>
        <d v="2014-03-11T00:00:00"/>
        <d v="2014-05-02T00:00:00"/>
        <d v="2014-06-03T00:00:00"/>
        <d v="2014-06-26T00:00:00"/>
        <d v="2014-07-28T00:00:00"/>
        <d v="2014-09-09T00:00:00"/>
        <d v="2014-09-10T00:00:00"/>
        <d v="2014-09-23T00:00:00"/>
        <d v="2014-10-15T00:00:00"/>
        <d v="2014-10-28T00:00:00"/>
        <d v="2014-11-18T00:00:00"/>
        <d v="2014-11-19T00:00:00"/>
        <d v="2014-12-12T00:00:00"/>
        <d v="2014-12-19T00:00:00"/>
        <d v="2015-02-13T00:00:00"/>
        <d v="2015-02-16T00:00:00"/>
        <d v="2015-03-11T00:00:00"/>
        <d v="2015-03-16T00:00:00"/>
        <d v="2015-04-14T00:00:00"/>
        <d v="2015-04-27T00:00:00"/>
        <d v="2015-05-22T00:00:00"/>
        <d v="2015-06-18T00:00:00"/>
        <d v="2015-07-11T00:00:00"/>
        <d v="2015-07-13T00:00:00"/>
        <d v="2015-07-24T00:00:00"/>
        <d v="2015-08-06T00:00:00"/>
        <d v="2015-08-13T00:00:00"/>
        <d v="2015-08-18T00:00:00"/>
        <d v="2015-08-31T00:00:00"/>
        <d v="2015-09-04T00:00:00"/>
        <d v="2015-09-23T00:00:00"/>
        <d v="2015-09-24T00:00:00"/>
        <d v="2015-12-14T00:00:00"/>
        <d v="2015-12-21T00:00:00"/>
        <d v="2016-02-18T00:00:00"/>
        <d v="2016-02-22T00:00:00"/>
        <d v="2016-02-26T00:00:00"/>
        <d v="2016-03-17T00:00:00"/>
        <d v="2016-05-18T00:00:00"/>
        <d v="2016-12-12T00:00:00"/>
        <d v="2017-05-18T00:00:00"/>
        <d v="2017-08-24T00:00:00"/>
        <d v="2017-10-30T00:00:00"/>
        <d v="2017-11-09T00:00:00"/>
        <d v="2017-12-04T00:00:00"/>
        <d v="2017-12-07T00:00:00"/>
        <d v="2017-12-27T00:00:00"/>
        <d v="2018-03-05T00:00:00"/>
        <d v="2018-03-22T00:00:00"/>
        <d v="2018-03-28T00:00:00"/>
        <d v="2018-04-12T00:00:00"/>
        <d v="2018-04-17T00:00:00"/>
        <d v="2018-04-23T00:00:00"/>
        <d v="2018-05-09T00:00:00"/>
        <d v="2018-06-18T00:00:00"/>
        <d v="2018-06-22T00:00:00"/>
        <d v="2018-07-04T00:00:00"/>
        <d v="2018-07-17T00:00:00"/>
        <d v="2018-07-18T00:00:00"/>
        <d v="2018-07-19T00:00:00"/>
        <d v="2018-07-27T00:00:00"/>
        <d v="2018-08-03T00:00:00"/>
        <d v="2018-08-22T00:00:00"/>
        <d v="2018-08-23T00:00:00"/>
        <d v="2018-08-31T00:00:00"/>
        <d v="2018-09-10T00:00:00"/>
        <d v="2018-09-17T00:00:00"/>
        <d v="2018-10-09T00:00:00"/>
        <d v="2018-10-19T00:00:00"/>
        <d v="2018-10-31T00:00:00"/>
        <d v="2018-12-12T00:00:00"/>
        <d v="2018-12-19T00:00:00"/>
        <d v="2019-01-03T00:00:00"/>
        <d v="2019-01-22T00:00:00"/>
        <d v="2019-01-23T00:00:00"/>
        <d v="2019-01-30T00:00:00"/>
        <d v="2019-02-02T00:00:00"/>
        <d v="2019-02-06T00:00:00"/>
        <d v="2019-02-07T00:00:00"/>
        <d v="2019-02-11T00:00:00"/>
        <d v="2019-02-15T00:00:00"/>
        <d v="2019-02-22T00:00:00"/>
        <d v="2019-02-25T00:00:00"/>
        <d v="2019-02-27T00:00:00"/>
        <d v="2019-03-01T00:00:00"/>
        <d v="2019-03-11T00:00:00"/>
        <d v="2019-03-19T00:00:00"/>
        <d v="2019-03-22T00:00:00"/>
        <d v="2019-04-07T00:00:00"/>
        <d v="2019-04-12T00:00:00"/>
        <d v="2019-04-17T00:00:00"/>
        <d v="2019-04-23T00:00:00"/>
        <d v="2019-05-02T00:00:00"/>
        <d v="2019-05-07T00:00:00"/>
        <d v="2019-05-11T00:00:00"/>
        <d v="2019-05-21T00:00:00"/>
        <d v="2019-05-27T00:00:00"/>
        <d v="2019-06-06T00:00:00"/>
        <d v="2019-06-07T00:00:00"/>
        <d v="2019-06-18T00:00:00"/>
        <d v="2019-06-20T00:00:00"/>
        <d v="2019-06-21T00:00:00"/>
        <d v="2019-07-01T00:00:00"/>
        <d v="2019-07-03T00:00:00"/>
        <d v="2019-07-08T00:00:00"/>
        <d v="2019-07-12T00:00:00"/>
        <d v="2019-07-17T00:00:00"/>
        <d v="2019-07-18T00:00:00"/>
        <d v="2019-07-25T00:00:00"/>
        <d v="2019-08-08T00:00:00"/>
        <d v="2019-08-09T00:00:00"/>
        <d v="2019-08-12T00:00:00"/>
        <d v="2019-08-13T00:00:00"/>
        <d v="2019-09-05T00:00:00"/>
        <d v="2019-09-12T00:00:00"/>
        <d v="2019-09-24T00:00:00"/>
        <d v="2019-09-26T00:00:00"/>
        <d v="2019-10-04T00:00:00"/>
        <d v="2019-10-16T00:00:00"/>
        <d v="2019-10-18T00:00:00"/>
        <d v="2019-11-07T00:00:00"/>
        <d v="2019-11-25T00:00:00"/>
        <d v="2019-11-29T00:00:00"/>
        <d v="2019-11-30T00:00:00"/>
        <d v="2019-12-03T00:00:00"/>
        <d v="2019-12-18T00:00:00"/>
        <d v="2019-12-27T00:00:00"/>
        <d v="2019-12-30T00:00:00"/>
        <d v="2020-01-15T00:00:00"/>
        <d v="2020-01-22T00:00:00"/>
        <d v="2020-01-23T00:00:00"/>
        <d v="2020-02-08T00:00:00"/>
        <d v="2020-02-10T00:00:00"/>
        <d v="2020-02-18T00:00:00"/>
        <d v="2020-02-19T00:00:00"/>
        <d v="2020-02-28T00:00:00"/>
        <d v="2020-02-29T00:00:00"/>
        <d v="2020-03-01T00:00:00"/>
        <d v="2020-03-02T00:00:00"/>
        <d v="2020-03-04T00:00:00"/>
        <d v="2020-03-10T00:00:00"/>
        <d v="2020-03-12T00:00:00"/>
        <d v="2020-03-14T00:00:00"/>
        <d v="2020-03-17T00:00:00"/>
        <d v="2020-03-19T00:00:00"/>
        <d v="2020-03-26T00:00:00"/>
        <d v="2020-03-28T00:00:00"/>
        <d v="2020-03-30T00:00:00"/>
        <d v="2020-03-31T00:00:00"/>
        <d v="2020-04-01T00:00:00"/>
        <d v="2020-04-02T00:00:00"/>
        <d v="2020-04-03T00:00:00"/>
        <d v="2020-04-05T00:00:00"/>
        <d v="2020-04-07T00:00:00"/>
        <d v="2020-04-08T00:00:00"/>
        <d v="2020-04-10T00:00:00"/>
        <d v="2020-04-11T00:00:00"/>
        <d v="2020-04-13T00:00:00"/>
        <d v="2020-04-14T00:00:00"/>
        <d v="2020-04-16T00:00:00"/>
        <d v="2020-04-17T00:00:00"/>
        <d v="2020-04-19T00:00:00"/>
        <d v="2020-04-21T00:00:00"/>
        <d v="2020-04-24T00:00:00"/>
        <d v="2020-04-27T00:00:00"/>
        <d v="2020-04-28T00:00:00"/>
        <d v="2020-04-30T00:00:00"/>
        <d v="2020-05-02T00:00:00"/>
        <d v="2020-05-05T00:00:00"/>
        <d v="2020-05-07T00:00:00"/>
        <d v="2020-05-09T00:00:00"/>
        <d v="2020-05-13T00:00:00"/>
        <d v="2020-05-15T00:00:00"/>
        <d v="2020-05-16T00:00:00"/>
        <d v="2020-05-19T00:00:00"/>
        <d v="2020-05-20T00:00:00"/>
        <d v="2020-05-24T00:00:00"/>
        <d v="2020-05-27T00:00:00"/>
        <d v="2020-05-29T00:00:00"/>
        <d v="2020-06-02T00:00:00"/>
        <d v="2020-06-04T00:00:00"/>
        <d v="2020-06-08T00:00:00"/>
        <d v="2020-06-09T00:00:00"/>
        <d v="2020-06-11T00:00:00"/>
        <d v="2020-06-12T00:00:00"/>
        <d v="2020-06-16T00:00:00"/>
        <d v="2020-06-17T00:00:00"/>
        <d v="2020-06-18T00:00:00"/>
        <d v="2020-06-19T00:00:00"/>
        <d v="2020-06-24T00:00:00"/>
        <d v="2020-06-26T00:00:00"/>
        <d v="2020-06-29T00:00:00"/>
        <d v="2020-07-01T00:00:00"/>
        <d v="2020-07-03T00:00:00"/>
        <d v="2020-07-07T00:00:00"/>
        <d v="2020-07-08T00:00:00"/>
        <d v="2020-07-10T00:00:00"/>
        <d v="2020-07-11T00:00:00"/>
        <d v="2020-07-13T00:00:00"/>
        <d v="2020-07-14T00:00:00"/>
        <d v="2020-07-15T00:00:00"/>
        <d v="2020-07-16T00:00:00"/>
        <d v="2020-07-20T00:00:00"/>
        <d v="2020-07-21T00:00:00"/>
        <d v="2020-07-23T00:00:00"/>
        <d v="2020-07-24T00:00:00"/>
        <d v="2020-07-28T00:00:00"/>
        <d v="2020-07-30T00:00:00"/>
        <d v="2020-08-03T00:00:00"/>
        <d v="2020-08-04T00:00:00"/>
        <d v="2020-08-05T00:00:00"/>
        <d v="2020-08-06T00:00:00"/>
        <d v="2020-08-08T00:00:00"/>
        <d v="2020-08-10T00:00:00"/>
        <d v="2020-08-12T00:00:00"/>
        <d v="2020-08-13T00:00:00"/>
        <d v="2020-08-14T00:00:00"/>
        <d v="2020-08-16T00:00:00"/>
        <d v="2020-08-19T00:00:00"/>
        <d v="2020-08-20T00:00:00"/>
        <d v="2020-08-21T00:00:00"/>
        <d v="2020-08-22T00:00:00"/>
        <d v="2020-08-24T00:00:00"/>
        <d v="2020-08-25T00:00:00"/>
        <d v="2020-08-26T00:00:00"/>
        <d v="2020-08-27T00:00:00"/>
        <d v="2020-08-28T00:00:00"/>
        <d v="2020-08-31T00:00:00"/>
        <d v="2020-09-01T00:00:00"/>
        <d v="2020-09-02T00:00:00"/>
        <d v="2020-09-04T00:00:00"/>
        <d v="2020-09-07T00:00:00"/>
        <d v="2020-09-08T00:00:00"/>
        <d v="2020-09-09T00:00:00"/>
        <d v="2020-09-10T00:00:00"/>
        <d v="2020-09-11T00:00:00"/>
        <d v="2020-09-13T00:00:00"/>
        <d v="2020-09-14T00:00:00"/>
        <d v="2020-09-15T00:00:00"/>
        <d v="2020-09-16T00:00:00"/>
        <d v="2020-09-17T00:00:00"/>
        <d v="2020-09-18T00:00:00"/>
        <d v="2020-09-20T00:00:00"/>
        <d v="2020-09-21T00:00:00"/>
        <d v="2020-09-22T00:00:00"/>
        <d v="2020-09-23T00:00:00"/>
        <d v="2020-09-24T00:00:00"/>
        <d v="2020-09-25T00:00:00"/>
        <d v="2020-09-27T00:00:00"/>
        <d v="2020-09-28T00:00:00"/>
        <d v="2020-09-29T00:00:00"/>
        <d v="2020-09-30T00:00:00"/>
        <d v="2020-10-01T00:00:00"/>
        <d v="2020-10-02T00:00:00"/>
        <d v="2020-10-03T00:00:00"/>
        <d v="2020-10-04T00:00:00"/>
        <d v="2020-10-06T00:00:00"/>
        <d v="2020-10-07T00:00:00"/>
        <d v="2020-10-09T00:00:00"/>
        <d v="2020-10-10T00:00:00"/>
        <d v="2020-10-12T00:00:00"/>
        <d v="2020-10-13T00:00:00"/>
        <d v="2020-10-15T00:00:00"/>
        <d v="2020-10-16T00:00:00"/>
        <d v="2020-10-17T00:00:00"/>
        <d v="2020-10-19T00:00:00"/>
        <d v="2020-10-20T00:00:00"/>
        <d v="2020-10-21T00:00:00"/>
        <d v="2020-10-22T00:00:00"/>
        <d v="2020-10-23T00:00:00"/>
        <d v="2020-10-25T00:00:00"/>
        <d v="2020-10-26T00:00:00"/>
        <d v="2020-10-27T00:00:00"/>
        <d v="2020-10-28T00:00:00"/>
        <d v="2020-10-29T00:00:00"/>
        <d v="2020-10-30T00:00:00"/>
        <d v="2020-11-01T00:00:00"/>
        <d v="2020-11-04T00:00:00"/>
        <d v="2020-11-05T00:00:00"/>
        <d v="2020-11-06T00:00:00"/>
        <d v="2020-11-09T00:00:00"/>
        <d v="2020-11-10T00:00:00"/>
        <d v="2020-11-11T00:00:00"/>
        <d v="2020-11-12T00:00:00"/>
        <d v="2020-11-13T00:00:00"/>
        <d v="2020-11-17T00:00:00"/>
        <d v="2020-11-18T00:00:00"/>
        <d v="2020-11-24T00:00:00"/>
        <d v="2020-11-25T00:00:00"/>
        <d v="2020-12-02T00:00:00"/>
        <d v="2020-12-03T00:00:00"/>
        <d v="2020-12-04T00:00:00"/>
        <d v="2020-12-05T00:00:00"/>
        <d v="2020-12-09T00:00:00"/>
        <d v="2020-12-15T00:00:00"/>
        <d v="2020-12-16T00:00:00"/>
        <d v="2020-12-17T00:00:00"/>
        <d v="2020-12-21T00:00:00"/>
        <d v="2020-12-23T00:00:00"/>
        <d v="2020-12-28T00:00:00"/>
        <d v="2020-12-29T00:00:00"/>
        <d v="2021-01-03T00:00:00"/>
        <d v="2021-01-04T00:00:00"/>
        <d v="2021-01-05T00:00:00"/>
        <d v="2021-01-06T00:00:00"/>
        <d v="2021-01-07T00:00:00"/>
        <d v="2021-01-08T00:00:00"/>
        <d v="2021-01-12T00:00:00"/>
        <d v="2021-01-13T00:00:00"/>
        <d v="2021-01-14T00:00:00"/>
        <d v="2021-01-15T00:00:00"/>
        <d v="2021-01-16T00:00:00"/>
        <d v="2021-01-18T00:00:00"/>
        <d v="2021-01-19T00:00:00"/>
        <d v="2021-01-20T00:00:00"/>
        <d v="2021-01-21T00:00:00"/>
        <d v="2021-01-22T00:00:00"/>
        <d v="2021-01-23T00:00:00"/>
        <d v="2021-01-25T00:00:00"/>
        <d v="2021-01-26T00:00:00"/>
        <d v="2021-01-27T00:00:00"/>
        <d v="2021-01-28T00:00:00"/>
        <d v="2021-01-29T00:00:00"/>
        <d v="2021-01-30T00:00:00"/>
        <d v="2021-02-01T00:00:00"/>
        <d v="2021-02-02T00:00:00"/>
        <d v="2021-02-03T00:00:00"/>
        <d v="2021-02-04T00:00:00"/>
        <d v="2021-02-05T00:00:00"/>
        <d v="2021-02-06T00:00:00"/>
        <d v="2021-02-07T00:00:00"/>
        <d v="2021-02-08T00:00:00"/>
        <d v="2021-02-09T00:00:00"/>
        <d v="2021-02-10T00:00:00"/>
        <d v="2021-02-11T00:00:00"/>
        <d v="2021-02-12T00:00:00"/>
        <d v="2021-02-13T00:00:00"/>
        <d v="2021-02-15T00:00:00"/>
        <d v="2021-02-16T00:00:00"/>
        <d v="2021-02-17T00:00:00"/>
        <d v="2021-02-18T00:00:00"/>
        <d v="2021-02-19T00:00:00"/>
        <d v="2021-02-20T00:00:00"/>
        <d v="2021-02-21T00:00:00"/>
        <d v="2021-02-22T00:00:00"/>
        <d v="2021-02-23T00:00:00"/>
        <d v="2021-02-24T00:00:00"/>
        <d v="2021-02-25T00:00:00"/>
        <d v="2021-02-26T00:00:00"/>
        <d v="2021-02-27T00:00:00"/>
        <d v="2021-02-28T00:00:00"/>
        <d v="2021-03-01T00:00:00"/>
        <d v="2021-03-02T00:00:00"/>
        <d v="2021-03-03T00:00:00"/>
        <d v="2021-03-04T00:00:00"/>
        <d v="2021-03-05T00:00:00"/>
        <d v="2021-03-06T00:00:00"/>
        <d v="2021-03-08T00:00:00"/>
        <d v="2021-03-09T00:00:00"/>
        <d v="2021-03-10T00:00:00"/>
        <d v="2021-03-11T00:00:00"/>
        <d v="2021-03-12T00:00:00"/>
        <d v="2021-03-13T00:00:00"/>
        <d v="2021-03-14T00:00:00"/>
        <d v="2021-03-15T00:00:00"/>
        <d v="2021-03-16T00:00:00"/>
        <d v="2021-03-17T00:00:00"/>
        <d v="2021-03-18T00:00:00"/>
        <d v="2021-03-19T00:00:00"/>
        <d v="2021-03-20T00:00:00"/>
        <d v="2021-03-21T00:00:00"/>
        <d v="2021-03-22T00:00:00"/>
        <d v="2021-03-23T00:00:00"/>
        <d v="2021-03-24T00:00:00"/>
        <d v="2021-03-25T00:00:00"/>
        <d v="2021-03-26T00:00:00"/>
        <d v="2021-03-27T00:00:00"/>
        <d v="2021-03-28T00:00:00"/>
        <d v="2021-03-29T00:00:00"/>
        <d v="2021-03-30T00:00:00"/>
        <d v="2021-03-31T00:00:00"/>
        <d v="2021-04-01T00:00:00"/>
        <d v="2021-04-02T00:00:00"/>
        <d v="2021-04-04T00:00:00"/>
        <d v="2021-04-05T00:00:00"/>
        <d v="2021-04-06T00:00:00"/>
        <d v="2021-04-07T00:00:00"/>
        <d v="2021-04-08T00:00:00"/>
        <d v="2021-04-09T00:00:00"/>
        <d v="2021-04-10T00:00:00"/>
        <d v="2021-04-11T00:00:00"/>
        <d v="2021-04-12T00:00:00"/>
        <d v="2021-04-13T00:00:00"/>
        <d v="2021-04-14T00:00:00"/>
        <d v="2021-04-15T00:00:00"/>
        <d v="2021-04-16T00:00:00"/>
        <d v="2021-04-17T00:00:00"/>
        <d v="2021-04-18T00:00:00"/>
        <d v="2021-04-19T00:00:00"/>
        <d v="2021-04-20T00:00:00"/>
        <d v="2021-04-21T00:00:00"/>
        <d v="2021-04-22T00:00:00"/>
        <d v="2021-04-23T00:00:00"/>
        <d v="2021-04-24T00:00:00"/>
        <d v="2021-04-26T00:00:00"/>
        <d v="2021-04-27T00:00:00"/>
        <d v="2021-04-28T00:00:00"/>
        <d v="2021-04-29T00:00:00"/>
        <d v="2021-04-30T00:00:00"/>
        <d v="2021-05-01T00:00:00"/>
        <d v="2021-05-03T00:00:00"/>
        <d v="2021-05-04T00:00:00"/>
        <d v="2021-05-05T00:00:00"/>
        <d v="2021-05-06T00:00:00"/>
        <d v="2021-05-07T00:00:00"/>
        <d v="2021-05-08T00:00:00"/>
        <d v="2021-05-10T00:00:00"/>
        <d v="2021-05-11T00:00:00"/>
        <d v="2021-05-12T00:00:00"/>
        <d v="2021-05-13T00:00:00"/>
        <d v="2021-05-14T00:00:00"/>
        <d v="2021-05-17T00:00:00"/>
        <d v="2021-05-18T00:00:00"/>
        <d v="2021-05-19T00:00:00"/>
        <d v="2021-05-20T00:00:00"/>
        <d v="2021-05-21T00:00:00"/>
        <d v="2021-05-22T00:00:00"/>
        <d v="2021-05-23T00:00:00"/>
        <d v="2021-05-24T00:00:00"/>
        <d v="2021-05-25T00:00:00"/>
        <d v="2021-05-26T00:00:00"/>
        <d v="2021-05-27T00:00:00"/>
        <d v="2021-05-28T00:00:00"/>
        <d v="2021-05-29T00:00:00"/>
        <d v="2021-05-31T00:00:00"/>
        <d v="2021-06-01T00:00:00"/>
        <d v="2021-06-02T00:00:00"/>
        <d v="2021-06-15T00:00:00"/>
        <d v="2021-06-16T00:00:00"/>
        <d v="2021-06-17T00:00:00"/>
        <d v="2021-06-18T00:00:00"/>
        <d v="2021-06-19T00:00:00"/>
        <d v="2021-06-20T00:00:00"/>
        <d v="2021-06-21T00:00:00"/>
        <d v="2021-06-22T00:00:00"/>
        <d v="2021-06-23T00:00:00"/>
        <d v="2021-06-24T00:00:00"/>
        <d v="2021-06-25T00:00:00"/>
        <d v="2021-06-26T00:00:00"/>
        <d v="2021-06-27T00:00:00"/>
        <d v="2021-06-28T00:00:00"/>
        <d v="2021-06-29T00:00:00"/>
        <d v="2021-06-30T00:00:00"/>
        <d v="2021-07-01T00:00:00"/>
        <d v="2021-07-02T00:00:00"/>
        <d v="2021-07-03T00:00:00"/>
        <d v="2021-07-04T00:00:00"/>
        <d v="2021-07-05T00:00:00"/>
        <d v="2021-07-06T00:00:00"/>
        <d v="2021-07-07T00:00:00"/>
        <d v="2021-07-08T00:00:00"/>
        <d v="2021-07-09T00:00:00"/>
        <d v="2021-07-10T00:00:00"/>
        <d v="2021-07-12T00:00:00"/>
        <d v="2021-07-13T00:00:00"/>
        <d v="2021-07-14T00:00:00"/>
        <d v="2021-07-15T00:00:00"/>
        <d v="2021-07-16T00:00:00"/>
        <d v="2021-07-18T00:00:00"/>
        <d v="2021-07-19T00:00:00"/>
        <d v="2021-07-20T00:00:00"/>
        <d v="2021-07-21T00:00:00"/>
        <d v="2021-07-22T00:00:00"/>
        <d v="2021-07-23T00:00:00"/>
        <d v="2021-07-24T00:00:00"/>
        <d v="2021-07-26T00:00:00"/>
        <d v="2021-07-27T00:00:00"/>
        <d v="2021-07-28T00:00:00"/>
        <d v="2021-07-29T00:00:00"/>
        <d v="2021-07-30T00:00:00"/>
        <d v="2021-08-02T00:00:00"/>
        <d v="2021-08-03T00:00:00"/>
        <d v="2021-08-04T00:00:00"/>
        <d v="2021-08-05T00:00:00"/>
        <d v="2021-08-06T00:00:00"/>
        <d v="2021-08-07T00:00:00"/>
        <d v="2021-08-08T00:00:00"/>
        <d v="2021-08-09T00:00:00"/>
        <d v="2021-08-11T00:00:00"/>
        <d v="2021-08-12T00:00:00"/>
        <d v="2021-08-13T00:00:00"/>
        <d v="2021-08-16T00:00:00"/>
        <d v="2021-08-17T00:00:00"/>
        <d v="2021-08-18T00:00:00"/>
        <d v="2021-08-19T00:00:00"/>
        <d v="2021-08-20T00:00:00"/>
        <d v="2021-08-23T00:00:00"/>
        <d v="2021-08-24T00:00:00"/>
        <d v="2021-08-25T00:00:00"/>
        <d v="2021-08-26T00:00:00"/>
        <d v="2021-08-27T00:00:00"/>
        <d v="2021-08-28T00:00:00"/>
        <d v="2021-08-30T00:00:00"/>
        <d v="2021-08-31T00:00:00"/>
        <d v="2021-09-01T00:00:00"/>
        <d v="2021-09-02T00:00:00"/>
        <d v="2021-09-03T00:00:00"/>
        <d v="2021-09-04T00:00:00"/>
        <d v="2021-09-05T00:00:00"/>
        <d v="2021-09-06T00:00:00"/>
        <d v="2021-09-07T00:00:00"/>
        <d v="2021-09-08T00:00:00"/>
        <d v="2021-09-09T00:00:00"/>
        <d v="2021-09-10T00:00:00"/>
        <d v="2021-09-13T00:00:00"/>
        <d v="2021-09-14T00:00:00"/>
        <d v="2021-09-15T00:00:00"/>
        <d v="2021-09-16T00:00:00"/>
        <d v="2021-09-17T00:00:00"/>
        <d v="2021-09-20T00:00:00"/>
        <d v="2021-09-21T00:00:00"/>
        <d v="2021-09-22T00:00:00"/>
        <d v="2021-09-23T00:00:00"/>
        <d v="2021-09-24T00:00:00"/>
        <d v="2021-09-25T00:00:00"/>
        <d v="2021-09-26T00:00:00"/>
        <d v="2021-09-27T00:00:00"/>
        <d v="2021-09-28T00:00:00"/>
        <d v="2021-09-29T00:00:00"/>
        <d v="2021-09-30T00:00:00"/>
        <d v="2021-10-01T00:00:00"/>
        <d v="2021-10-02T00:00:00"/>
        <d v="2021-10-03T00:00:00"/>
        <d v="2021-10-04T00:00:00"/>
        <d v="2021-10-05T00:00:00"/>
        <d v="2021-10-06T00:00:00"/>
        <d v="2021-10-07T00:00:00"/>
        <d v="2021-10-08T00:00:00"/>
        <d v="2021-10-09T00:00:00"/>
        <d v="2021-10-11T00:00:00"/>
        <d v="2021-10-12T00:00:00"/>
        <d v="2021-10-13T00:00:00"/>
        <d v="2021-10-14T00:00:00"/>
        <d v="2021-10-15T00:00:00"/>
        <d v="2021-10-16T00:00:00"/>
        <d v="2021-10-17T00:00:00"/>
        <d v="2021-10-19T00:00:00"/>
        <d v="2021-10-20T00:00:00"/>
        <d v="2021-10-21T00:00:00"/>
        <d v="2021-10-22T00:00:00"/>
        <d v="2021-10-23T00:00:00"/>
        <d v="2021-10-24T00:00:00"/>
        <d v="2021-10-25T00:00:00"/>
        <d v="2021-10-26T00:00:00"/>
        <d v="2021-10-27T00:00:00"/>
        <d v="2021-10-28T00:00:00"/>
        <d v="2021-10-29T00:00:00"/>
        <d v="2021-10-30T00:00:00"/>
        <d v="2021-11-02T00:00:00"/>
        <d v="2021-11-03T00:00:00"/>
        <d v="2021-11-04T00:00:00"/>
        <d v="2021-11-05T00:00:00"/>
        <d v="2021-11-06T00:00:00"/>
        <d v="2021-11-08T00:00:00"/>
        <d v="2021-11-09T00:00:00"/>
        <d v="2021-11-10T00:00:00"/>
        <d v="2021-11-11T00:00:00"/>
        <d v="2021-11-12T00:00:00"/>
        <d v="2021-11-16T00:00:00"/>
        <d v="2021-11-17T00:00:00"/>
        <d v="2021-11-18T00:00:00"/>
        <d v="2021-11-19T00:00:00"/>
        <d v="2021-11-20T00:00:00"/>
        <d v="2021-11-22T00:00:00"/>
        <d v="2021-11-23T00:00:00"/>
        <d v="2021-11-24T00:00:00"/>
        <d v="2021-11-25T00:00:00"/>
        <d v="2021-11-26T00:00:00"/>
        <d v="2021-11-28T00:00:00"/>
        <d v="2021-11-29T00:00:00"/>
        <d v="2021-11-30T00:00:00"/>
        <d v="2021-12-01T00:00:00"/>
        <d v="2021-12-02T00:00:00"/>
        <d v="2021-12-03T00:00:00"/>
        <d v="2021-12-04T00:00:00"/>
        <d v="2021-12-06T00:00:00"/>
        <d v="2021-12-07T00:00:00"/>
        <d v="2021-12-09T00:00:00"/>
        <d v="2021-12-10T00:00:00"/>
        <d v="2021-12-12T00:00:00"/>
        <d v="2021-12-13T00:00:00"/>
        <d v="2021-12-14T00:00:00"/>
        <d v="2021-12-15T00:00:00"/>
        <d v="2021-12-16T00:00:00"/>
        <d v="2021-12-17T00:00:00"/>
        <d v="2021-12-18T00:00:00"/>
        <d v="2021-12-20T00:00:00"/>
        <d v="2021-12-21T00:00:00"/>
        <d v="2021-12-22T00:00:00"/>
        <d v="2021-12-23T00:00:00"/>
        <d v="2021-12-24T00:00:00"/>
        <d v="2021-12-25T00:00:00"/>
        <d v="2021-12-27T00:00:00"/>
        <d v="2021-12-28T00:00:00"/>
        <d v="2021-12-29T00:00:00"/>
        <d v="2021-12-30T00:00:00"/>
        <d v="2021-12-31T00:00:00"/>
      </sharedItems>
    </cacheField>
    <cacheField name="[Tabla1].[TIPO_TRAMITE].[TIPO_TRAMITE]" caption="TIPO_TRAMITE" numFmtId="0" hierarchy="9" level="1">
      <sharedItems count="2">
        <s v="ACTUALIZACION"/>
        <s v="INSCRIPCION" u="1"/>
      </sharedItems>
    </cacheField>
    <cacheField name="[Tabla1].[SERVICIO].[SERVICIO]" caption="SERVICIO" numFmtId="0" hierarchy="10" level="1">
      <sharedItems count="7">
        <s v="ACUEDUCTO"/>
        <s v="ACUEDUCTO  ASEO"/>
        <s v="ACUEDUCTO ALCANTARILLADO"/>
        <s v="ACUEDUCTO ALCANTARILLADO ASEO"/>
        <s v="ALCANTARILLADO"/>
        <s v="ALCANTARILLADO ASEO"/>
        <s v="ASEO"/>
      </sharedItems>
    </cacheField>
    <cacheField name="[Tabla1].[FECHA ULTIMO TRAMITE (año)].[FECHA ULTIMO TRAMITE (año)]" caption="FECHA ULTIMO TRAMITE (año)" numFmtId="0" hierarchy="19" level="1">
      <sharedItems count="16">
        <s v="2006"/>
        <s v="2007"/>
        <s v="2008"/>
        <s v="2009"/>
        <s v="2010"/>
        <s v="2011"/>
        <s v="2012"/>
        <s v="2013"/>
        <s v="2014"/>
        <s v="2015"/>
        <s v="2016"/>
        <s v="2017"/>
        <s v="2018"/>
        <s v="2019"/>
        <s v="2020"/>
        <s v="2021"/>
      </sharedItems>
    </cacheField>
  </cacheFields>
  <cacheHierarchies count="30">
    <cacheHierarchy uniqueName="[Tabla1].[ID]" caption="ID" attribute="1" defaultMemberUniqueName="[Tabla1].[ID].[All]" allUniqueName="[Tabla1].[ID].[All]" dimensionUniqueName="[Tabla1]" displayFolder="" count="0" memberValueDatatype="20" unbalanced="0"/>
    <cacheHierarchy uniqueName="[Tabla1].[EMPRESA]" caption="EMPRESA" attribute="1" defaultMemberUniqueName="[Tabla1].[EMPRESA].[All]" allUniqueName="[Tabla1].[EMPRESA].[All]" dimensionUniqueName="[Tabla1]" displayFolder="" count="0" memberValueDatatype="130" unbalanced="0"/>
    <cacheHierarchy uniqueName="[Tabla1].[ESTADO_PRESTADOR]" caption="ESTADO_PRESTADOR" attribute="1" defaultMemberUniqueName="[Tabla1].[ESTADO_PRESTADOR].[All]" allUniqueName="[Tabla1].[ESTADO_PRESTADOR].[All]" dimensionUniqueName="[Tabla1]" displayFolder="" count="0" memberValueDatatype="130" unbalanced="0"/>
    <cacheHierarchy uniqueName="[Tabla1].[CLASIFICACION]" caption="CLASIFICACION" attribute="1" defaultMemberUniqueName="[Tabla1].[CLASIFICACION].[All]" allUniqueName="[Tabla1].[CLASIFICACION].[All]" dimensionUniqueName="[Tabla1]" displayFolder="" count="0" memberValueDatatype="130" unbalanced="0"/>
    <cacheHierarchy uniqueName="[Tabla1].[TAMAÑO]" caption="TAMAÑO" attribute="1" defaultMemberUniqueName="[Tabla1].[TAMAÑO].[All]" allUniqueName="[Tabla1].[TAMAÑO].[All]" dimensionUniqueName="[Tabla1]" displayFolder="" count="0" memberValueDatatype="130" unbalanced="0"/>
    <cacheHierarchy uniqueName="[Tabla1].[Zona de prestación]" caption="Zona de prestación" attribute="1" defaultMemberUniqueName="[Tabla1].[Zona de prestación].[All]" allUniqueName="[Tabla1].[Zona de prestación].[All]" dimensionUniqueName="[Tabla1]" displayFolder="" count="0" memberValueDatatype="130" unbalanced="0"/>
    <cacheHierarchy uniqueName="[Tabla1].[TIPO PRESTADOR]" caption="TIPO PRESTADOR" attribute="1" defaultMemberUniqueName="[Tabla1].[TIPO PRESTADOR].[All]" allUniqueName="[Tabla1].[TIPO PRESTADOR].[All]" dimensionUniqueName="[Tabla1]" displayFolder="" count="0" memberValueDatatype="130" unbalanced="0"/>
    <cacheHierarchy uniqueName="[Tabla1].[Departamento]" caption="Departamento" attribute="1" defaultMemberUniqueName="[Tabla1].[Departamento].[All]" allUniqueName="[Tabla1].[Departamento].[All]" dimensionUniqueName="[Tabla1]" displayFolder="" count="0" memberValueDatatype="130" unbalanced="0"/>
    <cacheHierarchy uniqueName="[Tabla1].[Municipio]" caption="Municipio" attribute="1" defaultMemberUniqueName="[Tabla1].[Municipio].[All]" allUniqueName="[Tabla1].[Municipio].[All]" dimensionUniqueName="[Tabla1]" displayFolder="" count="0" memberValueDatatype="130" unbalanced="0"/>
    <cacheHierarchy uniqueName="[Tabla1].[TIPO_TRAMITE]" caption="TIPO_TRAMITE" attribute="1" defaultMemberUniqueName="[Tabla1].[TIPO_TRAMITE].[All]" allUniqueName="[Tabla1].[TIPO_TRAMITE].[All]" dimensionUniqueName="[Tabla1]" displayFolder="" count="2" memberValueDatatype="130" unbalanced="0">
      <fieldsUsage count="2">
        <fieldUsage x="-1"/>
        <fieldUsage x="2"/>
      </fieldsUsage>
    </cacheHierarchy>
    <cacheHierarchy uniqueName="[Tabla1].[SERVICIO]" caption="SERVICIO" attribute="1" defaultMemberUniqueName="[Tabla1].[SERVICIO].[All]" allUniqueName="[Tabla1].[SERVICIO].[All]" dimensionUniqueName="[Tabla1]" displayFolder="" count="2" memberValueDatatype="130" unbalanced="0">
      <fieldsUsage count="2">
        <fieldUsage x="-1"/>
        <fieldUsage x="3"/>
      </fieldsUsage>
    </cacheHierarchy>
    <cacheHierarchy uniqueName="[Tabla1].[FECHA ULTIMO TRAMITE]" caption="FECHA ULTIMO TRAMITE" attribute="1" time="1" defaultMemberUniqueName="[Tabla1].[FECHA ULTIMO TRAMITE].[All]" allUniqueName="[Tabla1].[FECHA ULTIMO TRAMITE].[All]" dimensionUniqueName="[Tabla1]" displayFolder="" count="2" memberValueDatatype="7" unbalanced="0">
      <fieldsUsage count="2">
        <fieldUsage x="-1"/>
        <fieldUsage x="1"/>
      </fieldsUsage>
    </cacheHierarchy>
    <cacheHierarchy uniqueName="[Tabla1].[ACUEDUCTO]" caption="ACUEDUCTO" attribute="1" defaultMemberUniqueName="[Tabla1].[ACUEDUCTO].[All]" allUniqueName="[Tabla1].[ACUEDUCTO].[All]" dimensionUniqueName="[Tabla1]" displayFolder="" count="0" memberValueDatatype="20" unbalanced="0"/>
    <cacheHierarchy uniqueName="[Tabla1].[ALCANTARILLADO]" caption="ALCANTARILLADO" attribute="1" defaultMemberUniqueName="[Tabla1].[ALCANTARILLADO].[All]" allUniqueName="[Tabla1].[ALCANTARILLADO].[All]" dimensionUniqueName="[Tabla1]" displayFolder="" count="0" memberValueDatatype="20" unbalanced="0"/>
    <cacheHierarchy uniqueName="[Tabla1].[ASEO]" caption="ASEO" attribute="1" defaultMemberUniqueName="[Tabla1].[ASEO].[All]" allUniqueName="[Tabla1].[ASEO].[All]" dimensionUniqueName="[Tabla1]" displayFolder="" count="0" memberValueDatatype="20" unbalanced="0"/>
    <cacheHierarchy uniqueName="[Tabla1].[Columna1]" caption="Columna1" attribute="1" defaultMemberUniqueName="[Tabla1].[Columna1].[All]" allUniqueName="[Tabla1].[Columna1].[All]" dimensionUniqueName="[Tabla1]" displayFolder="" count="0" memberValueDatatype="130" unbalanced="0"/>
    <cacheHierarchy uniqueName="[Tabla1].[Columna2]" caption="Columna2" attribute="1" defaultMemberUniqueName="[Tabla1].[Columna2].[All]" allUniqueName="[Tabla1].[Columna2].[All]" dimensionUniqueName="[Tabla1]" displayFolder="" count="0" memberValueDatatype="130" unbalanced="0"/>
    <cacheHierarchy uniqueName="[Tabla1].[Columna3]" caption="Columna3" attribute="1" defaultMemberUniqueName="[Tabla1].[Columna3].[All]" allUniqueName="[Tabla1].[Columna3].[All]" dimensionUniqueName="[Tabla1]" displayFolder="" count="0" memberValueDatatype="130" unbalanced="0"/>
    <cacheHierarchy uniqueName="[Tabla1].[Columna4]" caption="Columna4" attribute="1" defaultMemberUniqueName="[Tabla1].[Columna4].[All]" allUniqueName="[Tabla1].[Columna4].[All]" dimensionUniqueName="[Tabla1]" displayFolder="" count="0" memberValueDatatype="130" unbalanced="0"/>
    <cacheHierarchy uniqueName="[Tabla1].[FECHA ULTIMO TRAMITE (año)]" caption="FECHA ULTIMO TRAMITE (año)" attribute="1" defaultMemberUniqueName="[Tabla1].[FECHA ULTIMO TRAMITE (año)].[All]" allUniqueName="[Tabla1].[FECHA ULTIMO TRAMITE (año)].[All]" dimensionUniqueName="[Tabla1]" displayFolder="" count="2" memberValueDatatype="130" unbalanced="0">
      <fieldsUsage count="2">
        <fieldUsage x="-1"/>
        <fieldUsage x="4"/>
      </fieldsUsage>
    </cacheHierarchy>
    <cacheHierarchy uniqueName="[Tabla2].[DEPARTAMENTO]" caption="DEPARTAMENTO" attribute="1" defaultMemberUniqueName="[Tabla2].[DEPARTAMENTO].[All]" allUniqueName="[Tabla2].[DEPARTAMENTO].[All]" dimensionUniqueName="[Tabla2]" displayFolder="" count="0" memberValueDatatype="130" unbalanced="0"/>
    <cacheHierarchy uniqueName="[Tabla2].[# DE PRESTADORES]" caption="# DE PRESTADORES" attribute="1" defaultMemberUniqueName="[Tabla2].[# DE PRESTADORES].[All]" allUniqueName="[Tabla2].[# DE PRESTADORES].[All]" dimensionUniqueName="[Tabla2]" displayFolder="" count="0" memberValueDatatype="20" unbalanced="0"/>
    <cacheHierarchy uniqueName="[Tabla3].[DEPARTAMENTO]" caption="DEPARTAMENTO" attribute="1" defaultMemberUniqueName="[Tabla3].[DEPARTAMENTO].[All]" allUniqueName="[Tabla3].[DEPARTAMENTO].[All]" dimensionUniqueName="[Tabla3]" displayFolder="" count="0" memberValueDatatype="130" unbalanced="0"/>
    <cacheHierarchy uniqueName="[Tabla3].[# DE PRESTADORES]" caption="# DE PRESTADORES" attribute="1" defaultMemberUniqueName="[Tabla3].[# DE PRESTADORES].[All]" allUniqueName="[Tabla3].[# DE PRESTADORES].[All]" dimensionUniqueName="[Tabla3]" displayFolder="" count="0" memberValueDatatype="20" unbalanced="0"/>
    <cacheHierarchy uniqueName="[Measures].[__XL_Count Tabla1]" caption="__XL_Count Tabla1" measure="1" displayFolder="" measureGroup="Tabla1" count="0" hidden="1"/>
    <cacheHierarchy uniqueName="[Measures].[__XL_Count Tabla2]" caption="__XL_Count Tabla2" measure="1" displayFolder="" measureGroup="Tabla2" count="0" hidden="1"/>
    <cacheHierarchy uniqueName="[Measures].[__XL_Count Tabla3]" caption="__XL_Count Tabla3" measure="1" displayFolder="" measureGroup="Tabla3" count="0" hidden="1"/>
    <cacheHierarchy uniqueName="[Measures].[__No measures defined]" caption="__No measures defined" measure="1" displayFolder="" count="0" hidden="1"/>
    <cacheHierarchy uniqueName="[Measures].[Suma de ID]" caption="Suma de ID" measure="1" displayFolder="" measureGroup="Tabla1" count="0" hidden="1">
      <extLst>
        <ext xmlns:x15="http://schemas.microsoft.com/office/spreadsheetml/2010/11/main" uri="{B97F6D7D-B522-45F9-BDA1-12C45D357490}">
          <x15:cacheHierarchy aggregatedColumn="0"/>
        </ext>
      </extLst>
    </cacheHierarchy>
    <cacheHierarchy uniqueName="[Measures].[Recuento de ID]" caption="Recuento de ID" measure="1" displayFolder="" measureGroup="Tabla1" count="0" oneField="1" hidden="1">
      <fieldsUsage count="1">
        <fieldUsage x="0"/>
      </fieldsUsage>
      <extLst>
        <ext xmlns:x15="http://schemas.microsoft.com/office/spreadsheetml/2010/11/main" uri="{B97F6D7D-B522-45F9-BDA1-12C45D357490}">
          <x15:cacheHierarchy aggregatedColumn="0"/>
        </ext>
      </extLst>
    </cacheHierarchy>
  </cacheHierarchies>
  <kpis count="0"/>
  <dimensions count="4">
    <dimension measure="1" name="Measures" uniqueName="[Measures]" caption="Measures"/>
    <dimension name="Tabla1" uniqueName="[Tabla1]" caption="Tabla1"/>
    <dimension name="Tabla2" uniqueName="[Tabla2]" caption="Tabla2"/>
    <dimension name="Tabla3" uniqueName="[Tabla3]" caption="Tabla3"/>
  </dimensions>
  <measureGroups count="3">
    <measureGroup name="Tabla1" caption="Tabla1"/>
    <measureGroup name="Tabla2" caption="Tabla2"/>
    <measureGroup name="Tabla3" caption="Tabla3"/>
  </measureGroups>
  <maps count="3">
    <map measureGroup="0" dimension="1"/>
    <map measureGroup="1" dimension="2"/>
    <map measureGroup="2" dimension="3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8.xml><?xml version="1.0" encoding="utf-8"?>
<pivotCacheDefinition xmlns="http://schemas.openxmlformats.org/spreadsheetml/2006/main" xmlns:r="http://schemas.openxmlformats.org/officeDocument/2006/relationships" saveData="0" refreshedBy="Sebastian David Hernandez Badillo" refreshedDate="44595.334427662034" backgroundQuery="1" createdVersion="7" refreshedVersion="7" minRefreshableVersion="3" recordCount="0" supportSubquery="1" supportAdvancedDrill="1">
  <cacheSource type="external" connectionId="2"/>
  <cacheFields count="4">
    <cacheField name="[Measures].[Recuento de ID]" caption="Recuento de ID" numFmtId="0" hierarchy="29" level="32767"/>
    <cacheField name="[Tabla1].[FECHA ULTIMO TRAMITE].[FECHA ULTIMO TRAMITE]" caption="FECHA ULTIMO TRAMITE" numFmtId="0" hierarchy="11" level="1">
      <sharedItems containsSemiMixedTypes="0" containsNonDate="0" containsString="0"/>
    </cacheField>
    <cacheField name="[Tabla1].[TIPO_TRAMITE].[TIPO_TRAMITE]" caption="TIPO_TRAMITE" numFmtId="0" hierarchy="9" level="1">
      <sharedItems count="2">
        <s v="ACTUALIZACION"/>
        <s v="INSCRIPCION" u="1"/>
      </sharedItems>
    </cacheField>
    <cacheField name="[Tabla1].[SERVICIO].[SERVICIO]" caption="SERVICIO" numFmtId="0" hierarchy="10" level="1">
      <sharedItems count="7">
        <s v="ACUEDUCTO"/>
        <s v="ACUEDUCTO  ASEO"/>
        <s v="ACUEDUCTO ALCANTARILLADO"/>
        <s v="ACUEDUCTO ALCANTARILLADO ASEO"/>
        <s v="ALCANTARILLADO"/>
        <s v="ALCANTARILLADO ASEO"/>
        <s v="ASEO"/>
      </sharedItems>
    </cacheField>
  </cacheFields>
  <cacheHierarchies count="30">
    <cacheHierarchy uniqueName="[Tabla1].[ID]" caption="ID" attribute="1" defaultMemberUniqueName="[Tabla1].[ID].[All]" allUniqueName="[Tabla1].[ID].[All]" dimensionUniqueName="[Tabla1]" displayFolder="" count="0" memberValueDatatype="20" unbalanced="0"/>
    <cacheHierarchy uniqueName="[Tabla1].[EMPRESA]" caption="EMPRESA" attribute="1" defaultMemberUniqueName="[Tabla1].[EMPRESA].[All]" allUniqueName="[Tabla1].[EMPRESA].[All]" dimensionUniqueName="[Tabla1]" displayFolder="" count="0" memberValueDatatype="130" unbalanced="0"/>
    <cacheHierarchy uniqueName="[Tabla1].[ESTADO_PRESTADOR]" caption="ESTADO_PRESTADOR" attribute="1" defaultMemberUniqueName="[Tabla1].[ESTADO_PRESTADOR].[All]" allUniqueName="[Tabla1].[ESTADO_PRESTADOR].[All]" dimensionUniqueName="[Tabla1]" displayFolder="" count="0" memberValueDatatype="130" unbalanced="0"/>
    <cacheHierarchy uniqueName="[Tabla1].[CLASIFICACION]" caption="CLASIFICACION" attribute="1" defaultMemberUniqueName="[Tabla1].[CLASIFICACION].[All]" allUniqueName="[Tabla1].[CLASIFICACION].[All]" dimensionUniqueName="[Tabla1]" displayFolder="" count="0" memberValueDatatype="130" unbalanced="0"/>
    <cacheHierarchy uniqueName="[Tabla1].[TAMAÑO]" caption="TAMAÑO" attribute="1" defaultMemberUniqueName="[Tabla1].[TAMAÑO].[All]" allUniqueName="[Tabla1].[TAMAÑO].[All]" dimensionUniqueName="[Tabla1]" displayFolder="" count="0" memberValueDatatype="130" unbalanced="0"/>
    <cacheHierarchy uniqueName="[Tabla1].[Zona de prestación]" caption="Zona de prestación" attribute="1" defaultMemberUniqueName="[Tabla1].[Zona de prestación].[All]" allUniqueName="[Tabla1].[Zona de prestación].[All]" dimensionUniqueName="[Tabla1]" displayFolder="" count="0" memberValueDatatype="130" unbalanced="0"/>
    <cacheHierarchy uniqueName="[Tabla1].[TIPO PRESTADOR]" caption="TIPO PRESTADOR" attribute="1" defaultMemberUniqueName="[Tabla1].[TIPO PRESTADOR].[All]" allUniqueName="[Tabla1].[TIPO PRESTADOR].[All]" dimensionUniqueName="[Tabla1]" displayFolder="" count="0" memberValueDatatype="130" unbalanced="0"/>
    <cacheHierarchy uniqueName="[Tabla1].[Departamento]" caption="Departamento" attribute="1" defaultMemberUniqueName="[Tabla1].[Departamento].[All]" allUniqueName="[Tabla1].[Departamento].[All]" dimensionUniqueName="[Tabla1]" displayFolder="" count="0" memberValueDatatype="130" unbalanced="0"/>
    <cacheHierarchy uniqueName="[Tabla1].[Municipio]" caption="Municipio" attribute="1" defaultMemberUniqueName="[Tabla1].[Municipio].[All]" allUniqueName="[Tabla1].[Municipio].[All]" dimensionUniqueName="[Tabla1]" displayFolder="" count="0" memberValueDatatype="130" unbalanced="0"/>
    <cacheHierarchy uniqueName="[Tabla1].[TIPO_TRAMITE]" caption="TIPO_TRAMITE" attribute="1" defaultMemberUniqueName="[Tabla1].[TIPO_TRAMITE].[All]" allUniqueName="[Tabla1].[TIPO_TRAMITE].[All]" dimensionUniqueName="[Tabla1]" displayFolder="" count="2" memberValueDatatype="130" unbalanced="0">
      <fieldsUsage count="2">
        <fieldUsage x="-1"/>
        <fieldUsage x="2"/>
      </fieldsUsage>
    </cacheHierarchy>
    <cacheHierarchy uniqueName="[Tabla1].[SERVICIO]" caption="SERVICIO" attribute="1" defaultMemberUniqueName="[Tabla1].[SERVICIO].[All]" allUniqueName="[Tabla1].[SERVICIO].[All]" dimensionUniqueName="[Tabla1]" displayFolder="" count="2" memberValueDatatype="130" unbalanced="0">
      <fieldsUsage count="2">
        <fieldUsage x="-1"/>
        <fieldUsage x="3"/>
      </fieldsUsage>
    </cacheHierarchy>
    <cacheHierarchy uniqueName="[Tabla1].[FECHA ULTIMO TRAMITE]" caption="FECHA ULTIMO TRAMITE" attribute="1" time="1" defaultMemberUniqueName="[Tabla1].[FECHA ULTIMO TRAMITE].[All]" allUniqueName="[Tabla1].[FECHA ULTIMO TRAMITE].[All]" dimensionUniqueName="[Tabla1]" displayFolder="" count="2" memberValueDatatype="7" unbalanced="0">
      <fieldsUsage count="2">
        <fieldUsage x="-1"/>
        <fieldUsage x="1"/>
      </fieldsUsage>
    </cacheHierarchy>
    <cacheHierarchy uniqueName="[Tabla1].[ACUEDUCTO]" caption="ACUEDUCTO" attribute="1" defaultMemberUniqueName="[Tabla1].[ACUEDUCTO].[All]" allUniqueName="[Tabla1].[ACUEDUCTO].[All]" dimensionUniqueName="[Tabla1]" displayFolder="" count="0" memberValueDatatype="20" unbalanced="0"/>
    <cacheHierarchy uniqueName="[Tabla1].[ALCANTARILLADO]" caption="ALCANTARILLADO" attribute="1" defaultMemberUniqueName="[Tabla1].[ALCANTARILLADO].[All]" allUniqueName="[Tabla1].[ALCANTARILLADO].[All]" dimensionUniqueName="[Tabla1]" displayFolder="" count="0" memberValueDatatype="20" unbalanced="0"/>
    <cacheHierarchy uniqueName="[Tabla1].[ASEO]" caption="ASEO" attribute="1" defaultMemberUniqueName="[Tabla1].[ASEO].[All]" allUniqueName="[Tabla1].[ASEO].[All]" dimensionUniqueName="[Tabla1]" displayFolder="" count="0" memberValueDatatype="20" unbalanced="0"/>
    <cacheHierarchy uniqueName="[Tabla1].[Columna1]" caption="Columna1" attribute="1" defaultMemberUniqueName="[Tabla1].[Columna1].[All]" allUniqueName="[Tabla1].[Columna1].[All]" dimensionUniqueName="[Tabla1]" displayFolder="" count="0" memberValueDatatype="130" unbalanced="0"/>
    <cacheHierarchy uniqueName="[Tabla1].[Columna2]" caption="Columna2" attribute="1" defaultMemberUniqueName="[Tabla1].[Columna2].[All]" allUniqueName="[Tabla1].[Columna2].[All]" dimensionUniqueName="[Tabla1]" displayFolder="" count="0" memberValueDatatype="130" unbalanced="0"/>
    <cacheHierarchy uniqueName="[Tabla1].[Columna3]" caption="Columna3" attribute="1" defaultMemberUniqueName="[Tabla1].[Columna3].[All]" allUniqueName="[Tabla1].[Columna3].[All]" dimensionUniqueName="[Tabla1]" displayFolder="" count="0" memberValueDatatype="130" unbalanced="0"/>
    <cacheHierarchy uniqueName="[Tabla1].[Columna4]" caption="Columna4" attribute="1" defaultMemberUniqueName="[Tabla1].[Columna4].[All]" allUniqueName="[Tabla1].[Columna4].[All]" dimensionUniqueName="[Tabla1]" displayFolder="" count="0" memberValueDatatype="130" unbalanced="0"/>
    <cacheHierarchy uniqueName="[Tabla1].[FECHA ULTIMO TRAMITE (año)]" caption="FECHA ULTIMO TRAMITE (año)" attribute="1" defaultMemberUniqueName="[Tabla1].[FECHA ULTIMO TRAMITE (año)].[All]" allUniqueName="[Tabla1].[FECHA ULTIMO TRAMITE (año)].[All]" dimensionUniqueName="[Tabla1]" displayFolder="" count="0" memberValueDatatype="130" unbalanced="0"/>
    <cacheHierarchy uniqueName="[Tabla2].[DEPARTAMENTO]" caption="DEPARTAMENTO" attribute="1" defaultMemberUniqueName="[Tabla2].[DEPARTAMENTO].[All]" allUniqueName="[Tabla2].[DEPARTAMENTO].[All]" dimensionUniqueName="[Tabla2]" displayFolder="" count="0" memberValueDatatype="130" unbalanced="0"/>
    <cacheHierarchy uniqueName="[Tabla2].[# DE PRESTADORES]" caption="# DE PRESTADORES" attribute="1" defaultMemberUniqueName="[Tabla2].[# DE PRESTADORES].[All]" allUniqueName="[Tabla2].[# DE PRESTADORES].[All]" dimensionUniqueName="[Tabla2]" displayFolder="" count="0" memberValueDatatype="20" unbalanced="0"/>
    <cacheHierarchy uniqueName="[Tabla3].[DEPARTAMENTO]" caption="DEPARTAMENTO" attribute="1" defaultMemberUniqueName="[Tabla3].[DEPARTAMENTO].[All]" allUniqueName="[Tabla3].[DEPARTAMENTO].[All]" dimensionUniqueName="[Tabla3]" displayFolder="" count="0" memberValueDatatype="130" unbalanced="0"/>
    <cacheHierarchy uniqueName="[Tabla3].[# DE PRESTADORES]" caption="# DE PRESTADORES" attribute="1" defaultMemberUniqueName="[Tabla3].[# DE PRESTADORES].[All]" allUniqueName="[Tabla3].[# DE PRESTADORES].[All]" dimensionUniqueName="[Tabla3]" displayFolder="" count="0" memberValueDatatype="20" unbalanced="0"/>
    <cacheHierarchy uniqueName="[Measures].[__XL_Count Tabla1]" caption="__XL_Count Tabla1" measure="1" displayFolder="" measureGroup="Tabla1" count="0" hidden="1"/>
    <cacheHierarchy uniqueName="[Measures].[__XL_Count Tabla2]" caption="__XL_Count Tabla2" measure="1" displayFolder="" measureGroup="Tabla2" count="0" hidden="1"/>
    <cacheHierarchy uniqueName="[Measures].[__XL_Count Tabla3]" caption="__XL_Count Tabla3" measure="1" displayFolder="" measureGroup="Tabla3" count="0" hidden="1"/>
    <cacheHierarchy uniqueName="[Measures].[__No measures defined]" caption="__No measures defined" measure="1" displayFolder="" count="0" hidden="1"/>
    <cacheHierarchy uniqueName="[Measures].[Suma de ID]" caption="Suma de ID" measure="1" displayFolder="" measureGroup="Tabla1" count="0" hidden="1">
      <extLst>
        <ext xmlns:x15="http://schemas.microsoft.com/office/spreadsheetml/2010/11/main" uri="{B97F6D7D-B522-45F9-BDA1-12C45D357490}">
          <x15:cacheHierarchy aggregatedColumn="0"/>
        </ext>
      </extLst>
    </cacheHierarchy>
    <cacheHierarchy uniqueName="[Measures].[Recuento de ID]" caption="Recuento de ID" measure="1" displayFolder="" measureGroup="Tabla1" count="0" oneField="1" hidden="1">
      <fieldsUsage count="1">
        <fieldUsage x="0"/>
      </fieldsUsage>
      <extLst>
        <ext xmlns:x15="http://schemas.microsoft.com/office/spreadsheetml/2010/11/main" uri="{B97F6D7D-B522-45F9-BDA1-12C45D357490}">
          <x15:cacheHierarchy aggregatedColumn="0"/>
        </ext>
      </extLst>
    </cacheHierarchy>
  </cacheHierarchies>
  <kpis count="0"/>
  <dimensions count="4">
    <dimension measure="1" name="Measures" uniqueName="[Measures]" caption="Measures"/>
    <dimension name="Tabla1" uniqueName="[Tabla1]" caption="Tabla1"/>
    <dimension name="Tabla2" uniqueName="[Tabla2]" caption="Tabla2"/>
    <dimension name="Tabla3" uniqueName="[Tabla3]" caption="Tabla3"/>
  </dimensions>
  <measureGroups count="3">
    <measureGroup name="Tabla1" caption="Tabla1"/>
    <measureGroup name="Tabla2" caption="Tabla2"/>
    <measureGroup name="Tabla3" caption="Tabla3"/>
  </measureGroups>
  <maps count="3">
    <map measureGroup="0" dimension="1"/>
    <map measureGroup="1" dimension="2"/>
    <map measureGroup="2" dimension="3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9.xml><?xml version="1.0" encoding="utf-8"?>
<pivotCacheDefinition xmlns="http://schemas.openxmlformats.org/spreadsheetml/2006/main" xmlns:r="http://schemas.openxmlformats.org/officeDocument/2006/relationships" saveData="0" refreshedBy="Sebastian David Hernandez Badillo" refreshedDate="44595.334430092589" backgroundQuery="1" createdVersion="7" refreshedVersion="7" minRefreshableVersion="3" recordCount="0" supportSubquery="1" supportAdvancedDrill="1">
  <cacheSource type="external" connectionId="2"/>
  <cacheFields count="5">
    <cacheField name="[Measures].[Recuento de ID]" caption="Recuento de ID" numFmtId="0" hierarchy="29" level="32767"/>
    <cacheField name="[Tabla1].[FECHA ULTIMO TRAMITE].[FECHA ULTIMO TRAMITE]" caption="FECHA ULTIMO TRAMITE" numFmtId="0" hierarchy="11" level="1">
      <sharedItems containsSemiMixedTypes="0" containsNonDate="0" containsString="0"/>
    </cacheField>
    <cacheField name="[Tabla1].[TIPO_TRAMITE].[TIPO_TRAMITE]" caption="TIPO_TRAMITE" numFmtId="0" hierarchy="9" level="1">
      <sharedItems count="2">
        <s v="INSCRIPCION"/>
        <s v="ACTUALIZACION" u="1"/>
      </sharedItems>
    </cacheField>
    <cacheField name="[Tabla1].[SERVICIO].[SERVICIO]" caption="SERVICIO" numFmtId="0" hierarchy="10" level="1">
      <sharedItems count="1">
        <s v="ASEO"/>
      </sharedItems>
    </cacheField>
    <cacheField name="[Tabla1].[TAMAÑO].[TAMAÑO]" caption="TAMAÑO" numFmtId="0" hierarchy="4" level="1">
      <sharedItems count="3">
        <s v="APROVECHAMIENTO"/>
        <s v="GRANDES PRESTADORES"/>
        <s v="PEQUEÑOS PRESTADORES"/>
      </sharedItems>
    </cacheField>
  </cacheFields>
  <cacheHierarchies count="30">
    <cacheHierarchy uniqueName="[Tabla1].[ID]" caption="ID" attribute="1" defaultMemberUniqueName="[Tabla1].[ID].[All]" allUniqueName="[Tabla1].[ID].[All]" dimensionUniqueName="[Tabla1]" displayFolder="" count="0" memberValueDatatype="20" unbalanced="0"/>
    <cacheHierarchy uniqueName="[Tabla1].[EMPRESA]" caption="EMPRESA" attribute="1" defaultMemberUniqueName="[Tabla1].[EMPRESA].[All]" allUniqueName="[Tabla1].[EMPRESA].[All]" dimensionUniqueName="[Tabla1]" displayFolder="" count="0" memberValueDatatype="130" unbalanced="0"/>
    <cacheHierarchy uniqueName="[Tabla1].[ESTADO_PRESTADOR]" caption="ESTADO_PRESTADOR" attribute="1" defaultMemberUniqueName="[Tabla1].[ESTADO_PRESTADOR].[All]" allUniqueName="[Tabla1].[ESTADO_PRESTADOR].[All]" dimensionUniqueName="[Tabla1]" displayFolder="" count="0" memberValueDatatype="130" unbalanced="0"/>
    <cacheHierarchy uniqueName="[Tabla1].[CLASIFICACION]" caption="CLASIFICACION" attribute="1" defaultMemberUniqueName="[Tabla1].[CLASIFICACION].[All]" allUniqueName="[Tabla1].[CLASIFICACION].[All]" dimensionUniqueName="[Tabla1]" displayFolder="" count="0" memberValueDatatype="130" unbalanced="0"/>
    <cacheHierarchy uniqueName="[Tabla1].[TAMAÑO]" caption="TAMAÑO" attribute="1" defaultMemberUniqueName="[Tabla1].[TAMAÑO].[All]" allUniqueName="[Tabla1].[TAMAÑO].[All]" dimensionUniqueName="[Tabla1]" displayFolder="" count="2" memberValueDatatype="130" unbalanced="0">
      <fieldsUsage count="2">
        <fieldUsage x="-1"/>
        <fieldUsage x="4"/>
      </fieldsUsage>
    </cacheHierarchy>
    <cacheHierarchy uniqueName="[Tabla1].[Zona de prestación]" caption="Zona de prestación" attribute="1" defaultMemberUniqueName="[Tabla1].[Zona de prestación].[All]" allUniqueName="[Tabla1].[Zona de prestación].[All]" dimensionUniqueName="[Tabla1]" displayFolder="" count="0" memberValueDatatype="130" unbalanced="0"/>
    <cacheHierarchy uniqueName="[Tabla1].[TIPO PRESTADOR]" caption="TIPO PRESTADOR" attribute="1" defaultMemberUniqueName="[Tabla1].[TIPO PRESTADOR].[All]" allUniqueName="[Tabla1].[TIPO PRESTADOR].[All]" dimensionUniqueName="[Tabla1]" displayFolder="" count="0" memberValueDatatype="130" unbalanced="0"/>
    <cacheHierarchy uniqueName="[Tabla1].[Departamento]" caption="Departamento" attribute="1" defaultMemberUniqueName="[Tabla1].[Departamento].[All]" allUniqueName="[Tabla1].[Departamento].[All]" dimensionUniqueName="[Tabla1]" displayFolder="" count="0" memberValueDatatype="130" unbalanced="0"/>
    <cacheHierarchy uniqueName="[Tabla1].[Municipio]" caption="Municipio" attribute="1" defaultMemberUniqueName="[Tabla1].[Municipio].[All]" allUniqueName="[Tabla1].[Municipio].[All]" dimensionUniqueName="[Tabla1]" displayFolder="" count="0" memberValueDatatype="130" unbalanced="0"/>
    <cacheHierarchy uniqueName="[Tabla1].[TIPO_TRAMITE]" caption="TIPO_TRAMITE" attribute="1" defaultMemberUniqueName="[Tabla1].[TIPO_TRAMITE].[All]" allUniqueName="[Tabla1].[TIPO_TRAMITE].[All]" dimensionUniqueName="[Tabla1]" displayFolder="" count="2" memberValueDatatype="130" unbalanced="0">
      <fieldsUsage count="2">
        <fieldUsage x="-1"/>
        <fieldUsage x="2"/>
      </fieldsUsage>
    </cacheHierarchy>
    <cacheHierarchy uniqueName="[Tabla1].[SERVICIO]" caption="SERVICIO" attribute="1" defaultMemberUniqueName="[Tabla1].[SERVICIO].[All]" allUniqueName="[Tabla1].[SERVICIO].[All]" dimensionUniqueName="[Tabla1]" displayFolder="" count="2" memberValueDatatype="130" unbalanced="0">
      <fieldsUsage count="2">
        <fieldUsage x="-1"/>
        <fieldUsage x="3"/>
      </fieldsUsage>
    </cacheHierarchy>
    <cacheHierarchy uniqueName="[Tabla1].[FECHA ULTIMO TRAMITE]" caption="FECHA ULTIMO TRAMITE" attribute="1" time="1" defaultMemberUniqueName="[Tabla1].[FECHA ULTIMO TRAMITE].[All]" allUniqueName="[Tabla1].[FECHA ULTIMO TRAMITE].[All]" dimensionUniqueName="[Tabla1]" displayFolder="" count="2" memberValueDatatype="7" unbalanced="0">
      <fieldsUsage count="2">
        <fieldUsage x="-1"/>
        <fieldUsage x="1"/>
      </fieldsUsage>
    </cacheHierarchy>
    <cacheHierarchy uniqueName="[Tabla1].[ACUEDUCTO]" caption="ACUEDUCTO" attribute="1" defaultMemberUniqueName="[Tabla1].[ACUEDUCTO].[All]" allUniqueName="[Tabla1].[ACUEDUCTO].[All]" dimensionUniqueName="[Tabla1]" displayFolder="" count="0" memberValueDatatype="20" unbalanced="0"/>
    <cacheHierarchy uniqueName="[Tabla1].[ALCANTARILLADO]" caption="ALCANTARILLADO" attribute="1" defaultMemberUniqueName="[Tabla1].[ALCANTARILLADO].[All]" allUniqueName="[Tabla1].[ALCANTARILLADO].[All]" dimensionUniqueName="[Tabla1]" displayFolder="" count="0" memberValueDatatype="20" unbalanced="0"/>
    <cacheHierarchy uniqueName="[Tabla1].[ASEO]" caption="ASEO" attribute="1" defaultMemberUniqueName="[Tabla1].[ASEO].[All]" allUniqueName="[Tabla1].[ASEO].[All]" dimensionUniqueName="[Tabla1]" displayFolder="" count="0" memberValueDatatype="20" unbalanced="0"/>
    <cacheHierarchy uniqueName="[Tabla1].[Columna1]" caption="Columna1" attribute="1" defaultMemberUniqueName="[Tabla1].[Columna1].[All]" allUniqueName="[Tabla1].[Columna1].[All]" dimensionUniqueName="[Tabla1]" displayFolder="" count="0" memberValueDatatype="130" unbalanced="0"/>
    <cacheHierarchy uniqueName="[Tabla1].[Columna2]" caption="Columna2" attribute="1" defaultMemberUniqueName="[Tabla1].[Columna2].[All]" allUniqueName="[Tabla1].[Columna2].[All]" dimensionUniqueName="[Tabla1]" displayFolder="" count="0" memberValueDatatype="130" unbalanced="0"/>
    <cacheHierarchy uniqueName="[Tabla1].[Columna3]" caption="Columna3" attribute="1" defaultMemberUniqueName="[Tabla1].[Columna3].[All]" allUniqueName="[Tabla1].[Columna3].[All]" dimensionUniqueName="[Tabla1]" displayFolder="" count="0" memberValueDatatype="130" unbalanced="0"/>
    <cacheHierarchy uniqueName="[Tabla1].[Columna4]" caption="Columna4" attribute="1" defaultMemberUniqueName="[Tabla1].[Columna4].[All]" allUniqueName="[Tabla1].[Columna4].[All]" dimensionUniqueName="[Tabla1]" displayFolder="" count="0" memberValueDatatype="130" unbalanced="0"/>
    <cacheHierarchy uniqueName="[Tabla1].[FECHA ULTIMO TRAMITE (año)]" caption="FECHA ULTIMO TRAMITE (año)" attribute="1" defaultMemberUniqueName="[Tabla1].[FECHA ULTIMO TRAMITE (año)].[All]" allUniqueName="[Tabla1].[FECHA ULTIMO TRAMITE (año)].[All]" dimensionUniqueName="[Tabla1]" displayFolder="" count="0" memberValueDatatype="130" unbalanced="0"/>
    <cacheHierarchy uniqueName="[Tabla2].[DEPARTAMENTO]" caption="DEPARTAMENTO" attribute="1" defaultMemberUniqueName="[Tabla2].[DEPARTAMENTO].[All]" allUniqueName="[Tabla2].[DEPARTAMENTO].[All]" dimensionUniqueName="[Tabla2]" displayFolder="" count="0" memberValueDatatype="130" unbalanced="0"/>
    <cacheHierarchy uniqueName="[Tabla2].[# DE PRESTADORES]" caption="# DE PRESTADORES" attribute="1" defaultMemberUniqueName="[Tabla2].[# DE PRESTADORES].[All]" allUniqueName="[Tabla2].[# DE PRESTADORES].[All]" dimensionUniqueName="[Tabla2]" displayFolder="" count="0" memberValueDatatype="20" unbalanced="0"/>
    <cacheHierarchy uniqueName="[Tabla3].[DEPARTAMENTO]" caption="DEPARTAMENTO" attribute="1" defaultMemberUniqueName="[Tabla3].[DEPARTAMENTO].[All]" allUniqueName="[Tabla3].[DEPARTAMENTO].[All]" dimensionUniqueName="[Tabla3]" displayFolder="" count="0" memberValueDatatype="130" unbalanced="0"/>
    <cacheHierarchy uniqueName="[Tabla3].[# DE PRESTADORES]" caption="# DE PRESTADORES" attribute="1" defaultMemberUniqueName="[Tabla3].[# DE PRESTADORES].[All]" allUniqueName="[Tabla3].[# DE PRESTADORES].[All]" dimensionUniqueName="[Tabla3]" displayFolder="" count="0" memberValueDatatype="20" unbalanced="0"/>
    <cacheHierarchy uniqueName="[Measures].[__XL_Count Tabla1]" caption="__XL_Count Tabla1" measure="1" displayFolder="" measureGroup="Tabla1" count="0" hidden="1"/>
    <cacheHierarchy uniqueName="[Measures].[__XL_Count Tabla2]" caption="__XL_Count Tabla2" measure="1" displayFolder="" measureGroup="Tabla2" count="0" hidden="1"/>
    <cacheHierarchy uniqueName="[Measures].[__XL_Count Tabla3]" caption="__XL_Count Tabla3" measure="1" displayFolder="" measureGroup="Tabla3" count="0" hidden="1"/>
    <cacheHierarchy uniqueName="[Measures].[__No measures defined]" caption="__No measures defined" measure="1" displayFolder="" count="0" hidden="1"/>
    <cacheHierarchy uniqueName="[Measures].[Suma de ID]" caption="Suma de ID" measure="1" displayFolder="" measureGroup="Tabla1" count="0" hidden="1">
      <extLst>
        <ext xmlns:x15="http://schemas.microsoft.com/office/spreadsheetml/2010/11/main" uri="{B97F6D7D-B522-45F9-BDA1-12C45D357490}">
          <x15:cacheHierarchy aggregatedColumn="0"/>
        </ext>
      </extLst>
    </cacheHierarchy>
    <cacheHierarchy uniqueName="[Measures].[Recuento de ID]" caption="Recuento de ID" measure="1" displayFolder="" measureGroup="Tabla1" count="0" oneField="1" hidden="1">
      <fieldsUsage count="1">
        <fieldUsage x="0"/>
      </fieldsUsage>
      <extLst>
        <ext xmlns:x15="http://schemas.microsoft.com/office/spreadsheetml/2010/11/main" uri="{B97F6D7D-B522-45F9-BDA1-12C45D357490}">
          <x15:cacheHierarchy aggregatedColumn="0"/>
        </ext>
      </extLst>
    </cacheHierarchy>
  </cacheHierarchies>
  <kpis count="0"/>
  <dimensions count="4">
    <dimension measure="1" name="Measures" uniqueName="[Measures]" caption="Measures"/>
    <dimension name="Tabla1" uniqueName="[Tabla1]" caption="Tabla1"/>
    <dimension name="Tabla2" uniqueName="[Tabla2]" caption="Tabla2"/>
    <dimension name="Tabla3" uniqueName="[Tabla3]" caption="Tabla3"/>
  </dimensions>
  <measureGroups count="3">
    <measureGroup name="Tabla1" caption="Tabla1"/>
    <measureGroup name="Tabla2" caption="Tabla2"/>
    <measureGroup name="Tabla3" caption="Tabla3"/>
  </measureGroups>
  <maps count="3">
    <map measureGroup="0" dimension="1"/>
    <map measureGroup="1" dimension="2"/>
    <map measureGroup="2" dimension="3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10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8.xml"/></Relationships>
</file>

<file path=xl/pivotTables/_rels/pivotTable1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9.xml"/></Relationships>
</file>

<file path=xl/pivotTables/_rels/pivotTable1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0.xml"/></Relationships>
</file>

<file path=xl/pivotTables/_rels/pivotTable1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1.xml"/></Relationships>
</file>

<file path=xl/pivotTables/_rels/pivotTable1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4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6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5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3.xml"/></Relationships>
</file>

<file path=xl/pivotTables/_rels/pivotTable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7.xml"/></Relationships>
</file>

<file path=xl/pivotTables/pivotTable1.xml><?xml version="1.0" encoding="utf-8"?>
<pivotTableDefinition xmlns="http://schemas.openxmlformats.org/spreadsheetml/2006/main" name="TablaDinámica13" cacheId="19" applyNumberFormats="0" applyBorderFormats="0" applyFontFormats="0" applyPatternFormats="0" applyAlignmentFormats="0" applyWidthHeightFormats="1" dataCaption="Valores" updatedVersion="7" minRefreshableVersion="3" useAutoFormatting="1" subtotalHiddenItems="1" itemPrintTitles="1" createdVersion="7" indent="0" outline="1" outlineData="1" multipleFieldFilters="0" chartFormat="7">
  <location ref="A96:F100" firstHeaderRow="1" firstDataRow="2" firstDataCol="1" rowPageCount="1" colPageCount="1"/>
  <pivotFields count="4">
    <pivotField dataField="1" subtotalTop="0" showAll="0" defaultSubtotal="0"/>
    <pivotField axis="axisPage" allDrilled="1" subtotalTop="0" showAll="0" dataSourceSort="1" defaultSubtotal="0" defaultAttributeDrillState="1"/>
    <pivotField axis="axisCol" allDrilled="1" subtotalTop="0" showAll="0" sortType="ascending" defaultSubtotal="0" defaultAttributeDrillState="1">
      <items count="4">
        <item s="1" x="0"/>
        <item s="1" x="1"/>
        <item s="1" x="2"/>
        <item s="1" x="3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axis="axisRow" allDrilled="1" subtotalTop="0" showAll="0" dataSourceSort="1" defaultSubtotal="0" defaultAttributeDrillState="1">
      <items count="2">
        <item x="0"/>
        <item x="1"/>
      </items>
    </pivotField>
  </pivotFields>
  <rowFields count="1">
    <field x="3"/>
  </rowFields>
  <rowItems count="3">
    <i>
      <x/>
    </i>
    <i>
      <x v="1"/>
    </i>
    <i t="grand">
      <x/>
    </i>
  </rowItems>
  <colFields count="1">
    <field x="2"/>
  </colFields>
  <colItems count="5">
    <i>
      <x v="2"/>
    </i>
    <i>
      <x/>
    </i>
    <i>
      <x v="1"/>
    </i>
    <i>
      <x v="3"/>
    </i>
    <i t="grand">
      <x/>
    </i>
  </colItems>
  <pageFields count="1">
    <pageField fld="1" hier="11" name="[Tabla1].[FECHA ULTIMO TRAMITE].[All]" cap="All"/>
  </pageFields>
  <dataFields count="1">
    <dataField name="Recuento de ID" fld="0" subtotal="count" baseField="0" baseItem="0"/>
  </dataFields>
  <pivotHierarchies count="30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 caption="Recuento de ID"/>
  </pivotHierarchies>
  <pivotTableStyleInfo name="PivotStyleLight16" showRowHeaders="1" showColHeaders="1" showRowStripes="0" showColStripes="0" showLastColumn="1"/>
  <rowHierarchiesUsage count="1">
    <rowHierarchyUsage hierarchyUsage="5"/>
  </rowHierarchiesUsage>
  <colHierarchiesUsage count="1">
    <colHierarchyUsage hierarchyUsage="10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 sourceDataName="WorksheetConnection_base.xlsx!Tabla1">
        <x15:activeTabTopLevelEntity name="[Tabla1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10.xml><?xml version="1.0" encoding="utf-8"?>
<pivotTableDefinition xmlns="http://schemas.openxmlformats.org/spreadsheetml/2006/main" name="TablaDinámica4" cacheId="24" applyNumberFormats="0" applyBorderFormats="0" applyFontFormats="0" applyPatternFormats="0" applyAlignmentFormats="0" applyWidthHeightFormats="1" dataCaption="Valores" updatedVersion="7" minRefreshableVersion="3" useAutoFormatting="1" subtotalHiddenItems="1" itemPrintTitles="1" createdVersion="7" indent="0" outline="1" outlineData="1" multipleFieldFilters="0" chartFormat="7">
  <location ref="E3:G12" firstHeaderRow="1" firstDataRow="2" firstDataCol="1" rowPageCount="1" colPageCount="1"/>
  <pivotFields count="4">
    <pivotField dataField="1" subtotalTop="0" showAll="0" defaultSubtotal="0"/>
    <pivotField axis="axisPage" allDrilled="1" subtotalTop="0" showAll="0" dataSourceSort="1" defaultSubtotal="0" defaultAttributeDrillState="1"/>
    <pivotField axis="axisCol" allDrilled="1" subtotalTop="0" showAll="0" dataSourceSort="1" defaultSubtotal="0" defaultAttributeDrillState="1">
      <items count="2">
        <item s="1" x="0"/>
        <item x="1"/>
      </items>
    </pivotField>
    <pivotField axis="axisRow" allDrilled="1" subtotalTop="0" showAll="0" sortType="ascending" defaultSubtotal="0" defaultAttributeDrillState="1">
      <items count="7">
        <item x="0"/>
        <item x="1"/>
        <item x="2"/>
        <item x="3"/>
        <item x="4"/>
        <item x="5"/>
        <item x="6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</pivotFields>
  <rowFields count="1">
    <field x="3"/>
  </rowFields>
  <rowItems count="8">
    <i>
      <x v="5"/>
    </i>
    <i>
      <x v="4"/>
    </i>
    <i>
      <x v="1"/>
    </i>
    <i>
      <x v="2"/>
    </i>
    <i>
      <x v="3"/>
    </i>
    <i>
      <x/>
    </i>
    <i>
      <x v="6"/>
    </i>
    <i t="grand">
      <x/>
    </i>
  </rowItems>
  <colFields count="1">
    <field x="2"/>
  </colFields>
  <colItems count="2">
    <i>
      <x/>
    </i>
    <i t="grand">
      <x/>
    </i>
  </colItems>
  <pageFields count="1">
    <pageField fld="1" hier="11" name="[Tabla1].[FECHA ULTIMO TRAMITE].&amp;[2021-01-03T00:00:00]" cap="3/01/2021"/>
  </pageFields>
  <dataFields count="1">
    <dataField name="Recuento de ID" fld="0" subtotal="count" baseField="0" baseItem="0"/>
  </dataFields>
  <chartFormats count="6">
    <chartFormat chart="0" format="0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0" format="1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2" format="0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2" format="1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3" format="0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3" format="1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</chartFormats>
  <pivotHierarchies count="30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>
      <members count="314" level="1">
        <member name="[Tabla1].[FECHA ULTIMO TRAMITE].&amp;[2021-01-03T00:00:00]"/>
        <member name="[Tabla1].[FECHA ULTIMO TRAMITE].&amp;[2021-01-04T00:00:00]"/>
        <member name="[Tabla1].[FECHA ULTIMO TRAMITE].&amp;[2021-01-05T00:00:00]"/>
        <member name="[Tabla1].[FECHA ULTIMO TRAMITE].&amp;[2021-01-06T00:00:00]"/>
        <member name="[Tabla1].[FECHA ULTIMO TRAMITE].&amp;[2021-01-07T00:00:00]"/>
        <member name="[Tabla1].[FECHA ULTIMO TRAMITE].&amp;[2021-01-08T00:00:00]"/>
        <member name="[Tabla1].[FECHA ULTIMO TRAMITE].&amp;[2021-01-12T00:00:00]"/>
        <member name="[Tabla1].[FECHA ULTIMO TRAMITE].&amp;[2021-01-13T00:00:00]"/>
        <member name="[Tabla1].[FECHA ULTIMO TRAMITE].&amp;[2021-01-14T00:00:00]"/>
        <member name="[Tabla1].[FECHA ULTIMO TRAMITE].&amp;[2021-01-15T00:00:00]"/>
        <member name="[Tabla1].[FECHA ULTIMO TRAMITE].&amp;[2021-01-16T00:00:00]"/>
        <member name="[Tabla1].[FECHA ULTIMO TRAMITE].&amp;[2021-01-18T00:00:00]"/>
        <member name="[Tabla1].[FECHA ULTIMO TRAMITE].&amp;[2021-01-19T00:00:00]"/>
        <member name="[Tabla1].[FECHA ULTIMO TRAMITE].&amp;[2021-01-20T00:00:00]"/>
        <member name="[Tabla1].[FECHA ULTIMO TRAMITE].&amp;[2021-01-21T00:00:00]"/>
        <member name="[Tabla1].[FECHA ULTIMO TRAMITE].&amp;[2021-01-22T00:00:00]"/>
        <member name="[Tabla1].[FECHA ULTIMO TRAMITE].&amp;[2021-01-23T00:00:00]"/>
        <member name="[Tabla1].[FECHA ULTIMO TRAMITE].&amp;[2021-01-25T00:00:00]"/>
        <member name="[Tabla1].[FECHA ULTIMO TRAMITE].&amp;[2021-01-26T00:00:00]"/>
        <member name="[Tabla1].[FECHA ULTIMO TRAMITE].&amp;[2021-01-27T00:00:00]"/>
        <member name="[Tabla1].[FECHA ULTIMO TRAMITE].&amp;[2021-01-28T00:00:00]"/>
        <member name="[Tabla1].[FECHA ULTIMO TRAMITE].&amp;[2021-01-29T00:00:00]"/>
        <member name="[Tabla1].[FECHA ULTIMO TRAMITE].&amp;[2021-01-30T00:00:00]"/>
        <member name="[Tabla1].[FECHA ULTIMO TRAMITE].&amp;[2021-02-01T00:00:00]"/>
        <member name="[Tabla1].[FECHA ULTIMO TRAMITE].&amp;[2021-02-02T00:00:00]"/>
        <member name="[Tabla1].[FECHA ULTIMO TRAMITE].&amp;[2021-02-03T00:00:00]"/>
        <member name="[Tabla1].[FECHA ULTIMO TRAMITE].&amp;[2021-02-04T00:00:00]"/>
        <member name="[Tabla1].[FECHA ULTIMO TRAMITE].&amp;[2021-02-05T00:00:00]"/>
        <member name="[Tabla1].[FECHA ULTIMO TRAMITE].&amp;[2021-02-06T00:00:00]"/>
        <member name="[Tabla1].[FECHA ULTIMO TRAMITE].&amp;[2021-02-07T00:00:00]"/>
        <member name="[Tabla1].[FECHA ULTIMO TRAMITE].&amp;[2021-02-08T00:00:00]"/>
        <member name="[Tabla1].[FECHA ULTIMO TRAMITE].&amp;[2021-02-09T00:00:00]"/>
        <member name="[Tabla1].[FECHA ULTIMO TRAMITE].&amp;[2021-02-10T00:00:00]"/>
        <member name="[Tabla1].[FECHA ULTIMO TRAMITE].&amp;[2021-02-11T00:00:00]"/>
        <member name="[Tabla1].[FECHA ULTIMO TRAMITE].&amp;[2021-02-12T00:00:00]"/>
        <member name="[Tabla1].[FECHA ULTIMO TRAMITE].&amp;[2021-02-13T00:00:00]"/>
        <member name="[Tabla1].[FECHA ULTIMO TRAMITE].&amp;[2021-02-15T00:00:00]"/>
        <member name="[Tabla1].[FECHA ULTIMO TRAMITE].&amp;[2021-02-16T00:00:00]"/>
        <member name="[Tabla1].[FECHA ULTIMO TRAMITE].&amp;[2021-02-17T00:00:00]"/>
        <member name="[Tabla1].[FECHA ULTIMO TRAMITE].&amp;[2021-02-18T00:00:00]"/>
        <member name="[Tabla1].[FECHA ULTIMO TRAMITE].&amp;[2021-02-19T00:00:00]"/>
        <member name="[Tabla1].[FECHA ULTIMO TRAMITE].&amp;[2021-02-20T00:00:00]"/>
        <member name="[Tabla1].[FECHA ULTIMO TRAMITE].&amp;[2021-02-21T00:00:00]"/>
        <member name="[Tabla1].[FECHA ULTIMO TRAMITE].&amp;[2021-02-22T00:00:00]"/>
        <member name="[Tabla1].[FECHA ULTIMO TRAMITE].&amp;[2021-02-23T00:00:00]"/>
        <member name="[Tabla1].[FECHA ULTIMO TRAMITE].&amp;[2021-02-24T00:00:00]"/>
        <member name="[Tabla1].[FECHA ULTIMO TRAMITE].&amp;[2021-02-25T00:00:00]"/>
        <member name="[Tabla1].[FECHA ULTIMO TRAMITE].&amp;[2021-02-26T00:00:00]"/>
        <member name="[Tabla1].[FECHA ULTIMO TRAMITE].&amp;[2021-02-27T00:00:00]"/>
        <member name="[Tabla1].[FECHA ULTIMO TRAMITE].&amp;[2021-02-28T00:00:00]"/>
        <member name="[Tabla1].[FECHA ULTIMO TRAMITE].&amp;[2021-03-01T00:00:00]"/>
        <member name="[Tabla1].[FECHA ULTIMO TRAMITE].&amp;[2021-03-02T00:00:00]"/>
        <member name="[Tabla1].[FECHA ULTIMO TRAMITE].&amp;[2021-03-03T00:00:00]"/>
        <member name="[Tabla1].[FECHA ULTIMO TRAMITE].&amp;[2021-03-04T00:00:00]"/>
        <member name="[Tabla1].[FECHA ULTIMO TRAMITE].&amp;[2021-03-05T00:00:00]"/>
        <member name="[Tabla1].[FECHA ULTIMO TRAMITE].&amp;[2021-03-06T00:00:00]"/>
        <member name="[Tabla1].[FECHA ULTIMO TRAMITE].&amp;[2021-03-08T00:00:00]"/>
        <member name="[Tabla1].[FECHA ULTIMO TRAMITE].&amp;[2021-03-09T00:00:00]"/>
        <member name="[Tabla1].[FECHA ULTIMO TRAMITE].&amp;[2021-03-10T00:00:00]"/>
        <member name="[Tabla1].[FECHA ULTIMO TRAMITE].&amp;[2021-03-11T00:00:00]"/>
        <member name="[Tabla1].[FECHA ULTIMO TRAMITE].&amp;[2021-03-12T00:00:00]"/>
        <member name="[Tabla1].[FECHA ULTIMO TRAMITE].&amp;[2021-03-13T00:00:00]"/>
        <member name="[Tabla1].[FECHA ULTIMO TRAMITE].&amp;[2021-03-14T00:00:00]"/>
        <member name="[Tabla1].[FECHA ULTIMO TRAMITE].&amp;[2021-03-15T00:00:00]"/>
        <member name="[Tabla1].[FECHA ULTIMO TRAMITE].&amp;[2021-03-16T00:00:00]"/>
        <member name="[Tabla1].[FECHA ULTIMO TRAMITE].&amp;[2021-03-17T00:00:00]"/>
        <member name="[Tabla1].[FECHA ULTIMO TRAMITE].&amp;[2021-03-18T00:00:00]"/>
        <member name="[Tabla1].[FECHA ULTIMO TRAMITE].&amp;[2021-03-19T00:00:00]"/>
        <member name="[Tabla1].[FECHA ULTIMO TRAMITE].&amp;[2021-03-20T00:00:00]"/>
        <member name="[Tabla1].[FECHA ULTIMO TRAMITE].&amp;[2021-03-21T00:00:00]"/>
        <member name="[Tabla1].[FECHA ULTIMO TRAMITE].&amp;[2021-03-22T00:00:00]"/>
        <member name="[Tabla1].[FECHA ULTIMO TRAMITE].&amp;[2021-03-23T00:00:00]"/>
        <member name="[Tabla1].[FECHA ULTIMO TRAMITE].&amp;[2021-03-24T00:00:00]"/>
        <member name="[Tabla1].[FECHA ULTIMO TRAMITE].&amp;[2021-03-25T00:00:00]"/>
        <member name="[Tabla1].[FECHA ULTIMO TRAMITE].&amp;[2021-03-26T00:00:00]"/>
        <member name="[Tabla1].[FECHA ULTIMO TRAMITE].&amp;[2021-03-27T00:00:00]"/>
        <member name="[Tabla1].[FECHA ULTIMO TRAMITE].&amp;[2021-03-28T00:00:00]"/>
        <member name="[Tabla1].[FECHA ULTIMO TRAMITE].&amp;[2021-03-29T00:00:00]"/>
        <member name="[Tabla1].[FECHA ULTIMO TRAMITE].&amp;[2021-03-30T00:00:00]"/>
        <member name="[Tabla1].[FECHA ULTIMO TRAMITE].&amp;[2021-03-31T00:00:00]"/>
        <member name="[Tabla1].[FECHA ULTIMO TRAMITE].&amp;[2021-04-01T00:00:00]"/>
        <member name="[Tabla1].[FECHA ULTIMO TRAMITE].&amp;[2021-04-02T00:00:00]"/>
        <member name="[Tabla1].[FECHA ULTIMO TRAMITE].&amp;[2021-04-04T00:00:00]"/>
        <member name="[Tabla1].[FECHA ULTIMO TRAMITE].&amp;[2021-04-05T00:00:00]"/>
        <member name="[Tabla1].[FECHA ULTIMO TRAMITE].&amp;[2021-04-06T00:00:00]"/>
        <member name="[Tabla1].[FECHA ULTIMO TRAMITE].&amp;[2021-04-07T00:00:00]"/>
        <member name="[Tabla1].[FECHA ULTIMO TRAMITE].&amp;[2021-04-08T00:00:00]"/>
        <member name="[Tabla1].[FECHA ULTIMO TRAMITE].&amp;[2021-04-09T00:00:00]"/>
        <member name="[Tabla1].[FECHA ULTIMO TRAMITE].&amp;[2021-04-10T00:00:00]"/>
        <member name="[Tabla1].[FECHA ULTIMO TRAMITE].&amp;[2021-04-11T00:00:00]"/>
        <member name="[Tabla1].[FECHA ULTIMO TRAMITE].&amp;[2021-04-12T00:00:00]"/>
        <member name="[Tabla1].[FECHA ULTIMO TRAMITE].&amp;[2021-04-13T00:00:00]"/>
        <member name="[Tabla1].[FECHA ULTIMO TRAMITE].&amp;[2021-04-14T00:00:00]"/>
        <member name="[Tabla1].[FECHA ULTIMO TRAMITE].&amp;[2021-04-15T00:00:00]"/>
        <member name="[Tabla1].[FECHA ULTIMO TRAMITE].&amp;[2021-04-16T00:00:00]"/>
        <member name="[Tabla1].[FECHA ULTIMO TRAMITE].&amp;[2021-04-17T00:00:00]"/>
        <member name="[Tabla1].[FECHA ULTIMO TRAMITE].&amp;[2021-04-18T00:00:00]"/>
        <member name="[Tabla1].[FECHA ULTIMO TRAMITE].&amp;[2021-04-19T00:00:00]"/>
        <member name="[Tabla1].[FECHA ULTIMO TRAMITE].&amp;[2021-04-20T00:00:00]"/>
        <member name="[Tabla1].[FECHA ULTIMO TRAMITE].&amp;[2021-04-21T00:00:00]"/>
        <member name="[Tabla1].[FECHA ULTIMO TRAMITE].&amp;[2021-04-22T00:00:00]"/>
        <member name="[Tabla1].[FECHA ULTIMO TRAMITE].&amp;[2021-04-23T00:00:00]"/>
        <member name="[Tabla1].[FECHA ULTIMO TRAMITE].&amp;[2021-04-24T00:00:00]"/>
        <member name="[Tabla1].[FECHA ULTIMO TRAMITE].&amp;[2021-04-26T00:00:00]"/>
        <member name="[Tabla1].[FECHA ULTIMO TRAMITE].&amp;[2021-04-27T00:00:00]"/>
        <member name="[Tabla1].[FECHA ULTIMO TRAMITE].&amp;[2021-04-28T00:00:00]"/>
        <member name="[Tabla1].[FECHA ULTIMO TRAMITE].&amp;[2021-04-29T00:00:00]"/>
        <member name="[Tabla1].[FECHA ULTIMO TRAMITE].&amp;[2021-04-30T00:00:00]"/>
        <member name="[Tabla1].[FECHA ULTIMO TRAMITE].&amp;[2021-05-01T00:00:00]"/>
        <member name="[Tabla1].[FECHA ULTIMO TRAMITE].&amp;[2021-05-03T00:00:00]"/>
        <member name="[Tabla1].[FECHA ULTIMO TRAMITE].&amp;[2021-05-04T00:00:00]"/>
        <member name="[Tabla1].[FECHA ULTIMO TRAMITE].&amp;[2021-05-05T00:00:00]"/>
        <member name="[Tabla1].[FECHA ULTIMO TRAMITE].&amp;[2021-05-06T00:00:00]"/>
        <member name="[Tabla1].[FECHA ULTIMO TRAMITE].&amp;[2021-05-07T00:00:00]"/>
        <member name="[Tabla1].[FECHA ULTIMO TRAMITE].&amp;[2021-05-08T00:00:00]"/>
        <member name="[Tabla1].[FECHA ULTIMO TRAMITE].&amp;[2021-05-10T00:00:00]"/>
        <member name="[Tabla1].[FECHA ULTIMO TRAMITE].&amp;[2021-05-11T00:00:00]"/>
        <member name="[Tabla1].[FECHA ULTIMO TRAMITE].&amp;[2021-05-12T00:00:00]"/>
        <member name="[Tabla1].[FECHA ULTIMO TRAMITE].&amp;[2021-05-13T00:00:00]"/>
        <member name="[Tabla1].[FECHA ULTIMO TRAMITE].&amp;[2021-05-14T00:00:00]"/>
        <member name="[Tabla1].[FECHA ULTIMO TRAMITE].&amp;[2021-05-17T00:00:00]"/>
        <member name="[Tabla1].[FECHA ULTIMO TRAMITE].&amp;[2021-05-18T00:00:00]"/>
        <member name="[Tabla1].[FECHA ULTIMO TRAMITE].&amp;[2021-05-19T00:00:00]"/>
        <member name="[Tabla1].[FECHA ULTIMO TRAMITE].&amp;[2021-05-20T00:00:00]"/>
        <member name="[Tabla1].[FECHA ULTIMO TRAMITE].&amp;[2021-05-21T00:00:00]"/>
        <member name="[Tabla1].[FECHA ULTIMO TRAMITE].&amp;[2021-05-22T00:00:00]"/>
        <member name="[Tabla1].[FECHA ULTIMO TRAMITE].&amp;[2021-05-23T00:00:00]"/>
        <member name="[Tabla1].[FECHA ULTIMO TRAMITE].&amp;[2021-05-24T00:00:00]"/>
        <member name="[Tabla1].[FECHA ULTIMO TRAMITE].&amp;[2021-05-25T00:00:00]"/>
        <member name="[Tabla1].[FECHA ULTIMO TRAMITE].&amp;[2021-05-26T00:00:00]"/>
        <member name="[Tabla1].[FECHA ULTIMO TRAMITE].&amp;[2021-05-27T00:00:00]"/>
        <member name="[Tabla1].[FECHA ULTIMO TRAMITE].&amp;[2021-05-28T00:00:00]"/>
        <member name="[Tabla1].[FECHA ULTIMO TRAMITE].&amp;[2021-05-29T00:00:00]"/>
        <member name="[Tabla1].[FECHA ULTIMO TRAMITE].&amp;[2021-05-31T00:00:00]"/>
        <member name="[Tabla1].[FECHA ULTIMO TRAMITE].&amp;[2021-06-01T00:00:00]"/>
        <member name="[Tabla1].[FECHA ULTIMO TRAMITE].&amp;[2021-06-02T00:00:00]"/>
        <member name="[Tabla1].[FECHA ULTIMO TRAMITE].&amp;[2021-06-03T00:00:00]"/>
        <member name="[Tabla1].[FECHA ULTIMO TRAMITE].&amp;[2021-06-04T00:00:00]"/>
        <member name="[Tabla1].[FECHA ULTIMO TRAMITE].&amp;[2021-06-08T00:00:00]"/>
        <member name="[Tabla1].[FECHA ULTIMO TRAMITE].&amp;[2021-06-09T00:00:00]"/>
        <member name="[Tabla1].[FECHA ULTIMO TRAMITE].&amp;[2021-06-10T00:00:00]"/>
        <member name="[Tabla1].[FECHA ULTIMO TRAMITE].&amp;[2021-06-15T00:00:00]"/>
        <member name="[Tabla1].[FECHA ULTIMO TRAMITE].&amp;[2021-06-16T00:00:00]"/>
        <member name="[Tabla1].[FECHA ULTIMO TRAMITE].&amp;[2021-06-17T00:00:00]"/>
        <member name="[Tabla1].[FECHA ULTIMO TRAMITE].&amp;[2021-06-18T00:00:00]"/>
        <member name="[Tabla1].[FECHA ULTIMO TRAMITE].&amp;[2021-06-19T00:00:00]"/>
        <member name="[Tabla1].[FECHA ULTIMO TRAMITE].&amp;[2021-06-20T00:00:00]"/>
        <member name="[Tabla1].[FECHA ULTIMO TRAMITE].&amp;[2021-06-21T00:00:00]"/>
        <member name="[Tabla1].[FECHA ULTIMO TRAMITE].&amp;[2021-06-22T00:00:00]"/>
        <member name="[Tabla1].[FECHA ULTIMO TRAMITE].&amp;[2021-06-23T00:00:00]"/>
        <member name="[Tabla1].[FECHA ULTIMO TRAMITE].&amp;[2021-06-24T00:00:00]"/>
        <member name="[Tabla1].[FECHA ULTIMO TRAMITE].&amp;[2021-06-25T00:00:00]"/>
        <member name="[Tabla1].[FECHA ULTIMO TRAMITE].&amp;[2021-06-26T00:00:00]"/>
        <member name="[Tabla1].[FECHA ULTIMO TRAMITE].&amp;[2021-06-27T00:00:00]"/>
        <member name="[Tabla1].[FECHA ULTIMO TRAMITE].&amp;[2021-06-28T00:00:00]"/>
        <member name="[Tabla1].[FECHA ULTIMO TRAMITE].&amp;[2021-06-29T00:00:00]"/>
        <member name="[Tabla1].[FECHA ULTIMO TRAMITE].&amp;[2021-06-30T00:00:00]"/>
        <member name="[Tabla1].[FECHA ULTIMO TRAMITE].&amp;[2021-07-01T00:00:00]"/>
        <member name="[Tabla1].[FECHA ULTIMO TRAMITE].&amp;[2021-07-02T00:00:00]"/>
        <member name="[Tabla1].[FECHA ULTIMO TRAMITE].&amp;[2021-07-03T00:00:00]"/>
        <member name="[Tabla1].[FECHA ULTIMO TRAMITE].&amp;[2021-07-04T00:00:00]"/>
        <member name="[Tabla1].[FECHA ULTIMO TRAMITE].&amp;[2021-07-05T00:00:00]"/>
        <member name="[Tabla1].[FECHA ULTIMO TRAMITE].&amp;[2021-07-06T00:00:00]"/>
        <member name="[Tabla1].[FECHA ULTIMO TRAMITE].&amp;[2021-07-07T00:00:00]"/>
        <member name="[Tabla1].[FECHA ULTIMO TRAMITE].&amp;[2021-07-08T00:00:00]"/>
        <member name="[Tabla1].[FECHA ULTIMO TRAMITE].&amp;[2021-07-09T00:00:00]"/>
        <member name="[Tabla1].[FECHA ULTIMO TRAMITE].&amp;[2021-07-10T00:00:00]"/>
        <member name="[Tabla1].[FECHA ULTIMO TRAMITE].&amp;[2021-07-12T00:00:00]"/>
        <member name="[Tabla1].[FECHA ULTIMO TRAMITE].&amp;[2021-07-13T00:00:00]"/>
        <member name="[Tabla1].[FECHA ULTIMO TRAMITE].&amp;[2021-07-14T00:00:00]"/>
        <member name="[Tabla1].[FECHA ULTIMO TRAMITE].&amp;[2021-07-15T00:00:00]"/>
        <member name="[Tabla1].[FECHA ULTIMO TRAMITE].&amp;[2021-07-16T00:00:00]"/>
        <member name="[Tabla1].[FECHA ULTIMO TRAMITE].&amp;[2021-07-18T00:00:00]"/>
        <member name="[Tabla1].[FECHA ULTIMO TRAMITE].&amp;[2021-07-19T00:00:00]"/>
        <member name="[Tabla1].[FECHA ULTIMO TRAMITE].&amp;[2021-07-20T00:00:00]"/>
        <member name="[Tabla1].[FECHA ULTIMO TRAMITE].&amp;[2021-07-21T00:00:00]"/>
        <member name="[Tabla1].[FECHA ULTIMO TRAMITE].&amp;[2021-07-22T00:00:00]"/>
        <member name="[Tabla1].[FECHA ULTIMO TRAMITE].&amp;[2021-07-23T00:00:00]"/>
        <member name="[Tabla1].[FECHA ULTIMO TRAMITE].&amp;[2021-07-24T00:00:00]"/>
        <member name="[Tabla1].[FECHA ULTIMO TRAMITE].&amp;[2021-07-26T00:00:00]"/>
        <member name="[Tabla1].[FECHA ULTIMO TRAMITE].&amp;[2021-07-27T00:00:00]"/>
        <member name="[Tabla1].[FECHA ULTIMO TRAMITE].&amp;[2021-07-28T00:00:00]"/>
        <member name="[Tabla1].[FECHA ULTIMO TRAMITE].&amp;[2021-07-29T00:00:00]"/>
        <member name="[Tabla1].[FECHA ULTIMO TRAMITE].&amp;[2021-07-30T00:00:00]"/>
        <member name="[Tabla1].[FECHA ULTIMO TRAMITE].&amp;[2021-07-31T00:00:00]"/>
        <member name="[Tabla1].[FECHA ULTIMO TRAMITE].&amp;[2021-08-02T00:00:00]"/>
        <member name="[Tabla1].[FECHA ULTIMO TRAMITE].&amp;[2021-08-03T00:00:00]"/>
        <member name="[Tabla1].[FECHA ULTIMO TRAMITE].&amp;[2021-08-04T00:00:00]"/>
        <member name="[Tabla1].[FECHA ULTIMO TRAMITE].&amp;[2021-08-05T00:00:00]"/>
        <member name="[Tabla1].[FECHA ULTIMO TRAMITE].&amp;[2021-08-06T00:00:00]"/>
        <member name="[Tabla1].[FECHA ULTIMO TRAMITE].&amp;[2021-08-07T00:00:00]"/>
        <member name="[Tabla1].[FECHA ULTIMO TRAMITE].&amp;[2021-08-08T00:00:00]"/>
        <member name="[Tabla1].[FECHA ULTIMO TRAMITE].&amp;[2021-08-09T00:00:00]"/>
        <member name="[Tabla1].[FECHA ULTIMO TRAMITE].&amp;[2021-08-11T00:00:00]"/>
        <member name="[Tabla1].[FECHA ULTIMO TRAMITE].&amp;[2021-08-12T00:00:00]"/>
        <member name="[Tabla1].[FECHA ULTIMO TRAMITE].&amp;[2021-08-13T00:00:00]"/>
        <member name="[Tabla1].[FECHA ULTIMO TRAMITE].&amp;[2021-08-15T00:00:00]"/>
        <member name="[Tabla1].[FECHA ULTIMO TRAMITE].&amp;[2021-08-16T00:00:00]"/>
        <member name="[Tabla1].[FECHA ULTIMO TRAMITE].&amp;[2021-08-17T00:00:00]"/>
        <member name="[Tabla1].[FECHA ULTIMO TRAMITE].&amp;[2021-08-18T00:00:00]"/>
        <member name="[Tabla1].[FECHA ULTIMO TRAMITE].&amp;[2021-08-19T00:00:00]"/>
        <member name="[Tabla1].[FECHA ULTIMO TRAMITE].&amp;[2021-08-20T00:00:00]"/>
        <member name="[Tabla1].[FECHA ULTIMO TRAMITE].&amp;[2021-08-23T00:00:00]"/>
        <member name="[Tabla1].[FECHA ULTIMO TRAMITE].&amp;[2021-08-24T00:00:00]"/>
        <member name="[Tabla1].[FECHA ULTIMO TRAMITE].&amp;[2021-08-25T00:00:00]"/>
        <member name="[Tabla1].[FECHA ULTIMO TRAMITE].&amp;[2021-08-26T00:00:00]"/>
        <member name="[Tabla1].[FECHA ULTIMO TRAMITE].&amp;[2021-08-27T00:00:00]"/>
        <member name="[Tabla1].[FECHA ULTIMO TRAMITE].&amp;[2021-08-28T00:00:00]"/>
        <member name="[Tabla1].[FECHA ULTIMO TRAMITE].&amp;[2021-08-30T00:00:00]"/>
        <member name="[Tabla1].[FECHA ULTIMO TRAMITE].&amp;[2021-08-31T00:00:00]"/>
        <member name="[Tabla1].[FECHA ULTIMO TRAMITE].&amp;[2021-09-01T00:00:00]"/>
        <member name="[Tabla1].[FECHA ULTIMO TRAMITE].&amp;[2021-09-02T00:00:00]"/>
        <member name="[Tabla1].[FECHA ULTIMO TRAMITE].&amp;[2021-09-03T00:00:00]"/>
        <member name="[Tabla1].[FECHA ULTIMO TRAMITE].&amp;[2021-09-04T00:00:00]"/>
        <member name="[Tabla1].[FECHA ULTIMO TRAMITE].&amp;[2021-09-05T00:00:00]"/>
        <member name="[Tabla1].[FECHA ULTIMO TRAMITE].&amp;[2021-09-06T00:00:00]"/>
        <member name="[Tabla1].[FECHA ULTIMO TRAMITE].&amp;[2021-09-07T00:00:00]"/>
        <member name="[Tabla1].[FECHA ULTIMO TRAMITE].&amp;[2021-09-08T00:00:00]"/>
        <member name="[Tabla1].[FECHA ULTIMO TRAMITE].&amp;[2021-09-09T00:00:00]"/>
        <member name="[Tabla1].[FECHA ULTIMO TRAMITE].&amp;[2021-09-10T00:00:00]"/>
        <member name=""/>
        <member name="[Tabla1].[FECHA ULTIMO TRAMITE].&amp;[2021-09-13T00:00:00]"/>
        <member name="[Tabla1].[FECHA ULTIMO TRAMITE].&amp;[2021-09-14T00:00:00]"/>
        <member name="[Tabla1].[FECHA ULTIMO TRAMITE].&amp;[2021-09-15T00:00:00]"/>
        <member name="[Tabla1].[FECHA ULTIMO TRAMITE].&amp;[2021-09-16T00:00:00]"/>
        <member name="[Tabla1].[FECHA ULTIMO TRAMITE].&amp;[2021-09-17T00:00:00]"/>
        <member name="[Tabla1].[FECHA ULTIMO TRAMITE].&amp;[2021-09-20T00:00:00]"/>
        <member name="[Tabla1].[FECHA ULTIMO TRAMITE].&amp;[2021-09-21T00:00:00]"/>
        <member name="[Tabla1].[FECHA ULTIMO TRAMITE].&amp;[2021-09-22T00:00:00]"/>
        <member name="[Tabla1].[FECHA ULTIMO TRAMITE].&amp;[2021-09-23T00:00:00]"/>
        <member name="[Tabla1].[FECHA ULTIMO TRAMITE].&amp;[2021-09-24T00:00:00]"/>
        <member name="[Tabla1].[FECHA ULTIMO TRAMITE].&amp;[2021-09-25T00:00:00]"/>
        <member name="[Tabla1].[FECHA ULTIMO TRAMITE].&amp;[2021-09-26T00:00:00]"/>
        <member name="[Tabla1].[FECHA ULTIMO TRAMITE].&amp;[2021-09-27T00:00:00]"/>
        <member name="[Tabla1].[FECHA ULTIMO TRAMITE].&amp;[2021-09-28T00:00:00]"/>
        <member name="[Tabla1].[FECHA ULTIMO TRAMITE].&amp;[2021-09-29T00:00:00]"/>
        <member name="[Tabla1].[FECHA ULTIMO TRAMITE].&amp;[2021-09-30T00:00:00]"/>
        <member name="[Tabla1].[FECHA ULTIMO TRAMITE].&amp;[2021-10-01T00:00:00]"/>
        <member name="[Tabla1].[FECHA ULTIMO TRAMITE].&amp;[2021-10-02T00:00:00]"/>
        <member name="[Tabla1].[FECHA ULTIMO TRAMITE].&amp;[2021-10-03T00:00:00]"/>
        <member name="[Tabla1].[FECHA ULTIMO TRAMITE].&amp;[2021-10-04T00:00:00]"/>
        <member name="[Tabla1].[FECHA ULTIMO TRAMITE].&amp;[2021-10-05T00:00:00]"/>
        <member name="[Tabla1].[FECHA ULTIMO TRAMITE].&amp;[2021-10-06T00:00:00]"/>
        <member name="[Tabla1].[FECHA ULTIMO TRAMITE].&amp;[2021-10-07T00:00:00]"/>
        <member name="[Tabla1].[FECHA ULTIMO TRAMITE].&amp;[2021-10-08T00:00:00]"/>
        <member name="[Tabla1].[FECHA ULTIMO TRAMITE].&amp;[2021-10-09T00:00:00]"/>
        <member name="[Tabla1].[FECHA ULTIMO TRAMITE].&amp;[2021-10-11T00:00:00]"/>
        <member name="[Tabla1].[FECHA ULTIMO TRAMITE].&amp;[2021-10-12T00:00:00]"/>
        <member name="[Tabla1].[FECHA ULTIMO TRAMITE].&amp;[2021-10-13T00:00:00]"/>
        <member name="[Tabla1].[FECHA ULTIMO TRAMITE].&amp;[2021-10-14T00:00:00]"/>
        <member name="[Tabla1].[FECHA ULTIMO TRAMITE].&amp;[2021-10-15T00:00:00]"/>
        <member name="[Tabla1].[FECHA ULTIMO TRAMITE].&amp;[2021-10-16T00:00:00]"/>
        <member name="[Tabla1].[FECHA ULTIMO TRAMITE].&amp;[2021-10-17T00:00:00]"/>
        <member name="[Tabla1].[FECHA ULTIMO TRAMITE].&amp;[2021-10-19T00:00:00]"/>
        <member name="[Tabla1].[FECHA ULTIMO TRAMITE].&amp;[2021-10-20T00:00:00]"/>
        <member name="[Tabla1].[FECHA ULTIMO TRAMITE].&amp;[2021-10-21T00:00:00]"/>
        <member name="[Tabla1].[FECHA ULTIMO TRAMITE].&amp;[2021-10-22T00:00:00]"/>
        <member name="[Tabla1].[FECHA ULTIMO TRAMITE].&amp;[2021-10-23T00:00:00]"/>
        <member name="[Tabla1].[FECHA ULTIMO TRAMITE].&amp;[2021-10-24T00:00:00]"/>
        <member name="[Tabla1].[FECHA ULTIMO TRAMITE].&amp;[2021-10-25T00:00:00]"/>
        <member name="[Tabla1].[FECHA ULTIMO TRAMITE].&amp;[2021-10-26T00:00:00]"/>
        <member name="[Tabla1].[FECHA ULTIMO TRAMITE].&amp;[2021-10-27T00:00:00]"/>
        <member name="[Tabla1].[FECHA ULTIMO TRAMITE].&amp;[2021-10-28T00:00:00]"/>
        <member name="[Tabla1].[FECHA ULTIMO TRAMITE].&amp;[2021-10-29T00:00:00]"/>
        <member name="[Tabla1].[FECHA ULTIMO TRAMITE].&amp;[2021-10-30T00:00:00]"/>
        <member name="[Tabla1].[FECHA ULTIMO TRAMITE].&amp;[2021-11-02T00:00:00]"/>
        <member name="[Tabla1].[FECHA ULTIMO TRAMITE].&amp;[2021-11-03T00:00:00]"/>
        <member name="[Tabla1].[FECHA ULTIMO TRAMITE].&amp;[2021-11-04T00:00:00]"/>
        <member name="[Tabla1].[FECHA ULTIMO TRAMITE].&amp;[2021-11-05T00:00:00]"/>
        <member name="[Tabla1].[FECHA ULTIMO TRAMITE].&amp;[2021-11-06T00:00:00]"/>
        <member name="[Tabla1].[FECHA ULTIMO TRAMITE].&amp;[2021-11-08T00:00:00]"/>
        <member name="[Tabla1].[FECHA ULTIMO TRAMITE].&amp;[2021-11-09T00:00:00]"/>
        <member name="[Tabla1].[FECHA ULTIMO TRAMITE].&amp;[2021-11-10T00:00:00]"/>
        <member name="[Tabla1].[FECHA ULTIMO TRAMITE].&amp;[2021-11-11T00:00:00]"/>
        <member name="[Tabla1].[FECHA ULTIMO TRAMITE].&amp;[2021-11-12T00:00:00]"/>
        <member name="[Tabla1].[FECHA ULTIMO TRAMITE].&amp;[2021-11-16T00:00:00]"/>
        <member name="[Tabla1].[FECHA ULTIMO TRAMITE].&amp;[2021-11-17T00:00:00]"/>
        <member name="[Tabla1].[FECHA ULTIMO TRAMITE].&amp;[2021-11-18T00:00:00]"/>
        <member name="[Tabla1].[FECHA ULTIMO TRAMITE].&amp;[2021-11-19T00:00:00]"/>
        <member name="[Tabla1].[FECHA ULTIMO TRAMITE].&amp;[2021-11-20T00:00:00]"/>
        <member name="[Tabla1].[FECHA ULTIMO TRAMITE].&amp;[2021-11-22T00:00:00]"/>
        <member name="[Tabla1].[FECHA ULTIMO TRAMITE].&amp;[2021-11-23T00:00:00]"/>
        <member name="[Tabla1].[FECHA ULTIMO TRAMITE].&amp;[2021-11-24T00:00:00]"/>
        <member name="[Tabla1].[FECHA ULTIMO TRAMITE].&amp;[2021-11-25T00:00:00]"/>
        <member name="[Tabla1].[FECHA ULTIMO TRAMITE].&amp;[2021-11-26T00:00:00]"/>
        <member name="[Tabla1].[FECHA ULTIMO TRAMITE].&amp;[2021-11-28T00:00:00]"/>
        <member name="[Tabla1].[FECHA ULTIMO TRAMITE].&amp;[2021-11-29T00:00:00]"/>
        <member name="[Tabla1].[FECHA ULTIMO TRAMITE].&amp;[2021-11-30T00:00:00]"/>
        <member name="[Tabla1].[FECHA ULTIMO TRAMITE].&amp;[2021-12-01T00:00:00]"/>
        <member name="[Tabla1].[FECHA ULTIMO TRAMITE].&amp;[2021-12-02T00:00:00]"/>
        <member name="[Tabla1].[FECHA ULTIMO TRAMITE].&amp;[2021-12-03T00:00:00]"/>
        <member name="[Tabla1].[FECHA ULTIMO TRAMITE].&amp;[2021-12-04T00:00:00]"/>
        <member name="[Tabla1].[FECHA ULTIMO TRAMITE].&amp;[2021-12-06T00:00:00]"/>
        <member name="[Tabla1].[FECHA ULTIMO TRAMITE].&amp;[2021-12-07T00:00:00]"/>
        <member name="[Tabla1].[FECHA ULTIMO TRAMITE].&amp;[2021-12-09T00:00:00]"/>
        <member name="[Tabla1].[FECHA ULTIMO TRAMITE].&amp;[2021-12-10T00:00:00]"/>
        <member name="[Tabla1].[FECHA ULTIMO TRAMITE].&amp;[2021-12-12T00:00:00]"/>
        <member name="[Tabla1].[FECHA ULTIMO TRAMITE].&amp;[2021-12-13T00:00:00]"/>
        <member name="[Tabla1].[FECHA ULTIMO TRAMITE].&amp;[2021-12-14T00:00:00]"/>
        <member name="[Tabla1].[FECHA ULTIMO TRAMITE].&amp;[2021-12-15T00:00:00]"/>
        <member name="[Tabla1].[FECHA ULTIMO TRAMITE].&amp;[2021-12-16T00:00:00]"/>
        <member name="[Tabla1].[FECHA ULTIMO TRAMITE].&amp;[2021-12-17T00:00:00]"/>
        <member name="[Tabla1].[FECHA ULTIMO TRAMITE].&amp;[2021-12-18T00:00:00]"/>
        <member name="[Tabla1].[FECHA ULTIMO TRAMITE].&amp;[2021-12-20T00:00:00]"/>
        <member name="[Tabla1].[FECHA ULTIMO TRAMITE].&amp;[2021-12-21T00:00:00]"/>
        <member name="[Tabla1].[FECHA ULTIMO TRAMITE].&amp;[2021-12-22T00:00:00]"/>
        <member name="[Tabla1].[FECHA ULTIMO TRAMITE].&amp;[2021-12-23T00:00:00]"/>
        <member name="[Tabla1].[FECHA ULTIMO TRAMITE].&amp;[2021-12-24T00:00:00]"/>
        <member name="[Tabla1].[FECHA ULTIMO TRAMITE].&amp;[2021-12-25T00:00:00]"/>
        <member name="[Tabla1].[FECHA ULTIMO TRAMITE].&amp;[2021-12-27T00:00:00]"/>
        <member name="[Tabla1].[FECHA ULTIMO TRAMITE].&amp;[2021-12-28T00:00:00]"/>
        <member name="[Tabla1].[FECHA ULTIMO TRAMITE].&amp;[2021-12-29T00:00:00]"/>
        <member name="[Tabla1].[FECHA ULTIMO TRAMITE].&amp;[2021-12-30T00:00:00]"/>
        <member name="[Tabla1].[FECHA ULTIMO TRAMITE].&amp;[2021-12-31T00:00:00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 caption="Recuento de ID"/>
  </pivotHierarchies>
  <pivotTableStyleInfo name="PivotStyleLight16" showRowHeaders="1" showColHeaders="1" showRowStripes="0" showColStripes="0" showLastColumn="1"/>
  <rowHierarchiesUsage count="1">
    <rowHierarchyUsage hierarchyUsage="10"/>
  </rowHierarchiesUsage>
  <colHierarchiesUsage count="1">
    <colHierarchyUsage hierarchyUsage="9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 sourceDataName="WorksheetConnection_base.xlsx!Tabla1">
        <x15:activeTabTopLevelEntity name="[Tabla1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11.xml><?xml version="1.0" encoding="utf-8"?>
<pivotTableDefinition xmlns="http://schemas.openxmlformats.org/spreadsheetml/2006/main" name="TablaDinámica2" cacheId="25" applyNumberFormats="0" applyBorderFormats="0" applyFontFormats="0" applyPatternFormats="0" applyAlignmentFormats="0" applyWidthHeightFormats="1" dataCaption="Valores" updatedVersion="7" minRefreshableVersion="3" useAutoFormatting="1" subtotalHiddenItems="1" itemPrintTitles="1" createdVersion="7" indent="0" outline="1" outlineData="1" multipleFieldFilters="0" chartFormat="7">
  <location ref="A36:C42" firstHeaderRow="1" firstDataRow="2" firstDataCol="1" rowPageCount="1" colPageCount="1"/>
  <pivotFields count="5">
    <pivotField dataField="1" subtotalTop="0" showAll="0" defaultSubtotal="0"/>
    <pivotField axis="axisPage" allDrilled="1" subtotalTop="0" showAll="0" dataSourceSort="1" defaultSubtotal="0" defaultAttributeDrillState="1"/>
    <pivotField axis="axisCol" allDrilled="1" subtotalTop="0" showAll="0" dataSourceSort="1" defaultSubtotal="0" defaultAttributeDrillState="1">
      <items count="2">
        <item s="1" x="0"/>
        <item x="1"/>
      </items>
    </pivotField>
    <pivotField axis="axisRow" allDrilled="1" subtotalTop="0" showAll="0" sortType="ascending" defaultSubtotal="0" defaultAttributeDrillState="1">
      <items count="1">
        <item s="1" x="0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axis="axisRow" allDrilled="1" subtotalTop="0" showAll="0" dataSourceSort="1" defaultSubtotal="0" defaultAttributeDrillState="1">
      <items count="3">
        <item x="0"/>
        <item x="1"/>
        <item x="2"/>
      </items>
    </pivotField>
  </pivotFields>
  <rowFields count="2">
    <field x="3"/>
    <field x="4"/>
  </rowFields>
  <rowItems count="5">
    <i>
      <x/>
    </i>
    <i r="1">
      <x/>
    </i>
    <i r="1">
      <x v="1"/>
    </i>
    <i r="1">
      <x v="2"/>
    </i>
    <i t="grand">
      <x/>
    </i>
  </rowItems>
  <colFields count="1">
    <field x="2"/>
  </colFields>
  <colItems count="2">
    <i>
      <x/>
    </i>
    <i t="grand">
      <x/>
    </i>
  </colItems>
  <pageFields count="1">
    <pageField fld="1" hier="11" name="[Tabla1].[FECHA ULTIMO TRAMITE].&amp;[2021-01-03T00:00:00]" cap="3/01/2021"/>
  </pageFields>
  <dataFields count="1">
    <dataField name="Recuento de ID" fld="0" subtotal="count" baseField="0" baseItem="0"/>
  </dataFields>
  <chartFormats count="6">
    <chartFormat chart="0" format="0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0" format="1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2" format="0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2" format="1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3" format="0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3" format="1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</chartFormats>
  <pivotHierarchies count="30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>
      <members count="314" level="1">
        <member name="[Tabla1].[FECHA ULTIMO TRAMITE].&amp;[2021-01-03T00:00:00]"/>
        <member name="[Tabla1].[FECHA ULTIMO TRAMITE].&amp;[2021-01-04T00:00:00]"/>
        <member name="[Tabla1].[FECHA ULTIMO TRAMITE].&amp;[2021-01-05T00:00:00]"/>
        <member name="[Tabla1].[FECHA ULTIMO TRAMITE].&amp;[2021-01-06T00:00:00]"/>
        <member name="[Tabla1].[FECHA ULTIMO TRAMITE].&amp;[2021-01-07T00:00:00]"/>
        <member name="[Tabla1].[FECHA ULTIMO TRAMITE].&amp;[2021-01-08T00:00:00]"/>
        <member name="[Tabla1].[FECHA ULTIMO TRAMITE].&amp;[2021-01-12T00:00:00]"/>
        <member name="[Tabla1].[FECHA ULTIMO TRAMITE].&amp;[2021-01-13T00:00:00]"/>
        <member name="[Tabla1].[FECHA ULTIMO TRAMITE].&amp;[2021-01-14T00:00:00]"/>
        <member name="[Tabla1].[FECHA ULTIMO TRAMITE].&amp;[2021-01-15T00:00:00]"/>
        <member name="[Tabla1].[FECHA ULTIMO TRAMITE].&amp;[2021-01-16T00:00:00]"/>
        <member name="[Tabla1].[FECHA ULTIMO TRAMITE].&amp;[2021-01-18T00:00:00]"/>
        <member name="[Tabla1].[FECHA ULTIMO TRAMITE].&amp;[2021-01-19T00:00:00]"/>
        <member name="[Tabla1].[FECHA ULTIMO TRAMITE].&amp;[2021-01-20T00:00:00]"/>
        <member name="[Tabla1].[FECHA ULTIMO TRAMITE].&amp;[2021-01-21T00:00:00]"/>
        <member name="[Tabla1].[FECHA ULTIMO TRAMITE].&amp;[2021-01-22T00:00:00]"/>
        <member name="[Tabla1].[FECHA ULTIMO TRAMITE].&amp;[2021-01-23T00:00:00]"/>
        <member name="[Tabla1].[FECHA ULTIMO TRAMITE].&amp;[2021-01-25T00:00:00]"/>
        <member name="[Tabla1].[FECHA ULTIMO TRAMITE].&amp;[2021-01-26T00:00:00]"/>
        <member name="[Tabla1].[FECHA ULTIMO TRAMITE].&amp;[2021-01-27T00:00:00]"/>
        <member name="[Tabla1].[FECHA ULTIMO TRAMITE].&amp;[2021-01-28T00:00:00]"/>
        <member name="[Tabla1].[FECHA ULTIMO TRAMITE].&amp;[2021-01-29T00:00:00]"/>
        <member name="[Tabla1].[FECHA ULTIMO TRAMITE].&amp;[2021-01-30T00:00:00]"/>
        <member name="[Tabla1].[FECHA ULTIMO TRAMITE].&amp;[2021-02-01T00:00:00]"/>
        <member name="[Tabla1].[FECHA ULTIMO TRAMITE].&amp;[2021-02-02T00:00:00]"/>
        <member name="[Tabla1].[FECHA ULTIMO TRAMITE].&amp;[2021-02-03T00:00:00]"/>
        <member name="[Tabla1].[FECHA ULTIMO TRAMITE].&amp;[2021-02-04T00:00:00]"/>
        <member name="[Tabla1].[FECHA ULTIMO TRAMITE].&amp;[2021-02-05T00:00:00]"/>
        <member name="[Tabla1].[FECHA ULTIMO TRAMITE].&amp;[2021-02-06T00:00:00]"/>
        <member name="[Tabla1].[FECHA ULTIMO TRAMITE].&amp;[2021-02-07T00:00:00]"/>
        <member name="[Tabla1].[FECHA ULTIMO TRAMITE].&amp;[2021-02-08T00:00:00]"/>
        <member name="[Tabla1].[FECHA ULTIMO TRAMITE].&amp;[2021-02-09T00:00:00]"/>
        <member name="[Tabla1].[FECHA ULTIMO TRAMITE].&amp;[2021-02-10T00:00:00]"/>
        <member name="[Tabla1].[FECHA ULTIMO TRAMITE].&amp;[2021-02-11T00:00:00]"/>
        <member name="[Tabla1].[FECHA ULTIMO TRAMITE].&amp;[2021-02-12T00:00:00]"/>
        <member name="[Tabla1].[FECHA ULTIMO TRAMITE].&amp;[2021-02-13T00:00:00]"/>
        <member name="[Tabla1].[FECHA ULTIMO TRAMITE].&amp;[2021-02-15T00:00:00]"/>
        <member name="[Tabla1].[FECHA ULTIMO TRAMITE].&amp;[2021-02-16T00:00:00]"/>
        <member name="[Tabla1].[FECHA ULTIMO TRAMITE].&amp;[2021-02-17T00:00:00]"/>
        <member name="[Tabla1].[FECHA ULTIMO TRAMITE].&amp;[2021-02-18T00:00:00]"/>
        <member name="[Tabla1].[FECHA ULTIMO TRAMITE].&amp;[2021-02-19T00:00:00]"/>
        <member name="[Tabla1].[FECHA ULTIMO TRAMITE].&amp;[2021-02-20T00:00:00]"/>
        <member name="[Tabla1].[FECHA ULTIMO TRAMITE].&amp;[2021-02-21T00:00:00]"/>
        <member name="[Tabla1].[FECHA ULTIMO TRAMITE].&amp;[2021-02-22T00:00:00]"/>
        <member name="[Tabla1].[FECHA ULTIMO TRAMITE].&amp;[2021-02-23T00:00:00]"/>
        <member name="[Tabla1].[FECHA ULTIMO TRAMITE].&amp;[2021-02-24T00:00:00]"/>
        <member name="[Tabla1].[FECHA ULTIMO TRAMITE].&amp;[2021-02-25T00:00:00]"/>
        <member name="[Tabla1].[FECHA ULTIMO TRAMITE].&amp;[2021-02-26T00:00:00]"/>
        <member name="[Tabla1].[FECHA ULTIMO TRAMITE].&amp;[2021-02-27T00:00:00]"/>
        <member name="[Tabla1].[FECHA ULTIMO TRAMITE].&amp;[2021-02-28T00:00:00]"/>
        <member name="[Tabla1].[FECHA ULTIMO TRAMITE].&amp;[2021-03-01T00:00:00]"/>
        <member name="[Tabla1].[FECHA ULTIMO TRAMITE].&amp;[2021-03-02T00:00:00]"/>
        <member name="[Tabla1].[FECHA ULTIMO TRAMITE].&amp;[2021-03-03T00:00:00]"/>
        <member name="[Tabla1].[FECHA ULTIMO TRAMITE].&amp;[2021-03-04T00:00:00]"/>
        <member name="[Tabla1].[FECHA ULTIMO TRAMITE].&amp;[2021-03-05T00:00:00]"/>
        <member name="[Tabla1].[FECHA ULTIMO TRAMITE].&amp;[2021-03-06T00:00:00]"/>
        <member name="[Tabla1].[FECHA ULTIMO TRAMITE].&amp;[2021-03-08T00:00:00]"/>
        <member name="[Tabla1].[FECHA ULTIMO TRAMITE].&amp;[2021-03-09T00:00:00]"/>
        <member name="[Tabla1].[FECHA ULTIMO TRAMITE].&amp;[2021-03-10T00:00:00]"/>
        <member name="[Tabla1].[FECHA ULTIMO TRAMITE].&amp;[2021-03-11T00:00:00]"/>
        <member name="[Tabla1].[FECHA ULTIMO TRAMITE].&amp;[2021-03-12T00:00:00]"/>
        <member name="[Tabla1].[FECHA ULTIMO TRAMITE].&amp;[2021-03-13T00:00:00]"/>
        <member name="[Tabla1].[FECHA ULTIMO TRAMITE].&amp;[2021-03-14T00:00:00]"/>
        <member name="[Tabla1].[FECHA ULTIMO TRAMITE].&amp;[2021-03-15T00:00:00]"/>
        <member name="[Tabla1].[FECHA ULTIMO TRAMITE].&amp;[2021-03-16T00:00:00]"/>
        <member name="[Tabla1].[FECHA ULTIMO TRAMITE].&amp;[2021-03-17T00:00:00]"/>
        <member name="[Tabla1].[FECHA ULTIMO TRAMITE].&amp;[2021-03-18T00:00:00]"/>
        <member name="[Tabla1].[FECHA ULTIMO TRAMITE].&amp;[2021-03-19T00:00:00]"/>
        <member name="[Tabla1].[FECHA ULTIMO TRAMITE].&amp;[2021-03-20T00:00:00]"/>
        <member name="[Tabla1].[FECHA ULTIMO TRAMITE].&amp;[2021-03-21T00:00:00]"/>
        <member name="[Tabla1].[FECHA ULTIMO TRAMITE].&amp;[2021-03-22T00:00:00]"/>
        <member name="[Tabla1].[FECHA ULTIMO TRAMITE].&amp;[2021-03-23T00:00:00]"/>
        <member name="[Tabla1].[FECHA ULTIMO TRAMITE].&amp;[2021-03-24T00:00:00]"/>
        <member name="[Tabla1].[FECHA ULTIMO TRAMITE].&amp;[2021-03-25T00:00:00]"/>
        <member name="[Tabla1].[FECHA ULTIMO TRAMITE].&amp;[2021-03-26T00:00:00]"/>
        <member name="[Tabla1].[FECHA ULTIMO TRAMITE].&amp;[2021-03-27T00:00:00]"/>
        <member name="[Tabla1].[FECHA ULTIMO TRAMITE].&amp;[2021-03-28T00:00:00]"/>
        <member name="[Tabla1].[FECHA ULTIMO TRAMITE].&amp;[2021-03-29T00:00:00]"/>
        <member name="[Tabla1].[FECHA ULTIMO TRAMITE].&amp;[2021-03-30T00:00:00]"/>
        <member name="[Tabla1].[FECHA ULTIMO TRAMITE].&amp;[2021-03-31T00:00:00]"/>
        <member name="[Tabla1].[FECHA ULTIMO TRAMITE].&amp;[2021-04-01T00:00:00]"/>
        <member name="[Tabla1].[FECHA ULTIMO TRAMITE].&amp;[2021-04-02T00:00:00]"/>
        <member name="[Tabla1].[FECHA ULTIMO TRAMITE].&amp;[2021-04-04T00:00:00]"/>
        <member name="[Tabla1].[FECHA ULTIMO TRAMITE].&amp;[2021-04-05T00:00:00]"/>
        <member name="[Tabla1].[FECHA ULTIMO TRAMITE].&amp;[2021-04-06T00:00:00]"/>
        <member name="[Tabla1].[FECHA ULTIMO TRAMITE].&amp;[2021-04-07T00:00:00]"/>
        <member name="[Tabla1].[FECHA ULTIMO TRAMITE].&amp;[2021-04-08T00:00:00]"/>
        <member name="[Tabla1].[FECHA ULTIMO TRAMITE].&amp;[2021-04-09T00:00:00]"/>
        <member name="[Tabla1].[FECHA ULTIMO TRAMITE].&amp;[2021-04-10T00:00:00]"/>
        <member name="[Tabla1].[FECHA ULTIMO TRAMITE].&amp;[2021-04-11T00:00:00]"/>
        <member name="[Tabla1].[FECHA ULTIMO TRAMITE].&amp;[2021-04-12T00:00:00]"/>
        <member name="[Tabla1].[FECHA ULTIMO TRAMITE].&amp;[2021-04-13T00:00:00]"/>
        <member name="[Tabla1].[FECHA ULTIMO TRAMITE].&amp;[2021-04-14T00:00:00]"/>
        <member name="[Tabla1].[FECHA ULTIMO TRAMITE].&amp;[2021-04-15T00:00:00]"/>
        <member name="[Tabla1].[FECHA ULTIMO TRAMITE].&amp;[2021-04-16T00:00:00]"/>
        <member name="[Tabla1].[FECHA ULTIMO TRAMITE].&amp;[2021-04-17T00:00:00]"/>
        <member name="[Tabla1].[FECHA ULTIMO TRAMITE].&amp;[2021-04-18T00:00:00]"/>
        <member name="[Tabla1].[FECHA ULTIMO TRAMITE].&amp;[2021-04-19T00:00:00]"/>
        <member name="[Tabla1].[FECHA ULTIMO TRAMITE].&amp;[2021-04-20T00:00:00]"/>
        <member name="[Tabla1].[FECHA ULTIMO TRAMITE].&amp;[2021-04-21T00:00:00]"/>
        <member name="[Tabla1].[FECHA ULTIMO TRAMITE].&amp;[2021-04-22T00:00:00]"/>
        <member name="[Tabla1].[FECHA ULTIMO TRAMITE].&amp;[2021-04-23T00:00:00]"/>
        <member name="[Tabla1].[FECHA ULTIMO TRAMITE].&amp;[2021-04-24T00:00:00]"/>
        <member name="[Tabla1].[FECHA ULTIMO TRAMITE].&amp;[2021-04-26T00:00:00]"/>
        <member name="[Tabla1].[FECHA ULTIMO TRAMITE].&amp;[2021-04-27T00:00:00]"/>
        <member name="[Tabla1].[FECHA ULTIMO TRAMITE].&amp;[2021-04-28T00:00:00]"/>
        <member name="[Tabla1].[FECHA ULTIMO TRAMITE].&amp;[2021-04-29T00:00:00]"/>
        <member name="[Tabla1].[FECHA ULTIMO TRAMITE].&amp;[2021-04-30T00:00:00]"/>
        <member name="[Tabla1].[FECHA ULTIMO TRAMITE].&amp;[2021-05-01T00:00:00]"/>
        <member name="[Tabla1].[FECHA ULTIMO TRAMITE].&amp;[2021-05-03T00:00:00]"/>
        <member name="[Tabla1].[FECHA ULTIMO TRAMITE].&amp;[2021-05-04T00:00:00]"/>
        <member name="[Tabla1].[FECHA ULTIMO TRAMITE].&amp;[2021-05-05T00:00:00]"/>
        <member name="[Tabla1].[FECHA ULTIMO TRAMITE].&amp;[2021-05-06T00:00:00]"/>
        <member name="[Tabla1].[FECHA ULTIMO TRAMITE].&amp;[2021-05-07T00:00:00]"/>
        <member name="[Tabla1].[FECHA ULTIMO TRAMITE].&amp;[2021-05-08T00:00:00]"/>
        <member name="[Tabla1].[FECHA ULTIMO TRAMITE].&amp;[2021-05-10T00:00:00]"/>
        <member name="[Tabla1].[FECHA ULTIMO TRAMITE].&amp;[2021-05-11T00:00:00]"/>
        <member name="[Tabla1].[FECHA ULTIMO TRAMITE].&amp;[2021-05-12T00:00:00]"/>
        <member name="[Tabla1].[FECHA ULTIMO TRAMITE].&amp;[2021-05-13T00:00:00]"/>
        <member name="[Tabla1].[FECHA ULTIMO TRAMITE].&amp;[2021-05-14T00:00:00]"/>
        <member name="[Tabla1].[FECHA ULTIMO TRAMITE].&amp;[2021-05-17T00:00:00]"/>
        <member name="[Tabla1].[FECHA ULTIMO TRAMITE].&amp;[2021-05-18T00:00:00]"/>
        <member name="[Tabla1].[FECHA ULTIMO TRAMITE].&amp;[2021-05-19T00:00:00]"/>
        <member name="[Tabla1].[FECHA ULTIMO TRAMITE].&amp;[2021-05-20T00:00:00]"/>
        <member name="[Tabla1].[FECHA ULTIMO TRAMITE].&amp;[2021-05-21T00:00:00]"/>
        <member name="[Tabla1].[FECHA ULTIMO TRAMITE].&amp;[2021-05-22T00:00:00]"/>
        <member name="[Tabla1].[FECHA ULTIMO TRAMITE].&amp;[2021-05-23T00:00:00]"/>
        <member name="[Tabla1].[FECHA ULTIMO TRAMITE].&amp;[2021-05-24T00:00:00]"/>
        <member name="[Tabla1].[FECHA ULTIMO TRAMITE].&amp;[2021-05-25T00:00:00]"/>
        <member name="[Tabla1].[FECHA ULTIMO TRAMITE].&amp;[2021-05-26T00:00:00]"/>
        <member name="[Tabla1].[FECHA ULTIMO TRAMITE].&amp;[2021-05-27T00:00:00]"/>
        <member name="[Tabla1].[FECHA ULTIMO TRAMITE].&amp;[2021-05-28T00:00:00]"/>
        <member name="[Tabla1].[FECHA ULTIMO TRAMITE].&amp;[2021-05-29T00:00:00]"/>
        <member name="[Tabla1].[FECHA ULTIMO TRAMITE].&amp;[2021-05-31T00:00:00]"/>
        <member name="[Tabla1].[FECHA ULTIMO TRAMITE].&amp;[2021-06-01T00:00:00]"/>
        <member name="[Tabla1].[FECHA ULTIMO TRAMITE].&amp;[2021-06-02T00:00:00]"/>
        <member name="[Tabla1].[FECHA ULTIMO TRAMITE].&amp;[2021-06-03T00:00:00]"/>
        <member name="[Tabla1].[FECHA ULTIMO TRAMITE].&amp;[2021-06-04T00:00:00]"/>
        <member name="[Tabla1].[FECHA ULTIMO TRAMITE].&amp;[2021-06-08T00:00:00]"/>
        <member name="[Tabla1].[FECHA ULTIMO TRAMITE].&amp;[2021-06-09T00:00:00]"/>
        <member name="[Tabla1].[FECHA ULTIMO TRAMITE].&amp;[2021-06-10T00:00:00]"/>
        <member name="[Tabla1].[FECHA ULTIMO TRAMITE].&amp;[2021-06-15T00:00:00]"/>
        <member name="[Tabla1].[FECHA ULTIMO TRAMITE].&amp;[2021-06-16T00:00:00]"/>
        <member name="[Tabla1].[FECHA ULTIMO TRAMITE].&amp;[2021-06-17T00:00:00]"/>
        <member name="[Tabla1].[FECHA ULTIMO TRAMITE].&amp;[2021-06-18T00:00:00]"/>
        <member name="[Tabla1].[FECHA ULTIMO TRAMITE].&amp;[2021-06-19T00:00:00]"/>
        <member name="[Tabla1].[FECHA ULTIMO TRAMITE].&amp;[2021-06-20T00:00:00]"/>
        <member name="[Tabla1].[FECHA ULTIMO TRAMITE].&amp;[2021-06-21T00:00:00]"/>
        <member name="[Tabla1].[FECHA ULTIMO TRAMITE].&amp;[2021-06-22T00:00:00]"/>
        <member name="[Tabla1].[FECHA ULTIMO TRAMITE].&amp;[2021-06-23T00:00:00]"/>
        <member name="[Tabla1].[FECHA ULTIMO TRAMITE].&amp;[2021-06-24T00:00:00]"/>
        <member name="[Tabla1].[FECHA ULTIMO TRAMITE].&amp;[2021-06-25T00:00:00]"/>
        <member name="[Tabla1].[FECHA ULTIMO TRAMITE].&amp;[2021-06-26T00:00:00]"/>
        <member name="[Tabla1].[FECHA ULTIMO TRAMITE].&amp;[2021-06-27T00:00:00]"/>
        <member name="[Tabla1].[FECHA ULTIMO TRAMITE].&amp;[2021-06-28T00:00:00]"/>
        <member name="[Tabla1].[FECHA ULTIMO TRAMITE].&amp;[2021-06-29T00:00:00]"/>
        <member name="[Tabla1].[FECHA ULTIMO TRAMITE].&amp;[2021-06-30T00:00:00]"/>
        <member name="[Tabla1].[FECHA ULTIMO TRAMITE].&amp;[2021-07-01T00:00:00]"/>
        <member name="[Tabla1].[FECHA ULTIMO TRAMITE].&amp;[2021-07-02T00:00:00]"/>
        <member name="[Tabla1].[FECHA ULTIMO TRAMITE].&amp;[2021-07-03T00:00:00]"/>
        <member name="[Tabla1].[FECHA ULTIMO TRAMITE].&amp;[2021-07-04T00:00:00]"/>
        <member name="[Tabla1].[FECHA ULTIMO TRAMITE].&amp;[2021-07-05T00:00:00]"/>
        <member name="[Tabla1].[FECHA ULTIMO TRAMITE].&amp;[2021-07-06T00:00:00]"/>
        <member name="[Tabla1].[FECHA ULTIMO TRAMITE].&amp;[2021-07-07T00:00:00]"/>
        <member name="[Tabla1].[FECHA ULTIMO TRAMITE].&amp;[2021-07-08T00:00:00]"/>
        <member name="[Tabla1].[FECHA ULTIMO TRAMITE].&amp;[2021-07-09T00:00:00]"/>
        <member name="[Tabla1].[FECHA ULTIMO TRAMITE].&amp;[2021-07-10T00:00:00]"/>
        <member name="[Tabla1].[FECHA ULTIMO TRAMITE].&amp;[2021-07-12T00:00:00]"/>
        <member name="[Tabla1].[FECHA ULTIMO TRAMITE].&amp;[2021-07-13T00:00:00]"/>
        <member name="[Tabla1].[FECHA ULTIMO TRAMITE].&amp;[2021-07-14T00:00:00]"/>
        <member name="[Tabla1].[FECHA ULTIMO TRAMITE].&amp;[2021-07-15T00:00:00]"/>
        <member name="[Tabla1].[FECHA ULTIMO TRAMITE].&amp;[2021-07-16T00:00:00]"/>
        <member name="[Tabla1].[FECHA ULTIMO TRAMITE].&amp;[2021-07-18T00:00:00]"/>
        <member name="[Tabla1].[FECHA ULTIMO TRAMITE].&amp;[2021-07-19T00:00:00]"/>
        <member name="[Tabla1].[FECHA ULTIMO TRAMITE].&amp;[2021-07-20T00:00:00]"/>
        <member name="[Tabla1].[FECHA ULTIMO TRAMITE].&amp;[2021-07-21T00:00:00]"/>
        <member name="[Tabla1].[FECHA ULTIMO TRAMITE].&amp;[2021-07-22T00:00:00]"/>
        <member name="[Tabla1].[FECHA ULTIMO TRAMITE].&amp;[2021-07-23T00:00:00]"/>
        <member name="[Tabla1].[FECHA ULTIMO TRAMITE].&amp;[2021-07-24T00:00:00]"/>
        <member name="[Tabla1].[FECHA ULTIMO TRAMITE].&amp;[2021-07-26T00:00:00]"/>
        <member name="[Tabla1].[FECHA ULTIMO TRAMITE].&amp;[2021-07-27T00:00:00]"/>
        <member name="[Tabla1].[FECHA ULTIMO TRAMITE].&amp;[2021-07-28T00:00:00]"/>
        <member name="[Tabla1].[FECHA ULTIMO TRAMITE].&amp;[2021-07-29T00:00:00]"/>
        <member name="[Tabla1].[FECHA ULTIMO TRAMITE].&amp;[2021-07-30T00:00:00]"/>
        <member name="[Tabla1].[FECHA ULTIMO TRAMITE].&amp;[2021-07-31T00:00:00]"/>
        <member name="[Tabla1].[FECHA ULTIMO TRAMITE].&amp;[2021-08-02T00:00:00]"/>
        <member name="[Tabla1].[FECHA ULTIMO TRAMITE].&amp;[2021-08-03T00:00:00]"/>
        <member name="[Tabla1].[FECHA ULTIMO TRAMITE].&amp;[2021-08-04T00:00:00]"/>
        <member name="[Tabla1].[FECHA ULTIMO TRAMITE].&amp;[2021-08-05T00:00:00]"/>
        <member name="[Tabla1].[FECHA ULTIMO TRAMITE].&amp;[2021-08-06T00:00:00]"/>
        <member name="[Tabla1].[FECHA ULTIMO TRAMITE].&amp;[2021-08-07T00:00:00]"/>
        <member name="[Tabla1].[FECHA ULTIMO TRAMITE].&amp;[2021-08-08T00:00:00]"/>
        <member name="[Tabla1].[FECHA ULTIMO TRAMITE].&amp;[2021-08-09T00:00:00]"/>
        <member name="[Tabla1].[FECHA ULTIMO TRAMITE].&amp;[2021-08-11T00:00:00]"/>
        <member name="[Tabla1].[FECHA ULTIMO TRAMITE].&amp;[2021-08-12T00:00:00]"/>
        <member name="[Tabla1].[FECHA ULTIMO TRAMITE].&amp;[2021-08-13T00:00:00]"/>
        <member name="[Tabla1].[FECHA ULTIMO TRAMITE].&amp;[2021-08-15T00:00:00]"/>
        <member name="[Tabla1].[FECHA ULTIMO TRAMITE].&amp;[2021-08-16T00:00:00]"/>
        <member name="[Tabla1].[FECHA ULTIMO TRAMITE].&amp;[2021-08-17T00:00:00]"/>
        <member name="[Tabla1].[FECHA ULTIMO TRAMITE].&amp;[2021-08-18T00:00:00]"/>
        <member name="[Tabla1].[FECHA ULTIMO TRAMITE].&amp;[2021-08-19T00:00:00]"/>
        <member name="[Tabla1].[FECHA ULTIMO TRAMITE].&amp;[2021-08-20T00:00:00]"/>
        <member name="[Tabla1].[FECHA ULTIMO TRAMITE].&amp;[2021-08-23T00:00:00]"/>
        <member name="[Tabla1].[FECHA ULTIMO TRAMITE].&amp;[2021-08-24T00:00:00]"/>
        <member name="[Tabla1].[FECHA ULTIMO TRAMITE].&amp;[2021-08-25T00:00:00]"/>
        <member name="[Tabla1].[FECHA ULTIMO TRAMITE].&amp;[2021-08-26T00:00:00]"/>
        <member name="[Tabla1].[FECHA ULTIMO TRAMITE].&amp;[2021-08-27T00:00:00]"/>
        <member name="[Tabla1].[FECHA ULTIMO TRAMITE].&amp;[2021-08-28T00:00:00]"/>
        <member name="[Tabla1].[FECHA ULTIMO TRAMITE].&amp;[2021-08-30T00:00:00]"/>
        <member name="[Tabla1].[FECHA ULTIMO TRAMITE].&amp;[2021-08-31T00:00:00]"/>
        <member name="[Tabla1].[FECHA ULTIMO TRAMITE].&amp;[2021-09-01T00:00:00]"/>
        <member name="[Tabla1].[FECHA ULTIMO TRAMITE].&amp;[2021-09-02T00:00:00]"/>
        <member name="[Tabla1].[FECHA ULTIMO TRAMITE].&amp;[2021-09-03T00:00:00]"/>
        <member name="[Tabla1].[FECHA ULTIMO TRAMITE].&amp;[2021-09-04T00:00:00]"/>
        <member name="[Tabla1].[FECHA ULTIMO TRAMITE].&amp;[2021-09-05T00:00:00]"/>
        <member name="[Tabla1].[FECHA ULTIMO TRAMITE].&amp;[2021-09-06T00:00:00]"/>
        <member name="[Tabla1].[FECHA ULTIMO TRAMITE].&amp;[2021-09-07T00:00:00]"/>
        <member name="[Tabla1].[FECHA ULTIMO TRAMITE].&amp;[2021-09-08T00:00:00]"/>
        <member name="[Tabla1].[FECHA ULTIMO TRAMITE].&amp;[2021-09-09T00:00:00]"/>
        <member name="[Tabla1].[FECHA ULTIMO TRAMITE].&amp;[2021-09-10T00:00:00]"/>
        <member name=""/>
        <member name="[Tabla1].[FECHA ULTIMO TRAMITE].&amp;[2021-09-13T00:00:00]"/>
        <member name="[Tabla1].[FECHA ULTIMO TRAMITE].&amp;[2021-09-14T00:00:00]"/>
        <member name="[Tabla1].[FECHA ULTIMO TRAMITE].&amp;[2021-09-15T00:00:00]"/>
        <member name="[Tabla1].[FECHA ULTIMO TRAMITE].&amp;[2021-09-16T00:00:00]"/>
        <member name="[Tabla1].[FECHA ULTIMO TRAMITE].&amp;[2021-09-17T00:00:00]"/>
        <member name="[Tabla1].[FECHA ULTIMO TRAMITE].&amp;[2021-09-20T00:00:00]"/>
        <member name="[Tabla1].[FECHA ULTIMO TRAMITE].&amp;[2021-09-21T00:00:00]"/>
        <member name="[Tabla1].[FECHA ULTIMO TRAMITE].&amp;[2021-09-22T00:00:00]"/>
        <member name="[Tabla1].[FECHA ULTIMO TRAMITE].&amp;[2021-09-23T00:00:00]"/>
        <member name="[Tabla1].[FECHA ULTIMO TRAMITE].&amp;[2021-09-24T00:00:00]"/>
        <member name="[Tabla1].[FECHA ULTIMO TRAMITE].&amp;[2021-09-25T00:00:00]"/>
        <member name="[Tabla1].[FECHA ULTIMO TRAMITE].&amp;[2021-09-26T00:00:00]"/>
        <member name="[Tabla1].[FECHA ULTIMO TRAMITE].&amp;[2021-09-27T00:00:00]"/>
        <member name="[Tabla1].[FECHA ULTIMO TRAMITE].&amp;[2021-09-28T00:00:00]"/>
        <member name="[Tabla1].[FECHA ULTIMO TRAMITE].&amp;[2021-09-29T00:00:00]"/>
        <member name="[Tabla1].[FECHA ULTIMO TRAMITE].&amp;[2021-09-30T00:00:00]"/>
        <member name="[Tabla1].[FECHA ULTIMO TRAMITE].&amp;[2021-10-01T00:00:00]"/>
        <member name="[Tabla1].[FECHA ULTIMO TRAMITE].&amp;[2021-10-02T00:00:00]"/>
        <member name="[Tabla1].[FECHA ULTIMO TRAMITE].&amp;[2021-10-03T00:00:00]"/>
        <member name="[Tabla1].[FECHA ULTIMO TRAMITE].&amp;[2021-10-04T00:00:00]"/>
        <member name="[Tabla1].[FECHA ULTIMO TRAMITE].&amp;[2021-10-05T00:00:00]"/>
        <member name="[Tabla1].[FECHA ULTIMO TRAMITE].&amp;[2021-10-06T00:00:00]"/>
        <member name="[Tabla1].[FECHA ULTIMO TRAMITE].&amp;[2021-10-07T00:00:00]"/>
        <member name="[Tabla1].[FECHA ULTIMO TRAMITE].&amp;[2021-10-08T00:00:00]"/>
        <member name="[Tabla1].[FECHA ULTIMO TRAMITE].&amp;[2021-10-09T00:00:00]"/>
        <member name="[Tabla1].[FECHA ULTIMO TRAMITE].&amp;[2021-10-11T00:00:00]"/>
        <member name="[Tabla1].[FECHA ULTIMO TRAMITE].&amp;[2021-10-12T00:00:00]"/>
        <member name="[Tabla1].[FECHA ULTIMO TRAMITE].&amp;[2021-10-13T00:00:00]"/>
        <member name="[Tabla1].[FECHA ULTIMO TRAMITE].&amp;[2021-10-14T00:00:00]"/>
        <member name="[Tabla1].[FECHA ULTIMO TRAMITE].&amp;[2021-10-15T00:00:00]"/>
        <member name="[Tabla1].[FECHA ULTIMO TRAMITE].&amp;[2021-10-16T00:00:00]"/>
        <member name="[Tabla1].[FECHA ULTIMO TRAMITE].&amp;[2021-10-17T00:00:00]"/>
        <member name="[Tabla1].[FECHA ULTIMO TRAMITE].&amp;[2021-10-19T00:00:00]"/>
        <member name="[Tabla1].[FECHA ULTIMO TRAMITE].&amp;[2021-10-20T00:00:00]"/>
        <member name="[Tabla1].[FECHA ULTIMO TRAMITE].&amp;[2021-10-21T00:00:00]"/>
        <member name="[Tabla1].[FECHA ULTIMO TRAMITE].&amp;[2021-10-22T00:00:00]"/>
        <member name="[Tabla1].[FECHA ULTIMO TRAMITE].&amp;[2021-10-23T00:00:00]"/>
        <member name="[Tabla1].[FECHA ULTIMO TRAMITE].&amp;[2021-10-24T00:00:00]"/>
        <member name="[Tabla1].[FECHA ULTIMO TRAMITE].&amp;[2021-10-25T00:00:00]"/>
        <member name="[Tabla1].[FECHA ULTIMO TRAMITE].&amp;[2021-10-26T00:00:00]"/>
        <member name="[Tabla1].[FECHA ULTIMO TRAMITE].&amp;[2021-10-27T00:00:00]"/>
        <member name="[Tabla1].[FECHA ULTIMO TRAMITE].&amp;[2021-10-28T00:00:00]"/>
        <member name="[Tabla1].[FECHA ULTIMO TRAMITE].&amp;[2021-10-29T00:00:00]"/>
        <member name="[Tabla1].[FECHA ULTIMO TRAMITE].&amp;[2021-10-30T00:00:00]"/>
        <member name="[Tabla1].[FECHA ULTIMO TRAMITE].&amp;[2021-11-02T00:00:00]"/>
        <member name="[Tabla1].[FECHA ULTIMO TRAMITE].&amp;[2021-11-03T00:00:00]"/>
        <member name="[Tabla1].[FECHA ULTIMO TRAMITE].&amp;[2021-11-04T00:00:00]"/>
        <member name="[Tabla1].[FECHA ULTIMO TRAMITE].&amp;[2021-11-05T00:00:00]"/>
        <member name="[Tabla1].[FECHA ULTIMO TRAMITE].&amp;[2021-11-06T00:00:00]"/>
        <member name="[Tabla1].[FECHA ULTIMO TRAMITE].&amp;[2021-11-08T00:00:00]"/>
        <member name="[Tabla1].[FECHA ULTIMO TRAMITE].&amp;[2021-11-09T00:00:00]"/>
        <member name="[Tabla1].[FECHA ULTIMO TRAMITE].&amp;[2021-11-10T00:00:00]"/>
        <member name="[Tabla1].[FECHA ULTIMO TRAMITE].&amp;[2021-11-11T00:00:00]"/>
        <member name="[Tabla1].[FECHA ULTIMO TRAMITE].&amp;[2021-11-12T00:00:00]"/>
        <member name="[Tabla1].[FECHA ULTIMO TRAMITE].&amp;[2021-11-16T00:00:00]"/>
        <member name="[Tabla1].[FECHA ULTIMO TRAMITE].&amp;[2021-11-17T00:00:00]"/>
        <member name="[Tabla1].[FECHA ULTIMO TRAMITE].&amp;[2021-11-18T00:00:00]"/>
        <member name="[Tabla1].[FECHA ULTIMO TRAMITE].&amp;[2021-11-19T00:00:00]"/>
        <member name="[Tabla1].[FECHA ULTIMO TRAMITE].&amp;[2021-11-20T00:00:00]"/>
        <member name="[Tabla1].[FECHA ULTIMO TRAMITE].&amp;[2021-11-22T00:00:00]"/>
        <member name="[Tabla1].[FECHA ULTIMO TRAMITE].&amp;[2021-11-23T00:00:00]"/>
        <member name="[Tabla1].[FECHA ULTIMO TRAMITE].&amp;[2021-11-24T00:00:00]"/>
        <member name="[Tabla1].[FECHA ULTIMO TRAMITE].&amp;[2021-11-25T00:00:00]"/>
        <member name="[Tabla1].[FECHA ULTIMO TRAMITE].&amp;[2021-11-26T00:00:00]"/>
        <member name="[Tabla1].[FECHA ULTIMO TRAMITE].&amp;[2021-11-28T00:00:00]"/>
        <member name="[Tabla1].[FECHA ULTIMO TRAMITE].&amp;[2021-11-29T00:00:00]"/>
        <member name="[Tabla1].[FECHA ULTIMO TRAMITE].&amp;[2021-11-30T00:00:00]"/>
        <member name="[Tabla1].[FECHA ULTIMO TRAMITE].&amp;[2021-12-01T00:00:00]"/>
        <member name="[Tabla1].[FECHA ULTIMO TRAMITE].&amp;[2021-12-02T00:00:00]"/>
        <member name="[Tabla1].[FECHA ULTIMO TRAMITE].&amp;[2021-12-03T00:00:00]"/>
        <member name="[Tabla1].[FECHA ULTIMO TRAMITE].&amp;[2021-12-04T00:00:00]"/>
        <member name="[Tabla1].[FECHA ULTIMO TRAMITE].&amp;[2021-12-06T00:00:00]"/>
        <member name="[Tabla1].[FECHA ULTIMO TRAMITE].&amp;[2021-12-07T00:00:00]"/>
        <member name="[Tabla1].[FECHA ULTIMO TRAMITE].&amp;[2021-12-09T00:00:00]"/>
        <member name="[Tabla1].[FECHA ULTIMO TRAMITE].&amp;[2021-12-10T00:00:00]"/>
        <member name="[Tabla1].[FECHA ULTIMO TRAMITE].&amp;[2021-12-12T00:00:00]"/>
        <member name="[Tabla1].[FECHA ULTIMO TRAMITE].&amp;[2021-12-13T00:00:00]"/>
        <member name="[Tabla1].[FECHA ULTIMO TRAMITE].&amp;[2021-12-14T00:00:00]"/>
        <member name="[Tabla1].[FECHA ULTIMO TRAMITE].&amp;[2021-12-15T00:00:00]"/>
        <member name="[Tabla1].[FECHA ULTIMO TRAMITE].&amp;[2021-12-16T00:00:00]"/>
        <member name="[Tabla1].[FECHA ULTIMO TRAMITE].&amp;[2021-12-17T00:00:00]"/>
        <member name="[Tabla1].[FECHA ULTIMO TRAMITE].&amp;[2021-12-18T00:00:00]"/>
        <member name="[Tabla1].[FECHA ULTIMO TRAMITE].&amp;[2021-12-20T00:00:00]"/>
        <member name="[Tabla1].[FECHA ULTIMO TRAMITE].&amp;[2021-12-21T00:00:00]"/>
        <member name="[Tabla1].[FECHA ULTIMO TRAMITE].&amp;[2021-12-22T00:00:00]"/>
        <member name="[Tabla1].[FECHA ULTIMO TRAMITE].&amp;[2021-12-23T00:00:00]"/>
        <member name="[Tabla1].[FECHA ULTIMO TRAMITE].&amp;[2021-12-24T00:00:00]"/>
        <member name="[Tabla1].[FECHA ULTIMO TRAMITE].&amp;[2021-12-25T00:00:00]"/>
        <member name="[Tabla1].[FECHA ULTIMO TRAMITE].&amp;[2021-12-27T00:00:00]"/>
        <member name="[Tabla1].[FECHA ULTIMO TRAMITE].&amp;[2021-12-28T00:00:00]"/>
        <member name="[Tabla1].[FECHA ULTIMO TRAMITE].&amp;[2021-12-29T00:00:00]"/>
        <member name="[Tabla1].[FECHA ULTIMO TRAMITE].&amp;[2021-12-30T00:00:00]"/>
        <member name="[Tabla1].[FECHA ULTIMO TRAMITE].&amp;[2021-12-31T00:00:00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 caption="Recuento de ID"/>
  </pivotHierarchies>
  <pivotTableStyleInfo name="PivotStyleLight16" showRowHeaders="1" showColHeaders="1" showRowStripes="0" showColStripes="0" showLastColumn="1"/>
  <rowHierarchiesUsage count="2">
    <rowHierarchyUsage hierarchyUsage="10"/>
    <rowHierarchyUsage hierarchyUsage="4"/>
  </rowHierarchiesUsage>
  <colHierarchiesUsage count="1">
    <colHierarchyUsage hierarchyUsage="9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 sourceDataName="WorksheetConnection_base.xlsx!Tabla1">
        <x15:activeTabTopLevelEntity name="[Tabla1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12.xml><?xml version="1.0" encoding="utf-8"?>
<pivotTableDefinition xmlns="http://schemas.openxmlformats.org/spreadsheetml/2006/main" name="TablaDinámica1" cacheId="26" applyNumberFormats="0" applyBorderFormats="0" applyFontFormats="0" applyPatternFormats="0" applyAlignmentFormats="0" applyWidthHeightFormats="1" dataCaption="Valores" updatedVersion="7" minRefreshableVersion="3" useAutoFormatting="1" subtotalHiddenItems="1" itemPrintTitles="1" createdVersion="7" indent="0" outline="1" outlineData="1" multipleFieldFilters="0" chartFormat="7">
  <location ref="A3:C10" firstHeaderRow="1" firstDataRow="2" firstDataCol="1" rowPageCount="1" colPageCount="1"/>
  <pivotFields count="4">
    <pivotField dataField="1" subtotalTop="0" showAll="0" defaultSubtotal="0"/>
    <pivotField axis="axisPage" allDrilled="1" subtotalTop="0" showAll="0" dataSourceSort="1" defaultSubtotal="0" defaultAttributeDrillState="1"/>
    <pivotField axis="axisCol" allDrilled="1" subtotalTop="0" showAll="0" dataSourceSort="1" defaultSubtotal="0" defaultAttributeDrillState="1">
      <items count="2">
        <item s="1" x="0"/>
        <item x="1"/>
      </items>
    </pivotField>
    <pivotField axis="axisRow" allDrilled="1" subtotalTop="0" showAll="0" sortType="ascending" defaultSubtotal="0" defaultAttributeDrillState="1">
      <items count="5">
        <item x="0"/>
        <item x="1"/>
        <item x="2"/>
        <item x="3"/>
        <item x="4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</pivotFields>
  <rowFields count="1">
    <field x="3"/>
  </rowFields>
  <rowItems count="6">
    <i>
      <x v="1"/>
    </i>
    <i>
      <x v="3"/>
    </i>
    <i>
      <x v="2"/>
    </i>
    <i>
      <x/>
    </i>
    <i>
      <x v="4"/>
    </i>
    <i t="grand">
      <x/>
    </i>
  </rowItems>
  <colFields count="1">
    <field x="2"/>
  </colFields>
  <colItems count="2">
    <i>
      <x/>
    </i>
    <i t="grand">
      <x/>
    </i>
  </colItems>
  <pageFields count="1">
    <pageField fld="1" hier="11" name="[Tabla1].[FECHA ULTIMO TRAMITE].&amp;[2021-01-03T00:00:00]" cap="3/01/2021"/>
  </pageFields>
  <dataFields count="1">
    <dataField name="Recuento de ID" fld="0" subtotal="count" baseField="0" baseItem="0"/>
  </dataFields>
  <chartFormats count="7">
    <chartFormat chart="3" format="0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3" format="1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3" format="2">
      <pivotArea type="data" outline="0" fieldPosition="0">
        <references count="3">
          <reference field="4294967294" count="1" selected="0">
            <x v="0"/>
          </reference>
          <reference field="2" count="1" selected="0">
            <x v="0"/>
          </reference>
          <reference field="3" count="1" selected="0">
            <x v="1"/>
          </reference>
        </references>
      </pivotArea>
    </chartFormat>
    <chartFormat chart="3" format="3">
      <pivotArea type="data" outline="0" fieldPosition="0">
        <references count="3">
          <reference field="4294967294" count="1" selected="0">
            <x v="0"/>
          </reference>
          <reference field="2" count="1" selected="0">
            <x v="0"/>
          </reference>
          <reference field="3" count="1" selected="0">
            <x v="3"/>
          </reference>
        </references>
      </pivotArea>
    </chartFormat>
    <chartFormat chart="3" format="4">
      <pivotArea type="data" outline="0" fieldPosition="0">
        <references count="3">
          <reference field="4294967294" count="1" selected="0">
            <x v="0"/>
          </reference>
          <reference field="2" count="1" selected="0">
            <x v="0"/>
          </reference>
          <reference field="3" count="1" selected="0">
            <x v="2"/>
          </reference>
        </references>
      </pivotArea>
    </chartFormat>
    <chartFormat chart="3" format="5">
      <pivotArea type="data" outline="0" fieldPosition="0">
        <references count="3">
          <reference field="4294967294" count="1" selected="0">
            <x v="0"/>
          </reference>
          <reference field="2" count="1" selected="0">
            <x v="0"/>
          </reference>
          <reference field="3" count="1" selected="0">
            <x v="0"/>
          </reference>
        </references>
      </pivotArea>
    </chartFormat>
    <chartFormat chart="3" format="6">
      <pivotArea type="data" outline="0" fieldPosition="0">
        <references count="3">
          <reference field="4294967294" count="1" selected="0">
            <x v="0"/>
          </reference>
          <reference field="2" count="1" selected="0">
            <x v="0"/>
          </reference>
          <reference field="3" count="1" selected="0">
            <x v="4"/>
          </reference>
        </references>
      </pivotArea>
    </chartFormat>
  </chartFormats>
  <pivotHierarchies count="30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>
      <members count="314" level="1">
        <member name="[Tabla1].[FECHA ULTIMO TRAMITE].&amp;[2021-01-03T00:00:00]"/>
        <member name="[Tabla1].[FECHA ULTIMO TRAMITE].&amp;[2021-01-04T00:00:00]"/>
        <member name="[Tabla1].[FECHA ULTIMO TRAMITE].&amp;[2021-01-05T00:00:00]"/>
        <member name="[Tabla1].[FECHA ULTIMO TRAMITE].&amp;[2021-01-06T00:00:00]"/>
        <member name="[Tabla1].[FECHA ULTIMO TRAMITE].&amp;[2021-01-07T00:00:00]"/>
        <member name="[Tabla1].[FECHA ULTIMO TRAMITE].&amp;[2021-01-08T00:00:00]"/>
        <member name="[Tabla1].[FECHA ULTIMO TRAMITE].&amp;[2021-01-12T00:00:00]"/>
        <member name="[Tabla1].[FECHA ULTIMO TRAMITE].&amp;[2021-01-13T00:00:00]"/>
        <member name="[Tabla1].[FECHA ULTIMO TRAMITE].&amp;[2021-01-14T00:00:00]"/>
        <member name="[Tabla1].[FECHA ULTIMO TRAMITE].&amp;[2021-01-15T00:00:00]"/>
        <member name="[Tabla1].[FECHA ULTIMO TRAMITE].&amp;[2021-01-16T00:00:00]"/>
        <member name="[Tabla1].[FECHA ULTIMO TRAMITE].&amp;[2021-01-18T00:00:00]"/>
        <member name="[Tabla1].[FECHA ULTIMO TRAMITE].&amp;[2021-01-19T00:00:00]"/>
        <member name="[Tabla1].[FECHA ULTIMO TRAMITE].&amp;[2021-01-20T00:00:00]"/>
        <member name="[Tabla1].[FECHA ULTIMO TRAMITE].&amp;[2021-01-21T00:00:00]"/>
        <member name="[Tabla1].[FECHA ULTIMO TRAMITE].&amp;[2021-01-22T00:00:00]"/>
        <member name="[Tabla1].[FECHA ULTIMO TRAMITE].&amp;[2021-01-23T00:00:00]"/>
        <member name="[Tabla1].[FECHA ULTIMO TRAMITE].&amp;[2021-01-25T00:00:00]"/>
        <member name="[Tabla1].[FECHA ULTIMO TRAMITE].&amp;[2021-01-26T00:00:00]"/>
        <member name="[Tabla1].[FECHA ULTIMO TRAMITE].&amp;[2021-01-27T00:00:00]"/>
        <member name="[Tabla1].[FECHA ULTIMO TRAMITE].&amp;[2021-01-28T00:00:00]"/>
        <member name="[Tabla1].[FECHA ULTIMO TRAMITE].&amp;[2021-01-29T00:00:00]"/>
        <member name="[Tabla1].[FECHA ULTIMO TRAMITE].&amp;[2021-01-30T00:00:00]"/>
        <member name="[Tabla1].[FECHA ULTIMO TRAMITE].&amp;[2021-02-01T00:00:00]"/>
        <member name="[Tabla1].[FECHA ULTIMO TRAMITE].&amp;[2021-02-02T00:00:00]"/>
        <member name="[Tabla1].[FECHA ULTIMO TRAMITE].&amp;[2021-02-03T00:00:00]"/>
        <member name="[Tabla1].[FECHA ULTIMO TRAMITE].&amp;[2021-02-04T00:00:00]"/>
        <member name="[Tabla1].[FECHA ULTIMO TRAMITE].&amp;[2021-02-05T00:00:00]"/>
        <member name="[Tabla1].[FECHA ULTIMO TRAMITE].&amp;[2021-02-06T00:00:00]"/>
        <member name="[Tabla1].[FECHA ULTIMO TRAMITE].&amp;[2021-02-07T00:00:00]"/>
        <member name="[Tabla1].[FECHA ULTIMO TRAMITE].&amp;[2021-02-08T00:00:00]"/>
        <member name="[Tabla1].[FECHA ULTIMO TRAMITE].&amp;[2021-02-09T00:00:00]"/>
        <member name="[Tabla1].[FECHA ULTIMO TRAMITE].&amp;[2021-02-10T00:00:00]"/>
        <member name="[Tabla1].[FECHA ULTIMO TRAMITE].&amp;[2021-02-11T00:00:00]"/>
        <member name="[Tabla1].[FECHA ULTIMO TRAMITE].&amp;[2021-02-12T00:00:00]"/>
        <member name="[Tabla1].[FECHA ULTIMO TRAMITE].&amp;[2021-02-13T00:00:00]"/>
        <member name="[Tabla1].[FECHA ULTIMO TRAMITE].&amp;[2021-02-15T00:00:00]"/>
        <member name="[Tabla1].[FECHA ULTIMO TRAMITE].&amp;[2021-02-16T00:00:00]"/>
        <member name="[Tabla1].[FECHA ULTIMO TRAMITE].&amp;[2021-02-17T00:00:00]"/>
        <member name="[Tabla1].[FECHA ULTIMO TRAMITE].&amp;[2021-02-18T00:00:00]"/>
        <member name="[Tabla1].[FECHA ULTIMO TRAMITE].&amp;[2021-02-19T00:00:00]"/>
        <member name="[Tabla1].[FECHA ULTIMO TRAMITE].&amp;[2021-02-20T00:00:00]"/>
        <member name="[Tabla1].[FECHA ULTIMO TRAMITE].&amp;[2021-02-21T00:00:00]"/>
        <member name="[Tabla1].[FECHA ULTIMO TRAMITE].&amp;[2021-02-22T00:00:00]"/>
        <member name="[Tabla1].[FECHA ULTIMO TRAMITE].&amp;[2021-02-23T00:00:00]"/>
        <member name="[Tabla1].[FECHA ULTIMO TRAMITE].&amp;[2021-02-24T00:00:00]"/>
        <member name="[Tabla1].[FECHA ULTIMO TRAMITE].&amp;[2021-02-25T00:00:00]"/>
        <member name="[Tabla1].[FECHA ULTIMO TRAMITE].&amp;[2021-02-26T00:00:00]"/>
        <member name="[Tabla1].[FECHA ULTIMO TRAMITE].&amp;[2021-02-27T00:00:00]"/>
        <member name="[Tabla1].[FECHA ULTIMO TRAMITE].&amp;[2021-02-28T00:00:00]"/>
        <member name="[Tabla1].[FECHA ULTIMO TRAMITE].&amp;[2021-03-01T00:00:00]"/>
        <member name="[Tabla1].[FECHA ULTIMO TRAMITE].&amp;[2021-03-02T00:00:00]"/>
        <member name="[Tabla1].[FECHA ULTIMO TRAMITE].&amp;[2021-03-03T00:00:00]"/>
        <member name="[Tabla1].[FECHA ULTIMO TRAMITE].&amp;[2021-03-04T00:00:00]"/>
        <member name="[Tabla1].[FECHA ULTIMO TRAMITE].&amp;[2021-03-05T00:00:00]"/>
        <member name="[Tabla1].[FECHA ULTIMO TRAMITE].&amp;[2021-03-06T00:00:00]"/>
        <member name="[Tabla1].[FECHA ULTIMO TRAMITE].&amp;[2021-03-08T00:00:00]"/>
        <member name="[Tabla1].[FECHA ULTIMO TRAMITE].&amp;[2021-03-09T00:00:00]"/>
        <member name="[Tabla1].[FECHA ULTIMO TRAMITE].&amp;[2021-03-10T00:00:00]"/>
        <member name="[Tabla1].[FECHA ULTIMO TRAMITE].&amp;[2021-03-11T00:00:00]"/>
        <member name="[Tabla1].[FECHA ULTIMO TRAMITE].&amp;[2021-03-12T00:00:00]"/>
        <member name="[Tabla1].[FECHA ULTIMO TRAMITE].&amp;[2021-03-13T00:00:00]"/>
        <member name="[Tabla1].[FECHA ULTIMO TRAMITE].&amp;[2021-03-14T00:00:00]"/>
        <member name="[Tabla1].[FECHA ULTIMO TRAMITE].&amp;[2021-03-15T00:00:00]"/>
        <member name="[Tabla1].[FECHA ULTIMO TRAMITE].&amp;[2021-03-16T00:00:00]"/>
        <member name="[Tabla1].[FECHA ULTIMO TRAMITE].&amp;[2021-03-17T00:00:00]"/>
        <member name="[Tabla1].[FECHA ULTIMO TRAMITE].&amp;[2021-03-18T00:00:00]"/>
        <member name="[Tabla1].[FECHA ULTIMO TRAMITE].&amp;[2021-03-19T00:00:00]"/>
        <member name="[Tabla1].[FECHA ULTIMO TRAMITE].&amp;[2021-03-20T00:00:00]"/>
        <member name="[Tabla1].[FECHA ULTIMO TRAMITE].&amp;[2021-03-21T00:00:00]"/>
        <member name="[Tabla1].[FECHA ULTIMO TRAMITE].&amp;[2021-03-22T00:00:00]"/>
        <member name="[Tabla1].[FECHA ULTIMO TRAMITE].&amp;[2021-03-23T00:00:00]"/>
        <member name="[Tabla1].[FECHA ULTIMO TRAMITE].&amp;[2021-03-24T00:00:00]"/>
        <member name="[Tabla1].[FECHA ULTIMO TRAMITE].&amp;[2021-03-25T00:00:00]"/>
        <member name="[Tabla1].[FECHA ULTIMO TRAMITE].&amp;[2021-03-26T00:00:00]"/>
        <member name="[Tabla1].[FECHA ULTIMO TRAMITE].&amp;[2021-03-27T00:00:00]"/>
        <member name="[Tabla1].[FECHA ULTIMO TRAMITE].&amp;[2021-03-28T00:00:00]"/>
        <member name="[Tabla1].[FECHA ULTIMO TRAMITE].&amp;[2021-03-29T00:00:00]"/>
        <member name="[Tabla1].[FECHA ULTIMO TRAMITE].&amp;[2021-03-30T00:00:00]"/>
        <member name="[Tabla1].[FECHA ULTIMO TRAMITE].&amp;[2021-03-31T00:00:00]"/>
        <member name="[Tabla1].[FECHA ULTIMO TRAMITE].&amp;[2021-04-01T00:00:00]"/>
        <member name="[Tabla1].[FECHA ULTIMO TRAMITE].&amp;[2021-04-02T00:00:00]"/>
        <member name="[Tabla1].[FECHA ULTIMO TRAMITE].&amp;[2021-04-04T00:00:00]"/>
        <member name="[Tabla1].[FECHA ULTIMO TRAMITE].&amp;[2021-04-05T00:00:00]"/>
        <member name="[Tabla1].[FECHA ULTIMO TRAMITE].&amp;[2021-04-06T00:00:00]"/>
        <member name="[Tabla1].[FECHA ULTIMO TRAMITE].&amp;[2021-04-07T00:00:00]"/>
        <member name="[Tabla1].[FECHA ULTIMO TRAMITE].&amp;[2021-04-08T00:00:00]"/>
        <member name="[Tabla1].[FECHA ULTIMO TRAMITE].&amp;[2021-04-09T00:00:00]"/>
        <member name="[Tabla1].[FECHA ULTIMO TRAMITE].&amp;[2021-04-10T00:00:00]"/>
        <member name="[Tabla1].[FECHA ULTIMO TRAMITE].&amp;[2021-04-11T00:00:00]"/>
        <member name="[Tabla1].[FECHA ULTIMO TRAMITE].&amp;[2021-04-12T00:00:00]"/>
        <member name="[Tabla1].[FECHA ULTIMO TRAMITE].&amp;[2021-04-13T00:00:00]"/>
        <member name="[Tabla1].[FECHA ULTIMO TRAMITE].&amp;[2021-04-14T00:00:00]"/>
        <member name="[Tabla1].[FECHA ULTIMO TRAMITE].&amp;[2021-04-15T00:00:00]"/>
        <member name="[Tabla1].[FECHA ULTIMO TRAMITE].&amp;[2021-04-16T00:00:00]"/>
        <member name="[Tabla1].[FECHA ULTIMO TRAMITE].&amp;[2021-04-17T00:00:00]"/>
        <member name="[Tabla1].[FECHA ULTIMO TRAMITE].&amp;[2021-04-18T00:00:00]"/>
        <member name="[Tabla1].[FECHA ULTIMO TRAMITE].&amp;[2021-04-19T00:00:00]"/>
        <member name="[Tabla1].[FECHA ULTIMO TRAMITE].&amp;[2021-04-20T00:00:00]"/>
        <member name="[Tabla1].[FECHA ULTIMO TRAMITE].&amp;[2021-04-21T00:00:00]"/>
        <member name="[Tabla1].[FECHA ULTIMO TRAMITE].&amp;[2021-04-22T00:00:00]"/>
        <member name="[Tabla1].[FECHA ULTIMO TRAMITE].&amp;[2021-04-23T00:00:00]"/>
        <member name="[Tabla1].[FECHA ULTIMO TRAMITE].&amp;[2021-04-24T00:00:00]"/>
        <member name="[Tabla1].[FECHA ULTIMO TRAMITE].&amp;[2021-04-26T00:00:00]"/>
        <member name="[Tabla1].[FECHA ULTIMO TRAMITE].&amp;[2021-04-27T00:00:00]"/>
        <member name="[Tabla1].[FECHA ULTIMO TRAMITE].&amp;[2021-04-28T00:00:00]"/>
        <member name="[Tabla1].[FECHA ULTIMO TRAMITE].&amp;[2021-04-29T00:00:00]"/>
        <member name="[Tabla1].[FECHA ULTIMO TRAMITE].&amp;[2021-04-30T00:00:00]"/>
        <member name="[Tabla1].[FECHA ULTIMO TRAMITE].&amp;[2021-05-01T00:00:00]"/>
        <member name="[Tabla1].[FECHA ULTIMO TRAMITE].&amp;[2021-05-03T00:00:00]"/>
        <member name="[Tabla1].[FECHA ULTIMO TRAMITE].&amp;[2021-05-04T00:00:00]"/>
        <member name="[Tabla1].[FECHA ULTIMO TRAMITE].&amp;[2021-05-05T00:00:00]"/>
        <member name="[Tabla1].[FECHA ULTIMO TRAMITE].&amp;[2021-05-06T00:00:00]"/>
        <member name="[Tabla1].[FECHA ULTIMO TRAMITE].&amp;[2021-05-07T00:00:00]"/>
        <member name="[Tabla1].[FECHA ULTIMO TRAMITE].&amp;[2021-05-08T00:00:00]"/>
        <member name="[Tabla1].[FECHA ULTIMO TRAMITE].&amp;[2021-05-10T00:00:00]"/>
        <member name="[Tabla1].[FECHA ULTIMO TRAMITE].&amp;[2021-05-11T00:00:00]"/>
        <member name="[Tabla1].[FECHA ULTIMO TRAMITE].&amp;[2021-05-12T00:00:00]"/>
        <member name="[Tabla1].[FECHA ULTIMO TRAMITE].&amp;[2021-05-13T00:00:00]"/>
        <member name="[Tabla1].[FECHA ULTIMO TRAMITE].&amp;[2021-05-14T00:00:00]"/>
        <member name="[Tabla1].[FECHA ULTIMO TRAMITE].&amp;[2021-05-17T00:00:00]"/>
        <member name="[Tabla1].[FECHA ULTIMO TRAMITE].&amp;[2021-05-18T00:00:00]"/>
        <member name="[Tabla1].[FECHA ULTIMO TRAMITE].&amp;[2021-05-19T00:00:00]"/>
        <member name="[Tabla1].[FECHA ULTIMO TRAMITE].&amp;[2021-05-20T00:00:00]"/>
        <member name="[Tabla1].[FECHA ULTIMO TRAMITE].&amp;[2021-05-21T00:00:00]"/>
        <member name="[Tabla1].[FECHA ULTIMO TRAMITE].&amp;[2021-05-22T00:00:00]"/>
        <member name="[Tabla1].[FECHA ULTIMO TRAMITE].&amp;[2021-05-23T00:00:00]"/>
        <member name="[Tabla1].[FECHA ULTIMO TRAMITE].&amp;[2021-05-24T00:00:00]"/>
        <member name="[Tabla1].[FECHA ULTIMO TRAMITE].&amp;[2021-05-25T00:00:00]"/>
        <member name="[Tabla1].[FECHA ULTIMO TRAMITE].&amp;[2021-05-26T00:00:00]"/>
        <member name="[Tabla1].[FECHA ULTIMO TRAMITE].&amp;[2021-05-27T00:00:00]"/>
        <member name="[Tabla1].[FECHA ULTIMO TRAMITE].&amp;[2021-05-28T00:00:00]"/>
        <member name="[Tabla1].[FECHA ULTIMO TRAMITE].&amp;[2021-05-29T00:00:00]"/>
        <member name="[Tabla1].[FECHA ULTIMO TRAMITE].&amp;[2021-05-31T00:00:00]"/>
        <member name="[Tabla1].[FECHA ULTIMO TRAMITE].&amp;[2021-06-01T00:00:00]"/>
        <member name="[Tabla1].[FECHA ULTIMO TRAMITE].&amp;[2021-06-02T00:00:00]"/>
        <member name="[Tabla1].[FECHA ULTIMO TRAMITE].&amp;[2021-06-03T00:00:00]"/>
        <member name="[Tabla1].[FECHA ULTIMO TRAMITE].&amp;[2021-06-04T00:00:00]"/>
        <member name="[Tabla1].[FECHA ULTIMO TRAMITE].&amp;[2021-06-08T00:00:00]"/>
        <member name="[Tabla1].[FECHA ULTIMO TRAMITE].&amp;[2021-06-09T00:00:00]"/>
        <member name="[Tabla1].[FECHA ULTIMO TRAMITE].&amp;[2021-06-10T00:00:00]"/>
        <member name="[Tabla1].[FECHA ULTIMO TRAMITE].&amp;[2021-06-15T00:00:00]"/>
        <member name="[Tabla1].[FECHA ULTIMO TRAMITE].&amp;[2021-06-16T00:00:00]"/>
        <member name="[Tabla1].[FECHA ULTIMO TRAMITE].&amp;[2021-06-17T00:00:00]"/>
        <member name="[Tabla1].[FECHA ULTIMO TRAMITE].&amp;[2021-06-18T00:00:00]"/>
        <member name="[Tabla1].[FECHA ULTIMO TRAMITE].&amp;[2021-06-19T00:00:00]"/>
        <member name="[Tabla1].[FECHA ULTIMO TRAMITE].&amp;[2021-06-20T00:00:00]"/>
        <member name="[Tabla1].[FECHA ULTIMO TRAMITE].&amp;[2021-06-21T00:00:00]"/>
        <member name="[Tabla1].[FECHA ULTIMO TRAMITE].&amp;[2021-06-22T00:00:00]"/>
        <member name="[Tabla1].[FECHA ULTIMO TRAMITE].&amp;[2021-06-23T00:00:00]"/>
        <member name="[Tabla1].[FECHA ULTIMO TRAMITE].&amp;[2021-06-24T00:00:00]"/>
        <member name="[Tabla1].[FECHA ULTIMO TRAMITE].&amp;[2021-06-25T00:00:00]"/>
        <member name="[Tabla1].[FECHA ULTIMO TRAMITE].&amp;[2021-06-26T00:00:00]"/>
        <member name="[Tabla1].[FECHA ULTIMO TRAMITE].&amp;[2021-06-27T00:00:00]"/>
        <member name="[Tabla1].[FECHA ULTIMO TRAMITE].&amp;[2021-06-28T00:00:00]"/>
        <member name="[Tabla1].[FECHA ULTIMO TRAMITE].&amp;[2021-06-29T00:00:00]"/>
        <member name="[Tabla1].[FECHA ULTIMO TRAMITE].&amp;[2021-06-30T00:00:00]"/>
        <member name="[Tabla1].[FECHA ULTIMO TRAMITE].&amp;[2021-07-01T00:00:00]"/>
        <member name="[Tabla1].[FECHA ULTIMO TRAMITE].&amp;[2021-07-02T00:00:00]"/>
        <member name="[Tabla1].[FECHA ULTIMO TRAMITE].&amp;[2021-07-03T00:00:00]"/>
        <member name="[Tabla1].[FECHA ULTIMO TRAMITE].&amp;[2021-07-04T00:00:00]"/>
        <member name="[Tabla1].[FECHA ULTIMO TRAMITE].&amp;[2021-07-05T00:00:00]"/>
        <member name="[Tabla1].[FECHA ULTIMO TRAMITE].&amp;[2021-07-06T00:00:00]"/>
        <member name="[Tabla1].[FECHA ULTIMO TRAMITE].&amp;[2021-07-07T00:00:00]"/>
        <member name="[Tabla1].[FECHA ULTIMO TRAMITE].&amp;[2021-07-08T00:00:00]"/>
        <member name="[Tabla1].[FECHA ULTIMO TRAMITE].&amp;[2021-07-09T00:00:00]"/>
        <member name="[Tabla1].[FECHA ULTIMO TRAMITE].&amp;[2021-07-10T00:00:00]"/>
        <member name="[Tabla1].[FECHA ULTIMO TRAMITE].&amp;[2021-07-12T00:00:00]"/>
        <member name="[Tabla1].[FECHA ULTIMO TRAMITE].&amp;[2021-07-13T00:00:00]"/>
        <member name="[Tabla1].[FECHA ULTIMO TRAMITE].&amp;[2021-07-14T00:00:00]"/>
        <member name="[Tabla1].[FECHA ULTIMO TRAMITE].&amp;[2021-07-15T00:00:00]"/>
        <member name="[Tabla1].[FECHA ULTIMO TRAMITE].&amp;[2021-07-16T00:00:00]"/>
        <member name="[Tabla1].[FECHA ULTIMO TRAMITE].&amp;[2021-07-18T00:00:00]"/>
        <member name="[Tabla1].[FECHA ULTIMO TRAMITE].&amp;[2021-07-19T00:00:00]"/>
        <member name="[Tabla1].[FECHA ULTIMO TRAMITE].&amp;[2021-07-20T00:00:00]"/>
        <member name="[Tabla1].[FECHA ULTIMO TRAMITE].&amp;[2021-07-21T00:00:00]"/>
        <member name="[Tabla1].[FECHA ULTIMO TRAMITE].&amp;[2021-07-22T00:00:00]"/>
        <member name="[Tabla1].[FECHA ULTIMO TRAMITE].&amp;[2021-07-23T00:00:00]"/>
        <member name="[Tabla1].[FECHA ULTIMO TRAMITE].&amp;[2021-07-24T00:00:00]"/>
        <member name="[Tabla1].[FECHA ULTIMO TRAMITE].&amp;[2021-07-26T00:00:00]"/>
        <member name="[Tabla1].[FECHA ULTIMO TRAMITE].&amp;[2021-07-27T00:00:00]"/>
        <member name="[Tabla1].[FECHA ULTIMO TRAMITE].&amp;[2021-07-28T00:00:00]"/>
        <member name="[Tabla1].[FECHA ULTIMO TRAMITE].&amp;[2021-07-29T00:00:00]"/>
        <member name="[Tabla1].[FECHA ULTIMO TRAMITE].&amp;[2021-07-30T00:00:00]"/>
        <member name="[Tabla1].[FECHA ULTIMO TRAMITE].&amp;[2021-07-31T00:00:00]"/>
        <member name="[Tabla1].[FECHA ULTIMO TRAMITE].&amp;[2021-08-02T00:00:00]"/>
        <member name="[Tabla1].[FECHA ULTIMO TRAMITE].&amp;[2021-08-03T00:00:00]"/>
        <member name="[Tabla1].[FECHA ULTIMO TRAMITE].&amp;[2021-08-04T00:00:00]"/>
        <member name="[Tabla1].[FECHA ULTIMO TRAMITE].&amp;[2021-08-05T00:00:00]"/>
        <member name="[Tabla1].[FECHA ULTIMO TRAMITE].&amp;[2021-08-06T00:00:00]"/>
        <member name="[Tabla1].[FECHA ULTIMO TRAMITE].&amp;[2021-08-07T00:00:00]"/>
        <member name="[Tabla1].[FECHA ULTIMO TRAMITE].&amp;[2021-08-08T00:00:00]"/>
        <member name="[Tabla1].[FECHA ULTIMO TRAMITE].&amp;[2021-08-09T00:00:00]"/>
        <member name="[Tabla1].[FECHA ULTIMO TRAMITE].&amp;[2021-08-11T00:00:00]"/>
        <member name="[Tabla1].[FECHA ULTIMO TRAMITE].&amp;[2021-08-12T00:00:00]"/>
        <member name="[Tabla1].[FECHA ULTIMO TRAMITE].&amp;[2021-08-13T00:00:00]"/>
        <member name="[Tabla1].[FECHA ULTIMO TRAMITE].&amp;[2021-08-15T00:00:00]"/>
        <member name="[Tabla1].[FECHA ULTIMO TRAMITE].&amp;[2021-08-16T00:00:00]"/>
        <member name="[Tabla1].[FECHA ULTIMO TRAMITE].&amp;[2021-08-17T00:00:00]"/>
        <member name="[Tabla1].[FECHA ULTIMO TRAMITE].&amp;[2021-08-18T00:00:00]"/>
        <member name="[Tabla1].[FECHA ULTIMO TRAMITE].&amp;[2021-08-19T00:00:00]"/>
        <member name="[Tabla1].[FECHA ULTIMO TRAMITE].&amp;[2021-08-20T00:00:00]"/>
        <member name="[Tabla1].[FECHA ULTIMO TRAMITE].&amp;[2021-08-23T00:00:00]"/>
        <member name="[Tabla1].[FECHA ULTIMO TRAMITE].&amp;[2021-08-24T00:00:00]"/>
        <member name="[Tabla1].[FECHA ULTIMO TRAMITE].&amp;[2021-08-25T00:00:00]"/>
        <member name="[Tabla1].[FECHA ULTIMO TRAMITE].&amp;[2021-08-26T00:00:00]"/>
        <member name="[Tabla1].[FECHA ULTIMO TRAMITE].&amp;[2021-08-27T00:00:00]"/>
        <member name="[Tabla1].[FECHA ULTIMO TRAMITE].&amp;[2021-08-28T00:00:00]"/>
        <member name="[Tabla1].[FECHA ULTIMO TRAMITE].&amp;[2021-08-30T00:00:00]"/>
        <member name="[Tabla1].[FECHA ULTIMO TRAMITE].&amp;[2021-08-31T00:00:00]"/>
        <member name="[Tabla1].[FECHA ULTIMO TRAMITE].&amp;[2021-09-01T00:00:00]"/>
        <member name="[Tabla1].[FECHA ULTIMO TRAMITE].&amp;[2021-09-02T00:00:00]"/>
        <member name="[Tabla1].[FECHA ULTIMO TRAMITE].&amp;[2021-09-03T00:00:00]"/>
        <member name="[Tabla1].[FECHA ULTIMO TRAMITE].&amp;[2021-09-04T00:00:00]"/>
        <member name="[Tabla1].[FECHA ULTIMO TRAMITE].&amp;[2021-09-05T00:00:00]"/>
        <member name="[Tabla1].[FECHA ULTIMO TRAMITE].&amp;[2021-09-06T00:00:00]"/>
        <member name="[Tabla1].[FECHA ULTIMO TRAMITE].&amp;[2021-09-07T00:00:00]"/>
        <member name="[Tabla1].[FECHA ULTIMO TRAMITE].&amp;[2021-09-08T00:00:00]"/>
        <member name="[Tabla1].[FECHA ULTIMO TRAMITE].&amp;[2021-09-09T00:00:00]"/>
        <member name="[Tabla1].[FECHA ULTIMO TRAMITE].&amp;[2021-09-10T00:00:00]"/>
        <member name=""/>
        <member name="[Tabla1].[FECHA ULTIMO TRAMITE].&amp;[2021-09-13T00:00:00]"/>
        <member name="[Tabla1].[FECHA ULTIMO TRAMITE].&amp;[2021-09-14T00:00:00]"/>
        <member name="[Tabla1].[FECHA ULTIMO TRAMITE].&amp;[2021-09-15T00:00:00]"/>
        <member name="[Tabla1].[FECHA ULTIMO TRAMITE].&amp;[2021-09-16T00:00:00]"/>
        <member name="[Tabla1].[FECHA ULTIMO TRAMITE].&amp;[2021-09-17T00:00:00]"/>
        <member name="[Tabla1].[FECHA ULTIMO TRAMITE].&amp;[2021-09-20T00:00:00]"/>
        <member name="[Tabla1].[FECHA ULTIMO TRAMITE].&amp;[2021-09-21T00:00:00]"/>
        <member name="[Tabla1].[FECHA ULTIMO TRAMITE].&amp;[2021-09-22T00:00:00]"/>
        <member name="[Tabla1].[FECHA ULTIMO TRAMITE].&amp;[2021-09-23T00:00:00]"/>
        <member name="[Tabla1].[FECHA ULTIMO TRAMITE].&amp;[2021-09-24T00:00:00]"/>
        <member name="[Tabla1].[FECHA ULTIMO TRAMITE].&amp;[2021-09-25T00:00:00]"/>
        <member name="[Tabla1].[FECHA ULTIMO TRAMITE].&amp;[2021-09-26T00:00:00]"/>
        <member name="[Tabla1].[FECHA ULTIMO TRAMITE].&amp;[2021-09-27T00:00:00]"/>
        <member name="[Tabla1].[FECHA ULTIMO TRAMITE].&amp;[2021-09-28T00:00:00]"/>
        <member name="[Tabla1].[FECHA ULTIMO TRAMITE].&amp;[2021-09-29T00:00:00]"/>
        <member name="[Tabla1].[FECHA ULTIMO TRAMITE].&amp;[2021-09-30T00:00:00]"/>
        <member name="[Tabla1].[FECHA ULTIMO TRAMITE].&amp;[2021-10-01T00:00:00]"/>
        <member name="[Tabla1].[FECHA ULTIMO TRAMITE].&amp;[2021-10-02T00:00:00]"/>
        <member name="[Tabla1].[FECHA ULTIMO TRAMITE].&amp;[2021-10-03T00:00:00]"/>
        <member name="[Tabla1].[FECHA ULTIMO TRAMITE].&amp;[2021-10-04T00:00:00]"/>
        <member name="[Tabla1].[FECHA ULTIMO TRAMITE].&amp;[2021-10-05T00:00:00]"/>
        <member name="[Tabla1].[FECHA ULTIMO TRAMITE].&amp;[2021-10-06T00:00:00]"/>
        <member name="[Tabla1].[FECHA ULTIMO TRAMITE].&amp;[2021-10-07T00:00:00]"/>
        <member name="[Tabla1].[FECHA ULTIMO TRAMITE].&amp;[2021-10-08T00:00:00]"/>
        <member name="[Tabla1].[FECHA ULTIMO TRAMITE].&amp;[2021-10-09T00:00:00]"/>
        <member name="[Tabla1].[FECHA ULTIMO TRAMITE].&amp;[2021-10-11T00:00:00]"/>
        <member name="[Tabla1].[FECHA ULTIMO TRAMITE].&amp;[2021-10-12T00:00:00]"/>
        <member name="[Tabla1].[FECHA ULTIMO TRAMITE].&amp;[2021-10-13T00:00:00]"/>
        <member name="[Tabla1].[FECHA ULTIMO TRAMITE].&amp;[2021-10-14T00:00:00]"/>
        <member name="[Tabla1].[FECHA ULTIMO TRAMITE].&amp;[2021-10-15T00:00:00]"/>
        <member name="[Tabla1].[FECHA ULTIMO TRAMITE].&amp;[2021-10-16T00:00:00]"/>
        <member name="[Tabla1].[FECHA ULTIMO TRAMITE].&amp;[2021-10-17T00:00:00]"/>
        <member name="[Tabla1].[FECHA ULTIMO TRAMITE].&amp;[2021-10-19T00:00:00]"/>
        <member name="[Tabla1].[FECHA ULTIMO TRAMITE].&amp;[2021-10-20T00:00:00]"/>
        <member name="[Tabla1].[FECHA ULTIMO TRAMITE].&amp;[2021-10-21T00:00:00]"/>
        <member name="[Tabla1].[FECHA ULTIMO TRAMITE].&amp;[2021-10-22T00:00:00]"/>
        <member name="[Tabla1].[FECHA ULTIMO TRAMITE].&amp;[2021-10-23T00:00:00]"/>
        <member name="[Tabla1].[FECHA ULTIMO TRAMITE].&amp;[2021-10-24T00:00:00]"/>
        <member name="[Tabla1].[FECHA ULTIMO TRAMITE].&amp;[2021-10-25T00:00:00]"/>
        <member name="[Tabla1].[FECHA ULTIMO TRAMITE].&amp;[2021-10-26T00:00:00]"/>
        <member name="[Tabla1].[FECHA ULTIMO TRAMITE].&amp;[2021-10-27T00:00:00]"/>
        <member name="[Tabla1].[FECHA ULTIMO TRAMITE].&amp;[2021-10-28T00:00:00]"/>
        <member name="[Tabla1].[FECHA ULTIMO TRAMITE].&amp;[2021-10-29T00:00:00]"/>
        <member name="[Tabla1].[FECHA ULTIMO TRAMITE].&amp;[2021-10-30T00:00:00]"/>
        <member name="[Tabla1].[FECHA ULTIMO TRAMITE].&amp;[2021-11-02T00:00:00]"/>
        <member name="[Tabla1].[FECHA ULTIMO TRAMITE].&amp;[2021-11-03T00:00:00]"/>
        <member name="[Tabla1].[FECHA ULTIMO TRAMITE].&amp;[2021-11-04T00:00:00]"/>
        <member name="[Tabla1].[FECHA ULTIMO TRAMITE].&amp;[2021-11-05T00:00:00]"/>
        <member name="[Tabla1].[FECHA ULTIMO TRAMITE].&amp;[2021-11-06T00:00:00]"/>
        <member name="[Tabla1].[FECHA ULTIMO TRAMITE].&amp;[2021-11-08T00:00:00]"/>
        <member name="[Tabla1].[FECHA ULTIMO TRAMITE].&amp;[2021-11-09T00:00:00]"/>
        <member name="[Tabla1].[FECHA ULTIMO TRAMITE].&amp;[2021-11-10T00:00:00]"/>
        <member name="[Tabla1].[FECHA ULTIMO TRAMITE].&amp;[2021-11-11T00:00:00]"/>
        <member name="[Tabla1].[FECHA ULTIMO TRAMITE].&amp;[2021-11-12T00:00:00]"/>
        <member name="[Tabla1].[FECHA ULTIMO TRAMITE].&amp;[2021-11-16T00:00:00]"/>
        <member name="[Tabla1].[FECHA ULTIMO TRAMITE].&amp;[2021-11-17T00:00:00]"/>
        <member name="[Tabla1].[FECHA ULTIMO TRAMITE].&amp;[2021-11-18T00:00:00]"/>
        <member name="[Tabla1].[FECHA ULTIMO TRAMITE].&amp;[2021-11-19T00:00:00]"/>
        <member name="[Tabla1].[FECHA ULTIMO TRAMITE].&amp;[2021-11-20T00:00:00]"/>
        <member name="[Tabla1].[FECHA ULTIMO TRAMITE].&amp;[2021-11-22T00:00:00]"/>
        <member name="[Tabla1].[FECHA ULTIMO TRAMITE].&amp;[2021-11-23T00:00:00]"/>
        <member name="[Tabla1].[FECHA ULTIMO TRAMITE].&amp;[2021-11-24T00:00:00]"/>
        <member name="[Tabla1].[FECHA ULTIMO TRAMITE].&amp;[2021-11-25T00:00:00]"/>
        <member name="[Tabla1].[FECHA ULTIMO TRAMITE].&amp;[2021-11-26T00:00:00]"/>
        <member name="[Tabla1].[FECHA ULTIMO TRAMITE].&amp;[2021-11-28T00:00:00]"/>
        <member name="[Tabla1].[FECHA ULTIMO TRAMITE].&amp;[2021-11-29T00:00:00]"/>
        <member name="[Tabla1].[FECHA ULTIMO TRAMITE].&amp;[2021-11-30T00:00:00]"/>
        <member name="[Tabla1].[FECHA ULTIMO TRAMITE].&amp;[2021-12-01T00:00:00]"/>
        <member name="[Tabla1].[FECHA ULTIMO TRAMITE].&amp;[2021-12-02T00:00:00]"/>
        <member name="[Tabla1].[FECHA ULTIMO TRAMITE].&amp;[2021-12-03T00:00:00]"/>
        <member name="[Tabla1].[FECHA ULTIMO TRAMITE].&amp;[2021-12-04T00:00:00]"/>
        <member name="[Tabla1].[FECHA ULTIMO TRAMITE].&amp;[2021-12-06T00:00:00]"/>
        <member name="[Tabla1].[FECHA ULTIMO TRAMITE].&amp;[2021-12-07T00:00:00]"/>
        <member name="[Tabla1].[FECHA ULTIMO TRAMITE].&amp;[2021-12-09T00:00:00]"/>
        <member name="[Tabla1].[FECHA ULTIMO TRAMITE].&amp;[2021-12-10T00:00:00]"/>
        <member name="[Tabla1].[FECHA ULTIMO TRAMITE].&amp;[2021-12-12T00:00:00]"/>
        <member name="[Tabla1].[FECHA ULTIMO TRAMITE].&amp;[2021-12-13T00:00:00]"/>
        <member name="[Tabla1].[FECHA ULTIMO TRAMITE].&amp;[2021-12-14T00:00:00]"/>
        <member name="[Tabla1].[FECHA ULTIMO TRAMITE].&amp;[2021-12-15T00:00:00]"/>
        <member name="[Tabla1].[FECHA ULTIMO TRAMITE].&amp;[2021-12-16T00:00:00]"/>
        <member name="[Tabla1].[FECHA ULTIMO TRAMITE].&amp;[2021-12-17T00:00:00]"/>
        <member name="[Tabla1].[FECHA ULTIMO TRAMITE].&amp;[2021-12-18T00:00:00]"/>
        <member name="[Tabla1].[FECHA ULTIMO TRAMITE].&amp;[2021-12-20T00:00:00]"/>
        <member name="[Tabla1].[FECHA ULTIMO TRAMITE].&amp;[2021-12-21T00:00:00]"/>
        <member name="[Tabla1].[FECHA ULTIMO TRAMITE].&amp;[2021-12-22T00:00:00]"/>
        <member name="[Tabla1].[FECHA ULTIMO TRAMITE].&amp;[2021-12-23T00:00:00]"/>
        <member name="[Tabla1].[FECHA ULTIMO TRAMITE].&amp;[2021-12-24T00:00:00]"/>
        <member name="[Tabla1].[FECHA ULTIMO TRAMITE].&amp;[2021-12-25T00:00:00]"/>
        <member name="[Tabla1].[FECHA ULTIMO TRAMITE].&amp;[2021-12-27T00:00:00]"/>
        <member name="[Tabla1].[FECHA ULTIMO TRAMITE].&amp;[2021-12-28T00:00:00]"/>
        <member name="[Tabla1].[FECHA ULTIMO TRAMITE].&amp;[2021-12-29T00:00:00]"/>
        <member name="[Tabla1].[FECHA ULTIMO TRAMITE].&amp;[2021-12-30T00:00:00]"/>
        <member name="[Tabla1].[FECHA ULTIMO TRAMITE].&amp;[2021-12-31T00:00:00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 caption="Recuento de ID"/>
  </pivotHierarchies>
  <pivotTableStyleInfo name="PivotStyleLight16" showRowHeaders="1" showColHeaders="1" showRowStripes="0" showColStripes="0" showLastColumn="1"/>
  <rowHierarchiesUsage count="1">
    <rowHierarchyUsage hierarchyUsage="10"/>
  </rowHierarchiesUsage>
  <colHierarchiesUsage count="1">
    <colHierarchyUsage hierarchyUsage="9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 sourceDataName="WorksheetConnection_base.xlsx!Tabla1">
        <x15:activeTabTopLevelEntity name="[Tabla1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13.xml><?xml version="1.0" encoding="utf-8"?>
<pivotTableDefinition xmlns="http://schemas.openxmlformats.org/spreadsheetml/2006/main" name="TablaDinámica7" cacheId="27" applyNumberFormats="0" applyBorderFormats="0" applyFontFormats="0" applyPatternFormats="0" applyAlignmentFormats="0" applyWidthHeightFormats="1" dataCaption="Valores" updatedVersion="7" minRefreshableVersion="3" useAutoFormatting="1" subtotalHiddenItems="1" itemPrintTitles="1" createdVersion="7" indent="0" outline="1" outlineData="1" multipleFieldFilters="0" chartFormat="16">
  <location ref="A4:B37" firstHeaderRow="1" firstDataRow="1" firstDataCol="1" rowPageCount="2" colPageCount="1"/>
  <pivotFields count="6">
    <pivotField dataField="1" subtotalTop="0" showAll="0" defaultSubtotal="0"/>
    <pivotField allDrilled="1" subtotalTop="0" showAll="0" sortType="ascending" defaultSubtotal="0" defaultAttributeDrillState="1">
      <items count="5">
        <item x="0"/>
        <item x="1"/>
        <item x="2"/>
        <item x="3"/>
        <item x="4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allDrilled="1" subtotalTop="0" showAll="0" dataSourceSort="1" defaultSubtotal="0" defaultAttributeDrillState="1"/>
    <pivotField axis="axisRow" allDrilled="1" showAll="0" sortType="ascending" defaultAttributeDrillState="1">
      <items count="3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axis="axisPage" allDrilled="1" showAll="0" dataSourceSort="1" defaultAttributeDrillState="1">
      <items count="1">
        <item t="default"/>
      </items>
    </pivotField>
    <pivotField axis="axisPage" allDrilled="1" showAll="0" dataSourceSort="1" defaultAttributeDrillState="1">
      <items count="1">
        <item t="default"/>
      </items>
    </pivotField>
  </pivotFields>
  <rowFields count="1">
    <field x="3"/>
  </rowFields>
  <rowItems count="33">
    <i>
      <x/>
    </i>
    <i>
      <x v="3"/>
    </i>
    <i>
      <x v="30"/>
    </i>
    <i>
      <x v="31"/>
    </i>
    <i>
      <x v="16"/>
    </i>
    <i>
      <x v="18"/>
    </i>
    <i>
      <x v="2"/>
    </i>
    <i>
      <x v="23"/>
    </i>
    <i>
      <x v="19"/>
    </i>
    <i>
      <x v="27"/>
    </i>
    <i>
      <x v="24"/>
    </i>
    <i>
      <x v="10"/>
    </i>
    <i>
      <x v="13"/>
    </i>
    <i>
      <x v="9"/>
    </i>
    <i>
      <x v="14"/>
    </i>
    <i>
      <x v="12"/>
    </i>
    <i>
      <x v="8"/>
    </i>
    <i>
      <x v="4"/>
    </i>
    <i>
      <x v="6"/>
    </i>
    <i>
      <x v="11"/>
    </i>
    <i>
      <x v="22"/>
    </i>
    <i>
      <x v="17"/>
    </i>
    <i>
      <x v="20"/>
    </i>
    <i>
      <x v="25"/>
    </i>
    <i>
      <x v="28"/>
    </i>
    <i>
      <x v="21"/>
    </i>
    <i>
      <x v="26"/>
    </i>
    <i>
      <x v="29"/>
    </i>
    <i>
      <x v="7"/>
    </i>
    <i>
      <x v="5"/>
    </i>
    <i>
      <x v="15"/>
    </i>
    <i>
      <x v="1"/>
    </i>
    <i t="grand">
      <x/>
    </i>
  </rowItems>
  <colItems count="1">
    <i/>
  </colItems>
  <pageFields count="2">
    <pageField fld="5" hier="11" name="[Tabla1].[FECHA ULTIMO TRAMITE].&amp;[2021-01-03T00:00:00]" cap="3/01/2021"/>
    <pageField fld="4" hier="9" name="[Tabla1].[TIPO_TRAMITE].&amp;[ACTUALIZACION]" cap="ACTUALIZACION"/>
  </pageFields>
  <dataFields count="1">
    <dataField name="Recuento de ID" fld="0" subtotal="count" baseField="0" baseItem="0"/>
  </dataFields>
  <chartFormats count="2">
    <chartFormat chart="7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1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Hierarchies count="30">
    <pivotHierarchy dragToData="1"/>
    <pivotHierarchy dragToData="1"/>
    <pivotHierarchy dragToData="1"/>
    <pivotHierarchy dragToData="1"/>
    <pivotHierarchy dragToData="1"/>
    <pivotHierarchy multipleItemSelectionAllowed="1" dragToData="1">
      <members count="1" level="1">
        <member name="[Tabla1].[Zona de prestación].&amp;[Rural]"/>
      </members>
    </pivotHierarchy>
    <pivotHierarchy dragToData="1"/>
    <pivotHierarchy dragToData="1"/>
    <pivotHierarchy dragToData="1"/>
    <pivotHierarchy multipleItemSelectionAllowed="1" dragToData="1">
      <members count="1" level="1">
        <member name="[Tabla1].[TIPO_TRAMITE].&amp;[ACTUALIZACION]"/>
      </members>
    </pivotHierarchy>
    <pivotHierarchy dragToData="1"/>
    <pivotHierarchy multipleItemSelectionAllowed="1" dragToData="1">
      <members count="313" level="1">
        <member name="[Tabla1].[FECHA ULTIMO TRAMITE].&amp;[2021-01-03T00:00:00]"/>
        <member name="[Tabla1].[FECHA ULTIMO TRAMITE].&amp;[2021-01-04T00:00:00]"/>
        <member name="[Tabla1].[FECHA ULTIMO TRAMITE].&amp;[2021-01-05T00:00:00]"/>
        <member name="[Tabla1].[FECHA ULTIMO TRAMITE].&amp;[2021-01-06T00:00:00]"/>
        <member name="[Tabla1].[FECHA ULTIMO TRAMITE].&amp;[2021-01-07T00:00:00]"/>
        <member name="[Tabla1].[FECHA ULTIMO TRAMITE].&amp;[2021-01-08T00:00:00]"/>
        <member name="[Tabla1].[FECHA ULTIMO TRAMITE].&amp;[2021-01-12T00:00:00]"/>
        <member name="[Tabla1].[FECHA ULTIMO TRAMITE].&amp;[2021-01-13T00:00:00]"/>
        <member name="[Tabla1].[FECHA ULTIMO TRAMITE].&amp;[2021-01-14T00:00:00]"/>
        <member name="[Tabla1].[FECHA ULTIMO TRAMITE].&amp;[2021-01-15T00:00:00]"/>
        <member name="[Tabla1].[FECHA ULTIMO TRAMITE].&amp;[2021-01-16T00:00:00]"/>
        <member name="[Tabla1].[FECHA ULTIMO TRAMITE].&amp;[2021-01-18T00:00:00]"/>
        <member name="[Tabla1].[FECHA ULTIMO TRAMITE].&amp;[2021-01-19T00:00:00]"/>
        <member name="[Tabla1].[FECHA ULTIMO TRAMITE].&amp;[2021-01-20T00:00:00]"/>
        <member name="[Tabla1].[FECHA ULTIMO TRAMITE].&amp;[2021-01-21T00:00:00]"/>
        <member name="[Tabla1].[FECHA ULTIMO TRAMITE].&amp;[2021-01-22T00:00:00]"/>
        <member name="[Tabla1].[FECHA ULTIMO TRAMITE].&amp;[2021-01-23T00:00:00]"/>
        <member name="[Tabla1].[FECHA ULTIMO TRAMITE].&amp;[2021-01-25T00:00:00]"/>
        <member name="[Tabla1].[FECHA ULTIMO TRAMITE].&amp;[2021-01-26T00:00:00]"/>
        <member name="[Tabla1].[FECHA ULTIMO TRAMITE].&amp;[2021-01-27T00:00:00]"/>
        <member name="[Tabla1].[FECHA ULTIMO TRAMITE].&amp;[2021-01-28T00:00:00]"/>
        <member name="[Tabla1].[FECHA ULTIMO TRAMITE].&amp;[2021-01-29T00:00:00]"/>
        <member name="[Tabla1].[FECHA ULTIMO TRAMITE].&amp;[2021-01-30T00:00:00]"/>
        <member name="[Tabla1].[FECHA ULTIMO TRAMITE].&amp;[2021-02-01T00:00:00]"/>
        <member name="[Tabla1].[FECHA ULTIMO TRAMITE].&amp;[2021-02-02T00:00:00]"/>
        <member name="[Tabla1].[FECHA ULTIMO TRAMITE].&amp;[2021-02-03T00:00:00]"/>
        <member name="[Tabla1].[FECHA ULTIMO TRAMITE].&amp;[2021-02-04T00:00:00]"/>
        <member name="[Tabla1].[FECHA ULTIMO TRAMITE].&amp;[2021-02-05T00:00:00]"/>
        <member name="[Tabla1].[FECHA ULTIMO TRAMITE].&amp;[2021-02-06T00:00:00]"/>
        <member name="[Tabla1].[FECHA ULTIMO TRAMITE].&amp;[2021-02-07T00:00:00]"/>
        <member name="[Tabla1].[FECHA ULTIMO TRAMITE].&amp;[2021-02-08T00:00:00]"/>
        <member name="[Tabla1].[FECHA ULTIMO TRAMITE].&amp;[2021-02-09T00:00:00]"/>
        <member name="[Tabla1].[FECHA ULTIMO TRAMITE].&amp;[2021-02-10T00:00:00]"/>
        <member name="[Tabla1].[FECHA ULTIMO TRAMITE].&amp;[2021-02-11T00:00:00]"/>
        <member name="[Tabla1].[FECHA ULTIMO TRAMITE].&amp;[2021-02-12T00:00:00]"/>
        <member name="[Tabla1].[FECHA ULTIMO TRAMITE].&amp;[2021-02-13T00:00:00]"/>
        <member name="[Tabla1].[FECHA ULTIMO TRAMITE].&amp;[2021-02-15T00:00:00]"/>
        <member name="[Tabla1].[FECHA ULTIMO TRAMITE].&amp;[2021-02-16T00:00:00]"/>
        <member name="[Tabla1].[FECHA ULTIMO TRAMITE].&amp;[2021-02-17T00:00:00]"/>
        <member name="[Tabla1].[FECHA ULTIMO TRAMITE].&amp;[2021-02-18T00:00:00]"/>
        <member name="[Tabla1].[FECHA ULTIMO TRAMITE].&amp;[2021-02-19T00:00:00]"/>
        <member name="[Tabla1].[FECHA ULTIMO TRAMITE].&amp;[2021-02-20T00:00:00]"/>
        <member name="[Tabla1].[FECHA ULTIMO TRAMITE].&amp;[2021-02-21T00:00:00]"/>
        <member name="[Tabla1].[FECHA ULTIMO TRAMITE].&amp;[2021-02-22T00:00:00]"/>
        <member name="[Tabla1].[FECHA ULTIMO TRAMITE].&amp;[2021-02-23T00:00:00]"/>
        <member name="[Tabla1].[FECHA ULTIMO TRAMITE].&amp;[2021-02-24T00:00:00]"/>
        <member name="[Tabla1].[FECHA ULTIMO TRAMITE].&amp;[2021-02-25T00:00:00]"/>
        <member name="[Tabla1].[FECHA ULTIMO TRAMITE].&amp;[2021-02-26T00:00:00]"/>
        <member name="[Tabla1].[FECHA ULTIMO TRAMITE].&amp;[2021-02-27T00:00:00]"/>
        <member name="[Tabla1].[FECHA ULTIMO TRAMITE].&amp;[2021-02-28T00:00:00]"/>
        <member name="[Tabla1].[FECHA ULTIMO TRAMITE].&amp;[2021-03-01T00:00:00]"/>
        <member name="[Tabla1].[FECHA ULTIMO TRAMITE].&amp;[2021-03-02T00:00:00]"/>
        <member name="[Tabla1].[FECHA ULTIMO TRAMITE].&amp;[2021-03-03T00:00:00]"/>
        <member name="[Tabla1].[FECHA ULTIMO TRAMITE].&amp;[2021-03-04T00:00:00]"/>
        <member name="[Tabla1].[FECHA ULTIMO TRAMITE].&amp;[2021-03-05T00:00:00]"/>
        <member name="[Tabla1].[FECHA ULTIMO TRAMITE].&amp;[2021-03-06T00:00:00]"/>
        <member name="[Tabla1].[FECHA ULTIMO TRAMITE].&amp;[2021-03-08T00:00:00]"/>
        <member name="[Tabla1].[FECHA ULTIMO TRAMITE].&amp;[2021-03-09T00:00:00]"/>
        <member name="[Tabla1].[FECHA ULTIMO TRAMITE].&amp;[2021-03-10T00:00:00]"/>
        <member name="[Tabla1].[FECHA ULTIMO TRAMITE].&amp;[2021-03-11T00:00:00]"/>
        <member name="[Tabla1].[FECHA ULTIMO TRAMITE].&amp;[2021-03-12T00:00:00]"/>
        <member name="[Tabla1].[FECHA ULTIMO TRAMITE].&amp;[2021-03-13T00:00:00]"/>
        <member name="[Tabla1].[FECHA ULTIMO TRAMITE].&amp;[2021-03-14T00:00:00]"/>
        <member name="[Tabla1].[FECHA ULTIMO TRAMITE].&amp;[2021-03-15T00:00:00]"/>
        <member name="[Tabla1].[FECHA ULTIMO TRAMITE].&amp;[2021-03-16T00:00:00]"/>
        <member name="[Tabla1].[FECHA ULTIMO TRAMITE].&amp;[2021-03-17T00:00:00]"/>
        <member name="[Tabla1].[FECHA ULTIMO TRAMITE].&amp;[2021-03-18T00:00:00]"/>
        <member name="[Tabla1].[FECHA ULTIMO TRAMITE].&amp;[2021-03-19T00:00:00]"/>
        <member name="[Tabla1].[FECHA ULTIMO TRAMITE].&amp;[2021-03-20T00:00:00]"/>
        <member name="[Tabla1].[FECHA ULTIMO TRAMITE].&amp;[2021-03-21T00:00:00]"/>
        <member name="[Tabla1].[FECHA ULTIMO TRAMITE].&amp;[2021-03-22T00:00:00]"/>
        <member name="[Tabla1].[FECHA ULTIMO TRAMITE].&amp;[2021-03-23T00:00:00]"/>
        <member name="[Tabla1].[FECHA ULTIMO TRAMITE].&amp;[2021-03-24T00:00:00]"/>
        <member name="[Tabla1].[FECHA ULTIMO TRAMITE].&amp;[2021-03-25T00:00:00]"/>
        <member name="[Tabla1].[FECHA ULTIMO TRAMITE].&amp;[2021-03-26T00:00:00]"/>
        <member name="[Tabla1].[FECHA ULTIMO TRAMITE].&amp;[2021-03-27T00:00:00]"/>
        <member name="[Tabla1].[FECHA ULTIMO TRAMITE].&amp;[2021-03-28T00:00:00]"/>
        <member name="[Tabla1].[FECHA ULTIMO TRAMITE].&amp;[2021-03-29T00:00:00]"/>
        <member name="[Tabla1].[FECHA ULTIMO TRAMITE].&amp;[2021-03-30T00:00:00]"/>
        <member name="[Tabla1].[FECHA ULTIMO TRAMITE].&amp;[2021-03-31T00:00:00]"/>
        <member name="[Tabla1].[FECHA ULTIMO TRAMITE].&amp;[2021-04-01T00:00:00]"/>
        <member name="[Tabla1].[FECHA ULTIMO TRAMITE].&amp;[2021-04-02T00:00:00]"/>
        <member name="[Tabla1].[FECHA ULTIMO TRAMITE].&amp;[2021-04-04T00:00:00]"/>
        <member name="[Tabla1].[FECHA ULTIMO TRAMITE].&amp;[2021-04-05T00:00:00]"/>
        <member name="[Tabla1].[FECHA ULTIMO TRAMITE].&amp;[2021-04-06T00:00:00]"/>
        <member name="[Tabla1].[FECHA ULTIMO TRAMITE].&amp;[2021-04-07T00:00:00]"/>
        <member name="[Tabla1].[FECHA ULTIMO TRAMITE].&amp;[2021-04-08T00:00:00]"/>
        <member name="[Tabla1].[FECHA ULTIMO TRAMITE].&amp;[2021-04-09T00:00:00]"/>
        <member name="[Tabla1].[FECHA ULTIMO TRAMITE].&amp;[2021-04-10T00:00:00]"/>
        <member name="[Tabla1].[FECHA ULTIMO TRAMITE].&amp;[2021-04-11T00:00:00]"/>
        <member name="[Tabla1].[FECHA ULTIMO TRAMITE].&amp;[2021-04-12T00:00:00]"/>
        <member name="[Tabla1].[FECHA ULTIMO TRAMITE].&amp;[2021-04-13T00:00:00]"/>
        <member name="[Tabla1].[FECHA ULTIMO TRAMITE].&amp;[2021-04-14T00:00:00]"/>
        <member name="[Tabla1].[FECHA ULTIMO TRAMITE].&amp;[2021-04-15T00:00:00]"/>
        <member name="[Tabla1].[FECHA ULTIMO TRAMITE].&amp;[2021-04-16T00:00:00]"/>
        <member name="[Tabla1].[FECHA ULTIMO TRAMITE].&amp;[2021-04-17T00:00:00]"/>
        <member name="[Tabla1].[FECHA ULTIMO TRAMITE].&amp;[2021-04-18T00:00:00]"/>
        <member name="[Tabla1].[FECHA ULTIMO TRAMITE].&amp;[2021-04-19T00:00:00]"/>
        <member name="[Tabla1].[FECHA ULTIMO TRAMITE].&amp;[2021-04-20T00:00:00]"/>
        <member name="[Tabla1].[FECHA ULTIMO TRAMITE].&amp;[2021-04-21T00:00:00]"/>
        <member name="[Tabla1].[FECHA ULTIMO TRAMITE].&amp;[2021-04-22T00:00:00]"/>
        <member name="[Tabla1].[FECHA ULTIMO TRAMITE].&amp;[2021-04-23T00:00:00]"/>
        <member name="[Tabla1].[FECHA ULTIMO TRAMITE].&amp;[2021-04-24T00:00:00]"/>
        <member name="[Tabla1].[FECHA ULTIMO TRAMITE].&amp;[2021-04-26T00:00:00]"/>
        <member name="[Tabla1].[FECHA ULTIMO TRAMITE].&amp;[2021-04-27T00:00:00]"/>
        <member name="[Tabla1].[FECHA ULTIMO TRAMITE].&amp;[2021-04-28T00:00:00]"/>
        <member name="[Tabla1].[FECHA ULTIMO TRAMITE].&amp;[2021-04-29T00:00:00]"/>
        <member name="[Tabla1].[FECHA ULTIMO TRAMITE].&amp;[2021-04-30T00:00:00]"/>
        <member name="[Tabla1].[FECHA ULTIMO TRAMITE].&amp;[2021-05-01T00:00:00]"/>
        <member name="[Tabla1].[FECHA ULTIMO TRAMITE].&amp;[2021-05-03T00:00:00]"/>
        <member name="[Tabla1].[FECHA ULTIMO TRAMITE].&amp;[2021-05-04T00:00:00]"/>
        <member name="[Tabla1].[FECHA ULTIMO TRAMITE].&amp;[2021-05-05T00:00:00]"/>
        <member name="[Tabla1].[FECHA ULTIMO TRAMITE].&amp;[2021-05-06T00:00:00]"/>
        <member name="[Tabla1].[FECHA ULTIMO TRAMITE].&amp;[2021-05-07T00:00:00]"/>
        <member name="[Tabla1].[FECHA ULTIMO TRAMITE].&amp;[2021-05-08T00:00:00]"/>
        <member name="[Tabla1].[FECHA ULTIMO TRAMITE].&amp;[2021-05-10T00:00:00]"/>
        <member name="[Tabla1].[FECHA ULTIMO TRAMITE].&amp;[2021-05-11T00:00:00]"/>
        <member name="[Tabla1].[FECHA ULTIMO TRAMITE].&amp;[2021-05-12T00:00:00]"/>
        <member name="[Tabla1].[FECHA ULTIMO TRAMITE].&amp;[2021-05-13T00:00:00]"/>
        <member name="[Tabla1].[FECHA ULTIMO TRAMITE].&amp;[2021-05-14T00:00:00]"/>
        <member name="[Tabla1].[FECHA ULTIMO TRAMITE].&amp;[2021-05-17T00:00:00]"/>
        <member name="[Tabla1].[FECHA ULTIMO TRAMITE].&amp;[2021-05-18T00:00:00]"/>
        <member name="[Tabla1].[FECHA ULTIMO TRAMITE].&amp;[2021-05-19T00:00:00]"/>
        <member name="[Tabla1].[FECHA ULTIMO TRAMITE].&amp;[2021-05-20T00:00:00]"/>
        <member name="[Tabla1].[FECHA ULTIMO TRAMITE].&amp;[2021-05-21T00:00:00]"/>
        <member name="[Tabla1].[FECHA ULTIMO TRAMITE].&amp;[2021-05-22T00:00:00]"/>
        <member name="[Tabla1].[FECHA ULTIMO TRAMITE].&amp;[2021-05-23T00:00:00]"/>
        <member name="[Tabla1].[FECHA ULTIMO TRAMITE].&amp;[2021-05-24T00:00:00]"/>
        <member name="[Tabla1].[FECHA ULTIMO TRAMITE].&amp;[2021-05-25T00:00:00]"/>
        <member name="[Tabla1].[FECHA ULTIMO TRAMITE].&amp;[2021-05-26T00:00:00]"/>
        <member name="[Tabla1].[FECHA ULTIMO TRAMITE].&amp;[2021-05-27T00:00:00]"/>
        <member name="[Tabla1].[FECHA ULTIMO TRAMITE].&amp;[2021-05-28T00:00:00]"/>
        <member name="[Tabla1].[FECHA ULTIMO TRAMITE].&amp;[2021-05-29T00:00:00]"/>
        <member name="[Tabla1].[FECHA ULTIMO TRAMITE].&amp;[2021-05-31T00:00:00]"/>
        <member name="[Tabla1].[FECHA ULTIMO TRAMITE].&amp;[2021-06-01T00:00:00]"/>
        <member name="[Tabla1].[FECHA ULTIMO TRAMITE].&amp;[2021-06-02T00:00:00]"/>
        <member name="[Tabla1].[FECHA ULTIMO TRAMITE].&amp;[2021-06-03T00:00:00]"/>
        <member name="[Tabla1].[FECHA ULTIMO TRAMITE].&amp;[2021-06-04T00:00:00]"/>
        <member name="[Tabla1].[FECHA ULTIMO TRAMITE].&amp;[2021-06-08T00:00:00]"/>
        <member name="[Tabla1].[FECHA ULTIMO TRAMITE].&amp;[2021-06-09T00:00:00]"/>
        <member name="[Tabla1].[FECHA ULTIMO TRAMITE].&amp;[2021-06-10T00:00:00]"/>
        <member name="[Tabla1].[FECHA ULTIMO TRAMITE].&amp;[2021-06-15T00:00:00]"/>
        <member name="[Tabla1].[FECHA ULTIMO TRAMITE].&amp;[2021-06-16T00:00:00]"/>
        <member name="[Tabla1].[FECHA ULTIMO TRAMITE].&amp;[2021-06-17T00:00:00]"/>
        <member name="[Tabla1].[FECHA ULTIMO TRAMITE].&amp;[2021-06-18T00:00:00]"/>
        <member name="[Tabla1].[FECHA ULTIMO TRAMITE].&amp;[2021-06-19T00:00:00]"/>
        <member name="[Tabla1].[FECHA ULTIMO TRAMITE].&amp;[2021-06-20T00:00:00]"/>
        <member name="[Tabla1].[FECHA ULTIMO TRAMITE].&amp;[2021-06-21T00:00:00]"/>
        <member name="[Tabla1].[FECHA ULTIMO TRAMITE].&amp;[2021-06-22T00:00:00]"/>
        <member name="[Tabla1].[FECHA ULTIMO TRAMITE].&amp;[2021-06-23T00:00:00]"/>
        <member name="[Tabla1].[FECHA ULTIMO TRAMITE].&amp;[2021-06-24T00:00:00]"/>
        <member name="[Tabla1].[FECHA ULTIMO TRAMITE].&amp;[2021-06-25T00:00:00]"/>
        <member name="[Tabla1].[FECHA ULTIMO TRAMITE].&amp;[2021-06-26T00:00:00]"/>
        <member name="[Tabla1].[FECHA ULTIMO TRAMITE].&amp;[2021-06-27T00:00:00]"/>
        <member name="[Tabla1].[FECHA ULTIMO TRAMITE].&amp;[2021-06-28T00:00:00]"/>
        <member name="[Tabla1].[FECHA ULTIMO TRAMITE].&amp;[2021-06-29T00:00:00]"/>
        <member name="[Tabla1].[FECHA ULTIMO TRAMITE].&amp;[2021-06-30T00:00:00]"/>
        <member name="[Tabla1].[FECHA ULTIMO TRAMITE].&amp;[2021-07-01T00:00:00]"/>
        <member name="[Tabla1].[FECHA ULTIMO TRAMITE].&amp;[2021-07-02T00:00:00]"/>
        <member name="[Tabla1].[FECHA ULTIMO TRAMITE].&amp;[2021-07-03T00:00:00]"/>
        <member name="[Tabla1].[FECHA ULTIMO TRAMITE].&amp;[2021-07-04T00:00:00]"/>
        <member name="[Tabla1].[FECHA ULTIMO TRAMITE].&amp;[2021-07-05T00:00:00]"/>
        <member name="[Tabla1].[FECHA ULTIMO TRAMITE].&amp;[2021-07-06T00:00:00]"/>
        <member name="[Tabla1].[FECHA ULTIMO TRAMITE].&amp;[2021-07-07T00:00:00]"/>
        <member name="[Tabla1].[FECHA ULTIMO TRAMITE].&amp;[2021-07-08T00:00:00]"/>
        <member name="[Tabla1].[FECHA ULTIMO TRAMITE].&amp;[2021-07-09T00:00:00]"/>
        <member name="[Tabla1].[FECHA ULTIMO TRAMITE].&amp;[2021-07-10T00:00:00]"/>
        <member name="[Tabla1].[FECHA ULTIMO TRAMITE].&amp;[2021-07-12T00:00:00]"/>
        <member name="[Tabla1].[FECHA ULTIMO TRAMITE].&amp;[2021-07-13T00:00:00]"/>
        <member name="[Tabla1].[FECHA ULTIMO TRAMITE].&amp;[2021-07-14T00:00:00]"/>
        <member name="[Tabla1].[FECHA ULTIMO TRAMITE].&amp;[2021-07-15T00:00:00]"/>
        <member name="[Tabla1].[FECHA ULTIMO TRAMITE].&amp;[2021-07-16T00:00:00]"/>
        <member name="[Tabla1].[FECHA ULTIMO TRAMITE].&amp;[2021-07-18T00:00:00]"/>
        <member name="[Tabla1].[FECHA ULTIMO TRAMITE].&amp;[2021-07-19T00:00:00]"/>
        <member name="[Tabla1].[FECHA ULTIMO TRAMITE].&amp;[2021-07-20T00:00:00]"/>
        <member name="[Tabla1].[FECHA ULTIMO TRAMITE].&amp;[2021-07-21T00:00:00]"/>
        <member name="[Tabla1].[FECHA ULTIMO TRAMITE].&amp;[2021-07-22T00:00:00]"/>
        <member name="[Tabla1].[FECHA ULTIMO TRAMITE].&amp;[2021-07-23T00:00:00]"/>
        <member name="[Tabla1].[FECHA ULTIMO TRAMITE].&amp;[2021-07-24T00:00:00]"/>
        <member name="[Tabla1].[FECHA ULTIMO TRAMITE].&amp;[2021-07-26T00:00:00]"/>
        <member name="[Tabla1].[FECHA ULTIMO TRAMITE].&amp;[2021-07-27T00:00:00]"/>
        <member name="[Tabla1].[FECHA ULTIMO TRAMITE].&amp;[2021-07-28T00:00:00]"/>
        <member name="[Tabla1].[FECHA ULTIMO TRAMITE].&amp;[2021-07-29T00:00:00]"/>
        <member name="[Tabla1].[FECHA ULTIMO TRAMITE].&amp;[2021-07-30T00:00:00]"/>
        <member name="[Tabla1].[FECHA ULTIMO TRAMITE].&amp;[2021-07-31T00:00:00]"/>
        <member name="[Tabla1].[FECHA ULTIMO TRAMITE].&amp;[2021-08-02T00:00:00]"/>
        <member name="[Tabla1].[FECHA ULTIMO TRAMITE].&amp;[2021-08-03T00:00:00]"/>
        <member name="[Tabla1].[FECHA ULTIMO TRAMITE].&amp;[2021-08-04T00:00:00]"/>
        <member name="[Tabla1].[FECHA ULTIMO TRAMITE].&amp;[2021-08-05T00:00:00]"/>
        <member name="[Tabla1].[FECHA ULTIMO TRAMITE].&amp;[2021-08-06T00:00:00]"/>
        <member name="[Tabla1].[FECHA ULTIMO TRAMITE].&amp;[2021-08-07T00:00:00]"/>
        <member name="[Tabla1].[FECHA ULTIMO TRAMITE].&amp;[2021-08-08T00:00:00]"/>
        <member name="[Tabla1].[FECHA ULTIMO TRAMITE].&amp;[2021-08-09T00:00:00]"/>
        <member name="[Tabla1].[FECHA ULTIMO TRAMITE].&amp;[2021-08-11T00:00:00]"/>
        <member name="[Tabla1].[FECHA ULTIMO TRAMITE].&amp;[2021-08-12T00:00:00]"/>
        <member name="[Tabla1].[FECHA ULTIMO TRAMITE].&amp;[2021-08-13T00:00:00]"/>
        <member name="[Tabla1].[FECHA ULTIMO TRAMITE].&amp;[2021-08-15T00:00:00]"/>
        <member name="[Tabla1].[FECHA ULTIMO TRAMITE].&amp;[2021-08-16T00:00:00]"/>
        <member name="[Tabla1].[FECHA ULTIMO TRAMITE].&amp;[2021-08-17T00:00:00]"/>
        <member name="[Tabla1].[FECHA ULTIMO TRAMITE].&amp;[2021-08-18T00:00:00]"/>
        <member name="[Tabla1].[FECHA ULTIMO TRAMITE].&amp;[2021-08-19T00:00:00]"/>
        <member name="[Tabla1].[FECHA ULTIMO TRAMITE].&amp;[2021-08-20T00:00:00]"/>
        <member name="[Tabla1].[FECHA ULTIMO TRAMITE].&amp;[2021-08-23T00:00:00]"/>
        <member name="[Tabla1].[FECHA ULTIMO TRAMITE].&amp;[2021-08-24T00:00:00]"/>
        <member name="[Tabla1].[FECHA ULTIMO TRAMITE].&amp;[2021-08-25T00:00:00]"/>
        <member name="[Tabla1].[FECHA ULTIMO TRAMITE].&amp;[2021-08-26T00:00:00]"/>
        <member name="[Tabla1].[FECHA ULTIMO TRAMITE].&amp;[2021-08-27T00:00:00]"/>
        <member name="[Tabla1].[FECHA ULTIMO TRAMITE].&amp;[2021-08-28T00:00:00]"/>
        <member name="[Tabla1].[FECHA ULTIMO TRAMITE].&amp;[2021-08-30T00:00:00]"/>
        <member name="[Tabla1].[FECHA ULTIMO TRAMITE].&amp;[2021-08-31T00:00:00]"/>
        <member name="[Tabla1].[FECHA ULTIMO TRAMITE].&amp;[2021-09-01T00:00:00]"/>
        <member name="[Tabla1].[FECHA ULTIMO TRAMITE].&amp;[2021-09-02T00:00:00]"/>
        <member name="[Tabla1].[FECHA ULTIMO TRAMITE].&amp;[2021-09-03T00:00:00]"/>
        <member name="[Tabla1].[FECHA ULTIMO TRAMITE].&amp;[2021-09-04T00:00:00]"/>
        <member name="[Tabla1].[FECHA ULTIMO TRAMITE].&amp;[2021-09-05T00:00:00]"/>
        <member name="[Tabla1].[FECHA ULTIMO TRAMITE].&amp;[2021-09-06T00:00:00]"/>
        <member name="[Tabla1].[FECHA ULTIMO TRAMITE].&amp;[2021-09-07T00:00:00]"/>
        <member name="[Tabla1].[FECHA ULTIMO TRAMITE].&amp;[2021-09-08T00:00:00]"/>
        <member name="[Tabla1].[FECHA ULTIMO TRAMITE].&amp;[2021-09-09T00:00:00]"/>
        <member name="[Tabla1].[FECHA ULTIMO TRAMITE].&amp;[2021-09-10T00:00:00]"/>
        <member name="[Tabla1].[FECHA ULTIMO TRAMITE].&amp;[2021-09-13T00:00:00]"/>
        <member name="[Tabla1].[FECHA ULTIMO TRAMITE].&amp;[2021-09-14T00:00:00]"/>
        <member name="[Tabla1].[FECHA ULTIMO TRAMITE].&amp;[2021-09-15T00:00:00]"/>
        <member name="[Tabla1].[FECHA ULTIMO TRAMITE].&amp;[2021-09-16T00:00:00]"/>
        <member name="[Tabla1].[FECHA ULTIMO TRAMITE].&amp;[2021-09-17T00:00:00]"/>
        <member name="[Tabla1].[FECHA ULTIMO TRAMITE].&amp;[2021-09-20T00:00:00]"/>
        <member name="[Tabla1].[FECHA ULTIMO TRAMITE].&amp;[2021-09-21T00:00:00]"/>
        <member name="[Tabla1].[FECHA ULTIMO TRAMITE].&amp;[2021-09-22T00:00:00]"/>
        <member name="[Tabla1].[FECHA ULTIMO TRAMITE].&amp;[2021-09-23T00:00:00]"/>
        <member name="[Tabla1].[FECHA ULTIMO TRAMITE].&amp;[2021-09-24T00:00:00]"/>
        <member name="[Tabla1].[FECHA ULTIMO TRAMITE].&amp;[2021-09-25T00:00:00]"/>
        <member name="[Tabla1].[FECHA ULTIMO TRAMITE].&amp;[2021-09-26T00:00:00]"/>
        <member name="[Tabla1].[FECHA ULTIMO TRAMITE].&amp;[2021-09-27T00:00:00]"/>
        <member name="[Tabla1].[FECHA ULTIMO TRAMITE].&amp;[2021-09-28T00:00:00]"/>
        <member name="[Tabla1].[FECHA ULTIMO TRAMITE].&amp;[2021-09-29T00:00:00]"/>
        <member name="[Tabla1].[FECHA ULTIMO TRAMITE].&amp;[2021-09-30T00:00:00]"/>
        <member name="[Tabla1].[FECHA ULTIMO TRAMITE].&amp;[2021-10-01T00:00:00]"/>
        <member name="[Tabla1].[FECHA ULTIMO TRAMITE].&amp;[2021-10-02T00:00:00]"/>
        <member name="[Tabla1].[FECHA ULTIMO TRAMITE].&amp;[2021-10-03T00:00:00]"/>
        <member name="[Tabla1].[FECHA ULTIMO TRAMITE].&amp;[2021-10-04T00:00:00]"/>
        <member name="[Tabla1].[FECHA ULTIMO TRAMITE].&amp;[2021-10-05T00:00:00]"/>
        <member name="[Tabla1].[FECHA ULTIMO TRAMITE].&amp;[2021-10-06T00:00:00]"/>
        <member name="[Tabla1].[FECHA ULTIMO TRAMITE].&amp;[2021-10-07T00:00:00]"/>
        <member name="[Tabla1].[FECHA ULTIMO TRAMITE].&amp;[2021-10-08T00:00:00]"/>
        <member name="[Tabla1].[FECHA ULTIMO TRAMITE].&amp;[2021-10-09T00:00:00]"/>
        <member name="[Tabla1].[FECHA ULTIMO TRAMITE].&amp;[2021-10-11T00:00:00]"/>
        <member name="[Tabla1].[FECHA ULTIMO TRAMITE].&amp;[2021-10-12T00:00:00]"/>
        <member name="[Tabla1].[FECHA ULTIMO TRAMITE].&amp;[2021-10-13T00:00:00]"/>
        <member name="[Tabla1].[FECHA ULTIMO TRAMITE].&amp;[2021-10-14T00:00:00]"/>
        <member name="[Tabla1].[FECHA ULTIMO TRAMITE].&amp;[2021-10-15T00:00:00]"/>
        <member name="[Tabla1].[FECHA ULTIMO TRAMITE].&amp;[2021-10-16T00:00:00]"/>
        <member name="[Tabla1].[FECHA ULTIMO TRAMITE].&amp;[2021-10-17T00:00:00]"/>
        <member name="[Tabla1].[FECHA ULTIMO TRAMITE].&amp;[2021-10-19T00:00:00]"/>
        <member name="[Tabla1].[FECHA ULTIMO TRAMITE].&amp;[2021-10-20T00:00:00]"/>
        <member name="[Tabla1].[FECHA ULTIMO TRAMITE].&amp;[2021-10-21T00:00:00]"/>
        <member name="[Tabla1].[FECHA ULTIMO TRAMITE].&amp;[2021-10-22T00:00:00]"/>
        <member name="[Tabla1].[FECHA ULTIMO TRAMITE].&amp;[2021-10-23T00:00:00]"/>
        <member name="[Tabla1].[FECHA ULTIMO TRAMITE].&amp;[2021-10-24T00:00:00]"/>
        <member name="[Tabla1].[FECHA ULTIMO TRAMITE].&amp;[2021-10-25T00:00:00]"/>
        <member name="[Tabla1].[FECHA ULTIMO TRAMITE].&amp;[2021-10-26T00:00:00]"/>
        <member name="[Tabla1].[FECHA ULTIMO TRAMITE].&amp;[2021-10-27T00:00:00]"/>
        <member name="[Tabla1].[FECHA ULTIMO TRAMITE].&amp;[2021-10-28T00:00:00]"/>
        <member name="[Tabla1].[FECHA ULTIMO TRAMITE].&amp;[2021-10-29T00:00:00]"/>
        <member name="[Tabla1].[FECHA ULTIMO TRAMITE].&amp;[2021-10-30T00:00:00]"/>
        <member name="[Tabla1].[FECHA ULTIMO TRAMITE].&amp;[2021-11-02T00:00:00]"/>
        <member name="[Tabla1].[FECHA ULTIMO TRAMITE].&amp;[2021-11-03T00:00:00]"/>
        <member name="[Tabla1].[FECHA ULTIMO TRAMITE].&amp;[2021-11-04T00:00:00]"/>
        <member name="[Tabla1].[FECHA ULTIMO TRAMITE].&amp;[2021-11-05T00:00:00]"/>
        <member name="[Tabla1].[FECHA ULTIMO TRAMITE].&amp;[2021-11-06T00:00:00]"/>
        <member name="[Tabla1].[FECHA ULTIMO TRAMITE].&amp;[2021-11-08T00:00:00]"/>
        <member name="[Tabla1].[FECHA ULTIMO TRAMITE].&amp;[2021-11-09T00:00:00]"/>
        <member name="[Tabla1].[FECHA ULTIMO TRAMITE].&amp;[2021-11-10T00:00:00]"/>
        <member name="[Tabla1].[FECHA ULTIMO TRAMITE].&amp;[2021-11-11T00:00:00]"/>
        <member name="[Tabla1].[FECHA ULTIMO TRAMITE].&amp;[2021-11-12T00:00:00]"/>
        <member name="[Tabla1].[FECHA ULTIMO TRAMITE].&amp;[2021-11-16T00:00:00]"/>
        <member name="[Tabla1].[FECHA ULTIMO TRAMITE].&amp;[2021-11-17T00:00:00]"/>
        <member name="[Tabla1].[FECHA ULTIMO TRAMITE].&amp;[2021-11-18T00:00:00]"/>
        <member name="[Tabla1].[FECHA ULTIMO TRAMITE].&amp;[2021-11-19T00:00:00]"/>
        <member name="[Tabla1].[FECHA ULTIMO TRAMITE].&amp;[2021-11-20T00:00:00]"/>
        <member name="[Tabla1].[FECHA ULTIMO TRAMITE].&amp;[2021-11-22T00:00:00]"/>
        <member name="[Tabla1].[FECHA ULTIMO TRAMITE].&amp;[2021-11-23T00:00:00]"/>
        <member name="[Tabla1].[FECHA ULTIMO TRAMITE].&amp;[2021-11-24T00:00:00]"/>
        <member name="[Tabla1].[FECHA ULTIMO TRAMITE].&amp;[2021-11-25T00:00:00]"/>
        <member name="[Tabla1].[FECHA ULTIMO TRAMITE].&amp;[2021-11-26T00:00:00]"/>
        <member name="[Tabla1].[FECHA ULTIMO TRAMITE].&amp;[2021-11-28T00:00:00]"/>
        <member name="[Tabla1].[FECHA ULTIMO TRAMITE].&amp;[2021-11-29T00:00:00]"/>
        <member name="[Tabla1].[FECHA ULTIMO TRAMITE].&amp;[2021-11-30T00:00:00]"/>
        <member name="[Tabla1].[FECHA ULTIMO TRAMITE].&amp;[2021-12-01T00:00:00]"/>
        <member name="[Tabla1].[FECHA ULTIMO TRAMITE].&amp;[2021-12-02T00:00:00]"/>
        <member name="[Tabla1].[FECHA ULTIMO TRAMITE].&amp;[2021-12-03T00:00:00]"/>
        <member name="[Tabla1].[FECHA ULTIMO TRAMITE].&amp;[2021-12-04T00:00:00]"/>
        <member name="[Tabla1].[FECHA ULTIMO TRAMITE].&amp;[2021-12-06T00:00:00]"/>
        <member name="[Tabla1].[FECHA ULTIMO TRAMITE].&amp;[2021-12-07T00:00:00]"/>
        <member name="[Tabla1].[FECHA ULTIMO TRAMITE].&amp;[2021-12-09T00:00:00]"/>
        <member name="[Tabla1].[FECHA ULTIMO TRAMITE].&amp;[2021-12-10T00:00:00]"/>
        <member name="[Tabla1].[FECHA ULTIMO TRAMITE].&amp;[2021-12-12T00:00:00]"/>
        <member name="[Tabla1].[FECHA ULTIMO TRAMITE].&amp;[2021-12-13T00:00:00]"/>
        <member name="[Tabla1].[FECHA ULTIMO TRAMITE].&amp;[2021-12-14T00:00:00]"/>
        <member name="[Tabla1].[FECHA ULTIMO TRAMITE].&amp;[2021-12-15T00:00:00]"/>
        <member name="[Tabla1].[FECHA ULTIMO TRAMITE].&amp;[2021-12-16T00:00:00]"/>
        <member name="[Tabla1].[FECHA ULTIMO TRAMITE].&amp;[2021-12-17T00:00:00]"/>
        <member name="[Tabla1].[FECHA ULTIMO TRAMITE].&amp;[2021-12-18T00:00:00]"/>
        <member name="[Tabla1].[FECHA ULTIMO TRAMITE].&amp;[2021-12-20T00:00:00]"/>
        <member name="[Tabla1].[FECHA ULTIMO TRAMITE].&amp;[2021-12-21T00:00:00]"/>
        <member name="[Tabla1].[FECHA ULTIMO TRAMITE].&amp;[2021-12-22T00:00:00]"/>
        <member name="[Tabla1].[FECHA ULTIMO TRAMITE].&amp;[2021-12-23T00:00:00]"/>
        <member name="[Tabla1].[FECHA ULTIMO TRAMITE].&amp;[2021-12-24T00:00:00]"/>
        <member name="[Tabla1].[FECHA ULTIMO TRAMITE].&amp;[2021-12-25T00:00:00]"/>
        <member name="[Tabla1].[FECHA ULTIMO TRAMITE].&amp;[2021-12-27T00:00:00]"/>
        <member name="[Tabla1].[FECHA ULTIMO TRAMITE].&amp;[2021-12-28T00:00:00]"/>
        <member name="[Tabla1].[FECHA ULTIMO TRAMITE].&amp;[2021-12-29T00:00:00]"/>
        <member name="[Tabla1].[FECHA ULTIMO TRAMITE].&amp;[2021-12-30T00:00:00]"/>
        <member name="[Tabla1].[FECHA ULTIMO TRAMITE].&amp;[2021-12-31T00:00:00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 caption="Recuento de ID"/>
  </pivotHierarchies>
  <pivotTableStyleInfo name="PivotStyleLight16" showRowHeaders="1" showColHeaders="1" showRowStripes="0" showColStripes="0" showLastColumn="1"/>
  <rowHierarchiesUsage count="1">
    <rowHierarchyUsage hierarchyUsage="7"/>
  </row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 sourceDataName="WorksheetConnection_base.xlsx!Tabla1">
        <x15:activeTabTopLevelEntity name="[Tabla1]"/>
      </x15:pivotTableUISettings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4.xml><?xml version="1.0" encoding="utf-8"?>
<pivotTableDefinition xmlns="http://schemas.openxmlformats.org/spreadsheetml/2006/main" name="TablaDinámica6" cacheId="28" applyNumberFormats="0" applyBorderFormats="0" applyFontFormats="0" applyPatternFormats="0" applyAlignmentFormats="0" applyWidthHeightFormats="1" dataCaption="Valores" updatedVersion="7" minRefreshableVersion="3" useAutoFormatting="1" subtotalHiddenItems="1" itemPrintTitles="1" createdVersion="7" indent="0" outline="1" outlineData="1" multipleFieldFilters="0" chartFormat="11">
  <location ref="A4:B31" firstHeaderRow="1" firstDataRow="1" firstDataCol="1" rowPageCount="2" colPageCount="1"/>
  <pivotFields count="6">
    <pivotField dataField="1" subtotalTop="0" showAll="0" defaultSubtotal="0"/>
    <pivotField allDrilled="1" subtotalTop="0" showAll="0" sortType="ascending" defaultSubtotal="0" defaultAttributeDrillState="1">
      <items count="5">
        <item x="0"/>
        <item x="1"/>
        <item x="2"/>
        <item x="3"/>
        <item x="4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allDrilled="1" subtotalTop="0" showAll="0" dataSourceSort="1" defaultSubtotal="0" defaultAttributeDrillState="1"/>
    <pivotField axis="axisRow" allDrilled="1" showAll="0" sortType="ascending" defaultAttributeDrillState="1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axis="axisPage" allDrilled="1" showAll="0" dataSourceSort="1" defaultAttributeDrillState="1">
      <items count="1">
        <item t="default"/>
      </items>
    </pivotField>
    <pivotField axis="axisPage" allDrilled="1" showAll="0" dataSourceSort="1" defaultAttributeDrillState="1">
      <items count="1">
        <item t="default"/>
      </items>
    </pivotField>
  </pivotFields>
  <rowFields count="1">
    <field x="3"/>
  </rowFields>
  <rowItems count="27">
    <i>
      <x v="7"/>
    </i>
    <i>
      <x v="8"/>
    </i>
    <i>
      <x v="1"/>
    </i>
    <i>
      <x v="13"/>
    </i>
    <i>
      <x v="2"/>
    </i>
    <i>
      <x v="19"/>
    </i>
    <i>
      <x v="15"/>
    </i>
    <i>
      <x v="16"/>
    </i>
    <i>
      <x v="9"/>
    </i>
    <i>
      <x v="20"/>
    </i>
    <i>
      <x v="23"/>
    </i>
    <i>
      <x v="24"/>
    </i>
    <i>
      <x v="21"/>
    </i>
    <i>
      <x v="14"/>
    </i>
    <i>
      <x v="10"/>
    </i>
    <i>
      <x v="5"/>
    </i>
    <i>
      <x v="3"/>
    </i>
    <i>
      <x v="18"/>
    </i>
    <i>
      <x v="22"/>
    </i>
    <i>
      <x v="25"/>
    </i>
    <i>
      <x v="17"/>
    </i>
    <i>
      <x v="6"/>
    </i>
    <i>
      <x/>
    </i>
    <i>
      <x v="11"/>
    </i>
    <i>
      <x v="12"/>
    </i>
    <i>
      <x v="4"/>
    </i>
    <i t="grand">
      <x/>
    </i>
  </rowItems>
  <colItems count="1">
    <i/>
  </colItems>
  <pageFields count="2">
    <pageField fld="5" hier="11" name="[Tabla1].[FECHA ULTIMO TRAMITE].&amp;[2021-01-03T00:00:00]" cap="3/01/2021"/>
    <pageField fld="4" hier="9" name="[Tabla1].[TIPO_TRAMITE].&amp;[INSCRIPCION]" cap="INSCRIPCION"/>
  </pageFields>
  <dataFields count="1">
    <dataField name="Recuento de ID" fld="0" subtotal="count" baseField="0" baseItem="0"/>
  </dataFields>
  <chartFormats count="1">
    <chartFormat chart="7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Hierarchies count="30">
    <pivotHierarchy dragToData="1"/>
    <pivotHierarchy dragToData="1"/>
    <pivotHierarchy dragToData="1"/>
    <pivotHierarchy dragToData="1"/>
    <pivotHierarchy dragToData="1"/>
    <pivotHierarchy multipleItemSelectionAllowed="1" dragToData="1">
      <members count="1" level="1">
        <member name="[Tabla1].[Zona de prestación].&amp;[Rural]"/>
      </members>
    </pivotHierarchy>
    <pivotHierarchy dragToData="1"/>
    <pivotHierarchy dragToData="1"/>
    <pivotHierarchy dragToData="1"/>
    <pivotHierarchy multipleItemSelectionAllowed="1" dragToData="1">
      <members count="1" level="1">
        <member name="[Tabla1].[TIPO_TRAMITE].&amp;[INSCRIPCION]"/>
      </members>
    </pivotHierarchy>
    <pivotHierarchy dragToData="1"/>
    <pivotHierarchy multipleItemSelectionAllowed="1" dragToData="1">
      <members count="313" level="1">
        <member name="[Tabla1].[FECHA ULTIMO TRAMITE].&amp;[2021-01-03T00:00:00]"/>
        <member name="[Tabla1].[FECHA ULTIMO TRAMITE].&amp;[2021-01-04T00:00:00]"/>
        <member name="[Tabla1].[FECHA ULTIMO TRAMITE].&amp;[2021-01-05T00:00:00]"/>
        <member name="[Tabla1].[FECHA ULTIMO TRAMITE].&amp;[2021-01-06T00:00:00]"/>
        <member name="[Tabla1].[FECHA ULTIMO TRAMITE].&amp;[2021-01-07T00:00:00]"/>
        <member name="[Tabla1].[FECHA ULTIMO TRAMITE].&amp;[2021-01-08T00:00:00]"/>
        <member name="[Tabla1].[FECHA ULTIMO TRAMITE].&amp;[2021-01-12T00:00:00]"/>
        <member name="[Tabla1].[FECHA ULTIMO TRAMITE].&amp;[2021-01-13T00:00:00]"/>
        <member name="[Tabla1].[FECHA ULTIMO TRAMITE].&amp;[2021-01-14T00:00:00]"/>
        <member name="[Tabla1].[FECHA ULTIMO TRAMITE].&amp;[2021-01-15T00:00:00]"/>
        <member name="[Tabla1].[FECHA ULTIMO TRAMITE].&amp;[2021-01-16T00:00:00]"/>
        <member name="[Tabla1].[FECHA ULTIMO TRAMITE].&amp;[2021-01-18T00:00:00]"/>
        <member name="[Tabla1].[FECHA ULTIMO TRAMITE].&amp;[2021-01-19T00:00:00]"/>
        <member name="[Tabla1].[FECHA ULTIMO TRAMITE].&amp;[2021-01-20T00:00:00]"/>
        <member name="[Tabla1].[FECHA ULTIMO TRAMITE].&amp;[2021-01-21T00:00:00]"/>
        <member name="[Tabla1].[FECHA ULTIMO TRAMITE].&amp;[2021-01-22T00:00:00]"/>
        <member name="[Tabla1].[FECHA ULTIMO TRAMITE].&amp;[2021-01-23T00:00:00]"/>
        <member name="[Tabla1].[FECHA ULTIMO TRAMITE].&amp;[2021-01-25T00:00:00]"/>
        <member name="[Tabla1].[FECHA ULTIMO TRAMITE].&amp;[2021-01-26T00:00:00]"/>
        <member name="[Tabla1].[FECHA ULTIMO TRAMITE].&amp;[2021-01-27T00:00:00]"/>
        <member name="[Tabla1].[FECHA ULTIMO TRAMITE].&amp;[2021-01-28T00:00:00]"/>
        <member name="[Tabla1].[FECHA ULTIMO TRAMITE].&amp;[2021-01-29T00:00:00]"/>
        <member name="[Tabla1].[FECHA ULTIMO TRAMITE].&amp;[2021-01-30T00:00:00]"/>
        <member name="[Tabla1].[FECHA ULTIMO TRAMITE].&amp;[2021-02-01T00:00:00]"/>
        <member name="[Tabla1].[FECHA ULTIMO TRAMITE].&amp;[2021-02-02T00:00:00]"/>
        <member name="[Tabla1].[FECHA ULTIMO TRAMITE].&amp;[2021-02-03T00:00:00]"/>
        <member name="[Tabla1].[FECHA ULTIMO TRAMITE].&amp;[2021-02-04T00:00:00]"/>
        <member name="[Tabla1].[FECHA ULTIMO TRAMITE].&amp;[2021-02-05T00:00:00]"/>
        <member name="[Tabla1].[FECHA ULTIMO TRAMITE].&amp;[2021-02-06T00:00:00]"/>
        <member name="[Tabla1].[FECHA ULTIMO TRAMITE].&amp;[2021-02-07T00:00:00]"/>
        <member name="[Tabla1].[FECHA ULTIMO TRAMITE].&amp;[2021-02-08T00:00:00]"/>
        <member name="[Tabla1].[FECHA ULTIMO TRAMITE].&amp;[2021-02-09T00:00:00]"/>
        <member name="[Tabla1].[FECHA ULTIMO TRAMITE].&amp;[2021-02-10T00:00:00]"/>
        <member name="[Tabla1].[FECHA ULTIMO TRAMITE].&amp;[2021-02-11T00:00:00]"/>
        <member name="[Tabla1].[FECHA ULTIMO TRAMITE].&amp;[2021-02-12T00:00:00]"/>
        <member name="[Tabla1].[FECHA ULTIMO TRAMITE].&amp;[2021-02-13T00:00:00]"/>
        <member name="[Tabla1].[FECHA ULTIMO TRAMITE].&amp;[2021-02-15T00:00:00]"/>
        <member name="[Tabla1].[FECHA ULTIMO TRAMITE].&amp;[2021-02-16T00:00:00]"/>
        <member name="[Tabla1].[FECHA ULTIMO TRAMITE].&amp;[2021-02-17T00:00:00]"/>
        <member name="[Tabla1].[FECHA ULTIMO TRAMITE].&amp;[2021-02-18T00:00:00]"/>
        <member name="[Tabla1].[FECHA ULTIMO TRAMITE].&amp;[2021-02-19T00:00:00]"/>
        <member name="[Tabla1].[FECHA ULTIMO TRAMITE].&amp;[2021-02-20T00:00:00]"/>
        <member name="[Tabla1].[FECHA ULTIMO TRAMITE].&amp;[2021-02-21T00:00:00]"/>
        <member name="[Tabla1].[FECHA ULTIMO TRAMITE].&amp;[2021-02-22T00:00:00]"/>
        <member name="[Tabla1].[FECHA ULTIMO TRAMITE].&amp;[2021-02-23T00:00:00]"/>
        <member name="[Tabla1].[FECHA ULTIMO TRAMITE].&amp;[2021-02-24T00:00:00]"/>
        <member name="[Tabla1].[FECHA ULTIMO TRAMITE].&amp;[2021-02-25T00:00:00]"/>
        <member name="[Tabla1].[FECHA ULTIMO TRAMITE].&amp;[2021-02-26T00:00:00]"/>
        <member name="[Tabla1].[FECHA ULTIMO TRAMITE].&amp;[2021-02-27T00:00:00]"/>
        <member name="[Tabla1].[FECHA ULTIMO TRAMITE].&amp;[2021-02-28T00:00:00]"/>
        <member name="[Tabla1].[FECHA ULTIMO TRAMITE].&amp;[2021-03-01T00:00:00]"/>
        <member name="[Tabla1].[FECHA ULTIMO TRAMITE].&amp;[2021-03-02T00:00:00]"/>
        <member name="[Tabla1].[FECHA ULTIMO TRAMITE].&amp;[2021-03-03T00:00:00]"/>
        <member name="[Tabla1].[FECHA ULTIMO TRAMITE].&amp;[2021-03-04T00:00:00]"/>
        <member name="[Tabla1].[FECHA ULTIMO TRAMITE].&amp;[2021-03-05T00:00:00]"/>
        <member name="[Tabla1].[FECHA ULTIMO TRAMITE].&amp;[2021-03-06T00:00:00]"/>
        <member name="[Tabla1].[FECHA ULTIMO TRAMITE].&amp;[2021-03-08T00:00:00]"/>
        <member name="[Tabla1].[FECHA ULTIMO TRAMITE].&amp;[2021-03-09T00:00:00]"/>
        <member name="[Tabla1].[FECHA ULTIMO TRAMITE].&amp;[2021-03-10T00:00:00]"/>
        <member name="[Tabla1].[FECHA ULTIMO TRAMITE].&amp;[2021-03-11T00:00:00]"/>
        <member name="[Tabla1].[FECHA ULTIMO TRAMITE].&amp;[2021-03-12T00:00:00]"/>
        <member name="[Tabla1].[FECHA ULTIMO TRAMITE].&amp;[2021-03-13T00:00:00]"/>
        <member name="[Tabla1].[FECHA ULTIMO TRAMITE].&amp;[2021-03-14T00:00:00]"/>
        <member name="[Tabla1].[FECHA ULTIMO TRAMITE].&amp;[2021-03-15T00:00:00]"/>
        <member name="[Tabla1].[FECHA ULTIMO TRAMITE].&amp;[2021-03-16T00:00:00]"/>
        <member name="[Tabla1].[FECHA ULTIMO TRAMITE].&amp;[2021-03-17T00:00:00]"/>
        <member name="[Tabla1].[FECHA ULTIMO TRAMITE].&amp;[2021-03-18T00:00:00]"/>
        <member name="[Tabla1].[FECHA ULTIMO TRAMITE].&amp;[2021-03-19T00:00:00]"/>
        <member name="[Tabla1].[FECHA ULTIMO TRAMITE].&amp;[2021-03-20T00:00:00]"/>
        <member name="[Tabla1].[FECHA ULTIMO TRAMITE].&amp;[2021-03-21T00:00:00]"/>
        <member name="[Tabla1].[FECHA ULTIMO TRAMITE].&amp;[2021-03-22T00:00:00]"/>
        <member name="[Tabla1].[FECHA ULTIMO TRAMITE].&amp;[2021-03-23T00:00:00]"/>
        <member name="[Tabla1].[FECHA ULTIMO TRAMITE].&amp;[2021-03-24T00:00:00]"/>
        <member name="[Tabla1].[FECHA ULTIMO TRAMITE].&amp;[2021-03-25T00:00:00]"/>
        <member name="[Tabla1].[FECHA ULTIMO TRAMITE].&amp;[2021-03-26T00:00:00]"/>
        <member name="[Tabla1].[FECHA ULTIMO TRAMITE].&amp;[2021-03-27T00:00:00]"/>
        <member name="[Tabla1].[FECHA ULTIMO TRAMITE].&amp;[2021-03-28T00:00:00]"/>
        <member name="[Tabla1].[FECHA ULTIMO TRAMITE].&amp;[2021-03-29T00:00:00]"/>
        <member name="[Tabla1].[FECHA ULTIMO TRAMITE].&amp;[2021-03-30T00:00:00]"/>
        <member name="[Tabla1].[FECHA ULTIMO TRAMITE].&amp;[2021-03-31T00:00:00]"/>
        <member name="[Tabla1].[FECHA ULTIMO TRAMITE].&amp;[2021-04-01T00:00:00]"/>
        <member name="[Tabla1].[FECHA ULTIMO TRAMITE].&amp;[2021-04-02T00:00:00]"/>
        <member name="[Tabla1].[FECHA ULTIMO TRAMITE].&amp;[2021-04-04T00:00:00]"/>
        <member name="[Tabla1].[FECHA ULTIMO TRAMITE].&amp;[2021-04-05T00:00:00]"/>
        <member name="[Tabla1].[FECHA ULTIMO TRAMITE].&amp;[2021-04-06T00:00:00]"/>
        <member name="[Tabla1].[FECHA ULTIMO TRAMITE].&amp;[2021-04-07T00:00:00]"/>
        <member name="[Tabla1].[FECHA ULTIMO TRAMITE].&amp;[2021-04-08T00:00:00]"/>
        <member name="[Tabla1].[FECHA ULTIMO TRAMITE].&amp;[2021-04-09T00:00:00]"/>
        <member name="[Tabla1].[FECHA ULTIMO TRAMITE].&amp;[2021-04-10T00:00:00]"/>
        <member name="[Tabla1].[FECHA ULTIMO TRAMITE].&amp;[2021-04-11T00:00:00]"/>
        <member name="[Tabla1].[FECHA ULTIMO TRAMITE].&amp;[2021-04-12T00:00:00]"/>
        <member name="[Tabla1].[FECHA ULTIMO TRAMITE].&amp;[2021-04-13T00:00:00]"/>
        <member name="[Tabla1].[FECHA ULTIMO TRAMITE].&amp;[2021-04-14T00:00:00]"/>
        <member name="[Tabla1].[FECHA ULTIMO TRAMITE].&amp;[2021-04-15T00:00:00]"/>
        <member name="[Tabla1].[FECHA ULTIMO TRAMITE].&amp;[2021-04-16T00:00:00]"/>
        <member name="[Tabla1].[FECHA ULTIMO TRAMITE].&amp;[2021-04-17T00:00:00]"/>
        <member name="[Tabla1].[FECHA ULTIMO TRAMITE].&amp;[2021-04-18T00:00:00]"/>
        <member name="[Tabla1].[FECHA ULTIMO TRAMITE].&amp;[2021-04-19T00:00:00]"/>
        <member name="[Tabla1].[FECHA ULTIMO TRAMITE].&amp;[2021-04-20T00:00:00]"/>
        <member name="[Tabla1].[FECHA ULTIMO TRAMITE].&amp;[2021-04-21T00:00:00]"/>
        <member name="[Tabla1].[FECHA ULTIMO TRAMITE].&amp;[2021-04-22T00:00:00]"/>
        <member name="[Tabla1].[FECHA ULTIMO TRAMITE].&amp;[2021-04-23T00:00:00]"/>
        <member name="[Tabla1].[FECHA ULTIMO TRAMITE].&amp;[2021-04-24T00:00:00]"/>
        <member name="[Tabla1].[FECHA ULTIMO TRAMITE].&amp;[2021-04-26T00:00:00]"/>
        <member name="[Tabla1].[FECHA ULTIMO TRAMITE].&amp;[2021-04-27T00:00:00]"/>
        <member name="[Tabla1].[FECHA ULTIMO TRAMITE].&amp;[2021-04-28T00:00:00]"/>
        <member name="[Tabla1].[FECHA ULTIMO TRAMITE].&amp;[2021-04-29T00:00:00]"/>
        <member name="[Tabla1].[FECHA ULTIMO TRAMITE].&amp;[2021-04-30T00:00:00]"/>
        <member name="[Tabla1].[FECHA ULTIMO TRAMITE].&amp;[2021-05-01T00:00:00]"/>
        <member name="[Tabla1].[FECHA ULTIMO TRAMITE].&amp;[2021-05-03T00:00:00]"/>
        <member name="[Tabla1].[FECHA ULTIMO TRAMITE].&amp;[2021-05-04T00:00:00]"/>
        <member name="[Tabla1].[FECHA ULTIMO TRAMITE].&amp;[2021-05-05T00:00:00]"/>
        <member name="[Tabla1].[FECHA ULTIMO TRAMITE].&amp;[2021-05-06T00:00:00]"/>
        <member name="[Tabla1].[FECHA ULTIMO TRAMITE].&amp;[2021-05-07T00:00:00]"/>
        <member name="[Tabla1].[FECHA ULTIMO TRAMITE].&amp;[2021-05-08T00:00:00]"/>
        <member name="[Tabla1].[FECHA ULTIMO TRAMITE].&amp;[2021-05-10T00:00:00]"/>
        <member name="[Tabla1].[FECHA ULTIMO TRAMITE].&amp;[2021-05-11T00:00:00]"/>
        <member name="[Tabla1].[FECHA ULTIMO TRAMITE].&amp;[2021-05-12T00:00:00]"/>
        <member name="[Tabla1].[FECHA ULTIMO TRAMITE].&amp;[2021-05-13T00:00:00]"/>
        <member name="[Tabla1].[FECHA ULTIMO TRAMITE].&amp;[2021-05-14T00:00:00]"/>
        <member name="[Tabla1].[FECHA ULTIMO TRAMITE].&amp;[2021-05-17T00:00:00]"/>
        <member name="[Tabla1].[FECHA ULTIMO TRAMITE].&amp;[2021-05-18T00:00:00]"/>
        <member name="[Tabla1].[FECHA ULTIMO TRAMITE].&amp;[2021-05-19T00:00:00]"/>
        <member name="[Tabla1].[FECHA ULTIMO TRAMITE].&amp;[2021-05-20T00:00:00]"/>
        <member name="[Tabla1].[FECHA ULTIMO TRAMITE].&amp;[2021-05-21T00:00:00]"/>
        <member name="[Tabla1].[FECHA ULTIMO TRAMITE].&amp;[2021-05-22T00:00:00]"/>
        <member name="[Tabla1].[FECHA ULTIMO TRAMITE].&amp;[2021-05-23T00:00:00]"/>
        <member name="[Tabla1].[FECHA ULTIMO TRAMITE].&amp;[2021-05-24T00:00:00]"/>
        <member name="[Tabla1].[FECHA ULTIMO TRAMITE].&amp;[2021-05-25T00:00:00]"/>
        <member name="[Tabla1].[FECHA ULTIMO TRAMITE].&amp;[2021-05-26T00:00:00]"/>
        <member name="[Tabla1].[FECHA ULTIMO TRAMITE].&amp;[2021-05-27T00:00:00]"/>
        <member name="[Tabla1].[FECHA ULTIMO TRAMITE].&amp;[2021-05-28T00:00:00]"/>
        <member name="[Tabla1].[FECHA ULTIMO TRAMITE].&amp;[2021-05-29T00:00:00]"/>
        <member name="[Tabla1].[FECHA ULTIMO TRAMITE].&amp;[2021-05-31T00:00:00]"/>
        <member name="[Tabla1].[FECHA ULTIMO TRAMITE].&amp;[2021-06-01T00:00:00]"/>
        <member name="[Tabla1].[FECHA ULTIMO TRAMITE].&amp;[2021-06-02T00:00:00]"/>
        <member name="[Tabla1].[FECHA ULTIMO TRAMITE].&amp;[2021-06-03T00:00:00]"/>
        <member name="[Tabla1].[FECHA ULTIMO TRAMITE].&amp;[2021-06-04T00:00:00]"/>
        <member name="[Tabla1].[FECHA ULTIMO TRAMITE].&amp;[2021-06-08T00:00:00]"/>
        <member name="[Tabla1].[FECHA ULTIMO TRAMITE].&amp;[2021-06-09T00:00:00]"/>
        <member name="[Tabla1].[FECHA ULTIMO TRAMITE].&amp;[2021-06-10T00:00:00]"/>
        <member name="[Tabla1].[FECHA ULTIMO TRAMITE].&amp;[2021-06-15T00:00:00]"/>
        <member name="[Tabla1].[FECHA ULTIMO TRAMITE].&amp;[2021-06-16T00:00:00]"/>
        <member name="[Tabla1].[FECHA ULTIMO TRAMITE].&amp;[2021-06-17T00:00:00]"/>
        <member name="[Tabla1].[FECHA ULTIMO TRAMITE].&amp;[2021-06-18T00:00:00]"/>
        <member name="[Tabla1].[FECHA ULTIMO TRAMITE].&amp;[2021-06-19T00:00:00]"/>
        <member name="[Tabla1].[FECHA ULTIMO TRAMITE].&amp;[2021-06-20T00:00:00]"/>
        <member name="[Tabla1].[FECHA ULTIMO TRAMITE].&amp;[2021-06-21T00:00:00]"/>
        <member name="[Tabla1].[FECHA ULTIMO TRAMITE].&amp;[2021-06-22T00:00:00]"/>
        <member name="[Tabla1].[FECHA ULTIMO TRAMITE].&amp;[2021-06-23T00:00:00]"/>
        <member name="[Tabla1].[FECHA ULTIMO TRAMITE].&amp;[2021-06-24T00:00:00]"/>
        <member name="[Tabla1].[FECHA ULTIMO TRAMITE].&amp;[2021-06-25T00:00:00]"/>
        <member name="[Tabla1].[FECHA ULTIMO TRAMITE].&amp;[2021-06-26T00:00:00]"/>
        <member name="[Tabla1].[FECHA ULTIMO TRAMITE].&amp;[2021-06-27T00:00:00]"/>
        <member name="[Tabla1].[FECHA ULTIMO TRAMITE].&amp;[2021-06-28T00:00:00]"/>
        <member name="[Tabla1].[FECHA ULTIMO TRAMITE].&amp;[2021-06-29T00:00:00]"/>
        <member name="[Tabla1].[FECHA ULTIMO TRAMITE].&amp;[2021-06-30T00:00:00]"/>
        <member name="[Tabla1].[FECHA ULTIMO TRAMITE].&amp;[2021-07-01T00:00:00]"/>
        <member name="[Tabla1].[FECHA ULTIMO TRAMITE].&amp;[2021-07-02T00:00:00]"/>
        <member name="[Tabla1].[FECHA ULTIMO TRAMITE].&amp;[2021-07-03T00:00:00]"/>
        <member name="[Tabla1].[FECHA ULTIMO TRAMITE].&amp;[2021-07-04T00:00:00]"/>
        <member name="[Tabla1].[FECHA ULTIMO TRAMITE].&amp;[2021-07-05T00:00:00]"/>
        <member name="[Tabla1].[FECHA ULTIMO TRAMITE].&amp;[2021-07-06T00:00:00]"/>
        <member name="[Tabla1].[FECHA ULTIMO TRAMITE].&amp;[2021-07-07T00:00:00]"/>
        <member name="[Tabla1].[FECHA ULTIMO TRAMITE].&amp;[2021-07-08T00:00:00]"/>
        <member name="[Tabla1].[FECHA ULTIMO TRAMITE].&amp;[2021-07-09T00:00:00]"/>
        <member name="[Tabla1].[FECHA ULTIMO TRAMITE].&amp;[2021-07-10T00:00:00]"/>
        <member name="[Tabla1].[FECHA ULTIMO TRAMITE].&amp;[2021-07-12T00:00:00]"/>
        <member name="[Tabla1].[FECHA ULTIMO TRAMITE].&amp;[2021-07-13T00:00:00]"/>
        <member name="[Tabla1].[FECHA ULTIMO TRAMITE].&amp;[2021-07-14T00:00:00]"/>
        <member name="[Tabla1].[FECHA ULTIMO TRAMITE].&amp;[2021-07-15T00:00:00]"/>
        <member name="[Tabla1].[FECHA ULTIMO TRAMITE].&amp;[2021-07-16T00:00:00]"/>
        <member name="[Tabla1].[FECHA ULTIMO TRAMITE].&amp;[2021-07-18T00:00:00]"/>
        <member name="[Tabla1].[FECHA ULTIMO TRAMITE].&amp;[2021-07-19T00:00:00]"/>
        <member name="[Tabla1].[FECHA ULTIMO TRAMITE].&amp;[2021-07-20T00:00:00]"/>
        <member name="[Tabla1].[FECHA ULTIMO TRAMITE].&amp;[2021-07-21T00:00:00]"/>
        <member name="[Tabla1].[FECHA ULTIMO TRAMITE].&amp;[2021-07-22T00:00:00]"/>
        <member name="[Tabla1].[FECHA ULTIMO TRAMITE].&amp;[2021-07-23T00:00:00]"/>
        <member name="[Tabla1].[FECHA ULTIMO TRAMITE].&amp;[2021-07-24T00:00:00]"/>
        <member name="[Tabla1].[FECHA ULTIMO TRAMITE].&amp;[2021-07-26T00:00:00]"/>
        <member name="[Tabla1].[FECHA ULTIMO TRAMITE].&amp;[2021-07-27T00:00:00]"/>
        <member name="[Tabla1].[FECHA ULTIMO TRAMITE].&amp;[2021-07-28T00:00:00]"/>
        <member name="[Tabla1].[FECHA ULTIMO TRAMITE].&amp;[2021-07-29T00:00:00]"/>
        <member name="[Tabla1].[FECHA ULTIMO TRAMITE].&amp;[2021-07-30T00:00:00]"/>
        <member name="[Tabla1].[FECHA ULTIMO TRAMITE].&amp;[2021-07-31T00:00:00]"/>
        <member name="[Tabla1].[FECHA ULTIMO TRAMITE].&amp;[2021-08-02T00:00:00]"/>
        <member name="[Tabla1].[FECHA ULTIMO TRAMITE].&amp;[2021-08-03T00:00:00]"/>
        <member name="[Tabla1].[FECHA ULTIMO TRAMITE].&amp;[2021-08-04T00:00:00]"/>
        <member name="[Tabla1].[FECHA ULTIMO TRAMITE].&amp;[2021-08-05T00:00:00]"/>
        <member name="[Tabla1].[FECHA ULTIMO TRAMITE].&amp;[2021-08-06T00:00:00]"/>
        <member name="[Tabla1].[FECHA ULTIMO TRAMITE].&amp;[2021-08-07T00:00:00]"/>
        <member name="[Tabla1].[FECHA ULTIMO TRAMITE].&amp;[2021-08-08T00:00:00]"/>
        <member name="[Tabla1].[FECHA ULTIMO TRAMITE].&amp;[2021-08-09T00:00:00]"/>
        <member name="[Tabla1].[FECHA ULTIMO TRAMITE].&amp;[2021-08-11T00:00:00]"/>
        <member name="[Tabla1].[FECHA ULTIMO TRAMITE].&amp;[2021-08-12T00:00:00]"/>
        <member name="[Tabla1].[FECHA ULTIMO TRAMITE].&amp;[2021-08-13T00:00:00]"/>
        <member name="[Tabla1].[FECHA ULTIMO TRAMITE].&amp;[2021-08-15T00:00:00]"/>
        <member name="[Tabla1].[FECHA ULTIMO TRAMITE].&amp;[2021-08-16T00:00:00]"/>
        <member name="[Tabla1].[FECHA ULTIMO TRAMITE].&amp;[2021-08-17T00:00:00]"/>
        <member name="[Tabla1].[FECHA ULTIMO TRAMITE].&amp;[2021-08-18T00:00:00]"/>
        <member name="[Tabla1].[FECHA ULTIMO TRAMITE].&amp;[2021-08-19T00:00:00]"/>
        <member name="[Tabla1].[FECHA ULTIMO TRAMITE].&amp;[2021-08-20T00:00:00]"/>
        <member name="[Tabla1].[FECHA ULTIMO TRAMITE].&amp;[2021-08-23T00:00:00]"/>
        <member name="[Tabla1].[FECHA ULTIMO TRAMITE].&amp;[2021-08-24T00:00:00]"/>
        <member name="[Tabla1].[FECHA ULTIMO TRAMITE].&amp;[2021-08-25T00:00:00]"/>
        <member name="[Tabla1].[FECHA ULTIMO TRAMITE].&amp;[2021-08-26T00:00:00]"/>
        <member name="[Tabla1].[FECHA ULTIMO TRAMITE].&amp;[2021-08-27T00:00:00]"/>
        <member name="[Tabla1].[FECHA ULTIMO TRAMITE].&amp;[2021-08-28T00:00:00]"/>
        <member name="[Tabla1].[FECHA ULTIMO TRAMITE].&amp;[2021-08-30T00:00:00]"/>
        <member name="[Tabla1].[FECHA ULTIMO TRAMITE].&amp;[2021-08-31T00:00:00]"/>
        <member name="[Tabla1].[FECHA ULTIMO TRAMITE].&amp;[2021-09-01T00:00:00]"/>
        <member name="[Tabla1].[FECHA ULTIMO TRAMITE].&amp;[2021-09-02T00:00:00]"/>
        <member name="[Tabla1].[FECHA ULTIMO TRAMITE].&amp;[2021-09-03T00:00:00]"/>
        <member name="[Tabla1].[FECHA ULTIMO TRAMITE].&amp;[2021-09-04T00:00:00]"/>
        <member name="[Tabla1].[FECHA ULTIMO TRAMITE].&amp;[2021-09-05T00:00:00]"/>
        <member name="[Tabla1].[FECHA ULTIMO TRAMITE].&amp;[2021-09-06T00:00:00]"/>
        <member name="[Tabla1].[FECHA ULTIMO TRAMITE].&amp;[2021-09-07T00:00:00]"/>
        <member name="[Tabla1].[FECHA ULTIMO TRAMITE].&amp;[2021-09-08T00:00:00]"/>
        <member name="[Tabla1].[FECHA ULTIMO TRAMITE].&amp;[2021-09-09T00:00:00]"/>
        <member name="[Tabla1].[FECHA ULTIMO TRAMITE].&amp;[2021-09-10T00:00:00]"/>
        <member name="[Tabla1].[FECHA ULTIMO TRAMITE].&amp;[2021-09-13T00:00:00]"/>
        <member name="[Tabla1].[FECHA ULTIMO TRAMITE].&amp;[2021-09-14T00:00:00]"/>
        <member name="[Tabla1].[FECHA ULTIMO TRAMITE].&amp;[2021-09-15T00:00:00]"/>
        <member name="[Tabla1].[FECHA ULTIMO TRAMITE].&amp;[2021-09-16T00:00:00]"/>
        <member name="[Tabla1].[FECHA ULTIMO TRAMITE].&amp;[2021-09-17T00:00:00]"/>
        <member name="[Tabla1].[FECHA ULTIMO TRAMITE].&amp;[2021-09-20T00:00:00]"/>
        <member name="[Tabla1].[FECHA ULTIMO TRAMITE].&amp;[2021-09-21T00:00:00]"/>
        <member name="[Tabla1].[FECHA ULTIMO TRAMITE].&amp;[2021-09-22T00:00:00]"/>
        <member name="[Tabla1].[FECHA ULTIMO TRAMITE].&amp;[2021-09-23T00:00:00]"/>
        <member name="[Tabla1].[FECHA ULTIMO TRAMITE].&amp;[2021-09-24T00:00:00]"/>
        <member name="[Tabla1].[FECHA ULTIMO TRAMITE].&amp;[2021-09-25T00:00:00]"/>
        <member name="[Tabla1].[FECHA ULTIMO TRAMITE].&amp;[2021-09-26T00:00:00]"/>
        <member name="[Tabla1].[FECHA ULTIMO TRAMITE].&amp;[2021-09-27T00:00:00]"/>
        <member name="[Tabla1].[FECHA ULTIMO TRAMITE].&amp;[2021-09-28T00:00:00]"/>
        <member name="[Tabla1].[FECHA ULTIMO TRAMITE].&amp;[2021-09-29T00:00:00]"/>
        <member name="[Tabla1].[FECHA ULTIMO TRAMITE].&amp;[2021-09-30T00:00:00]"/>
        <member name="[Tabla1].[FECHA ULTIMO TRAMITE].&amp;[2021-10-01T00:00:00]"/>
        <member name="[Tabla1].[FECHA ULTIMO TRAMITE].&amp;[2021-10-02T00:00:00]"/>
        <member name="[Tabla1].[FECHA ULTIMO TRAMITE].&amp;[2021-10-03T00:00:00]"/>
        <member name="[Tabla1].[FECHA ULTIMO TRAMITE].&amp;[2021-10-04T00:00:00]"/>
        <member name="[Tabla1].[FECHA ULTIMO TRAMITE].&amp;[2021-10-05T00:00:00]"/>
        <member name="[Tabla1].[FECHA ULTIMO TRAMITE].&amp;[2021-10-06T00:00:00]"/>
        <member name="[Tabla1].[FECHA ULTIMO TRAMITE].&amp;[2021-10-07T00:00:00]"/>
        <member name="[Tabla1].[FECHA ULTIMO TRAMITE].&amp;[2021-10-08T00:00:00]"/>
        <member name="[Tabla1].[FECHA ULTIMO TRAMITE].&amp;[2021-10-09T00:00:00]"/>
        <member name="[Tabla1].[FECHA ULTIMO TRAMITE].&amp;[2021-10-11T00:00:00]"/>
        <member name="[Tabla1].[FECHA ULTIMO TRAMITE].&amp;[2021-10-12T00:00:00]"/>
        <member name="[Tabla1].[FECHA ULTIMO TRAMITE].&amp;[2021-10-13T00:00:00]"/>
        <member name="[Tabla1].[FECHA ULTIMO TRAMITE].&amp;[2021-10-14T00:00:00]"/>
        <member name="[Tabla1].[FECHA ULTIMO TRAMITE].&amp;[2021-10-15T00:00:00]"/>
        <member name="[Tabla1].[FECHA ULTIMO TRAMITE].&amp;[2021-10-16T00:00:00]"/>
        <member name="[Tabla1].[FECHA ULTIMO TRAMITE].&amp;[2021-10-17T00:00:00]"/>
        <member name="[Tabla1].[FECHA ULTIMO TRAMITE].&amp;[2021-10-19T00:00:00]"/>
        <member name="[Tabla1].[FECHA ULTIMO TRAMITE].&amp;[2021-10-20T00:00:00]"/>
        <member name="[Tabla1].[FECHA ULTIMO TRAMITE].&amp;[2021-10-21T00:00:00]"/>
        <member name="[Tabla1].[FECHA ULTIMO TRAMITE].&amp;[2021-10-22T00:00:00]"/>
        <member name="[Tabla1].[FECHA ULTIMO TRAMITE].&amp;[2021-10-23T00:00:00]"/>
        <member name="[Tabla1].[FECHA ULTIMO TRAMITE].&amp;[2021-10-24T00:00:00]"/>
        <member name="[Tabla1].[FECHA ULTIMO TRAMITE].&amp;[2021-10-25T00:00:00]"/>
        <member name="[Tabla1].[FECHA ULTIMO TRAMITE].&amp;[2021-10-26T00:00:00]"/>
        <member name="[Tabla1].[FECHA ULTIMO TRAMITE].&amp;[2021-10-27T00:00:00]"/>
        <member name="[Tabla1].[FECHA ULTIMO TRAMITE].&amp;[2021-10-28T00:00:00]"/>
        <member name="[Tabla1].[FECHA ULTIMO TRAMITE].&amp;[2021-10-29T00:00:00]"/>
        <member name="[Tabla1].[FECHA ULTIMO TRAMITE].&amp;[2021-10-30T00:00:00]"/>
        <member name="[Tabla1].[FECHA ULTIMO TRAMITE].&amp;[2021-11-02T00:00:00]"/>
        <member name="[Tabla1].[FECHA ULTIMO TRAMITE].&amp;[2021-11-03T00:00:00]"/>
        <member name="[Tabla1].[FECHA ULTIMO TRAMITE].&amp;[2021-11-04T00:00:00]"/>
        <member name="[Tabla1].[FECHA ULTIMO TRAMITE].&amp;[2021-11-05T00:00:00]"/>
        <member name="[Tabla1].[FECHA ULTIMO TRAMITE].&amp;[2021-11-06T00:00:00]"/>
        <member name="[Tabla1].[FECHA ULTIMO TRAMITE].&amp;[2021-11-08T00:00:00]"/>
        <member name="[Tabla1].[FECHA ULTIMO TRAMITE].&amp;[2021-11-09T00:00:00]"/>
        <member name="[Tabla1].[FECHA ULTIMO TRAMITE].&amp;[2021-11-10T00:00:00]"/>
        <member name="[Tabla1].[FECHA ULTIMO TRAMITE].&amp;[2021-11-11T00:00:00]"/>
        <member name="[Tabla1].[FECHA ULTIMO TRAMITE].&amp;[2021-11-12T00:00:00]"/>
        <member name="[Tabla1].[FECHA ULTIMO TRAMITE].&amp;[2021-11-16T00:00:00]"/>
        <member name="[Tabla1].[FECHA ULTIMO TRAMITE].&amp;[2021-11-17T00:00:00]"/>
        <member name="[Tabla1].[FECHA ULTIMO TRAMITE].&amp;[2021-11-18T00:00:00]"/>
        <member name="[Tabla1].[FECHA ULTIMO TRAMITE].&amp;[2021-11-19T00:00:00]"/>
        <member name="[Tabla1].[FECHA ULTIMO TRAMITE].&amp;[2021-11-20T00:00:00]"/>
        <member name="[Tabla1].[FECHA ULTIMO TRAMITE].&amp;[2021-11-22T00:00:00]"/>
        <member name="[Tabla1].[FECHA ULTIMO TRAMITE].&amp;[2021-11-23T00:00:00]"/>
        <member name="[Tabla1].[FECHA ULTIMO TRAMITE].&amp;[2021-11-24T00:00:00]"/>
        <member name="[Tabla1].[FECHA ULTIMO TRAMITE].&amp;[2021-11-25T00:00:00]"/>
        <member name="[Tabla1].[FECHA ULTIMO TRAMITE].&amp;[2021-11-26T00:00:00]"/>
        <member name="[Tabla1].[FECHA ULTIMO TRAMITE].&amp;[2021-11-28T00:00:00]"/>
        <member name="[Tabla1].[FECHA ULTIMO TRAMITE].&amp;[2021-11-29T00:00:00]"/>
        <member name="[Tabla1].[FECHA ULTIMO TRAMITE].&amp;[2021-11-30T00:00:00]"/>
        <member name="[Tabla1].[FECHA ULTIMO TRAMITE].&amp;[2021-12-01T00:00:00]"/>
        <member name="[Tabla1].[FECHA ULTIMO TRAMITE].&amp;[2021-12-02T00:00:00]"/>
        <member name="[Tabla1].[FECHA ULTIMO TRAMITE].&amp;[2021-12-03T00:00:00]"/>
        <member name="[Tabla1].[FECHA ULTIMO TRAMITE].&amp;[2021-12-04T00:00:00]"/>
        <member name="[Tabla1].[FECHA ULTIMO TRAMITE].&amp;[2021-12-06T00:00:00]"/>
        <member name="[Tabla1].[FECHA ULTIMO TRAMITE].&amp;[2021-12-07T00:00:00]"/>
        <member name="[Tabla1].[FECHA ULTIMO TRAMITE].&amp;[2021-12-09T00:00:00]"/>
        <member name="[Tabla1].[FECHA ULTIMO TRAMITE].&amp;[2021-12-10T00:00:00]"/>
        <member name="[Tabla1].[FECHA ULTIMO TRAMITE].&amp;[2021-12-12T00:00:00]"/>
        <member name="[Tabla1].[FECHA ULTIMO TRAMITE].&amp;[2021-12-13T00:00:00]"/>
        <member name="[Tabla1].[FECHA ULTIMO TRAMITE].&amp;[2021-12-14T00:00:00]"/>
        <member name="[Tabla1].[FECHA ULTIMO TRAMITE].&amp;[2021-12-15T00:00:00]"/>
        <member name="[Tabla1].[FECHA ULTIMO TRAMITE].&amp;[2021-12-16T00:00:00]"/>
        <member name="[Tabla1].[FECHA ULTIMO TRAMITE].&amp;[2021-12-17T00:00:00]"/>
        <member name="[Tabla1].[FECHA ULTIMO TRAMITE].&amp;[2021-12-18T00:00:00]"/>
        <member name="[Tabla1].[FECHA ULTIMO TRAMITE].&amp;[2021-12-20T00:00:00]"/>
        <member name="[Tabla1].[FECHA ULTIMO TRAMITE].&amp;[2021-12-21T00:00:00]"/>
        <member name="[Tabla1].[FECHA ULTIMO TRAMITE].&amp;[2021-12-22T00:00:00]"/>
        <member name="[Tabla1].[FECHA ULTIMO TRAMITE].&amp;[2021-12-23T00:00:00]"/>
        <member name="[Tabla1].[FECHA ULTIMO TRAMITE].&amp;[2021-12-24T00:00:00]"/>
        <member name="[Tabla1].[FECHA ULTIMO TRAMITE].&amp;[2021-12-25T00:00:00]"/>
        <member name="[Tabla1].[FECHA ULTIMO TRAMITE].&amp;[2021-12-27T00:00:00]"/>
        <member name="[Tabla1].[FECHA ULTIMO TRAMITE].&amp;[2021-12-28T00:00:00]"/>
        <member name="[Tabla1].[FECHA ULTIMO TRAMITE].&amp;[2021-12-29T00:00:00]"/>
        <member name="[Tabla1].[FECHA ULTIMO TRAMITE].&amp;[2021-12-30T00:00:00]"/>
        <member name="[Tabla1].[FECHA ULTIMO TRAMITE].&amp;[2021-12-31T00:00:00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 caption="Recuento de ID"/>
  </pivotHierarchies>
  <pivotTableStyleInfo name="PivotStyleLight16" showRowHeaders="1" showColHeaders="1" showRowStripes="0" showColStripes="0" showLastColumn="1"/>
  <rowHierarchiesUsage count="1">
    <rowHierarchyUsage hierarchyUsage="7"/>
  </row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 sourceDataName="WorksheetConnection_base.xlsx!Tabla1">
        <x15:activeTabTopLevelEntity name="[Tabla1]"/>
      </x15:pivotTableUISettings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name="TablaDinámica1" cacheId="32" applyNumberFormats="0" applyBorderFormats="0" applyFontFormats="0" applyPatternFormats="0" applyAlignmentFormats="0" applyWidthHeightFormats="1" dataCaption="Valores" updatedVersion="6" minRefreshableVersion="3" useAutoFormatting="1" subtotalHiddenItems="1" itemPrintTitles="1" createdVersion="7" indent="0" outline="1" outlineData="1" multipleFieldFilters="0" chartFormat="8">
  <location ref="A2:H12" firstHeaderRow="1" firstDataRow="3" firstDataCol="1"/>
  <pivotFields count="4">
    <pivotField dataField="1" subtotalTop="0" showAll="0" defaultSubtotal="0"/>
    <pivotField axis="axisCol" allDrilled="1" subtotalTop="0" showAll="0" dataSourceSort="1" defaultSubtotal="0" defaultAttributeDrillState="1">
      <items count="3">
        <item x="0"/>
        <item x="1"/>
        <item x="2"/>
      </items>
    </pivotField>
    <pivotField axis="axisCol" allDrilled="1" subtotalTop="0" showAll="0" dataSourceSort="1" defaultSubtotal="0" defaultAttributeDrillState="1">
      <items count="2">
        <item x="0"/>
        <item x="1"/>
      </items>
    </pivotField>
    <pivotField axis="axisRow" allDrilled="1" subtotalTop="0" showAll="0" sortType="ascending" defaultSubtotal="0" defaultAttributeDrillState="1">
      <items count="7">
        <item x="0"/>
        <item x="1"/>
        <item x="2"/>
        <item x="3"/>
        <item x="4"/>
        <item x="5"/>
        <item x="6"/>
      </items>
    </pivotField>
  </pivotFields>
  <rowFields count="1">
    <field x="3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Fields count="2">
    <field x="1"/>
    <field x="2"/>
  </colFields>
  <colItems count="7">
    <i>
      <x/>
      <x/>
    </i>
    <i r="1">
      <x v="1"/>
    </i>
    <i>
      <x v="1"/>
      <x/>
    </i>
    <i r="1">
      <x v="1"/>
    </i>
    <i>
      <x v="2"/>
      <x/>
    </i>
    <i r="1">
      <x v="1"/>
    </i>
    <i t="grand">
      <x/>
    </i>
  </colItems>
  <dataFields count="1">
    <dataField name="Recuento de ID" fld="0" subtotal="count" baseField="0" baseItem="0"/>
  </dataFields>
  <chartFormats count="18">
    <chartFormat chart="0" format="0" series="1">
      <pivotArea type="data" outline="0" fieldPosition="0">
        <references count="3">
          <reference field="4294967294" count="1" selected="0">
            <x v="0"/>
          </reference>
          <reference field="1" count="1" selected="0">
            <x v="0"/>
          </reference>
          <reference field="2" count="1" selected="0">
            <x v="0"/>
          </reference>
        </references>
      </pivotArea>
    </chartFormat>
    <chartFormat chart="0" format="1" series="1">
      <pivotArea type="data" outline="0" fieldPosition="0">
        <references count="3">
          <reference field="4294967294" count="1" selected="0">
            <x v="0"/>
          </reference>
          <reference field="1" count="1" selected="0">
            <x v="0"/>
          </reference>
          <reference field="2" count="1" selected="0">
            <x v="1"/>
          </reference>
        </references>
      </pivotArea>
    </chartFormat>
    <chartFormat chart="0" format="2" series="1">
      <pivotArea type="data" outline="0" fieldPosition="0">
        <references count="3">
          <reference field="4294967294" count="1" selected="0">
            <x v="0"/>
          </reference>
          <reference field="1" count="1" selected="0">
            <x v="1"/>
          </reference>
          <reference field="2" count="1" selected="0">
            <x v="0"/>
          </reference>
        </references>
      </pivotArea>
    </chartFormat>
    <chartFormat chart="0" format="3" series="1">
      <pivotArea type="data" outline="0" fieldPosition="0">
        <references count="3">
          <reference field="4294967294" count="1" selected="0">
            <x v="0"/>
          </reference>
          <reference field="1" count="1" selected="0">
            <x v="1"/>
          </reference>
          <reference field="2" count="1" selected="0">
            <x v="1"/>
          </reference>
        </references>
      </pivotArea>
    </chartFormat>
    <chartFormat chart="0" format="4" series="1">
      <pivotArea type="data" outline="0" fieldPosition="0">
        <references count="3">
          <reference field="4294967294" count="1" selected="0">
            <x v="0"/>
          </reference>
          <reference field="1" count="1" selected="0">
            <x v="2"/>
          </reference>
          <reference field="2" count="1" selected="0">
            <x v="0"/>
          </reference>
        </references>
      </pivotArea>
    </chartFormat>
    <chartFormat chart="0" format="5" series="1">
      <pivotArea type="data" outline="0" fieldPosition="0">
        <references count="3">
          <reference field="4294967294" count="1" selected="0">
            <x v="0"/>
          </reference>
          <reference field="1" count="1" selected="0">
            <x v="2"/>
          </reference>
          <reference field="2" count="1" selected="0">
            <x v="1"/>
          </reference>
        </references>
      </pivotArea>
    </chartFormat>
    <chartFormat chart="4" format="6" series="1">
      <pivotArea type="data" outline="0" fieldPosition="0">
        <references count="3">
          <reference field="4294967294" count="1" selected="0">
            <x v="0"/>
          </reference>
          <reference field="1" count="1" selected="0">
            <x v="0"/>
          </reference>
          <reference field="2" count="1" selected="0">
            <x v="0"/>
          </reference>
        </references>
      </pivotArea>
    </chartFormat>
    <chartFormat chart="4" format="7" series="1">
      <pivotArea type="data" outline="0" fieldPosition="0">
        <references count="3">
          <reference field="4294967294" count="1" selected="0">
            <x v="0"/>
          </reference>
          <reference field="1" count="1" selected="0">
            <x v="0"/>
          </reference>
          <reference field="2" count="1" selected="0">
            <x v="1"/>
          </reference>
        </references>
      </pivotArea>
    </chartFormat>
    <chartFormat chart="4" format="8" series="1">
      <pivotArea type="data" outline="0" fieldPosition="0">
        <references count="3">
          <reference field="4294967294" count="1" selected="0">
            <x v="0"/>
          </reference>
          <reference field="1" count="1" selected="0">
            <x v="1"/>
          </reference>
          <reference field="2" count="1" selected="0">
            <x v="0"/>
          </reference>
        </references>
      </pivotArea>
    </chartFormat>
    <chartFormat chart="4" format="9" series="1">
      <pivotArea type="data" outline="0" fieldPosition="0">
        <references count="3">
          <reference field="4294967294" count="1" selected="0">
            <x v="0"/>
          </reference>
          <reference field="1" count="1" selected="0">
            <x v="1"/>
          </reference>
          <reference field="2" count="1" selected="0">
            <x v="1"/>
          </reference>
        </references>
      </pivotArea>
    </chartFormat>
    <chartFormat chart="4" format="10" series="1">
      <pivotArea type="data" outline="0" fieldPosition="0">
        <references count="3">
          <reference field="4294967294" count="1" selected="0">
            <x v="0"/>
          </reference>
          <reference field="1" count="1" selected="0">
            <x v="2"/>
          </reference>
          <reference field="2" count="1" selected="0">
            <x v="0"/>
          </reference>
        </references>
      </pivotArea>
    </chartFormat>
    <chartFormat chart="4" format="11" series="1">
      <pivotArea type="data" outline="0" fieldPosition="0">
        <references count="3">
          <reference field="4294967294" count="1" selected="0">
            <x v="0"/>
          </reference>
          <reference field="1" count="1" selected="0">
            <x v="2"/>
          </reference>
          <reference field="2" count="1" selected="0">
            <x v="1"/>
          </reference>
        </references>
      </pivotArea>
    </chartFormat>
    <chartFormat chart="5" format="12" series="1">
      <pivotArea type="data" outline="0" fieldPosition="0">
        <references count="3">
          <reference field="4294967294" count="1" selected="0">
            <x v="0"/>
          </reference>
          <reference field="1" count="1" selected="0">
            <x v="0"/>
          </reference>
          <reference field="2" count="1" selected="0">
            <x v="0"/>
          </reference>
        </references>
      </pivotArea>
    </chartFormat>
    <chartFormat chart="5" format="13" series="1">
      <pivotArea type="data" outline="0" fieldPosition="0">
        <references count="3">
          <reference field="4294967294" count="1" selected="0">
            <x v="0"/>
          </reference>
          <reference field="1" count="1" selected="0">
            <x v="0"/>
          </reference>
          <reference field="2" count="1" selected="0">
            <x v="1"/>
          </reference>
        </references>
      </pivotArea>
    </chartFormat>
    <chartFormat chart="5" format="14" series="1">
      <pivotArea type="data" outline="0" fieldPosition="0">
        <references count="3">
          <reference field="4294967294" count="1" selected="0">
            <x v="0"/>
          </reference>
          <reference field="1" count="1" selected="0">
            <x v="1"/>
          </reference>
          <reference field="2" count="1" selected="0">
            <x v="0"/>
          </reference>
        </references>
      </pivotArea>
    </chartFormat>
    <chartFormat chart="5" format="15" series="1">
      <pivotArea type="data" outline="0" fieldPosition="0">
        <references count="3">
          <reference field="4294967294" count="1" selected="0">
            <x v="0"/>
          </reference>
          <reference field="1" count="1" selected="0">
            <x v="1"/>
          </reference>
          <reference field="2" count="1" selected="0">
            <x v="1"/>
          </reference>
        </references>
      </pivotArea>
    </chartFormat>
    <chartFormat chart="5" format="16" series="1">
      <pivotArea type="data" outline="0" fieldPosition="0">
        <references count="3">
          <reference field="4294967294" count="1" selected="0">
            <x v="0"/>
          </reference>
          <reference field="1" count="1" selected="0">
            <x v="2"/>
          </reference>
          <reference field="2" count="1" selected="0">
            <x v="0"/>
          </reference>
        </references>
      </pivotArea>
    </chartFormat>
    <chartFormat chart="5" format="17" series="1">
      <pivotArea type="data" outline="0" fieldPosition="0">
        <references count="3">
          <reference field="4294967294" count="1" selected="0">
            <x v="0"/>
          </reference>
          <reference field="1" count="1" selected="0">
            <x v="2"/>
          </reference>
          <reference field="2" count="1" selected="0">
            <x v="1"/>
          </reference>
        </references>
      </pivotArea>
    </chartFormat>
  </chartFormats>
  <pivotHierarchies count="30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 caption="Recuento de ID"/>
  </pivotHierarchies>
  <pivotTableStyleInfo name="PivotStyleLight16" showRowHeaders="1" showColHeaders="1" showRowStripes="0" showColStripes="0" showLastColumn="1"/>
  <rowHierarchiesUsage count="1">
    <rowHierarchyUsage hierarchyUsage="10"/>
  </rowHierarchiesUsage>
  <colHierarchiesUsage count="2">
    <colHierarchyUsage hierarchyUsage="4"/>
    <colHierarchyUsage hierarchyUsage="5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 sourceDataName="WorksheetConnection_base.xlsx!Tabla1">
        <x15:activeTabTopLevelEntity name="[Tabla1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3.xml><?xml version="1.0" encoding="utf-8"?>
<pivotTableDefinition xmlns="http://schemas.openxmlformats.org/spreadsheetml/2006/main" name="TablaDinámica3" cacheId="16" applyNumberFormats="0" applyBorderFormats="0" applyFontFormats="0" applyPatternFormats="0" applyAlignmentFormats="0" applyWidthHeightFormats="1" dataCaption="Valores" updatedVersion="7" minRefreshableVersion="3" useAutoFormatting="1" subtotalHiddenItems="1" itemPrintTitles="1" createdVersion="7" indent="0" outline="1" outlineData="1" multipleFieldFilters="0" chartFormat="11">
  <location ref="A118:B140" firstHeaderRow="1" firstDataRow="1" firstDataCol="1" rowPageCount="3" colPageCount="1"/>
  <pivotFields count="7">
    <pivotField dataField="1" subtotalTop="0" showAll="0" defaultSubtotal="0"/>
    <pivotField allDrilled="1" subtotalTop="0" showAll="0" sortType="ascending" defaultSubtotal="0" defaultAttributeDrillState="1">
      <items count="5">
        <item x="0"/>
        <item x="1"/>
        <item x="2"/>
        <item x="3"/>
        <item x="4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allDrilled="1" subtotalTop="0" showAll="0" dataSourceSort="1" defaultSubtotal="0" defaultAttributeDrillState="1"/>
    <pivotField axis="axisRow" allDrilled="1" showAll="0" sortType="ascending" defaultAttributeDrillState="1">
      <items count="2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axis="axisPage" allDrilled="1" showAll="0" dataSourceSort="1" defaultAttributeDrillState="1">
      <items count="1">
        <item t="default"/>
      </items>
    </pivotField>
    <pivotField axis="axisPage" allDrilled="1" showAll="0" dataSourceSort="1" defaultAttributeDrillState="1">
      <items count="1">
        <item t="default"/>
      </items>
    </pivotField>
    <pivotField axis="axisPage" allDrilled="1" showAll="0" dataSourceSort="1" defaultAttributeDrillState="1">
      <items count="1">
        <item t="default"/>
      </items>
    </pivotField>
  </pivotFields>
  <rowFields count="1">
    <field x="3"/>
  </rowFields>
  <rowItems count="22">
    <i>
      <x v="5"/>
    </i>
    <i>
      <x v="11"/>
    </i>
    <i>
      <x v="6"/>
    </i>
    <i>
      <x v="17"/>
    </i>
    <i>
      <x v="12"/>
    </i>
    <i>
      <x v="15"/>
    </i>
    <i>
      <x v="14"/>
    </i>
    <i>
      <x v="19"/>
    </i>
    <i>
      <x v="7"/>
    </i>
    <i>
      <x v="16"/>
    </i>
    <i>
      <x v="4"/>
    </i>
    <i>
      <x v="3"/>
    </i>
    <i>
      <x v="10"/>
    </i>
    <i>
      <x/>
    </i>
    <i>
      <x v="8"/>
    </i>
    <i>
      <x v="20"/>
    </i>
    <i>
      <x v="18"/>
    </i>
    <i>
      <x v="1"/>
    </i>
    <i>
      <x v="13"/>
    </i>
    <i>
      <x v="9"/>
    </i>
    <i>
      <x v="2"/>
    </i>
    <i t="grand">
      <x/>
    </i>
  </rowItems>
  <colItems count="1">
    <i/>
  </colItems>
  <pageFields count="3">
    <pageField fld="5" hier="11" name="[Tabla1].[FECHA ULTIMO TRAMITE].&amp;[2021-01-03T00:00:00]" cap="3/01/2021"/>
    <pageField fld="4" hier="9" name="[Tabla1].[TIPO_TRAMITE].&amp;[INSCRIPCION]" cap="INSCRIPCION"/>
    <pageField fld="6" hier="4" name="[Tabla1].[TAMAÑO].&amp;[APROVECHAMIENTO]" cap="APROVECHAMIENTO"/>
  </pageFields>
  <dataFields count="1">
    <dataField name="Recuento de ID" fld="0" subtotal="count" baseField="0" baseItem="0"/>
  </dataFields>
  <chartFormats count="1">
    <chartFormat chart="7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Hierarchies count="30">
    <pivotHierarchy dragToData="1"/>
    <pivotHierarchy dragToData="1"/>
    <pivotHierarchy dragToData="1"/>
    <pivotHierarchy dragToData="1"/>
    <pivotHierarchy multipleItemSelectionAllowed="1" dragToData="1">
      <members count="1" level="1">
        <member name="[Tabla1].[TAMAÑO].&amp;[APROVECHAMIENTO]"/>
      </members>
    </pivotHierarchy>
    <pivotHierarchy multipleItemSelectionAllowed="1" dragToData="1">
      <members count="1" level="1">
        <member name="[Tabla1].[Zona de prestación].&amp;[Rural]"/>
      </members>
    </pivotHierarchy>
    <pivotHierarchy dragToData="1"/>
    <pivotHierarchy dragToData="1"/>
    <pivotHierarchy dragToData="1"/>
    <pivotHierarchy multipleItemSelectionAllowed="1" dragToData="1">
      <members count="1" level="1">
        <member name="[Tabla1].[TIPO_TRAMITE].&amp;[INSCRIPCION]"/>
      </members>
    </pivotHierarchy>
    <pivotHierarchy dragToData="1"/>
    <pivotHierarchy multipleItemSelectionAllowed="1" dragToData="1">
      <members count="313" level="1">
        <member name="[Tabla1].[FECHA ULTIMO TRAMITE].&amp;[2021-01-03T00:00:00]"/>
        <member name="[Tabla1].[FECHA ULTIMO TRAMITE].&amp;[2021-01-04T00:00:00]"/>
        <member name="[Tabla1].[FECHA ULTIMO TRAMITE].&amp;[2021-01-05T00:00:00]"/>
        <member name="[Tabla1].[FECHA ULTIMO TRAMITE].&amp;[2021-01-06T00:00:00]"/>
        <member name="[Tabla1].[FECHA ULTIMO TRAMITE].&amp;[2021-01-07T00:00:00]"/>
        <member name="[Tabla1].[FECHA ULTIMO TRAMITE].&amp;[2021-01-08T00:00:00]"/>
        <member name="[Tabla1].[FECHA ULTIMO TRAMITE].&amp;[2021-01-12T00:00:00]"/>
        <member name="[Tabla1].[FECHA ULTIMO TRAMITE].&amp;[2021-01-13T00:00:00]"/>
        <member name="[Tabla1].[FECHA ULTIMO TRAMITE].&amp;[2021-01-14T00:00:00]"/>
        <member name="[Tabla1].[FECHA ULTIMO TRAMITE].&amp;[2021-01-15T00:00:00]"/>
        <member name="[Tabla1].[FECHA ULTIMO TRAMITE].&amp;[2021-01-16T00:00:00]"/>
        <member name="[Tabla1].[FECHA ULTIMO TRAMITE].&amp;[2021-01-18T00:00:00]"/>
        <member name="[Tabla1].[FECHA ULTIMO TRAMITE].&amp;[2021-01-19T00:00:00]"/>
        <member name="[Tabla1].[FECHA ULTIMO TRAMITE].&amp;[2021-01-20T00:00:00]"/>
        <member name="[Tabla1].[FECHA ULTIMO TRAMITE].&amp;[2021-01-21T00:00:00]"/>
        <member name="[Tabla1].[FECHA ULTIMO TRAMITE].&amp;[2021-01-22T00:00:00]"/>
        <member name="[Tabla1].[FECHA ULTIMO TRAMITE].&amp;[2021-01-23T00:00:00]"/>
        <member name="[Tabla1].[FECHA ULTIMO TRAMITE].&amp;[2021-01-25T00:00:00]"/>
        <member name="[Tabla1].[FECHA ULTIMO TRAMITE].&amp;[2021-01-26T00:00:00]"/>
        <member name="[Tabla1].[FECHA ULTIMO TRAMITE].&amp;[2021-01-27T00:00:00]"/>
        <member name="[Tabla1].[FECHA ULTIMO TRAMITE].&amp;[2021-01-28T00:00:00]"/>
        <member name="[Tabla1].[FECHA ULTIMO TRAMITE].&amp;[2021-01-29T00:00:00]"/>
        <member name="[Tabla1].[FECHA ULTIMO TRAMITE].&amp;[2021-01-30T00:00:00]"/>
        <member name="[Tabla1].[FECHA ULTIMO TRAMITE].&amp;[2021-02-01T00:00:00]"/>
        <member name="[Tabla1].[FECHA ULTIMO TRAMITE].&amp;[2021-02-02T00:00:00]"/>
        <member name="[Tabla1].[FECHA ULTIMO TRAMITE].&amp;[2021-02-03T00:00:00]"/>
        <member name="[Tabla1].[FECHA ULTIMO TRAMITE].&amp;[2021-02-04T00:00:00]"/>
        <member name="[Tabla1].[FECHA ULTIMO TRAMITE].&amp;[2021-02-05T00:00:00]"/>
        <member name="[Tabla1].[FECHA ULTIMO TRAMITE].&amp;[2021-02-06T00:00:00]"/>
        <member name="[Tabla1].[FECHA ULTIMO TRAMITE].&amp;[2021-02-07T00:00:00]"/>
        <member name="[Tabla1].[FECHA ULTIMO TRAMITE].&amp;[2021-02-08T00:00:00]"/>
        <member name="[Tabla1].[FECHA ULTIMO TRAMITE].&amp;[2021-02-09T00:00:00]"/>
        <member name="[Tabla1].[FECHA ULTIMO TRAMITE].&amp;[2021-02-10T00:00:00]"/>
        <member name="[Tabla1].[FECHA ULTIMO TRAMITE].&amp;[2021-02-11T00:00:00]"/>
        <member name="[Tabla1].[FECHA ULTIMO TRAMITE].&amp;[2021-02-12T00:00:00]"/>
        <member name="[Tabla1].[FECHA ULTIMO TRAMITE].&amp;[2021-02-13T00:00:00]"/>
        <member name="[Tabla1].[FECHA ULTIMO TRAMITE].&amp;[2021-02-15T00:00:00]"/>
        <member name="[Tabla1].[FECHA ULTIMO TRAMITE].&amp;[2021-02-16T00:00:00]"/>
        <member name="[Tabla1].[FECHA ULTIMO TRAMITE].&amp;[2021-02-17T00:00:00]"/>
        <member name="[Tabla1].[FECHA ULTIMO TRAMITE].&amp;[2021-02-18T00:00:00]"/>
        <member name="[Tabla1].[FECHA ULTIMO TRAMITE].&amp;[2021-02-19T00:00:00]"/>
        <member name="[Tabla1].[FECHA ULTIMO TRAMITE].&amp;[2021-02-20T00:00:00]"/>
        <member name="[Tabla1].[FECHA ULTIMO TRAMITE].&amp;[2021-02-21T00:00:00]"/>
        <member name="[Tabla1].[FECHA ULTIMO TRAMITE].&amp;[2021-02-22T00:00:00]"/>
        <member name="[Tabla1].[FECHA ULTIMO TRAMITE].&amp;[2021-02-23T00:00:00]"/>
        <member name="[Tabla1].[FECHA ULTIMO TRAMITE].&amp;[2021-02-24T00:00:00]"/>
        <member name="[Tabla1].[FECHA ULTIMO TRAMITE].&amp;[2021-02-25T00:00:00]"/>
        <member name="[Tabla1].[FECHA ULTIMO TRAMITE].&amp;[2021-02-26T00:00:00]"/>
        <member name="[Tabla1].[FECHA ULTIMO TRAMITE].&amp;[2021-02-27T00:00:00]"/>
        <member name="[Tabla1].[FECHA ULTIMO TRAMITE].&amp;[2021-02-28T00:00:00]"/>
        <member name="[Tabla1].[FECHA ULTIMO TRAMITE].&amp;[2021-03-01T00:00:00]"/>
        <member name="[Tabla1].[FECHA ULTIMO TRAMITE].&amp;[2021-03-02T00:00:00]"/>
        <member name="[Tabla1].[FECHA ULTIMO TRAMITE].&amp;[2021-03-03T00:00:00]"/>
        <member name="[Tabla1].[FECHA ULTIMO TRAMITE].&amp;[2021-03-04T00:00:00]"/>
        <member name="[Tabla1].[FECHA ULTIMO TRAMITE].&amp;[2021-03-05T00:00:00]"/>
        <member name="[Tabla1].[FECHA ULTIMO TRAMITE].&amp;[2021-03-06T00:00:00]"/>
        <member name="[Tabla1].[FECHA ULTIMO TRAMITE].&amp;[2021-03-08T00:00:00]"/>
        <member name="[Tabla1].[FECHA ULTIMO TRAMITE].&amp;[2021-03-09T00:00:00]"/>
        <member name="[Tabla1].[FECHA ULTIMO TRAMITE].&amp;[2021-03-10T00:00:00]"/>
        <member name="[Tabla1].[FECHA ULTIMO TRAMITE].&amp;[2021-03-11T00:00:00]"/>
        <member name="[Tabla1].[FECHA ULTIMO TRAMITE].&amp;[2021-03-12T00:00:00]"/>
        <member name="[Tabla1].[FECHA ULTIMO TRAMITE].&amp;[2021-03-13T00:00:00]"/>
        <member name="[Tabla1].[FECHA ULTIMO TRAMITE].&amp;[2021-03-14T00:00:00]"/>
        <member name="[Tabla1].[FECHA ULTIMO TRAMITE].&amp;[2021-03-15T00:00:00]"/>
        <member name="[Tabla1].[FECHA ULTIMO TRAMITE].&amp;[2021-03-16T00:00:00]"/>
        <member name="[Tabla1].[FECHA ULTIMO TRAMITE].&amp;[2021-03-17T00:00:00]"/>
        <member name="[Tabla1].[FECHA ULTIMO TRAMITE].&amp;[2021-03-18T00:00:00]"/>
        <member name="[Tabla1].[FECHA ULTIMO TRAMITE].&amp;[2021-03-19T00:00:00]"/>
        <member name="[Tabla1].[FECHA ULTIMO TRAMITE].&amp;[2021-03-20T00:00:00]"/>
        <member name="[Tabla1].[FECHA ULTIMO TRAMITE].&amp;[2021-03-21T00:00:00]"/>
        <member name="[Tabla1].[FECHA ULTIMO TRAMITE].&amp;[2021-03-22T00:00:00]"/>
        <member name="[Tabla1].[FECHA ULTIMO TRAMITE].&amp;[2021-03-23T00:00:00]"/>
        <member name="[Tabla1].[FECHA ULTIMO TRAMITE].&amp;[2021-03-24T00:00:00]"/>
        <member name="[Tabla1].[FECHA ULTIMO TRAMITE].&amp;[2021-03-25T00:00:00]"/>
        <member name="[Tabla1].[FECHA ULTIMO TRAMITE].&amp;[2021-03-26T00:00:00]"/>
        <member name="[Tabla1].[FECHA ULTIMO TRAMITE].&amp;[2021-03-27T00:00:00]"/>
        <member name="[Tabla1].[FECHA ULTIMO TRAMITE].&amp;[2021-03-28T00:00:00]"/>
        <member name="[Tabla1].[FECHA ULTIMO TRAMITE].&amp;[2021-03-29T00:00:00]"/>
        <member name="[Tabla1].[FECHA ULTIMO TRAMITE].&amp;[2021-03-30T00:00:00]"/>
        <member name="[Tabla1].[FECHA ULTIMO TRAMITE].&amp;[2021-03-31T00:00:00]"/>
        <member name="[Tabla1].[FECHA ULTIMO TRAMITE].&amp;[2021-04-01T00:00:00]"/>
        <member name="[Tabla1].[FECHA ULTIMO TRAMITE].&amp;[2021-04-02T00:00:00]"/>
        <member name="[Tabla1].[FECHA ULTIMO TRAMITE].&amp;[2021-04-04T00:00:00]"/>
        <member name="[Tabla1].[FECHA ULTIMO TRAMITE].&amp;[2021-04-05T00:00:00]"/>
        <member name="[Tabla1].[FECHA ULTIMO TRAMITE].&amp;[2021-04-06T00:00:00]"/>
        <member name="[Tabla1].[FECHA ULTIMO TRAMITE].&amp;[2021-04-07T00:00:00]"/>
        <member name="[Tabla1].[FECHA ULTIMO TRAMITE].&amp;[2021-04-08T00:00:00]"/>
        <member name="[Tabla1].[FECHA ULTIMO TRAMITE].&amp;[2021-04-09T00:00:00]"/>
        <member name="[Tabla1].[FECHA ULTIMO TRAMITE].&amp;[2021-04-10T00:00:00]"/>
        <member name="[Tabla1].[FECHA ULTIMO TRAMITE].&amp;[2021-04-11T00:00:00]"/>
        <member name="[Tabla1].[FECHA ULTIMO TRAMITE].&amp;[2021-04-12T00:00:00]"/>
        <member name="[Tabla1].[FECHA ULTIMO TRAMITE].&amp;[2021-04-13T00:00:00]"/>
        <member name="[Tabla1].[FECHA ULTIMO TRAMITE].&amp;[2021-04-14T00:00:00]"/>
        <member name="[Tabla1].[FECHA ULTIMO TRAMITE].&amp;[2021-04-15T00:00:00]"/>
        <member name="[Tabla1].[FECHA ULTIMO TRAMITE].&amp;[2021-04-16T00:00:00]"/>
        <member name="[Tabla1].[FECHA ULTIMO TRAMITE].&amp;[2021-04-17T00:00:00]"/>
        <member name="[Tabla1].[FECHA ULTIMO TRAMITE].&amp;[2021-04-18T00:00:00]"/>
        <member name="[Tabla1].[FECHA ULTIMO TRAMITE].&amp;[2021-04-19T00:00:00]"/>
        <member name="[Tabla1].[FECHA ULTIMO TRAMITE].&amp;[2021-04-20T00:00:00]"/>
        <member name="[Tabla1].[FECHA ULTIMO TRAMITE].&amp;[2021-04-21T00:00:00]"/>
        <member name="[Tabla1].[FECHA ULTIMO TRAMITE].&amp;[2021-04-22T00:00:00]"/>
        <member name="[Tabla1].[FECHA ULTIMO TRAMITE].&amp;[2021-04-23T00:00:00]"/>
        <member name="[Tabla1].[FECHA ULTIMO TRAMITE].&amp;[2021-04-24T00:00:00]"/>
        <member name="[Tabla1].[FECHA ULTIMO TRAMITE].&amp;[2021-04-26T00:00:00]"/>
        <member name="[Tabla1].[FECHA ULTIMO TRAMITE].&amp;[2021-04-27T00:00:00]"/>
        <member name="[Tabla1].[FECHA ULTIMO TRAMITE].&amp;[2021-04-28T00:00:00]"/>
        <member name="[Tabla1].[FECHA ULTIMO TRAMITE].&amp;[2021-04-29T00:00:00]"/>
        <member name="[Tabla1].[FECHA ULTIMO TRAMITE].&amp;[2021-04-30T00:00:00]"/>
        <member name="[Tabla1].[FECHA ULTIMO TRAMITE].&amp;[2021-05-01T00:00:00]"/>
        <member name="[Tabla1].[FECHA ULTIMO TRAMITE].&amp;[2021-05-03T00:00:00]"/>
        <member name="[Tabla1].[FECHA ULTIMO TRAMITE].&amp;[2021-05-04T00:00:00]"/>
        <member name="[Tabla1].[FECHA ULTIMO TRAMITE].&amp;[2021-05-05T00:00:00]"/>
        <member name="[Tabla1].[FECHA ULTIMO TRAMITE].&amp;[2021-05-06T00:00:00]"/>
        <member name="[Tabla1].[FECHA ULTIMO TRAMITE].&amp;[2021-05-07T00:00:00]"/>
        <member name="[Tabla1].[FECHA ULTIMO TRAMITE].&amp;[2021-05-08T00:00:00]"/>
        <member name="[Tabla1].[FECHA ULTIMO TRAMITE].&amp;[2021-05-10T00:00:00]"/>
        <member name="[Tabla1].[FECHA ULTIMO TRAMITE].&amp;[2021-05-11T00:00:00]"/>
        <member name="[Tabla1].[FECHA ULTIMO TRAMITE].&amp;[2021-05-12T00:00:00]"/>
        <member name="[Tabla1].[FECHA ULTIMO TRAMITE].&amp;[2021-05-13T00:00:00]"/>
        <member name="[Tabla1].[FECHA ULTIMO TRAMITE].&amp;[2021-05-14T00:00:00]"/>
        <member name="[Tabla1].[FECHA ULTIMO TRAMITE].&amp;[2021-05-17T00:00:00]"/>
        <member name="[Tabla1].[FECHA ULTIMO TRAMITE].&amp;[2021-05-18T00:00:00]"/>
        <member name="[Tabla1].[FECHA ULTIMO TRAMITE].&amp;[2021-05-19T00:00:00]"/>
        <member name="[Tabla1].[FECHA ULTIMO TRAMITE].&amp;[2021-05-20T00:00:00]"/>
        <member name="[Tabla1].[FECHA ULTIMO TRAMITE].&amp;[2021-05-21T00:00:00]"/>
        <member name="[Tabla1].[FECHA ULTIMO TRAMITE].&amp;[2021-05-22T00:00:00]"/>
        <member name="[Tabla1].[FECHA ULTIMO TRAMITE].&amp;[2021-05-23T00:00:00]"/>
        <member name="[Tabla1].[FECHA ULTIMO TRAMITE].&amp;[2021-05-24T00:00:00]"/>
        <member name="[Tabla1].[FECHA ULTIMO TRAMITE].&amp;[2021-05-25T00:00:00]"/>
        <member name="[Tabla1].[FECHA ULTIMO TRAMITE].&amp;[2021-05-26T00:00:00]"/>
        <member name="[Tabla1].[FECHA ULTIMO TRAMITE].&amp;[2021-05-27T00:00:00]"/>
        <member name="[Tabla1].[FECHA ULTIMO TRAMITE].&amp;[2021-05-28T00:00:00]"/>
        <member name="[Tabla1].[FECHA ULTIMO TRAMITE].&amp;[2021-05-29T00:00:00]"/>
        <member name="[Tabla1].[FECHA ULTIMO TRAMITE].&amp;[2021-05-31T00:00:00]"/>
        <member name="[Tabla1].[FECHA ULTIMO TRAMITE].&amp;[2021-06-01T00:00:00]"/>
        <member name="[Tabla1].[FECHA ULTIMO TRAMITE].&amp;[2021-06-02T00:00:00]"/>
        <member name="[Tabla1].[FECHA ULTIMO TRAMITE].&amp;[2021-06-03T00:00:00]"/>
        <member name="[Tabla1].[FECHA ULTIMO TRAMITE].&amp;[2021-06-04T00:00:00]"/>
        <member name="[Tabla1].[FECHA ULTIMO TRAMITE].&amp;[2021-06-08T00:00:00]"/>
        <member name="[Tabla1].[FECHA ULTIMO TRAMITE].&amp;[2021-06-09T00:00:00]"/>
        <member name="[Tabla1].[FECHA ULTIMO TRAMITE].&amp;[2021-06-10T00:00:00]"/>
        <member name="[Tabla1].[FECHA ULTIMO TRAMITE].&amp;[2021-06-15T00:00:00]"/>
        <member name="[Tabla1].[FECHA ULTIMO TRAMITE].&amp;[2021-06-16T00:00:00]"/>
        <member name="[Tabla1].[FECHA ULTIMO TRAMITE].&amp;[2021-06-17T00:00:00]"/>
        <member name="[Tabla1].[FECHA ULTIMO TRAMITE].&amp;[2021-06-18T00:00:00]"/>
        <member name="[Tabla1].[FECHA ULTIMO TRAMITE].&amp;[2021-06-19T00:00:00]"/>
        <member name="[Tabla1].[FECHA ULTIMO TRAMITE].&amp;[2021-06-20T00:00:00]"/>
        <member name="[Tabla1].[FECHA ULTIMO TRAMITE].&amp;[2021-06-21T00:00:00]"/>
        <member name="[Tabla1].[FECHA ULTIMO TRAMITE].&amp;[2021-06-22T00:00:00]"/>
        <member name="[Tabla1].[FECHA ULTIMO TRAMITE].&amp;[2021-06-23T00:00:00]"/>
        <member name="[Tabla1].[FECHA ULTIMO TRAMITE].&amp;[2021-06-24T00:00:00]"/>
        <member name="[Tabla1].[FECHA ULTIMO TRAMITE].&amp;[2021-06-25T00:00:00]"/>
        <member name="[Tabla1].[FECHA ULTIMO TRAMITE].&amp;[2021-06-26T00:00:00]"/>
        <member name="[Tabla1].[FECHA ULTIMO TRAMITE].&amp;[2021-06-27T00:00:00]"/>
        <member name="[Tabla1].[FECHA ULTIMO TRAMITE].&amp;[2021-06-28T00:00:00]"/>
        <member name="[Tabla1].[FECHA ULTIMO TRAMITE].&amp;[2021-06-29T00:00:00]"/>
        <member name="[Tabla1].[FECHA ULTIMO TRAMITE].&amp;[2021-06-30T00:00:00]"/>
        <member name="[Tabla1].[FECHA ULTIMO TRAMITE].&amp;[2021-07-01T00:00:00]"/>
        <member name="[Tabla1].[FECHA ULTIMO TRAMITE].&amp;[2021-07-02T00:00:00]"/>
        <member name="[Tabla1].[FECHA ULTIMO TRAMITE].&amp;[2021-07-03T00:00:00]"/>
        <member name="[Tabla1].[FECHA ULTIMO TRAMITE].&amp;[2021-07-04T00:00:00]"/>
        <member name="[Tabla1].[FECHA ULTIMO TRAMITE].&amp;[2021-07-05T00:00:00]"/>
        <member name="[Tabla1].[FECHA ULTIMO TRAMITE].&amp;[2021-07-06T00:00:00]"/>
        <member name="[Tabla1].[FECHA ULTIMO TRAMITE].&amp;[2021-07-07T00:00:00]"/>
        <member name="[Tabla1].[FECHA ULTIMO TRAMITE].&amp;[2021-07-08T00:00:00]"/>
        <member name="[Tabla1].[FECHA ULTIMO TRAMITE].&amp;[2021-07-09T00:00:00]"/>
        <member name="[Tabla1].[FECHA ULTIMO TRAMITE].&amp;[2021-07-10T00:00:00]"/>
        <member name="[Tabla1].[FECHA ULTIMO TRAMITE].&amp;[2021-07-12T00:00:00]"/>
        <member name="[Tabla1].[FECHA ULTIMO TRAMITE].&amp;[2021-07-13T00:00:00]"/>
        <member name="[Tabla1].[FECHA ULTIMO TRAMITE].&amp;[2021-07-14T00:00:00]"/>
        <member name="[Tabla1].[FECHA ULTIMO TRAMITE].&amp;[2021-07-15T00:00:00]"/>
        <member name="[Tabla1].[FECHA ULTIMO TRAMITE].&amp;[2021-07-16T00:00:00]"/>
        <member name="[Tabla1].[FECHA ULTIMO TRAMITE].&amp;[2021-07-18T00:00:00]"/>
        <member name="[Tabla1].[FECHA ULTIMO TRAMITE].&amp;[2021-07-19T00:00:00]"/>
        <member name="[Tabla1].[FECHA ULTIMO TRAMITE].&amp;[2021-07-20T00:00:00]"/>
        <member name="[Tabla1].[FECHA ULTIMO TRAMITE].&amp;[2021-07-21T00:00:00]"/>
        <member name="[Tabla1].[FECHA ULTIMO TRAMITE].&amp;[2021-07-22T00:00:00]"/>
        <member name="[Tabla1].[FECHA ULTIMO TRAMITE].&amp;[2021-07-23T00:00:00]"/>
        <member name="[Tabla1].[FECHA ULTIMO TRAMITE].&amp;[2021-07-24T00:00:00]"/>
        <member name="[Tabla1].[FECHA ULTIMO TRAMITE].&amp;[2021-07-26T00:00:00]"/>
        <member name="[Tabla1].[FECHA ULTIMO TRAMITE].&amp;[2021-07-27T00:00:00]"/>
        <member name="[Tabla1].[FECHA ULTIMO TRAMITE].&amp;[2021-07-28T00:00:00]"/>
        <member name="[Tabla1].[FECHA ULTIMO TRAMITE].&amp;[2021-07-29T00:00:00]"/>
        <member name="[Tabla1].[FECHA ULTIMO TRAMITE].&amp;[2021-07-30T00:00:00]"/>
        <member name="[Tabla1].[FECHA ULTIMO TRAMITE].&amp;[2021-07-31T00:00:00]"/>
        <member name="[Tabla1].[FECHA ULTIMO TRAMITE].&amp;[2021-08-02T00:00:00]"/>
        <member name="[Tabla1].[FECHA ULTIMO TRAMITE].&amp;[2021-08-03T00:00:00]"/>
        <member name="[Tabla1].[FECHA ULTIMO TRAMITE].&amp;[2021-08-04T00:00:00]"/>
        <member name="[Tabla1].[FECHA ULTIMO TRAMITE].&amp;[2021-08-05T00:00:00]"/>
        <member name="[Tabla1].[FECHA ULTIMO TRAMITE].&amp;[2021-08-06T00:00:00]"/>
        <member name="[Tabla1].[FECHA ULTIMO TRAMITE].&amp;[2021-08-07T00:00:00]"/>
        <member name="[Tabla1].[FECHA ULTIMO TRAMITE].&amp;[2021-08-08T00:00:00]"/>
        <member name="[Tabla1].[FECHA ULTIMO TRAMITE].&amp;[2021-08-09T00:00:00]"/>
        <member name="[Tabla1].[FECHA ULTIMO TRAMITE].&amp;[2021-08-11T00:00:00]"/>
        <member name="[Tabla1].[FECHA ULTIMO TRAMITE].&amp;[2021-08-12T00:00:00]"/>
        <member name="[Tabla1].[FECHA ULTIMO TRAMITE].&amp;[2021-08-13T00:00:00]"/>
        <member name="[Tabla1].[FECHA ULTIMO TRAMITE].&amp;[2021-08-15T00:00:00]"/>
        <member name="[Tabla1].[FECHA ULTIMO TRAMITE].&amp;[2021-08-16T00:00:00]"/>
        <member name="[Tabla1].[FECHA ULTIMO TRAMITE].&amp;[2021-08-17T00:00:00]"/>
        <member name="[Tabla1].[FECHA ULTIMO TRAMITE].&amp;[2021-08-18T00:00:00]"/>
        <member name="[Tabla1].[FECHA ULTIMO TRAMITE].&amp;[2021-08-19T00:00:00]"/>
        <member name="[Tabla1].[FECHA ULTIMO TRAMITE].&amp;[2021-08-20T00:00:00]"/>
        <member name="[Tabla1].[FECHA ULTIMO TRAMITE].&amp;[2021-08-23T00:00:00]"/>
        <member name="[Tabla1].[FECHA ULTIMO TRAMITE].&amp;[2021-08-24T00:00:00]"/>
        <member name="[Tabla1].[FECHA ULTIMO TRAMITE].&amp;[2021-08-25T00:00:00]"/>
        <member name="[Tabla1].[FECHA ULTIMO TRAMITE].&amp;[2021-08-26T00:00:00]"/>
        <member name="[Tabla1].[FECHA ULTIMO TRAMITE].&amp;[2021-08-27T00:00:00]"/>
        <member name="[Tabla1].[FECHA ULTIMO TRAMITE].&amp;[2021-08-28T00:00:00]"/>
        <member name="[Tabla1].[FECHA ULTIMO TRAMITE].&amp;[2021-08-30T00:00:00]"/>
        <member name="[Tabla1].[FECHA ULTIMO TRAMITE].&amp;[2021-08-31T00:00:00]"/>
        <member name="[Tabla1].[FECHA ULTIMO TRAMITE].&amp;[2021-09-01T00:00:00]"/>
        <member name="[Tabla1].[FECHA ULTIMO TRAMITE].&amp;[2021-09-02T00:00:00]"/>
        <member name="[Tabla1].[FECHA ULTIMO TRAMITE].&amp;[2021-09-03T00:00:00]"/>
        <member name="[Tabla1].[FECHA ULTIMO TRAMITE].&amp;[2021-09-04T00:00:00]"/>
        <member name="[Tabla1].[FECHA ULTIMO TRAMITE].&amp;[2021-09-05T00:00:00]"/>
        <member name="[Tabla1].[FECHA ULTIMO TRAMITE].&amp;[2021-09-06T00:00:00]"/>
        <member name="[Tabla1].[FECHA ULTIMO TRAMITE].&amp;[2021-09-07T00:00:00]"/>
        <member name="[Tabla1].[FECHA ULTIMO TRAMITE].&amp;[2021-09-08T00:00:00]"/>
        <member name="[Tabla1].[FECHA ULTIMO TRAMITE].&amp;[2021-09-09T00:00:00]"/>
        <member name="[Tabla1].[FECHA ULTIMO TRAMITE].&amp;[2021-09-10T00:00:00]"/>
        <member name="[Tabla1].[FECHA ULTIMO TRAMITE].&amp;[2021-09-13T00:00:00]"/>
        <member name="[Tabla1].[FECHA ULTIMO TRAMITE].&amp;[2021-09-14T00:00:00]"/>
        <member name="[Tabla1].[FECHA ULTIMO TRAMITE].&amp;[2021-09-15T00:00:00]"/>
        <member name="[Tabla1].[FECHA ULTIMO TRAMITE].&amp;[2021-09-16T00:00:00]"/>
        <member name="[Tabla1].[FECHA ULTIMO TRAMITE].&amp;[2021-09-17T00:00:00]"/>
        <member name="[Tabla1].[FECHA ULTIMO TRAMITE].&amp;[2021-09-20T00:00:00]"/>
        <member name="[Tabla1].[FECHA ULTIMO TRAMITE].&amp;[2021-09-21T00:00:00]"/>
        <member name="[Tabla1].[FECHA ULTIMO TRAMITE].&amp;[2021-09-22T00:00:00]"/>
        <member name="[Tabla1].[FECHA ULTIMO TRAMITE].&amp;[2021-09-23T00:00:00]"/>
        <member name="[Tabla1].[FECHA ULTIMO TRAMITE].&amp;[2021-09-24T00:00:00]"/>
        <member name="[Tabla1].[FECHA ULTIMO TRAMITE].&amp;[2021-09-25T00:00:00]"/>
        <member name="[Tabla1].[FECHA ULTIMO TRAMITE].&amp;[2021-09-26T00:00:00]"/>
        <member name="[Tabla1].[FECHA ULTIMO TRAMITE].&amp;[2021-09-27T00:00:00]"/>
        <member name="[Tabla1].[FECHA ULTIMO TRAMITE].&amp;[2021-09-28T00:00:00]"/>
        <member name="[Tabla1].[FECHA ULTIMO TRAMITE].&amp;[2021-09-29T00:00:00]"/>
        <member name="[Tabla1].[FECHA ULTIMO TRAMITE].&amp;[2021-09-30T00:00:00]"/>
        <member name="[Tabla1].[FECHA ULTIMO TRAMITE].&amp;[2021-10-01T00:00:00]"/>
        <member name="[Tabla1].[FECHA ULTIMO TRAMITE].&amp;[2021-10-02T00:00:00]"/>
        <member name="[Tabla1].[FECHA ULTIMO TRAMITE].&amp;[2021-10-03T00:00:00]"/>
        <member name="[Tabla1].[FECHA ULTIMO TRAMITE].&amp;[2021-10-04T00:00:00]"/>
        <member name="[Tabla1].[FECHA ULTIMO TRAMITE].&amp;[2021-10-05T00:00:00]"/>
        <member name="[Tabla1].[FECHA ULTIMO TRAMITE].&amp;[2021-10-06T00:00:00]"/>
        <member name="[Tabla1].[FECHA ULTIMO TRAMITE].&amp;[2021-10-07T00:00:00]"/>
        <member name="[Tabla1].[FECHA ULTIMO TRAMITE].&amp;[2021-10-08T00:00:00]"/>
        <member name="[Tabla1].[FECHA ULTIMO TRAMITE].&amp;[2021-10-09T00:00:00]"/>
        <member name="[Tabla1].[FECHA ULTIMO TRAMITE].&amp;[2021-10-11T00:00:00]"/>
        <member name="[Tabla1].[FECHA ULTIMO TRAMITE].&amp;[2021-10-12T00:00:00]"/>
        <member name="[Tabla1].[FECHA ULTIMO TRAMITE].&amp;[2021-10-13T00:00:00]"/>
        <member name="[Tabla1].[FECHA ULTIMO TRAMITE].&amp;[2021-10-14T00:00:00]"/>
        <member name="[Tabla1].[FECHA ULTIMO TRAMITE].&amp;[2021-10-15T00:00:00]"/>
        <member name="[Tabla1].[FECHA ULTIMO TRAMITE].&amp;[2021-10-16T00:00:00]"/>
        <member name="[Tabla1].[FECHA ULTIMO TRAMITE].&amp;[2021-10-17T00:00:00]"/>
        <member name="[Tabla1].[FECHA ULTIMO TRAMITE].&amp;[2021-10-19T00:00:00]"/>
        <member name="[Tabla1].[FECHA ULTIMO TRAMITE].&amp;[2021-10-20T00:00:00]"/>
        <member name="[Tabla1].[FECHA ULTIMO TRAMITE].&amp;[2021-10-21T00:00:00]"/>
        <member name="[Tabla1].[FECHA ULTIMO TRAMITE].&amp;[2021-10-22T00:00:00]"/>
        <member name="[Tabla1].[FECHA ULTIMO TRAMITE].&amp;[2021-10-23T00:00:00]"/>
        <member name="[Tabla1].[FECHA ULTIMO TRAMITE].&amp;[2021-10-24T00:00:00]"/>
        <member name="[Tabla1].[FECHA ULTIMO TRAMITE].&amp;[2021-10-25T00:00:00]"/>
        <member name="[Tabla1].[FECHA ULTIMO TRAMITE].&amp;[2021-10-26T00:00:00]"/>
        <member name="[Tabla1].[FECHA ULTIMO TRAMITE].&amp;[2021-10-27T00:00:00]"/>
        <member name="[Tabla1].[FECHA ULTIMO TRAMITE].&amp;[2021-10-28T00:00:00]"/>
        <member name="[Tabla1].[FECHA ULTIMO TRAMITE].&amp;[2021-10-29T00:00:00]"/>
        <member name="[Tabla1].[FECHA ULTIMO TRAMITE].&amp;[2021-10-30T00:00:00]"/>
        <member name="[Tabla1].[FECHA ULTIMO TRAMITE].&amp;[2021-11-02T00:00:00]"/>
        <member name="[Tabla1].[FECHA ULTIMO TRAMITE].&amp;[2021-11-03T00:00:00]"/>
        <member name="[Tabla1].[FECHA ULTIMO TRAMITE].&amp;[2021-11-04T00:00:00]"/>
        <member name="[Tabla1].[FECHA ULTIMO TRAMITE].&amp;[2021-11-05T00:00:00]"/>
        <member name="[Tabla1].[FECHA ULTIMO TRAMITE].&amp;[2021-11-06T00:00:00]"/>
        <member name="[Tabla1].[FECHA ULTIMO TRAMITE].&amp;[2021-11-08T00:00:00]"/>
        <member name="[Tabla1].[FECHA ULTIMO TRAMITE].&amp;[2021-11-09T00:00:00]"/>
        <member name="[Tabla1].[FECHA ULTIMO TRAMITE].&amp;[2021-11-10T00:00:00]"/>
        <member name="[Tabla1].[FECHA ULTIMO TRAMITE].&amp;[2021-11-11T00:00:00]"/>
        <member name="[Tabla1].[FECHA ULTIMO TRAMITE].&amp;[2021-11-12T00:00:00]"/>
        <member name="[Tabla1].[FECHA ULTIMO TRAMITE].&amp;[2021-11-16T00:00:00]"/>
        <member name="[Tabla1].[FECHA ULTIMO TRAMITE].&amp;[2021-11-17T00:00:00]"/>
        <member name="[Tabla1].[FECHA ULTIMO TRAMITE].&amp;[2021-11-18T00:00:00]"/>
        <member name="[Tabla1].[FECHA ULTIMO TRAMITE].&amp;[2021-11-19T00:00:00]"/>
        <member name="[Tabla1].[FECHA ULTIMO TRAMITE].&amp;[2021-11-20T00:00:00]"/>
        <member name="[Tabla1].[FECHA ULTIMO TRAMITE].&amp;[2021-11-22T00:00:00]"/>
        <member name="[Tabla1].[FECHA ULTIMO TRAMITE].&amp;[2021-11-23T00:00:00]"/>
        <member name="[Tabla1].[FECHA ULTIMO TRAMITE].&amp;[2021-11-24T00:00:00]"/>
        <member name="[Tabla1].[FECHA ULTIMO TRAMITE].&amp;[2021-11-25T00:00:00]"/>
        <member name="[Tabla1].[FECHA ULTIMO TRAMITE].&amp;[2021-11-26T00:00:00]"/>
        <member name="[Tabla1].[FECHA ULTIMO TRAMITE].&amp;[2021-11-28T00:00:00]"/>
        <member name="[Tabla1].[FECHA ULTIMO TRAMITE].&amp;[2021-11-29T00:00:00]"/>
        <member name="[Tabla1].[FECHA ULTIMO TRAMITE].&amp;[2021-11-30T00:00:00]"/>
        <member name="[Tabla1].[FECHA ULTIMO TRAMITE].&amp;[2021-12-01T00:00:00]"/>
        <member name="[Tabla1].[FECHA ULTIMO TRAMITE].&amp;[2021-12-02T00:00:00]"/>
        <member name="[Tabla1].[FECHA ULTIMO TRAMITE].&amp;[2021-12-03T00:00:00]"/>
        <member name="[Tabla1].[FECHA ULTIMO TRAMITE].&amp;[2021-12-04T00:00:00]"/>
        <member name="[Tabla1].[FECHA ULTIMO TRAMITE].&amp;[2021-12-06T00:00:00]"/>
        <member name="[Tabla1].[FECHA ULTIMO TRAMITE].&amp;[2021-12-07T00:00:00]"/>
        <member name="[Tabla1].[FECHA ULTIMO TRAMITE].&amp;[2021-12-09T00:00:00]"/>
        <member name="[Tabla1].[FECHA ULTIMO TRAMITE].&amp;[2021-12-10T00:00:00]"/>
        <member name="[Tabla1].[FECHA ULTIMO TRAMITE].&amp;[2021-12-12T00:00:00]"/>
        <member name="[Tabla1].[FECHA ULTIMO TRAMITE].&amp;[2021-12-13T00:00:00]"/>
        <member name="[Tabla1].[FECHA ULTIMO TRAMITE].&amp;[2021-12-14T00:00:00]"/>
        <member name="[Tabla1].[FECHA ULTIMO TRAMITE].&amp;[2021-12-15T00:00:00]"/>
        <member name="[Tabla1].[FECHA ULTIMO TRAMITE].&amp;[2021-12-16T00:00:00]"/>
        <member name="[Tabla1].[FECHA ULTIMO TRAMITE].&amp;[2021-12-17T00:00:00]"/>
        <member name="[Tabla1].[FECHA ULTIMO TRAMITE].&amp;[2021-12-18T00:00:00]"/>
        <member name="[Tabla1].[FECHA ULTIMO TRAMITE].&amp;[2021-12-20T00:00:00]"/>
        <member name="[Tabla1].[FECHA ULTIMO TRAMITE].&amp;[2021-12-21T00:00:00]"/>
        <member name="[Tabla1].[FECHA ULTIMO TRAMITE].&amp;[2021-12-22T00:00:00]"/>
        <member name="[Tabla1].[FECHA ULTIMO TRAMITE].&amp;[2021-12-23T00:00:00]"/>
        <member name="[Tabla1].[FECHA ULTIMO TRAMITE].&amp;[2021-12-24T00:00:00]"/>
        <member name="[Tabla1].[FECHA ULTIMO TRAMITE].&amp;[2021-12-25T00:00:00]"/>
        <member name="[Tabla1].[FECHA ULTIMO TRAMITE].&amp;[2021-12-27T00:00:00]"/>
        <member name="[Tabla1].[FECHA ULTIMO TRAMITE].&amp;[2021-12-28T00:00:00]"/>
        <member name="[Tabla1].[FECHA ULTIMO TRAMITE].&amp;[2021-12-29T00:00:00]"/>
        <member name="[Tabla1].[FECHA ULTIMO TRAMITE].&amp;[2021-12-30T00:00:00]"/>
        <member name="[Tabla1].[FECHA ULTIMO TRAMITE].&amp;[2021-12-31T00:00:00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 caption="Recuento de ID"/>
  </pivotHierarchies>
  <pivotTableStyleInfo name="PivotStyleLight16" showRowHeaders="1" showColHeaders="1" showRowStripes="0" showColStripes="0" showLastColumn="1"/>
  <rowHierarchiesUsage count="1">
    <rowHierarchyUsage hierarchyUsage="7"/>
  </row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 sourceDataName="WorksheetConnection_base.xlsx!Tabla1">
        <x15:activeTabTopLevelEntity name="[Tabla1]"/>
      </x15:pivotTableUISettings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name="TablaDinámica11" cacheId="22" applyNumberFormats="0" applyBorderFormats="0" applyFontFormats="0" applyPatternFormats="0" applyAlignmentFormats="0" applyWidthHeightFormats="1" dataCaption="Valores" updatedVersion="7" minRefreshableVersion="3" useAutoFormatting="1" subtotalHiddenItems="1" itemPrintTitles="1" createdVersion="7" indent="0" outline="1" outlineData="1" multipleFieldFilters="0" chartFormat="7">
  <location ref="A80:F84" firstHeaderRow="1" firstDataRow="2" firstDataCol="1" rowPageCount="1" colPageCount="1"/>
  <pivotFields count="4">
    <pivotField dataField="1" subtotalTop="0" showAll="0" defaultSubtotal="0"/>
    <pivotField axis="axisPage" allDrilled="1" subtotalTop="0" showAll="0" dataSourceSort="1" defaultSubtotal="0" defaultAttributeDrillState="1"/>
    <pivotField axis="axisCol" allDrilled="1" subtotalTop="0" showAll="0" sortType="ascending" defaultSubtotal="0" defaultAttributeDrillState="1">
      <items count="4">
        <item s="1" x="0"/>
        <item s="1" x="1"/>
        <item s="1" x="2"/>
        <item s="1" x="3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axis="axisRow" allDrilled="1" subtotalTop="0" showAll="0" dataSourceSort="1" defaultSubtotal="0" defaultAttributeDrillState="1">
      <items count="2">
        <item x="0"/>
        <item x="1"/>
      </items>
    </pivotField>
  </pivotFields>
  <rowFields count="1">
    <field x="3"/>
  </rowFields>
  <rowItems count="3">
    <i>
      <x/>
    </i>
    <i>
      <x v="1"/>
    </i>
    <i t="grand">
      <x/>
    </i>
  </rowItems>
  <colFields count="1">
    <field x="2"/>
  </colFields>
  <colItems count="5">
    <i>
      <x v="1"/>
    </i>
    <i>
      <x v="2"/>
    </i>
    <i>
      <x v="3"/>
    </i>
    <i>
      <x/>
    </i>
    <i t="grand">
      <x/>
    </i>
  </colItems>
  <pageFields count="1">
    <pageField fld="1" hier="11" name="[Tabla1].[FECHA ULTIMO TRAMITE].[All]" cap="All"/>
  </pageFields>
  <dataFields count="1">
    <dataField name="Recuento de ID" fld="0" subtotal="count" baseField="0" baseItem="0"/>
  </dataFields>
  <pivotHierarchies count="30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 caption="Recuento de ID"/>
  </pivotHierarchies>
  <pivotTableStyleInfo name="PivotStyleLight16" showRowHeaders="1" showColHeaders="1" showRowStripes="0" showColStripes="0" showLastColumn="1"/>
  <rowHierarchiesUsage count="1">
    <rowHierarchyUsage hierarchyUsage="5"/>
  </rowHierarchiesUsage>
  <colHierarchiesUsage count="1">
    <colHierarchyUsage hierarchyUsage="10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 sourceDataName="WorksheetConnection_base.xlsx!Tabla1">
        <x15:activeTabTopLevelEntity name="[Tabla1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5.xml><?xml version="1.0" encoding="utf-8"?>
<pivotTableDefinition xmlns="http://schemas.openxmlformats.org/spreadsheetml/2006/main" name="TablaDinámica8" cacheId="18" applyNumberFormats="0" applyBorderFormats="0" applyFontFormats="0" applyPatternFormats="0" applyAlignmentFormats="0" applyWidthHeightFormats="1" dataCaption="Valores" updatedVersion="7" minRefreshableVersion="3" useAutoFormatting="1" subtotalHiddenItems="1" itemPrintTitles="1" createdVersion="7" indent="0" outline="1" outlineData="1" multipleFieldFilters="0" chartFormat="7">
  <location ref="A61:B65" firstHeaderRow="1" firstDataRow="1" firstDataCol="1" rowPageCount="1" colPageCount="1"/>
  <pivotFields count="4">
    <pivotField dataField="1" subtotalTop="0" showAll="0" defaultSubtotal="0"/>
    <pivotField axis="axisPage" allDrilled="1" subtotalTop="0" showAll="0" dataSourceSort="1" defaultSubtotal="0" defaultAttributeDrillState="1"/>
    <pivotField allDrilled="1" subtotalTop="0" showAll="0" sortType="ascending" defaultSubtotal="0" defaultAttributeDrillState="1">
      <items count="5">
        <item x="0"/>
        <item x="1"/>
        <item x="2"/>
        <item x="3"/>
        <item x="4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axis="axisRow" allDrilled="1" subtotalTop="0" showAll="0" dataSourceSort="1" defaultSubtotal="0" defaultAttributeDrillState="1">
      <items count="3">
        <item x="0"/>
        <item x="1"/>
        <item x="2"/>
      </items>
    </pivotField>
  </pivotFields>
  <rowFields count="1">
    <field x="3"/>
  </rowFields>
  <rowItems count="4">
    <i>
      <x/>
    </i>
    <i>
      <x v="1"/>
    </i>
    <i>
      <x v="2"/>
    </i>
    <i t="grand">
      <x/>
    </i>
  </rowItems>
  <colItems count="1">
    <i/>
  </colItems>
  <pageFields count="1">
    <pageField fld="1" hier="11" name="[Tabla1].[FECHA ULTIMO TRAMITE].[All]" cap="All"/>
  </pageFields>
  <dataFields count="1">
    <dataField name="Recuento de ID" fld="0" subtotal="count" baseField="0" baseItem="0"/>
  </dataFields>
  <pivotHierarchies count="30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 caption="Recuento de ID"/>
  </pivotHierarchies>
  <pivotTableStyleInfo name="PivotStyleLight16" showRowHeaders="1" showColHeaders="1" showRowStripes="0" showColStripes="0" showLastColumn="1"/>
  <rowHierarchiesUsage count="1">
    <rowHierarchyUsage hierarchyUsage="4"/>
  </row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 sourceDataName="WorksheetConnection_base.xlsx!Tabla1">
        <x15:activeTabTopLevelEntity name="[Tabla1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6.xml><?xml version="1.0" encoding="utf-8"?>
<pivotTableDefinition xmlns="http://schemas.openxmlformats.org/spreadsheetml/2006/main" name="TablaDinámica12" cacheId="20" applyNumberFormats="0" applyBorderFormats="0" applyFontFormats="0" applyPatternFormats="0" applyAlignmentFormats="0" applyWidthHeightFormats="1" dataCaption="Valores" updatedVersion="7" minRefreshableVersion="3" useAutoFormatting="1" subtotalHiddenItems="1" itemPrintTitles="1" createdVersion="7" indent="0" outline="1" outlineData="1" multipleFieldFilters="0" chartFormat="7">
  <location ref="A88:F92" firstHeaderRow="1" firstDataRow="2" firstDataCol="1" rowPageCount="1" colPageCount="1"/>
  <pivotFields count="4">
    <pivotField dataField="1" subtotalTop="0" showAll="0" defaultSubtotal="0"/>
    <pivotField axis="axisPage" allDrilled="1" subtotalTop="0" showAll="0" dataSourceSort="1" defaultSubtotal="0" defaultAttributeDrillState="1"/>
    <pivotField axis="axisCol" allDrilled="1" subtotalTop="0" showAll="0" sortType="ascending" defaultSubtotal="0" defaultAttributeDrillState="1">
      <items count="4">
        <item s="1" x="0"/>
        <item s="1" x="1"/>
        <item s="1" x="2"/>
        <item s="1" x="3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axis="axisRow" allDrilled="1" subtotalTop="0" showAll="0" dataSourceSort="1" defaultSubtotal="0" defaultAttributeDrillState="1">
      <items count="2">
        <item x="0"/>
        <item x="1"/>
      </items>
    </pivotField>
  </pivotFields>
  <rowFields count="1">
    <field x="3"/>
  </rowFields>
  <rowItems count="3">
    <i>
      <x/>
    </i>
    <i>
      <x v="1"/>
    </i>
    <i t="grand">
      <x/>
    </i>
  </rowItems>
  <colFields count="1">
    <field x="2"/>
  </colFields>
  <colItems count="5">
    <i>
      <x v="3"/>
    </i>
    <i>
      <x v="2"/>
    </i>
    <i>
      <x/>
    </i>
    <i>
      <x v="1"/>
    </i>
    <i t="grand">
      <x/>
    </i>
  </colItems>
  <pageFields count="1">
    <pageField fld="1" hier="11" name="[Tabla1].[FECHA ULTIMO TRAMITE].[All]" cap="All"/>
  </pageFields>
  <dataFields count="1">
    <dataField name="Recuento de ID" fld="0" subtotal="count" baseField="0" baseItem="0"/>
  </dataFields>
  <pivotHierarchies count="30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 caption="Recuento de ID"/>
  </pivotHierarchies>
  <pivotTableStyleInfo name="PivotStyleLight16" showRowHeaders="1" showColHeaders="1" showRowStripes="0" showColStripes="0" showLastColumn="1"/>
  <rowHierarchiesUsage count="1">
    <rowHierarchyUsage hierarchyUsage="5"/>
  </rowHierarchiesUsage>
  <colHierarchiesUsage count="1">
    <colHierarchyUsage hierarchyUsage="10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 sourceDataName="WorksheetConnection_base.xlsx!Tabla1">
        <x15:activeTabTopLevelEntity name="[Tabla1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7.xml><?xml version="1.0" encoding="utf-8"?>
<pivotTableDefinition xmlns="http://schemas.openxmlformats.org/spreadsheetml/2006/main" name="TablaDinámica9" cacheId="17" applyNumberFormats="0" applyBorderFormats="0" applyFontFormats="0" applyPatternFormats="0" applyAlignmentFormats="0" applyWidthHeightFormats="1" dataCaption="Valores" updatedVersion="7" minRefreshableVersion="3" useAutoFormatting="1" subtotalHiddenItems="1" itemPrintTitles="1" createdVersion="7" indent="0" outline="1" outlineData="1" multipleFieldFilters="0" chartFormat="7">
  <location ref="A70:I74" firstHeaderRow="1" firstDataRow="2" firstDataCol="1" rowPageCount="1" colPageCount="1"/>
  <pivotFields count="4">
    <pivotField dataField="1" subtotalTop="0" showAll="0" defaultSubtotal="0"/>
    <pivotField axis="axisPage" allDrilled="1" subtotalTop="0" showAll="0" dataSourceSort="1" defaultSubtotal="0" defaultAttributeDrillState="1"/>
    <pivotField axis="axisCol" allDrilled="1" subtotalTop="0" showAll="0" sortType="ascending" defaultSubtotal="0" defaultAttributeDrillState="1">
      <items count="7">
        <item x="0"/>
        <item x="1"/>
        <item x="2"/>
        <item x="3"/>
        <item x="4"/>
        <item x="5"/>
        <item x="6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axis="axisRow" allDrilled="1" subtotalTop="0" showAll="0" dataSourceSort="1" defaultSubtotal="0" defaultAttributeDrillState="1">
      <items count="2">
        <item x="0"/>
        <item x="1"/>
      </items>
    </pivotField>
  </pivotFields>
  <rowFields count="1">
    <field x="3"/>
  </rowFields>
  <rowItems count="3">
    <i>
      <x/>
    </i>
    <i>
      <x v="1"/>
    </i>
    <i t="grand">
      <x/>
    </i>
  </rowItems>
  <colFields count="1">
    <field x="2"/>
  </colFields>
  <colItems count="8">
    <i>
      <x v="5"/>
    </i>
    <i>
      <x v="4"/>
    </i>
    <i>
      <x v="1"/>
    </i>
    <i>
      <x v="2"/>
    </i>
    <i>
      <x v="3"/>
    </i>
    <i>
      <x v="6"/>
    </i>
    <i>
      <x/>
    </i>
    <i t="grand">
      <x/>
    </i>
  </colItems>
  <pageFields count="1">
    <pageField fld="1" hier="11" name="[Tabla1].[FECHA ULTIMO TRAMITE].[All]" cap="All"/>
  </pageFields>
  <dataFields count="1">
    <dataField name="Recuento de ID" fld="0" subtotal="count" baseField="0" baseItem="0"/>
  </dataFields>
  <pivotHierarchies count="30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 caption="Recuento de ID"/>
  </pivotHierarchies>
  <pivotTableStyleInfo name="PivotStyleLight16" showRowHeaders="1" showColHeaders="1" showRowStripes="0" showColStripes="0" showLastColumn="1"/>
  <rowHierarchiesUsage count="1">
    <rowHierarchyUsage hierarchyUsage="5"/>
  </rowHierarchiesUsage>
  <colHierarchiesUsage count="1">
    <colHierarchyUsage hierarchyUsage="10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 sourceDataName="WorksheetConnection_base.xlsx!Tabla1">
        <x15:activeTabTopLevelEntity name="[Tabla1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8.xml><?xml version="1.0" encoding="utf-8"?>
<pivotTableDefinition xmlns="http://schemas.openxmlformats.org/spreadsheetml/2006/main" name="TablaDinámica10" cacheId="29" applyNumberFormats="0" applyBorderFormats="0" applyFontFormats="0" applyPatternFormats="0" applyAlignmentFormats="0" applyWidthHeightFormats="1" dataCaption="Valores" updatedVersion="7" minRefreshableVersion="3" useAutoFormatting="1" subtotalHiddenItems="1" itemPrintTitles="1" createdVersion="7" indent="0" outline="1" outlineData="1" multipleFieldFilters="0" chartFormat="7">
  <location ref="A105:B112" firstHeaderRow="1" firstDataRow="1" firstDataCol="1" rowPageCount="1" colPageCount="1"/>
  <pivotFields count="4">
    <pivotField dataField="1" subtotalTop="0" showAll="0" defaultSubtotal="0"/>
    <pivotField allDrilled="1" subtotalTop="0" showAll="0" sortType="ascending" defaultSubtotal="0" defaultAttributeDrillState="1">
      <items count="5">
        <item x="0"/>
        <item x="1"/>
        <item x="2"/>
        <item x="3"/>
        <item x="4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axis="axisPage" allDrilled="1" subtotalTop="0" showAll="0" dataSourceSort="1" defaultSubtotal="0" defaultAttributeDrillState="1"/>
    <pivotField axis="axisRow" allDrilled="1" subtotalTop="0" showAll="0" dataSourceSort="1" defaultSubtotal="0" defaultAttributeDrillState="1">
      <items count="6">
        <item x="0"/>
        <item x="1"/>
        <item x="2"/>
        <item x="3"/>
        <item x="4"/>
        <item x="5"/>
      </items>
    </pivotField>
  </pivotFields>
  <rowFields count="1">
    <field x="3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Items count="1">
    <i/>
  </colItems>
  <pageFields count="1">
    <pageField fld="2" hier="5" name="[Tabla1].[Zona de prestación].&amp;[Urbano]" cap="Urbano"/>
  </pageFields>
  <dataFields count="1">
    <dataField name="Recuento de ID" fld="0" subtotal="count" baseField="0" baseItem="0"/>
  </dataFields>
  <pivotHierarchies count="30">
    <pivotHierarchy dragToData="1"/>
    <pivotHierarchy dragToData="1"/>
    <pivotHierarchy dragToData="1"/>
    <pivotHierarchy dragToData="1"/>
    <pivotHierarchy dragToData="1"/>
    <pivotHierarchy multipleItemSelectionAllowed="1" dragToData="1">
      <members count="1" level="1">
        <member name="[Tabla1].[Zona de prestación].&amp;[Urbano]"/>
      </members>
    </pivotHierarchy>
    <pivotHierarchy dragToData="1"/>
    <pivotHierarchy dragToData="1"/>
    <pivotHierarchy dragToData="1"/>
    <pivotHierarchy dragToData="1"/>
    <pivotHierarchy dragToData="1"/>
    <pivotHierarchy multipleItemSelectionAllowed="1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 caption="Recuento de ID"/>
  </pivotHierarchies>
  <pivotTableStyleInfo name="PivotStyleLight16" showRowHeaders="1" showColHeaders="1" showRowStripes="0" showColStripes="0" showLastColumn="1"/>
  <rowHierarchiesUsage count="1">
    <rowHierarchyUsage hierarchyUsage="6"/>
  </row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 sourceDataName="WorksheetConnection_base.xlsx!Tabla1">
        <x15:activeTabTopLevelEntity name="[Tabla1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9.xml><?xml version="1.0" encoding="utf-8"?>
<pivotTableDefinition xmlns="http://schemas.openxmlformats.org/spreadsheetml/2006/main" name="TablaDinámica7" cacheId="23" applyNumberFormats="0" applyBorderFormats="0" applyFontFormats="0" applyPatternFormats="0" applyAlignmentFormats="0" applyWidthHeightFormats="1" dataCaption="Valores" updatedVersion="7" minRefreshableVersion="3" useAutoFormatting="1" subtotalHiddenItems="1" itemPrintTitles="1" createdVersion="7" indent="0" outline="1" outlineData="1" multipleFieldFilters="0" chartFormat="16">
  <location ref="I3:K21" firstHeaderRow="1" firstDataRow="2" firstDataCol="1"/>
  <pivotFields count="5">
    <pivotField dataField="1" subtotalTop="0" showAll="0" defaultSubtotal="0"/>
    <pivotField axis="axisRow" allDrilled="1" subtotalTop="0" showAll="0" dataSourceSort="1" defaultSubtotal="0" defaultAttributeDrillState="1">
      <items count="76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x="695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x="716"/>
        <item x="717"/>
        <item x="718"/>
        <item x="719"/>
        <item x="720"/>
        <item x="721"/>
        <item x="722"/>
        <item x="723"/>
        <item x="724"/>
        <item x="725"/>
        <item x="726"/>
        <item x="727"/>
        <item x="728"/>
        <item x="729"/>
        <item x="730"/>
        <item x="731"/>
        <item x="732"/>
        <item x="733"/>
        <item x="734"/>
        <item x="735"/>
        <item x="736"/>
        <item x="737"/>
        <item x="738"/>
        <item x="739"/>
        <item x="740"/>
        <item x="741"/>
        <item x="742"/>
        <item x="743"/>
        <item x="744"/>
        <item x="745"/>
        <item x="746"/>
        <item x="747"/>
        <item x="748"/>
        <item x="749"/>
        <item x="750"/>
        <item x="751"/>
        <item x="752"/>
        <item x="753"/>
        <item x="754"/>
        <item x="755"/>
        <item x="756"/>
        <item x="757"/>
        <item x="758"/>
        <item x="759"/>
        <item x="760"/>
      </items>
    </pivotField>
    <pivotField axis="axisCol" allDrilled="1" subtotalTop="0" showAll="0" dataSourceSort="1" defaultSubtotal="0" defaultAttributeDrillState="1">
      <items count="2">
        <item s="1" x="0"/>
        <item x="1"/>
      </items>
    </pivotField>
    <pivotField allDrilled="1" subtotalTop="0" showAll="0" sortType="ascending" defaultSubtotal="0" defaultAttributeDrillState="1">
      <items count="7">
        <item x="0"/>
        <item x="1"/>
        <item x="2"/>
        <item x="3"/>
        <item x="4"/>
        <item x="5"/>
        <item x="6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axis="axisRow" allDrilled="1" subtotalTop="0" showAll="0" dataSourceSort="1" defaultSubtotal="0">
      <items count="16">
        <item x="0" e="0"/>
        <item x="1" e="0"/>
        <item x="2" e="0"/>
        <item x="3" e="0"/>
        <item x="4" e="0"/>
        <item x="5" e="0"/>
        <item x="6" e="0"/>
        <item x="7" e="0"/>
        <item x="8" e="0"/>
        <item x="9" e="0"/>
        <item x="10" e="0"/>
        <item x="11" e="0"/>
        <item x="12" e="0"/>
        <item x="13" e="0"/>
        <item x="14" e="0"/>
        <item x="15" e="0"/>
      </items>
    </pivotField>
  </pivotFields>
  <rowFields count="2">
    <field x="4"/>
    <field x="1"/>
  </rowFields>
  <rowItems count="17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 t="grand">
      <x/>
    </i>
  </rowItems>
  <colFields count="1">
    <field x="2"/>
  </colFields>
  <colItems count="2">
    <i>
      <x/>
    </i>
    <i t="grand">
      <x/>
    </i>
  </colItems>
  <dataFields count="1">
    <dataField name="Recuento de ID" fld="0" subtotal="count" baseField="0" baseItem="0"/>
  </dataFields>
  <chartFormats count="9">
    <chartFormat chart="0" format="0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0" format="1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2" format="0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2" format="1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3" format="0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3" format="1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8" format="0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13" format="1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14" format="2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</chartFormats>
  <pivotHierarchies count="30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 caption="Recuento de ID"/>
  </pivotHierarchies>
  <pivotTableStyleInfo name="PivotStyleLight16" showRowHeaders="1" showColHeaders="1" showRowStripes="0" showColStripes="0" showLastColumn="1"/>
  <rowHierarchiesUsage count="2">
    <rowHierarchyUsage hierarchyUsage="19"/>
    <rowHierarchyUsage hierarchyUsage="11"/>
  </rowHierarchiesUsage>
  <colHierarchiesUsage count="1">
    <colHierarchyUsage hierarchyUsage="9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 sourceDataName="WorksheetConnection_base.xlsx!Tabla1">
        <x15:activeTabTopLevelEntity name="[Tabla1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ables/table1.xml><?xml version="1.0" encoding="utf-8"?>
<table xmlns="http://schemas.openxmlformats.org/spreadsheetml/2006/main" id="4" name="Tabla1" displayName="Tabla1" ref="A1:S3999" totalsRowShown="0" headerRowDxfId="19">
  <autoFilter ref="A1:S3999"/>
  <tableColumns count="19">
    <tableColumn id="1" name="ID" dataDxfId="18"/>
    <tableColumn id="2" name="EMPRESA" dataDxfId="17"/>
    <tableColumn id="3" name="ESTADO_PRESTADOR" dataDxfId="16"/>
    <tableColumn id="4" name="CLASIFICACION" dataDxfId="15"/>
    <tableColumn id="16386" name="TAMAÑO" dataDxfId="14" dataCellStyle="Normal 2"/>
    <tableColumn id="5" name="Zona de prestación" dataDxfId="13"/>
    <tableColumn id="6" name="TIPO PRESTADOR" dataDxfId="12"/>
    <tableColumn id="7" name="Departamento" dataDxfId="11"/>
    <tableColumn id="8" name="Municipio" dataDxfId="10"/>
    <tableColumn id="9" name="TIPO_TRAMITE" dataDxfId="9"/>
    <tableColumn id="17" name="SERVICIO" dataDxfId="8"/>
    <tableColumn id="18" name="FECHA ULTIMO TRAMITE" dataDxfId="7" dataCellStyle="Normal 2"/>
    <tableColumn id="10" name="ACUEDUCTO" dataDxfId="6"/>
    <tableColumn id="12" name="ALCANTARILLADO" dataDxfId="5"/>
    <tableColumn id="13" name="ASEO" dataDxfId="4"/>
    <tableColumn id="11" name="Columna1" dataDxfId="3">
      <calculatedColumnFormula>+IF(Tabla1[[#This Row],[ACUEDUCTO]]=1,"acueducto","")</calculatedColumnFormula>
    </tableColumn>
    <tableColumn id="14" name="Columna2" dataDxfId="2">
      <calculatedColumnFormula>+IF(Tabla1[[#This Row],[ALCANTARILLADO]]=1,"alcantarillado","")</calculatedColumnFormula>
    </tableColumn>
    <tableColumn id="15" name="Columna3" dataDxfId="1">
      <calculatedColumnFormula>+IF(Tabla1[[#This Row],[ASEO]]=1,"aseo","")</calculatedColumnFormula>
    </tableColumn>
    <tableColumn id="16" name="Columna4" dataDxfId="0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abla2" displayName="Tabla2" ref="A39:B71" totalsRowShown="0">
  <autoFilter ref="A39:B71"/>
  <tableColumns count="2">
    <tableColumn id="1" name="DEPARTAMENTO"/>
    <tableColumn id="2" name="# DE PRESTADORES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A34:B60" totalsRowShown="0">
  <autoFilter ref="A34:B60"/>
  <tableColumns count="2">
    <tableColumn id="1" name="DEPARTAMENTO"/>
    <tableColumn id="2" name="# DE PRESTADORE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ivotTable" Target="../pivotTables/pivotTable8.xml"/><Relationship Id="rId3" Type="http://schemas.openxmlformats.org/officeDocument/2006/relationships/pivotTable" Target="../pivotTables/pivotTable3.xml"/><Relationship Id="rId7" Type="http://schemas.openxmlformats.org/officeDocument/2006/relationships/pivotTable" Target="../pivotTables/pivotTable7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6" Type="http://schemas.openxmlformats.org/officeDocument/2006/relationships/pivotTable" Target="../pivotTables/pivotTable6.xml"/><Relationship Id="rId5" Type="http://schemas.openxmlformats.org/officeDocument/2006/relationships/pivotTable" Target="../pivotTables/pivotTable5.xml"/><Relationship Id="rId10" Type="http://schemas.openxmlformats.org/officeDocument/2006/relationships/drawing" Target="../drawings/drawing1.xml"/><Relationship Id="rId4" Type="http://schemas.openxmlformats.org/officeDocument/2006/relationships/pivotTable" Target="../pivotTables/pivotTable4.xml"/><Relationship Id="rId9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11.xml"/><Relationship Id="rId2" Type="http://schemas.openxmlformats.org/officeDocument/2006/relationships/pivotTable" Target="../pivotTables/pivotTable10.xml"/><Relationship Id="rId1" Type="http://schemas.openxmlformats.org/officeDocument/2006/relationships/pivotTable" Target="../pivotTables/pivotTable9.xml"/><Relationship Id="rId5" Type="http://schemas.openxmlformats.org/officeDocument/2006/relationships/drawing" Target="../drawings/drawing2.xml"/><Relationship Id="rId4" Type="http://schemas.openxmlformats.org/officeDocument/2006/relationships/pivotTable" Target="../pivotTables/pivotTable1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3.xml"/><Relationship Id="rId1" Type="http://schemas.openxmlformats.org/officeDocument/2006/relationships/pivotTable" Target="../pivotTables/pivotTable1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4.xml"/><Relationship Id="rId1" Type="http://schemas.openxmlformats.org/officeDocument/2006/relationships/pivotTable" Target="../pivotTables/pivotTable1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293"/>
  <sheetViews>
    <sheetView tabSelected="1" workbookViewId="0">
      <selection activeCell="A2" sqref="A2"/>
    </sheetView>
  </sheetViews>
  <sheetFormatPr baseColWidth="10" defaultRowHeight="15" x14ac:dyDescent="0.25"/>
  <cols>
    <col min="1" max="1" width="11.140625" style="2" bestFit="1" customWidth="1"/>
    <col min="2" max="2" width="81.140625" style="3" bestFit="1" customWidth="1"/>
    <col min="3" max="3" width="21.5703125" style="3" customWidth="1"/>
    <col min="4" max="4" width="31.7109375" style="3" bestFit="1" customWidth="1"/>
    <col min="5" max="5" width="19.85546875" style="3" customWidth="1"/>
    <col min="6" max="6" width="20" style="3" customWidth="1"/>
    <col min="7" max="7" width="47.42578125" style="3" customWidth="1"/>
    <col min="8" max="8" width="15.7109375" style="3" customWidth="1"/>
    <col min="9" max="9" width="16.140625" style="3" customWidth="1"/>
    <col min="10" max="10" width="16.85546875" style="3" customWidth="1"/>
    <col min="11" max="11" width="28.42578125" style="3" customWidth="1"/>
    <col min="12" max="12" width="24.85546875" style="4" customWidth="1"/>
    <col min="13" max="13" width="18.85546875" style="3" hidden="1" customWidth="1"/>
    <col min="14" max="14" width="12.140625" style="3" hidden="1" customWidth="1"/>
    <col min="15" max="15" width="11.42578125" style="3" hidden="1" customWidth="1"/>
    <col min="16" max="16" width="12.140625" style="3" hidden="1" customWidth="1"/>
    <col min="17" max="17" width="13" style="3" hidden="1" customWidth="1"/>
    <col min="18" max="18" width="12.140625" style="3" hidden="1" customWidth="1"/>
    <col min="19" max="19" width="26.42578125" style="3" hidden="1" customWidth="1"/>
    <col min="20" max="16384" width="11.42578125" style="3"/>
  </cols>
  <sheetData>
    <row r="1" spans="1:22" x14ac:dyDescent="0.25">
      <c r="A1" s="2" t="s">
        <v>0</v>
      </c>
      <c r="B1" s="3" t="s">
        <v>2</v>
      </c>
      <c r="C1" s="3" t="s">
        <v>3</v>
      </c>
      <c r="D1" s="3" t="s">
        <v>4</v>
      </c>
      <c r="E1" s="3" t="s">
        <v>4999</v>
      </c>
      <c r="F1" s="3" t="s">
        <v>1</v>
      </c>
      <c r="G1" s="3" t="s">
        <v>5</v>
      </c>
      <c r="H1" s="3" t="s">
        <v>6</v>
      </c>
      <c r="I1" s="3" t="s">
        <v>7</v>
      </c>
      <c r="J1" s="3" t="s">
        <v>8</v>
      </c>
      <c r="K1" s="3" t="s">
        <v>5004</v>
      </c>
      <c r="L1" s="4" t="s">
        <v>5011</v>
      </c>
      <c r="M1" s="3" t="s">
        <v>9</v>
      </c>
      <c r="N1" s="3" t="s">
        <v>10</v>
      </c>
      <c r="O1" s="3" t="s">
        <v>11</v>
      </c>
      <c r="P1" s="3" t="s">
        <v>5001</v>
      </c>
      <c r="Q1" s="3" t="s">
        <v>5002</v>
      </c>
      <c r="R1" s="3" t="s">
        <v>5003</v>
      </c>
      <c r="S1" s="3" t="s">
        <v>5005</v>
      </c>
    </row>
    <row r="2" spans="1:22" x14ac:dyDescent="0.25">
      <c r="A2" s="2">
        <v>1</v>
      </c>
      <c r="B2" s="3" t="s">
        <v>12</v>
      </c>
      <c r="C2" s="3" t="s">
        <v>13</v>
      </c>
      <c r="D2" s="3" t="s">
        <v>14</v>
      </c>
      <c r="E2" s="3" t="s">
        <v>5012</v>
      </c>
      <c r="F2" s="3" t="s">
        <v>23</v>
      </c>
      <c r="G2" s="3" t="s">
        <v>15</v>
      </c>
      <c r="H2" s="3" t="s">
        <v>16</v>
      </c>
      <c r="I2" s="3" t="s">
        <v>17</v>
      </c>
      <c r="J2" s="3" t="s">
        <v>18</v>
      </c>
      <c r="K2" s="3" t="s">
        <v>11</v>
      </c>
      <c r="L2" s="4">
        <v>44467</v>
      </c>
      <c r="M2" s="3">
        <v>0</v>
      </c>
      <c r="N2" s="3">
        <v>0</v>
      </c>
      <c r="O2" s="3">
        <v>1</v>
      </c>
      <c r="P2" s="3" t="str">
        <f>+IF(Tabla1[[#This Row],[ACUEDUCTO]]=1,"acueducto","")</f>
        <v/>
      </c>
      <c r="Q2" s="3" t="str">
        <f>+IF(Tabla1[[#This Row],[ALCANTARILLADO]]=1,"alcantarillado","")</f>
        <v/>
      </c>
      <c r="R2" s="3" t="str">
        <f>+IF(Tabla1[[#This Row],[ASEO]]=1,"aseo","")</f>
        <v>aseo</v>
      </c>
      <c r="S2" s="3" t="str">
        <f>+_xlfn.CONCAT(Tabla1[[#This Row],[Columna1]]," ",Tabla1[[#This Row],[Columna2]]," ",Tabla1[[#This Row],[Columna3]])</f>
        <v xml:space="preserve">  aseo</v>
      </c>
      <c r="V2" s="3" t="str">
        <f>+UPPER(Tabla1[[#This Row],[SERVICIO]])</f>
        <v>ASEO</v>
      </c>
    </row>
    <row r="3" spans="1:22" x14ac:dyDescent="0.25">
      <c r="A3" s="2">
        <v>4</v>
      </c>
      <c r="B3" s="3" t="s">
        <v>22</v>
      </c>
      <c r="C3" s="3" t="s">
        <v>13</v>
      </c>
      <c r="D3" s="3" t="s">
        <v>14</v>
      </c>
      <c r="E3" s="3" t="s">
        <v>5012</v>
      </c>
      <c r="F3" s="3" t="s">
        <v>23</v>
      </c>
      <c r="G3" s="3" t="s">
        <v>15</v>
      </c>
      <c r="H3" s="3" t="s">
        <v>16</v>
      </c>
      <c r="I3" s="3" t="s">
        <v>24</v>
      </c>
      <c r="J3" s="3" t="s">
        <v>18</v>
      </c>
      <c r="K3" s="3" t="s">
        <v>5018</v>
      </c>
      <c r="L3" s="4">
        <v>44466</v>
      </c>
      <c r="M3" s="3">
        <v>1</v>
      </c>
      <c r="N3" s="3">
        <v>1</v>
      </c>
      <c r="O3" s="3">
        <v>1</v>
      </c>
      <c r="P3" s="3" t="str">
        <f>+IF(Tabla1[[#This Row],[ACUEDUCTO]]=1,"acueducto","")</f>
        <v>acueducto</v>
      </c>
      <c r="Q3" s="3" t="str">
        <f>+IF(Tabla1[[#This Row],[ALCANTARILLADO]]=1,"alcantarillado","")</f>
        <v>alcantarillado</v>
      </c>
      <c r="R3" s="3" t="str">
        <f>+IF(Tabla1[[#This Row],[ASEO]]=1,"aseo","")</f>
        <v>aseo</v>
      </c>
      <c r="S3" s="3" t="str">
        <f>+_xlfn.CONCAT(Tabla1[[#This Row],[Columna1]]," ",Tabla1[[#This Row],[Columna2]]," ",Tabla1[[#This Row],[Columna3]])</f>
        <v>acueducto alcantarillado aseo</v>
      </c>
      <c r="V3" s="3" t="str">
        <f>+UPPER(Tabla1[[#This Row],[SERVICIO]])</f>
        <v>ACUEDUCTO ALCANTARILLADO ASEO</v>
      </c>
    </row>
    <row r="4" spans="1:22" x14ac:dyDescent="0.25">
      <c r="A4" s="2">
        <v>6</v>
      </c>
      <c r="B4" s="3" t="s">
        <v>25</v>
      </c>
      <c r="C4" s="3" t="s">
        <v>13</v>
      </c>
      <c r="D4" s="3" t="s">
        <v>26</v>
      </c>
      <c r="E4" s="3" t="s">
        <v>5013</v>
      </c>
      <c r="F4" s="3" t="s">
        <v>23</v>
      </c>
      <c r="G4" s="3" t="s">
        <v>15</v>
      </c>
      <c r="H4" s="3" t="s">
        <v>27</v>
      </c>
      <c r="I4" s="3" t="s">
        <v>28</v>
      </c>
      <c r="J4" s="3" t="s">
        <v>18</v>
      </c>
      <c r="K4" s="3" t="s">
        <v>5018</v>
      </c>
      <c r="L4" s="4">
        <v>44349</v>
      </c>
      <c r="M4" s="3">
        <v>1</v>
      </c>
      <c r="N4" s="3">
        <v>1</v>
      </c>
      <c r="O4" s="3">
        <v>1</v>
      </c>
      <c r="P4" s="3" t="str">
        <f>+IF(Tabla1[[#This Row],[ACUEDUCTO]]=1,"acueducto","")</f>
        <v>acueducto</v>
      </c>
      <c r="Q4" s="3" t="str">
        <f>+IF(Tabla1[[#This Row],[ALCANTARILLADO]]=1,"alcantarillado","")</f>
        <v>alcantarillado</v>
      </c>
      <c r="R4" s="3" t="str">
        <f>+IF(Tabla1[[#This Row],[ASEO]]=1,"aseo","")</f>
        <v>aseo</v>
      </c>
      <c r="S4" s="3" t="str">
        <f>+_xlfn.CONCAT(Tabla1[[#This Row],[Columna1]]," ",Tabla1[[#This Row],[Columna2]]," ",Tabla1[[#This Row],[Columna3]])</f>
        <v>acueducto alcantarillado aseo</v>
      </c>
      <c r="V4" s="3" t="str">
        <f>+UPPER(Tabla1[[#This Row],[SERVICIO]])</f>
        <v>ACUEDUCTO ALCANTARILLADO ASEO</v>
      </c>
    </row>
    <row r="5" spans="1:22" x14ac:dyDescent="0.25">
      <c r="A5" s="2">
        <v>7</v>
      </c>
      <c r="B5" s="3" t="s">
        <v>29</v>
      </c>
      <c r="C5" s="3" t="s">
        <v>13</v>
      </c>
      <c r="D5" s="3" t="s">
        <v>26</v>
      </c>
      <c r="E5" s="3" t="s">
        <v>5013</v>
      </c>
      <c r="F5" s="3" t="s">
        <v>23</v>
      </c>
      <c r="G5" s="3" t="s">
        <v>20</v>
      </c>
      <c r="H5" s="3" t="s">
        <v>27</v>
      </c>
      <c r="I5" s="3" t="s">
        <v>30</v>
      </c>
      <c r="J5" s="3" t="s">
        <v>18</v>
      </c>
      <c r="K5" s="3" t="s">
        <v>5023</v>
      </c>
      <c r="L5" s="4">
        <v>44473</v>
      </c>
      <c r="M5" s="3">
        <v>0</v>
      </c>
      <c r="N5" s="3">
        <v>1</v>
      </c>
      <c r="O5" s="3">
        <v>1</v>
      </c>
      <c r="P5" s="3" t="str">
        <f>+IF(Tabla1[[#This Row],[ACUEDUCTO]]=1,"acueducto","")</f>
        <v/>
      </c>
      <c r="Q5" s="3" t="str">
        <f>+IF(Tabla1[[#This Row],[ALCANTARILLADO]]=1,"alcantarillado","")</f>
        <v>alcantarillado</v>
      </c>
      <c r="R5" s="3" t="str">
        <f>+IF(Tabla1[[#This Row],[ASEO]]=1,"aseo","")</f>
        <v>aseo</v>
      </c>
      <c r="S5" s="3" t="str">
        <f>+_xlfn.CONCAT(Tabla1[[#This Row],[Columna1]]," ",Tabla1[[#This Row],[Columna2]]," ",Tabla1[[#This Row],[Columna3]])</f>
        <v xml:space="preserve"> alcantarillado aseo</v>
      </c>
      <c r="V5" s="3" t="str">
        <f>+UPPER(Tabla1[[#This Row],[SERVICIO]])</f>
        <v>ALCANTARILLADO ASEO</v>
      </c>
    </row>
    <row r="6" spans="1:22" x14ac:dyDescent="0.25">
      <c r="A6" s="2">
        <v>8</v>
      </c>
      <c r="B6" s="3" t="s">
        <v>31</v>
      </c>
      <c r="C6" s="3" t="s">
        <v>13</v>
      </c>
      <c r="D6" s="3" t="s">
        <v>26</v>
      </c>
      <c r="E6" s="3" t="s">
        <v>5013</v>
      </c>
      <c r="F6" s="3" t="s">
        <v>32</v>
      </c>
      <c r="G6" s="3" t="s">
        <v>33</v>
      </c>
      <c r="H6" s="3" t="s">
        <v>27</v>
      </c>
      <c r="I6" s="3" t="s">
        <v>34</v>
      </c>
      <c r="J6" s="3" t="s">
        <v>18</v>
      </c>
      <c r="K6" s="3" t="s">
        <v>5019</v>
      </c>
      <c r="L6" s="4">
        <v>44257</v>
      </c>
      <c r="M6" s="3">
        <v>1</v>
      </c>
      <c r="N6" s="3">
        <v>0</v>
      </c>
      <c r="O6" s="3">
        <v>0</v>
      </c>
      <c r="P6" s="3" t="str">
        <f>+IF(Tabla1[[#This Row],[ACUEDUCTO]]=1,"acueducto","")</f>
        <v>acueducto</v>
      </c>
      <c r="Q6" s="3" t="str">
        <f>+IF(Tabla1[[#This Row],[ALCANTARILLADO]]=1,"alcantarillado","")</f>
        <v/>
      </c>
      <c r="R6" s="3" t="str">
        <f>+IF(Tabla1[[#This Row],[ASEO]]=1,"aseo","")</f>
        <v/>
      </c>
      <c r="S6" s="3" t="str">
        <f>+_xlfn.CONCAT(Tabla1[[#This Row],[Columna1]]," ",Tabla1[[#This Row],[Columna2]]," ",Tabla1[[#This Row],[Columna3]])</f>
        <v xml:space="preserve">acueducto  </v>
      </c>
      <c r="V6" s="3" t="str">
        <f>+UPPER(Tabla1[[#This Row],[SERVICIO]])</f>
        <v xml:space="preserve">ACUEDUCTO  </v>
      </c>
    </row>
    <row r="7" spans="1:22" x14ac:dyDescent="0.25">
      <c r="A7" s="2">
        <v>9</v>
      </c>
      <c r="B7" s="3" t="s">
        <v>35</v>
      </c>
      <c r="C7" s="3" t="s">
        <v>13</v>
      </c>
      <c r="D7" s="3" t="s">
        <v>26</v>
      </c>
      <c r="E7" s="3" t="s">
        <v>5013</v>
      </c>
      <c r="F7" s="3" t="s">
        <v>23</v>
      </c>
      <c r="G7" s="3" t="s">
        <v>33</v>
      </c>
      <c r="H7" s="3" t="s">
        <v>27</v>
      </c>
      <c r="I7" s="3" t="s">
        <v>36</v>
      </c>
      <c r="J7" s="3" t="s">
        <v>18</v>
      </c>
      <c r="K7" s="3" t="s">
        <v>5019</v>
      </c>
      <c r="L7" s="4">
        <v>44275</v>
      </c>
      <c r="M7" s="3">
        <v>1</v>
      </c>
      <c r="N7" s="3">
        <v>0</v>
      </c>
      <c r="O7" s="3">
        <v>0</v>
      </c>
      <c r="P7" s="3" t="str">
        <f>+IF(Tabla1[[#This Row],[ACUEDUCTO]]=1,"acueducto","")</f>
        <v>acueducto</v>
      </c>
      <c r="Q7" s="3" t="str">
        <f>+IF(Tabla1[[#This Row],[ALCANTARILLADO]]=1,"alcantarillado","")</f>
        <v/>
      </c>
      <c r="R7" s="3" t="str">
        <f>+IF(Tabla1[[#This Row],[ASEO]]=1,"aseo","")</f>
        <v/>
      </c>
      <c r="S7" s="3" t="str">
        <f>+_xlfn.CONCAT(Tabla1[[#This Row],[Columna1]]," ",Tabla1[[#This Row],[Columna2]]," ",Tabla1[[#This Row],[Columna3]])</f>
        <v xml:space="preserve">acueducto  </v>
      </c>
      <c r="V7" s="3" t="str">
        <f>+UPPER(Tabla1[[#This Row],[SERVICIO]])</f>
        <v xml:space="preserve">ACUEDUCTO  </v>
      </c>
    </row>
    <row r="8" spans="1:22" x14ac:dyDescent="0.25">
      <c r="A8" s="2">
        <v>10</v>
      </c>
      <c r="B8" s="3" t="s">
        <v>37</v>
      </c>
      <c r="C8" s="3" t="s">
        <v>13</v>
      </c>
      <c r="D8" s="3" t="s">
        <v>14</v>
      </c>
      <c r="E8" s="3" t="s">
        <v>5012</v>
      </c>
      <c r="F8" s="3" t="s">
        <v>23</v>
      </c>
      <c r="G8" s="3" t="s">
        <v>38</v>
      </c>
      <c r="H8" s="3" t="s">
        <v>16</v>
      </c>
      <c r="I8" s="3" t="s">
        <v>39</v>
      </c>
      <c r="J8" s="3" t="s">
        <v>18</v>
      </c>
      <c r="K8" s="3" t="s">
        <v>5020</v>
      </c>
      <c r="L8" s="4">
        <v>44482</v>
      </c>
      <c r="M8" s="3">
        <v>1</v>
      </c>
      <c r="N8" s="3">
        <v>1</v>
      </c>
      <c r="O8" s="3">
        <v>0</v>
      </c>
      <c r="P8" s="3" t="str">
        <f>+IF(Tabla1[[#This Row],[ACUEDUCTO]]=1,"acueducto","")</f>
        <v>acueducto</v>
      </c>
      <c r="Q8" s="3" t="str">
        <f>+IF(Tabla1[[#This Row],[ALCANTARILLADO]]=1,"alcantarillado","")</f>
        <v>alcantarillado</v>
      </c>
      <c r="R8" s="3" t="str">
        <f>+IF(Tabla1[[#This Row],[ASEO]]=1,"aseo","")</f>
        <v/>
      </c>
      <c r="S8" s="3" t="str">
        <f>+_xlfn.CONCAT(Tabla1[[#This Row],[Columna1]]," ",Tabla1[[#This Row],[Columna2]]," ",Tabla1[[#This Row],[Columna3]])</f>
        <v xml:space="preserve">acueducto alcantarillado </v>
      </c>
      <c r="V8" s="3" t="str">
        <f>+UPPER(Tabla1[[#This Row],[SERVICIO]])</f>
        <v xml:space="preserve">ACUEDUCTO ALCANTARILLADO </v>
      </c>
    </row>
    <row r="9" spans="1:22" x14ac:dyDescent="0.25">
      <c r="A9" s="2">
        <v>20</v>
      </c>
      <c r="B9" s="3" t="s">
        <v>40</v>
      </c>
      <c r="C9" s="3" t="s">
        <v>13</v>
      </c>
      <c r="D9" s="3" t="s">
        <v>26</v>
      </c>
      <c r="E9" s="3" t="s">
        <v>5013</v>
      </c>
      <c r="F9" s="3" t="s">
        <v>23</v>
      </c>
      <c r="G9" s="3" t="s">
        <v>20</v>
      </c>
      <c r="H9" s="3" t="s">
        <v>27</v>
      </c>
      <c r="I9" s="3" t="s">
        <v>41</v>
      </c>
      <c r="J9" s="3" t="s">
        <v>18</v>
      </c>
      <c r="K9" s="3" t="s">
        <v>5018</v>
      </c>
      <c r="L9" s="4">
        <v>44251</v>
      </c>
      <c r="M9" s="3">
        <v>1</v>
      </c>
      <c r="N9" s="3">
        <v>1</v>
      </c>
      <c r="O9" s="3">
        <v>1</v>
      </c>
      <c r="P9" s="3" t="str">
        <f>+IF(Tabla1[[#This Row],[ACUEDUCTO]]=1,"acueducto","")</f>
        <v>acueducto</v>
      </c>
      <c r="Q9" s="3" t="str">
        <f>+IF(Tabla1[[#This Row],[ALCANTARILLADO]]=1,"alcantarillado","")</f>
        <v>alcantarillado</v>
      </c>
      <c r="R9" s="3" t="str">
        <f>+IF(Tabla1[[#This Row],[ASEO]]=1,"aseo","")</f>
        <v>aseo</v>
      </c>
      <c r="S9" s="3" t="str">
        <f>+_xlfn.CONCAT(Tabla1[[#This Row],[Columna1]]," ",Tabla1[[#This Row],[Columna2]]," ",Tabla1[[#This Row],[Columna3]])</f>
        <v>acueducto alcantarillado aseo</v>
      </c>
      <c r="V9" s="3" t="str">
        <f>+UPPER(Tabla1[[#This Row],[SERVICIO]])</f>
        <v>ACUEDUCTO ALCANTARILLADO ASEO</v>
      </c>
    </row>
    <row r="10" spans="1:22" x14ac:dyDescent="0.25">
      <c r="A10" s="2">
        <v>27</v>
      </c>
      <c r="B10" s="3" t="s">
        <v>42</v>
      </c>
      <c r="C10" s="3" t="s">
        <v>13</v>
      </c>
      <c r="D10" s="3" t="s">
        <v>26</v>
      </c>
      <c r="E10" s="3" t="s">
        <v>5013</v>
      </c>
      <c r="F10" s="3" t="s">
        <v>32</v>
      </c>
      <c r="G10" s="3" t="s">
        <v>33</v>
      </c>
      <c r="H10" s="3" t="s">
        <v>27</v>
      </c>
      <c r="I10" s="3" t="s">
        <v>43</v>
      </c>
      <c r="J10" s="3" t="s">
        <v>18</v>
      </c>
      <c r="K10" s="3" t="s">
        <v>5019</v>
      </c>
      <c r="L10" s="4">
        <v>44296</v>
      </c>
      <c r="M10" s="3">
        <v>1</v>
      </c>
      <c r="N10" s="3">
        <v>0</v>
      </c>
      <c r="O10" s="3">
        <v>0</v>
      </c>
      <c r="P10" s="3" t="str">
        <f>+IF(Tabla1[[#This Row],[ACUEDUCTO]]=1,"acueducto","")</f>
        <v>acueducto</v>
      </c>
      <c r="Q10" s="3" t="str">
        <f>+IF(Tabla1[[#This Row],[ALCANTARILLADO]]=1,"alcantarillado","")</f>
        <v/>
      </c>
      <c r="R10" s="3" t="str">
        <f>+IF(Tabla1[[#This Row],[ASEO]]=1,"aseo","")</f>
        <v/>
      </c>
      <c r="S10" s="3" t="str">
        <f>+_xlfn.CONCAT(Tabla1[[#This Row],[Columna1]]," ",Tabla1[[#This Row],[Columna2]]," ",Tabla1[[#This Row],[Columna3]])</f>
        <v xml:space="preserve">acueducto  </v>
      </c>
      <c r="V10" s="3" t="str">
        <f>+UPPER(Tabla1[[#This Row],[SERVICIO]])</f>
        <v xml:space="preserve">ACUEDUCTO  </v>
      </c>
    </row>
    <row r="11" spans="1:22" x14ac:dyDescent="0.25">
      <c r="A11" s="2">
        <v>28</v>
      </c>
      <c r="B11" s="3" t="s">
        <v>44</v>
      </c>
      <c r="C11" s="3" t="s">
        <v>13</v>
      </c>
      <c r="D11" s="3" t="s">
        <v>45</v>
      </c>
      <c r="E11" s="3" t="s">
        <v>5013</v>
      </c>
      <c r="F11" s="3" t="s">
        <v>23</v>
      </c>
      <c r="G11" s="3" t="s">
        <v>20</v>
      </c>
      <c r="H11" s="3" t="s">
        <v>27</v>
      </c>
      <c r="I11" s="3" t="s">
        <v>46</v>
      </c>
      <c r="J11" s="3" t="s">
        <v>18</v>
      </c>
      <c r="K11" s="3" t="s">
        <v>5018</v>
      </c>
      <c r="L11" s="4">
        <v>44209</v>
      </c>
      <c r="M11" s="3">
        <v>1</v>
      </c>
      <c r="N11" s="3">
        <v>1</v>
      </c>
      <c r="O11" s="3">
        <v>1</v>
      </c>
      <c r="P11" s="3" t="str">
        <f>+IF(Tabla1[[#This Row],[ACUEDUCTO]]=1,"acueducto","")</f>
        <v>acueducto</v>
      </c>
      <c r="Q11" s="3" t="str">
        <f>+IF(Tabla1[[#This Row],[ALCANTARILLADO]]=1,"alcantarillado","")</f>
        <v>alcantarillado</v>
      </c>
      <c r="R11" s="3" t="str">
        <f>+IF(Tabla1[[#This Row],[ASEO]]=1,"aseo","")</f>
        <v>aseo</v>
      </c>
      <c r="S11" s="3" t="str">
        <f>+_xlfn.CONCAT(Tabla1[[#This Row],[Columna1]]," ",Tabla1[[#This Row],[Columna2]]," ",Tabla1[[#This Row],[Columna3]])</f>
        <v>acueducto alcantarillado aseo</v>
      </c>
      <c r="V11" s="3" t="str">
        <f>+UPPER(Tabla1[[#This Row],[SERVICIO]])</f>
        <v>ACUEDUCTO ALCANTARILLADO ASEO</v>
      </c>
    </row>
    <row r="12" spans="1:22" x14ac:dyDescent="0.25">
      <c r="A12" s="2">
        <v>39</v>
      </c>
      <c r="B12" s="3" t="s">
        <v>47</v>
      </c>
      <c r="C12" s="3" t="s">
        <v>13</v>
      </c>
      <c r="D12" s="3" t="s">
        <v>26</v>
      </c>
      <c r="E12" s="3" t="s">
        <v>5013</v>
      </c>
      <c r="F12" s="3" t="s">
        <v>23</v>
      </c>
      <c r="G12" s="3" t="s">
        <v>20</v>
      </c>
      <c r="H12" s="3" t="s">
        <v>27</v>
      </c>
      <c r="I12" s="3" t="s">
        <v>48</v>
      </c>
      <c r="J12" s="3" t="s">
        <v>18</v>
      </c>
      <c r="K12" s="3" t="s">
        <v>5018</v>
      </c>
      <c r="L12" s="4">
        <v>44381</v>
      </c>
      <c r="M12" s="3">
        <v>1</v>
      </c>
      <c r="N12" s="3">
        <v>1</v>
      </c>
      <c r="O12" s="3">
        <v>1</v>
      </c>
      <c r="P12" s="3" t="str">
        <f>+IF(Tabla1[[#This Row],[ACUEDUCTO]]=1,"acueducto","")</f>
        <v>acueducto</v>
      </c>
      <c r="Q12" s="3" t="str">
        <f>+IF(Tabla1[[#This Row],[ALCANTARILLADO]]=1,"alcantarillado","")</f>
        <v>alcantarillado</v>
      </c>
      <c r="R12" s="3" t="str">
        <f>+IF(Tabla1[[#This Row],[ASEO]]=1,"aseo","")</f>
        <v>aseo</v>
      </c>
      <c r="S12" s="3" t="str">
        <f>+_xlfn.CONCAT(Tabla1[[#This Row],[Columna1]]," ",Tabla1[[#This Row],[Columna2]]," ",Tabla1[[#This Row],[Columna3]])</f>
        <v>acueducto alcantarillado aseo</v>
      </c>
      <c r="V12" s="3" t="str">
        <f>+UPPER(Tabla1[[#This Row],[SERVICIO]])</f>
        <v>ACUEDUCTO ALCANTARILLADO ASEO</v>
      </c>
    </row>
    <row r="13" spans="1:22" x14ac:dyDescent="0.25">
      <c r="A13" s="2">
        <v>40</v>
      </c>
      <c r="B13" s="3" t="s">
        <v>49</v>
      </c>
      <c r="C13" s="3" t="s">
        <v>13</v>
      </c>
      <c r="D13" s="3" t="s">
        <v>14</v>
      </c>
      <c r="E13" s="3" t="s">
        <v>5012</v>
      </c>
      <c r="F13" s="3" t="s">
        <v>23</v>
      </c>
      <c r="G13" s="3" t="s">
        <v>38</v>
      </c>
      <c r="H13" s="3" t="s">
        <v>27</v>
      </c>
      <c r="I13" s="3" t="s">
        <v>34</v>
      </c>
      <c r="J13" s="3" t="s">
        <v>18</v>
      </c>
      <c r="K13" s="3" t="s">
        <v>5020</v>
      </c>
      <c r="L13" s="4">
        <v>44497</v>
      </c>
      <c r="M13" s="3">
        <v>1</v>
      </c>
      <c r="N13" s="3">
        <v>1</v>
      </c>
      <c r="O13" s="3">
        <v>0</v>
      </c>
      <c r="P13" s="3" t="str">
        <f>+IF(Tabla1[[#This Row],[ACUEDUCTO]]=1,"acueducto","")</f>
        <v>acueducto</v>
      </c>
      <c r="Q13" s="3" t="str">
        <f>+IF(Tabla1[[#This Row],[ALCANTARILLADO]]=1,"alcantarillado","")</f>
        <v>alcantarillado</v>
      </c>
      <c r="R13" s="3" t="str">
        <f>+IF(Tabla1[[#This Row],[ASEO]]=1,"aseo","")</f>
        <v/>
      </c>
      <c r="S13" s="3" t="str">
        <f>+_xlfn.CONCAT(Tabla1[[#This Row],[Columna1]]," ",Tabla1[[#This Row],[Columna2]]," ",Tabla1[[#This Row],[Columna3]])</f>
        <v xml:space="preserve">acueducto alcantarillado </v>
      </c>
      <c r="V13" s="3" t="str">
        <f>+UPPER(Tabla1[[#This Row],[SERVICIO]])</f>
        <v xml:space="preserve">ACUEDUCTO ALCANTARILLADO </v>
      </c>
    </row>
    <row r="14" spans="1:22" x14ac:dyDescent="0.25">
      <c r="A14" s="2">
        <v>51</v>
      </c>
      <c r="B14" s="3" t="s">
        <v>50</v>
      </c>
      <c r="C14" s="3" t="s">
        <v>13</v>
      </c>
      <c r="D14" s="3" t="s">
        <v>26</v>
      </c>
      <c r="E14" s="3" t="s">
        <v>5013</v>
      </c>
      <c r="F14" s="3" t="s">
        <v>23</v>
      </c>
      <c r="G14" s="3" t="s">
        <v>20</v>
      </c>
      <c r="H14" s="3" t="s">
        <v>27</v>
      </c>
      <c r="I14" s="3" t="s">
        <v>51</v>
      </c>
      <c r="J14" s="3" t="s">
        <v>18</v>
      </c>
      <c r="K14" s="3" t="s">
        <v>5018</v>
      </c>
      <c r="L14" s="4">
        <v>44347</v>
      </c>
      <c r="M14" s="3">
        <v>1</v>
      </c>
      <c r="N14" s="3">
        <v>1</v>
      </c>
      <c r="O14" s="3">
        <v>1</v>
      </c>
      <c r="P14" s="3" t="str">
        <f>+IF(Tabla1[[#This Row],[ACUEDUCTO]]=1,"acueducto","")</f>
        <v>acueducto</v>
      </c>
      <c r="Q14" s="3" t="str">
        <f>+IF(Tabla1[[#This Row],[ALCANTARILLADO]]=1,"alcantarillado","")</f>
        <v>alcantarillado</v>
      </c>
      <c r="R14" s="3" t="str">
        <f>+IF(Tabla1[[#This Row],[ASEO]]=1,"aseo","")</f>
        <v>aseo</v>
      </c>
      <c r="S14" s="3" t="str">
        <f>+_xlfn.CONCAT(Tabla1[[#This Row],[Columna1]]," ",Tabla1[[#This Row],[Columna2]]," ",Tabla1[[#This Row],[Columna3]])</f>
        <v>acueducto alcantarillado aseo</v>
      </c>
      <c r="V14" s="3" t="str">
        <f>+UPPER(Tabla1[[#This Row],[SERVICIO]])</f>
        <v>ACUEDUCTO ALCANTARILLADO ASEO</v>
      </c>
    </row>
    <row r="15" spans="1:22" x14ac:dyDescent="0.25">
      <c r="A15" s="2">
        <v>56</v>
      </c>
      <c r="B15" s="3" t="s">
        <v>52</v>
      </c>
      <c r="C15" s="3" t="s">
        <v>13</v>
      </c>
      <c r="D15" s="3" t="s">
        <v>14</v>
      </c>
      <c r="E15" s="3" t="s">
        <v>5012</v>
      </c>
      <c r="F15" s="3" t="s">
        <v>23</v>
      </c>
      <c r="G15" s="3" t="s">
        <v>38</v>
      </c>
      <c r="H15" s="3" t="s">
        <v>53</v>
      </c>
      <c r="I15" s="3" t="s">
        <v>54</v>
      </c>
      <c r="J15" s="3" t="s">
        <v>18</v>
      </c>
      <c r="K15" s="3" t="s">
        <v>5020</v>
      </c>
      <c r="L15" s="4">
        <v>44292</v>
      </c>
      <c r="M15" s="3">
        <v>1</v>
      </c>
      <c r="N15" s="3">
        <v>1</v>
      </c>
      <c r="O15" s="3">
        <v>0</v>
      </c>
      <c r="P15" s="3" t="str">
        <f>+IF(Tabla1[[#This Row],[ACUEDUCTO]]=1,"acueducto","")</f>
        <v>acueducto</v>
      </c>
      <c r="Q15" s="3" t="str">
        <f>+IF(Tabla1[[#This Row],[ALCANTARILLADO]]=1,"alcantarillado","")</f>
        <v>alcantarillado</v>
      </c>
      <c r="R15" s="3" t="str">
        <f>+IF(Tabla1[[#This Row],[ASEO]]=1,"aseo","")</f>
        <v/>
      </c>
      <c r="S15" s="3" t="str">
        <f>+_xlfn.CONCAT(Tabla1[[#This Row],[Columna1]]," ",Tabla1[[#This Row],[Columna2]]," ",Tabla1[[#This Row],[Columna3]])</f>
        <v xml:space="preserve">acueducto alcantarillado </v>
      </c>
      <c r="V15" s="3" t="str">
        <f>+UPPER(Tabla1[[#This Row],[SERVICIO]])</f>
        <v xml:space="preserve">ACUEDUCTO ALCANTARILLADO </v>
      </c>
    </row>
    <row r="16" spans="1:22" x14ac:dyDescent="0.25">
      <c r="A16" s="2">
        <v>62</v>
      </c>
      <c r="B16" s="3" t="s">
        <v>55</v>
      </c>
      <c r="C16" s="3" t="s">
        <v>13</v>
      </c>
      <c r="D16" s="3" t="s">
        <v>26</v>
      </c>
      <c r="E16" s="3" t="s">
        <v>5013</v>
      </c>
      <c r="F16" s="3" t="s">
        <v>23</v>
      </c>
      <c r="G16" s="3" t="s">
        <v>15</v>
      </c>
      <c r="H16" s="3" t="s">
        <v>53</v>
      </c>
      <c r="I16" s="3" t="s">
        <v>56</v>
      </c>
      <c r="J16" s="3" t="s">
        <v>18</v>
      </c>
      <c r="K16" s="3" t="s">
        <v>5019</v>
      </c>
      <c r="L16" s="4">
        <v>44476</v>
      </c>
      <c r="M16" s="3">
        <v>1</v>
      </c>
      <c r="N16" s="3">
        <v>0</v>
      </c>
      <c r="O16" s="3">
        <v>0</v>
      </c>
      <c r="P16" s="3" t="str">
        <f>+IF(Tabla1[[#This Row],[ACUEDUCTO]]=1,"acueducto","")</f>
        <v>acueducto</v>
      </c>
      <c r="Q16" s="3" t="str">
        <f>+IF(Tabla1[[#This Row],[ALCANTARILLADO]]=1,"alcantarillado","")</f>
        <v/>
      </c>
      <c r="R16" s="3" t="str">
        <f>+IF(Tabla1[[#This Row],[ASEO]]=1,"aseo","")</f>
        <v/>
      </c>
      <c r="S16" s="3" t="str">
        <f>+_xlfn.CONCAT(Tabla1[[#This Row],[Columna1]]," ",Tabla1[[#This Row],[Columna2]]," ",Tabla1[[#This Row],[Columna3]])</f>
        <v xml:space="preserve">acueducto  </v>
      </c>
      <c r="V16" s="3" t="str">
        <f>+UPPER(Tabla1[[#This Row],[SERVICIO]])</f>
        <v xml:space="preserve">ACUEDUCTO  </v>
      </c>
    </row>
    <row r="17" spans="1:22" x14ac:dyDescent="0.25">
      <c r="A17" s="2">
        <v>70</v>
      </c>
      <c r="B17" s="3" t="s">
        <v>57</v>
      </c>
      <c r="C17" s="3" t="s">
        <v>13</v>
      </c>
      <c r="D17" s="3" t="s">
        <v>14</v>
      </c>
      <c r="E17" s="3" t="s">
        <v>5012</v>
      </c>
      <c r="F17" s="3" t="s">
        <v>23</v>
      </c>
      <c r="G17" s="3" t="s">
        <v>15</v>
      </c>
      <c r="H17" s="3" t="s">
        <v>58</v>
      </c>
      <c r="I17" s="3" t="s">
        <v>58</v>
      </c>
      <c r="J17" s="3" t="s">
        <v>18</v>
      </c>
      <c r="K17" s="3" t="s">
        <v>5019</v>
      </c>
      <c r="L17" s="4">
        <v>44377</v>
      </c>
      <c r="M17" s="3">
        <v>1</v>
      </c>
      <c r="N17" s="3">
        <v>0</v>
      </c>
      <c r="O17" s="3">
        <v>0</v>
      </c>
      <c r="P17" s="3" t="str">
        <f>+IF(Tabla1[[#This Row],[ACUEDUCTO]]=1,"acueducto","")</f>
        <v>acueducto</v>
      </c>
      <c r="Q17" s="3" t="str">
        <f>+IF(Tabla1[[#This Row],[ALCANTARILLADO]]=1,"alcantarillado","")</f>
        <v/>
      </c>
      <c r="R17" s="3" t="str">
        <f>+IF(Tabla1[[#This Row],[ASEO]]=1,"aseo","")</f>
        <v/>
      </c>
      <c r="S17" s="3" t="str">
        <f>+_xlfn.CONCAT(Tabla1[[#This Row],[Columna1]]," ",Tabla1[[#This Row],[Columna2]]," ",Tabla1[[#This Row],[Columna3]])</f>
        <v xml:space="preserve">acueducto  </v>
      </c>
      <c r="V17" s="3" t="str">
        <f>+UPPER(Tabla1[[#This Row],[SERVICIO]])</f>
        <v xml:space="preserve">ACUEDUCTO  </v>
      </c>
    </row>
    <row r="18" spans="1:22" x14ac:dyDescent="0.25">
      <c r="A18" s="2">
        <v>75</v>
      </c>
      <c r="B18" s="3" t="s">
        <v>59</v>
      </c>
      <c r="C18" s="3" t="s">
        <v>13</v>
      </c>
      <c r="D18" s="3" t="s">
        <v>19</v>
      </c>
      <c r="E18" s="3" t="s">
        <v>5013</v>
      </c>
      <c r="F18" s="3" t="s">
        <v>23</v>
      </c>
      <c r="G18" s="3" t="s">
        <v>15</v>
      </c>
      <c r="H18" s="3" t="s">
        <v>60</v>
      </c>
      <c r="I18" s="3" t="s">
        <v>61</v>
      </c>
      <c r="J18" s="3" t="s">
        <v>18</v>
      </c>
      <c r="K18" s="3" t="s">
        <v>5021</v>
      </c>
      <c r="L18" s="4">
        <v>42121</v>
      </c>
      <c r="M18" s="3">
        <v>1</v>
      </c>
      <c r="N18" s="3">
        <v>0</v>
      </c>
      <c r="O18" s="3">
        <v>1</v>
      </c>
      <c r="P18" s="3" t="str">
        <f>+IF(Tabla1[[#This Row],[ACUEDUCTO]]=1,"acueducto","")</f>
        <v>acueducto</v>
      </c>
      <c r="Q18" s="3" t="str">
        <f>+IF(Tabla1[[#This Row],[ALCANTARILLADO]]=1,"alcantarillado","")</f>
        <v/>
      </c>
      <c r="R18" s="3" t="str">
        <f>+IF(Tabla1[[#This Row],[ASEO]]=1,"aseo","")</f>
        <v>aseo</v>
      </c>
      <c r="S18" s="3" t="str">
        <f>+_xlfn.CONCAT(Tabla1[[#This Row],[Columna1]]," ",Tabla1[[#This Row],[Columna2]]," ",Tabla1[[#This Row],[Columna3]])</f>
        <v>acueducto  aseo</v>
      </c>
      <c r="V18" s="3" t="str">
        <f>+UPPER(Tabla1[[#This Row],[SERVICIO]])</f>
        <v>ACUEDUCTO  ASEO</v>
      </c>
    </row>
    <row r="19" spans="1:22" x14ac:dyDescent="0.25">
      <c r="A19" s="2">
        <v>76</v>
      </c>
      <c r="B19" s="3" t="s">
        <v>62</v>
      </c>
      <c r="C19" s="3" t="s">
        <v>13</v>
      </c>
      <c r="D19" s="3" t="s">
        <v>26</v>
      </c>
      <c r="E19" s="3" t="s">
        <v>5013</v>
      </c>
      <c r="F19" s="3" t="s">
        <v>23</v>
      </c>
      <c r="G19" s="3" t="s">
        <v>20</v>
      </c>
      <c r="H19" s="3" t="s">
        <v>63</v>
      </c>
      <c r="I19" s="3" t="s">
        <v>64</v>
      </c>
      <c r="J19" s="3" t="s">
        <v>18</v>
      </c>
      <c r="K19" s="3" t="s">
        <v>5018</v>
      </c>
      <c r="L19" s="4">
        <v>44281</v>
      </c>
      <c r="M19" s="3">
        <v>1</v>
      </c>
      <c r="N19" s="3">
        <v>1</v>
      </c>
      <c r="O19" s="3">
        <v>1</v>
      </c>
      <c r="P19" s="3" t="str">
        <f>+IF(Tabla1[[#This Row],[ACUEDUCTO]]=1,"acueducto","")</f>
        <v>acueducto</v>
      </c>
      <c r="Q19" s="3" t="str">
        <f>+IF(Tabla1[[#This Row],[ALCANTARILLADO]]=1,"alcantarillado","")</f>
        <v>alcantarillado</v>
      </c>
      <c r="R19" s="3" t="str">
        <f>+IF(Tabla1[[#This Row],[ASEO]]=1,"aseo","")</f>
        <v>aseo</v>
      </c>
      <c r="S19" s="3" t="str">
        <f>+_xlfn.CONCAT(Tabla1[[#This Row],[Columna1]]," ",Tabla1[[#This Row],[Columna2]]," ",Tabla1[[#This Row],[Columna3]])</f>
        <v>acueducto alcantarillado aseo</v>
      </c>
      <c r="V19" s="3" t="str">
        <f>+UPPER(Tabla1[[#This Row],[SERVICIO]])</f>
        <v>ACUEDUCTO ALCANTARILLADO ASEO</v>
      </c>
    </row>
    <row r="20" spans="1:22" x14ac:dyDescent="0.25">
      <c r="A20" s="2">
        <v>77</v>
      </c>
      <c r="B20" s="3" t="s">
        <v>65</v>
      </c>
      <c r="C20" s="3" t="s">
        <v>13</v>
      </c>
      <c r="D20" s="3" t="s">
        <v>45</v>
      </c>
      <c r="E20" s="3" t="s">
        <v>5013</v>
      </c>
      <c r="F20" s="3" t="s">
        <v>23</v>
      </c>
      <c r="G20" s="3" t="s">
        <v>15</v>
      </c>
      <c r="H20" s="3" t="s">
        <v>63</v>
      </c>
      <c r="I20" s="3" t="s">
        <v>66</v>
      </c>
      <c r="J20" s="3" t="s">
        <v>18</v>
      </c>
      <c r="K20" s="3" t="s">
        <v>11</v>
      </c>
      <c r="L20" s="4">
        <v>44322</v>
      </c>
      <c r="M20" s="3">
        <v>0</v>
      </c>
      <c r="N20" s="3">
        <v>0</v>
      </c>
      <c r="O20" s="3">
        <v>1</v>
      </c>
      <c r="P20" s="3" t="str">
        <f>+IF(Tabla1[[#This Row],[ACUEDUCTO]]=1,"acueducto","")</f>
        <v/>
      </c>
      <c r="Q20" s="3" t="str">
        <f>+IF(Tabla1[[#This Row],[ALCANTARILLADO]]=1,"alcantarillado","")</f>
        <v/>
      </c>
      <c r="R20" s="3" t="str">
        <f>+IF(Tabla1[[#This Row],[ASEO]]=1,"aseo","")</f>
        <v>aseo</v>
      </c>
      <c r="S20" s="3" t="str">
        <f>+_xlfn.CONCAT(Tabla1[[#This Row],[Columna1]]," ",Tabla1[[#This Row],[Columna2]]," ",Tabla1[[#This Row],[Columna3]])</f>
        <v xml:space="preserve">  aseo</v>
      </c>
      <c r="V20" s="3" t="str">
        <f>+UPPER(Tabla1[[#This Row],[SERVICIO]])</f>
        <v>ASEO</v>
      </c>
    </row>
    <row r="21" spans="1:22" x14ac:dyDescent="0.25">
      <c r="A21" s="2">
        <v>78</v>
      </c>
      <c r="B21" s="3" t="s">
        <v>67</v>
      </c>
      <c r="C21" s="3" t="s">
        <v>13</v>
      </c>
      <c r="D21" s="3" t="s">
        <v>45</v>
      </c>
      <c r="E21" s="3" t="s">
        <v>5012</v>
      </c>
      <c r="F21" s="3" t="s">
        <v>23</v>
      </c>
      <c r="G21" s="3" t="s">
        <v>38</v>
      </c>
      <c r="H21" s="3" t="s">
        <v>63</v>
      </c>
      <c r="I21" s="3" t="s">
        <v>68</v>
      </c>
      <c r="J21" s="3" t="s">
        <v>18</v>
      </c>
      <c r="K21" s="3" t="s">
        <v>11</v>
      </c>
      <c r="L21" s="4">
        <v>44272</v>
      </c>
      <c r="M21" s="3">
        <v>0</v>
      </c>
      <c r="N21" s="3">
        <v>0</v>
      </c>
      <c r="O21" s="3">
        <v>1</v>
      </c>
      <c r="P21" s="3" t="str">
        <f>+IF(Tabla1[[#This Row],[ACUEDUCTO]]=1,"acueducto","")</f>
        <v/>
      </c>
      <c r="Q21" s="3" t="str">
        <f>+IF(Tabla1[[#This Row],[ALCANTARILLADO]]=1,"alcantarillado","")</f>
        <v/>
      </c>
      <c r="R21" s="3" t="str">
        <f>+IF(Tabla1[[#This Row],[ASEO]]=1,"aseo","")</f>
        <v>aseo</v>
      </c>
      <c r="S21" s="3" t="str">
        <f>+_xlfn.CONCAT(Tabla1[[#This Row],[Columna1]]," ",Tabla1[[#This Row],[Columna2]]," ",Tabla1[[#This Row],[Columna3]])</f>
        <v xml:space="preserve">  aseo</v>
      </c>
      <c r="V21" s="3" t="str">
        <f>+UPPER(Tabla1[[#This Row],[SERVICIO]])</f>
        <v>ASEO</v>
      </c>
    </row>
    <row r="22" spans="1:22" x14ac:dyDescent="0.25">
      <c r="A22" s="2">
        <v>79</v>
      </c>
      <c r="B22" s="3" t="s">
        <v>69</v>
      </c>
      <c r="C22" s="3" t="s">
        <v>13</v>
      </c>
      <c r="D22" s="3" t="s">
        <v>26</v>
      </c>
      <c r="E22" s="3" t="s">
        <v>5013</v>
      </c>
      <c r="F22" s="3" t="s">
        <v>32</v>
      </c>
      <c r="G22" s="3" t="s">
        <v>33</v>
      </c>
      <c r="H22" s="3" t="s">
        <v>63</v>
      </c>
      <c r="I22" s="3" t="s">
        <v>70</v>
      </c>
      <c r="J22" s="3" t="s">
        <v>18</v>
      </c>
      <c r="K22" s="3" t="s">
        <v>5020</v>
      </c>
      <c r="L22" s="4">
        <v>44461</v>
      </c>
      <c r="M22" s="3">
        <v>1</v>
      </c>
      <c r="N22" s="3">
        <v>1</v>
      </c>
      <c r="O22" s="3">
        <v>0</v>
      </c>
      <c r="P22" s="3" t="str">
        <f>+IF(Tabla1[[#This Row],[ACUEDUCTO]]=1,"acueducto","")</f>
        <v>acueducto</v>
      </c>
      <c r="Q22" s="3" t="str">
        <f>+IF(Tabla1[[#This Row],[ALCANTARILLADO]]=1,"alcantarillado","")</f>
        <v>alcantarillado</v>
      </c>
      <c r="R22" s="3" t="str">
        <f>+IF(Tabla1[[#This Row],[ASEO]]=1,"aseo","")</f>
        <v/>
      </c>
      <c r="S22" s="3" t="str">
        <f>+_xlfn.CONCAT(Tabla1[[#This Row],[Columna1]]," ",Tabla1[[#This Row],[Columna2]]," ",Tabla1[[#This Row],[Columna3]])</f>
        <v xml:space="preserve">acueducto alcantarillado </v>
      </c>
      <c r="V22" s="3" t="str">
        <f>+UPPER(Tabla1[[#This Row],[SERVICIO]])</f>
        <v xml:space="preserve">ACUEDUCTO ALCANTARILLADO </v>
      </c>
    </row>
    <row r="23" spans="1:22" x14ac:dyDescent="0.25">
      <c r="A23" s="2">
        <v>81</v>
      </c>
      <c r="B23" s="3" t="s">
        <v>71</v>
      </c>
      <c r="C23" s="3" t="s">
        <v>13</v>
      </c>
      <c r="D23" s="3" t="s">
        <v>14</v>
      </c>
      <c r="E23" s="3" t="s">
        <v>5012</v>
      </c>
      <c r="F23" s="3" t="s">
        <v>23</v>
      </c>
      <c r="G23" s="3" t="s">
        <v>38</v>
      </c>
      <c r="H23" s="3" t="s">
        <v>63</v>
      </c>
      <c r="I23" s="3" t="s">
        <v>72</v>
      </c>
      <c r="J23" s="3" t="s">
        <v>18</v>
      </c>
      <c r="K23" s="3" t="s">
        <v>11</v>
      </c>
      <c r="L23" s="4">
        <v>44510</v>
      </c>
      <c r="M23" s="3">
        <v>0</v>
      </c>
      <c r="N23" s="3">
        <v>0</v>
      </c>
      <c r="O23" s="3">
        <v>1</v>
      </c>
      <c r="P23" s="3" t="str">
        <f>+IF(Tabla1[[#This Row],[ACUEDUCTO]]=1,"acueducto","")</f>
        <v/>
      </c>
      <c r="Q23" s="3" t="str">
        <f>+IF(Tabla1[[#This Row],[ALCANTARILLADO]]=1,"alcantarillado","")</f>
        <v/>
      </c>
      <c r="R23" s="3" t="str">
        <f>+IF(Tabla1[[#This Row],[ASEO]]=1,"aseo","")</f>
        <v>aseo</v>
      </c>
      <c r="S23" s="3" t="str">
        <f>+_xlfn.CONCAT(Tabla1[[#This Row],[Columna1]]," ",Tabla1[[#This Row],[Columna2]]," ",Tabla1[[#This Row],[Columna3]])</f>
        <v xml:space="preserve">  aseo</v>
      </c>
      <c r="V23" s="3" t="str">
        <f>+UPPER(Tabla1[[#This Row],[SERVICIO]])</f>
        <v>ASEO</v>
      </c>
    </row>
    <row r="24" spans="1:22" x14ac:dyDescent="0.25">
      <c r="A24" s="2">
        <v>82</v>
      </c>
      <c r="B24" s="3" t="s">
        <v>73</v>
      </c>
      <c r="C24" s="3" t="s">
        <v>13</v>
      </c>
      <c r="D24" s="3" t="s">
        <v>14</v>
      </c>
      <c r="E24" s="3" t="s">
        <v>5012</v>
      </c>
      <c r="F24" s="3" t="s">
        <v>23</v>
      </c>
      <c r="G24" s="3" t="s">
        <v>38</v>
      </c>
      <c r="H24" s="3" t="s">
        <v>60</v>
      </c>
      <c r="I24" s="3" t="s">
        <v>74</v>
      </c>
      <c r="J24" s="3" t="s">
        <v>18</v>
      </c>
      <c r="K24" s="3" t="s">
        <v>11</v>
      </c>
      <c r="L24" s="4">
        <v>44453</v>
      </c>
      <c r="M24" s="3">
        <v>0</v>
      </c>
      <c r="N24" s="3">
        <v>0</v>
      </c>
      <c r="O24" s="3">
        <v>1</v>
      </c>
      <c r="P24" s="3" t="str">
        <f>+IF(Tabla1[[#This Row],[ACUEDUCTO]]=1,"acueducto","")</f>
        <v/>
      </c>
      <c r="Q24" s="3" t="str">
        <f>+IF(Tabla1[[#This Row],[ALCANTARILLADO]]=1,"alcantarillado","")</f>
        <v/>
      </c>
      <c r="R24" s="3" t="str">
        <f>+IF(Tabla1[[#This Row],[ASEO]]=1,"aseo","")</f>
        <v>aseo</v>
      </c>
      <c r="S24" s="3" t="str">
        <f>+_xlfn.CONCAT(Tabla1[[#This Row],[Columna1]]," ",Tabla1[[#This Row],[Columna2]]," ",Tabla1[[#This Row],[Columna3]])</f>
        <v xml:space="preserve">  aseo</v>
      </c>
      <c r="V24" s="3" t="str">
        <f>+UPPER(Tabla1[[#This Row],[SERVICIO]])</f>
        <v>ASEO</v>
      </c>
    </row>
    <row r="25" spans="1:22" x14ac:dyDescent="0.25">
      <c r="A25" s="2">
        <v>85</v>
      </c>
      <c r="B25" s="3" t="s">
        <v>75</v>
      </c>
      <c r="C25" s="3" t="s">
        <v>13</v>
      </c>
      <c r="D25" s="3" t="s">
        <v>26</v>
      </c>
      <c r="E25" s="3" t="s">
        <v>5013</v>
      </c>
      <c r="F25" s="3" t="s">
        <v>32</v>
      </c>
      <c r="G25" s="3" t="s">
        <v>33</v>
      </c>
      <c r="H25" s="3" t="s">
        <v>63</v>
      </c>
      <c r="I25" s="3" t="s">
        <v>76</v>
      </c>
      <c r="J25" s="3" t="s">
        <v>18</v>
      </c>
      <c r="K25" s="3" t="s">
        <v>5019</v>
      </c>
      <c r="L25" s="4">
        <v>44302</v>
      </c>
      <c r="M25" s="3">
        <v>1</v>
      </c>
      <c r="N25" s="3">
        <v>0</v>
      </c>
      <c r="O25" s="3">
        <v>0</v>
      </c>
      <c r="P25" s="3" t="str">
        <f>+IF(Tabla1[[#This Row],[ACUEDUCTO]]=1,"acueducto","")</f>
        <v>acueducto</v>
      </c>
      <c r="Q25" s="3" t="str">
        <f>+IF(Tabla1[[#This Row],[ALCANTARILLADO]]=1,"alcantarillado","")</f>
        <v/>
      </c>
      <c r="R25" s="3" t="str">
        <f>+IF(Tabla1[[#This Row],[ASEO]]=1,"aseo","")</f>
        <v/>
      </c>
      <c r="S25" s="3" t="str">
        <f>+_xlfn.CONCAT(Tabla1[[#This Row],[Columna1]]," ",Tabla1[[#This Row],[Columna2]]," ",Tabla1[[#This Row],[Columna3]])</f>
        <v xml:space="preserve">acueducto  </v>
      </c>
      <c r="V25" s="3" t="str">
        <f>+UPPER(Tabla1[[#This Row],[SERVICIO]])</f>
        <v xml:space="preserve">ACUEDUCTO  </v>
      </c>
    </row>
    <row r="26" spans="1:22" x14ac:dyDescent="0.25">
      <c r="A26" s="2">
        <v>87</v>
      </c>
      <c r="B26" s="3" t="s">
        <v>79</v>
      </c>
      <c r="C26" s="3" t="s">
        <v>13</v>
      </c>
      <c r="D26" s="3" t="s">
        <v>26</v>
      </c>
      <c r="E26" s="3" t="s">
        <v>5013</v>
      </c>
      <c r="F26" s="3" t="s">
        <v>32</v>
      </c>
      <c r="G26" s="3" t="s">
        <v>33</v>
      </c>
      <c r="H26" s="3" t="s">
        <v>63</v>
      </c>
      <c r="I26" s="3" t="s">
        <v>80</v>
      </c>
      <c r="J26" s="3" t="s">
        <v>18</v>
      </c>
      <c r="K26" s="3" t="s">
        <v>5019</v>
      </c>
      <c r="L26" s="4">
        <v>43945</v>
      </c>
      <c r="M26" s="3">
        <v>1</v>
      </c>
      <c r="N26" s="3">
        <v>0</v>
      </c>
      <c r="O26" s="3">
        <v>0</v>
      </c>
      <c r="P26" s="3" t="str">
        <f>+IF(Tabla1[[#This Row],[ACUEDUCTO]]=1,"acueducto","")</f>
        <v>acueducto</v>
      </c>
      <c r="Q26" s="3" t="str">
        <f>+IF(Tabla1[[#This Row],[ALCANTARILLADO]]=1,"alcantarillado","")</f>
        <v/>
      </c>
      <c r="R26" s="3" t="str">
        <f>+IF(Tabla1[[#This Row],[ASEO]]=1,"aseo","")</f>
        <v/>
      </c>
      <c r="S26" s="3" t="str">
        <f>+_xlfn.CONCAT(Tabla1[[#This Row],[Columna1]]," ",Tabla1[[#This Row],[Columna2]]," ",Tabla1[[#This Row],[Columna3]])</f>
        <v xml:space="preserve">acueducto  </v>
      </c>
      <c r="V26" s="3" t="str">
        <f>+UPPER(Tabla1[[#This Row],[SERVICIO]])</f>
        <v xml:space="preserve">ACUEDUCTO  </v>
      </c>
    </row>
    <row r="27" spans="1:22" x14ac:dyDescent="0.25">
      <c r="A27" s="2">
        <v>88</v>
      </c>
      <c r="B27" s="3" t="s">
        <v>81</v>
      </c>
      <c r="C27" s="3" t="s">
        <v>13</v>
      </c>
      <c r="D27" s="3" t="s">
        <v>26</v>
      </c>
      <c r="E27" s="3" t="s">
        <v>5013</v>
      </c>
      <c r="F27" s="3" t="s">
        <v>32</v>
      </c>
      <c r="G27" s="3" t="s">
        <v>33</v>
      </c>
      <c r="H27" s="3" t="s">
        <v>63</v>
      </c>
      <c r="I27" s="3" t="s">
        <v>80</v>
      </c>
      <c r="J27" s="3" t="s">
        <v>18</v>
      </c>
      <c r="K27" s="3" t="s">
        <v>5019</v>
      </c>
      <c r="L27" s="4">
        <v>44481</v>
      </c>
      <c r="M27" s="3">
        <v>1</v>
      </c>
      <c r="N27" s="3">
        <v>0</v>
      </c>
      <c r="O27" s="3">
        <v>0</v>
      </c>
      <c r="P27" s="3" t="str">
        <f>+IF(Tabla1[[#This Row],[ACUEDUCTO]]=1,"acueducto","")</f>
        <v>acueducto</v>
      </c>
      <c r="Q27" s="3" t="str">
        <f>+IF(Tabla1[[#This Row],[ALCANTARILLADO]]=1,"alcantarillado","")</f>
        <v/>
      </c>
      <c r="R27" s="3" t="str">
        <f>+IF(Tabla1[[#This Row],[ASEO]]=1,"aseo","")</f>
        <v/>
      </c>
      <c r="S27" s="3" t="str">
        <f>+_xlfn.CONCAT(Tabla1[[#This Row],[Columna1]]," ",Tabla1[[#This Row],[Columna2]]," ",Tabla1[[#This Row],[Columna3]])</f>
        <v xml:space="preserve">acueducto  </v>
      </c>
      <c r="V27" s="3" t="str">
        <f>+UPPER(Tabla1[[#This Row],[SERVICIO]])</f>
        <v xml:space="preserve">ACUEDUCTO  </v>
      </c>
    </row>
    <row r="28" spans="1:22" x14ac:dyDescent="0.25">
      <c r="A28" s="2">
        <v>91</v>
      </c>
      <c r="B28" s="3" t="s">
        <v>82</v>
      </c>
      <c r="C28" s="3" t="s">
        <v>13</v>
      </c>
      <c r="D28" s="3" t="s">
        <v>45</v>
      </c>
      <c r="E28" s="3" t="s">
        <v>5012</v>
      </c>
      <c r="F28" s="3" t="s">
        <v>23</v>
      </c>
      <c r="G28" s="3" t="s">
        <v>38</v>
      </c>
      <c r="H28" s="3" t="s">
        <v>63</v>
      </c>
      <c r="I28" s="3" t="s">
        <v>83</v>
      </c>
      <c r="J28" s="3" t="s">
        <v>18</v>
      </c>
      <c r="K28" s="3" t="s">
        <v>11</v>
      </c>
      <c r="L28" s="4">
        <v>44270</v>
      </c>
      <c r="M28" s="3">
        <v>0</v>
      </c>
      <c r="N28" s="3">
        <v>0</v>
      </c>
      <c r="O28" s="3">
        <v>1</v>
      </c>
      <c r="P28" s="3" t="str">
        <f>+IF(Tabla1[[#This Row],[ACUEDUCTO]]=1,"acueducto","")</f>
        <v/>
      </c>
      <c r="Q28" s="3" t="str">
        <f>+IF(Tabla1[[#This Row],[ALCANTARILLADO]]=1,"alcantarillado","")</f>
        <v/>
      </c>
      <c r="R28" s="3" t="str">
        <f>+IF(Tabla1[[#This Row],[ASEO]]=1,"aseo","")</f>
        <v>aseo</v>
      </c>
      <c r="S28" s="3" t="str">
        <f>+_xlfn.CONCAT(Tabla1[[#This Row],[Columna1]]," ",Tabla1[[#This Row],[Columna2]]," ",Tabla1[[#This Row],[Columna3]])</f>
        <v xml:space="preserve">  aseo</v>
      </c>
      <c r="V28" s="3" t="str">
        <f>+UPPER(Tabla1[[#This Row],[SERVICIO]])</f>
        <v>ASEO</v>
      </c>
    </row>
    <row r="29" spans="1:22" x14ac:dyDescent="0.25">
      <c r="A29" s="2">
        <v>96</v>
      </c>
      <c r="B29" s="3" t="s">
        <v>84</v>
      </c>
      <c r="C29" s="3" t="s">
        <v>13</v>
      </c>
      <c r="D29" s="3" t="s">
        <v>14</v>
      </c>
      <c r="E29" s="3" t="s">
        <v>5012</v>
      </c>
      <c r="F29" s="3" t="s">
        <v>23</v>
      </c>
      <c r="G29" s="3" t="s">
        <v>15</v>
      </c>
      <c r="H29" s="3" t="s">
        <v>63</v>
      </c>
      <c r="I29" s="3" t="s">
        <v>85</v>
      </c>
      <c r="J29" s="3" t="s">
        <v>18</v>
      </c>
      <c r="K29" s="3" t="s">
        <v>11</v>
      </c>
      <c r="L29" s="4">
        <v>44300</v>
      </c>
      <c r="M29" s="3">
        <v>0</v>
      </c>
      <c r="N29" s="3">
        <v>0</v>
      </c>
      <c r="O29" s="3">
        <v>1</v>
      </c>
      <c r="P29" s="3" t="str">
        <f>+IF(Tabla1[[#This Row],[ACUEDUCTO]]=1,"acueducto","")</f>
        <v/>
      </c>
      <c r="Q29" s="3" t="str">
        <f>+IF(Tabla1[[#This Row],[ALCANTARILLADO]]=1,"alcantarillado","")</f>
        <v/>
      </c>
      <c r="R29" s="3" t="str">
        <f>+IF(Tabla1[[#This Row],[ASEO]]=1,"aseo","")</f>
        <v>aseo</v>
      </c>
      <c r="S29" s="3" t="str">
        <f>+_xlfn.CONCAT(Tabla1[[#This Row],[Columna1]]," ",Tabla1[[#This Row],[Columna2]]," ",Tabla1[[#This Row],[Columna3]])</f>
        <v xml:space="preserve">  aseo</v>
      </c>
      <c r="V29" s="3" t="str">
        <f>+UPPER(Tabla1[[#This Row],[SERVICIO]])</f>
        <v>ASEO</v>
      </c>
    </row>
    <row r="30" spans="1:22" x14ac:dyDescent="0.25">
      <c r="A30" s="2">
        <v>104</v>
      </c>
      <c r="B30" s="3" t="s">
        <v>86</v>
      </c>
      <c r="C30" s="3" t="s">
        <v>13</v>
      </c>
      <c r="D30" s="3" t="s">
        <v>26</v>
      </c>
      <c r="E30" s="3" t="s">
        <v>5013</v>
      </c>
      <c r="F30" s="3" t="s">
        <v>23</v>
      </c>
      <c r="G30" s="3" t="s">
        <v>33</v>
      </c>
      <c r="H30" s="3" t="s">
        <v>87</v>
      </c>
      <c r="I30" s="3" t="s">
        <v>88</v>
      </c>
      <c r="J30" s="3" t="s">
        <v>18</v>
      </c>
      <c r="K30" s="3" t="s">
        <v>5019</v>
      </c>
      <c r="L30" s="4">
        <v>44270</v>
      </c>
      <c r="M30" s="3">
        <v>1</v>
      </c>
      <c r="N30" s="3">
        <v>0</v>
      </c>
      <c r="O30" s="3">
        <v>0</v>
      </c>
      <c r="P30" s="3" t="str">
        <f>+IF(Tabla1[[#This Row],[ACUEDUCTO]]=1,"acueducto","")</f>
        <v>acueducto</v>
      </c>
      <c r="Q30" s="3" t="str">
        <f>+IF(Tabla1[[#This Row],[ALCANTARILLADO]]=1,"alcantarillado","")</f>
        <v/>
      </c>
      <c r="R30" s="3" t="str">
        <f>+IF(Tabla1[[#This Row],[ASEO]]=1,"aseo","")</f>
        <v/>
      </c>
      <c r="S30" s="3" t="str">
        <f>+_xlfn.CONCAT(Tabla1[[#This Row],[Columna1]]," ",Tabla1[[#This Row],[Columna2]]," ",Tabla1[[#This Row],[Columna3]])</f>
        <v xml:space="preserve">acueducto  </v>
      </c>
      <c r="V30" s="3" t="str">
        <f>+UPPER(Tabla1[[#This Row],[SERVICIO]])</f>
        <v xml:space="preserve">ACUEDUCTO  </v>
      </c>
    </row>
    <row r="31" spans="1:22" x14ac:dyDescent="0.25">
      <c r="A31" s="2">
        <v>106</v>
      </c>
      <c r="B31" s="3" t="s">
        <v>89</v>
      </c>
      <c r="C31" s="3" t="s">
        <v>13</v>
      </c>
      <c r="D31" s="3" t="s">
        <v>26</v>
      </c>
      <c r="E31" s="3" t="s">
        <v>5013</v>
      </c>
      <c r="F31" s="3" t="s">
        <v>23</v>
      </c>
      <c r="G31" s="3" t="s">
        <v>33</v>
      </c>
      <c r="H31" s="3" t="s">
        <v>87</v>
      </c>
      <c r="I31" s="3" t="s">
        <v>88</v>
      </c>
      <c r="J31" s="3" t="s">
        <v>18</v>
      </c>
      <c r="K31" s="3" t="s">
        <v>5019</v>
      </c>
      <c r="L31" s="4">
        <v>44219</v>
      </c>
      <c r="M31" s="3">
        <v>1</v>
      </c>
      <c r="N31" s="3">
        <v>0</v>
      </c>
      <c r="O31" s="3">
        <v>0</v>
      </c>
      <c r="P31" s="3" t="str">
        <f>+IF(Tabla1[[#This Row],[ACUEDUCTO]]=1,"acueducto","")</f>
        <v>acueducto</v>
      </c>
      <c r="Q31" s="3" t="str">
        <f>+IF(Tabla1[[#This Row],[ALCANTARILLADO]]=1,"alcantarillado","")</f>
        <v/>
      </c>
      <c r="R31" s="3" t="str">
        <f>+IF(Tabla1[[#This Row],[ASEO]]=1,"aseo","")</f>
        <v/>
      </c>
      <c r="S31" s="3" t="str">
        <f>+_xlfn.CONCAT(Tabla1[[#This Row],[Columna1]]," ",Tabla1[[#This Row],[Columna2]]," ",Tabla1[[#This Row],[Columna3]])</f>
        <v xml:space="preserve">acueducto  </v>
      </c>
      <c r="V31" s="3" t="str">
        <f>+UPPER(Tabla1[[#This Row],[SERVICIO]])</f>
        <v xml:space="preserve">ACUEDUCTO  </v>
      </c>
    </row>
    <row r="32" spans="1:22" x14ac:dyDescent="0.25">
      <c r="A32" s="2">
        <v>108</v>
      </c>
      <c r="B32" s="3" t="s">
        <v>90</v>
      </c>
      <c r="C32" s="3" t="s">
        <v>13</v>
      </c>
      <c r="D32" s="3" t="s">
        <v>26</v>
      </c>
      <c r="E32" s="3" t="s">
        <v>5013</v>
      </c>
      <c r="F32" s="3" t="s">
        <v>23</v>
      </c>
      <c r="G32" s="3" t="s">
        <v>33</v>
      </c>
      <c r="H32" s="3" t="s">
        <v>87</v>
      </c>
      <c r="I32" s="3" t="s">
        <v>88</v>
      </c>
      <c r="J32" s="3" t="s">
        <v>18</v>
      </c>
      <c r="K32" s="3" t="s">
        <v>5019</v>
      </c>
      <c r="L32" s="4">
        <v>43967</v>
      </c>
      <c r="M32" s="3">
        <v>1</v>
      </c>
      <c r="N32" s="3">
        <v>0</v>
      </c>
      <c r="O32" s="3">
        <v>0</v>
      </c>
      <c r="P32" s="3" t="str">
        <f>+IF(Tabla1[[#This Row],[ACUEDUCTO]]=1,"acueducto","")</f>
        <v>acueducto</v>
      </c>
      <c r="Q32" s="3" t="str">
        <f>+IF(Tabla1[[#This Row],[ALCANTARILLADO]]=1,"alcantarillado","")</f>
        <v/>
      </c>
      <c r="R32" s="3" t="str">
        <f>+IF(Tabla1[[#This Row],[ASEO]]=1,"aseo","")</f>
        <v/>
      </c>
      <c r="S32" s="3" t="str">
        <f>+_xlfn.CONCAT(Tabla1[[#This Row],[Columna1]]," ",Tabla1[[#This Row],[Columna2]]," ",Tabla1[[#This Row],[Columna3]])</f>
        <v xml:space="preserve">acueducto  </v>
      </c>
      <c r="V32" s="3" t="str">
        <f>+UPPER(Tabla1[[#This Row],[SERVICIO]])</f>
        <v xml:space="preserve">ACUEDUCTO  </v>
      </c>
    </row>
    <row r="33" spans="1:22" x14ac:dyDescent="0.25">
      <c r="A33" s="2">
        <v>110</v>
      </c>
      <c r="B33" s="3" t="s">
        <v>91</v>
      </c>
      <c r="C33" s="3" t="s">
        <v>13</v>
      </c>
      <c r="D33" s="3" t="s">
        <v>45</v>
      </c>
      <c r="E33" s="3" t="s">
        <v>5013</v>
      </c>
      <c r="F33" s="3" t="s">
        <v>32</v>
      </c>
      <c r="G33" s="3" t="s">
        <v>33</v>
      </c>
      <c r="H33" s="3" t="s">
        <v>63</v>
      </c>
      <c r="I33" s="3" t="s">
        <v>72</v>
      </c>
      <c r="J33" s="3" t="s">
        <v>18</v>
      </c>
      <c r="K33" s="3" t="s">
        <v>5019</v>
      </c>
      <c r="L33" s="4">
        <v>44292</v>
      </c>
      <c r="M33" s="3">
        <v>1</v>
      </c>
      <c r="N33" s="3">
        <v>0</v>
      </c>
      <c r="O33" s="3">
        <v>0</v>
      </c>
      <c r="P33" s="3" t="str">
        <f>+IF(Tabla1[[#This Row],[ACUEDUCTO]]=1,"acueducto","")</f>
        <v>acueducto</v>
      </c>
      <c r="Q33" s="3" t="str">
        <f>+IF(Tabla1[[#This Row],[ALCANTARILLADO]]=1,"alcantarillado","")</f>
        <v/>
      </c>
      <c r="R33" s="3" t="str">
        <f>+IF(Tabla1[[#This Row],[ASEO]]=1,"aseo","")</f>
        <v/>
      </c>
      <c r="S33" s="3" t="str">
        <f>+_xlfn.CONCAT(Tabla1[[#This Row],[Columna1]]," ",Tabla1[[#This Row],[Columna2]]," ",Tabla1[[#This Row],[Columna3]])</f>
        <v xml:space="preserve">acueducto  </v>
      </c>
      <c r="V33" s="3" t="str">
        <f>+UPPER(Tabla1[[#This Row],[SERVICIO]])</f>
        <v xml:space="preserve">ACUEDUCTO  </v>
      </c>
    </row>
    <row r="34" spans="1:22" x14ac:dyDescent="0.25">
      <c r="A34" s="2">
        <v>111</v>
      </c>
      <c r="B34" s="3" t="s">
        <v>92</v>
      </c>
      <c r="C34" s="3" t="s">
        <v>13</v>
      </c>
      <c r="D34" s="3" t="s">
        <v>14</v>
      </c>
      <c r="E34" s="3" t="s">
        <v>5012</v>
      </c>
      <c r="F34" s="3" t="s">
        <v>23</v>
      </c>
      <c r="G34" s="3" t="s">
        <v>38</v>
      </c>
      <c r="H34" s="3" t="s">
        <v>63</v>
      </c>
      <c r="I34" s="3" t="s">
        <v>72</v>
      </c>
      <c r="J34" s="3" t="s">
        <v>18</v>
      </c>
      <c r="K34" s="3" t="s">
        <v>11</v>
      </c>
      <c r="L34" s="4">
        <v>44495</v>
      </c>
      <c r="M34" s="3">
        <v>0</v>
      </c>
      <c r="N34" s="3">
        <v>0</v>
      </c>
      <c r="O34" s="3">
        <v>1</v>
      </c>
      <c r="P34" s="3" t="str">
        <f>+IF(Tabla1[[#This Row],[ACUEDUCTO]]=1,"acueducto","")</f>
        <v/>
      </c>
      <c r="Q34" s="3" t="str">
        <f>+IF(Tabla1[[#This Row],[ALCANTARILLADO]]=1,"alcantarillado","")</f>
        <v/>
      </c>
      <c r="R34" s="3" t="str">
        <f>+IF(Tabla1[[#This Row],[ASEO]]=1,"aseo","")</f>
        <v>aseo</v>
      </c>
      <c r="S34" s="3" t="str">
        <f>+_xlfn.CONCAT(Tabla1[[#This Row],[Columna1]]," ",Tabla1[[#This Row],[Columna2]]," ",Tabla1[[#This Row],[Columna3]])</f>
        <v xml:space="preserve">  aseo</v>
      </c>
      <c r="V34" s="3" t="str">
        <f>+UPPER(Tabla1[[#This Row],[SERVICIO]])</f>
        <v>ASEO</v>
      </c>
    </row>
    <row r="35" spans="1:22" x14ac:dyDescent="0.25">
      <c r="A35" s="2">
        <v>112</v>
      </c>
      <c r="B35" s="3" t="s">
        <v>93</v>
      </c>
      <c r="C35" s="3" t="s">
        <v>13</v>
      </c>
      <c r="D35" s="3" t="s">
        <v>26</v>
      </c>
      <c r="E35" s="3" t="s">
        <v>5013</v>
      </c>
      <c r="F35" s="3" t="s">
        <v>32</v>
      </c>
      <c r="G35" s="3" t="s">
        <v>33</v>
      </c>
      <c r="H35" s="3" t="s">
        <v>63</v>
      </c>
      <c r="I35" s="3" t="s">
        <v>94</v>
      </c>
      <c r="J35" s="3" t="s">
        <v>18</v>
      </c>
      <c r="K35" s="3" t="s">
        <v>5019</v>
      </c>
      <c r="L35" s="4">
        <v>44372</v>
      </c>
      <c r="M35" s="3">
        <v>1</v>
      </c>
      <c r="N35" s="3">
        <v>0</v>
      </c>
      <c r="O35" s="3">
        <v>0</v>
      </c>
      <c r="P35" s="3" t="str">
        <f>+IF(Tabla1[[#This Row],[ACUEDUCTO]]=1,"acueducto","")</f>
        <v>acueducto</v>
      </c>
      <c r="Q35" s="3" t="str">
        <f>+IF(Tabla1[[#This Row],[ALCANTARILLADO]]=1,"alcantarillado","")</f>
        <v/>
      </c>
      <c r="R35" s="3" t="str">
        <f>+IF(Tabla1[[#This Row],[ASEO]]=1,"aseo","")</f>
        <v/>
      </c>
      <c r="S35" s="3" t="str">
        <f>+_xlfn.CONCAT(Tabla1[[#This Row],[Columna1]]," ",Tabla1[[#This Row],[Columna2]]," ",Tabla1[[#This Row],[Columna3]])</f>
        <v xml:space="preserve">acueducto  </v>
      </c>
      <c r="V35" s="3" t="str">
        <f>+UPPER(Tabla1[[#This Row],[SERVICIO]])</f>
        <v xml:space="preserve">ACUEDUCTO  </v>
      </c>
    </row>
    <row r="36" spans="1:22" x14ac:dyDescent="0.25">
      <c r="A36" s="2">
        <v>113</v>
      </c>
      <c r="B36" s="3" t="s">
        <v>95</v>
      </c>
      <c r="C36" s="3" t="s">
        <v>13</v>
      </c>
      <c r="D36" s="3" t="s">
        <v>26</v>
      </c>
      <c r="E36" s="3" t="s">
        <v>5013</v>
      </c>
      <c r="F36" s="3" t="s">
        <v>23</v>
      </c>
      <c r="G36" s="3" t="s">
        <v>33</v>
      </c>
      <c r="H36" s="3" t="s">
        <v>87</v>
      </c>
      <c r="I36" s="3" t="s">
        <v>88</v>
      </c>
      <c r="J36" s="3" t="s">
        <v>18</v>
      </c>
      <c r="K36" s="3" t="s">
        <v>5019</v>
      </c>
      <c r="L36" s="4">
        <v>44210</v>
      </c>
      <c r="M36" s="3">
        <v>1</v>
      </c>
      <c r="N36" s="3">
        <v>0</v>
      </c>
      <c r="O36" s="3">
        <v>0</v>
      </c>
      <c r="P36" s="3" t="str">
        <f>+IF(Tabla1[[#This Row],[ACUEDUCTO]]=1,"acueducto","")</f>
        <v>acueducto</v>
      </c>
      <c r="Q36" s="3" t="str">
        <f>+IF(Tabla1[[#This Row],[ALCANTARILLADO]]=1,"alcantarillado","")</f>
        <v/>
      </c>
      <c r="R36" s="3" t="str">
        <f>+IF(Tabla1[[#This Row],[ASEO]]=1,"aseo","")</f>
        <v/>
      </c>
      <c r="S36" s="3" t="str">
        <f>+_xlfn.CONCAT(Tabla1[[#This Row],[Columna1]]," ",Tabla1[[#This Row],[Columna2]]," ",Tabla1[[#This Row],[Columna3]])</f>
        <v xml:space="preserve">acueducto  </v>
      </c>
      <c r="V36" s="3" t="str">
        <f>+UPPER(Tabla1[[#This Row],[SERVICIO]])</f>
        <v xml:space="preserve">ACUEDUCTO  </v>
      </c>
    </row>
    <row r="37" spans="1:22" x14ac:dyDescent="0.25">
      <c r="A37" s="2">
        <v>114</v>
      </c>
      <c r="B37" s="3" t="s">
        <v>96</v>
      </c>
      <c r="C37" s="3" t="s">
        <v>13</v>
      </c>
      <c r="D37" s="3" t="s">
        <v>26</v>
      </c>
      <c r="E37" s="3" t="s">
        <v>5013</v>
      </c>
      <c r="F37" s="3" t="s">
        <v>23</v>
      </c>
      <c r="G37" s="3" t="s">
        <v>33</v>
      </c>
      <c r="H37" s="3" t="s">
        <v>87</v>
      </c>
      <c r="I37" s="3" t="s">
        <v>88</v>
      </c>
      <c r="J37" s="3" t="s">
        <v>18</v>
      </c>
      <c r="K37" s="3" t="s">
        <v>5019</v>
      </c>
      <c r="L37" s="4">
        <v>44251</v>
      </c>
      <c r="M37" s="3">
        <v>1</v>
      </c>
      <c r="N37" s="3">
        <v>0</v>
      </c>
      <c r="O37" s="3">
        <v>0</v>
      </c>
      <c r="P37" s="3" t="str">
        <f>+IF(Tabla1[[#This Row],[ACUEDUCTO]]=1,"acueducto","")</f>
        <v>acueducto</v>
      </c>
      <c r="Q37" s="3" t="str">
        <f>+IF(Tabla1[[#This Row],[ALCANTARILLADO]]=1,"alcantarillado","")</f>
        <v/>
      </c>
      <c r="R37" s="3" t="str">
        <f>+IF(Tabla1[[#This Row],[ASEO]]=1,"aseo","")</f>
        <v/>
      </c>
      <c r="S37" s="3" t="str">
        <f>+_xlfn.CONCAT(Tabla1[[#This Row],[Columna1]]," ",Tabla1[[#This Row],[Columna2]]," ",Tabla1[[#This Row],[Columna3]])</f>
        <v xml:space="preserve">acueducto  </v>
      </c>
      <c r="V37" s="3" t="str">
        <f>+UPPER(Tabla1[[#This Row],[SERVICIO]])</f>
        <v xml:space="preserve">ACUEDUCTO  </v>
      </c>
    </row>
    <row r="38" spans="1:22" x14ac:dyDescent="0.25">
      <c r="A38" s="2">
        <v>116</v>
      </c>
      <c r="B38" s="3" t="s">
        <v>97</v>
      </c>
      <c r="C38" s="3" t="s">
        <v>13</v>
      </c>
      <c r="D38" s="3" t="s">
        <v>14</v>
      </c>
      <c r="E38" s="3" t="s">
        <v>5012</v>
      </c>
      <c r="F38" s="3" t="s">
        <v>23</v>
      </c>
      <c r="G38" s="3" t="s">
        <v>38</v>
      </c>
      <c r="H38" s="3" t="s">
        <v>87</v>
      </c>
      <c r="I38" s="3" t="s">
        <v>88</v>
      </c>
      <c r="J38" s="3" t="s">
        <v>18</v>
      </c>
      <c r="K38" s="3" t="s">
        <v>5020</v>
      </c>
      <c r="L38" s="4">
        <v>44543</v>
      </c>
      <c r="M38" s="3">
        <v>1</v>
      </c>
      <c r="N38" s="3">
        <v>1</v>
      </c>
      <c r="O38" s="3">
        <v>0</v>
      </c>
      <c r="P38" s="3" t="str">
        <f>+IF(Tabla1[[#This Row],[ACUEDUCTO]]=1,"acueducto","")</f>
        <v>acueducto</v>
      </c>
      <c r="Q38" s="3" t="str">
        <f>+IF(Tabla1[[#This Row],[ALCANTARILLADO]]=1,"alcantarillado","")</f>
        <v>alcantarillado</v>
      </c>
      <c r="R38" s="3" t="str">
        <f>+IF(Tabla1[[#This Row],[ASEO]]=1,"aseo","")</f>
        <v/>
      </c>
      <c r="S38" s="3" t="str">
        <f>+_xlfn.CONCAT(Tabla1[[#This Row],[Columna1]]," ",Tabla1[[#This Row],[Columna2]]," ",Tabla1[[#This Row],[Columna3]])</f>
        <v xml:space="preserve">acueducto alcantarillado </v>
      </c>
      <c r="V38" s="3" t="str">
        <f>+UPPER(Tabla1[[#This Row],[SERVICIO]])</f>
        <v xml:space="preserve">ACUEDUCTO ALCANTARILLADO </v>
      </c>
    </row>
    <row r="39" spans="1:22" x14ac:dyDescent="0.25">
      <c r="A39" s="2">
        <v>121</v>
      </c>
      <c r="B39" s="3" t="s">
        <v>98</v>
      </c>
      <c r="C39" s="3" t="s">
        <v>13</v>
      </c>
      <c r="D39" s="3" t="s">
        <v>14</v>
      </c>
      <c r="E39" s="3" t="s">
        <v>5012</v>
      </c>
      <c r="F39" s="3" t="s">
        <v>23</v>
      </c>
      <c r="G39" s="3" t="s">
        <v>38</v>
      </c>
      <c r="H39" s="3" t="s">
        <v>99</v>
      </c>
      <c r="I39" s="3" t="s">
        <v>100</v>
      </c>
      <c r="J39" s="3" t="s">
        <v>18</v>
      </c>
      <c r="K39" s="3" t="s">
        <v>5020</v>
      </c>
      <c r="L39" s="4">
        <v>44523</v>
      </c>
      <c r="M39" s="3">
        <v>1</v>
      </c>
      <c r="N39" s="3">
        <v>1</v>
      </c>
      <c r="O39" s="3">
        <v>0</v>
      </c>
      <c r="P39" s="3" t="str">
        <f>+IF(Tabla1[[#This Row],[ACUEDUCTO]]=1,"acueducto","")</f>
        <v>acueducto</v>
      </c>
      <c r="Q39" s="3" t="str">
        <f>+IF(Tabla1[[#This Row],[ALCANTARILLADO]]=1,"alcantarillado","")</f>
        <v>alcantarillado</v>
      </c>
      <c r="R39" s="3" t="str">
        <f>+IF(Tabla1[[#This Row],[ASEO]]=1,"aseo","")</f>
        <v/>
      </c>
      <c r="S39" s="3" t="str">
        <f>+_xlfn.CONCAT(Tabla1[[#This Row],[Columna1]]," ",Tabla1[[#This Row],[Columna2]]," ",Tabla1[[#This Row],[Columna3]])</f>
        <v xml:space="preserve">acueducto alcantarillado </v>
      </c>
      <c r="V39" s="3" t="str">
        <f>+UPPER(Tabla1[[#This Row],[SERVICIO]])</f>
        <v xml:space="preserve">ACUEDUCTO ALCANTARILLADO </v>
      </c>
    </row>
    <row r="40" spans="1:22" x14ac:dyDescent="0.25">
      <c r="A40" s="2">
        <v>123</v>
      </c>
      <c r="B40" s="3" t="s">
        <v>102</v>
      </c>
      <c r="C40" s="3" t="s">
        <v>13</v>
      </c>
      <c r="D40" s="3" t="s">
        <v>26</v>
      </c>
      <c r="E40" s="3" t="s">
        <v>5013</v>
      </c>
      <c r="F40" s="3" t="s">
        <v>23</v>
      </c>
      <c r="G40" s="3" t="s">
        <v>15</v>
      </c>
      <c r="H40" s="3" t="s">
        <v>99</v>
      </c>
      <c r="I40" s="3" t="s">
        <v>103</v>
      </c>
      <c r="J40" s="3" t="s">
        <v>18</v>
      </c>
      <c r="K40" s="3" t="s">
        <v>5020</v>
      </c>
      <c r="L40" s="4">
        <v>44230</v>
      </c>
      <c r="M40" s="3">
        <v>1</v>
      </c>
      <c r="N40" s="3">
        <v>1</v>
      </c>
      <c r="O40" s="3">
        <v>0</v>
      </c>
      <c r="P40" s="3" t="str">
        <f>+IF(Tabla1[[#This Row],[ACUEDUCTO]]=1,"acueducto","")</f>
        <v>acueducto</v>
      </c>
      <c r="Q40" s="3" t="str">
        <f>+IF(Tabla1[[#This Row],[ALCANTARILLADO]]=1,"alcantarillado","")</f>
        <v>alcantarillado</v>
      </c>
      <c r="R40" s="3" t="str">
        <f>+IF(Tabla1[[#This Row],[ASEO]]=1,"aseo","")</f>
        <v/>
      </c>
      <c r="S40" s="3" t="str">
        <f>+_xlfn.CONCAT(Tabla1[[#This Row],[Columna1]]," ",Tabla1[[#This Row],[Columna2]]," ",Tabla1[[#This Row],[Columna3]])</f>
        <v xml:space="preserve">acueducto alcantarillado </v>
      </c>
      <c r="V40" s="3" t="str">
        <f>+UPPER(Tabla1[[#This Row],[SERVICIO]])</f>
        <v xml:space="preserve">ACUEDUCTO ALCANTARILLADO </v>
      </c>
    </row>
    <row r="41" spans="1:22" x14ac:dyDescent="0.25">
      <c r="A41" s="2">
        <v>124</v>
      </c>
      <c r="B41" s="3" t="s">
        <v>104</v>
      </c>
      <c r="C41" s="3" t="s">
        <v>13</v>
      </c>
      <c r="D41" s="3" t="s">
        <v>14</v>
      </c>
      <c r="E41" s="3" t="s">
        <v>5012</v>
      </c>
      <c r="F41" s="3" t="s">
        <v>23</v>
      </c>
      <c r="G41" s="3" t="s">
        <v>15</v>
      </c>
      <c r="H41" s="3" t="s">
        <v>99</v>
      </c>
      <c r="I41" s="3" t="s">
        <v>105</v>
      </c>
      <c r="J41" s="3" t="s">
        <v>18</v>
      </c>
      <c r="K41" s="3" t="s">
        <v>5018</v>
      </c>
      <c r="L41" s="4">
        <v>44249</v>
      </c>
      <c r="M41" s="3">
        <v>1</v>
      </c>
      <c r="N41" s="3">
        <v>1</v>
      </c>
      <c r="O41" s="3">
        <v>1</v>
      </c>
      <c r="P41" s="3" t="str">
        <f>+IF(Tabla1[[#This Row],[ACUEDUCTO]]=1,"acueducto","")</f>
        <v>acueducto</v>
      </c>
      <c r="Q41" s="3" t="str">
        <f>+IF(Tabla1[[#This Row],[ALCANTARILLADO]]=1,"alcantarillado","")</f>
        <v>alcantarillado</v>
      </c>
      <c r="R41" s="3" t="str">
        <f>+IF(Tabla1[[#This Row],[ASEO]]=1,"aseo","")</f>
        <v>aseo</v>
      </c>
      <c r="S41" s="3" t="str">
        <f>+_xlfn.CONCAT(Tabla1[[#This Row],[Columna1]]," ",Tabla1[[#This Row],[Columna2]]," ",Tabla1[[#This Row],[Columna3]])</f>
        <v>acueducto alcantarillado aseo</v>
      </c>
      <c r="V41" s="3" t="str">
        <f>+UPPER(Tabla1[[#This Row],[SERVICIO]])</f>
        <v>ACUEDUCTO ALCANTARILLADO ASEO</v>
      </c>
    </row>
    <row r="42" spans="1:22" x14ac:dyDescent="0.25">
      <c r="A42" s="2">
        <v>125</v>
      </c>
      <c r="B42" s="3" t="s">
        <v>4992</v>
      </c>
      <c r="C42" s="3" t="s">
        <v>4994</v>
      </c>
      <c r="D42" s="3" t="s">
        <v>14</v>
      </c>
      <c r="E42" s="3" t="s">
        <v>5012</v>
      </c>
      <c r="F42" s="3" t="s">
        <v>23</v>
      </c>
      <c r="G42" s="3" t="s">
        <v>38</v>
      </c>
      <c r="H42" s="3" t="s">
        <v>99</v>
      </c>
      <c r="I42" s="3" t="s">
        <v>1649</v>
      </c>
      <c r="J42" s="3" t="s">
        <v>18</v>
      </c>
      <c r="K42" s="3" t="s">
        <v>5020</v>
      </c>
      <c r="L42" s="4">
        <v>44274</v>
      </c>
      <c r="M42" s="3">
        <v>1</v>
      </c>
      <c r="N42" s="3">
        <v>1</v>
      </c>
      <c r="O42" s="3">
        <v>0</v>
      </c>
      <c r="P42" s="3" t="str">
        <f>+IF(Tabla1[[#This Row],[ACUEDUCTO]]=1,"acueducto","")</f>
        <v>acueducto</v>
      </c>
      <c r="Q42" s="3" t="str">
        <f>+IF(Tabla1[[#This Row],[ALCANTARILLADO]]=1,"alcantarillado","")</f>
        <v>alcantarillado</v>
      </c>
      <c r="R42" s="3" t="str">
        <f>+IF(Tabla1[[#This Row],[ASEO]]=1,"aseo","")</f>
        <v/>
      </c>
      <c r="S42" s="3" t="str">
        <f>+_xlfn.CONCAT(Tabla1[[#This Row],[Columna1]]," ",Tabla1[[#This Row],[Columna2]]," ",Tabla1[[#This Row],[Columna3]])</f>
        <v xml:space="preserve">acueducto alcantarillado </v>
      </c>
      <c r="V42" s="3" t="str">
        <f>+UPPER(Tabla1[[#This Row],[SERVICIO]])</f>
        <v xml:space="preserve">ACUEDUCTO ALCANTARILLADO </v>
      </c>
    </row>
    <row r="43" spans="1:22" x14ac:dyDescent="0.25">
      <c r="A43" s="2">
        <v>128</v>
      </c>
      <c r="B43" s="3" t="s">
        <v>107</v>
      </c>
      <c r="C43" s="3" t="s">
        <v>13</v>
      </c>
      <c r="D43" s="3" t="s">
        <v>14</v>
      </c>
      <c r="E43" s="3" t="s">
        <v>5012</v>
      </c>
      <c r="F43" s="3" t="s">
        <v>23</v>
      </c>
      <c r="G43" s="3" t="s">
        <v>15</v>
      </c>
      <c r="H43" s="3" t="s">
        <v>99</v>
      </c>
      <c r="I43" s="3" t="s">
        <v>108</v>
      </c>
      <c r="J43" s="3" t="s">
        <v>18</v>
      </c>
      <c r="K43" s="3" t="s">
        <v>5018</v>
      </c>
      <c r="L43" s="4">
        <v>44340</v>
      </c>
      <c r="M43" s="3">
        <v>1</v>
      </c>
      <c r="N43" s="3">
        <v>1</v>
      </c>
      <c r="O43" s="3">
        <v>1</v>
      </c>
      <c r="P43" s="3" t="str">
        <f>+IF(Tabla1[[#This Row],[ACUEDUCTO]]=1,"acueducto","")</f>
        <v>acueducto</v>
      </c>
      <c r="Q43" s="3" t="str">
        <f>+IF(Tabla1[[#This Row],[ALCANTARILLADO]]=1,"alcantarillado","")</f>
        <v>alcantarillado</v>
      </c>
      <c r="R43" s="3" t="str">
        <f>+IF(Tabla1[[#This Row],[ASEO]]=1,"aseo","")</f>
        <v>aseo</v>
      </c>
      <c r="S43" s="3" t="str">
        <f>+_xlfn.CONCAT(Tabla1[[#This Row],[Columna1]]," ",Tabla1[[#This Row],[Columna2]]," ",Tabla1[[#This Row],[Columna3]])</f>
        <v>acueducto alcantarillado aseo</v>
      </c>
      <c r="V43" s="3" t="str">
        <f>+UPPER(Tabla1[[#This Row],[SERVICIO]])</f>
        <v>ACUEDUCTO ALCANTARILLADO ASEO</v>
      </c>
    </row>
    <row r="44" spans="1:22" x14ac:dyDescent="0.25">
      <c r="A44" s="2">
        <v>129</v>
      </c>
      <c r="B44" s="3" t="s">
        <v>109</v>
      </c>
      <c r="C44" s="3" t="s">
        <v>13</v>
      </c>
      <c r="D44" s="3" t="s">
        <v>14</v>
      </c>
      <c r="E44" s="3" t="s">
        <v>5012</v>
      </c>
      <c r="F44" s="3" t="s">
        <v>23</v>
      </c>
      <c r="G44" s="3" t="s">
        <v>38</v>
      </c>
      <c r="H44" s="3" t="s">
        <v>110</v>
      </c>
      <c r="I44" s="3" t="s">
        <v>111</v>
      </c>
      <c r="J44" s="3" t="s">
        <v>18</v>
      </c>
      <c r="K44" s="3" t="s">
        <v>5020</v>
      </c>
      <c r="L44" s="4">
        <v>44383</v>
      </c>
      <c r="M44" s="3">
        <v>1</v>
      </c>
      <c r="N44" s="3">
        <v>1</v>
      </c>
      <c r="O44" s="3">
        <v>0</v>
      </c>
      <c r="P44" s="3" t="str">
        <f>+IF(Tabla1[[#This Row],[ACUEDUCTO]]=1,"acueducto","")</f>
        <v>acueducto</v>
      </c>
      <c r="Q44" s="3" t="str">
        <f>+IF(Tabla1[[#This Row],[ALCANTARILLADO]]=1,"alcantarillado","")</f>
        <v>alcantarillado</v>
      </c>
      <c r="R44" s="3" t="str">
        <f>+IF(Tabla1[[#This Row],[ASEO]]=1,"aseo","")</f>
        <v/>
      </c>
      <c r="S44" s="3" t="str">
        <f>+_xlfn.CONCAT(Tabla1[[#This Row],[Columna1]]," ",Tabla1[[#This Row],[Columna2]]," ",Tabla1[[#This Row],[Columna3]])</f>
        <v xml:space="preserve">acueducto alcantarillado </v>
      </c>
      <c r="V44" s="3" t="str">
        <f>+UPPER(Tabla1[[#This Row],[SERVICIO]])</f>
        <v xml:space="preserve">ACUEDUCTO ALCANTARILLADO </v>
      </c>
    </row>
    <row r="45" spans="1:22" x14ac:dyDescent="0.25">
      <c r="A45" s="2">
        <v>130</v>
      </c>
      <c r="B45" s="3" t="s">
        <v>112</v>
      </c>
      <c r="C45" s="3" t="s">
        <v>13</v>
      </c>
      <c r="D45" s="3" t="s">
        <v>14</v>
      </c>
      <c r="E45" s="3" t="s">
        <v>5012</v>
      </c>
      <c r="F45" s="3" t="s">
        <v>23</v>
      </c>
      <c r="G45" s="3" t="s">
        <v>15</v>
      </c>
      <c r="H45" s="3" t="s">
        <v>110</v>
      </c>
      <c r="I45" s="3" t="s">
        <v>113</v>
      </c>
      <c r="J45" s="3" t="s">
        <v>18</v>
      </c>
      <c r="K45" s="3" t="s">
        <v>5018</v>
      </c>
      <c r="L45" s="4">
        <v>44258</v>
      </c>
      <c r="M45" s="3">
        <v>1</v>
      </c>
      <c r="N45" s="3">
        <v>1</v>
      </c>
      <c r="O45" s="3">
        <v>1</v>
      </c>
      <c r="P45" s="3" t="str">
        <f>+IF(Tabla1[[#This Row],[ACUEDUCTO]]=1,"acueducto","")</f>
        <v>acueducto</v>
      </c>
      <c r="Q45" s="3" t="str">
        <f>+IF(Tabla1[[#This Row],[ALCANTARILLADO]]=1,"alcantarillado","")</f>
        <v>alcantarillado</v>
      </c>
      <c r="R45" s="3" t="str">
        <f>+IF(Tabla1[[#This Row],[ASEO]]=1,"aseo","")</f>
        <v>aseo</v>
      </c>
      <c r="S45" s="3" t="str">
        <f>+_xlfn.CONCAT(Tabla1[[#This Row],[Columna1]]," ",Tabla1[[#This Row],[Columna2]]," ",Tabla1[[#This Row],[Columna3]])</f>
        <v>acueducto alcantarillado aseo</v>
      </c>
      <c r="V45" s="3" t="str">
        <f>+UPPER(Tabla1[[#This Row],[SERVICIO]])</f>
        <v>ACUEDUCTO ALCANTARILLADO ASEO</v>
      </c>
    </row>
    <row r="46" spans="1:22" x14ac:dyDescent="0.25">
      <c r="A46" s="2">
        <v>131</v>
      </c>
      <c r="B46" s="3" t="s">
        <v>114</v>
      </c>
      <c r="C46" s="3" t="s">
        <v>13</v>
      </c>
      <c r="D46" s="3" t="s">
        <v>14</v>
      </c>
      <c r="E46" s="3" t="s">
        <v>5012</v>
      </c>
      <c r="F46" s="3" t="s">
        <v>23</v>
      </c>
      <c r="G46" s="3" t="s">
        <v>15</v>
      </c>
      <c r="H46" s="3" t="s">
        <v>110</v>
      </c>
      <c r="I46" s="3" t="s">
        <v>115</v>
      </c>
      <c r="J46" s="3" t="s">
        <v>18</v>
      </c>
      <c r="K46" s="3" t="s">
        <v>5020</v>
      </c>
      <c r="L46" s="4">
        <v>44306</v>
      </c>
      <c r="M46" s="3">
        <v>1</v>
      </c>
      <c r="N46" s="3">
        <v>1</v>
      </c>
      <c r="O46" s="3">
        <v>0</v>
      </c>
      <c r="P46" s="3" t="str">
        <f>+IF(Tabla1[[#This Row],[ACUEDUCTO]]=1,"acueducto","")</f>
        <v>acueducto</v>
      </c>
      <c r="Q46" s="3" t="str">
        <f>+IF(Tabla1[[#This Row],[ALCANTARILLADO]]=1,"alcantarillado","")</f>
        <v>alcantarillado</v>
      </c>
      <c r="R46" s="3" t="str">
        <f>+IF(Tabla1[[#This Row],[ASEO]]=1,"aseo","")</f>
        <v/>
      </c>
      <c r="S46" s="3" t="str">
        <f>+_xlfn.CONCAT(Tabla1[[#This Row],[Columna1]]," ",Tabla1[[#This Row],[Columna2]]," ",Tabla1[[#This Row],[Columna3]])</f>
        <v xml:space="preserve">acueducto alcantarillado </v>
      </c>
      <c r="V46" s="3" t="str">
        <f>+UPPER(Tabla1[[#This Row],[SERVICIO]])</f>
        <v xml:space="preserve">ACUEDUCTO ALCANTARILLADO </v>
      </c>
    </row>
    <row r="47" spans="1:22" x14ac:dyDescent="0.25">
      <c r="A47" s="2">
        <v>132</v>
      </c>
      <c r="B47" s="3" t="s">
        <v>116</v>
      </c>
      <c r="C47" s="3" t="s">
        <v>13</v>
      </c>
      <c r="D47" s="3" t="s">
        <v>26</v>
      </c>
      <c r="E47" s="3" t="s">
        <v>5013</v>
      </c>
      <c r="F47" s="3" t="s">
        <v>23</v>
      </c>
      <c r="G47" s="3" t="s">
        <v>15</v>
      </c>
      <c r="H47" s="3" t="s">
        <v>110</v>
      </c>
      <c r="I47" s="3" t="s">
        <v>117</v>
      </c>
      <c r="J47" s="3" t="s">
        <v>18</v>
      </c>
      <c r="K47" s="3" t="s">
        <v>5018</v>
      </c>
      <c r="L47" s="4">
        <v>44230</v>
      </c>
      <c r="M47" s="3">
        <v>1</v>
      </c>
      <c r="N47" s="3">
        <v>1</v>
      </c>
      <c r="O47" s="3">
        <v>1</v>
      </c>
      <c r="P47" s="3" t="str">
        <f>+IF(Tabla1[[#This Row],[ACUEDUCTO]]=1,"acueducto","")</f>
        <v>acueducto</v>
      </c>
      <c r="Q47" s="3" t="str">
        <f>+IF(Tabla1[[#This Row],[ALCANTARILLADO]]=1,"alcantarillado","")</f>
        <v>alcantarillado</v>
      </c>
      <c r="R47" s="3" t="str">
        <f>+IF(Tabla1[[#This Row],[ASEO]]=1,"aseo","")</f>
        <v>aseo</v>
      </c>
      <c r="S47" s="3" t="str">
        <f>+_xlfn.CONCAT(Tabla1[[#This Row],[Columna1]]," ",Tabla1[[#This Row],[Columna2]]," ",Tabla1[[#This Row],[Columna3]])</f>
        <v>acueducto alcantarillado aseo</v>
      </c>
      <c r="V47" s="3" t="str">
        <f>+UPPER(Tabla1[[#This Row],[SERVICIO]])</f>
        <v>ACUEDUCTO ALCANTARILLADO ASEO</v>
      </c>
    </row>
    <row r="48" spans="1:22" x14ac:dyDescent="0.25">
      <c r="A48" s="2">
        <v>140</v>
      </c>
      <c r="B48" s="3" t="s">
        <v>118</v>
      </c>
      <c r="C48" s="3" t="s">
        <v>13</v>
      </c>
      <c r="D48" s="3" t="s">
        <v>45</v>
      </c>
      <c r="E48" s="3" t="s">
        <v>5012</v>
      </c>
      <c r="F48" s="3" t="s">
        <v>23</v>
      </c>
      <c r="G48" s="3" t="s">
        <v>15</v>
      </c>
      <c r="H48" s="3" t="s">
        <v>110</v>
      </c>
      <c r="I48" s="3" t="s">
        <v>119</v>
      </c>
      <c r="J48" s="3" t="s">
        <v>18</v>
      </c>
      <c r="K48" s="3" t="s">
        <v>5020</v>
      </c>
      <c r="L48" s="4">
        <v>44252</v>
      </c>
      <c r="M48" s="3">
        <v>1</v>
      </c>
      <c r="N48" s="3">
        <v>1</v>
      </c>
      <c r="O48" s="3">
        <v>0</v>
      </c>
      <c r="P48" s="3" t="str">
        <f>+IF(Tabla1[[#This Row],[ACUEDUCTO]]=1,"acueducto","")</f>
        <v>acueducto</v>
      </c>
      <c r="Q48" s="3" t="str">
        <f>+IF(Tabla1[[#This Row],[ALCANTARILLADO]]=1,"alcantarillado","")</f>
        <v>alcantarillado</v>
      </c>
      <c r="R48" s="3" t="str">
        <f>+IF(Tabla1[[#This Row],[ASEO]]=1,"aseo","")</f>
        <v/>
      </c>
      <c r="S48" s="3" t="str">
        <f>+_xlfn.CONCAT(Tabla1[[#This Row],[Columna1]]," ",Tabla1[[#This Row],[Columna2]]," ",Tabla1[[#This Row],[Columna3]])</f>
        <v xml:space="preserve">acueducto alcantarillado </v>
      </c>
      <c r="V48" s="3" t="str">
        <f>+UPPER(Tabla1[[#This Row],[SERVICIO]])</f>
        <v xml:space="preserve">ACUEDUCTO ALCANTARILLADO </v>
      </c>
    </row>
    <row r="49" spans="1:22" x14ac:dyDescent="0.25">
      <c r="A49" s="2">
        <v>141</v>
      </c>
      <c r="B49" s="3" t="s">
        <v>120</v>
      </c>
      <c r="C49" s="3" t="s">
        <v>13</v>
      </c>
      <c r="D49" s="3" t="s">
        <v>45</v>
      </c>
      <c r="E49" s="3" t="s">
        <v>5012</v>
      </c>
      <c r="F49" s="3" t="s">
        <v>23</v>
      </c>
      <c r="G49" s="3" t="s">
        <v>15</v>
      </c>
      <c r="H49" s="3" t="s">
        <v>110</v>
      </c>
      <c r="I49" s="3" t="s">
        <v>121</v>
      </c>
      <c r="J49" s="3" t="s">
        <v>18</v>
      </c>
      <c r="K49" s="3" t="s">
        <v>5020</v>
      </c>
      <c r="L49" s="4">
        <v>44211</v>
      </c>
      <c r="M49" s="3">
        <v>1</v>
      </c>
      <c r="N49" s="3">
        <v>1</v>
      </c>
      <c r="O49" s="3">
        <v>0</v>
      </c>
      <c r="P49" s="3" t="str">
        <f>+IF(Tabla1[[#This Row],[ACUEDUCTO]]=1,"acueducto","")</f>
        <v>acueducto</v>
      </c>
      <c r="Q49" s="3" t="str">
        <f>+IF(Tabla1[[#This Row],[ALCANTARILLADO]]=1,"alcantarillado","")</f>
        <v>alcantarillado</v>
      </c>
      <c r="R49" s="3" t="str">
        <f>+IF(Tabla1[[#This Row],[ASEO]]=1,"aseo","")</f>
        <v/>
      </c>
      <c r="S49" s="3" t="str">
        <f>+_xlfn.CONCAT(Tabla1[[#This Row],[Columna1]]," ",Tabla1[[#This Row],[Columna2]]," ",Tabla1[[#This Row],[Columna3]])</f>
        <v xml:space="preserve">acueducto alcantarillado </v>
      </c>
      <c r="V49" s="3" t="str">
        <f>+UPPER(Tabla1[[#This Row],[SERVICIO]])</f>
        <v xml:space="preserve">ACUEDUCTO ALCANTARILLADO </v>
      </c>
    </row>
    <row r="50" spans="1:22" x14ac:dyDescent="0.25">
      <c r="A50" s="2">
        <v>152</v>
      </c>
      <c r="B50" s="3" t="s">
        <v>125</v>
      </c>
      <c r="C50" s="3" t="s">
        <v>13</v>
      </c>
      <c r="D50" s="3" t="s">
        <v>26</v>
      </c>
      <c r="E50" s="3" t="s">
        <v>5013</v>
      </c>
      <c r="F50" s="3" t="s">
        <v>32</v>
      </c>
      <c r="G50" s="3" t="s">
        <v>33</v>
      </c>
      <c r="H50" s="3" t="s">
        <v>126</v>
      </c>
      <c r="I50" s="3" t="s">
        <v>127</v>
      </c>
      <c r="J50" s="3" t="s">
        <v>18</v>
      </c>
      <c r="K50" s="3" t="s">
        <v>5019</v>
      </c>
      <c r="L50" s="4">
        <v>44379</v>
      </c>
      <c r="M50" s="3">
        <v>1</v>
      </c>
      <c r="N50" s="3">
        <v>0</v>
      </c>
      <c r="O50" s="3">
        <v>0</v>
      </c>
      <c r="P50" s="3" t="str">
        <f>+IF(Tabla1[[#This Row],[ACUEDUCTO]]=1,"acueducto","")</f>
        <v>acueducto</v>
      </c>
      <c r="Q50" s="3" t="str">
        <f>+IF(Tabla1[[#This Row],[ALCANTARILLADO]]=1,"alcantarillado","")</f>
        <v/>
      </c>
      <c r="R50" s="3" t="str">
        <f>+IF(Tabla1[[#This Row],[ASEO]]=1,"aseo","")</f>
        <v/>
      </c>
      <c r="S50" s="3" t="str">
        <f>+_xlfn.CONCAT(Tabla1[[#This Row],[Columna1]]," ",Tabla1[[#This Row],[Columna2]]," ",Tabla1[[#This Row],[Columna3]])</f>
        <v xml:space="preserve">acueducto  </v>
      </c>
      <c r="V50" s="3" t="str">
        <f>+UPPER(Tabla1[[#This Row],[SERVICIO]])</f>
        <v xml:space="preserve">ACUEDUCTO  </v>
      </c>
    </row>
    <row r="51" spans="1:22" x14ac:dyDescent="0.25">
      <c r="A51" s="2">
        <v>159</v>
      </c>
      <c r="B51" s="3" t="s">
        <v>128</v>
      </c>
      <c r="C51" s="3" t="s">
        <v>13</v>
      </c>
      <c r="D51" s="3" t="s">
        <v>26</v>
      </c>
      <c r="E51" s="3" t="s">
        <v>5013</v>
      </c>
      <c r="F51" s="3" t="s">
        <v>32</v>
      </c>
      <c r="G51" s="3" t="s">
        <v>33</v>
      </c>
      <c r="H51" s="3" t="s">
        <v>126</v>
      </c>
      <c r="I51" s="3" t="s">
        <v>129</v>
      </c>
      <c r="J51" s="3" t="s">
        <v>18</v>
      </c>
      <c r="K51" s="3" t="s">
        <v>5019</v>
      </c>
      <c r="L51" s="4">
        <v>44279</v>
      </c>
      <c r="M51" s="3">
        <v>1</v>
      </c>
      <c r="N51" s="3">
        <v>0</v>
      </c>
      <c r="O51" s="3">
        <v>0</v>
      </c>
      <c r="P51" s="3" t="str">
        <f>+IF(Tabla1[[#This Row],[ACUEDUCTO]]=1,"acueducto","")</f>
        <v>acueducto</v>
      </c>
      <c r="Q51" s="3" t="str">
        <f>+IF(Tabla1[[#This Row],[ALCANTARILLADO]]=1,"alcantarillado","")</f>
        <v/>
      </c>
      <c r="R51" s="3" t="str">
        <f>+IF(Tabla1[[#This Row],[ASEO]]=1,"aseo","")</f>
        <v/>
      </c>
      <c r="S51" s="3" t="str">
        <f>+_xlfn.CONCAT(Tabla1[[#This Row],[Columna1]]," ",Tabla1[[#This Row],[Columna2]]," ",Tabla1[[#This Row],[Columna3]])</f>
        <v xml:space="preserve">acueducto  </v>
      </c>
      <c r="V51" s="3" t="str">
        <f>+UPPER(Tabla1[[#This Row],[SERVICIO]])</f>
        <v xml:space="preserve">ACUEDUCTO  </v>
      </c>
    </row>
    <row r="52" spans="1:22" x14ac:dyDescent="0.25">
      <c r="A52" s="2">
        <v>166</v>
      </c>
      <c r="B52" s="3" t="s">
        <v>130</v>
      </c>
      <c r="C52" s="3" t="s">
        <v>13</v>
      </c>
      <c r="D52" s="3" t="s">
        <v>14</v>
      </c>
      <c r="E52" s="3" t="s">
        <v>5012</v>
      </c>
      <c r="F52" s="3" t="s">
        <v>23</v>
      </c>
      <c r="G52" s="3" t="s">
        <v>15</v>
      </c>
      <c r="H52" s="3" t="s">
        <v>126</v>
      </c>
      <c r="I52" s="3" t="s">
        <v>131</v>
      </c>
      <c r="J52" s="3" t="s">
        <v>18</v>
      </c>
      <c r="K52" s="3" t="s">
        <v>5018</v>
      </c>
      <c r="L52" s="4">
        <v>44273</v>
      </c>
      <c r="M52" s="3">
        <v>1</v>
      </c>
      <c r="N52" s="3">
        <v>1</v>
      </c>
      <c r="O52" s="3">
        <v>1</v>
      </c>
      <c r="P52" s="3" t="str">
        <f>+IF(Tabla1[[#This Row],[ACUEDUCTO]]=1,"acueducto","")</f>
        <v>acueducto</v>
      </c>
      <c r="Q52" s="3" t="str">
        <f>+IF(Tabla1[[#This Row],[ALCANTARILLADO]]=1,"alcantarillado","")</f>
        <v>alcantarillado</v>
      </c>
      <c r="R52" s="3" t="str">
        <f>+IF(Tabla1[[#This Row],[ASEO]]=1,"aseo","")</f>
        <v>aseo</v>
      </c>
      <c r="S52" s="3" t="str">
        <f>+_xlfn.CONCAT(Tabla1[[#This Row],[Columna1]]," ",Tabla1[[#This Row],[Columna2]]," ",Tabla1[[#This Row],[Columna3]])</f>
        <v>acueducto alcantarillado aseo</v>
      </c>
      <c r="V52" s="3" t="str">
        <f>+UPPER(Tabla1[[#This Row],[SERVICIO]])</f>
        <v>ACUEDUCTO ALCANTARILLADO ASEO</v>
      </c>
    </row>
    <row r="53" spans="1:22" x14ac:dyDescent="0.25">
      <c r="A53" s="2">
        <v>167</v>
      </c>
      <c r="B53" s="3" t="s">
        <v>132</v>
      </c>
      <c r="C53" s="3" t="s">
        <v>13</v>
      </c>
      <c r="D53" s="3" t="s">
        <v>26</v>
      </c>
      <c r="E53" s="3" t="s">
        <v>5013</v>
      </c>
      <c r="F53" s="3" t="s">
        <v>23</v>
      </c>
      <c r="G53" s="3" t="s">
        <v>20</v>
      </c>
      <c r="H53" s="3" t="s">
        <v>126</v>
      </c>
      <c r="I53" s="3" t="s">
        <v>133</v>
      </c>
      <c r="J53" s="3" t="s">
        <v>18</v>
      </c>
      <c r="K53" s="3" t="s">
        <v>5018</v>
      </c>
      <c r="L53" s="4">
        <v>44252</v>
      </c>
      <c r="M53" s="3">
        <v>1</v>
      </c>
      <c r="N53" s="3">
        <v>1</v>
      </c>
      <c r="O53" s="3">
        <v>1</v>
      </c>
      <c r="P53" s="3" t="str">
        <f>+IF(Tabla1[[#This Row],[ACUEDUCTO]]=1,"acueducto","")</f>
        <v>acueducto</v>
      </c>
      <c r="Q53" s="3" t="str">
        <f>+IF(Tabla1[[#This Row],[ALCANTARILLADO]]=1,"alcantarillado","")</f>
        <v>alcantarillado</v>
      </c>
      <c r="R53" s="3" t="str">
        <f>+IF(Tabla1[[#This Row],[ASEO]]=1,"aseo","")</f>
        <v>aseo</v>
      </c>
      <c r="S53" s="3" t="str">
        <f>+_xlfn.CONCAT(Tabla1[[#This Row],[Columna1]]," ",Tabla1[[#This Row],[Columna2]]," ",Tabla1[[#This Row],[Columna3]])</f>
        <v>acueducto alcantarillado aseo</v>
      </c>
      <c r="V53" s="3" t="str">
        <f>+UPPER(Tabla1[[#This Row],[SERVICIO]])</f>
        <v>ACUEDUCTO ALCANTARILLADO ASEO</v>
      </c>
    </row>
    <row r="54" spans="1:22" x14ac:dyDescent="0.25">
      <c r="A54" s="2">
        <v>168</v>
      </c>
      <c r="B54" s="3" t="s">
        <v>134</v>
      </c>
      <c r="C54" s="3" t="s">
        <v>13</v>
      </c>
      <c r="D54" s="3" t="s">
        <v>26</v>
      </c>
      <c r="E54" s="3" t="s">
        <v>5013</v>
      </c>
      <c r="F54" s="3" t="s">
        <v>32</v>
      </c>
      <c r="G54" s="3" t="s">
        <v>33</v>
      </c>
      <c r="H54" s="3" t="s">
        <v>126</v>
      </c>
      <c r="I54" s="3" t="s">
        <v>133</v>
      </c>
      <c r="J54" s="3" t="s">
        <v>18</v>
      </c>
      <c r="K54" s="3" t="s">
        <v>5019</v>
      </c>
      <c r="L54" s="4">
        <v>44299</v>
      </c>
      <c r="M54" s="3">
        <v>1</v>
      </c>
      <c r="N54" s="3">
        <v>0</v>
      </c>
      <c r="O54" s="3">
        <v>0</v>
      </c>
      <c r="P54" s="3" t="str">
        <f>+IF(Tabla1[[#This Row],[ACUEDUCTO]]=1,"acueducto","")</f>
        <v>acueducto</v>
      </c>
      <c r="Q54" s="3" t="str">
        <f>+IF(Tabla1[[#This Row],[ALCANTARILLADO]]=1,"alcantarillado","")</f>
        <v/>
      </c>
      <c r="R54" s="3" t="str">
        <f>+IF(Tabla1[[#This Row],[ASEO]]=1,"aseo","")</f>
        <v/>
      </c>
      <c r="S54" s="3" t="str">
        <f>+_xlfn.CONCAT(Tabla1[[#This Row],[Columna1]]," ",Tabla1[[#This Row],[Columna2]]," ",Tabla1[[#This Row],[Columna3]])</f>
        <v xml:space="preserve">acueducto  </v>
      </c>
      <c r="V54" s="3" t="str">
        <f>+UPPER(Tabla1[[#This Row],[SERVICIO]])</f>
        <v xml:space="preserve">ACUEDUCTO  </v>
      </c>
    </row>
    <row r="55" spans="1:22" x14ac:dyDescent="0.25">
      <c r="A55" s="2">
        <v>169</v>
      </c>
      <c r="B55" s="3" t="s">
        <v>135</v>
      </c>
      <c r="C55" s="3" t="s">
        <v>13</v>
      </c>
      <c r="D55" s="3" t="s">
        <v>26</v>
      </c>
      <c r="E55" s="3" t="s">
        <v>5013</v>
      </c>
      <c r="F55" s="3" t="s">
        <v>23</v>
      </c>
      <c r="G55" s="3" t="s">
        <v>15</v>
      </c>
      <c r="H55" s="3" t="s">
        <v>126</v>
      </c>
      <c r="I55" s="3" t="s">
        <v>136</v>
      </c>
      <c r="J55" s="3" t="s">
        <v>18</v>
      </c>
      <c r="K55" s="3" t="s">
        <v>5018</v>
      </c>
      <c r="L55" s="4">
        <v>44300</v>
      </c>
      <c r="M55" s="3">
        <v>1</v>
      </c>
      <c r="N55" s="3">
        <v>1</v>
      </c>
      <c r="O55" s="3">
        <v>1</v>
      </c>
      <c r="P55" s="3" t="str">
        <f>+IF(Tabla1[[#This Row],[ACUEDUCTO]]=1,"acueducto","")</f>
        <v>acueducto</v>
      </c>
      <c r="Q55" s="3" t="str">
        <f>+IF(Tabla1[[#This Row],[ALCANTARILLADO]]=1,"alcantarillado","")</f>
        <v>alcantarillado</v>
      </c>
      <c r="R55" s="3" t="str">
        <f>+IF(Tabla1[[#This Row],[ASEO]]=1,"aseo","")</f>
        <v>aseo</v>
      </c>
      <c r="S55" s="3" t="str">
        <f>+_xlfn.CONCAT(Tabla1[[#This Row],[Columna1]]," ",Tabla1[[#This Row],[Columna2]]," ",Tabla1[[#This Row],[Columna3]])</f>
        <v>acueducto alcantarillado aseo</v>
      </c>
      <c r="V55" s="3" t="str">
        <f>+UPPER(Tabla1[[#This Row],[SERVICIO]])</f>
        <v>ACUEDUCTO ALCANTARILLADO ASEO</v>
      </c>
    </row>
    <row r="56" spans="1:22" x14ac:dyDescent="0.25">
      <c r="A56" s="2">
        <v>170</v>
      </c>
      <c r="B56" s="3" t="s">
        <v>137</v>
      </c>
      <c r="C56" s="3" t="s">
        <v>13</v>
      </c>
      <c r="D56" s="3" t="s">
        <v>45</v>
      </c>
      <c r="E56" s="3" t="s">
        <v>5012</v>
      </c>
      <c r="F56" s="3" t="s">
        <v>23</v>
      </c>
      <c r="G56" s="3" t="s">
        <v>15</v>
      </c>
      <c r="H56" s="3" t="s">
        <v>126</v>
      </c>
      <c r="I56" s="3" t="s">
        <v>138</v>
      </c>
      <c r="J56" s="3" t="s">
        <v>18</v>
      </c>
      <c r="K56" s="3" t="s">
        <v>5018</v>
      </c>
      <c r="L56" s="4">
        <v>44219</v>
      </c>
      <c r="M56" s="3">
        <v>1</v>
      </c>
      <c r="N56" s="3">
        <v>1</v>
      </c>
      <c r="O56" s="3">
        <v>1</v>
      </c>
      <c r="P56" s="3" t="str">
        <f>+IF(Tabla1[[#This Row],[ACUEDUCTO]]=1,"acueducto","")</f>
        <v>acueducto</v>
      </c>
      <c r="Q56" s="3" t="str">
        <f>+IF(Tabla1[[#This Row],[ALCANTARILLADO]]=1,"alcantarillado","")</f>
        <v>alcantarillado</v>
      </c>
      <c r="R56" s="3" t="str">
        <f>+IF(Tabla1[[#This Row],[ASEO]]=1,"aseo","")</f>
        <v>aseo</v>
      </c>
      <c r="S56" s="3" t="str">
        <f>+_xlfn.CONCAT(Tabla1[[#This Row],[Columna1]]," ",Tabla1[[#This Row],[Columna2]]," ",Tabla1[[#This Row],[Columna3]])</f>
        <v>acueducto alcantarillado aseo</v>
      </c>
      <c r="V56" s="3" t="str">
        <f>+UPPER(Tabla1[[#This Row],[SERVICIO]])</f>
        <v>ACUEDUCTO ALCANTARILLADO ASEO</v>
      </c>
    </row>
    <row r="57" spans="1:22" x14ac:dyDescent="0.25">
      <c r="A57" s="2">
        <v>171</v>
      </c>
      <c r="B57" s="3" t="s">
        <v>139</v>
      </c>
      <c r="C57" s="3" t="s">
        <v>13</v>
      </c>
      <c r="D57" s="3" t="s">
        <v>26</v>
      </c>
      <c r="E57" s="3" t="s">
        <v>5013</v>
      </c>
      <c r="F57" s="3" t="s">
        <v>23</v>
      </c>
      <c r="G57" s="3" t="s">
        <v>20</v>
      </c>
      <c r="H57" s="3" t="s">
        <v>126</v>
      </c>
      <c r="I57" s="3" t="s">
        <v>140</v>
      </c>
      <c r="J57" s="3" t="s">
        <v>18</v>
      </c>
      <c r="K57" s="3" t="s">
        <v>5019</v>
      </c>
      <c r="L57" s="4">
        <v>44221</v>
      </c>
      <c r="M57" s="3">
        <v>1</v>
      </c>
      <c r="N57" s="3">
        <v>0</v>
      </c>
      <c r="O57" s="3">
        <v>0</v>
      </c>
      <c r="P57" s="3" t="str">
        <f>+IF(Tabla1[[#This Row],[ACUEDUCTO]]=1,"acueducto","")</f>
        <v>acueducto</v>
      </c>
      <c r="Q57" s="3" t="str">
        <f>+IF(Tabla1[[#This Row],[ALCANTARILLADO]]=1,"alcantarillado","")</f>
        <v/>
      </c>
      <c r="R57" s="3" t="str">
        <f>+IF(Tabla1[[#This Row],[ASEO]]=1,"aseo","")</f>
        <v/>
      </c>
      <c r="S57" s="3" t="str">
        <f>+_xlfn.CONCAT(Tabla1[[#This Row],[Columna1]]," ",Tabla1[[#This Row],[Columna2]]," ",Tabla1[[#This Row],[Columna3]])</f>
        <v xml:space="preserve">acueducto  </v>
      </c>
      <c r="V57" s="3" t="str">
        <f>+UPPER(Tabla1[[#This Row],[SERVICIO]])</f>
        <v xml:space="preserve">ACUEDUCTO  </v>
      </c>
    </row>
    <row r="58" spans="1:22" x14ac:dyDescent="0.25">
      <c r="A58" s="2">
        <v>172</v>
      </c>
      <c r="B58" s="3" t="s">
        <v>141</v>
      </c>
      <c r="C58" s="3" t="s">
        <v>13</v>
      </c>
      <c r="D58" s="3" t="s">
        <v>19</v>
      </c>
      <c r="E58" s="3" t="s">
        <v>5013</v>
      </c>
      <c r="F58" s="3" t="s">
        <v>32</v>
      </c>
      <c r="G58" s="3" t="s">
        <v>33</v>
      </c>
      <c r="H58" s="3" t="s">
        <v>126</v>
      </c>
      <c r="I58" s="3" t="s">
        <v>142</v>
      </c>
      <c r="J58" s="3" t="s">
        <v>143</v>
      </c>
      <c r="K58" s="3" t="s">
        <v>5019</v>
      </c>
      <c r="L58" s="4">
        <v>38946</v>
      </c>
      <c r="M58" s="3">
        <v>1</v>
      </c>
      <c r="N58" s="3">
        <v>0</v>
      </c>
      <c r="O58" s="3">
        <v>0</v>
      </c>
      <c r="P58" s="3" t="str">
        <f>+IF(Tabla1[[#This Row],[ACUEDUCTO]]=1,"acueducto","")</f>
        <v>acueducto</v>
      </c>
      <c r="Q58" s="3" t="str">
        <f>+IF(Tabla1[[#This Row],[ALCANTARILLADO]]=1,"alcantarillado","")</f>
        <v/>
      </c>
      <c r="R58" s="3" t="str">
        <f>+IF(Tabla1[[#This Row],[ASEO]]=1,"aseo","")</f>
        <v/>
      </c>
      <c r="S58" s="3" t="str">
        <f>+_xlfn.CONCAT(Tabla1[[#This Row],[Columna1]]," ",Tabla1[[#This Row],[Columna2]]," ",Tabla1[[#This Row],[Columna3]])</f>
        <v xml:space="preserve">acueducto  </v>
      </c>
      <c r="V58" s="3" t="str">
        <f>+UPPER(Tabla1[[#This Row],[SERVICIO]])</f>
        <v xml:space="preserve">ACUEDUCTO  </v>
      </c>
    </row>
    <row r="59" spans="1:22" x14ac:dyDescent="0.25">
      <c r="A59" s="2">
        <v>174</v>
      </c>
      <c r="B59" s="3" t="s">
        <v>144</v>
      </c>
      <c r="C59" s="3" t="s">
        <v>13</v>
      </c>
      <c r="D59" s="3" t="s">
        <v>26</v>
      </c>
      <c r="E59" s="3" t="s">
        <v>5013</v>
      </c>
      <c r="F59" s="3" t="s">
        <v>23</v>
      </c>
      <c r="G59" s="3" t="s">
        <v>20</v>
      </c>
      <c r="H59" s="3" t="s">
        <v>126</v>
      </c>
      <c r="I59" s="3" t="s">
        <v>145</v>
      </c>
      <c r="J59" s="3" t="s">
        <v>18</v>
      </c>
      <c r="K59" s="3" t="s">
        <v>5018</v>
      </c>
      <c r="L59" s="4">
        <v>44273</v>
      </c>
      <c r="M59" s="3">
        <v>1</v>
      </c>
      <c r="N59" s="3">
        <v>1</v>
      </c>
      <c r="O59" s="3">
        <v>1</v>
      </c>
      <c r="P59" s="3" t="str">
        <f>+IF(Tabla1[[#This Row],[ACUEDUCTO]]=1,"acueducto","")</f>
        <v>acueducto</v>
      </c>
      <c r="Q59" s="3" t="str">
        <f>+IF(Tabla1[[#This Row],[ALCANTARILLADO]]=1,"alcantarillado","")</f>
        <v>alcantarillado</v>
      </c>
      <c r="R59" s="3" t="str">
        <f>+IF(Tabla1[[#This Row],[ASEO]]=1,"aseo","")</f>
        <v>aseo</v>
      </c>
      <c r="S59" s="3" t="str">
        <f>+_xlfn.CONCAT(Tabla1[[#This Row],[Columna1]]," ",Tabla1[[#This Row],[Columna2]]," ",Tabla1[[#This Row],[Columna3]])</f>
        <v>acueducto alcantarillado aseo</v>
      </c>
      <c r="V59" s="3" t="str">
        <f>+UPPER(Tabla1[[#This Row],[SERVICIO]])</f>
        <v>ACUEDUCTO ALCANTARILLADO ASEO</v>
      </c>
    </row>
    <row r="60" spans="1:22" x14ac:dyDescent="0.25">
      <c r="A60" s="2">
        <v>175</v>
      </c>
      <c r="B60" s="3" t="s">
        <v>146</v>
      </c>
      <c r="C60" s="3" t="s">
        <v>13</v>
      </c>
      <c r="D60" s="3" t="s">
        <v>14</v>
      </c>
      <c r="E60" s="3" t="s">
        <v>5012</v>
      </c>
      <c r="F60" s="3" t="s">
        <v>23</v>
      </c>
      <c r="G60" s="3" t="s">
        <v>15</v>
      </c>
      <c r="H60" s="3" t="s">
        <v>126</v>
      </c>
      <c r="I60" s="3" t="s">
        <v>147</v>
      </c>
      <c r="J60" s="3" t="s">
        <v>18</v>
      </c>
      <c r="K60" s="3" t="s">
        <v>5018</v>
      </c>
      <c r="L60" s="4">
        <v>44337</v>
      </c>
      <c r="M60" s="3">
        <v>1</v>
      </c>
      <c r="N60" s="3">
        <v>1</v>
      </c>
      <c r="O60" s="3">
        <v>1</v>
      </c>
      <c r="P60" s="3" t="str">
        <f>+IF(Tabla1[[#This Row],[ACUEDUCTO]]=1,"acueducto","")</f>
        <v>acueducto</v>
      </c>
      <c r="Q60" s="3" t="str">
        <f>+IF(Tabla1[[#This Row],[ALCANTARILLADO]]=1,"alcantarillado","")</f>
        <v>alcantarillado</v>
      </c>
      <c r="R60" s="3" t="str">
        <f>+IF(Tabla1[[#This Row],[ASEO]]=1,"aseo","")</f>
        <v>aseo</v>
      </c>
      <c r="S60" s="3" t="str">
        <f>+_xlfn.CONCAT(Tabla1[[#This Row],[Columna1]]," ",Tabla1[[#This Row],[Columna2]]," ",Tabla1[[#This Row],[Columna3]])</f>
        <v>acueducto alcantarillado aseo</v>
      </c>
      <c r="V60" s="3" t="str">
        <f>+UPPER(Tabla1[[#This Row],[SERVICIO]])</f>
        <v>ACUEDUCTO ALCANTARILLADO ASEO</v>
      </c>
    </row>
    <row r="61" spans="1:22" x14ac:dyDescent="0.25">
      <c r="A61" s="2">
        <v>176</v>
      </c>
      <c r="B61" s="3" t="s">
        <v>148</v>
      </c>
      <c r="C61" s="3" t="s">
        <v>13</v>
      </c>
      <c r="D61" s="3" t="s">
        <v>26</v>
      </c>
      <c r="E61" s="3" t="s">
        <v>5013</v>
      </c>
      <c r="F61" s="3" t="s">
        <v>32</v>
      </c>
      <c r="G61" s="3" t="s">
        <v>33</v>
      </c>
      <c r="H61" s="3" t="s">
        <v>126</v>
      </c>
      <c r="I61" s="3" t="s">
        <v>149</v>
      </c>
      <c r="J61" s="3" t="s">
        <v>18</v>
      </c>
      <c r="K61" s="3" t="s">
        <v>5019</v>
      </c>
      <c r="L61" s="4">
        <v>44347</v>
      </c>
      <c r="M61" s="3">
        <v>1</v>
      </c>
      <c r="N61" s="3">
        <v>0</v>
      </c>
      <c r="O61" s="3">
        <v>0</v>
      </c>
      <c r="P61" s="3" t="str">
        <f>+IF(Tabla1[[#This Row],[ACUEDUCTO]]=1,"acueducto","")</f>
        <v>acueducto</v>
      </c>
      <c r="Q61" s="3" t="str">
        <f>+IF(Tabla1[[#This Row],[ALCANTARILLADO]]=1,"alcantarillado","")</f>
        <v/>
      </c>
      <c r="R61" s="3" t="str">
        <f>+IF(Tabla1[[#This Row],[ASEO]]=1,"aseo","")</f>
        <v/>
      </c>
      <c r="S61" s="3" t="str">
        <f>+_xlfn.CONCAT(Tabla1[[#This Row],[Columna1]]," ",Tabla1[[#This Row],[Columna2]]," ",Tabla1[[#This Row],[Columna3]])</f>
        <v xml:space="preserve">acueducto  </v>
      </c>
      <c r="V61" s="3" t="str">
        <f>+UPPER(Tabla1[[#This Row],[SERVICIO]])</f>
        <v xml:space="preserve">ACUEDUCTO  </v>
      </c>
    </row>
    <row r="62" spans="1:22" x14ac:dyDescent="0.25">
      <c r="A62" s="2">
        <v>178</v>
      </c>
      <c r="B62" s="3" t="s">
        <v>150</v>
      </c>
      <c r="C62" s="3" t="s">
        <v>13</v>
      </c>
      <c r="D62" s="3" t="s">
        <v>14</v>
      </c>
      <c r="E62" s="3" t="s">
        <v>5012</v>
      </c>
      <c r="F62" s="3" t="s">
        <v>23</v>
      </c>
      <c r="G62" s="3" t="s">
        <v>38</v>
      </c>
      <c r="H62" s="3" t="s">
        <v>126</v>
      </c>
      <c r="I62" s="3" t="s">
        <v>151</v>
      </c>
      <c r="J62" s="3" t="s">
        <v>18</v>
      </c>
      <c r="K62" s="3" t="s">
        <v>5019</v>
      </c>
      <c r="L62" s="4">
        <v>44529</v>
      </c>
      <c r="M62" s="3">
        <v>1</v>
      </c>
      <c r="N62" s="3">
        <v>0</v>
      </c>
      <c r="O62" s="3">
        <v>0</v>
      </c>
      <c r="P62" s="3" t="str">
        <f>+IF(Tabla1[[#This Row],[ACUEDUCTO]]=1,"acueducto","")</f>
        <v>acueducto</v>
      </c>
      <c r="Q62" s="3" t="str">
        <f>+IF(Tabla1[[#This Row],[ALCANTARILLADO]]=1,"alcantarillado","")</f>
        <v/>
      </c>
      <c r="R62" s="3" t="str">
        <f>+IF(Tabla1[[#This Row],[ASEO]]=1,"aseo","")</f>
        <v/>
      </c>
      <c r="S62" s="3" t="str">
        <f>+_xlfn.CONCAT(Tabla1[[#This Row],[Columna1]]," ",Tabla1[[#This Row],[Columna2]]," ",Tabla1[[#This Row],[Columna3]])</f>
        <v xml:space="preserve">acueducto  </v>
      </c>
      <c r="V62" s="3" t="str">
        <f>+UPPER(Tabla1[[#This Row],[SERVICIO]])</f>
        <v xml:space="preserve">ACUEDUCTO  </v>
      </c>
    </row>
    <row r="63" spans="1:22" x14ac:dyDescent="0.25">
      <c r="A63" s="2">
        <v>180</v>
      </c>
      <c r="B63" s="3" t="s">
        <v>153</v>
      </c>
      <c r="C63" s="3" t="s">
        <v>13</v>
      </c>
      <c r="D63" s="3" t="s">
        <v>26</v>
      </c>
      <c r="E63" s="3" t="s">
        <v>5013</v>
      </c>
      <c r="F63" s="3" t="s">
        <v>23</v>
      </c>
      <c r="G63" s="3" t="s">
        <v>20</v>
      </c>
      <c r="H63" s="3" t="s">
        <v>126</v>
      </c>
      <c r="I63" s="3" t="s">
        <v>154</v>
      </c>
      <c r="J63" s="3" t="s">
        <v>18</v>
      </c>
      <c r="K63" s="3" t="s">
        <v>5019</v>
      </c>
      <c r="L63" s="4">
        <v>44246</v>
      </c>
      <c r="M63" s="3">
        <v>1</v>
      </c>
      <c r="N63" s="3">
        <v>0</v>
      </c>
      <c r="O63" s="3">
        <v>0</v>
      </c>
      <c r="P63" s="3" t="str">
        <f>+IF(Tabla1[[#This Row],[ACUEDUCTO]]=1,"acueducto","")</f>
        <v>acueducto</v>
      </c>
      <c r="Q63" s="3" t="str">
        <f>+IF(Tabla1[[#This Row],[ALCANTARILLADO]]=1,"alcantarillado","")</f>
        <v/>
      </c>
      <c r="R63" s="3" t="str">
        <f>+IF(Tabla1[[#This Row],[ASEO]]=1,"aseo","")</f>
        <v/>
      </c>
      <c r="S63" s="3" t="str">
        <f>+_xlfn.CONCAT(Tabla1[[#This Row],[Columna1]]," ",Tabla1[[#This Row],[Columna2]]," ",Tabla1[[#This Row],[Columna3]])</f>
        <v xml:space="preserve">acueducto  </v>
      </c>
      <c r="V63" s="3" t="str">
        <f>+UPPER(Tabla1[[#This Row],[SERVICIO]])</f>
        <v xml:space="preserve">ACUEDUCTO  </v>
      </c>
    </row>
    <row r="64" spans="1:22" x14ac:dyDescent="0.25">
      <c r="A64" s="2">
        <v>181</v>
      </c>
      <c r="B64" s="3" t="s">
        <v>155</v>
      </c>
      <c r="C64" s="3" t="s">
        <v>13</v>
      </c>
      <c r="D64" s="3" t="s">
        <v>26</v>
      </c>
      <c r="E64" s="3" t="s">
        <v>5013</v>
      </c>
      <c r="F64" s="3" t="s">
        <v>23</v>
      </c>
      <c r="G64" s="3" t="s">
        <v>20</v>
      </c>
      <c r="H64" s="3" t="s">
        <v>126</v>
      </c>
      <c r="I64" s="3" t="s">
        <v>156</v>
      </c>
      <c r="J64" s="3" t="s">
        <v>18</v>
      </c>
      <c r="K64" s="3" t="s">
        <v>11</v>
      </c>
      <c r="L64" s="4">
        <v>44237</v>
      </c>
      <c r="M64" s="3">
        <v>0</v>
      </c>
      <c r="N64" s="3">
        <v>0</v>
      </c>
      <c r="O64" s="3">
        <v>1</v>
      </c>
      <c r="P64" s="3" t="str">
        <f>+IF(Tabla1[[#This Row],[ACUEDUCTO]]=1,"acueducto","")</f>
        <v/>
      </c>
      <c r="Q64" s="3" t="str">
        <f>+IF(Tabla1[[#This Row],[ALCANTARILLADO]]=1,"alcantarillado","")</f>
        <v/>
      </c>
      <c r="R64" s="3" t="str">
        <f>+IF(Tabla1[[#This Row],[ASEO]]=1,"aseo","")</f>
        <v>aseo</v>
      </c>
      <c r="S64" s="3" t="str">
        <f>+_xlfn.CONCAT(Tabla1[[#This Row],[Columna1]]," ",Tabla1[[#This Row],[Columna2]]," ",Tabla1[[#This Row],[Columna3]])</f>
        <v xml:space="preserve">  aseo</v>
      </c>
      <c r="V64" s="3" t="str">
        <f>+UPPER(Tabla1[[#This Row],[SERVICIO]])</f>
        <v>ASEO</v>
      </c>
    </row>
    <row r="65" spans="1:22" x14ac:dyDescent="0.25">
      <c r="A65" s="2">
        <v>184</v>
      </c>
      <c r="B65" s="3" t="s">
        <v>157</v>
      </c>
      <c r="C65" s="3" t="s">
        <v>13</v>
      </c>
      <c r="D65" s="3" t="s">
        <v>26</v>
      </c>
      <c r="E65" s="3" t="s">
        <v>5013</v>
      </c>
      <c r="F65" s="3" t="s">
        <v>23</v>
      </c>
      <c r="G65" s="3" t="s">
        <v>20</v>
      </c>
      <c r="H65" s="3" t="s">
        <v>126</v>
      </c>
      <c r="I65" s="3" t="s">
        <v>158</v>
      </c>
      <c r="J65" s="3" t="s">
        <v>18</v>
      </c>
      <c r="K65" s="3" t="s">
        <v>5019</v>
      </c>
      <c r="L65" s="4">
        <v>44266</v>
      </c>
      <c r="M65" s="3">
        <v>1</v>
      </c>
      <c r="N65" s="3">
        <v>0</v>
      </c>
      <c r="O65" s="3">
        <v>0</v>
      </c>
      <c r="P65" s="3" t="str">
        <f>+IF(Tabla1[[#This Row],[ACUEDUCTO]]=1,"acueducto","")</f>
        <v>acueducto</v>
      </c>
      <c r="Q65" s="3" t="str">
        <f>+IF(Tabla1[[#This Row],[ALCANTARILLADO]]=1,"alcantarillado","")</f>
        <v/>
      </c>
      <c r="R65" s="3" t="str">
        <f>+IF(Tabla1[[#This Row],[ASEO]]=1,"aseo","")</f>
        <v/>
      </c>
      <c r="S65" s="3" t="str">
        <f>+_xlfn.CONCAT(Tabla1[[#This Row],[Columna1]]," ",Tabla1[[#This Row],[Columna2]]," ",Tabla1[[#This Row],[Columna3]])</f>
        <v xml:space="preserve">acueducto  </v>
      </c>
      <c r="V65" s="3" t="str">
        <f>+UPPER(Tabla1[[#This Row],[SERVICIO]])</f>
        <v xml:space="preserve">ACUEDUCTO  </v>
      </c>
    </row>
    <row r="66" spans="1:22" x14ac:dyDescent="0.25">
      <c r="A66" s="2">
        <v>185</v>
      </c>
      <c r="B66" s="3" t="s">
        <v>159</v>
      </c>
      <c r="C66" s="3" t="s">
        <v>13</v>
      </c>
      <c r="D66" s="3" t="s">
        <v>14</v>
      </c>
      <c r="E66" s="3" t="s">
        <v>5012</v>
      </c>
      <c r="F66" s="3" t="s">
        <v>23</v>
      </c>
      <c r="G66" s="3" t="s">
        <v>15</v>
      </c>
      <c r="H66" s="3" t="s">
        <v>126</v>
      </c>
      <c r="I66" s="3" t="s">
        <v>160</v>
      </c>
      <c r="J66" s="3" t="s">
        <v>18</v>
      </c>
      <c r="K66" s="3" t="s">
        <v>5018</v>
      </c>
      <c r="L66" s="4">
        <v>44329</v>
      </c>
      <c r="M66" s="3">
        <v>1</v>
      </c>
      <c r="N66" s="3">
        <v>1</v>
      </c>
      <c r="O66" s="3">
        <v>1</v>
      </c>
      <c r="P66" s="3" t="str">
        <f>+IF(Tabla1[[#This Row],[ACUEDUCTO]]=1,"acueducto","")</f>
        <v>acueducto</v>
      </c>
      <c r="Q66" s="3" t="str">
        <f>+IF(Tabla1[[#This Row],[ALCANTARILLADO]]=1,"alcantarillado","")</f>
        <v>alcantarillado</v>
      </c>
      <c r="R66" s="3" t="str">
        <f>+IF(Tabla1[[#This Row],[ASEO]]=1,"aseo","")</f>
        <v>aseo</v>
      </c>
      <c r="S66" s="3" t="str">
        <f>+_xlfn.CONCAT(Tabla1[[#This Row],[Columna1]]," ",Tabla1[[#This Row],[Columna2]]," ",Tabla1[[#This Row],[Columna3]])</f>
        <v>acueducto alcantarillado aseo</v>
      </c>
      <c r="V66" s="3" t="str">
        <f>+UPPER(Tabla1[[#This Row],[SERVICIO]])</f>
        <v>ACUEDUCTO ALCANTARILLADO ASEO</v>
      </c>
    </row>
    <row r="67" spans="1:22" x14ac:dyDescent="0.25">
      <c r="A67" s="2">
        <v>187</v>
      </c>
      <c r="B67" s="3" t="s">
        <v>161</v>
      </c>
      <c r="C67" s="3" t="s">
        <v>13</v>
      </c>
      <c r="D67" s="3" t="s">
        <v>26</v>
      </c>
      <c r="E67" s="3" t="s">
        <v>5013</v>
      </c>
      <c r="F67" s="3" t="s">
        <v>23</v>
      </c>
      <c r="G67" s="3" t="s">
        <v>20</v>
      </c>
      <c r="H67" s="3" t="s">
        <v>126</v>
      </c>
      <c r="I67" s="3" t="s">
        <v>162</v>
      </c>
      <c r="J67" s="3" t="s">
        <v>18</v>
      </c>
      <c r="K67" s="3" t="s">
        <v>5018</v>
      </c>
      <c r="L67" s="4">
        <v>44240</v>
      </c>
      <c r="M67" s="3">
        <v>1</v>
      </c>
      <c r="N67" s="3">
        <v>1</v>
      </c>
      <c r="O67" s="3">
        <v>1</v>
      </c>
      <c r="P67" s="3" t="str">
        <f>+IF(Tabla1[[#This Row],[ACUEDUCTO]]=1,"acueducto","")</f>
        <v>acueducto</v>
      </c>
      <c r="Q67" s="3" t="str">
        <f>+IF(Tabla1[[#This Row],[ALCANTARILLADO]]=1,"alcantarillado","")</f>
        <v>alcantarillado</v>
      </c>
      <c r="R67" s="3" t="str">
        <f>+IF(Tabla1[[#This Row],[ASEO]]=1,"aseo","")</f>
        <v>aseo</v>
      </c>
      <c r="S67" s="3" t="str">
        <f>+_xlfn.CONCAT(Tabla1[[#This Row],[Columna1]]," ",Tabla1[[#This Row],[Columna2]]," ",Tabla1[[#This Row],[Columna3]])</f>
        <v>acueducto alcantarillado aseo</v>
      </c>
      <c r="V67" s="3" t="str">
        <f>+UPPER(Tabla1[[#This Row],[SERVICIO]])</f>
        <v>ACUEDUCTO ALCANTARILLADO ASEO</v>
      </c>
    </row>
    <row r="68" spans="1:22" x14ac:dyDescent="0.25">
      <c r="A68" s="2">
        <v>193</v>
      </c>
      <c r="B68" s="3" t="s">
        <v>164</v>
      </c>
      <c r="C68" s="3" t="s">
        <v>13</v>
      </c>
      <c r="D68" s="3" t="s">
        <v>19</v>
      </c>
      <c r="E68" s="3" t="s">
        <v>5013</v>
      </c>
      <c r="F68" s="3" t="s">
        <v>32</v>
      </c>
      <c r="G68" s="3" t="s">
        <v>33</v>
      </c>
      <c r="H68" s="3" t="s">
        <v>126</v>
      </c>
      <c r="I68" s="3" t="s">
        <v>163</v>
      </c>
      <c r="J68" s="3" t="s">
        <v>143</v>
      </c>
      <c r="K68" s="3" t="s">
        <v>5019</v>
      </c>
      <c r="L68" s="4">
        <v>40892</v>
      </c>
      <c r="M68" s="3">
        <v>1</v>
      </c>
      <c r="N68" s="3">
        <v>0</v>
      </c>
      <c r="O68" s="3">
        <v>0</v>
      </c>
      <c r="P68" s="3" t="str">
        <f>+IF(Tabla1[[#This Row],[ACUEDUCTO]]=1,"acueducto","")</f>
        <v>acueducto</v>
      </c>
      <c r="Q68" s="3" t="str">
        <f>+IF(Tabla1[[#This Row],[ALCANTARILLADO]]=1,"alcantarillado","")</f>
        <v/>
      </c>
      <c r="R68" s="3" t="str">
        <f>+IF(Tabla1[[#This Row],[ASEO]]=1,"aseo","")</f>
        <v/>
      </c>
      <c r="S68" s="3" t="str">
        <f>+_xlfn.CONCAT(Tabla1[[#This Row],[Columna1]]," ",Tabla1[[#This Row],[Columna2]]," ",Tabla1[[#This Row],[Columna3]])</f>
        <v xml:space="preserve">acueducto  </v>
      </c>
      <c r="V68" s="3" t="str">
        <f>+UPPER(Tabla1[[#This Row],[SERVICIO]])</f>
        <v xml:space="preserve">ACUEDUCTO  </v>
      </c>
    </row>
    <row r="69" spans="1:22" x14ac:dyDescent="0.25">
      <c r="A69" s="2">
        <v>195</v>
      </c>
      <c r="B69" s="3" t="s">
        <v>165</v>
      </c>
      <c r="C69" s="3" t="s">
        <v>13</v>
      </c>
      <c r="D69" s="3" t="s">
        <v>19</v>
      </c>
      <c r="E69" s="3" t="s">
        <v>5013</v>
      </c>
      <c r="F69" s="3" t="s">
        <v>32</v>
      </c>
      <c r="G69" s="3" t="s">
        <v>33</v>
      </c>
      <c r="H69" s="3" t="s">
        <v>126</v>
      </c>
      <c r="I69" s="3" t="s">
        <v>166</v>
      </c>
      <c r="J69" s="3" t="s">
        <v>18</v>
      </c>
      <c r="K69" s="3" t="s">
        <v>5019</v>
      </c>
      <c r="L69" s="4">
        <v>41218</v>
      </c>
      <c r="M69" s="3">
        <v>1</v>
      </c>
      <c r="N69" s="3">
        <v>0</v>
      </c>
      <c r="O69" s="3">
        <v>0</v>
      </c>
      <c r="P69" s="3" t="str">
        <f>+IF(Tabla1[[#This Row],[ACUEDUCTO]]=1,"acueducto","")</f>
        <v>acueducto</v>
      </c>
      <c r="Q69" s="3" t="str">
        <f>+IF(Tabla1[[#This Row],[ALCANTARILLADO]]=1,"alcantarillado","")</f>
        <v/>
      </c>
      <c r="R69" s="3" t="str">
        <f>+IF(Tabla1[[#This Row],[ASEO]]=1,"aseo","")</f>
        <v/>
      </c>
      <c r="S69" s="3" t="str">
        <f>+_xlfn.CONCAT(Tabla1[[#This Row],[Columna1]]," ",Tabla1[[#This Row],[Columna2]]," ",Tabla1[[#This Row],[Columna3]])</f>
        <v xml:space="preserve">acueducto  </v>
      </c>
      <c r="V69" s="3" t="str">
        <f>+UPPER(Tabla1[[#This Row],[SERVICIO]])</f>
        <v xml:space="preserve">ACUEDUCTO  </v>
      </c>
    </row>
    <row r="70" spans="1:22" x14ac:dyDescent="0.25">
      <c r="A70" s="2">
        <v>196</v>
      </c>
      <c r="B70" s="3" t="s">
        <v>167</v>
      </c>
      <c r="C70" s="3" t="s">
        <v>13</v>
      </c>
      <c r="D70" s="3" t="s">
        <v>26</v>
      </c>
      <c r="E70" s="3" t="s">
        <v>5013</v>
      </c>
      <c r="F70" s="3" t="s">
        <v>32</v>
      </c>
      <c r="G70" s="3" t="s">
        <v>33</v>
      </c>
      <c r="H70" s="3" t="s">
        <v>126</v>
      </c>
      <c r="I70" s="3" t="s">
        <v>168</v>
      </c>
      <c r="J70" s="3" t="s">
        <v>18</v>
      </c>
      <c r="K70" s="3" t="s">
        <v>5019</v>
      </c>
      <c r="L70" s="4">
        <v>44347</v>
      </c>
      <c r="M70" s="3">
        <v>1</v>
      </c>
      <c r="N70" s="3">
        <v>0</v>
      </c>
      <c r="O70" s="3">
        <v>0</v>
      </c>
      <c r="P70" s="3" t="str">
        <f>+IF(Tabla1[[#This Row],[ACUEDUCTO]]=1,"acueducto","")</f>
        <v>acueducto</v>
      </c>
      <c r="Q70" s="3" t="str">
        <f>+IF(Tabla1[[#This Row],[ALCANTARILLADO]]=1,"alcantarillado","")</f>
        <v/>
      </c>
      <c r="R70" s="3" t="str">
        <f>+IF(Tabla1[[#This Row],[ASEO]]=1,"aseo","")</f>
        <v/>
      </c>
      <c r="S70" s="3" t="str">
        <f>+_xlfn.CONCAT(Tabla1[[#This Row],[Columna1]]," ",Tabla1[[#This Row],[Columna2]]," ",Tabla1[[#This Row],[Columna3]])</f>
        <v xml:space="preserve">acueducto  </v>
      </c>
      <c r="V70" s="3" t="str">
        <f>+UPPER(Tabla1[[#This Row],[SERVICIO]])</f>
        <v xml:space="preserve">ACUEDUCTO  </v>
      </c>
    </row>
    <row r="71" spans="1:22" x14ac:dyDescent="0.25">
      <c r="A71" s="2">
        <v>197</v>
      </c>
      <c r="B71" s="3" t="s">
        <v>169</v>
      </c>
      <c r="C71" s="3" t="s">
        <v>13</v>
      </c>
      <c r="D71" s="3" t="s">
        <v>26</v>
      </c>
      <c r="E71" s="3" t="s">
        <v>5013</v>
      </c>
      <c r="F71" s="3" t="s">
        <v>23</v>
      </c>
      <c r="G71" s="3" t="s">
        <v>33</v>
      </c>
      <c r="H71" s="3" t="s">
        <v>126</v>
      </c>
      <c r="I71" s="3" t="s">
        <v>168</v>
      </c>
      <c r="J71" s="3" t="s">
        <v>18</v>
      </c>
      <c r="K71" s="3" t="s">
        <v>5019</v>
      </c>
      <c r="L71" s="4">
        <v>44283</v>
      </c>
      <c r="M71" s="3">
        <v>1</v>
      </c>
      <c r="N71" s="3">
        <v>0</v>
      </c>
      <c r="O71" s="3">
        <v>0</v>
      </c>
      <c r="P71" s="3" t="str">
        <f>+IF(Tabla1[[#This Row],[ACUEDUCTO]]=1,"acueducto","")</f>
        <v>acueducto</v>
      </c>
      <c r="Q71" s="3" t="str">
        <f>+IF(Tabla1[[#This Row],[ALCANTARILLADO]]=1,"alcantarillado","")</f>
        <v/>
      </c>
      <c r="R71" s="3" t="str">
        <f>+IF(Tabla1[[#This Row],[ASEO]]=1,"aseo","")</f>
        <v/>
      </c>
      <c r="S71" s="3" t="str">
        <f>+_xlfn.CONCAT(Tabla1[[#This Row],[Columna1]]," ",Tabla1[[#This Row],[Columna2]]," ",Tabla1[[#This Row],[Columna3]])</f>
        <v xml:space="preserve">acueducto  </v>
      </c>
      <c r="V71" s="3" t="str">
        <f>+UPPER(Tabla1[[#This Row],[SERVICIO]])</f>
        <v xml:space="preserve">ACUEDUCTO  </v>
      </c>
    </row>
    <row r="72" spans="1:22" x14ac:dyDescent="0.25">
      <c r="A72" s="2">
        <v>198</v>
      </c>
      <c r="B72" s="3" t="s">
        <v>170</v>
      </c>
      <c r="C72" s="3" t="s">
        <v>13</v>
      </c>
      <c r="D72" s="3" t="s">
        <v>26</v>
      </c>
      <c r="E72" s="3" t="s">
        <v>5013</v>
      </c>
      <c r="F72" s="3" t="s">
        <v>32</v>
      </c>
      <c r="G72" s="3" t="s">
        <v>33</v>
      </c>
      <c r="H72" s="3" t="s">
        <v>126</v>
      </c>
      <c r="I72" s="3" t="s">
        <v>168</v>
      </c>
      <c r="J72" s="3" t="s">
        <v>18</v>
      </c>
      <c r="K72" s="3" t="s">
        <v>5019</v>
      </c>
      <c r="L72" s="4">
        <v>44532</v>
      </c>
      <c r="M72" s="3">
        <v>1</v>
      </c>
      <c r="N72" s="3">
        <v>0</v>
      </c>
      <c r="O72" s="3">
        <v>0</v>
      </c>
      <c r="P72" s="3" t="str">
        <f>+IF(Tabla1[[#This Row],[ACUEDUCTO]]=1,"acueducto","")</f>
        <v>acueducto</v>
      </c>
      <c r="Q72" s="3" t="str">
        <f>+IF(Tabla1[[#This Row],[ALCANTARILLADO]]=1,"alcantarillado","")</f>
        <v/>
      </c>
      <c r="R72" s="3" t="str">
        <f>+IF(Tabla1[[#This Row],[ASEO]]=1,"aseo","")</f>
        <v/>
      </c>
      <c r="S72" s="3" t="str">
        <f>+_xlfn.CONCAT(Tabla1[[#This Row],[Columna1]]," ",Tabla1[[#This Row],[Columna2]]," ",Tabla1[[#This Row],[Columna3]])</f>
        <v xml:space="preserve">acueducto  </v>
      </c>
      <c r="V72" s="3" t="str">
        <f>+UPPER(Tabla1[[#This Row],[SERVICIO]])</f>
        <v xml:space="preserve">ACUEDUCTO  </v>
      </c>
    </row>
    <row r="73" spans="1:22" x14ac:dyDescent="0.25">
      <c r="A73" s="2">
        <v>199</v>
      </c>
      <c r="B73" s="3" t="s">
        <v>171</v>
      </c>
      <c r="C73" s="3" t="s">
        <v>13</v>
      </c>
      <c r="D73" s="3" t="s">
        <v>14</v>
      </c>
      <c r="E73" s="3" t="s">
        <v>5012</v>
      </c>
      <c r="F73" s="3" t="s">
        <v>23</v>
      </c>
      <c r="G73" s="3" t="s">
        <v>38</v>
      </c>
      <c r="H73" s="3" t="s">
        <v>126</v>
      </c>
      <c r="I73" s="3" t="s">
        <v>172</v>
      </c>
      <c r="J73" s="3" t="s">
        <v>18</v>
      </c>
      <c r="K73" s="3" t="s">
        <v>5020</v>
      </c>
      <c r="L73" s="4">
        <v>44329</v>
      </c>
      <c r="M73" s="3">
        <v>1</v>
      </c>
      <c r="N73" s="3">
        <v>1</v>
      </c>
      <c r="O73" s="3">
        <v>0</v>
      </c>
      <c r="P73" s="3" t="str">
        <f>+IF(Tabla1[[#This Row],[ACUEDUCTO]]=1,"acueducto","")</f>
        <v>acueducto</v>
      </c>
      <c r="Q73" s="3" t="str">
        <f>+IF(Tabla1[[#This Row],[ALCANTARILLADO]]=1,"alcantarillado","")</f>
        <v>alcantarillado</v>
      </c>
      <c r="R73" s="3" t="str">
        <f>+IF(Tabla1[[#This Row],[ASEO]]=1,"aseo","")</f>
        <v/>
      </c>
      <c r="S73" s="3" t="str">
        <f>+_xlfn.CONCAT(Tabla1[[#This Row],[Columna1]]," ",Tabla1[[#This Row],[Columna2]]," ",Tabla1[[#This Row],[Columna3]])</f>
        <v xml:space="preserve">acueducto alcantarillado </v>
      </c>
      <c r="V73" s="3" t="str">
        <f>+UPPER(Tabla1[[#This Row],[SERVICIO]])</f>
        <v xml:space="preserve">ACUEDUCTO ALCANTARILLADO </v>
      </c>
    </row>
    <row r="74" spans="1:22" x14ac:dyDescent="0.25">
      <c r="A74" s="2">
        <v>201</v>
      </c>
      <c r="B74" s="3" t="s">
        <v>173</v>
      </c>
      <c r="C74" s="3" t="s">
        <v>13</v>
      </c>
      <c r="D74" s="3" t="s">
        <v>26</v>
      </c>
      <c r="E74" s="3" t="s">
        <v>5013</v>
      </c>
      <c r="F74" s="3" t="s">
        <v>23</v>
      </c>
      <c r="G74" s="3" t="s">
        <v>20</v>
      </c>
      <c r="H74" s="3" t="s">
        <v>126</v>
      </c>
      <c r="I74" s="3" t="s">
        <v>174</v>
      </c>
      <c r="J74" s="3" t="s">
        <v>18</v>
      </c>
      <c r="K74" s="3" t="s">
        <v>5021</v>
      </c>
      <c r="L74" s="4">
        <v>44070</v>
      </c>
      <c r="M74" s="3">
        <v>1</v>
      </c>
      <c r="N74" s="3">
        <v>0</v>
      </c>
      <c r="O74" s="3">
        <v>1</v>
      </c>
      <c r="P74" s="3" t="str">
        <f>+IF(Tabla1[[#This Row],[ACUEDUCTO]]=1,"acueducto","")</f>
        <v>acueducto</v>
      </c>
      <c r="Q74" s="3" t="str">
        <f>+IF(Tabla1[[#This Row],[ALCANTARILLADO]]=1,"alcantarillado","")</f>
        <v/>
      </c>
      <c r="R74" s="3" t="str">
        <f>+IF(Tabla1[[#This Row],[ASEO]]=1,"aseo","")</f>
        <v>aseo</v>
      </c>
      <c r="S74" s="3" t="str">
        <f>+_xlfn.CONCAT(Tabla1[[#This Row],[Columna1]]," ",Tabla1[[#This Row],[Columna2]]," ",Tabla1[[#This Row],[Columna3]])</f>
        <v>acueducto  aseo</v>
      </c>
      <c r="V74" s="3" t="str">
        <f>+UPPER(Tabla1[[#This Row],[SERVICIO]])</f>
        <v>ACUEDUCTO  ASEO</v>
      </c>
    </row>
    <row r="75" spans="1:22" x14ac:dyDescent="0.25">
      <c r="A75" s="2">
        <v>202</v>
      </c>
      <c r="B75" s="3" t="s">
        <v>175</v>
      </c>
      <c r="C75" s="3" t="s">
        <v>13</v>
      </c>
      <c r="D75" s="3" t="s">
        <v>26</v>
      </c>
      <c r="E75" s="3" t="s">
        <v>5013</v>
      </c>
      <c r="F75" s="3" t="s">
        <v>32</v>
      </c>
      <c r="G75" s="3" t="s">
        <v>33</v>
      </c>
      <c r="H75" s="3" t="s">
        <v>126</v>
      </c>
      <c r="I75" s="3" t="s">
        <v>174</v>
      </c>
      <c r="J75" s="3" t="s">
        <v>18</v>
      </c>
      <c r="K75" s="3" t="s">
        <v>5019</v>
      </c>
      <c r="L75" s="4">
        <v>44049</v>
      </c>
      <c r="M75" s="3">
        <v>1</v>
      </c>
      <c r="N75" s="3">
        <v>0</v>
      </c>
      <c r="O75" s="3">
        <v>0</v>
      </c>
      <c r="P75" s="3" t="str">
        <f>+IF(Tabla1[[#This Row],[ACUEDUCTO]]=1,"acueducto","")</f>
        <v>acueducto</v>
      </c>
      <c r="Q75" s="3" t="str">
        <f>+IF(Tabla1[[#This Row],[ALCANTARILLADO]]=1,"alcantarillado","")</f>
        <v/>
      </c>
      <c r="R75" s="3" t="str">
        <f>+IF(Tabla1[[#This Row],[ASEO]]=1,"aseo","")</f>
        <v/>
      </c>
      <c r="S75" s="3" t="str">
        <f>+_xlfn.CONCAT(Tabla1[[#This Row],[Columna1]]," ",Tabla1[[#This Row],[Columna2]]," ",Tabla1[[#This Row],[Columna3]])</f>
        <v xml:space="preserve">acueducto  </v>
      </c>
      <c r="V75" s="3" t="str">
        <f>+UPPER(Tabla1[[#This Row],[SERVICIO]])</f>
        <v xml:space="preserve">ACUEDUCTO  </v>
      </c>
    </row>
    <row r="76" spans="1:22" x14ac:dyDescent="0.25">
      <c r="A76" s="2">
        <v>204</v>
      </c>
      <c r="B76" s="3" t="s">
        <v>176</v>
      </c>
      <c r="C76" s="3" t="s">
        <v>13</v>
      </c>
      <c r="D76" s="3" t="s">
        <v>26</v>
      </c>
      <c r="E76" s="3" t="s">
        <v>5013</v>
      </c>
      <c r="F76" s="3" t="s">
        <v>23</v>
      </c>
      <c r="G76" s="3" t="s">
        <v>20</v>
      </c>
      <c r="H76" s="3" t="s">
        <v>126</v>
      </c>
      <c r="I76" s="3" t="s">
        <v>177</v>
      </c>
      <c r="J76" s="3" t="s">
        <v>18</v>
      </c>
      <c r="K76" s="3" t="s">
        <v>5018</v>
      </c>
      <c r="L76" s="4">
        <v>44268</v>
      </c>
      <c r="M76" s="3">
        <v>1</v>
      </c>
      <c r="N76" s="3">
        <v>1</v>
      </c>
      <c r="O76" s="3">
        <v>1</v>
      </c>
      <c r="P76" s="3" t="str">
        <f>+IF(Tabla1[[#This Row],[ACUEDUCTO]]=1,"acueducto","")</f>
        <v>acueducto</v>
      </c>
      <c r="Q76" s="3" t="str">
        <f>+IF(Tabla1[[#This Row],[ALCANTARILLADO]]=1,"alcantarillado","")</f>
        <v>alcantarillado</v>
      </c>
      <c r="R76" s="3" t="str">
        <f>+IF(Tabla1[[#This Row],[ASEO]]=1,"aseo","")</f>
        <v>aseo</v>
      </c>
      <c r="S76" s="3" t="str">
        <f>+_xlfn.CONCAT(Tabla1[[#This Row],[Columna1]]," ",Tabla1[[#This Row],[Columna2]]," ",Tabla1[[#This Row],[Columna3]])</f>
        <v>acueducto alcantarillado aseo</v>
      </c>
      <c r="V76" s="3" t="str">
        <f>+UPPER(Tabla1[[#This Row],[SERVICIO]])</f>
        <v>ACUEDUCTO ALCANTARILLADO ASEO</v>
      </c>
    </row>
    <row r="77" spans="1:22" x14ac:dyDescent="0.25">
      <c r="A77" s="2">
        <v>209</v>
      </c>
      <c r="B77" s="3" t="s">
        <v>179</v>
      </c>
      <c r="C77" s="3" t="s">
        <v>13</v>
      </c>
      <c r="D77" s="3" t="s">
        <v>26</v>
      </c>
      <c r="E77" s="3" t="s">
        <v>5013</v>
      </c>
      <c r="F77" s="3" t="s">
        <v>23</v>
      </c>
      <c r="G77" s="3" t="s">
        <v>33</v>
      </c>
      <c r="H77" s="3" t="s">
        <v>126</v>
      </c>
      <c r="I77" s="3" t="s">
        <v>180</v>
      </c>
      <c r="J77" s="3" t="s">
        <v>18</v>
      </c>
      <c r="K77" s="3" t="s">
        <v>5019</v>
      </c>
      <c r="L77" s="4">
        <v>44300</v>
      </c>
      <c r="M77" s="3">
        <v>1</v>
      </c>
      <c r="N77" s="3">
        <v>0</v>
      </c>
      <c r="O77" s="3">
        <v>0</v>
      </c>
      <c r="P77" s="3" t="str">
        <f>+IF(Tabla1[[#This Row],[ACUEDUCTO]]=1,"acueducto","")</f>
        <v>acueducto</v>
      </c>
      <c r="Q77" s="3" t="str">
        <f>+IF(Tabla1[[#This Row],[ALCANTARILLADO]]=1,"alcantarillado","")</f>
        <v/>
      </c>
      <c r="R77" s="3" t="str">
        <f>+IF(Tabla1[[#This Row],[ASEO]]=1,"aseo","")</f>
        <v/>
      </c>
      <c r="S77" s="3" t="str">
        <f>+_xlfn.CONCAT(Tabla1[[#This Row],[Columna1]]," ",Tabla1[[#This Row],[Columna2]]," ",Tabla1[[#This Row],[Columna3]])</f>
        <v xml:space="preserve">acueducto  </v>
      </c>
      <c r="V77" s="3" t="str">
        <f>+UPPER(Tabla1[[#This Row],[SERVICIO]])</f>
        <v xml:space="preserve">ACUEDUCTO  </v>
      </c>
    </row>
    <row r="78" spans="1:22" x14ac:dyDescent="0.25">
      <c r="A78" s="2">
        <v>216</v>
      </c>
      <c r="B78" s="3" t="s">
        <v>181</v>
      </c>
      <c r="C78" s="3" t="s">
        <v>13</v>
      </c>
      <c r="D78" s="3" t="s">
        <v>14</v>
      </c>
      <c r="E78" s="3" t="s">
        <v>5012</v>
      </c>
      <c r="F78" s="3" t="s">
        <v>23</v>
      </c>
      <c r="G78" s="3" t="s">
        <v>15</v>
      </c>
      <c r="H78" s="3" t="s">
        <v>182</v>
      </c>
      <c r="I78" s="3" t="s">
        <v>183</v>
      </c>
      <c r="J78" s="3" t="s">
        <v>18</v>
      </c>
      <c r="K78" s="3" t="s">
        <v>5020</v>
      </c>
      <c r="L78" s="4">
        <v>44518</v>
      </c>
      <c r="M78" s="3">
        <v>1</v>
      </c>
      <c r="N78" s="3">
        <v>1</v>
      </c>
      <c r="O78" s="3">
        <v>0</v>
      </c>
      <c r="P78" s="3" t="str">
        <f>+IF(Tabla1[[#This Row],[ACUEDUCTO]]=1,"acueducto","")</f>
        <v>acueducto</v>
      </c>
      <c r="Q78" s="3" t="str">
        <f>+IF(Tabla1[[#This Row],[ALCANTARILLADO]]=1,"alcantarillado","")</f>
        <v>alcantarillado</v>
      </c>
      <c r="R78" s="3" t="str">
        <f>+IF(Tabla1[[#This Row],[ASEO]]=1,"aseo","")</f>
        <v/>
      </c>
      <c r="S78" s="3" t="str">
        <f>+_xlfn.CONCAT(Tabla1[[#This Row],[Columna1]]," ",Tabla1[[#This Row],[Columna2]]," ",Tabla1[[#This Row],[Columna3]])</f>
        <v xml:space="preserve">acueducto alcantarillado </v>
      </c>
      <c r="V78" s="3" t="str">
        <f>+UPPER(Tabla1[[#This Row],[SERVICIO]])</f>
        <v xml:space="preserve">ACUEDUCTO ALCANTARILLADO </v>
      </c>
    </row>
    <row r="79" spans="1:22" x14ac:dyDescent="0.25">
      <c r="A79" s="2">
        <v>218</v>
      </c>
      <c r="B79" s="3" t="s">
        <v>184</v>
      </c>
      <c r="C79" s="3" t="s">
        <v>13</v>
      </c>
      <c r="D79" s="3" t="s">
        <v>26</v>
      </c>
      <c r="E79" s="3" t="s">
        <v>5013</v>
      </c>
      <c r="F79" s="3" t="s">
        <v>32</v>
      </c>
      <c r="G79" s="3" t="s">
        <v>33</v>
      </c>
      <c r="H79" s="3" t="s">
        <v>182</v>
      </c>
      <c r="I79" s="3" t="s">
        <v>185</v>
      </c>
      <c r="J79" s="3" t="s">
        <v>18</v>
      </c>
      <c r="K79" s="3" t="s">
        <v>5019</v>
      </c>
      <c r="L79" s="4">
        <v>44363</v>
      </c>
      <c r="M79" s="3">
        <v>1</v>
      </c>
      <c r="N79" s="3">
        <v>0</v>
      </c>
      <c r="O79" s="3">
        <v>0</v>
      </c>
      <c r="P79" s="3" t="str">
        <f>+IF(Tabla1[[#This Row],[ACUEDUCTO]]=1,"acueducto","")</f>
        <v>acueducto</v>
      </c>
      <c r="Q79" s="3" t="str">
        <f>+IF(Tabla1[[#This Row],[ALCANTARILLADO]]=1,"alcantarillado","")</f>
        <v/>
      </c>
      <c r="R79" s="3" t="str">
        <f>+IF(Tabla1[[#This Row],[ASEO]]=1,"aseo","")</f>
        <v/>
      </c>
      <c r="S79" s="3" t="str">
        <f>+_xlfn.CONCAT(Tabla1[[#This Row],[Columna1]]," ",Tabla1[[#This Row],[Columna2]]," ",Tabla1[[#This Row],[Columna3]])</f>
        <v xml:space="preserve">acueducto  </v>
      </c>
      <c r="V79" s="3" t="str">
        <f>+UPPER(Tabla1[[#This Row],[SERVICIO]])</f>
        <v xml:space="preserve">ACUEDUCTO  </v>
      </c>
    </row>
    <row r="80" spans="1:22" x14ac:dyDescent="0.25">
      <c r="A80" s="2">
        <v>219</v>
      </c>
      <c r="B80" s="3" t="s">
        <v>186</v>
      </c>
      <c r="C80" s="3" t="s">
        <v>13</v>
      </c>
      <c r="D80" s="3" t="s">
        <v>26</v>
      </c>
      <c r="E80" s="3" t="s">
        <v>5013</v>
      </c>
      <c r="F80" s="3" t="s">
        <v>23</v>
      </c>
      <c r="G80" s="3" t="s">
        <v>33</v>
      </c>
      <c r="H80" s="3" t="s">
        <v>182</v>
      </c>
      <c r="I80" s="3" t="s">
        <v>185</v>
      </c>
      <c r="J80" s="3" t="s">
        <v>18</v>
      </c>
      <c r="K80" s="3" t="s">
        <v>5019</v>
      </c>
      <c r="L80" s="4">
        <v>44251</v>
      </c>
      <c r="M80" s="3">
        <v>1</v>
      </c>
      <c r="N80" s="3">
        <v>0</v>
      </c>
      <c r="O80" s="3">
        <v>0</v>
      </c>
      <c r="P80" s="3" t="str">
        <f>+IF(Tabla1[[#This Row],[ACUEDUCTO]]=1,"acueducto","")</f>
        <v>acueducto</v>
      </c>
      <c r="Q80" s="3" t="str">
        <f>+IF(Tabla1[[#This Row],[ALCANTARILLADO]]=1,"alcantarillado","")</f>
        <v/>
      </c>
      <c r="R80" s="3" t="str">
        <f>+IF(Tabla1[[#This Row],[ASEO]]=1,"aseo","")</f>
        <v/>
      </c>
      <c r="S80" s="3" t="str">
        <f>+_xlfn.CONCAT(Tabla1[[#This Row],[Columna1]]," ",Tabla1[[#This Row],[Columna2]]," ",Tabla1[[#This Row],[Columna3]])</f>
        <v xml:space="preserve">acueducto  </v>
      </c>
      <c r="V80" s="3" t="str">
        <f>+UPPER(Tabla1[[#This Row],[SERVICIO]])</f>
        <v xml:space="preserve">ACUEDUCTO  </v>
      </c>
    </row>
    <row r="81" spans="1:22" x14ac:dyDescent="0.25">
      <c r="A81" s="2">
        <v>225</v>
      </c>
      <c r="B81" s="3" t="s">
        <v>189</v>
      </c>
      <c r="C81" s="3" t="s">
        <v>13</v>
      </c>
      <c r="D81" s="3" t="s">
        <v>26</v>
      </c>
      <c r="E81" s="3" t="s">
        <v>5013</v>
      </c>
      <c r="F81" s="3" t="s">
        <v>32</v>
      </c>
      <c r="G81" s="3" t="s">
        <v>33</v>
      </c>
      <c r="H81" s="3" t="s">
        <v>182</v>
      </c>
      <c r="I81" s="3" t="s">
        <v>190</v>
      </c>
      <c r="J81" s="3" t="s">
        <v>18</v>
      </c>
      <c r="K81" s="3" t="s">
        <v>5018</v>
      </c>
      <c r="L81" s="4">
        <v>44443</v>
      </c>
      <c r="M81" s="3">
        <v>1</v>
      </c>
      <c r="N81" s="3">
        <v>1</v>
      </c>
      <c r="O81" s="3">
        <v>1</v>
      </c>
      <c r="P81" s="3" t="str">
        <f>+IF(Tabla1[[#This Row],[ACUEDUCTO]]=1,"acueducto","")</f>
        <v>acueducto</v>
      </c>
      <c r="Q81" s="3" t="str">
        <f>+IF(Tabla1[[#This Row],[ALCANTARILLADO]]=1,"alcantarillado","")</f>
        <v>alcantarillado</v>
      </c>
      <c r="R81" s="3" t="str">
        <f>+IF(Tabla1[[#This Row],[ASEO]]=1,"aseo","")</f>
        <v>aseo</v>
      </c>
      <c r="S81" s="3" t="str">
        <f>+_xlfn.CONCAT(Tabla1[[#This Row],[Columna1]]," ",Tabla1[[#This Row],[Columna2]]," ",Tabla1[[#This Row],[Columna3]])</f>
        <v>acueducto alcantarillado aseo</v>
      </c>
      <c r="V81" s="3" t="str">
        <f>+UPPER(Tabla1[[#This Row],[SERVICIO]])</f>
        <v>ACUEDUCTO ALCANTARILLADO ASEO</v>
      </c>
    </row>
    <row r="82" spans="1:22" x14ac:dyDescent="0.25">
      <c r="A82" s="2">
        <v>233</v>
      </c>
      <c r="B82" s="3" t="s">
        <v>191</v>
      </c>
      <c r="C82" s="3" t="s">
        <v>13</v>
      </c>
      <c r="D82" s="3" t="s">
        <v>19</v>
      </c>
      <c r="E82" s="3" t="s">
        <v>5013</v>
      </c>
      <c r="F82" s="3" t="s">
        <v>32</v>
      </c>
      <c r="G82" s="3" t="s">
        <v>33</v>
      </c>
      <c r="H82" s="3" t="s">
        <v>182</v>
      </c>
      <c r="I82" s="3" t="s">
        <v>192</v>
      </c>
      <c r="J82" s="3" t="s">
        <v>143</v>
      </c>
      <c r="K82" s="3" t="s">
        <v>5019</v>
      </c>
      <c r="L82" s="4">
        <v>41269</v>
      </c>
      <c r="M82" s="3">
        <v>1</v>
      </c>
      <c r="N82" s="3">
        <v>0</v>
      </c>
      <c r="O82" s="3">
        <v>0</v>
      </c>
      <c r="P82" s="3" t="str">
        <f>+IF(Tabla1[[#This Row],[ACUEDUCTO]]=1,"acueducto","")</f>
        <v>acueducto</v>
      </c>
      <c r="Q82" s="3" t="str">
        <f>+IF(Tabla1[[#This Row],[ALCANTARILLADO]]=1,"alcantarillado","")</f>
        <v/>
      </c>
      <c r="R82" s="3" t="str">
        <f>+IF(Tabla1[[#This Row],[ASEO]]=1,"aseo","")</f>
        <v/>
      </c>
      <c r="S82" s="3" t="str">
        <f>+_xlfn.CONCAT(Tabla1[[#This Row],[Columna1]]," ",Tabla1[[#This Row],[Columna2]]," ",Tabla1[[#This Row],[Columna3]])</f>
        <v xml:space="preserve">acueducto  </v>
      </c>
      <c r="V82" s="3" t="str">
        <f>+UPPER(Tabla1[[#This Row],[SERVICIO]])</f>
        <v xml:space="preserve">ACUEDUCTO  </v>
      </c>
    </row>
    <row r="83" spans="1:22" x14ac:dyDescent="0.25">
      <c r="A83" s="2">
        <v>245</v>
      </c>
      <c r="B83" s="3" t="s">
        <v>193</v>
      </c>
      <c r="C83" s="3" t="s">
        <v>13</v>
      </c>
      <c r="D83" s="3" t="s">
        <v>78</v>
      </c>
      <c r="E83" s="3" t="s">
        <v>5012</v>
      </c>
      <c r="F83" s="3" t="s">
        <v>23</v>
      </c>
      <c r="G83" s="3" t="s">
        <v>15</v>
      </c>
      <c r="H83" s="3" t="s">
        <v>194</v>
      </c>
      <c r="I83" s="3" t="s">
        <v>195</v>
      </c>
      <c r="J83" s="3" t="s">
        <v>18</v>
      </c>
      <c r="K83" s="3" t="s">
        <v>5018</v>
      </c>
      <c r="L83" s="4">
        <v>41673</v>
      </c>
      <c r="M83" s="3">
        <v>1</v>
      </c>
      <c r="N83" s="3">
        <v>1</v>
      </c>
      <c r="O83" s="3">
        <v>1</v>
      </c>
      <c r="P83" s="3" t="str">
        <f>+IF(Tabla1[[#This Row],[ACUEDUCTO]]=1,"acueducto","")</f>
        <v>acueducto</v>
      </c>
      <c r="Q83" s="3" t="str">
        <f>+IF(Tabla1[[#This Row],[ALCANTARILLADO]]=1,"alcantarillado","")</f>
        <v>alcantarillado</v>
      </c>
      <c r="R83" s="3" t="str">
        <f>+IF(Tabla1[[#This Row],[ASEO]]=1,"aseo","")</f>
        <v>aseo</v>
      </c>
      <c r="S83" s="3" t="str">
        <f>+_xlfn.CONCAT(Tabla1[[#This Row],[Columna1]]," ",Tabla1[[#This Row],[Columna2]]," ",Tabla1[[#This Row],[Columna3]])</f>
        <v>acueducto alcantarillado aseo</v>
      </c>
      <c r="V83" s="3" t="str">
        <f>+UPPER(Tabla1[[#This Row],[SERVICIO]])</f>
        <v>ACUEDUCTO ALCANTARILLADO ASEO</v>
      </c>
    </row>
    <row r="84" spans="1:22" x14ac:dyDescent="0.25">
      <c r="A84" s="2">
        <v>248</v>
      </c>
      <c r="B84" s="3" t="s">
        <v>196</v>
      </c>
      <c r="C84" s="3" t="s">
        <v>13</v>
      </c>
      <c r="D84" s="3" t="s">
        <v>26</v>
      </c>
      <c r="E84" s="3" t="s">
        <v>5013</v>
      </c>
      <c r="F84" s="3" t="s">
        <v>23</v>
      </c>
      <c r="G84" s="3" t="s">
        <v>20</v>
      </c>
      <c r="H84" s="3" t="s">
        <v>197</v>
      </c>
      <c r="I84" s="3" t="s">
        <v>198</v>
      </c>
      <c r="J84" s="3" t="s">
        <v>18</v>
      </c>
      <c r="K84" s="3" t="s">
        <v>5018</v>
      </c>
      <c r="L84" s="4">
        <v>44300</v>
      </c>
      <c r="M84" s="3">
        <v>1</v>
      </c>
      <c r="N84" s="3">
        <v>1</v>
      </c>
      <c r="O84" s="3">
        <v>1</v>
      </c>
      <c r="P84" s="3" t="str">
        <f>+IF(Tabla1[[#This Row],[ACUEDUCTO]]=1,"acueducto","")</f>
        <v>acueducto</v>
      </c>
      <c r="Q84" s="3" t="str">
        <f>+IF(Tabla1[[#This Row],[ALCANTARILLADO]]=1,"alcantarillado","")</f>
        <v>alcantarillado</v>
      </c>
      <c r="R84" s="3" t="str">
        <f>+IF(Tabla1[[#This Row],[ASEO]]=1,"aseo","")</f>
        <v>aseo</v>
      </c>
      <c r="S84" s="3" t="str">
        <f>+_xlfn.CONCAT(Tabla1[[#This Row],[Columna1]]," ",Tabla1[[#This Row],[Columna2]]," ",Tabla1[[#This Row],[Columna3]])</f>
        <v>acueducto alcantarillado aseo</v>
      </c>
      <c r="V84" s="3" t="str">
        <f>+UPPER(Tabla1[[#This Row],[SERVICIO]])</f>
        <v>ACUEDUCTO ALCANTARILLADO ASEO</v>
      </c>
    </row>
    <row r="85" spans="1:22" x14ac:dyDescent="0.25">
      <c r="A85" s="2">
        <v>251</v>
      </c>
      <c r="B85" s="3" t="s">
        <v>199</v>
      </c>
      <c r="C85" s="3" t="s">
        <v>13</v>
      </c>
      <c r="D85" s="3" t="s">
        <v>14</v>
      </c>
      <c r="E85" s="3" t="s">
        <v>5012</v>
      </c>
      <c r="F85" s="3" t="s">
        <v>23</v>
      </c>
      <c r="G85" s="3" t="s">
        <v>15</v>
      </c>
      <c r="H85" s="3" t="s">
        <v>197</v>
      </c>
      <c r="I85" s="3" t="s">
        <v>200</v>
      </c>
      <c r="J85" s="3" t="s">
        <v>18</v>
      </c>
      <c r="K85" s="3" t="s">
        <v>11</v>
      </c>
      <c r="L85" s="4">
        <v>44533</v>
      </c>
      <c r="M85" s="3">
        <v>0</v>
      </c>
      <c r="N85" s="3">
        <v>0</v>
      </c>
      <c r="O85" s="3">
        <v>1</v>
      </c>
      <c r="P85" s="3" t="str">
        <f>+IF(Tabla1[[#This Row],[ACUEDUCTO]]=1,"acueducto","")</f>
        <v/>
      </c>
      <c r="Q85" s="3" t="str">
        <f>+IF(Tabla1[[#This Row],[ALCANTARILLADO]]=1,"alcantarillado","")</f>
        <v/>
      </c>
      <c r="R85" s="3" t="str">
        <f>+IF(Tabla1[[#This Row],[ASEO]]=1,"aseo","")</f>
        <v>aseo</v>
      </c>
      <c r="S85" s="3" t="str">
        <f>+_xlfn.CONCAT(Tabla1[[#This Row],[Columna1]]," ",Tabla1[[#This Row],[Columna2]]," ",Tabla1[[#This Row],[Columna3]])</f>
        <v xml:space="preserve">  aseo</v>
      </c>
      <c r="V85" s="3" t="str">
        <f>+UPPER(Tabla1[[#This Row],[SERVICIO]])</f>
        <v>ASEO</v>
      </c>
    </row>
    <row r="86" spans="1:22" x14ac:dyDescent="0.25">
      <c r="A86" s="2">
        <v>260</v>
      </c>
      <c r="B86" s="3" t="s">
        <v>201</v>
      </c>
      <c r="C86" s="3" t="s">
        <v>13</v>
      </c>
      <c r="D86" s="3" t="s">
        <v>14</v>
      </c>
      <c r="E86" s="3" t="s">
        <v>5012</v>
      </c>
      <c r="F86" s="3" t="s">
        <v>23</v>
      </c>
      <c r="G86" s="3" t="s">
        <v>38</v>
      </c>
      <c r="H86" s="3" t="s">
        <v>202</v>
      </c>
      <c r="I86" s="3" t="s">
        <v>203</v>
      </c>
      <c r="J86" s="3" t="s">
        <v>18</v>
      </c>
      <c r="K86" s="3" t="s">
        <v>5020</v>
      </c>
      <c r="L86" s="4">
        <v>44536</v>
      </c>
      <c r="M86" s="3">
        <v>1</v>
      </c>
      <c r="N86" s="3">
        <v>1</v>
      </c>
      <c r="O86" s="3">
        <v>0</v>
      </c>
      <c r="P86" s="3" t="str">
        <f>+IF(Tabla1[[#This Row],[ACUEDUCTO]]=1,"acueducto","")</f>
        <v>acueducto</v>
      </c>
      <c r="Q86" s="3" t="str">
        <f>+IF(Tabla1[[#This Row],[ALCANTARILLADO]]=1,"alcantarillado","")</f>
        <v>alcantarillado</v>
      </c>
      <c r="R86" s="3" t="str">
        <f>+IF(Tabla1[[#This Row],[ASEO]]=1,"aseo","")</f>
        <v/>
      </c>
      <c r="S86" s="3" t="str">
        <f>+_xlfn.CONCAT(Tabla1[[#This Row],[Columna1]]," ",Tabla1[[#This Row],[Columna2]]," ",Tabla1[[#This Row],[Columna3]])</f>
        <v xml:space="preserve">acueducto alcantarillado </v>
      </c>
      <c r="V86" s="3" t="str">
        <f>+UPPER(Tabla1[[#This Row],[SERVICIO]])</f>
        <v xml:space="preserve">ACUEDUCTO ALCANTARILLADO </v>
      </c>
    </row>
    <row r="87" spans="1:22" x14ac:dyDescent="0.25">
      <c r="A87" s="2">
        <v>261</v>
      </c>
      <c r="B87" s="3" t="s">
        <v>204</v>
      </c>
      <c r="C87" s="3" t="s">
        <v>13</v>
      </c>
      <c r="D87" s="3" t="s">
        <v>26</v>
      </c>
      <c r="E87" s="3" t="s">
        <v>5013</v>
      </c>
      <c r="F87" s="3" t="s">
        <v>32</v>
      </c>
      <c r="G87" s="3" t="s">
        <v>33</v>
      </c>
      <c r="H87" s="3" t="s">
        <v>202</v>
      </c>
      <c r="I87" s="3" t="s">
        <v>123</v>
      </c>
      <c r="J87" s="3" t="s">
        <v>18</v>
      </c>
      <c r="K87" s="3" t="s">
        <v>5019</v>
      </c>
      <c r="L87" s="4">
        <v>44411</v>
      </c>
      <c r="M87" s="3">
        <v>1</v>
      </c>
      <c r="N87" s="3">
        <v>0</v>
      </c>
      <c r="O87" s="3">
        <v>0</v>
      </c>
      <c r="P87" s="3" t="str">
        <f>+IF(Tabla1[[#This Row],[ACUEDUCTO]]=1,"acueducto","")</f>
        <v>acueducto</v>
      </c>
      <c r="Q87" s="3" t="str">
        <f>+IF(Tabla1[[#This Row],[ALCANTARILLADO]]=1,"alcantarillado","")</f>
        <v/>
      </c>
      <c r="R87" s="3" t="str">
        <f>+IF(Tabla1[[#This Row],[ASEO]]=1,"aseo","")</f>
        <v/>
      </c>
      <c r="S87" s="3" t="str">
        <f>+_xlfn.CONCAT(Tabla1[[#This Row],[Columna1]]," ",Tabla1[[#This Row],[Columna2]]," ",Tabla1[[#This Row],[Columna3]])</f>
        <v xml:space="preserve">acueducto  </v>
      </c>
      <c r="V87" s="3" t="str">
        <f>+UPPER(Tabla1[[#This Row],[SERVICIO]])</f>
        <v xml:space="preserve">ACUEDUCTO  </v>
      </c>
    </row>
    <row r="88" spans="1:22" x14ac:dyDescent="0.25">
      <c r="A88" s="2">
        <v>269</v>
      </c>
      <c r="B88" s="3" t="s">
        <v>205</v>
      </c>
      <c r="C88" s="3" t="s">
        <v>13</v>
      </c>
      <c r="D88" s="3" t="s">
        <v>26</v>
      </c>
      <c r="E88" s="3" t="s">
        <v>5013</v>
      </c>
      <c r="F88" s="3" t="s">
        <v>32</v>
      </c>
      <c r="G88" s="3" t="s">
        <v>33</v>
      </c>
      <c r="H88" s="3" t="s">
        <v>202</v>
      </c>
      <c r="I88" s="3" t="s">
        <v>206</v>
      </c>
      <c r="J88" s="3" t="s">
        <v>18</v>
      </c>
      <c r="K88" s="3" t="s">
        <v>5019</v>
      </c>
      <c r="L88" s="4">
        <v>44278</v>
      </c>
      <c r="M88" s="3">
        <v>1</v>
      </c>
      <c r="N88" s="3">
        <v>0</v>
      </c>
      <c r="O88" s="3">
        <v>0</v>
      </c>
      <c r="P88" s="3" t="str">
        <f>+IF(Tabla1[[#This Row],[ACUEDUCTO]]=1,"acueducto","")</f>
        <v>acueducto</v>
      </c>
      <c r="Q88" s="3" t="str">
        <f>+IF(Tabla1[[#This Row],[ALCANTARILLADO]]=1,"alcantarillado","")</f>
        <v/>
      </c>
      <c r="R88" s="3" t="str">
        <f>+IF(Tabla1[[#This Row],[ASEO]]=1,"aseo","")</f>
        <v/>
      </c>
      <c r="S88" s="3" t="str">
        <f>+_xlfn.CONCAT(Tabla1[[#This Row],[Columna1]]," ",Tabla1[[#This Row],[Columna2]]," ",Tabla1[[#This Row],[Columna3]])</f>
        <v xml:space="preserve">acueducto  </v>
      </c>
      <c r="V88" s="3" t="str">
        <f>+UPPER(Tabla1[[#This Row],[SERVICIO]])</f>
        <v xml:space="preserve">ACUEDUCTO  </v>
      </c>
    </row>
    <row r="89" spans="1:22" x14ac:dyDescent="0.25">
      <c r="A89" s="2">
        <v>273</v>
      </c>
      <c r="B89" s="3" t="s">
        <v>207</v>
      </c>
      <c r="C89" s="3" t="s">
        <v>13</v>
      </c>
      <c r="D89" s="3" t="s">
        <v>26</v>
      </c>
      <c r="E89" s="3" t="s">
        <v>5013</v>
      </c>
      <c r="F89" s="3" t="s">
        <v>32</v>
      </c>
      <c r="G89" s="3" t="s">
        <v>33</v>
      </c>
      <c r="H89" s="3" t="s">
        <v>202</v>
      </c>
      <c r="I89" s="3" t="s">
        <v>206</v>
      </c>
      <c r="J89" s="3" t="s">
        <v>18</v>
      </c>
      <c r="K89" s="3" t="s">
        <v>5019</v>
      </c>
      <c r="L89" s="4">
        <v>44253</v>
      </c>
      <c r="M89" s="3">
        <v>1</v>
      </c>
      <c r="N89" s="3">
        <v>0</v>
      </c>
      <c r="O89" s="3">
        <v>0</v>
      </c>
      <c r="P89" s="3" t="str">
        <f>+IF(Tabla1[[#This Row],[ACUEDUCTO]]=1,"acueducto","")</f>
        <v>acueducto</v>
      </c>
      <c r="Q89" s="3" t="str">
        <f>+IF(Tabla1[[#This Row],[ALCANTARILLADO]]=1,"alcantarillado","")</f>
        <v/>
      </c>
      <c r="R89" s="3" t="str">
        <f>+IF(Tabla1[[#This Row],[ASEO]]=1,"aseo","")</f>
        <v/>
      </c>
      <c r="S89" s="3" t="str">
        <f>+_xlfn.CONCAT(Tabla1[[#This Row],[Columna1]]," ",Tabla1[[#This Row],[Columna2]]," ",Tabla1[[#This Row],[Columna3]])</f>
        <v xml:space="preserve">acueducto  </v>
      </c>
      <c r="V89" s="3" t="str">
        <f>+UPPER(Tabla1[[#This Row],[SERVICIO]])</f>
        <v xml:space="preserve">ACUEDUCTO  </v>
      </c>
    </row>
    <row r="90" spans="1:22" x14ac:dyDescent="0.25">
      <c r="A90" s="2">
        <v>275</v>
      </c>
      <c r="B90" s="3" t="s">
        <v>208</v>
      </c>
      <c r="C90" s="3" t="s">
        <v>13</v>
      </c>
      <c r="D90" s="3" t="s">
        <v>26</v>
      </c>
      <c r="E90" s="3" t="s">
        <v>5013</v>
      </c>
      <c r="F90" s="3" t="s">
        <v>32</v>
      </c>
      <c r="G90" s="3" t="s">
        <v>33</v>
      </c>
      <c r="H90" s="3" t="s">
        <v>202</v>
      </c>
      <c r="I90" s="3" t="s">
        <v>206</v>
      </c>
      <c r="J90" s="3" t="s">
        <v>18</v>
      </c>
      <c r="K90" s="3" t="s">
        <v>5019</v>
      </c>
      <c r="L90" s="4">
        <v>44282</v>
      </c>
      <c r="M90" s="3">
        <v>1</v>
      </c>
      <c r="N90" s="3">
        <v>0</v>
      </c>
      <c r="O90" s="3">
        <v>0</v>
      </c>
      <c r="P90" s="3" t="str">
        <f>+IF(Tabla1[[#This Row],[ACUEDUCTO]]=1,"acueducto","")</f>
        <v>acueducto</v>
      </c>
      <c r="Q90" s="3" t="str">
        <f>+IF(Tabla1[[#This Row],[ALCANTARILLADO]]=1,"alcantarillado","")</f>
        <v/>
      </c>
      <c r="R90" s="3" t="str">
        <f>+IF(Tabla1[[#This Row],[ASEO]]=1,"aseo","")</f>
        <v/>
      </c>
      <c r="S90" s="3" t="str">
        <f>+_xlfn.CONCAT(Tabla1[[#This Row],[Columna1]]," ",Tabla1[[#This Row],[Columna2]]," ",Tabla1[[#This Row],[Columna3]])</f>
        <v xml:space="preserve">acueducto  </v>
      </c>
      <c r="V90" s="3" t="str">
        <f>+UPPER(Tabla1[[#This Row],[SERVICIO]])</f>
        <v xml:space="preserve">ACUEDUCTO  </v>
      </c>
    </row>
    <row r="91" spans="1:22" x14ac:dyDescent="0.25">
      <c r="A91" s="2">
        <v>279</v>
      </c>
      <c r="B91" s="3" t="s">
        <v>209</v>
      </c>
      <c r="C91" s="3" t="s">
        <v>13</v>
      </c>
      <c r="D91" s="3" t="s">
        <v>26</v>
      </c>
      <c r="E91" s="3" t="s">
        <v>5013</v>
      </c>
      <c r="F91" s="3" t="s">
        <v>32</v>
      </c>
      <c r="G91" s="3" t="s">
        <v>33</v>
      </c>
      <c r="H91" s="3" t="s">
        <v>202</v>
      </c>
      <c r="I91" s="3" t="s">
        <v>206</v>
      </c>
      <c r="J91" s="3" t="s">
        <v>18</v>
      </c>
      <c r="K91" s="3" t="s">
        <v>5019</v>
      </c>
      <c r="L91" s="4">
        <v>44208</v>
      </c>
      <c r="M91" s="3">
        <v>1</v>
      </c>
      <c r="N91" s="3">
        <v>0</v>
      </c>
      <c r="O91" s="3">
        <v>0</v>
      </c>
      <c r="P91" s="3" t="str">
        <f>+IF(Tabla1[[#This Row],[ACUEDUCTO]]=1,"acueducto","")</f>
        <v>acueducto</v>
      </c>
      <c r="Q91" s="3" t="str">
        <f>+IF(Tabla1[[#This Row],[ALCANTARILLADO]]=1,"alcantarillado","")</f>
        <v/>
      </c>
      <c r="R91" s="3" t="str">
        <f>+IF(Tabla1[[#This Row],[ASEO]]=1,"aseo","")</f>
        <v/>
      </c>
      <c r="S91" s="3" t="str">
        <f>+_xlfn.CONCAT(Tabla1[[#This Row],[Columna1]]," ",Tabla1[[#This Row],[Columna2]]," ",Tabla1[[#This Row],[Columna3]])</f>
        <v xml:space="preserve">acueducto  </v>
      </c>
      <c r="V91" s="3" t="str">
        <f>+UPPER(Tabla1[[#This Row],[SERVICIO]])</f>
        <v xml:space="preserve">ACUEDUCTO  </v>
      </c>
    </row>
    <row r="92" spans="1:22" x14ac:dyDescent="0.25">
      <c r="A92" s="2">
        <v>286</v>
      </c>
      <c r="B92" s="3" t="s">
        <v>210</v>
      </c>
      <c r="C92" s="3" t="s">
        <v>13</v>
      </c>
      <c r="D92" s="3" t="s">
        <v>26</v>
      </c>
      <c r="E92" s="3" t="s">
        <v>5013</v>
      </c>
      <c r="F92" s="3" t="s">
        <v>32</v>
      </c>
      <c r="G92" s="3" t="s">
        <v>33</v>
      </c>
      <c r="H92" s="3" t="s">
        <v>202</v>
      </c>
      <c r="I92" s="3" t="s">
        <v>206</v>
      </c>
      <c r="J92" s="3" t="s">
        <v>18</v>
      </c>
      <c r="K92" s="3" t="s">
        <v>5019</v>
      </c>
      <c r="L92" s="4">
        <v>44285</v>
      </c>
      <c r="M92" s="3">
        <v>1</v>
      </c>
      <c r="N92" s="3">
        <v>0</v>
      </c>
      <c r="O92" s="3">
        <v>0</v>
      </c>
      <c r="P92" s="3" t="str">
        <f>+IF(Tabla1[[#This Row],[ACUEDUCTO]]=1,"acueducto","")</f>
        <v>acueducto</v>
      </c>
      <c r="Q92" s="3" t="str">
        <f>+IF(Tabla1[[#This Row],[ALCANTARILLADO]]=1,"alcantarillado","")</f>
        <v/>
      </c>
      <c r="R92" s="3" t="str">
        <f>+IF(Tabla1[[#This Row],[ASEO]]=1,"aseo","")</f>
        <v/>
      </c>
      <c r="S92" s="3" t="str">
        <f>+_xlfn.CONCAT(Tabla1[[#This Row],[Columna1]]," ",Tabla1[[#This Row],[Columna2]]," ",Tabla1[[#This Row],[Columna3]])</f>
        <v xml:space="preserve">acueducto  </v>
      </c>
      <c r="V92" s="3" t="str">
        <f>+UPPER(Tabla1[[#This Row],[SERVICIO]])</f>
        <v xml:space="preserve">ACUEDUCTO  </v>
      </c>
    </row>
    <row r="93" spans="1:22" x14ac:dyDescent="0.25">
      <c r="A93" s="2">
        <v>287</v>
      </c>
      <c r="B93" s="3" t="s">
        <v>211</v>
      </c>
      <c r="C93" s="3" t="s">
        <v>13</v>
      </c>
      <c r="D93" s="3" t="s">
        <v>19</v>
      </c>
      <c r="E93" s="3" t="s">
        <v>5013</v>
      </c>
      <c r="F93" s="3" t="s">
        <v>32</v>
      </c>
      <c r="G93" s="3" t="s">
        <v>33</v>
      </c>
      <c r="H93" s="3" t="s">
        <v>202</v>
      </c>
      <c r="I93" s="3" t="s">
        <v>206</v>
      </c>
      <c r="J93" s="3" t="s">
        <v>143</v>
      </c>
      <c r="K93" s="3" t="s">
        <v>5019</v>
      </c>
      <c r="L93" s="4">
        <v>40892</v>
      </c>
      <c r="M93" s="3">
        <v>1</v>
      </c>
      <c r="N93" s="3">
        <v>0</v>
      </c>
      <c r="O93" s="3">
        <v>0</v>
      </c>
      <c r="P93" s="3" t="str">
        <f>+IF(Tabla1[[#This Row],[ACUEDUCTO]]=1,"acueducto","")</f>
        <v>acueducto</v>
      </c>
      <c r="Q93" s="3" t="str">
        <f>+IF(Tabla1[[#This Row],[ALCANTARILLADO]]=1,"alcantarillado","")</f>
        <v/>
      </c>
      <c r="R93" s="3" t="str">
        <f>+IF(Tabla1[[#This Row],[ASEO]]=1,"aseo","")</f>
        <v/>
      </c>
      <c r="S93" s="3" t="str">
        <f>+_xlfn.CONCAT(Tabla1[[#This Row],[Columna1]]," ",Tabla1[[#This Row],[Columna2]]," ",Tabla1[[#This Row],[Columna3]])</f>
        <v xml:space="preserve">acueducto  </v>
      </c>
      <c r="V93" s="3" t="str">
        <f>+UPPER(Tabla1[[#This Row],[SERVICIO]])</f>
        <v xml:space="preserve">ACUEDUCTO  </v>
      </c>
    </row>
    <row r="94" spans="1:22" x14ac:dyDescent="0.25">
      <c r="A94" s="2">
        <v>288</v>
      </c>
      <c r="B94" s="3" t="s">
        <v>212</v>
      </c>
      <c r="C94" s="3" t="s">
        <v>13</v>
      </c>
      <c r="D94" s="3" t="s">
        <v>26</v>
      </c>
      <c r="E94" s="3" t="s">
        <v>5013</v>
      </c>
      <c r="F94" s="3" t="s">
        <v>32</v>
      </c>
      <c r="G94" s="3" t="s">
        <v>33</v>
      </c>
      <c r="H94" s="3" t="s">
        <v>202</v>
      </c>
      <c r="I94" s="3" t="s">
        <v>206</v>
      </c>
      <c r="J94" s="3" t="s">
        <v>18</v>
      </c>
      <c r="K94" s="3" t="s">
        <v>5019</v>
      </c>
      <c r="L94" s="4">
        <v>44286</v>
      </c>
      <c r="M94" s="3">
        <v>1</v>
      </c>
      <c r="N94" s="3">
        <v>0</v>
      </c>
      <c r="O94" s="3">
        <v>0</v>
      </c>
      <c r="P94" s="3" t="str">
        <f>+IF(Tabla1[[#This Row],[ACUEDUCTO]]=1,"acueducto","")</f>
        <v>acueducto</v>
      </c>
      <c r="Q94" s="3" t="str">
        <f>+IF(Tabla1[[#This Row],[ALCANTARILLADO]]=1,"alcantarillado","")</f>
        <v/>
      </c>
      <c r="R94" s="3" t="str">
        <f>+IF(Tabla1[[#This Row],[ASEO]]=1,"aseo","")</f>
        <v/>
      </c>
      <c r="S94" s="3" t="str">
        <f>+_xlfn.CONCAT(Tabla1[[#This Row],[Columna1]]," ",Tabla1[[#This Row],[Columna2]]," ",Tabla1[[#This Row],[Columna3]])</f>
        <v xml:space="preserve">acueducto  </v>
      </c>
      <c r="V94" s="3" t="str">
        <f>+UPPER(Tabla1[[#This Row],[SERVICIO]])</f>
        <v xml:space="preserve">ACUEDUCTO  </v>
      </c>
    </row>
    <row r="95" spans="1:22" x14ac:dyDescent="0.25">
      <c r="A95" s="2">
        <v>290</v>
      </c>
      <c r="B95" s="3" t="s">
        <v>213</v>
      </c>
      <c r="C95" s="3" t="s">
        <v>13</v>
      </c>
      <c r="D95" s="3" t="s">
        <v>45</v>
      </c>
      <c r="E95" s="3" t="s">
        <v>5012</v>
      </c>
      <c r="F95" s="3" t="s">
        <v>23</v>
      </c>
      <c r="G95" s="3" t="s">
        <v>15</v>
      </c>
      <c r="H95" s="3" t="s">
        <v>21</v>
      </c>
      <c r="I95" s="3" t="s">
        <v>214</v>
      </c>
      <c r="J95" s="3" t="s">
        <v>18</v>
      </c>
      <c r="K95" s="3" t="s">
        <v>5019</v>
      </c>
      <c r="L95" s="4">
        <v>43924</v>
      </c>
      <c r="M95" s="3">
        <v>1</v>
      </c>
      <c r="N95" s="3">
        <v>0</v>
      </c>
      <c r="O95" s="3">
        <v>0</v>
      </c>
      <c r="P95" s="3" t="str">
        <f>+IF(Tabla1[[#This Row],[ACUEDUCTO]]=1,"acueducto","")</f>
        <v>acueducto</v>
      </c>
      <c r="Q95" s="3" t="str">
        <f>+IF(Tabla1[[#This Row],[ALCANTARILLADO]]=1,"alcantarillado","")</f>
        <v/>
      </c>
      <c r="R95" s="3" t="str">
        <f>+IF(Tabla1[[#This Row],[ASEO]]=1,"aseo","")</f>
        <v/>
      </c>
      <c r="S95" s="3" t="str">
        <f>+_xlfn.CONCAT(Tabla1[[#This Row],[Columna1]]," ",Tabla1[[#This Row],[Columna2]]," ",Tabla1[[#This Row],[Columna3]])</f>
        <v xml:space="preserve">acueducto  </v>
      </c>
      <c r="V95" s="3" t="str">
        <f>+UPPER(Tabla1[[#This Row],[SERVICIO]])</f>
        <v xml:space="preserve">ACUEDUCTO  </v>
      </c>
    </row>
    <row r="96" spans="1:22" x14ac:dyDescent="0.25">
      <c r="A96" s="2">
        <v>291</v>
      </c>
      <c r="B96" s="3" t="s">
        <v>215</v>
      </c>
      <c r="C96" s="3" t="s">
        <v>13</v>
      </c>
      <c r="D96" s="3" t="s">
        <v>19</v>
      </c>
      <c r="E96" s="3" t="s">
        <v>5013</v>
      </c>
      <c r="F96" s="3" t="s">
        <v>32</v>
      </c>
      <c r="G96" s="3" t="s">
        <v>33</v>
      </c>
      <c r="H96" s="3" t="s">
        <v>87</v>
      </c>
      <c r="I96" s="3" t="s">
        <v>88</v>
      </c>
      <c r="J96" s="3" t="s">
        <v>18</v>
      </c>
      <c r="K96" s="3" t="s">
        <v>5019</v>
      </c>
      <c r="L96" s="4">
        <v>41127</v>
      </c>
      <c r="M96" s="3">
        <v>1</v>
      </c>
      <c r="N96" s="3">
        <v>0</v>
      </c>
      <c r="O96" s="3">
        <v>0</v>
      </c>
      <c r="P96" s="3" t="str">
        <f>+IF(Tabla1[[#This Row],[ACUEDUCTO]]=1,"acueducto","")</f>
        <v>acueducto</v>
      </c>
      <c r="Q96" s="3" t="str">
        <f>+IF(Tabla1[[#This Row],[ALCANTARILLADO]]=1,"alcantarillado","")</f>
        <v/>
      </c>
      <c r="R96" s="3" t="str">
        <f>+IF(Tabla1[[#This Row],[ASEO]]=1,"aseo","")</f>
        <v/>
      </c>
      <c r="S96" s="3" t="str">
        <f>+_xlfn.CONCAT(Tabla1[[#This Row],[Columna1]]," ",Tabla1[[#This Row],[Columna2]]," ",Tabla1[[#This Row],[Columna3]])</f>
        <v xml:space="preserve">acueducto  </v>
      </c>
      <c r="V96" s="3" t="str">
        <f>+UPPER(Tabla1[[#This Row],[SERVICIO]])</f>
        <v xml:space="preserve">ACUEDUCTO  </v>
      </c>
    </row>
    <row r="97" spans="1:22" x14ac:dyDescent="0.25">
      <c r="A97" s="2">
        <v>295</v>
      </c>
      <c r="B97" s="3" t="s">
        <v>216</v>
      </c>
      <c r="C97" s="3" t="s">
        <v>13</v>
      </c>
      <c r="D97" s="3" t="s">
        <v>26</v>
      </c>
      <c r="E97" s="3" t="s">
        <v>5013</v>
      </c>
      <c r="F97" s="3" t="s">
        <v>23</v>
      </c>
      <c r="G97" s="3" t="s">
        <v>33</v>
      </c>
      <c r="H97" s="3" t="s">
        <v>87</v>
      </c>
      <c r="I97" s="3" t="s">
        <v>88</v>
      </c>
      <c r="J97" s="3" t="s">
        <v>18</v>
      </c>
      <c r="K97" s="3" t="s">
        <v>5019</v>
      </c>
      <c r="L97" s="4">
        <v>44219</v>
      </c>
      <c r="M97" s="3">
        <v>1</v>
      </c>
      <c r="N97" s="3">
        <v>0</v>
      </c>
      <c r="O97" s="3">
        <v>0</v>
      </c>
      <c r="P97" s="3" t="str">
        <f>+IF(Tabla1[[#This Row],[ACUEDUCTO]]=1,"acueducto","")</f>
        <v>acueducto</v>
      </c>
      <c r="Q97" s="3" t="str">
        <f>+IF(Tabla1[[#This Row],[ALCANTARILLADO]]=1,"alcantarillado","")</f>
        <v/>
      </c>
      <c r="R97" s="3" t="str">
        <f>+IF(Tabla1[[#This Row],[ASEO]]=1,"aseo","")</f>
        <v/>
      </c>
      <c r="S97" s="3" t="str">
        <f>+_xlfn.CONCAT(Tabla1[[#This Row],[Columna1]]," ",Tabla1[[#This Row],[Columna2]]," ",Tabla1[[#This Row],[Columna3]])</f>
        <v xml:space="preserve">acueducto  </v>
      </c>
      <c r="V97" s="3" t="str">
        <f>+UPPER(Tabla1[[#This Row],[SERVICIO]])</f>
        <v xml:space="preserve">ACUEDUCTO  </v>
      </c>
    </row>
    <row r="98" spans="1:22" x14ac:dyDescent="0.25">
      <c r="A98" s="2">
        <v>298</v>
      </c>
      <c r="B98" s="3" t="s">
        <v>217</v>
      </c>
      <c r="C98" s="3" t="s">
        <v>13</v>
      </c>
      <c r="D98" s="3" t="s">
        <v>19</v>
      </c>
      <c r="E98" s="3" t="s">
        <v>5013</v>
      </c>
      <c r="F98" s="3" t="s">
        <v>32</v>
      </c>
      <c r="G98" s="3" t="s">
        <v>33</v>
      </c>
      <c r="H98" s="3" t="s">
        <v>87</v>
      </c>
      <c r="I98" s="3" t="s">
        <v>88</v>
      </c>
      <c r="J98" s="3" t="s">
        <v>18</v>
      </c>
      <c r="K98" s="3" t="s">
        <v>5019</v>
      </c>
      <c r="L98" s="4">
        <v>40611</v>
      </c>
      <c r="M98" s="3">
        <v>1</v>
      </c>
      <c r="N98" s="3">
        <v>0</v>
      </c>
      <c r="O98" s="3">
        <v>0</v>
      </c>
      <c r="P98" s="3" t="str">
        <f>+IF(Tabla1[[#This Row],[ACUEDUCTO]]=1,"acueducto","")</f>
        <v>acueducto</v>
      </c>
      <c r="Q98" s="3" t="str">
        <f>+IF(Tabla1[[#This Row],[ALCANTARILLADO]]=1,"alcantarillado","")</f>
        <v/>
      </c>
      <c r="R98" s="3" t="str">
        <f>+IF(Tabla1[[#This Row],[ASEO]]=1,"aseo","")</f>
        <v/>
      </c>
      <c r="S98" s="3" t="str">
        <f>+_xlfn.CONCAT(Tabla1[[#This Row],[Columna1]]," ",Tabla1[[#This Row],[Columna2]]," ",Tabla1[[#This Row],[Columna3]])</f>
        <v xml:space="preserve">acueducto  </v>
      </c>
      <c r="V98" s="3" t="str">
        <f>+UPPER(Tabla1[[#This Row],[SERVICIO]])</f>
        <v xml:space="preserve">ACUEDUCTO  </v>
      </c>
    </row>
    <row r="99" spans="1:22" x14ac:dyDescent="0.25">
      <c r="A99" s="2">
        <v>312</v>
      </c>
      <c r="B99" s="3" t="s">
        <v>218</v>
      </c>
      <c r="C99" s="3" t="s">
        <v>13</v>
      </c>
      <c r="D99" s="3" t="s">
        <v>26</v>
      </c>
      <c r="E99" s="3" t="s">
        <v>5013</v>
      </c>
      <c r="F99" s="3" t="s">
        <v>23</v>
      </c>
      <c r="G99" s="3" t="s">
        <v>15</v>
      </c>
      <c r="H99" s="3" t="s">
        <v>202</v>
      </c>
      <c r="I99" s="3" t="s">
        <v>83</v>
      </c>
      <c r="J99" s="3" t="s">
        <v>18</v>
      </c>
      <c r="K99" s="3" t="s">
        <v>5018</v>
      </c>
      <c r="L99" s="4">
        <v>44510</v>
      </c>
      <c r="M99" s="3">
        <v>1</v>
      </c>
      <c r="N99" s="3">
        <v>1</v>
      </c>
      <c r="O99" s="3">
        <v>1</v>
      </c>
      <c r="P99" s="3" t="str">
        <f>+IF(Tabla1[[#This Row],[ACUEDUCTO]]=1,"acueducto","")</f>
        <v>acueducto</v>
      </c>
      <c r="Q99" s="3" t="str">
        <f>+IF(Tabla1[[#This Row],[ALCANTARILLADO]]=1,"alcantarillado","")</f>
        <v>alcantarillado</v>
      </c>
      <c r="R99" s="3" t="str">
        <f>+IF(Tabla1[[#This Row],[ASEO]]=1,"aseo","")</f>
        <v>aseo</v>
      </c>
      <c r="S99" s="3" t="str">
        <f>+_xlfn.CONCAT(Tabla1[[#This Row],[Columna1]]," ",Tabla1[[#This Row],[Columna2]]," ",Tabla1[[#This Row],[Columna3]])</f>
        <v>acueducto alcantarillado aseo</v>
      </c>
      <c r="V99" s="3" t="str">
        <f>+UPPER(Tabla1[[#This Row],[SERVICIO]])</f>
        <v>ACUEDUCTO ALCANTARILLADO ASEO</v>
      </c>
    </row>
    <row r="100" spans="1:22" x14ac:dyDescent="0.25">
      <c r="A100" s="2">
        <v>313</v>
      </c>
      <c r="B100" s="3" t="s">
        <v>219</v>
      </c>
      <c r="C100" s="3" t="s">
        <v>13</v>
      </c>
      <c r="D100" s="3" t="s">
        <v>26</v>
      </c>
      <c r="E100" s="3" t="s">
        <v>5013</v>
      </c>
      <c r="F100" s="3" t="s">
        <v>23</v>
      </c>
      <c r="G100" s="3" t="s">
        <v>15</v>
      </c>
      <c r="H100" s="3" t="s">
        <v>202</v>
      </c>
      <c r="I100" s="3" t="s">
        <v>220</v>
      </c>
      <c r="J100" s="3" t="s">
        <v>18</v>
      </c>
      <c r="K100" s="3" t="s">
        <v>5018</v>
      </c>
      <c r="L100" s="4">
        <v>43993</v>
      </c>
      <c r="M100" s="3">
        <v>1</v>
      </c>
      <c r="N100" s="3">
        <v>1</v>
      </c>
      <c r="O100" s="3">
        <v>1</v>
      </c>
      <c r="P100" s="3" t="str">
        <f>+IF(Tabla1[[#This Row],[ACUEDUCTO]]=1,"acueducto","")</f>
        <v>acueducto</v>
      </c>
      <c r="Q100" s="3" t="str">
        <f>+IF(Tabla1[[#This Row],[ALCANTARILLADO]]=1,"alcantarillado","")</f>
        <v>alcantarillado</v>
      </c>
      <c r="R100" s="3" t="str">
        <f>+IF(Tabla1[[#This Row],[ASEO]]=1,"aseo","")</f>
        <v>aseo</v>
      </c>
      <c r="S100" s="3" t="str">
        <f>+_xlfn.CONCAT(Tabla1[[#This Row],[Columna1]]," ",Tabla1[[#This Row],[Columna2]]," ",Tabla1[[#This Row],[Columna3]])</f>
        <v>acueducto alcantarillado aseo</v>
      </c>
      <c r="V100" s="3" t="str">
        <f>+UPPER(Tabla1[[#This Row],[SERVICIO]])</f>
        <v>ACUEDUCTO ALCANTARILLADO ASEO</v>
      </c>
    </row>
    <row r="101" spans="1:22" x14ac:dyDescent="0.25">
      <c r="A101" s="2">
        <v>315</v>
      </c>
      <c r="B101" s="3" t="s">
        <v>221</v>
      </c>
      <c r="C101" s="3" t="s">
        <v>13</v>
      </c>
      <c r="D101" s="3" t="s">
        <v>45</v>
      </c>
      <c r="E101" s="3" t="s">
        <v>5012</v>
      </c>
      <c r="F101" s="3" t="s">
        <v>23</v>
      </c>
      <c r="G101" s="3" t="s">
        <v>15</v>
      </c>
      <c r="H101" s="3" t="s">
        <v>202</v>
      </c>
      <c r="I101" s="3" t="s">
        <v>222</v>
      </c>
      <c r="J101" s="3" t="s">
        <v>18</v>
      </c>
      <c r="K101" s="3" t="s">
        <v>11</v>
      </c>
      <c r="L101" s="4">
        <v>44398</v>
      </c>
      <c r="M101" s="3">
        <v>0</v>
      </c>
      <c r="N101" s="3">
        <v>0</v>
      </c>
      <c r="O101" s="3">
        <v>1</v>
      </c>
      <c r="P101" s="3" t="str">
        <f>+IF(Tabla1[[#This Row],[ACUEDUCTO]]=1,"acueducto","")</f>
        <v/>
      </c>
      <c r="Q101" s="3" t="str">
        <f>+IF(Tabla1[[#This Row],[ALCANTARILLADO]]=1,"alcantarillado","")</f>
        <v/>
      </c>
      <c r="R101" s="3" t="str">
        <f>+IF(Tabla1[[#This Row],[ASEO]]=1,"aseo","")</f>
        <v>aseo</v>
      </c>
      <c r="S101" s="3" t="str">
        <f>+_xlfn.CONCAT(Tabla1[[#This Row],[Columna1]]," ",Tabla1[[#This Row],[Columna2]]," ",Tabla1[[#This Row],[Columna3]])</f>
        <v xml:space="preserve">  aseo</v>
      </c>
      <c r="V101" s="3" t="str">
        <f>+UPPER(Tabla1[[#This Row],[SERVICIO]])</f>
        <v>ASEO</v>
      </c>
    </row>
    <row r="102" spans="1:22" x14ac:dyDescent="0.25">
      <c r="A102" s="2">
        <v>320</v>
      </c>
      <c r="B102" s="3" t="s">
        <v>223</v>
      </c>
      <c r="C102" s="3" t="s">
        <v>13</v>
      </c>
      <c r="D102" s="3" t="s">
        <v>45</v>
      </c>
      <c r="E102" s="3" t="s">
        <v>5013</v>
      </c>
      <c r="F102" s="3" t="s">
        <v>23</v>
      </c>
      <c r="G102" s="3" t="s">
        <v>20</v>
      </c>
      <c r="H102" s="3" t="s">
        <v>224</v>
      </c>
      <c r="I102" s="3" t="s">
        <v>225</v>
      </c>
      <c r="J102" s="3" t="s">
        <v>18</v>
      </c>
      <c r="K102" s="3" t="s">
        <v>5018</v>
      </c>
      <c r="L102" s="4">
        <v>44378</v>
      </c>
      <c r="M102" s="3">
        <v>1</v>
      </c>
      <c r="N102" s="3">
        <v>1</v>
      </c>
      <c r="O102" s="3">
        <v>1</v>
      </c>
      <c r="P102" s="3" t="str">
        <f>+IF(Tabla1[[#This Row],[ACUEDUCTO]]=1,"acueducto","")</f>
        <v>acueducto</v>
      </c>
      <c r="Q102" s="3" t="str">
        <f>+IF(Tabla1[[#This Row],[ALCANTARILLADO]]=1,"alcantarillado","")</f>
        <v>alcantarillado</v>
      </c>
      <c r="R102" s="3" t="str">
        <f>+IF(Tabla1[[#This Row],[ASEO]]=1,"aseo","")</f>
        <v>aseo</v>
      </c>
      <c r="S102" s="3" t="str">
        <f>+_xlfn.CONCAT(Tabla1[[#This Row],[Columna1]]," ",Tabla1[[#This Row],[Columna2]]," ",Tabla1[[#This Row],[Columna3]])</f>
        <v>acueducto alcantarillado aseo</v>
      </c>
      <c r="V102" s="3" t="str">
        <f>+UPPER(Tabla1[[#This Row],[SERVICIO]])</f>
        <v>ACUEDUCTO ALCANTARILLADO ASEO</v>
      </c>
    </row>
    <row r="103" spans="1:22" x14ac:dyDescent="0.25">
      <c r="A103" s="2">
        <v>322</v>
      </c>
      <c r="B103" s="3" t="s">
        <v>226</v>
      </c>
      <c r="C103" s="3" t="s">
        <v>13</v>
      </c>
      <c r="D103" s="3" t="s">
        <v>26</v>
      </c>
      <c r="E103" s="3" t="s">
        <v>5013</v>
      </c>
      <c r="F103" s="3" t="s">
        <v>23</v>
      </c>
      <c r="G103" s="3" t="s">
        <v>20</v>
      </c>
      <c r="H103" s="3" t="s">
        <v>224</v>
      </c>
      <c r="I103" s="3" t="s">
        <v>227</v>
      </c>
      <c r="J103" s="3" t="s">
        <v>18</v>
      </c>
      <c r="K103" s="3" t="s">
        <v>5018</v>
      </c>
      <c r="L103" s="4">
        <v>44421</v>
      </c>
      <c r="M103" s="3">
        <v>1</v>
      </c>
      <c r="N103" s="3">
        <v>1</v>
      </c>
      <c r="O103" s="3">
        <v>1</v>
      </c>
      <c r="P103" s="3" t="str">
        <f>+IF(Tabla1[[#This Row],[ACUEDUCTO]]=1,"acueducto","")</f>
        <v>acueducto</v>
      </c>
      <c r="Q103" s="3" t="str">
        <f>+IF(Tabla1[[#This Row],[ALCANTARILLADO]]=1,"alcantarillado","")</f>
        <v>alcantarillado</v>
      </c>
      <c r="R103" s="3" t="str">
        <f>+IF(Tabla1[[#This Row],[ASEO]]=1,"aseo","")</f>
        <v>aseo</v>
      </c>
      <c r="S103" s="3" t="str">
        <f>+_xlfn.CONCAT(Tabla1[[#This Row],[Columna1]]," ",Tabla1[[#This Row],[Columna2]]," ",Tabla1[[#This Row],[Columna3]])</f>
        <v>acueducto alcantarillado aseo</v>
      </c>
      <c r="V103" s="3" t="str">
        <f>+UPPER(Tabla1[[#This Row],[SERVICIO]])</f>
        <v>ACUEDUCTO ALCANTARILLADO ASEO</v>
      </c>
    </row>
    <row r="104" spans="1:22" x14ac:dyDescent="0.25">
      <c r="A104" s="2">
        <v>324</v>
      </c>
      <c r="B104" s="3" t="s">
        <v>228</v>
      </c>
      <c r="C104" s="3" t="s">
        <v>13</v>
      </c>
      <c r="D104" s="3" t="s">
        <v>26</v>
      </c>
      <c r="E104" s="3" t="s">
        <v>5013</v>
      </c>
      <c r="F104" s="3" t="s">
        <v>23</v>
      </c>
      <c r="G104" s="3" t="s">
        <v>38</v>
      </c>
      <c r="H104" s="3" t="s">
        <v>224</v>
      </c>
      <c r="I104" s="3" t="s">
        <v>229</v>
      </c>
      <c r="J104" s="3" t="s">
        <v>18</v>
      </c>
      <c r="K104" s="3" t="s">
        <v>5020</v>
      </c>
      <c r="L104" s="4">
        <v>44252</v>
      </c>
      <c r="M104" s="3">
        <v>1</v>
      </c>
      <c r="N104" s="3">
        <v>1</v>
      </c>
      <c r="O104" s="3">
        <v>0</v>
      </c>
      <c r="P104" s="3" t="str">
        <f>+IF(Tabla1[[#This Row],[ACUEDUCTO]]=1,"acueducto","")</f>
        <v>acueducto</v>
      </c>
      <c r="Q104" s="3" t="str">
        <f>+IF(Tabla1[[#This Row],[ALCANTARILLADO]]=1,"alcantarillado","")</f>
        <v>alcantarillado</v>
      </c>
      <c r="R104" s="3" t="str">
        <f>+IF(Tabla1[[#This Row],[ASEO]]=1,"aseo","")</f>
        <v/>
      </c>
      <c r="S104" s="3" t="str">
        <f>+_xlfn.CONCAT(Tabla1[[#This Row],[Columna1]]," ",Tabla1[[#This Row],[Columna2]]," ",Tabla1[[#This Row],[Columna3]])</f>
        <v xml:space="preserve">acueducto alcantarillado </v>
      </c>
      <c r="V104" s="3" t="str">
        <f>+UPPER(Tabla1[[#This Row],[SERVICIO]])</f>
        <v xml:space="preserve">ACUEDUCTO ALCANTARILLADO </v>
      </c>
    </row>
    <row r="105" spans="1:22" x14ac:dyDescent="0.25">
      <c r="A105" s="2">
        <v>326</v>
      </c>
      <c r="B105" s="3" t="s">
        <v>230</v>
      </c>
      <c r="C105" s="3" t="s">
        <v>13</v>
      </c>
      <c r="D105" s="3" t="s">
        <v>26</v>
      </c>
      <c r="E105" s="3" t="s">
        <v>5013</v>
      </c>
      <c r="F105" s="3" t="s">
        <v>23</v>
      </c>
      <c r="G105" s="3" t="s">
        <v>33</v>
      </c>
      <c r="H105" s="3" t="s">
        <v>224</v>
      </c>
      <c r="I105" s="3" t="s">
        <v>229</v>
      </c>
      <c r="J105" s="3" t="s">
        <v>18</v>
      </c>
      <c r="K105" s="3" t="s">
        <v>5019</v>
      </c>
      <c r="L105" s="4">
        <v>44462</v>
      </c>
      <c r="M105" s="3">
        <v>1</v>
      </c>
      <c r="N105" s="3">
        <v>0</v>
      </c>
      <c r="O105" s="3">
        <v>0</v>
      </c>
      <c r="P105" s="3" t="str">
        <f>+IF(Tabla1[[#This Row],[ACUEDUCTO]]=1,"acueducto","")</f>
        <v>acueducto</v>
      </c>
      <c r="Q105" s="3" t="str">
        <f>+IF(Tabla1[[#This Row],[ALCANTARILLADO]]=1,"alcantarillado","")</f>
        <v/>
      </c>
      <c r="R105" s="3" t="str">
        <f>+IF(Tabla1[[#This Row],[ASEO]]=1,"aseo","")</f>
        <v/>
      </c>
      <c r="S105" s="3" t="str">
        <f>+_xlfn.CONCAT(Tabla1[[#This Row],[Columna1]]," ",Tabla1[[#This Row],[Columna2]]," ",Tabla1[[#This Row],[Columna3]])</f>
        <v xml:space="preserve">acueducto  </v>
      </c>
      <c r="V105" s="3" t="str">
        <f>+UPPER(Tabla1[[#This Row],[SERVICIO]])</f>
        <v xml:space="preserve">ACUEDUCTO  </v>
      </c>
    </row>
    <row r="106" spans="1:22" x14ac:dyDescent="0.25">
      <c r="A106" s="2">
        <v>328</v>
      </c>
      <c r="B106" s="3" t="s">
        <v>231</v>
      </c>
      <c r="C106" s="3" t="s">
        <v>13</v>
      </c>
      <c r="D106" s="3" t="s">
        <v>45</v>
      </c>
      <c r="E106" s="3" t="s">
        <v>5012</v>
      </c>
      <c r="F106" s="3" t="s">
        <v>23</v>
      </c>
      <c r="G106" s="3" t="s">
        <v>15</v>
      </c>
      <c r="H106" s="3" t="s">
        <v>224</v>
      </c>
      <c r="I106" s="3" t="s">
        <v>232</v>
      </c>
      <c r="J106" s="3" t="s">
        <v>18</v>
      </c>
      <c r="K106" s="3" t="s">
        <v>5018</v>
      </c>
      <c r="L106" s="4">
        <v>44307</v>
      </c>
      <c r="M106" s="3">
        <v>1</v>
      </c>
      <c r="N106" s="3">
        <v>1</v>
      </c>
      <c r="O106" s="3">
        <v>1</v>
      </c>
      <c r="P106" s="3" t="str">
        <f>+IF(Tabla1[[#This Row],[ACUEDUCTO]]=1,"acueducto","")</f>
        <v>acueducto</v>
      </c>
      <c r="Q106" s="3" t="str">
        <f>+IF(Tabla1[[#This Row],[ALCANTARILLADO]]=1,"alcantarillado","")</f>
        <v>alcantarillado</v>
      </c>
      <c r="R106" s="3" t="str">
        <f>+IF(Tabla1[[#This Row],[ASEO]]=1,"aseo","")</f>
        <v>aseo</v>
      </c>
      <c r="S106" s="3" t="str">
        <f>+_xlfn.CONCAT(Tabla1[[#This Row],[Columna1]]," ",Tabla1[[#This Row],[Columna2]]," ",Tabla1[[#This Row],[Columna3]])</f>
        <v>acueducto alcantarillado aseo</v>
      </c>
      <c r="V106" s="3" t="str">
        <f>+UPPER(Tabla1[[#This Row],[SERVICIO]])</f>
        <v>ACUEDUCTO ALCANTARILLADO ASEO</v>
      </c>
    </row>
    <row r="107" spans="1:22" x14ac:dyDescent="0.25">
      <c r="A107" s="2">
        <v>329</v>
      </c>
      <c r="B107" s="3" t="s">
        <v>233</v>
      </c>
      <c r="C107" s="3" t="s">
        <v>13</v>
      </c>
      <c r="D107" s="3" t="s">
        <v>26</v>
      </c>
      <c r="E107" s="3" t="s">
        <v>5013</v>
      </c>
      <c r="F107" s="3" t="s">
        <v>23</v>
      </c>
      <c r="G107" s="3" t="s">
        <v>20</v>
      </c>
      <c r="H107" s="3" t="s">
        <v>224</v>
      </c>
      <c r="I107" s="3" t="s">
        <v>234</v>
      </c>
      <c r="J107" s="3" t="s">
        <v>18</v>
      </c>
      <c r="K107" s="3" t="s">
        <v>5018</v>
      </c>
      <c r="L107" s="4">
        <v>44295</v>
      </c>
      <c r="M107" s="3">
        <v>1</v>
      </c>
      <c r="N107" s="3">
        <v>1</v>
      </c>
      <c r="O107" s="3">
        <v>1</v>
      </c>
      <c r="P107" s="3" t="str">
        <f>+IF(Tabla1[[#This Row],[ACUEDUCTO]]=1,"acueducto","")</f>
        <v>acueducto</v>
      </c>
      <c r="Q107" s="3" t="str">
        <f>+IF(Tabla1[[#This Row],[ALCANTARILLADO]]=1,"alcantarillado","")</f>
        <v>alcantarillado</v>
      </c>
      <c r="R107" s="3" t="str">
        <f>+IF(Tabla1[[#This Row],[ASEO]]=1,"aseo","")</f>
        <v>aseo</v>
      </c>
      <c r="S107" s="3" t="str">
        <f>+_xlfn.CONCAT(Tabla1[[#This Row],[Columna1]]," ",Tabla1[[#This Row],[Columna2]]," ",Tabla1[[#This Row],[Columna3]])</f>
        <v>acueducto alcantarillado aseo</v>
      </c>
      <c r="V107" s="3" t="str">
        <f>+UPPER(Tabla1[[#This Row],[SERVICIO]])</f>
        <v>ACUEDUCTO ALCANTARILLADO ASEO</v>
      </c>
    </row>
    <row r="108" spans="1:22" x14ac:dyDescent="0.25">
      <c r="A108" s="2">
        <v>330</v>
      </c>
      <c r="B108" s="3" t="s">
        <v>235</v>
      </c>
      <c r="C108" s="3" t="s">
        <v>13</v>
      </c>
      <c r="D108" s="3" t="s">
        <v>14</v>
      </c>
      <c r="E108" s="3" t="s">
        <v>5012</v>
      </c>
      <c r="F108" s="3" t="s">
        <v>23</v>
      </c>
      <c r="G108" s="3" t="s">
        <v>38</v>
      </c>
      <c r="H108" s="3" t="s">
        <v>236</v>
      </c>
      <c r="I108" s="3" t="s">
        <v>237</v>
      </c>
      <c r="J108" s="3" t="s">
        <v>18</v>
      </c>
      <c r="K108" s="3" t="s">
        <v>5019</v>
      </c>
      <c r="L108" s="4">
        <v>44228</v>
      </c>
      <c r="M108" s="3">
        <v>1</v>
      </c>
      <c r="N108" s="3">
        <v>0</v>
      </c>
      <c r="O108" s="3">
        <v>0</v>
      </c>
      <c r="P108" s="3" t="str">
        <f>+IF(Tabla1[[#This Row],[ACUEDUCTO]]=1,"acueducto","")</f>
        <v>acueducto</v>
      </c>
      <c r="Q108" s="3" t="str">
        <f>+IF(Tabla1[[#This Row],[ALCANTARILLADO]]=1,"alcantarillado","")</f>
        <v/>
      </c>
      <c r="R108" s="3" t="str">
        <f>+IF(Tabla1[[#This Row],[ASEO]]=1,"aseo","")</f>
        <v/>
      </c>
      <c r="S108" s="3" t="str">
        <f>+_xlfn.CONCAT(Tabla1[[#This Row],[Columna1]]," ",Tabla1[[#This Row],[Columna2]]," ",Tabla1[[#This Row],[Columna3]])</f>
        <v xml:space="preserve">acueducto  </v>
      </c>
      <c r="V108" s="3" t="str">
        <f>+UPPER(Tabla1[[#This Row],[SERVICIO]])</f>
        <v xml:space="preserve">ACUEDUCTO  </v>
      </c>
    </row>
    <row r="109" spans="1:22" x14ac:dyDescent="0.25">
      <c r="A109" s="2">
        <v>332</v>
      </c>
      <c r="B109" s="3" t="s">
        <v>238</v>
      </c>
      <c r="C109" s="3" t="s">
        <v>13</v>
      </c>
      <c r="D109" s="3" t="s">
        <v>26</v>
      </c>
      <c r="E109" s="3" t="s">
        <v>5013</v>
      </c>
      <c r="F109" s="3" t="s">
        <v>23</v>
      </c>
      <c r="G109" s="3" t="s">
        <v>15</v>
      </c>
      <c r="H109" s="3" t="s">
        <v>21</v>
      </c>
      <c r="I109" s="3" t="s">
        <v>239</v>
      </c>
      <c r="J109" s="3" t="s">
        <v>18</v>
      </c>
      <c r="K109" s="3" t="s">
        <v>5018</v>
      </c>
      <c r="L109" s="4">
        <v>44230</v>
      </c>
      <c r="M109" s="3">
        <v>1</v>
      </c>
      <c r="N109" s="3">
        <v>1</v>
      </c>
      <c r="O109" s="3">
        <v>1</v>
      </c>
      <c r="P109" s="3" t="str">
        <f>+IF(Tabla1[[#This Row],[ACUEDUCTO]]=1,"acueducto","")</f>
        <v>acueducto</v>
      </c>
      <c r="Q109" s="3" t="str">
        <f>+IF(Tabla1[[#This Row],[ALCANTARILLADO]]=1,"alcantarillado","")</f>
        <v>alcantarillado</v>
      </c>
      <c r="R109" s="3" t="str">
        <f>+IF(Tabla1[[#This Row],[ASEO]]=1,"aseo","")</f>
        <v>aseo</v>
      </c>
      <c r="S109" s="3" t="str">
        <f>+_xlfn.CONCAT(Tabla1[[#This Row],[Columna1]]," ",Tabla1[[#This Row],[Columna2]]," ",Tabla1[[#This Row],[Columna3]])</f>
        <v>acueducto alcantarillado aseo</v>
      </c>
      <c r="V109" s="3" t="str">
        <f>+UPPER(Tabla1[[#This Row],[SERVICIO]])</f>
        <v>ACUEDUCTO ALCANTARILLADO ASEO</v>
      </c>
    </row>
    <row r="110" spans="1:22" x14ac:dyDescent="0.25">
      <c r="A110" s="2">
        <v>333</v>
      </c>
      <c r="B110" s="3" t="s">
        <v>240</v>
      </c>
      <c r="C110" s="3" t="s">
        <v>13</v>
      </c>
      <c r="D110" s="3" t="s">
        <v>14</v>
      </c>
      <c r="E110" s="3" t="s">
        <v>5012</v>
      </c>
      <c r="F110" s="3" t="s">
        <v>23</v>
      </c>
      <c r="G110" s="3" t="s">
        <v>38</v>
      </c>
      <c r="H110" s="3" t="s">
        <v>21</v>
      </c>
      <c r="I110" s="3" t="s">
        <v>241</v>
      </c>
      <c r="J110" s="3" t="s">
        <v>18</v>
      </c>
      <c r="K110" s="3" t="s">
        <v>5018</v>
      </c>
      <c r="L110" s="4">
        <v>44369</v>
      </c>
      <c r="M110" s="3">
        <v>1</v>
      </c>
      <c r="N110" s="3">
        <v>1</v>
      </c>
      <c r="O110" s="3">
        <v>1</v>
      </c>
      <c r="P110" s="3" t="str">
        <f>+IF(Tabla1[[#This Row],[ACUEDUCTO]]=1,"acueducto","")</f>
        <v>acueducto</v>
      </c>
      <c r="Q110" s="3" t="str">
        <f>+IF(Tabla1[[#This Row],[ALCANTARILLADO]]=1,"alcantarillado","")</f>
        <v>alcantarillado</v>
      </c>
      <c r="R110" s="3" t="str">
        <f>+IF(Tabla1[[#This Row],[ASEO]]=1,"aseo","")</f>
        <v>aseo</v>
      </c>
      <c r="S110" s="3" t="str">
        <f>+_xlfn.CONCAT(Tabla1[[#This Row],[Columna1]]," ",Tabla1[[#This Row],[Columna2]]," ",Tabla1[[#This Row],[Columna3]])</f>
        <v>acueducto alcantarillado aseo</v>
      </c>
      <c r="V110" s="3" t="str">
        <f>+UPPER(Tabla1[[#This Row],[SERVICIO]])</f>
        <v>ACUEDUCTO ALCANTARILLADO ASEO</v>
      </c>
    </row>
    <row r="111" spans="1:22" x14ac:dyDescent="0.25">
      <c r="A111" s="2">
        <v>334</v>
      </c>
      <c r="B111" s="3" t="s">
        <v>242</v>
      </c>
      <c r="C111" s="3" t="s">
        <v>13</v>
      </c>
      <c r="D111" s="3" t="s">
        <v>26</v>
      </c>
      <c r="E111" s="3" t="s">
        <v>5013</v>
      </c>
      <c r="F111" s="3" t="s">
        <v>23</v>
      </c>
      <c r="G111" s="3" t="s">
        <v>15</v>
      </c>
      <c r="H111" s="3" t="s">
        <v>21</v>
      </c>
      <c r="I111" s="3" t="s">
        <v>243</v>
      </c>
      <c r="J111" s="3" t="s">
        <v>18</v>
      </c>
      <c r="K111" s="3" t="s">
        <v>5018</v>
      </c>
      <c r="L111" s="4">
        <v>44245</v>
      </c>
      <c r="M111" s="3">
        <v>1</v>
      </c>
      <c r="N111" s="3">
        <v>1</v>
      </c>
      <c r="O111" s="3">
        <v>1</v>
      </c>
      <c r="P111" s="3" t="str">
        <f>+IF(Tabla1[[#This Row],[ACUEDUCTO]]=1,"acueducto","")</f>
        <v>acueducto</v>
      </c>
      <c r="Q111" s="3" t="str">
        <f>+IF(Tabla1[[#This Row],[ALCANTARILLADO]]=1,"alcantarillado","")</f>
        <v>alcantarillado</v>
      </c>
      <c r="R111" s="3" t="str">
        <f>+IF(Tabla1[[#This Row],[ASEO]]=1,"aseo","")</f>
        <v>aseo</v>
      </c>
      <c r="S111" s="3" t="str">
        <f>+_xlfn.CONCAT(Tabla1[[#This Row],[Columna1]]," ",Tabla1[[#This Row],[Columna2]]," ",Tabla1[[#This Row],[Columna3]])</f>
        <v>acueducto alcantarillado aseo</v>
      </c>
      <c r="V111" s="3" t="str">
        <f>+UPPER(Tabla1[[#This Row],[SERVICIO]])</f>
        <v>ACUEDUCTO ALCANTARILLADO ASEO</v>
      </c>
    </row>
    <row r="112" spans="1:22" x14ac:dyDescent="0.25">
      <c r="A112" s="2">
        <v>335</v>
      </c>
      <c r="B112" s="3" t="s">
        <v>244</v>
      </c>
      <c r="C112" s="3" t="s">
        <v>13</v>
      </c>
      <c r="D112" s="3" t="s">
        <v>26</v>
      </c>
      <c r="E112" s="3" t="s">
        <v>5013</v>
      </c>
      <c r="F112" s="3" t="s">
        <v>23</v>
      </c>
      <c r="G112" s="3" t="s">
        <v>38</v>
      </c>
      <c r="H112" s="3" t="s">
        <v>21</v>
      </c>
      <c r="I112" s="3" t="s">
        <v>245</v>
      </c>
      <c r="J112" s="3" t="s">
        <v>18</v>
      </c>
      <c r="K112" s="3" t="s">
        <v>5018</v>
      </c>
      <c r="L112" s="4">
        <v>44363</v>
      </c>
      <c r="M112" s="3">
        <v>1</v>
      </c>
      <c r="N112" s="3">
        <v>1</v>
      </c>
      <c r="O112" s="3">
        <v>1</v>
      </c>
      <c r="P112" s="3" t="str">
        <f>+IF(Tabla1[[#This Row],[ACUEDUCTO]]=1,"acueducto","")</f>
        <v>acueducto</v>
      </c>
      <c r="Q112" s="3" t="str">
        <f>+IF(Tabla1[[#This Row],[ALCANTARILLADO]]=1,"alcantarillado","")</f>
        <v>alcantarillado</v>
      </c>
      <c r="R112" s="3" t="str">
        <f>+IF(Tabla1[[#This Row],[ASEO]]=1,"aseo","")</f>
        <v>aseo</v>
      </c>
      <c r="S112" s="3" t="str">
        <f>+_xlfn.CONCAT(Tabla1[[#This Row],[Columna1]]," ",Tabla1[[#This Row],[Columna2]]," ",Tabla1[[#This Row],[Columna3]])</f>
        <v>acueducto alcantarillado aseo</v>
      </c>
      <c r="V112" s="3" t="str">
        <f>+UPPER(Tabla1[[#This Row],[SERVICIO]])</f>
        <v>ACUEDUCTO ALCANTARILLADO ASEO</v>
      </c>
    </row>
    <row r="113" spans="1:22" x14ac:dyDescent="0.25">
      <c r="A113" s="2">
        <v>337</v>
      </c>
      <c r="B113" s="3" t="s">
        <v>246</v>
      </c>
      <c r="C113" s="3" t="s">
        <v>13</v>
      </c>
      <c r="D113" s="3" t="s">
        <v>26</v>
      </c>
      <c r="E113" s="3" t="s">
        <v>5013</v>
      </c>
      <c r="F113" s="3" t="s">
        <v>23</v>
      </c>
      <c r="G113" s="3" t="s">
        <v>15</v>
      </c>
      <c r="H113" s="3" t="s">
        <v>21</v>
      </c>
      <c r="I113" s="3" t="s">
        <v>247</v>
      </c>
      <c r="J113" s="3" t="s">
        <v>18</v>
      </c>
      <c r="K113" s="3" t="s">
        <v>5018</v>
      </c>
      <c r="L113" s="4">
        <v>44243</v>
      </c>
      <c r="M113" s="3">
        <v>1</v>
      </c>
      <c r="N113" s="3">
        <v>1</v>
      </c>
      <c r="O113" s="3">
        <v>1</v>
      </c>
      <c r="P113" s="3" t="str">
        <f>+IF(Tabla1[[#This Row],[ACUEDUCTO]]=1,"acueducto","")</f>
        <v>acueducto</v>
      </c>
      <c r="Q113" s="3" t="str">
        <f>+IF(Tabla1[[#This Row],[ALCANTARILLADO]]=1,"alcantarillado","")</f>
        <v>alcantarillado</v>
      </c>
      <c r="R113" s="3" t="str">
        <f>+IF(Tabla1[[#This Row],[ASEO]]=1,"aseo","")</f>
        <v>aseo</v>
      </c>
      <c r="S113" s="3" t="str">
        <f>+_xlfn.CONCAT(Tabla1[[#This Row],[Columna1]]," ",Tabla1[[#This Row],[Columna2]]," ",Tabla1[[#This Row],[Columna3]])</f>
        <v>acueducto alcantarillado aseo</v>
      </c>
      <c r="V113" s="3" t="str">
        <f>+UPPER(Tabla1[[#This Row],[SERVICIO]])</f>
        <v>ACUEDUCTO ALCANTARILLADO ASEO</v>
      </c>
    </row>
    <row r="114" spans="1:22" x14ac:dyDescent="0.25">
      <c r="A114" s="2">
        <v>338</v>
      </c>
      <c r="B114" s="3" t="s">
        <v>248</v>
      </c>
      <c r="C114" s="3" t="s">
        <v>13</v>
      </c>
      <c r="D114" s="3" t="s">
        <v>45</v>
      </c>
      <c r="E114" s="3" t="s">
        <v>5012</v>
      </c>
      <c r="F114" s="3" t="s">
        <v>23</v>
      </c>
      <c r="G114" s="3" t="s">
        <v>15</v>
      </c>
      <c r="H114" s="3" t="s">
        <v>21</v>
      </c>
      <c r="I114" s="3" t="s">
        <v>249</v>
      </c>
      <c r="J114" s="3" t="s">
        <v>18</v>
      </c>
      <c r="K114" s="3" t="s">
        <v>11</v>
      </c>
      <c r="L114" s="4">
        <v>44267</v>
      </c>
      <c r="M114" s="3">
        <v>0</v>
      </c>
      <c r="N114" s="3">
        <v>0</v>
      </c>
      <c r="O114" s="3">
        <v>1</v>
      </c>
      <c r="P114" s="3" t="str">
        <f>+IF(Tabla1[[#This Row],[ACUEDUCTO]]=1,"acueducto","")</f>
        <v/>
      </c>
      <c r="Q114" s="3" t="str">
        <f>+IF(Tabla1[[#This Row],[ALCANTARILLADO]]=1,"alcantarillado","")</f>
        <v/>
      </c>
      <c r="R114" s="3" t="str">
        <f>+IF(Tabla1[[#This Row],[ASEO]]=1,"aseo","")</f>
        <v>aseo</v>
      </c>
      <c r="S114" s="3" t="str">
        <f>+_xlfn.CONCAT(Tabla1[[#This Row],[Columna1]]," ",Tabla1[[#This Row],[Columna2]]," ",Tabla1[[#This Row],[Columna3]])</f>
        <v xml:space="preserve">  aseo</v>
      </c>
      <c r="V114" s="3" t="str">
        <f>+UPPER(Tabla1[[#This Row],[SERVICIO]])</f>
        <v>ASEO</v>
      </c>
    </row>
    <row r="115" spans="1:22" x14ac:dyDescent="0.25">
      <c r="A115" s="2">
        <v>341</v>
      </c>
      <c r="B115" s="3" t="s">
        <v>250</v>
      </c>
      <c r="C115" s="3" t="s">
        <v>13</v>
      </c>
      <c r="D115" s="3" t="s">
        <v>14</v>
      </c>
      <c r="E115" s="3" t="s">
        <v>5012</v>
      </c>
      <c r="F115" s="3" t="s">
        <v>23</v>
      </c>
      <c r="G115" s="3" t="s">
        <v>38</v>
      </c>
      <c r="H115" s="3" t="s">
        <v>251</v>
      </c>
      <c r="I115" s="3" t="s">
        <v>252</v>
      </c>
      <c r="J115" s="3" t="s">
        <v>18</v>
      </c>
      <c r="K115" s="3" t="s">
        <v>5019</v>
      </c>
      <c r="L115" s="4">
        <v>44467</v>
      </c>
      <c r="M115" s="3">
        <v>1</v>
      </c>
      <c r="N115" s="3">
        <v>0</v>
      </c>
      <c r="O115" s="3">
        <v>0</v>
      </c>
      <c r="P115" s="3" t="str">
        <f>+IF(Tabla1[[#This Row],[ACUEDUCTO]]=1,"acueducto","")</f>
        <v>acueducto</v>
      </c>
      <c r="Q115" s="3" t="str">
        <f>+IF(Tabla1[[#This Row],[ALCANTARILLADO]]=1,"alcantarillado","")</f>
        <v/>
      </c>
      <c r="R115" s="3" t="str">
        <f>+IF(Tabla1[[#This Row],[ASEO]]=1,"aseo","")</f>
        <v/>
      </c>
      <c r="S115" s="3" t="str">
        <f>+_xlfn.CONCAT(Tabla1[[#This Row],[Columna1]]," ",Tabla1[[#This Row],[Columna2]]," ",Tabla1[[#This Row],[Columna3]])</f>
        <v xml:space="preserve">acueducto  </v>
      </c>
      <c r="V115" s="3" t="str">
        <f>+UPPER(Tabla1[[#This Row],[SERVICIO]])</f>
        <v xml:space="preserve">ACUEDUCTO  </v>
      </c>
    </row>
    <row r="116" spans="1:22" x14ac:dyDescent="0.25">
      <c r="A116" s="2">
        <v>346</v>
      </c>
      <c r="B116" s="3" t="s">
        <v>253</v>
      </c>
      <c r="C116" s="3" t="s">
        <v>13</v>
      </c>
      <c r="D116" s="3" t="s">
        <v>26</v>
      </c>
      <c r="E116" s="3" t="s">
        <v>5013</v>
      </c>
      <c r="F116" s="3" t="s">
        <v>23</v>
      </c>
      <c r="G116" s="3" t="s">
        <v>20</v>
      </c>
      <c r="H116" s="3" t="s">
        <v>251</v>
      </c>
      <c r="I116" s="3" t="s">
        <v>254</v>
      </c>
      <c r="J116" s="3" t="s">
        <v>18</v>
      </c>
      <c r="K116" s="3" t="s">
        <v>5018</v>
      </c>
      <c r="L116" s="4">
        <v>44445</v>
      </c>
      <c r="M116" s="3">
        <v>1</v>
      </c>
      <c r="N116" s="3">
        <v>1</v>
      </c>
      <c r="O116" s="3">
        <v>1</v>
      </c>
      <c r="P116" s="3" t="str">
        <f>+IF(Tabla1[[#This Row],[ACUEDUCTO]]=1,"acueducto","")</f>
        <v>acueducto</v>
      </c>
      <c r="Q116" s="3" t="str">
        <f>+IF(Tabla1[[#This Row],[ALCANTARILLADO]]=1,"alcantarillado","")</f>
        <v>alcantarillado</v>
      </c>
      <c r="R116" s="3" t="str">
        <f>+IF(Tabla1[[#This Row],[ASEO]]=1,"aseo","")</f>
        <v>aseo</v>
      </c>
      <c r="S116" s="3" t="str">
        <f>+_xlfn.CONCAT(Tabla1[[#This Row],[Columna1]]," ",Tabla1[[#This Row],[Columna2]]," ",Tabla1[[#This Row],[Columna3]])</f>
        <v>acueducto alcantarillado aseo</v>
      </c>
      <c r="V116" s="3" t="str">
        <f>+UPPER(Tabla1[[#This Row],[SERVICIO]])</f>
        <v>ACUEDUCTO ALCANTARILLADO ASEO</v>
      </c>
    </row>
    <row r="117" spans="1:22" x14ac:dyDescent="0.25">
      <c r="A117" s="2">
        <v>347</v>
      </c>
      <c r="B117" s="3" t="s">
        <v>255</v>
      </c>
      <c r="C117" s="3" t="s">
        <v>13</v>
      </c>
      <c r="D117" s="3" t="s">
        <v>26</v>
      </c>
      <c r="E117" s="3" t="s">
        <v>5013</v>
      </c>
      <c r="F117" s="3" t="s">
        <v>23</v>
      </c>
      <c r="G117" s="3" t="s">
        <v>20</v>
      </c>
      <c r="H117" s="3" t="s">
        <v>251</v>
      </c>
      <c r="I117" s="3" t="s">
        <v>256</v>
      </c>
      <c r="J117" s="3" t="s">
        <v>18</v>
      </c>
      <c r="K117" s="3" t="s">
        <v>5018</v>
      </c>
      <c r="L117" s="4">
        <v>44253</v>
      </c>
      <c r="M117" s="3">
        <v>1</v>
      </c>
      <c r="N117" s="3">
        <v>1</v>
      </c>
      <c r="O117" s="3">
        <v>1</v>
      </c>
      <c r="P117" s="3" t="str">
        <f>+IF(Tabla1[[#This Row],[ACUEDUCTO]]=1,"acueducto","")</f>
        <v>acueducto</v>
      </c>
      <c r="Q117" s="3" t="str">
        <f>+IF(Tabla1[[#This Row],[ALCANTARILLADO]]=1,"alcantarillado","")</f>
        <v>alcantarillado</v>
      </c>
      <c r="R117" s="3" t="str">
        <f>+IF(Tabla1[[#This Row],[ASEO]]=1,"aseo","")</f>
        <v>aseo</v>
      </c>
      <c r="S117" s="3" t="str">
        <f>+_xlfn.CONCAT(Tabla1[[#This Row],[Columna1]]," ",Tabla1[[#This Row],[Columna2]]," ",Tabla1[[#This Row],[Columna3]])</f>
        <v>acueducto alcantarillado aseo</v>
      </c>
      <c r="V117" s="3" t="str">
        <f>+UPPER(Tabla1[[#This Row],[SERVICIO]])</f>
        <v>ACUEDUCTO ALCANTARILLADO ASEO</v>
      </c>
    </row>
    <row r="118" spans="1:22" x14ac:dyDescent="0.25">
      <c r="A118" s="2">
        <v>348</v>
      </c>
      <c r="B118" s="3" t="s">
        <v>257</v>
      </c>
      <c r="C118" s="3" t="s">
        <v>13</v>
      </c>
      <c r="D118" s="3" t="s">
        <v>26</v>
      </c>
      <c r="E118" s="3" t="s">
        <v>5013</v>
      </c>
      <c r="F118" s="3" t="s">
        <v>23</v>
      </c>
      <c r="G118" s="3" t="s">
        <v>20</v>
      </c>
      <c r="H118" s="3" t="s">
        <v>251</v>
      </c>
      <c r="I118" s="3" t="s">
        <v>258</v>
      </c>
      <c r="J118" s="3" t="s">
        <v>18</v>
      </c>
      <c r="K118" s="3" t="s">
        <v>5018</v>
      </c>
      <c r="L118" s="4">
        <v>44461</v>
      </c>
      <c r="M118" s="3">
        <v>1</v>
      </c>
      <c r="N118" s="3">
        <v>1</v>
      </c>
      <c r="O118" s="3">
        <v>1</v>
      </c>
      <c r="P118" s="3" t="str">
        <f>+IF(Tabla1[[#This Row],[ACUEDUCTO]]=1,"acueducto","")</f>
        <v>acueducto</v>
      </c>
      <c r="Q118" s="3" t="str">
        <f>+IF(Tabla1[[#This Row],[ALCANTARILLADO]]=1,"alcantarillado","")</f>
        <v>alcantarillado</v>
      </c>
      <c r="R118" s="3" t="str">
        <f>+IF(Tabla1[[#This Row],[ASEO]]=1,"aseo","")</f>
        <v>aseo</v>
      </c>
      <c r="S118" s="3" t="str">
        <f>+_xlfn.CONCAT(Tabla1[[#This Row],[Columna1]]," ",Tabla1[[#This Row],[Columna2]]," ",Tabla1[[#This Row],[Columna3]])</f>
        <v>acueducto alcantarillado aseo</v>
      </c>
      <c r="V118" s="3" t="str">
        <f>+UPPER(Tabla1[[#This Row],[SERVICIO]])</f>
        <v>ACUEDUCTO ALCANTARILLADO ASEO</v>
      </c>
    </row>
    <row r="119" spans="1:22" x14ac:dyDescent="0.25">
      <c r="A119" s="2">
        <v>350</v>
      </c>
      <c r="B119" s="3" t="s">
        <v>259</v>
      </c>
      <c r="C119" s="3" t="s">
        <v>13</v>
      </c>
      <c r="D119" s="3" t="s">
        <v>26</v>
      </c>
      <c r="E119" s="3" t="s">
        <v>5013</v>
      </c>
      <c r="F119" s="3" t="s">
        <v>23</v>
      </c>
      <c r="G119" s="3" t="s">
        <v>33</v>
      </c>
      <c r="H119" s="3" t="s">
        <v>251</v>
      </c>
      <c r="I119" s="3" t="s">
        <v>260</v>
      </c>
      <c r="J119" s="3" t="s">
        <v>18</v>
      </c>
      <c r="K119" s="3" t="s">
        <v>5019</v>
      </c>
      <c r="L119" s="4">
        <v>44320</v>
      </c>
      <c r="M119" s="3">
        <v>1</v>
      </c>
      <c r="N119" s="3">
        <v>0</v>
      </c>
      <c r="O119" s="3">
        <v>0</v>
      </c>
      <c r="P119" s="3" t="str">
        <f>+IF(Tabla1[[#This Row],[ACUEDUCTO]]=1,"acueducto","")</f>
        <v>acueducto</v>
      </c>
      <c r="Q119" s="3" t="str">
        <f>+IF(Tabla1[[#This Row],[ALCANTARILLADO]]=1,"alcantarillado","")</f>
        <v/>
      </c>
      <c r="R119" s="3" t="str">
        <f>+IF(Tabla1[[#This Row],[ASEO]]=1,"aseo","")</f>
        <v/>
      </c>
      <c r="S119" s="3" t="str">
        <f>+_xlfn.CONCAT(Tabla1[[#This Row],[Columna1]]," ",Tabla1[[#This Row],[Columna2]]," ",Tabla1[[#This Row],[Columna3]])</f>
        <v xml:space="preserve">acueducto  </v>
      </c>
      <c r="V119" s="3" t="str">
        <f>+UPPER(Tabla1[[#This Row],[SERVICIO]])</f>
        <v xml:space="preserve">ACUEDUCTO  </v>
      </c>
    </row>
    <row r="120" spans="1:22" x14ac:dyDescent="0.25">
      <c r="A120" s="2">
        <v>352</v>
      </c>
      <c r="B120" s="3" t="s">
        <v>261</v>
      </c>
      <c r="C120" s="3" t="s">
        <v>13</v>
      </c>
      <c r="D120" s="3" t="s">
        <v>26</v>
      </c>
      <c r="E120" s="3" t="s">
        <v>5013</v>
      </c>
      <c r="F120" s="3" t="s">
        <v>23</v>
      </c>
      <c r="G120" s="3" t="s">
        <v>20</v>
      </c>
      <c r="H120" s="3" t="s">
        <v>251</v>
      </c>
      <c r="I120" s="3" t="s">
        <v>262</v>
      </c>
      <c r="J120" s="3" t="s">
        <v>18</v>
      </c>
      <c r="K120" s="3" t="s">
        <v>5018</v>
      </c>
      <c r="L120" s="4">
        <v>44244</v>
      </c>
      <c r="M120" s="3">
        <v>1</v>
      </c>
      <c r="N120" s="3">
        <v>1</v>
      </c>
      <c r="O120" s="3">
        <v>1</v>
      </c>
      <c r="P120" s="3" t="str">
        <f>+IF(Tabla1[[#This Row],[ACUEDUCTO]]=1,"acueducto","")</f>
        <v>acueducto</v>
      </c>
      <c r="Q120" s="3" t="str">
        <f>+IF(Tabla1[[#This Row],[ALCANTARILLADO]]=1,"alcantarillado","")</f>
        <v>alcantarillado</v>
      </c>
      <c r="R120" s="3" t="str">
        <f>+IF(Tabla1[[#This Row],[ASEO]]=1,"aseo","")</f>
        <v>aseo</v>
      </c>
      <c r="S120" s="3" t="str">
        <f>+_xlfn.CONCAT(Tabla1[[#This Row],[Columna1]]," ",Tabla1[[#This Row],[Columna2]]," ",Tabla1[[#This Row],[Columna3]])</f>
        <v>acueducto alcantarillado aseo</v>
      </c>
      <c r="V120" s="3" t="str">
        <f>+UPPER(Tabla1[[#This Row],[SERVICIO]])</f>
        <v>ACUEDUCTO ALCANTARILLADO ASEO</v>
      </c>
    </row>
    <row r="121" spans="1:22" x14ac:dyDescent="0.25">
      <c r="A121" s="2">
        <v>354</v>
      </c>
      <c r="B121" s="3" t="s">
        <v>263</v>
      </c>
      <c r="C121" s="3" t="s">
        <v>13</v>
      </c>
      <c r="D121" s="3" t="s">
        <v>26</v>
      </c>
      <c r="E121" s="3" t="s">
        <v>5013</v>
      </c>
      <c r="F121" s="3" t="s">
        <v>23</v>
      </c>
      <c r="G121" s="3" t="s">
        <v>15</v>
      </c>
      <c r="H121" s="3" t="s">
        <v>251</v>
      </c>
      <c r="I121" s="3" t="s">
        <v>70</v>
      </c>
      <c r="J121" s="3" t="s">
        <v>18</v>
      </c>
      <c r="K121" s="3" t="s">
        <v>5018</v>
      </c>
      <c r="L121" s="4">
        <v>44259</v>
      </c>
      <c r="M121" s="3">
        <v>1</v>
      </c>
      <c r="N121" s="3">
        <v>1</v>
      </c>
      <c r="O121" s="3">
        <v>1</v>
      </c>
      <c r="P121" s="3" t="str">
        <f>+IF(Tabla1[[#This Row],[ACUEDUCTO]]=1,"acueducto","")</f>
        <v>acueducto</v>
      </c>
      <c r="Q121" s="3" t="str">
        <f>+IF(Tabla1[[#This Row],[ALCANTARILLADO]]=1,"alcantarillado","")</f>
        <v>alcantarillado</v>
      </c>
      <c r="R121" s="3" t="str">
        <f>+IF(Tabla1[[#This Row],[ASEO]]=1,"aseo","")</f>
        <v>aseo</v>
      </c>
      <c r="S121" s="3" t="str">
        <f>+_xlfn.CONCAT(Tabla1[[#This Row],[Columna1]]," ",Tabla1[[#This Row],[Columna2]]," ",Tabla1[[#This Row],[Columna3]])</f>
        <v>acueducto alcantarillado aseo</v>
      </c>
      <c r="V121" s="3" t="str">
        <f>+UPPER(Tabla1[[#This Row],[SERVICIO]])</f>
        <v>ACUEDUCTO ALCANTARILLADO ASEO</v>
      </c>
    </row>
    <row r="122" spans="1:22" x14ac:dyDescent="0.25">
      <c r="A122" s="2">
        <v>369</v>
      </c>
      <c r="B122" s="3" t="s">
        <v>264</v>
      </c>
      <c r="C122" s="3" t="s">
        <v>13</v>
      </c>
      <c r="D122" s="3" t="s">
        <v>26</v>
      </c>
      <c r="E122" s="3" t="s">
        <v>5013</v>
      </c>
      <c r="F122" s="3" t="s">
        <v>23</v>
      </c>
      <c r="G122" s="3" t="s">
        <v>33</v>
      </c>
      <c r="H122" s="3" t="s">
        <v>87</v>
      </c>
      <c r="I122" s="3" t="s">
        <v>88</v>
      </c>
      <c r="J122" s="3" t="s">
        <v>18</v>
      </c>
      <c r="K122" s="3" t="s">
        <v>5019</v>
      </c>
      <c r="L122" s="4">
        <v>44214</v>
      </c>
      <c r="M122" s="3">
        <v>1</v>
      </c>
      <c r="N122" s="3">
        <v>0</v>
      </c>
      <c r="O122" s="3">
        <v>0</v>
      </c>
      <c r="P122" s="3" t="str">
        <f>+IF(Tabla1[[#This Row],[ACUEDUCTO]]=1,"acueducto","")</f>
        <v>acueducto</v>
      </c>
      <c r="Q122" s="3" t="str">
        <f>+IF(Tabla1[[#This Row],[ALCANTARILLADO]]=1,"alcantarillado","")</f>
        <v/>
      </c>
      <c r="R122" s="3" t="str">
        <f>+IF(Tabla1[[#This Row],[ASEO]]=1,"aseo","")</f>
        <v/>
      </c>
      <c r="S122" s="3" t="str">
        <f>+_xlfn.CONCAT(Tabla1[[#This Row],[Columna1]]," ",Tabla1[[#This Row],[Columna2]]," ",Tabla1[[#This Row],[Columna3]])</f>
        <v xml:space="preserve">acueducto  </v>
      </c>
      <c r="V122" s="3" t="str">
        <f>+UPPER(Tabla1[[#This Row],[SERVICIO]])</f>
        <v xml:space="preserve">ACUEDUCTO  </v>
      </c>
    </row>
    <row r="123" spans="1:22" x14ac:dyDescent="0.25">
      <c r="A123" s="2">
        <v>400</v>
      </c>
      <c r="B123" s="3" t="s">
        <v>265</v>
      </c>
      <c r="C123" s="3" t="s">
        <v>13</v>
      </c>
      <c r="D123" s="3" t="s">
        <v>26</v>
      </c>
      <c r="E123" s="3" t="s">
        <v>5013</v>
      </c>
      <c r="F123" s="3" t="s">
        <v>23</v>
      </c>
      <c r="G123" s="3" t="s">
        <v>20</v>
      </c>
      <c r="H123" s="3" t="s">
        <v>126</v>
      </c>
      <c r="I123" s="3" t="s">
        <v>266</v>
      </c>
      <c r="J123" s="3" t="s">
        <v>18</v>
      </c>
      <c r="K123" s="3" t="s">
        <v>5018</v>
      </c>
      <c r="L123" s="4">
        <v>44222</v>
      </c>
      <c r="M123" s="3">
        <v>1</v>
      </c>
      <c r="N123" s="3">
        <v>1</v>
      </c>
      <c r="O123" s="3">
        <v>1</v>
      </c>
      <c r="P123" s="3" t="str">
        <f>+IF(Tabla1[[#This Row],[ACUEDUCTO]]=1,"acueducto","")</f>
        <v>acueducto</v>
      </c>
      <c r="Q123" s="3" t="str">
        <f>+IF(Tabla1[[#This Row],[ALCANTARILLADO]]=1,"alcantarillado","")</f>
        <v>alcantarillado</v>
      </c>
      <c r="R123" s="3" t="str">
        <f>+IF(Tabla1[[#This Row],[ASEO]]=1,"aseo","")</f>
        <v>aseo</v>
      </c>
      <c r="S123" s="3" t="str">
        <f>+_xlfn.CONCAT(Tabla1[[#This Row],[Columna1]]," ",Tabla1[[#This Row],[Columna2]]," ",Tabla1[[#This Row],[Columna3]])</f>
        <v>acueducto alcantarillado aseo</v>
      </c>
      <c r="V123" s="3" t="str">
        <f>+UPPER(Tabla1[[#This Row],[SERVICIO]])</f>
        <v>ACUEDUCTO ALCANTARILLADO ASEO</v>
      </c>
    </row>
    <row r="124" spans="1:22" x14ac:dyDescent="0.25">
      <c r="A124" s="2">
        <v>403</v>
      </c>
      <c r="B124" s="3" t="s">
        <v>267</v>
      </c>
      <c r="C124" s="3" t="s">
        <v>13</v>
      </c>
      <c r="D124" s="3" t="s">
        <v>14</v>
      </c>
      <c r="E124" s="3" t="s">
        <v>5012</v>
      </c>
      <c r="F124" s="3" t="s">
        <v>23</v>
      </c>
      <c r="G124" s="3" t="s">
        <v>15</v>
      </c>
      <c r="H124" s="3" t="s">
        <v>126</v>
      </c>
      <c r="I124" s="3" t="s">
        <v>149</v>
      </c>
      <c r="J124" s="3" t="s">
        <v>18</v>
      </c>
      <c r="K124" s="3" t="s">
        <v>11</v>
      </c>
      <c r="L124" s="4">
        <v>44546</v>
      </c>
      <c r="M124" s="3">
        <v>0</v>
      </c>
      <c r="N124" s="3">
        <v>0</v>
      </c>
      <c r="O124" s="3">
        <v>1</v>
      </c>
      <c r="P124" s="3" t="str">
        <f>+IF(Tabla1[[#This Row],[ACUEDUCTO]]=1,"acueducto","")</f>
        <v/>
      </c>
      <c r="Q124" s="3" t="str">
        <f>+IF(Tabla1[[#This Row],[ALCANTARILLADO]]=1,"alcantarillado","")</f>
        <v/>
      </c>
      <c r="R124" s="3" t="str">
        <f>+IF(Tabla1[[#This Row],[ASEO]]=1,"aseo","")</f>
        <v>aseo</v>
      </c>
      <c r="S124" s="3" t="str">
        <f>+_xlfn.CONCAT(Tabla1[[#This Row],[Columna1]]," ",Tabla1[[#This Row],[Columna2]]," ",Tabla1[[#This Row],[Columna3]])</f>
        <v xml:space="preserve">  aseo</v>
      </c>
      <c r="V124" s="3" t="str">
        <f>+UPPER(Tabla1[[#This Row],[SERVICIO]])</f>
        <v>ASEO</v>
      </c>
    </row>
    <row r="125" spans="1:22" x14ac:dyDescent="0.25">
      <c r="A125" s="2">
        <v>408</v>
      </c>
      <c r="B125" s="3" t="s">
        <v>268</v>
      </c>
      <c r="C125" s="3" t="s">
        <v>13</v>
      </c>
      <c r="D125" s="3" t="s">
        <v>19</v>
      </c>
      <c r="E125" s="3" t="s">
        <v>5013</v>
      </c>
      <c r="F125" s="3" t="s">
        <v>32</v>
      </c>
      <c r="G125" s="3" t="s">
        <v>33</v>
      </c>
      <c r="H125" s="3" t="s">
        <v>16</v>
      </c>
      <c r="I125" s="3" t="s">
        <v>39</v>
      </c>
      <c r="J125" s="3" t="s">
        <v>143</v>
      </c>
      <c r="K125" s="3" t="s">
        <v>5019</v>
      </c>
      <c r="L125" s="4">
        <v>40892</v>
      </c>
      <c r="M125" s="3">
        <v>1</v>
      </c>
      <c r="N125" s="3">
        <v>0</v>
      </c>
      <c r="O125" s="3">
        <v>0</v>
      </c>
      <c r="P125" s="3" t="str">
        <f>+IF(Tabla1[[#This Row],[ACUEDUCTO]]=1,"acueducto","")</f>
        <v>acueducto</v>
      </c>
      <c r="Q125" s="3" t="str">
        <f>+IF(Tabla1[[#This Row],[ALCANTARILLADO]]=1,"alcantarillado","")</f>
        <v/>
      </c>
      <c r="R125" s="3" t="str">
        <f>+IF(Tabla1[[#This Row],[ASEO]]=1,"aseo","")</f>
        <v/>
      </c>
      <c r="S125" s="3" t="str">
        <f>+_xlfn.CONCAT(Tabla1[[#This Row],[Columna1]]," ",Tabla1[[#This Row],[Columna2]]," ",Tabla1[[#This Row],[Columna3]])</f>
        <v xml:space="preserve">acueducto  </v>
      </c>
      <c r="V125" s="3" t="str">
        <f>+UPPER(Tabla1[[#This Row],[SERVICIO]])</f>
        <v xml:space="preserve">ACUEDUCTO  </v>
      </c>
    </row>
    <row r="126" spans="1:22" x14ac:dyDescent="0.25">
      <c r="A126" s="2">
        <v>410</v>
      </c>
      <c r="B126" s="3" t="s">
        <v>269</v>
      </c>
      <c r="C126" s="3" t="s">
        <v>13</v>
      </c>
      <c r="D126" s="3" t="s">
        <v>19</v>
      </c>
      <c r="E126" s="3" t="s">
        <v>5013</v>
      </c>
      <c r="F126" s="3" t="s">
        <v>32</v>
      </c>
      <c r="G126" s="3" t="s">
        <v>33</v>
      </c>
      <c r="H126" s="3" t="s">
        <v>16</v>
      </c>
      <c r="I126" s="3" t="s">
        <v>270</v>
      </c>
      <c r="J126" s="3" t="s">
        <v>143</v>
      </c>
      <c r="K126" s="3" t="s">
        <v>5019</v>
      </c>
      <c r="L126" s="4">
        <v>40892</v>
      </c>
      <c r="M126" s="3">
        <v>1</v>
      </c>
      <c r="N126" s="3">
        <v>0</v>
      </c>
      <c r="O126" s="3">
        <v>0</v>
      </c>
      <c r="P126" s="3" t="str">
        <f>+IF(Tabla1[[#This Row],[ACUEDUCTO]]=1,"acueducto","")</f>
        <v>acueducto</v>
      </c>
      <c r="Q126" s="3" t="str">
        <f>+IF(Tabla1[[#This Row],[ALCANTARILLADO]]=1,"alcantarillado","")</f>
        <v/>
      </c>
      <c r="R126" s="3" t="str">
        <f>+IF(Tabla1[[#This Row],[ASEO]]=1,"aseo","")</f>
        <v/>
      </c>
      <c r="S126" s="3" t="str">
        <f>+_xlfn.CONCAT(Tabla1[[#This Row],[Columna1]]," ",Tabla1[[#This Row],[Columna2]]," ",Tabla1[[#This Row],[Columna3]])</f>
        <v xml:space="preserve">acueducto  </v>
      </c>
      <c r="V126" s="3" t="str">
        <f>+UPPER(Tabla1[[#This Row],[SERVICIO]])</f>
        <v xml:space="preserve">ACUEDUCTO  </v>
      </c>
    </row>
    <row r="127" spans="1:22" x14ac:dyDescent="0.25">
      <c r="A127" s="2">
        <v>412</v>
      </c>
      <c r="B127" s="3" t="s">
        <v>271</v>
      </c>
      <c r="C127" s="3" t="s">
        <v>13</v>
      </c>
      <c r="D127" s="3" t="s">
        <v>26</v>
      </c>
      <c r="E127" s="3" t="s">
        <v>5013</v>
      </c>
      <c r="F127" s="3" t="s">
        <v>23</v>
      </c>
      <c r="G127" s="3" t="s">
        <v>15</v>
      </c>
      <c r="H127" s="3" t="s">
        <v>16</v>
      </c>
      <c r="I127" s="3" t="s">
        <v>270</v>
      </c>
      <c r="J127" s="3" t="s">
        <v>18</v>
      </c>
      <c r="K127" s="3" t="s">
        <v>5020</v>
      </c>
      <c r="L127" s="4">
        <v>44247</v>
      </c>
      <c r="M127" s="3">
        <v>1</v>
      </c>
      <c r="N127" s="3">
        <v>1</v>
      </c>
      <c r="O127" s="3">
        <v>0</v>
      </c>
      <c r="P127" s="3" t="str">
        <f>+IF(Tabla1[[#This Row],[ACUEDUCTO]]=1,"acueducto","")</f>
        <v>acueducto</v>
      </c>
      <c r="Q127" s="3" t="str">
        <f>+IF(Tabla1[[#This Row],[ALCANTARILLADO]]=1,"alcantarillado","")</f>
        <v>alcantarillado</v>
      </c>
      <c r="R127" s="3" t="str">
        <f>+IF(Tabla1[[#This Row],[ASEO]]=1,"aseo","")</f>
        <v/>
      </c>
      <c r="S127" s="3" t="str">
        <f>+_xlfn.CONCAT(Tabla1[[#This Row],[Columna1]]," ",Tabla1[[#This Row],[Columna2]]," ",Tabla1[[#This Row],[Columna3]])</f>
        <v xml:space="preserve">acueducto alcantarillado </v>
      </c>
      <c r="V127" s="3" t="str">
        <f>+UPPER(Tabla1[[#This Row],[SERVICIO]])</f>
        <v xml:space="preserve">ACUEDUCTO ALCANTARILLADO </v>
      </c>
    </row>
    <row r="128" spans="1:22" x14ac:dyDescent="0.25">
      <c r="A128" s="2">
        <v>414</v>
      </c>
      <c r="B128" s="3" t="s">
        <v>272</v>
      </c>
      <c r="C128" s="3" t="s">
        <v>13</v>
      </c>
      <c r="D128" s="3" t="s">
        <v>26</v>
      </c>
      <c r="E128" s="3" t="s">
        <v>5013</v>
      </c>
      <c r="F128" s="3" t="s">
        <v>32</v>
      </c>
      <c r="G128" s="3" t="s">
        <v>33</v>
      </c>
      <c r="H128" s="3" t="s">
        <v>16</v>
      </c>
      <c r="I128" s="3" t="s">
        <v>270</v>
      </c>
      <c r="J128" s="3" t="s">
        <v>18</v>
      </c>
      <c r="K128" s="3" t="s">
        <v>5019</v>
      </c>
      <c r="L128" s="4">
        <v>44286</v>
      </c>
      <c r="M128" s="3">
        <v>1</v>
      </c>
      <c r="N128" s="3">
        <v>0</v>
      </c>
      <c r="O128" s="3">
        <v>0</v>
      </c>
      <c r="P128" s="3" t="str">
        <f>+IF(Tabla1[[#This Row],[ACUEDUCTO]]=1,"acueducto","")</f>
        <v>acueducto</v>
      </c>
      <c r="Q128" s="3" t="str">
        <f>+IF(Tabla1[[#This Row],[ALCANTARILLADO]]=1,"alcantarillado","")</f>
        <v/>
      </c>
      <c r="R128" s="3" t="str">
        <f>+IF(Tabla1[[#This Row],[ASEO]]=1,"aseo","")</f>
        <v/>
      </c>
      <c r="S128" s="3" t="str">
        <f>+_xlfn.CONCAT(Tabla1[[#This Row],[Columna1]]," ",Tabla1[[#This Row],[Columna2]]," ",Tabla1[[#This Row],[Columna3]])</f>
        <v xml:space="preserve">acueducto  </v>
      </c>
      <c r="V128" s="3" t="str">
        <f>+UPPER(Tabla1[[#This Row],[SERVICIO]])</f>
        <v xml:space="preserve">ACUEDUCTO  </v>
      </c>
    </row>
    <row r="129" spans="1:22" x14ac:dyDescent="0.25">
      <c r="A129" s="2">
        <v>415</v>
      </c>
      <c r="B129" s="3" t="s">
        <v>273</v>
      </c>
      <c r="C129" s="3" t="s">
        <v>13</v>
      </c>
      <c r="D129" s="3" t="s">
        <v>26</v>
      </c>
      <c r="E129" s="3" t="s">
        <v>5013</v>
      </c>
      <c r="F129" s="3" t="s">
        <v>23</v>
      </c>
      <c r="G129" s="3" t="s">
        <v>33</v>
      </c>
      <c r="H129" s="3" t="s">
        <v>87</v>
      </c>
      <c r="I129" s="3" t="s">
        <v>274</v>
      </c>
      <c r="J129" s="3" t="s">
        <v>18</v>
      </c>
      <c r="K129" s="3" t="s">
        <v>5019</v>
      </c>
      <c r="L129" s="4">
        <v>44363</v>
      </c>
      <c r="M129" s="3">
        <v>1</v>
      </c>
      <c r="N129" s="3">
        <v>0</v>
      </c>
      <c r="O129" s="3">
        <v>0</v>
      </c>
      <c r="P129" s="3" t="str">
        <f>+IF(Tabla1[[#This Row],[ACUEDUCTO]]=1,"acueducto","")</f>
        <v>acueducto</v>
      </c>
      <c r="Q129" s="3" t="str">
        <f>+IF(Tabla1[[#This Row],[ALCANTARILLADO]]=1,"alcantarillado","")</f>
        <v/>
      </c>
      <c r="R129" s="3" t="str">
        <f>+IF(Tabla1[[#This Row],[ASEO]]=1,"aseo","")</f>
        <v/>
      </c>
      <c r="S129" s="3" t="str">
        <f>+_xlfn.CONCAT(Tabla1[[#This Row],[Columna1]]," ",Tabla1[[#This Row],[Columna2]]," ",Tabla1[[#This Row],[Columna3]])</f>
        <v xml:space="preserve">acueducto  </v>
      </c>
      <c r="V129" s="3" t="str">
        <f>+UPPER(Tabla1[[#This Row],[SERVICIO]])</f>
        <v xml:space="preserve">ACUEDUCTO  </v>
      </c>
    </row>
    <row r="130" spans="1:22" x14ac:dyDescent="0.25">
      <c r="A130" s="2">
        <v>417</v>
      </c>
      <c r="B130" s="3" t="s">
        <v>275</v>
      </c>
      <c r="C130" s="3" t="s">
        <v>13</v>
      </c>
      <c r="D130" s="3" t="s">
        <v>26</v>
      </c>
      <c r="E130" s="3" t="s">
        <v>5013</v>
      </c>
      <c r="F130" s="3" t="s">
        <v>23</v>
      </c>
      <c r="G130" s="3" t="s">
        <v>15</v>
      </c>
      <c r="H130" s="3" t="s">
        <v>87</v>
      </c>
      <c r="I130" s="3" t="s">
        <v>276</v>
      </c>
      <c r="J130" s="3" t="s">
        <v>18</v>
      </c>
      <c r="K130" s="3" t="s">
        <v>5018</v>
      </c>
      <c r="L130" s="4">
        <v>44557</v>
      </c>
      <c r="M130" s="3">
        <v>1</v>
      </c>
      <c r="N130" s="3">
        <v>1</v>
      </c>
      <c r="O130" s="3">
        <v>1</v>
      </c>
      <c r="P130" s="3" t="str">
        <f>+IF(Tabla1[[#This Row],[ACUEDUCTO]]=1,"acueducto","")</f>
        <v>acueducto</v>
      </c>
      <c r="Q130" s="3" t="str">
        <f>+IF(Tabla1[[#This Row],[ALCANTARILLADO]]=1,"alcantarillado","")</f>
        <v>alcantarillado</v>
      </c>
      <c r="R130" s="3" t="str">
        <f>+IF(Tabla1[[#This Row],[ASEO]]=1,"aseo","")</f>
        <v>aseo</v>
      </c>
      <c r="S130" s="3" t="str">
        <f>+_xlfn.CONCAT(Tabla1[[#This Row],[Columna1]]," ",Tabla1[[#This Row],[Columna2]]," ",Tabla1[[#This Row],[Columna3]])</f>
        <v>acueducto alcantarillado aseo</v>
      </c>
      <c r="V130" s="3" t="str">
        <f>+UPPER(Tabla1[[#This Row],[SERVICIO]])</f>
        <v>ACUEDUCTO ALCANTARILLADO ASEO</v>
      </c>
    </row>
    <row r="131" spans="1:22" x14ac:dyDescent="0.25">
      <c r="A131" s="2">
        <v>424</v>
      </c>
      <c r="B131" s="3" t="s">
        <v>278</v>
      </c>
      <c r="C131" s="3" t="s">
        <v>13</v>
      </c>
      <c r="D131" s="3" t="s">
        <v>14</v>
      </c>
      <c r="E131" s="3" t="s">
        <v>5012</v>
      </c>
      <c r="F131" s="3" t="s">
        <v>23</v>
      </c>
      <c r="G131" s="3" t="s">
        <v>15</v>
      </c>
      <c r="H131" s="3" t="s">
        <v>87</v>
      </c>
      <c r="I131" s="3" t="s">
        <v>279</v>
      </c>
      <c r="J131" s="3" t="s">
        <v>18</v>
      </c>
      <c r="K131" s="3" t="s">
        <v>5018</v>
      </c>
      <c r="L131" s="4">
        <v>44144</v>
      </c>
      <c r="M131" s="3">
        <v>1</v>
      </c>
      <c r="N131" s="3">
        <v>1</v>
      </c>
      <c r="O131" s="3">
        <v>1</v>
      </c>
      <c r="P131" s="3" t="str">
        <f>+IF(Tabla1[[#This Row],[ACUEDUCTO]]=1,"acueducto","")</f>
        <v>acueducto</v>
      </c>
      <c r="Q131" s="3" t="str">
        <f>+IF(Tabla1[[#This Row],[ALCANTARILLADO]]=1,"alcantarillado","")</f>
        <v>alcantarillado</v>
      </c>
      <c r="R131" s="3" t="str">
        <f>+IF(Tabla1[[#This Row],[ASEO]]=1,"aseo","")</f>
        <v>aseo</v>
      </c>
      <c r="S131" s="3" t="str">
        <f>+_xlfn.CONCAT(Tabla1[[#This Row],[Columna1]]," ",Tabla1[[#This Row],[Columna2]]," ",Tabla1[[#This Row],[Columna3]])</f>
        <v>acueducto alcantarillado aseo</v>
      </c>
      <c r="V131" s="3" t="str">
        <f>+UPPER(Tabla1[[#This Row],[SERVICIO]])</f>
        <v>ACUEDUCTO ALCANTARILLADO ASEO</v>
      </c>
    </row>
    <row r="132" spans="1:22" x14ac:dyDescent="0.25">
      <c r="A132" s="2">
        <v>425</v>
      </c>
      <c r="B132" s="3" t="s">
        <v>280</v>
      </c>
      <c r="C132" s="3" t="s">
        <v>13</v>
      </c>
      <c r="D132" s="3" t="s">
        <v>45</v>
      </c>
      <c r="E132" s="3" t="s">
        <v>5012</v>
      </c>
      <c r="F132" s="3" t="s">
        <v>23</v>
      </c>
      <c r="G132" s="3" t="s">
        <v>15</v>
      </c>
      <c r="H132" s="3" t="s">
        <v>87</v>
      </c>
      <c r="I132" s="3" t="s">
        <v>281</v>
      </c>
      <c r="J132" s="3" t="s">
        <v>18</v>
      </c>
      <c r="K132" s="3" t="s">
        <v>5018</v>
      </c>
      <c r="L132" s="4">
        <v>44534</v>
      </c>
      <c r="M132" s="3">
        <v>1</v>
      </c>
      <c r="N132" s="3">
        <v>1</v>
      </c>
      <c r="O132" s="3">
        <v>1</v>
      </c>
      <c r="P132" s="3" t="str">
        <f>+IF(Tabla1[[#This Row],[ACUEDUCTO]]=1,"acueducto","")</f>
        <v>acueducto</v>
      </c>
      <c r="Q132" s="3" t="str">
        <f>+IF(Tabla1[[#This Row],[ALCANTARILLADO]]=1,"alcantarillado","")</f>
        <v>alcantarillado</v>
      </c>
      <c r="R132" s="3" t="str">
        <f>+IF(Tabla1[[#This Row],[ASEO]]=1,"aseo","")</f>
        <v>aseo</v>
      </c>
      <c r="S132" s="3" t="str">
        <f>+_xlfn.CONCAT(Tabla1[[#This Row],[Columna1]]," ",Tabla1[[#This Row],[Columna2]]," ",Tabla1[[#This Row],[Columna3]])</f>
        <v>acueducto alcantarillado aseo</v>
      </c>
      <c r="V132" s="3" t="str">
        <f>+UPPER(Tabla1[[#This Row],[SERVICIO]])</f>
        <v>ACUEDUCTO ALCANTARILLADO ASEO</v>
      </c>
    </row>
    <row r="133" spans="1:22" x14ac:dyDescent="0.25">
      <c r="A133" s="2">
        <v>426</v>
      </c>
      <c r="B133" s="3" t="s">
        <v>282</v>
      </c>
      <c r="C133" s="3" t="s">
        <v>13</v>
      </c>
      <c r="D133" s="3" t="s">
        <v>14</v>
      </c>
      <c r="E133" s="3" t="s">
        <v>5012</v>
      </c>
      <c r="F133" s="3" t="s">
        <v>23</v>
      </c>
      <c r="G133" s="3" t="s">
        <v>15</v>
      </c>
      <c r="H133" s="3" t="s">
        <v>87</v>
      </c>
      <c r="I133" s="3" t="s">
        <v>283</v>
      </c>
      <c r="J133" s="3" t="s">
        <v>18</v>
      </c>
      <c r="K133" s="3" t="s">
        <v>5020</v>
      </c>
      <c r="L133" s="4">
        <v>44316</v>
      </c>
      <c r="M133" s="3">
        <v>1</v>
      </c>
      <c r="N133" s="3">
        <v>1</v>
      </c>
      <c r="O133" s="3">
        <v>0</v>
      </c>
      <c r="P133" s="3" t="str">
        <f>+IF(Tabla1[[#This Row],[ACUEDUCTO]]=1,"acueducto","")</f>
        <v>acueducto</v>
      </c>
      <c r="Q133" s="3" t="str">
        <f>+IF(Tabla1[[#This Row],[ALCANTARILLADO]]=1,"alcantarillado","")</f>
        <v>alcantarillado</v>
      </c>
      <c r="R133" s="3" t="str">
        <f>+IF(Tabla1[[#This Row],[ASEO]]=1,"aseo","")</f>
        <v/>
      </c>
      <c r="S133" s="3" t="str">
        <f>+_xlfn.CONCAT(Tabla1[[#This Row],[Columna1]]," ",Tabla1[[#This Row],[Columna2]]," ",Tabla1[[#This Row],[Columna3]])</f>
        <v xml:space="preserve">acueducto alcantarillado </v>
      </c>
      <c r="V133" s="3" t="str">
        <f>+UPPER(Tabla1[[#This Row],[SERVICIO]])</f>
        <v xml:space="preserve">ACUEDUCTO ALCANTARILLADO </v>
      </c>
    </row>
    <row r="134" spans="1:22" x14ac:dyDescent="0.25">
      <c r="A134" s="2">
        <v>429</v>
      </c>
      <c r="B134" s="3" t="s">
        <v>284</v>
      </c>
      <c r="C134" s="3" t="s">
        <v>13</v>
      </c>
      <c r="D134" s="3" t="s">
        <v>14</v>
      </c>
      <c r="E134" s="3" t="s">
        <v>5012</v>
      </c>
      <c r="F134" s="3" t="s">
        <v>23</v>
      </c>
      <c r="G134" s="3" t="s">
        <v>15</v>
      </c>
      <c r="H134" s="3" t="s">
        <v>87</v>
      </c>
      <c r="I134" s="3" t="s">
        <v>285</v>
      </c>
      <c r="J134" s="3" t="s">
        <v>18</v>
      </c>
      <c r="K134" s="3" t="s">
        <v>5018</v>
      </c>
      <c r="L134" s="4">
        <v>44517</v>
      </c>
      <c r="M134" s="3">
        <v>1</v>
      </c>
      <c r="N134" s="3">
        <v>1</v>
      </c>
      <c r="O134" s="3">
        <v>1</v>
      </c>
      <c r="P134" s="3" t="str">
        <f>+IF(Tabla1[[#This Row],[ACUEDUCTO]]=1,"acueducto","")</f>
        <v>acueducto</v>
      </c>
      <c r="Q134" s="3" t="str">
        <f>+IF(Tabla1[[#This Row],[ALCANTARILLADO]]=1,"alcantarillado","")</f>
        <v>alcantarillado</v>
      </c>
      <c r="R134" s="3" t="str">
        <f>+IF(Tabla1[[#This Row],[ASEO]]=1,"aseo","")</f>
        <v>aseo</v>
      </c>
      <c r="S134" s="3" t="str">
        <f>+_xlfn.CONCAT(Tabla1[[#This Row],[Columna1]]," ",Tabla1[[#This Row],[Columna2]]," ",Tabla1[[#This Row],[Columna3]])</f>
        <v>acueducto alcantarillado aseo</v>
      </c>
      <c r="V134" s="3" t="str">
        <f>+UPPER(Tabla1[[#This Row],[SERVICIO]])</f>
        <v>ACUEDUCTO ALCANTARILLADO ASEO</v>
      </c>
    </row>
    <row r="135" spans="1:22" x14ac:dyDescent="0.25">
      <c r="A135" s="2">
        <v>431</v>
      </c>
      <c r="B135" s="3" t="s">
        <v>286</v>
      </c>
      <c r="C135" s="3" t="s">
        <v>13</v>
      </c>
      <c r="D135" s="3" t="s">
        <v>14</v>
      </c>
      <c r="E135" s="3" t="s">
        <v>5012</v>
      </c>
      <c r="F135" s="3" t="s">
        <v>23</v>
      </c>
      <c r="G135" s="3" t="s">
        <v>15</v>
      </c>
      <c r="H135" s="3" t="s">
        <v>87</v>
      </c>
      <c r="I135" s="3" t="s">
        <v>287</v>
      </c>
      <c r="J135" s="3" t="s">
        <v>18</v>
      </c>
      <c r="K135" s="3" t="s">
        <v>5020</v>
      </c>
      <c r="L135" s="4">
        <v>44253</v>
      </c>
      <c r="M135" s="3">
        <v>1</v>
      </c>
      <c r="N135" s="3">
        <v>1</v>
      </c>
      <c r="O135" s="3">
        <v>0</v>
      </c>
      <c r="P135" s="3" t="str">
        <f>+IF(Tabla1[[#This Row],[ACUEDUCTO]]=1,"acueducto","")</f>
        <v>acueducto</v>
      </c>
      <c r="Q135" s="3" t="str">
        <f>+IF(Tabla1[[#This Row],[ALCANTARILLADO]]=1,"alcantarillado","")</f>
        <v>alcantarillado</v>
      </c>
      <c r="R135" s="3" t="str">
        <f>+IF(Tabla1[[#This Row],[ASEO]]=1,"aseo","")</f>
        <v/>
      </c>
      <c r="S135" s="3" t="str">
        <f>+_xlfn.CONCAT(Tabla1[[#This Row],[Columna1]]," ",Tabla1[[#This Row],[Columna2]]," ",Tabla1[[#This Row],[Columna3]])</f>
        <v xml:space="preserve">acueducto alcantarillado </v>
      </c>
      <c r="V135" s="3" t="str">
        <f>+UPPER(Tabla1[[#This Row],[SERVICIO]])</f>
        <v xml:space="preserve">ACUEDUCTO ALCANTARILLADO </v>
      </c>
    </row>
    <row r="136" spans="1:22" x14ac:dyDescent="0.25">
      <c r="A136" s="2">
        <v>432</v>
      </c>
      <c r="B136" s="3" t="s">
        <v>288</v>
      </c>
      <c r="C136" s="3" t="s">
        <v>13</v>
      </c>
      <c r="D136" s="3" t="s">
        <v>26</v>
      </c>
      <c r="E136" s="3" t="s">
        <v>5013</v>
      </c>
      <c r="F136" s="3" t="s">
        <v>32</v>
      </c>
      <c r="G136" s="3" t="s">
        <v>33</v>
      </c>
      <c r="H136" s="3" t="s">
        <v>87</v>
      </c>
      <c r="I136" s="3" t="s">
        <v>289</v>
      </c>
      <c r="J136" s="3" t="s">
        <v>18</v>
      </c>
      <c r="K136" s="3" t="s">
        <v>5019</v>
      </c>
      <c r="L136" s="4">
        <v>44250</v>
      </c>
      <c r="M136" s="3">
        <v>1</v>
      </c>
      <c r="N136" s="3">
        <v>0</v>
      </c>
      <c r="O136" s="3">
        <v>0</v>
      </c>
      <c r="P136" s="3" t="str">
        <f>+IF(Tabla1[[#This Row],[ACUEDUCTO]]=1,"acueducto","")</f>
        <v>acueducto</v>
      </c>
      <c r="Q136" s="3" t="str">
        <f>+IF(Tabla1[[#This Row],[ALCANTARILLADO]]=1,"alcantarillado","")</f>
        <v/>
      </c>
      <c r="R136" s="3" t="str">
        <f>+IF(Tabla1[[#This Row],[ASEO]]=1,"aseo","")</f>
        <v/>
      </c>
      <c r="S136" s="3" t="str">
        <f>+_xlfn.CONCAT(Tabla1[[#This Row],[Columna1]]," ",Tabla1[[#This Row],[Columna2]]," ",Tabla1[[#This Row],[Columna3]])</f>
        <v xml:space="preserve">acueducto  </v>
      </c>
      <c r="V136" s="3" t="str">
        <f>+UPPER(Tabla1[[#This Row],[SERVICIO]])</f>
        <v xml:space="preserve">ACUEDUCTO  </v>
      </c>
    </row>
    <row r="137" spans="1:22" x14ac:dyDescent="0.25">
      <c r="A137" s="2">
        <v>434</v>
      </c>
      <c r="B137" s="3" t="s">
        <v>290</v>
      </c>
      <c r="C137" s="3" t="s">
        <v>13</v>
      </c>
      <c r="D137" s="3" t="s">
        <v>45</v>
      </c>
      <c r="E137" s="3" t="s">
        <v>5012</v>
      </c>
      <c r="F137" s="3" t="s">
        <v>23</v>
      </c>
      <c r="G137" s="3" t="s">
        <v>15</v>
      </c>
      <c r="H137" s="3" t="s">
        <v>87</v>
      </c>
      <c r="I137" s="3" t="s">
        <v>291</v>
      </c>
      <c r="J137" s="3" t="s">
        <v>18</v>
      </c>
      <c r="K137" s="3" t="s">
        <v>5018</v>
      </c>
      <c r="L137" s="4">
        <v>44338</v>
      </c>
      <c r="M137" s="3">
        <v>1</v>
      </c>
      <c r="N137" s="3">
        <v>1</v>
      </c>
      <c r="O137" s="3">
        <v>1</v>
      </c>
      <c r="P137" s="3" t="str">
        <f>+IF(Tabla1[[#This Row],[ACUEDUCTO]]=1,"acueducto","")</f>
        <v>acueducto</v>
      </c>
      <c r="Q137" s="3" t="str">
        <f>+IF(Tabla1[[#This Row],[ALCANTARILLADO]]=1,"alcantarillado","")</f>
        <v>alcantarillado</v>
      </c>
      <c r="R137" s="3" t="str">
        <f>+IF(Tabla1[[#This Row],[ASEO]]=1,"aseo","")</f>
        <v>aseo</v>
      </c>
      <c r="S137" s="3" t="str">
        <f>+_xlfn.CONCAT(Tabla1[[#This Row],[Columna1]]," ",Tabla1[[#This Row],[Columna2]]," ",Tabla1[[#This Row],[Columna3]])</f>
        <v>acueducto alcantarillado aseo</v>
      </c>
      <c r="V137" s="3" t="str">
        <f>+UPPER(Tabla1[[#This Row],[SERVICIO]])</f>
        <v>ACUEDUCTO ALCANTARILLADO ASEO</v>
      </c>
    </row>
    <row r="138" spans="1:22" x14ac:dyDescent="0.25">
      <c r="A138" s="2">
        <v>443</v>
      </c>
      <c r="B138" s="3" t="s">
        <v>292</v>
      </c>
      <c r="C138" s="3" t="s">
        <v>13</v>
      </c>
      <c r="D138" s="3" t="s">
        <v>14</v>
      </c>
      <c r="E138" s="3" t="s">
        <v>5012</v>
      </c>
      <c r="F138" s="3" t="s">
        <v>23</v>
      </c>
      <c r="G138" s="3" t="s">
        <v>38</v>
      </c>
      <c r="H138" s="3" t="s">
        <v>293</v>
      </c>
      <c r="I138" s="3" t="s">
        <v>294</v>
      </c>
      <c r="J138" s="3" t="s">
        <v>18</v>
      </c>
      <c r="K138" s="3" t="s">
        <v>5020</v>
      </c>
      <c r="L138" s="4">
        <v>44414</v>
      </c>
      <c r="M138" s="3">
        <v>1</v>
      </c>
      <c r="N138" s="3">
        <v>1</v>
      </c>
      <c r="O138" s="3">
        <v>0</v>
      </c>
      <c r="P138" s="3" t="str">
        <f>+IF(Tabla1[[#This Row],[ACUEDUCTO]]=1,"acueducto","")</f>
        <v>acueducto</v>
      </c>
      <c r="Q138" s="3" t="str">
        <f>+IF(Tabla1[[#This Row],[ALCANTARILLADO]]=1,"alcantarillado","")</f>
        <v>alcantarillado</v>
      </c>
      <c r="R138" s="3" t="str">
        <f>+IF(Tabla1[[#This Row],[ASEO]]=1,"aseo","")</f>
        <v/>
      </c>
      <c r="S138" s="3" t="str">
        <f>+_xlfn.CONCAT(Tabla1[[#This Row],[Columna1]]," ",Tabla1[[#This Row],[Columna2]]," ",Tabla1[[#This Row],[Columna3]])</f>
        <v xml:space="preserve">acueducto alcantarillado </v>
      </c>
      <c r="V138" s="3" t="str">
        <f>+UPPER(Tabla1[[#This Row],[SERVICIO]])</f>
        <v xml:space="preserve">ACUEDUCTO ALCANTARILLADO </v>
      </c>
    </row>
    <row r="139" spans="1:22" x14ac:dyDescent="0.25">
      <c r="A139" s="2">
        <v>448</v>
      </c>
      <c r="B139" s="3" t="s">
        <v>295</v>
      </c>
      <c r="C139" s="3" t="s">
        <v>13</v>
      </c>
      <c r="D139" s="3" t="s">
        <v>19</v>
      </c>
      <c r="E139" s="3" t="s">
        <v>5013</v>
      </c>
      <c r="F139" s="3" t="s">
        <v>32</v>
      </c>
      <c r="G139" s="3" t="s">
        <v>33</v>
      </c>
      <c r="H139" s="3" t="s">
        <v>293</v>
      </c>
      <c r="I139" s="3" t="s">
        <v>296</v>
      </c>
      <c r="J139" s="3" t="s">
        <v>143</v>
      </c>
      <c r="K139" s="3" t="s">
        <v>5019</v>
      </c>
      <c r="L139" s="4">
        <v>41269</v>
      </c>
      <c r="M139" s="3">
        <v>1</v>
      </c>
      <c r="N139" s="3">
        <v>0</v>
      </c>
      <c r="O139" s="3">
        <v>0</v>
      </c>
      <c r="P139" s="3" t="str">
        <f>+IF(Tabla1[[#This Row],[ACUEDUCTO]]=1,"acueducto","")</f>
        <v>acueducto</v>
      </c>
      <c r="Q139" s="3" t="str">
        <f>+IF(Tabla1[[#This Row],[ALCANTARILLADO]]=1,"alcantarillado","")</f>
        <v/>
      </c>
      <c r="R139" s="3" t="str">
        <f>+IF(Tabla1[[#This Row],[ASEO]]=1,"aseo","")</f>
        <v/>
      </c>
      <c r="S139" s="3" t="str">
        <f>+_xlfn.CONCAT(Tabla1[[#This Row],[Columna1]]," ",Tabla1[[#This Row],[Columna2]]," ",Tabla1[[#This Row],[Columna3]])</f>
        <v xml:space="preserve">acueducto  </v>
      </c>
      <c r="V139" s="3" t="str">
        <f>+UPPER(Tabla1[[#This Row],[SERVICIO]])</f>
        <v xml:space="preserve">ACUEDUCTO  </v>
      </c>
    </row>
    <row r="140" spans="1:22" x14ac:dyDescent="0.25">
      <c r="A140" s="2">
        <v>450</v>
      </c>
      <c r="B140" s="3" t="s">
        <v>297</v>
      </c>
      <c r="C140" s="3" t="s">
        <v>13</v>
      </c>
      <c r="D140" s="3" t="s">
        <v>45</v>
      </c>
      <c r="E140" s="3" t="s">
        <v>5013</v>
      </c>
      <c r="F140" s="3" t="s">
        <v>32</v>
      </c>
      <c r="G140" s="3" t="s">
        <v>38</v>
      </c>
      <c r="H140" s="3" t="s">
        <v>293</v>
      </c>
      <c r="I140" s="3" t="s">
        <v>298</v>
      </c>
      <c r="J140" s="3" t="s">
        <v>18</v>
      </c>
      <c r="K140" s="3" t="s">
        <v>5019</v>
      </c>
      <c r="L140" s="4">
        <v>44497</v>
      </c>
      <c r="M140" s="3">
        <v>1</v>
      </c>
      <c r="N140" s="3">
        <v>0</v>
      </c>
      <c r="O140" s="3">
        <v>0</v>
      </c>
      <c r="P140" s="3" t="str">
        <f>+IF(Tabla1[[#This Row],[ACUEDUCTO]]=1,"acueducto","")</f>
        <v>acueducto</v>
      </c>
      <c r="Q140" s="3" t="str">
        <f>+IF(Tabla1[[#This Row],[ALCANTARILLADO]]=1,"alcantarillado","")</f>
        <v/>
      </c>
      <c r="R140" s="3" t="str">
        <f>+IF(Tabla1[[#This Row],[ASEO]]=1,"aseo","")</f>
        <v/>
      </c>
      <c r="S140" s="3" t="str">
        <f>+_xlfn.CONCAT(Tabla1[[#This Row],[Columna1]]," ",Tabla1[[#This Row],[Columna2]]," ",Tabla1[[#This Row],[Columna3]])</f>
        <v xml:space="preserve">acueducto  </v>
      </c>
      <c r="V140" s="3" t="str">
        <f>+UPPER(Tabla1[[#This Row],[SERVICIO]])</f>
        <v xml:space="preserve">ACUEDUCTO  </v>
      </c>
    </row>
    <row r="141" spans="1:22" x14ac:dyDescent="0.25">
      <c r="A141" s="2">
        <v>456</v>
      </c>
      <c r="B141" s="3" t="s">
        <v>299</v>
      </c>
      <c r="C141" s="3" t="s">
        <v>13</v>
      </c>
      <c r="D141" s="3" t="s">
        <v>19</v>
      </c>
      <c r="E141" s="3" t="s">
        <v>5013</v>
      </c>
      <c r="F141" s="3" t="s">
        <v>32</v>
      </c>
      <c r="G141" s="3" t="s">
        <v>33</v>
      </c>
      <c r="H141" s="3" t="s">
        <v>293</v>
      </c>
      <c r="I141" s="3" t="s">
        <v>300</v>
      </c>
      <c r="J141" s="3" t="s">
        <v>143</v>
      </c>
      <c r="K141" s="3" t="s">
        <v>5019</v>
      </c>
      <c r="L141" s="4">
        <v>41323</v>
      </c>
      <c r="M141" s="3">
        <v>1</v>
      </c>
      <c r="N141" s="3">
        <v>0</v>
      </c>
      <c r="O141" s="3">
        <v>0</v>
      </c>
      <c r="P141" s="3" t="str">
        <f>+IF(Tabla1[[#This Row],[ACUEDUCTO]]=1,"acueducto","")</f>
        <v>acueducto</v>
      </c>
      <c r="Q141" s="3" t="str">
        <f>+IF(Tabla1[[#This Row],[ALCANTARILLADO]]=1,"alcantarillado","")</f>
        <v/>
      </c>
      <c r="R141" s="3" t="str">
        <f>+IF(Tabla1[[#This Row],[ASEO]]=1,"aseo","")</f>
        <v/>
      </c>
      <c r="S141" s="3" t="str">
        <f>+_xlfn.CONCAT(Tabla1[[#This Row],[Columna1]]," ",Tabla1[[#This Row],[Columna2]]," ",Tabla1[[#This Row],[Columna3]])</f>
        <v xml:space="preserve">acueducto  </v>
      </c>
      <c r="V141" s="3" t="str">
        <f>+UPPER(Tabla1[[#This Row],[SERVICIO]])</f>
        <v xml:space="preserve">ACUEDUCTO  </v>
      </c>
    </row>
    <row r="142" spans="1:22" x14ac:dyDescent="0.25">
      <c r="A142" s="2">
        <v>462</v>
      </c>
      <c r="B142" s="3" t="s">
        <v>301</v>
      </c>
      <c r="C142" s="3" t="s">
        <v>13</v>
      </c>
      <c r="D142" s="3" t="s">
        <v>26</v>
      </c>
      <c r="E142" s="3" t="s">
        <v>5013</v>
      </c>
      <c r="F142" s="3" t="s">
        <v>32</v>
      </c>
      <c r="G142" s="3" t="s">
        <v>33</v>
      </c>
      <c r="H142" s="3" t="s">
        <v>293</v>
      </c>
      <c r="I142" s="3" t="s">
        <v>302</v>
      </c>
      <c r="J142" s="3" t="s">
        <v>18</v>
      </c>
      <c r="K142" s="3" t="s">
        <v>5020</v>
      </c>
      <c r="L142" s="4">
        <v>44065</v>
      </c>
      <c r="M142" s="3">
        <v>1</v>
      </c>
      <c r="N142" s="3">
        <v>1</v>
      </c>
      <c r="O142" s="3">
        <v>0</v>
      </c>
      <c r="P142" s="3" t="str">
        <f>+IF(Tabla1[[#This Row],[ACUEDUCTO]]=1,"acueducto","")</f>
        <v>acueducto</v>
      </c>
      <c r="Q142" s="3" t="str">
        <f>+IF(Tabla1[[#This Row],[ALCANTARILLADO]]=1,"alcantarillado","")</f>
        <v>alcantarillado</v>
      </c>
      <c r="R142" s="3" t="str">
        <f>+IF(Tabla1[[#This Row],[ASEO]]=1,"aseo","")</f>
        <v/>
      </c>
      <c r="S142" s="3" t="str">
        <f>+_xlfn.CONCAT(Tabla1[[#This Row],[Columna1]]," ",Tabla1[[#This Row],[Columna2]]," ",Tabla1[[#This Row],[Columna3]])</f>
        <v xml:space="preserve">acueducto alcantarillado </v>
      </c>
      <c r="V142" s="3" t="str">
        <f>+UPPER(Tabla1[[#This Row],[SERVICIO]])</f>
        <v xml:space="preserve">ACUEDUCTO ALCANTARILLADO </v>
      </c>
    </row>
    <row r="143" spans="1:22" x14ac:dyDescent="0.25">
      <c r="A143" s="2">
        <v>465</v>
      </c>
      <c r="B143" s="3" t="s">
        <v>303</v>
      </c>
      <c r="C143" s="3" t="s">
        <v>13</v>
      </c>
      <c r="D143" s="3" t="s">
        <v>14</v>
      </c>
      <c r="E143" s="3" t="s">
        <v>5012</v>
      </c>
      <c r="F143" s="3" t="s">
        <v>23</v>
      </c>
      <c r="G143" s="3" t="s">
        <v>15</v>
      </c>
      <c r="H143" s="3" t="s">
        <v>304</v>
      </c>
      <c r="I143" s="3" t="s">
        <v>304</v>
      </c>
      <c r="J143" s="3" t="s">
        <v>18</v>
      </c>
      <c r="K143" s="3" t="s">
        <v>5018</v>
      </c>
      <c r="L143" s="4">
        <v>44363</v>
      </c>
      <c r="M143" s="3">
        <v>1</v>
      </c>
      <c r="N143" s="3">
        <v>1</v>
      </c>
      <c r="O143" s="3">
        <v>1</v>
      </c>
      <c r="P143" s="3" t="str">
        <f>+IF(Tabla1[[#This Row],[ACUEDUCTO]]=1,"acueducto","")</f>
        <v>acueducto</v>
      </c>
      <c r="Q143" s="3" t="str">
        <f>+IF(Tabla1[[#This Row],[ALCANTARILLADO]]=1,"alcantarillado","")</f>
        <v>alcantarillado</v>
      </c>
      <c r="R143" s="3" t="str">
        <f>+IF(Tabla1[[#This Row],[ASEO]]=1,"aseo","")</f>
        <v>aseo</v>
      </c>
      <c r="S143" s="3" t="str">
        <f>+_xlfn.CONCAT(Tabla1[[#This Row],[Columna1]]," ",Tabla1[[#This Row],[Columna2]]," ",Tabla1[[#This Row],[Columna3]])</f>
        <v>acueducto alcantarillado aseo</v>
      </c>
      <c r="V143" s="3" t="str">
        <f>+UPPER(Tabla1[[#This Row],[SERVICIO]])</f>
        <v>ACUEDUCTO ALCANTARILLADO ASEO</v>
      </c>
    </row>
    <row r="144" spans="1:22" x14ac:dyDescent="0.25">
      <c r="A144" s="2">
        <v>469</v>
      </c>
      <c r="B144" s="3" t="s">
        <v>306</v>
      </c>
      <c r="C144" s="3" t="s">
        <v>13</v>
      </c>
      <c r="D144" s="3" t="s">
        <v>14</v>
      </c>
      <c r="E144" s="3" t="s">
        <v>5012</v>
      </c>
      <c r="F144" s="3" t="s">
        <v>23</v>
      </c>
      <c r="G144" s="3" t="s">
        <v>15</v>
      </c>
      <c r="H144" s="3" t="s">
        <v>304</v>
      </c>
      <c r="I144" s="3" t="s">
        <v>307</v>
      </c>
      <c r="J144" s="3" t="s">
        <v>18</v>
      </c>
      <c r="K144" s="3" t="s">
        <v>5018</v>
      </c>
      <c r="L144" s="4">
        <v>44508</v>
      </c>
      <c r="M144" s="3">
        <v>1</v>
      </c>
      <c r="N144" s="3">
        <v>1</v>
      </c>
      <c r="O144" s="3">
        <v>1</v>
      </c>
      <c r="P144" s="3" t="str">
        <f>+IF(Tabla1[[#This Row],[ACUEDUCTO]]=1,"acueducto","")</f>
        <v>acueducto</v>
      </c>
      <c r="Q144" s="3" t="str">
        <f>+IF(Tabla1[[#This Row],[ALCANTARILLADO]]=1,"alcantarillado","")</f>
        <v>alcantarillado</v>
      </c>
      <c r="R144" s="3" t="str">
        <f>+IF(Tabla1[[#This Row],[ASEO]]=1,"aseo","")</f>
        <v>aseo</v>
      </c>
      <c r="S144" s="3" t="str">
        <f>+_xlfn.CONCAT(Tabla1[[#This Row],[Columna1]]," ",Tabla1[[#This Row],[Columna2]]," ",Tabla1[[#This Row],[Columna3]])</f>
        <v>acueducto alcantarillado aseo</v>
      </c>
      <c r="V144" s="3" t="str">
        <f>+UPPER(Tabla1[[#This Row],[SERVICIO]])</f>
        <v>ACUEDUCTO ALCANTARILLADO ASEO</v>
      </c>
    </row>
    <row r="145" spans="1:22" x14ac:dyDescent="0.25">
      <c r="A145" s="2">
        <v>472</v>
      </c>
      <c r="B145" s="3" t="s">
        <v>308</v>
      </c>
      <c r="C145" s="3" t="s">
        <v>13</v>
      </c>
      <c r="D145" s="3" t="s">
        <v>26</v>
      </c>
      <c r="E145" s="3" t="s">
        <v>5013</v>
      </c>
      <c r="F145" s="3" t="s">
        <v>23</v>
      </c>
      <c r="G145" s="3" t="s">
        <v>38</v>
      </c>
      <c r="H145" s="3" t="s">
        <v>309</v>
      </c>
      <c r="I145" s="3" t="s">
        <v>310</v>
      </c>
      <c r="J145" s="3" t="s">
        <v>18</v>
      </c>
      <c r="K145" s="3" t="s">
        <v>5018</v>
      </c>
      <c r="L145" s="4">
        <v>44468</v>
      </c>
      <c r="M145" s="3">
        <v>1</v>
      </c>
      <c r="N145" s="3">
        <v>1</v>
      </c>
      <c r="O145" s="3">
        <v>1</v>
      </c>
      <c r="P145" s="3" t="str">
        <f>+IF(Tabla1[[#This Row],[ACUEDUCTO]]=1,"acueducto","")</f>
        <v>acueducto</v>
      </c>
      <c r="Q145" s="3" t="str">
        <f>+IF(Tabla1[[#This Row],[ALCANTARILLADO]]=1,"alcantarillado","")</f>
        <v>alcantarillado</v>
      </c>
      <c r="R145" s="3" t="str">
        <f>+IF(Tabla1[[#This Row],[ASEO]]=1,"aseo","")</f>
        <v>aseo</v>
      </c>
      <c r="S145" s="3" t="str">
        <f>+_xlfn.CONCAT(Tabla1[[#This Row],[Columna1]]," ",Tabla1[[#This Row],[Columna2]]," ",Tabla1[[#This Row],[Columna3]])</f>
        <v>acueducto alcantarillado aseo</v>
      </c>
      <c r="V145" s="3" t="str">
        <f>+UPPER(Tabla1[[#This Row],[SERVICIO]])</f>
        <v>ACUEDUCTO ALCANTARILLADO ASEO</v>
      </c>
    </row>
    <row r="146" spans="1:22" x14ac:dyDescent="0.25">
      <c r="A146" s="2">
        <v>564</v>
      </c>
      <c r="B146" s="3" t="s">
        <v>311</v>
      </c>
      <c r="C146" s="3" t="s">
        <v>13</v>
      </c>
      <c r="D146" s="3" t="s">
        <v>14</v>
      </c>
      <c r="E146" s="3" t="s">
        <v>5012</v>
      </c>
      <c r="F146" s="3" t="s">
        <v>23</v>
      </c>
      <c r="G146" s="3" t="s">
        <v>15</v>
      </c>
      <c r="H146" s="3" t="s">
        <v>63</v>
      </c>
      <c r="I146" s="3" t="s">
        <v>72</v>
      </c>
      <c r="J146" s="3" t="s">
        <v>18</v>
      </c>
      <c r="K146" s="3" t="s">
        <v>5019</v>
      </c>
      <c r="L146" s="4">
        <v>44531</v>
      </c>
      <c r="M146" s="3">
        <v>1</v>
      </c>
      <c r="N146" s="3">
        <v>0</v>
      </c>
      <c r="O146" s="3">
        <v>0</v>
      </c>
      <c r="P146" s="3" t="str">
        <f>+IF(Tabla1[[#This Row],[ACUEDUCTO]]=1,"acueducto","")</f>
        <v>acueducto</v>
      </c>
      <c r="Q146" s="3" t="str">
        <f>+IF(Tabla1[[#This Row],[ALCANTARILLADO]]=1,"alcantarillado","")</f>
        <v/>
      </c>
      <c r="R146" s="3" t="str">
        <f>+IF(Tabla1[[#This Row],[ASEO]]=1,"aseo","")</f>
        <v/>
      </c>
      <c r="S146" s="3" t="str">
        <f>+_xlfn.CONCAT(Tabla1[[#This Row],[Columna1]]," ",Tabla1[[#This Row],[Columna2]]," ",Tabla1[[#This Row],[Columna3]])</f>
        <v xml:space="preserve">acueducto  </v>
      </c>
      <c r="V146" s="3" t="str">
        <f>+UPPER(Tabla1[[#This Row],[SERVICIO]])</f>
        <v xml:space="preserve">ACUEDUCTO  </v>
      </c>
    </row>
    <row r="147" spans="1:22" x14ac:dyDescent="0.25">
      <c r="A147" s="2">
        <v>565</v>
      </c>
      <c r="B147" s="3" t="s">
        <v>312</v>
      </c>
      <c r="C147" s="3" t="s">
        <v>13</v>
      </c>
      <c r="D147" s="3" t="s">
        <v>26</v>
      </c>
      <c r="E147" s="3" t="s">
        <v>5013</v>
      </c>
      <c r="F147" s="3" t="s">
        <v>23</v>
      </c>
      <c r="G147" s="3" t="s">
        <v>20</v>
      </c>
      <c r="H147" s="3" t="s">
        <v>63</v>
      </c>
      <c r="I147" s="3" t="s">
        <v>313</v>
      </c>
      <c r="J147" s="3" t="s">
        <v>18</v>
      </c>
      <c r="K147" s="3" t="s">
        <v>5018</v>
      </c>
      <c r="L147" s="4">
        <v>44278</v>
      </c>
      <c r="M147" s="3">
        <v>1</v>
      </c>
      <c r="N147" s="3">
        <v>1</v>
      </c>
      <c r="O147" s="3">
        <v>1</v>
      </c>
      <c r="P147" s="3" t="str">
        <f>+IF(Tabla1[[#This Row],[ACUEDUCTO]]=1,"acueducto","")</f>
        <v>acueducto</v>
      </c>
      <c r="Q147" s="3" t="str">
        <f>+IF(Tabla1[[#This Row],[ALCANTARILLADO]]=1,"alcantarillado","")</f>
        <v>alcantarillado</v>
      </c>
      <c r="R147" s="3" t="str">
        <f>+IF(Tabla1[[#This Row],[ASEO]]=1,"aseo","")</f>
        <v>aseo</v>
      </c>
      <c r="S147" s="3" t="str">
        <f>+_xlfn.CONCAT(Tabla1[[#This Row],[Columna1]]," ",Tabla1[[#This Row],[Columna2]]," ",Tabla1[[#This Row],[Columna3]])</f>
        <v>acueducto alcantarillado aseo</v>
      </c>
      <c r="V147" s="3" t="str">
        <f>+UPPER(Tabla1[[#This Row],[SERVICIO]])</f>
        <v>ACUEDUCTO ALCANTARILLADO ASEO</v>
      </c>
    </row>
    <row r="148" spans="1:22" x14ac:dyDescent="0.25">
      <c r="A148" s="2">
        <v>569</v>
      </c>
      <c r="B148" s="3" t="s">
        <v>314</v>
      </c>
      <c r="C148" s="3" t="s">
        <v>13</v>
      </c>
      <c r="D148" s="3" t="s">
        <v>45</v>
      </c>
      <c r="E148" s="3" t="s">
        <v>5012</v>
      </c>
      <c r="F148" s="3" t="s">
        <v>23</v>
      </c>
      <c r="G148" s="3" t="s">
        <v>15</v>
      </c>
      <c r="H148" s="3" t="s">
        <v>315</v>
      </c>
      <c r="I148" s="3" t="s">
        <v>316</v>
      </c>
      <c r="J148" s="3" t="s">
        <v>18</v>
      </c>
      <c r="K148" s="3" t="s">
        <v>5018</v>
      </c>
      <c r="L148" s="4">
        <v>44230</v>
      </c>
      <c r="M148" s="3">
        <v>1</v>
      </c>
      <c r="N148" s="3">
        <v>1</v>
      </c>
      <c r="O148" s="3">
        <v>1</v>
      </c>
      <c r="P148" s="3" t="str">
        <f>+IF(Tabla1[[#This Row],[ACUEDUCTO]]=1,"acueducto","")</f>
        <v>acueducto</v>
      </c>
      <c r="Q148" s="3" t="str">
        <f>+IF(Tabla1[[#This Row],[ALCANTARILLADO]]=1,"alcantarillado","")</f>
        <v>alcantarillado</v>
      </c>
      <c r="R148" s="3" t="str">
        <f>+IF(Tabla1[[#This Row],[ASEO]]=1,"aseo","")</f>
        <v>aseo</v>
      </c>
      <c r="S148" s="3" t="str">
        <f>+_xlfn.CONCAT(Tabla1[[#This Row],[Columna1]]," ",Tabla1[[#This Row],[Columna2]]," ",Tabla1[[#This Row],[Columna3]])</f>
        <v>acueducto alcantarillado aseo</v>
      </c>
      <c r="V148" s="3" t="str">
        <f>+UPPER(Tabla1[[#This Row],[SERVICIO]])</f>
        <v>ACUEDUCTO ALCANTARILLADO ASEO</v>
      </c>
    </row>
    <row r="149" spans="1:22" x14ac:dyDescent="0.25">
      <c r="A149" s="2">
        <v>571</v>
      </c>
      <c r="B149" s="3" t="s">
        <v>317</v>
      </c>
      <c r="C149" s="3" t="s">
        <v>13</v>
      </c>
      <c r="D149" s="3" t="s">
        <v>45</v>
      </c>
      <c r="E149" s="3" t="s">
        <v>5012</v>
      </c>
      <c r="F149" s="3" t="s">
        <v>23</v>
      </c>
      <c r="G149" s="3" t="s">
        <v>15</v>
      </c>
      <c r="H149" s="3" t="s">
        <v>182</v>
      </c>
      <c r="I149" s="3" t="s">
        <v>318</v>
      </c>
      <c r="J149" s="3" t="s">
        <v>18</v>
      </c>
      <c r="K149" s="3" t="s">
        <v>5018</v>
      </c>
      <c r="L149" s="4">
        <v>44216</v>
      </c>
      <c r="M149" s="3">
        <v>1</v>
      </c>
      <c r="N149" s="3">
        <v>1</v>
      </c>
      <c r="O149" s="3">
        <v>1</v>
      </c>
      <c r="P149" s="3" t="str">
        <f>+IF(Tabla1[[#This Row],[ACUEDUCTO]]=1,"acueducto","")</f>
        <v>acueducto</v>
      </c>
      <c r="Q149" s="3" t="str">
        <f>+IF(Tabla1[[#This Row],[ALCANTARILLADO]]=1,"alcantarillado","")</f>
        <v>alcantarillado</v>
      </c>
      <c r="R149" s="3" t="str">
        <f>+IF(Tabla1[[#This Row],[ASEO]]=1,"aseo","")</f>
        <v>aseo</v>
      </c>
      <c r="S149" s="3" t="str">
        <f>+_xlfn.CONCAT(Tabla1[[#This Row],[Columna1]]," ",Tabla1[[#This Row],[Columna2]]," ",Tabla1[[#This Row],[Columna3]])</f>
        <v>acueducto alcantarillado aseo</v>
      </c>
      <c r="V149" s="3" t="str">
        <f>+UPPER(Tabla1[[#This Row],[SERVICIO]])</f>
        <v>ACUEDUCTO ALCANTARILLADO ASEO</v>
      </c>
    </row>
    <row r="150" spans="1:22" x14ac:dyDescent="0.25">
      <c r="A150" s="2">
        <v>574</v>
      </c>
      <c r="B150" s="3" t="s">
        <v>319</v>
      </c>
      <c r="C150" s="3" t="s">
        <v>13</v>
      </c>
      <c r="D150" s="3" t="s">
        <v>45</v>
      </c>
      <c r="E150" s="3" t="s">
        <v>5013</v>
      </c>
      <c r="F150" s="3" t="s">
        <v>23</v>
      </c>
      <c r="G150" s="3" t="s">
        <v>20</v>
      </c>
      <c r="H150" s="3" t="s">
        <v>197</v>
      </c>
      <c r="I150" s="3" t="s">
        <v>320</v>
      </c>
      <c r="J150" s="3" t="s">
        <v>18</v>
      </c>
      <c r="K150" s="3" t="s">
        <v>11</v>
      </c>
      <c r="L150" s="4">
        <v>44273</v>
      </c>
      <c r="M150" s="3">
        <v>0</v>
      </c>
      <c r="N150" s="3">
        <v>0</v>
      </c>
      <c r="O150" s="3">
        <v>1</v>
      </c>
      <c r="P150" s="3" t="str">
        <f>+IF(Tabla1[[#This Row],[ACUEDUCTO]]=1,"acueducto","")</f>
        <v/>
      </c>
      <c r="Q150" s="3" t="str">
        <f>+IF(Tabla1[[#This Row],[ALCANTARILLADO]]=1,"alcantarillado","")</f>
        <v/>
      </c>
      <c r="R150" s="3" t="str">
        <f>+IF(Tabla1[[#This Row],[ASEO]]=1,"aseo","")</f>
        <v>aseo</v>
      </c>
      <c r="S150" s="3" t="str">
        <f>+_xlfn.CONCAT(Tabla1[[#This Row],[Columna1]]," ",Tabla1[[#This Row],[Columna2]]," ",Tabla1[[#This Row],[Columna3]])</f>
        <v xml:space="preserve">  aseo</v>
      </c>
      <c r="V150" s="3" t="str">
        <f>+UPPER(Tabla1[[#This Row],[SERVICIO]])</f>
        <v>ASEO</v>
      </c>
    </row>
    <row r="151" spans="1:22" x14ac:dyDescent="0.25">
      <c r="A151" s="2">
        <v>575</v>
      </c>
      <c r="B151" s="3" t="s">
        <v>321</v>
      </c>
      <c r="C151" s="3" t="s">
        <v>13</v>
      </c>
      <c r="D151" s="3" t="s">
        <v>26</v>
      </c>
      <c r="E151" s="3" t="s">
        <v>5013</v>
      </c>
      <c r="F151" s="3" t="s">
        <v>23</v>
      </c>
      <c r="G151" s="3" t="s">
        <v>20</v>
      </c>
      <c r="H151" s="3" t="s">
        <v>202</v>
      </c>
      <c r="I151" s="3" t="s">
        <v>206</v>
      </c>
      <c r="J151" s="3" t="s">
        <v>18</v>
      </c>
      <c r="K151" s="3" t="s">
        <v>5021</v>
      </c>
      <c r="L151" s="4">
        <v>44345</v>
      </c>
      <c r="M151" s="3">
        <v>1</v>
      </c>
      <c r="N151" s="3">
        <v>0</v>
      </c>
      <c r="O151" s="3">
        <v>1</v>
      </c>
      <c r="P151" s="3" t="str">
        <f>+IF(Tabla1[[#This Row],[ACUEDUCTO]]=1,"acueducto","")</f>
        <v>acueducto</v>
      </c>
      <c r="Q151" s="3" t="str">
        <f>+IF(Tabla1[[#This Row],[ALCANTARILLADO]]=1,"alcantarillado","")</f>
        <v/>
      </c>
      <c r="R151" s="3" t="str">
        <f>+IF(Tabla1[[#This Row],[ASEO]]=1,"aseo","")</f>
        <v>aseo</v>
      </c>
      <c r="S151" s="3" t="str">
        <f>+_xlfn.CONCAT(Tabla1[[#This Row],[Columna1]]," ",Tabla1[[#This Row],[Columna2]]," ",Tabla1[[#This Row],[Columna3]])</f>
        <v>acueducto  aseo</v>
      </c>
      <c r="V151" s="3" t="str">
        <f>+UPPER(Tabla1[[#This Row],[SERVICIO]])</f>
        <v>ACUEDUCTO  ASEO</v>
      </c>
    </row>
    <row r="152" spans="1:22" x14ac:dyDescent="0.25">
      <c r="A152" s="2">
        <v>582</v>
      </c>
      <c r="B152" s="3" t="s">
        <v>322</v>
      </c>
      <c r="C152" s="3" t="s">
        <v>13</v>
      </c>
      <c r="D152" s="3" t="s">
        <v>14</v>
      </c>
      <c r="E152" s="3" t="s">
        <v>5012</v>
      </c>
      <c r="F152" s="3" t="s">
        <v>23</v>
      </c>
      <c r="G152" s="3" t="s">
        <v>15</v>
      </c>
      <c r="H152" s="3" t="s">
        <v>63</v>
      </c>
      <c r="I152" s="3" t="s">
        <v>323</v>
      </c>
      <c r="J152" s="3" t="s">
        <v>18</v>
      </c>
      <c r="K152" s="3" t="s">
        <v>5018</v>
      </c>
      <c r="L152" s="4">
        <v>44244</v>
      </c>
      <c r="M152" s="3">
        <v>1</v>
      </c>
      <c r="N152" s="3">
        <v>1</v>
      </c>
      <c r="O152" s="3">
        <v>1</v>
      </c>
      <c r="P152" s="3" t="str">
        <f>+IF(Tabla1[[#This Row],[ACUEDUCTO]]=1,"acueducto","")</f>
        <v>acueducto</v>
      </c>
      <c r="Q152" s="3" t="str">
        <f>+IF(Tabla1[[#This Row],[ALCANTARILLADO]]=1,"alcantarillado","")</f>
        <v>alcantarillado</v>
      </c>
      <c r="R152" s="3" t="str">
        <f>+IF(Tabla1[[#This Row],[ASEO]]=1,"aseo","")</f>
        <v>aseo</v>
      </c>
      <c r="S152" s="3" t="str">
        <f>+_xlfn.CONCAT(Tabla1[[#This Row],[Columna1]]," ",Tabla1[[#This Row],[Columna2]]," ",Tabla1[[#This Row],[Columna3]])</f>
        <v>acueducto alcantarillado aseo</v>
      </c>
      <c r="V152" s="3" t="str">
        <f>+UPPER(Tabla1[[#This Row],[SERVICIO]])</f>
        <v>ACUEDUCTO ALCANTARILLADO ASEO</v>
      </c>
    </row>
    <row r="153" spans="1:22" x14ac:dyDescent="0.25">
      <c r="A153" s="2">
        <v>586</v>
      </c>
      <c r="B153" s="3" t="s">
        <v>324</v>
      </c>
      <c r="C153" s="3" t="s">
        <v>13</v>
      </c>
      <c r="D153" s="3" t="s">
        <v>26</v>
      </c>
      <c r="E153" s="3" t="s">
        <v>5013</v>
      </c>
      <c r="F153" s="3" t="s">
        <v>23</v>
      </c>
      <c r="G153" s="3" t="s">
        <v>20</v>
      </c>
      <c r="H153" s="3" t="s">
        <v>309</v>
      </c>
      <c r="I153" s="3" t="s">
        <v>325</v>
      </c>
      <c r="J153" s="3" t="s">
        <v>18</v>
      </c>
      <c r="K153" s="3" t="s">
        <v>5018</v>
      </c>
      <c r="L153" s="4">
        <v>44306</v>
      </c>
      <c r="M153" s="3">
        <v>1</v>
      </c>
      <c r="N153" s="3">
        <v>1</v>
      </c>
      <c r="O153" s="3">
        <v>1</v>
      </c>
      <c r="P153" s="3" t="str">
        <f>+IF(Tabla1[[#This Row],[ACUEDUCTO]]=1,"acueducto","")</f>
        <v>acueducto</v>
      </c>
      <c r="Q153" s="3" t="str">
        <f>+IF(Tabla1[[#This Row],[ALCANTARILLADO]]=1,"alcantarillado","")</f>
        <v>alcantarillado</v>
      </c>
      <c r="R153" s="3" t="str">
        <f>+IF(Tabla1[[#This Row],[ASEO]]=1,"aseo","")</f>
        <v>aseo</v>
      </c>
      <c r="S153" s="3" t="str">
        <f>+_xlfn.CONCAT(Tabla1[[#This Row],[Columna1]]," ",Tabla1[[#This Row],[Columna2]]," ",Tabla1[[#This Row],[Columna3]])</f>
        <v>acueducto alcantarillado aseo</v>
      </c>
      <c r="V153" s="3" t="str">
        <f>+UPPER(Tabla1[[#This Row],[SERVICIO]])</f>
        <v>ACUEDUCTO ALCANTARILLADO ASEO</v>
      </c>
    </row>
    <row r="154" spans="1:22" x14ac:dyDescent="0.25">
      <c r="A154" s="2">
        <v>617</v>
      </c>
      <c r="B154" s="3" t="s">
        <v>326</v>
      </c>
      <c r="C154" s="3" t="s">
        <v>13</v>
      </c>
      <c r="D154" s="3" t="s">
        <v>14</v>
      </c>
      <c r="E154" s="3" t="s">
        <v>5012</v>
      </c>
      <c r="F154" s="3" t="s">
        <v>23</v>
      </c>
      <c r="G154" s="3" t="s">
        <v>38</v>
      </c>
      <c r="H154" s="3" t="s">
        <v>293</v>
      </c>
      <c r="I154" s="3" t="s">
        <v>327</v>
      </c>
      <c r="J154" s="3" t="s">
        <v>18</v>
      </c>
      <c r="K154" s="3" t="s">
        <v>5019</v>
      </c>
      <c r="L154" s="4">
        <v>44377</v>
      </c>
      <c r="M154" s="3">
        <v>1</v>
      </c>
      <c r="N154" s="3">
        <v>0</v>
      </c>
      <c r="O154" s="3">
        <v>0</v>
      </c>
      <c r="P154" s="3" t="str">
        <f>+IF(Tabla1[[#This Row],[ACUEDUCTO]]=1,"acueducto","")</f>
        <v>acueducto</v>
      </c>
      <c r="Q154" s="3" t="str">
        <f>+IF(Tabla1[[#This Row],[ALCANTARILLADO]]=1,"alcantarillado","")</f>
        <v/>
      </c>
      <c r="R154" s="3" t="str">
        <f>+IF(Tabla1[[#This Row],[ASEO]]=1,"aseo","")</f>
        <v/>
      </c>
      <c r="S154" s="3" t="str">
        <f>+_xlfn.CONCAT(Tabla1[[#This Row],[Columna1]]," ",Tabla1[[#This Row],[Columna2]]," ",Tabla1[[#This Row],[Columna3]])</f>
        <v xml:space="preserve">acueducto  </v>
      </c>
      <c r="V154" s="3" t="str">
        <f>+UPPER(Tabla1[[#This Row],[SERVICIO]])</f>
        <v xml:space="preserve">ACUEDUCTO  </v>
      </c>
    </row>
    <row r="155" spans="1:22" x14ac:dyDescent="0.25">
      <c r="A155" s="2">
        <v>622</v>
      </c>
      <c r="B155" s="3" t="s">
        <v>328</v>
      </c>
      <c r="C155" s="3" t="s">
        <v>13</v>
      </c>
      <c r="D155" s="3" t="s">
        <v>14</v>
      </c>
      <c r="E155" s="3" t="s">
        <v>5012</v>
      </c>
      <c r="F155" s="3" t="s">
        <v>23</v>
      </c>
      <c r="G155" s="3" t="s">
        <v>33</v>
      </c>
      <c r="H155" s="3" t="s">
        <v>304</v>
      </c>
      <c r="I155" s="3" t="s">
        <v>329</v>
      </c>
      <c r="J155" s="3" t="s">
        <v>18</v>
      </c>
      <c r="K155" s="3" t="s">
        <v>5018</v>
      </c>
      <c r="L155" s="4">
        <v>44509</v>
      </c>
      <c r="M155" s="3">
        <v>1</v>
      </c>
      <c r="N155" s="3">
        <v>1</v>
      </c>
      <c r="O155" s="3">
        <v>1</v>
      </c>
      <c r="P155" s="3" t="str">
        <f>+IF(Tabla1[[#This Row],[ACUEDUCTO]]=1,"acueducto","")</f>
        <v>acueducto</v>
      </c>
      <c r="Q155" s="3" t="str">
        <f>+IF(Tabla1[[#This Row],[ALCANTARILLADO]]=1,"alcantarillado","")</f>
        <v>alcantarillado</v>
      </c>
      <c r="R155" s="3" t="str">
        <f>+IF(Tabla1[[#This Row],[ASEO]]=1,"aseo","")</f>
        <v>aseo</v>
      </c>
      <c r="S155" s="3" t="str">
        <f>+_xlfn.CONCAT(Tabla1[[#This Row],[Columna1]]," ",Tabla1[[#This Row],[Columna2]]," ",Tabla1[[#This Row],[Columna3]])</f>
        <v>acueducto alcantarillado aseo</v>
      </c>
      <c r="V155" s="3" t="str">
        <f>+UPPER(Tabla1[[#This Row],[SERVICIO]])</f>
        <v>ACUEDUCTO ALCANTARILLADO ASEO</v>
      </c>
    </row>
    <row r="156" spans="1:22" x14ac:dyDescent="0.25">
      <c r="A156" s="2">
        <v>626</v>
      </c>
      <c r="B156" s="3" t="s">
        <v>330</v>
      </c>
      <c r="C156" s="3" t="s">
        <v>13</v>
      </c>
      <c r="D156" s="3" t="s">
        <v>14</v>
      </c>
      <c r="E156" s="3" t="s">
        <v>5012</v>
      </c>
      <c r="F156" s="3" t="s">
        <v>23</v>
      </c>
      <c r="G156" s="3" t="s">
        <v>38</v>
      </c>
      <c r="H156" s="3" t="s">
        <v>16</v>
      </c>
      <c r="I156" s="3" t="s">
        <v>39</v>
      </c>
      <c r="J156" s="3" t="s">
        <v>18</v>
      </c>
      <c r="K156" s="3" t="s">
        <v>11</v>
      </c>
      <c r="L156" s="4">
        <v>44452</v>
      </c>
      <c r="M156" s="3">
        <v>0</v>
      </c>
      <c r="N156" s="3">
        <v>0</v>
      </c>
      <c r="O156" s="3">
        <v>1</v>
      </c>
      <c r="P156" s="3" t="str">
        <f>+IF(Tabla1[[#This Row],[ACUEDUCTO]]=1,"acueducto","")</f>
        <v/>
      </c>
      <c r="Q156" s="3" t="str">
        <f>+IF(Tabla1[[#This Row],[ALCANTARILLADO]]=1,"alcantarillado","")</f>
        <v/>
      </c>
      <c r="R156" s="3" t="str">
        <f>+IF(Tabla1[[#This Row],[ASEO]]=1,"aseo","")</f>
        <v>aseo</v>
      </c>
      <c r="S156" s="3" t="str">
        <f>+_xlfn.CONCAT(Tabla1[[#This Row],[Columna1]]," ",Tabla1[[#This Row],[Columna2]]," ",Tabla1[[#This Row],[Columna3]])</f>
        <v xml:space="preserve">  aseo</v>
      </c>
      <c r="V156" s="3" t="str">
        <f>+UPPER(Tabla1[[#This Row],[SERVICIO]])</f>
        <v>ASEO</v>
      </c>
    </row>
    <row r="157" spans="1:22" x14ac:dyDescent="0.25">
      <c r="A157" s="2">
        <v>631</v>
      </c>
      <c r="B157" s="3" t="s">
        <v>331</v>
      </c>
      <c r="C157" s="3" t="s">
        <v>13</v>
      </c>
      <c r="D157" s="3" t="s">
        <v>19</v>
      </c>
      <c r="E157" s="3" t="s">
        <v>5013</v>
      </c>
      <c r="F157" s="3" t="s">
        <v>23</v>
      </c>
      <c r="G157" s="3" t="s">
        <v>15</v>
      </c>
      <c r="H157" s="3" t="s">
        <v>53</v>
      </c>
      <c r="I157" s="3" t="s">
        <v>332</v>
      </c>
      <c r="J157" s="3" t="s">
        <v>18</v>
      </c>
      <c r="K157" s="3" t="s">
        <v>5018</v>
      </c>
      <c r="L157" s="4">
        <v>41368</v>
      </c>
      <c r="M157" s="3">
        <v>1</v>
      </c>
      <c r="N157" s="3">
        <v>1</v>
      </c>
      <c r="O157" s="3">
        <v>1</v>
      </c>
      <c r="P157" s="3" t="str">
        <f>+IF(Tabla1[[#This Row],[ACUEDUCTO]]=1,"acueducto","")</f>
        <v>acueducto</v>
      </c>
      <c r="Q157" s="3" t="str">
        <f>+IF(Tabla1[[#This Row],[ALCANTARILLADO]]=1,"alcantarillado","")</f>
        <v>alcantarillado</v>
      </c>
      <c r="R157" s="3" t="str">
        <f>+IF(Tabla1[[#This Row],[ASEO]]=1,"aseo","")</f>
        <v>aseo</v>
      </c>
      <c r="S157" s="3" t="str">
        <f>+_xlfn.CONCAT(Tabla1[[#This Row],[Columna1]]," ",Tabla1[[#This Row],[Columna2]]," ",Tabla1[[#This Row],[Columna3]])</f>
        <v>acueducto alcantarillado aseo</v>
      </c>
      <c r="V157" s="3" t="str">
        <f>+UPPER(Tabla1[[#This Row],[SERVICIO]])</f>
        <v>ACUEDUCTO ALCANTARILLADO ASEO</v>
      </c>
    </row>
    <row r="158" spans="1:22" x14ac:dyDescent="0.25">
      <c r="A158" s="2">
        <v>633</v>
      </c>
      <c r="B158" s="3" t="s">
        <v>333</v>
      </c>
      <c r="C158" s="3" t="s">
        <v>13</v>
      </c>
      <c r="D158" s="3" t="s">
        <v>26</v>
      </c>
      <c r="E158" s="3" t="s">
        <v>5013</v>
      </c>
      <c r="F158" s="3" t="s">
        <v>23</v>
      </c>
      <c r="G158" s="3" t="s">
        <v>20</v>
      </c>
      <c r="H158" s="3" t="s">
        <v>53</v>
      </c>
      <c r="I158" s="3" t="s">
        <v>334</v>
      </c>
      <c r="J158" s="3" t="s">
        <v>18</v>
      </c>
      <c r="K158" s="3" t="s">
        <v>5019</v>
      </c>
      <c r="L158" s="4">
        <v>44489</v>
      </c>
      <c r="M158" s="3">
        <v>1</v>
      </c>
      <c r="N158" s="3">
        <v>0</v>
      </c>
      <c r="O158" s="3">
        <v>0</v>
      </c>
      <c r="P158" s="3" t="str">
        <f>+IF(Tabla1[[#This Row],[ACUEDUCTO]]=1,"acueducto","")</f>
        <v>acueducto</v>
      </c>
      <c r="Q158" s="3" t="str">
        <f>+IF(Tabla1[[#This Row],[ALCANTARILLADO]]=1,"alcantarillado","")</f>
        <v/>
      </c>
      <c r="R158" s="3" t="str">
        <f>+IF(Tabla1[[#This Row],[ASEO]]=1,"aseo","")</f>
        <v/>
      </c>
      <c r="S158" s="3" t="str">
        <f>+_xlfn.CONCAT(Tabla1[[#This Row],[Columna1]]," ",Tabla1[[#This Row],[Columna2]]," ",Tabla1[[#This Row],[Columna3]])</f>
        <v xml:space="preserve">acueducto  </v>
      </c>
      <c r="V158" s="3" t="str">
        <f>+UPPER(Tabla1[[#This Row],[SERVICIO]])</f>
        <v xml:space="preserve">ACUEDUCTO  </v>
      </c>
    </row>
    <row r="159" spans="1:22" x14ac:dyDescent="0.25">
      <c r="A159" s="2">
        <v>634</v>
      </c>
      <c r="B159" s="3" t="s">
        <v>335</v>
      </c>
      <c r="C159" s="3" t="s">
        <v>13</v>
      </c>
      <c r="D159" s="3" t="s">
        <v>14</v>
      </c>
      <c r="E159" s="3" t="s">
        <v>5012</v>
      </c>
      <c r="F159" s="3" t="s">
        <v>23</v>
      </c>
      <c r="G159" s="3" t="s">
        <v>38</v>
      </c>
      <c r="H159" s="3" t="s">
        <v>315</v>
      </c>
      <c r="I159" s="3" t="s">
        <v>336</v>
      </c>
      <c r="J159" s="3" t="s">
        <v>18</v>
      </c>
      <c r="K159" s="3" t="s">
        <v>5019</v>
      </c>
      <c r="L159" s="4">
        <v>44244</v>
      </c>
      <c r="M159" s="3">
        <v>1</v>
      </c>
      <c r="N159" s="3">
        <v>0</v>
      </c>
      <c r="O159" s="3">
        <v>0</v>
      </c>
      <c r="P159" s="3" t="str">
        <f>+IF(Tabla1[[#This Row],[ACUEDUCTO]]=1,"acueducto","")</f>
        <v>acueducto</v>
      </c>
      <c r="Q159" s="3" t="str">
        <f>+IF(Tabla1[[#This Row],[ALCANTARILLADO]]=1,"alcantarillado","")</f>
        <v/>
      </c>
      <c r="R159" s="3" t="str">
        <f>+IF(Tabla1[[#This Row],[ASEO]]=1,"aseo","")</f>
        <v/>
      </c>
      <c r="S159" s="3" t="str">
        <f>+_xlfn.CONCAT(Tabla1[[#This Row],[Columna1]]," ",Tabla1[[#This Row],[Columna2]]," ",Tabla1[[#This Row],[Columna3]])</f>
        <v xml:space="preserve">acueducto  </v>
      </c>
      <c r="V159" s="3" t="str">
        <f>+UPPER(Tabla1[[#This Row],[SERVICIO]])</f>
        <v xml:space="preserve">ACUEDUCTO  </v>
      </c>
    </row>
    <row r="160" spans="1:22" x14ac:dyDescent="0.25">
      <c r="A160" s="2">
        <v>635</v>
      </c>
      <c r="B160" s="3" t="s">
        <v>337</v>
      </c>
      <c r="C160" s="3" t="s">
        <v>13</v>
      </c>
      <c r="D160" s="3" t="s">
        <v>14</v>
      </c>
      <c r="E160" s="3" t="s">
        <v>5012</v>
      </c>
      <c r="F160" s="3" t="s">
        <v>23</v>
      </c>
      <c r="G160" s="3" t="s">
        <v>15</v>
      </c>
      <c r="H160" s="3" t="s">
        <v>27</v>
      </c>
      <c r="I160" s="3" t="s">
        <v>338</v>
      </c>
      <c r="J160" s="3" t="s">
        <v>18</v>
      </c>
      <c r="K160" s="3" t="s">
        <v>5018</v>
      </c>
      <c r="L160" s="4">
        <v>44216</v>
      </c>
      <c r="M160" s="3">
        <v>1</v>
      </c>
      <c r="N160" s="3">
        <v>1</v>
      </c>
      <c r="O160" s="3">
        <v>1</v>
      </c>
      <c r="P160" s="3" t="str">
        <f>+IF(Tabla1[[#This Row],[ACUEDUCTO]]=1,"acueducto","")</f>
        <v>acueducto</v>
      </c>
      <c r="Q160" s="3" t="str">
        <f>+IF(Tabla1[[#This Row],[ALCANTARILLADO]]=1,"alcantarillado","")</f>
        <v>alcantarillado</v>
      </c>
      <c r="R160" s="3" t="str">
        <f>+IF(Tabla1[[#This Row],[ASEO]]=1,"aseo","")</f>
        <v>aseo</v>
      </c>
      <c r="S160" s="3" t="str">
        <f>+_xlfn.CONCAT(Tabla1[[#This Row],[Columna1]]," ",Tabla1[[#This Row],[Columna2]]," ",Tabla1[[#This Row],[Columna3]])</f>
        <v>acueducto alcantarillado aseo</v>
      </c>
      <c r="V160" s="3" t="str">
        <f>+UPPER(Tabla1[[#This Row],[SERVICIO]])</f>
        <v>ACUEDUCTO ALCANTARILLADO ASEO</v>
      </c>
    </row>
    <row r="161" spans="1:22" x14ac:dyDescent="0.25">
      <c r="A161" s="2">
        <v>639</v>
      </c>
      <c r="B161" s="3" t="s">
        <v>339</v>
      </c>
      <c r="C161" s="3" t="s">
        <v>13</v>
      </c>
      <c r="D161" s="3" t="s">
        <v>14</v>
      </c>
      <c r="E161" s="3" t="s">
        <v>5012</v>
      </c>
      <c r="F161" s="3" t="s">
        <v>23</v>
      </c>
      <c r="G161" s="3" t="s">
        <v>38</v>
      </c>
      <c r="H161" s="3" t="s">
        <v>309</v>
      </c>
      <c r="I161" s="3" t="s">
        <v>340</v>
      </c>
      <c r="J161" s="3" t="s">
        <v>18</v>
      </c>
      <c r="K161" s="3" t="s">
        <v>5018</v>
      </c>
      <c r="L161" s="4">
        <v>44477</v>
      </c>
      <c r="M161" s="3">
        <v>1</v>
      </c>
      <c r="N161" s="3">
        <v>1</v>
      </c>
      <c r="O161" s="3">
        <v>1</v>
      </c>
      <c r="P161" s="3" t="str">
        <f>+IF(Tabla1[[#This Row],[ACUEDUCTO]]=1,"acueducto","")</f>
        <v>acueducto</v>
      </c>
      <c r="Q161" s="3" t="str">
        <f>+IF(Tabla1[[#This Row],[ALCANTARILLADO]]=1,"alcantarillado","")</f>
        <v>alcantarillado</v>
      </c>
      <c r="R161" s="3" t="str">
        <f>+IF(Tabla1[[#This Row],[ASEO]]=1,"aseo","")</f>
        <v>aseo</v>
      </c>
      <c r="S161" s="3" t="str">
        <f>+_xlfn.CONCAT(Tabla1[[#This Row],[Columna1]]," ",Tabla1[[#This Row],[Columna2]]," ",Tabla1[[#This Row],[Columna3]])</f>
        <v>acueducto alcantarillado aseo</v>
      </c>
      <c r="V161" s="3" t="str">
        <f>+UPPER(Tabla1[[#This Row],[SERVICIO]])</f>
        <v>ACUEDUCTO ALCANTARILLADO ASEO</v>
      </c>
    </row>
    <row r="162" spans="1:22" x14ac:dyDescent="0.25">
      <c r="A162" s="2">
        <v>640</v>
      </c>
      <c r="B162" s="3" t="s">
        <v>341</v>
      </c>
      <c r="C162" s="3" t="s">
        <v>13</v>
      </c>
      <c r="D162" s="3" t="s">
        <v>14</v>
      </c>
      <c r="E162" s="3" t="s">
        <v>5012</v>
      </c>
      <c r="F162" s="3" t="s">
        <v>23</v>
      </c>
      <c r="G162" s="3" t="s">
        <v>38</v>
      </c>
      <c r="H162" s="3" t="s">
        <v>27</v>
      </c>
      <c r="I162" s="3" t="s">
        <v>342</v>
      </c>
      <c r="J162" s="3" t="s">
        <v>18</v>
      </c>
      <c r="K162" s="3" t="s">
        <v>5021</v>
      </c>
      <c r="L162" s="4">
        <v>44253</v>
      </c>
      <c r="M162" s="3">
        <v>1</v>
      </c>
      <c r="N162" s="3">
        <v>0</v>
      </c>
      <c r="O162" s="3">
        <v>1</v>
      </c>
      <c r="P162" s="3" t="str">
        <f>+IF(Tabla1[[#This Row],[ACUEDUCTO]]=1,"acueducto","")</f>
        <v>acueducto</v>
      </c>
      <c r="Q162" s="3" t="str">
        <f>+IF(Tabla1[[#This Row],[ALCANTARILLADO]]=1,"alcantarillado","")</f>
        <v/>
      </c>
      <c r="R162" s="3" t="str">
        <f>+IF(Tabla1[[#This Row],[ASEO]]=1,"aseo","")</f>
        <v>aseo</v>
      </c>
      <c r="S162" s="3" t="str">
        <f>+_xlfn.CONCAT(Tabla1[[#This Row],[Columna1]]," ",Tabla1[[#This Row],[Columna2]]," ",Tabla1[[#This Row],[Columna3]])</f>
        <v>acueducto  aseo</v>
      </c>
      <c r="V162" s="3" t="str">
        <f>+UPPER(Tabla1[[#This Row],[SERVICIO]])</f>
        <v>ACUEDUCTO  ASEO</v>
      </c>
    </row>
    <row r="163" spans="1:22" x14ac:dyDescent="0.25">
      <c r="A163" s="2">
        <v>641</v>
      </c>
      <c r="B163" s="3" t="s">
        <v>343</v>
      </c>
      <c r="C163" s="3" t="s">
        <v>13</v>
      </c>
      <c r="D163" s="3" t="s">
        <v>45</v>
      </c>
      <c r="E163" s="3" t="s">
        <v>5012</v>
      </c>
      <c r="F163" s="3" t="s">
        <v>23</v>
      </c>
      <c r="G163" s="3" t="s">
        <v>38</v>
      </c>
      <c r="H163" s="3" t="s">
        <v>309</v>
      </c>
      <c r="I163" s="3" t="s">
        <v>344</v>
      </c>
      <c r="J163" s="3" t="s">
        <v>18</v>
      </c>
      <c r="K163" s="3" t="s">
        <v>5018</v>
      </c>
      <c r="L163" s="4">
        <v>44277</v>
      </c>
      <c r="M163" s="3">
        <v>1</v>
      </c>
      <c r="N163" s="3">
        <v>1</v>
      </c>
      <c r="O163" s="3">
        <v>1</v>
      </c>
      <c r="P163" s="3" t="str">
        <f>+IF(Tabla1[[#This Row],[ACUEDUCTO]]=1,"acueducto","")</f>
        <v>acueducto</v>
      </c>
      <c r="Q163" s="3" t="str">
        <f>+IF(Tabla1[[#This Row],[ALCANTARILLADO]]=1,"alcantarillado","")</f>
        <v>alcantarillado</v>
      </c>
      <c r="R163" s="3" t="str">
        <f>+IF(Tabla1[[#This Row],[ASEO]]=1,"aseo","")</f>
        <v>aseo</v>
      </c>
      <c r="S163" s="3" t="str">
        <f>+_xlfn.CONCAT(Tabla1[[#This Row],[Columna1]]," ",Tabla1[[#This Row],[Columna2]]," ",Tabla1[[#This Row],[Columna3]])</f>
        <v>acueducto alcantarillado aseo</v>
      </c>
      <c r="V163" s="3" t="str">
        <f>+UPPER(Tabla1[[#This Row],[SERVICIO]])</f>
        <v>ACUEDUCTO ALCANTARILLADO ASEO</v>
      </c>
    </row>
    <row r="164" spans="1:22" x14ac:dyDescent="0.25">
      <c r="A164" s="2">
        <v>643</v>
      </c>
      <c r="B164" s="3" t="s">
        <v>345</v>
      </c>
      <c r="C164" s="3" t="s">
        <v>13</v>
      </c>
      <c r="D164" s="3" t="s">
        <v>45</v>
      </c>
      <c r="E164" s="3" t="s">
        <v>5012</v>
      </c>
      <c r="F164" s="3" t="s">
        <v>23</v>
      </c>
      <c r="G164" s="3" t="s">
        <v>15</v>
      </c>
      <c r="H164" s="3" t="s">
        <v>99</v>
      </c>
      <c r="I164" s="3" t="s">
        <v>346</v>
      </c>
      <c r="J164" s="3" t="s">
        <v>18</v>
      </c>
      <c r="K164" s="3" t="s">
        <v>5019</v>
      </c>
      <c r="L164" s="4">
        <v>44400</v>
      </c>
      <c r="M164" s="3">
        <v>1</v>
      </c>
      <c r="N164" s="3">
        <v>0</v>
      </c>
      <c r="O164" s="3">
        <v>0</v>
      </c>
      <c r="P164" s="3" t="str">
        <f>+IF(Tabla1[[#This Row],[ACUEDUCTO]]=1,"acueducto","")</f>
        <v>acueducto</v>
      </c>
      <c r="Q164" s="3" t="str">
        <f>+IF(Tabla1[[#This Row],[ALCANTARILLADO]]=1,"alcantarillado","")</f>
        <v/>
      </c>
      <c r="R164" s="3" t="str">
        <f>+IF(Tabla1[[#This Row],[ASEO]]=1,"aseo","")</f>
        <v/>
      </c>
      <c r="S164" s="3" t="str">
        <f>+_xlfn.CONCAT(Tabla1[[#This Row],[Columna1]]," ",Tabla1[[#This Row],[Columna2]]," ",Tabla1[[#This Row],[Columna3]])</f>
        <v xml:space="preserve">acueducto  </v>
      </c>
      <c r="V164" s="3" t="str">
        <f>+UPPER(Tabla1[[#This Row],[SERVICIO]])</f>
        <v xml:space="preserve">ACUEDUCTO  </v>
      </c>
    </row>
    <row r="165" spans="1:22" x14ac:dyDescent="0.25">
      <c r="A165" s="2">
        <v>646</v>
      </c>
      <c r="B165" s="3" t="s">
        <v>347</v>
      </c>
      <c r="C165" s="3" t="s">
        <v>13</v>
      </c>
      <c r="D165" s="3" t="s">
        <v>45</v>
      </c>
      <c r="E165" s="3" t="s">
        <v>5012</v>
      </c>
      <c r="F165" s="3" t="s">
        <v>23</v>
      </c>
      <c r="G165" s="3" t="s">
        <v>15</v>
      </c>
      <c r="H165" s="3" t="s">
        <v>99</v>
      </c>
      <c r="I165" s="3" t="s">
        <v>348</v>
      </c>
      <c r="J165" s="3" t="s">
        <v>18</v>
      </c>
      <c r="K165" s="3" t="s">
        <v>5018</v>
      </c>
      <c r="L165" s="4">
        <v>44281</v>
      </c>
      <c r="M165" s="3">
        <v>1</v>
      </c>
      <c r="N165" s="3">
        <v>1</v>
      </c>
      <c r="O165" s="3">
        <v>1</v>
      </c>
      <c r="P165" s="3" t="str">
        <f>+IF(Tabla1[[#This Row],[ACUEDUCTO]]=1,"acueducto","")</f>
        <v>acueducto</v>
      </c>
      <c r="Q165" s="3" t="str">
        <f>+IF(Tabla1[[#This Row],[ALCANTARILLADO]]=1,"alcantarillado","")</f>
        <v>alcantarillado</v>
      </c>
      <c r="R165" s="3" t="str">
        <f>+IF(Tabla1[[#This Row],[ASEO]]=1,"aseo","")</f>
        <v>aseo</v>
      </c>
      <c r="S165" s="3" t="str">
        <f>+_xlfn.CONCAT(Tabla1[[#This Row],[Columna1]]," ",Tabla1[[#This Row],[Columna2]]," ",Tabla1[[#This Row],[Columna3]])</f>
        <v>acueducto alcantarillado aseo</v>
      </c>
      <c r="V165" s="3" t="str">
        <f>+UPPER(Tabla1[[#This Row],[SERVICIO]])</f>
        <v>ACUEDUCTO ALCANTARILLADO ASEO</v>
      </c>
    </row>
    <row r="166" spans="1:22" x14ac:dyDescent="0.25">
      <c r="A166" s="2">
        <v>649</v>
      </c>
      <c r="B166" s="3" t="s">
        <v>349</v>
      </c>
      <c r="C166" s="3" t="s">
        <v>13</v>
      </c>
      <c r="D166" s="3" t="s">
        <v>45</v>
      </c>
      <c r="E166" s="3" t="s">
        <v>5012</v>
      </c>
      <c r="F166" s="3" t="s">
        <v>23</v>
      </c>
      <c r="G166" s="3" t="s">
        <v>15</v>
      </c>
      <c r="H166" s="3" t="s">
        <v>27</v>
      </c>
      <c r="I166" s="3" t="s">
        <v>350</v>
      </c>
      <c r="J166" s="3" t="s">
        <v>18</v>
      </c>
      <c r="K166" s="3" t="s">
        <v>5021</v>
      </c>
      <c r="L166" s="4">
        <v>44254</v>
      </c>
      <c r="M166" s="3">
        <v>1</v>
      </c>
      <c r="N166" s="3">
        <v>0</v>
      </c>
      <c r="O166" s="3">
        <v>1</v>
      </c>
      <c r="P166" s="3" t="str">
        <f>+IF(Tabla1[[#This Row],[ACUEDUCTO]]=1,"acueducto","")</f>
        <v>acueducto</v>
      </c>
      <c r="Q166" s="3" t="str">
        <f>+IF(Tabla1[[#This Row],[ALCANTARILLADO]]=1,"alcantarillado","")</f>
        <v/>
      </c>
      <c r="R166" s="3" t="str">
        <f>+IF(Tabla1[[#This Row],[ASEO]]=1,"aseo","")</f>
        <v>aseo</v>
      </c>
      <c r="S166" s="3" t="str">
        <f>+_xlfn.CONCAT(Tabla1[[#This Row],[Columna1]]," ",Tabla1[[#This Row],[Columna2]]," ",Tabla1[[#This Row],[Columna3]])</f>
        <v>acueducto  aseo</v>
      </c>
      <c r="V166" s="3" t="str">
        <f>+UPPER(Tabla1[[#This Row],[SERVICIO]])</f>
        <v>ACUEDUCTO  ASEO</v>
      </c>
    </row>
    <row r="167" spans="1:22" x14ac:dyDescent="0.25">
      <c r="A167" s="2">
        <v>650</v>
      </c>
      <c r="B167" s="3" t="s">
        <v>351</v>
      </c>
      <c r="C167" s="3" t="s">
        <v>13</v>
      </c>
      <c r="D167" s="3" t="s">
        <v>14</v>
      </c>
      <c r="E167" s="3" t="s">
        <v>5012</v>
      </c>
      <c r="F167" s="3" t="s">
        <v>23</v>
      </c>
      <c r="G167" s="3" t="s">
        <v>15</v>
      </c>
      <c r="H167" s="3" t="s">
        <v>27</v>
      </c>
      <c r="I167" s="3" t="s">
        <v>352</v>
      </c>
      <c r="J167" s="3" t="s">
        <v>18</v>
      </c>
      <c r="K167" s="3" t="s">
        <v>5018</v>
      </c>
      <c r="L167" s="4">
        <v>44524</v>
      </c>
      <c r="M167" s="3">
        <v>1</v>
      </c>
      <c r="N167" s="3">
        <v>1</v>
      </c>
      <c r="O167" s="3">
        <v>1</v>
      </c>
      <c r="P167" s="3" t="str">
        <f>+IF(Tabla1[[#This Row],[ACUEDUCTO]]=1,"acueducto","")</f>
        <v>acueducto</v>
      </c>
      <c r="Q167" s="3" t="str">
        <f>+IF(Tabla1[[#This Row],[ALCANTARILLADO]]=1,"alcantarillado","")</f>
        <v>alcantarillado</v>
      </c>
      <c r="R167" s="3" t="str">
        <f>+IF(Tabla1[[#This Row],[ASEO]]=1,"aseo","")</f>
        <v>aseo</v>
      </c>
      <c r="S167" s="3" t="str">
        <f>+_xlfn.CONCAT(Tabla1[[#This Row],[Columna1]]," ",Tabla1[[#This Row],[Columna2]]," ",Tabla1[[#This Row],[Columna3]])</f>
        <v>acueducto alcantarillado aseo</v>
      </c>
      <c r="V167" s="3" t="str">
        <f>+UPPER(Tabla1[[#This Row],[SERVICIO]])</f>
        <v>ACUEDUCTO ALCANTARILLADO ASEO</v>
      </c>
    </row>
    <row r="168" spans="1:22" x14ac:dyDescent="0.25">
      <c r="A168" s="2">
        <v>651</v>
      </c>
      <c r="B168" s="3" t="s">
        <v>353</v>
      </c>
      <c r="C168" s="3" t="s">
        <v>13</v>
      </c>
      <c r="D168" s="3" t="s">
        <v>26</v>
      </c>
      <c r="E168" s="3" t="s">
        <v>5013</v>
      </c>
      <c r="F168" s="3" t="s">
        <v>23</v>
      </c>
      <c r="G168" s="3" t="s">
        <v>20</v>
      </c>
      <c r="H168" s="3" t="s">
        <v>27</v>
      </c>
      <c r="I168" s="3" t="s">
        <v>354</v>
      </c>
      <c r="J168" s="3" t="s">
        <v>18</v>
      </c>
      <c r="K168" s="3" t="s">
        <v>5018</v>
      </c>
      <c r="L168" s="4">
        <v>44381</v>
      </c>
      <c r="M168" s="3">
        <v>1</v>
      </c>
      <c r="N168" s="3">
        <v>1</v>
      </c>
      <c r="O168" s="3">
        <v>1</v>
      </c>
      <c r="P168" s="3" t="str">
        <f>+IF(Tabla1[[#This Row],[ACUEDUCTO]]=1,"acueducto","")</f>
        <v>acueducto</v>
      </c>
      <c r="Q168" s="3" t="str">
        <f>+IF(Tabla1[[#This Row],[ALCANTARILLADO]]=1,"alcantarillado","")</f>
        <v>alcantarillado</v>
      </c>
      <c r="R168" s="3" t="str">
        <f>+IF(Tabla1[[#This Row],[ASEO]]=1,"aseo","")</f>
        <v>aseo</v>
      </c>
      <c r="S168" s="3" t="str">
        <f>+_xlfn.CONCAT(Tabla1[[#This Row],[Columna1]]," ",Tabla1[[#This Row],[Columna2]]," ",Tabla1[[#This Row],[Columna3]])</f>
        <v>acueducto alcantarillado aseo</v>
      </c>
      <c r="V168" s="3" t="str">
        <f>+UPPER(Tabla1[[#This Row],[SERVICIO]])</f>
        <v>ACUEDUCTO ALCANTARILLADO ASEO</v>
      </c>
    </row>
    <row r="169" spans="1:22" x14ac:dyDescent="0.25">
      <c r="A169" s="2">
        <v>652</v>
      </c>
      <c r="B169" s="3" t="s">
        <v>355</v>
      </c>
      <c r="C169" s="3" t="s">
        <v>13</v>
      </c>
      <c r="D169" s="3" t="s">
        <v>14</v>
      </c>
      <c r="E169" s="3" t="s">
        <v>5012</v>
      </c>
      <c r="F169" s="3" t="s">
        <v>23</v>
      </c>
      <c r="G169" s="3" t="s">
        <v>15</v>
      </c>
      <c r="H169" s="3" t="s">
        <v>110</v>
      </c>
      <c r="I169" s="3" t="s">
        <v>356</v>
      </c>
      <c r="J169" s="3" t="s">
        <v>18</v>
      </c>
      <c r="K169" s="3" t="s">
        <v>5020</v>
      </c>
      <c r="L169" s="4">
        <v>44078</v>
      </c>
      <c r="M169" s="3">
        <v>1</v>
      </c>
      <c r="N169" s="3">
        <v>1</v>
      </c>
      <c r="O169" s="3">
        <v>0</v>
      </c>
      <c r="P169" s="3" t="str">
        <f>+IF(Tabla1[[#This Row],[ACUEDUCTO]]=1,"acueducto","")</f>
        <v>acueducto</v>
      </c>
      <c r="Q169" s="3" t="str">
        <f>+IF(Tabla1[[#This Row],[ALCANTARILLADO]]=1,"alcantarillado","")</f>
        <v>alcantarillado</v>
      </c>
      <c r="R169" s="3" t="str">
        <f>+IF(Tabla1[[#This Row],[ASEO]]=1,"aseo","")</f>
        <v/>
      </c>
      <c r="S169" s="3" t="str">
        <f>+_xlfn.CONCAT(Tabla1[[#This Row],[Columna1]]," ",Tabla1[[#This Row],[Columna2]]," ",Tabla1[[#This Row],[Columna3]])</f>
        <v xml:space="preserve">acueducto alcantarillado </v>
      </c>
      <c r="V169" s="3" t="str">
        <f>+UPPER(Tabla1[[#This Row],[SERVICIO]])</f>
        <v xml:space="preserve">ACUEDUCTO ALCANTARILLADO </v>
      </c>
    </row>
    <row r="170" spans="1:22" x14ac:dyDescent="0.25">
      <c r="A170" s="2">
        <v>654</v>
      </c>
      <c r="B170" s="3" t="s">
        <v>357</v>
      </c>
      <c r="C170" s="3" t="s">
        <v>13</v>
      </c>
      <c r="D170" s="3" t="s">
        <v>45</v>
      </c>
      <c r="E170" s="3" t="s">
        <v>5012</v>
      </c>
      <c r="F170" s="3" t="s">
        <v>23</v>
      </c>
      <c r="G170" s="3" t="s">
        <v>15</v>
      </c>
      <c r="H170" s="3" t="s">
        <v>110</v>
      </c>
      <c r="I170" s="3" t="s">
        <v>358</v>
      </c>
      <c r="J170" s="3" t="s">
        <v>18</v>
      </c>
      <c r="K170" s="3" t="s">
        <v>5020</v>
      </c>
      <c r="L170" s="4">
        <v>44348</v>
      </c>
      <c r="M170" s="3">
        <v>1</v>
      </c>
      <c r="N170" s="3">
        <v>1</v>
      </c>
      <c r="O170" s="3">
        <v>0</v>
      </c>
      <c r="P170" s="3" t="str">
        <f>+IF(Tabla1[[#This Row],[ACUEDUCTO]]=1,"acueducto","")</f>
        <v>acueducto</v>
      </c>
      <c r="Q170" s="3" t="str">
        <f>+IF(Tabla1[[#This Row],[ALCANTARILLADO]]=1,"alcantarillado","")</f>
        <v>alcantarillado</v>
      </c>
      <c r="R170" s="3" t="str">
        <f>+IF(Tabla1[[#This Row],[ASEO]]=1,"aseo","")</f>
        <v/>
      </c>
      <c r="S170" s="3" t="str">
        <f>+_xlfn.CONCAT(Tabla1[[#This Row],[Columna1]]," ",Tabla1[[#This Row],[Columna2]]," ",Tabla1[[#This Row],[Columna3]])</f>
        <v xml:space="preserve">acueducto alcantarillado </v>
      </c>
      <c r="V170" s="3" t="str">
        <f>+UPPER(Tabla1[[#This Row],[SERVICIO]])</f>
        <v xml:space="preserve">ACUEDUCTO ALCANTARILLADO </v>
      </c>
    </row>
    <row r="171" spans="1:22" x14ac:dyDescent="0.25">
      <c r="A171" s="2">
        <v>655</v>
      </c>
      <c r="B171" s="3" t="s">
        <v>359</v>
      </c>
      <c r="C171" s="3" t="s">
        <v>13</v>
      </c>
      <c r="D171" s="3" t="s">
        <v>19</v>
      </c>
      <c r="E171" s="3" t="s">
        <v>5013</v>
      </c>
      <c r="F171" s="3" t="s">
        <v>32</v>
      </c>
      <c r="G171" s="3" t="s">
        <v>33</v>
      </c>
      <c r="H171" s="3" t="s">
        <v>27</v>
      </c>
      <c r="I171" s="3" t="s">
        <v>43</v>
      </c>
      <c r="J171" s="3" t="s">
        <v>18</v>
      </c>
      <c r="K171" s="3" t="s">
        <v>5019</v>
      </c>
      <c r="L171" s="4">
        <v>41031</v>
      </c>
      <c r="M171" s="3">
        <v>1</v>
      </c>
      <c r="N171" s="3">
        <v>0</v>
      </c>
      <c r="O171" s="3">
        <v>0</v>
      </c>
      <c r="P171" s="3" t="str">
        <f>+IF(Tabla1[[#This Row],[ACUEDUCTO]]=1,"acueducto","")</f>
        <v>acueducto</v>
      </c>
      <c r="Q171" s="3" t="str">
        <f>+IF(Tabla1[[#This Row],[ALCANTARILLADO]]=1,"alcantarillado","")</f>
        <v/>
      </c>
      <c r="R171" s="3" t="str">
        <f>+IF(Tabla1[[#This Row],[ASEO]]=1,"aseo","")</f>
        <v/>
      </c>
      <c r="S171" s="3" t="str">
        <f>+_xlfn.CONCAT(Tabla1[[#This Row],[Columna1]]," ",Tabla1[[#This Row],[Columna2]]," ",Tabla1[[#This Row],[Columna3]])</f>
        <v xml:space="preserve">acueducto  </v>
      </c>
      <c r="V171" s="3" t="str">
        <f>+UPPER(Tabla1[[#This Row],[SERVICIO]])</f>
        <v xml:space="preserve">ACUEDUCTO  </v>
      </c>
    </row>
    <row r="172" spans="1:22" x14ac:dyDescent="0.25">
      <c r="A172" s="2">
        <v>661</v>
      </c>
      <c r="B172" s="3" t="s">
        <v>360</v>
      </c>
      <c r="C172" s="3" t="s">
        <v>13</v>
      </c>
      <c r="D172" s="3" t="s">
        <v>26</v>
      </c>
      <c r="E172" s="3" t="s">
        <v>5013</v>
      </c>
      <c r="F172" s="3" t="s">
        <v>23</v>
      </c>
      <c r="G172" s="3" t="s">
        <v>20</v>
      </c>
      <c r="H172" s="3" t="s">
        <v>126</v>
      </c>
      <c r="I172" s="3" t="s">
        <v>361</v>
      </c>
      <c r="J172" s="3" t="s">
        <v>18</v>
      </c>
      <c r="K172" s="3" t="s">
        <v>5018</v>
      </c>
      <c r="L172" s="4">
        <v>44481</v>
      </c>
      <c r="M172" s="3">
        <v>1</v>
      </c>
      <c r="N172" s="3">
        <v>1</v>
      </c>
      <c r="O172" s="3">
        <v>1</v>
      </c>
      <c r="P172" s="3" t="str">
        <f>+IF(Tabla1[[#This Row],[ACUEDUCTO]]=1,"acueducto","")</f>
        <v>acueducto</v>
      </c>
      <c r="Q172" s="3" t="str">
        <f>+IF(Tabla1[[#This Row],[ALCANTARILLADO]]=1,"alcantarillado","")</f>
        <v>alcantarillado</v>
      </c>
      <c r="R172" s="3" t="str">
        <f>+IF(Tabla1[[#This Row],[ASEO]]=1,"aseo","")</f>
        <v>aseo</v>
      </c>
      <c r="S172" s="3" t="str">
        <f>+_xlfn.CONCAT(Tabla1[[#This Row],[Columna1]]," ",Tabla1[[#This Row],[Columna2]]," ",Tabla1[[#This Row],[Columna3]])</f>
        <v>acueducto alcantarillado aseo</v>
      </c>
      <c r="V172" s="3" t="str">
        <f>+UPPER(Tabla1[[#This Row],[SERVICIO]])</f>
        <v>ACUEDUCTO ALCANTARILLADO ASEO</v>
      </c>
    </row>
    <row r="173" spans="1:22" x14ac:dyDescent="0.25">
      <c r="A173" s="2">
        <v>663</v>
      </c>
      <c r="B173" s="3" t="s">
        <v>362</v>
      </c>
      <c r="C173" s="3" t="s">
        <v>13</v>
      </c>
      <c r="D173" s="3" t="s">
        <v>26</v>
      </c>
      <c r="E173" s="3" t="s">
        <v>5013</v>
      </c>
      <c r="F173" s="3" t="s">
        <v>23</v>
      </c>
      <c r="G173" s="3" t="s">
        <v>20</v>
      </c>
      <c r="H173" s="3" t="s">
        <v>126</v>
      </c>
      <c r="I173" s="3" t="s">
        <v>363</v>
      </c>
      <c r="J173" s="3" t="s">
        <v>18</v>
      </c>
      <c r="K173" s="3" t="s">
        <v>5019</v>
      </c>
      <c r="L173" s="4">
        <v>44243</v>
      </c>
      <c r="M173" s="3">
        <v>1</v>
      </c>
      <c r="N173" s="3">
        <v>0</v>
      </c>
      <c r="O173" s="3">
        <v>0</v>
      </c>
      <c r="P173" s="3" t="str">
        <f>+IF(Tabla1[[#This Row],[ACUEDUCTO]]=1,"acueducto","")</f>
        <v>acueducto</v>
      </c>
      <c r="Q173" s="3" t="str">
        <f>+IF(Tabla1[[#This Row],[ALCANTARILLADO]]=1,"alcantarillado","")</f>
        <v/>
      </c>
      <c r="R173" s="3" t="str">
        <f>+IF(Tabla1[[#This Row],[ASEO]]=1,"aseo","")</f>
        <v/>
      </c>
      <c r="S173" s="3" t="str">
        <f>+_xlfn.CONCAT(Tabla1[[#This Row],[Columna1]]," ",Tabla1[[#This Row],[Columna2]]," ",Tabla1[[#This Row],[Columna3]])</f>
        <v xml:space="preserve">acueducto  </v>
      </c>
      <c r="V173" s="3" t="str">
        <f>+UPPER(Tabla1[[#This Row],[SERVICIO]])</f>
        <v xml:space="preserve">ACUEDUCTO  </v>
      </c>
    </row>
    <row r="174" spans="1:22" x14ac:dyDescent="0.25">
      <c r="A174" s="2">
        <v>666</v>
      </c>
      <c r="B174" s="3" t="s">
        <v>364</v>
      </c>
      <c r="C174" s="3" t="s">
        <v>13</v>
      </c>
      <c r="D174" s="3" t="s">
        <v>45</v>
      </c>
      <c r="E174" s="3" t="s">
        <v>5012</v>
      </c>
      <c r="F174" s="3" t="s">
        <v>23</v>
      </c>
      <c r="G174" s="3" t="s">
        <v>15</v>
      </c>
      <c r="H174" s="3" t="s">
        <v>123</v>
      </c>
      <c r="I174" s="3" t="s">
        <v>365</v>
      </c>
      <c r="J174" s="3" t="s">
        <v>18</v>
      </c>
      <c r="K174" s="3" t="s">
        <v>5019</v>
      </c>
      <c r="L174" s="4">
        <v>44365</v>
      </c>
      <c r="M174" s="3">
        <v>1</v>
      </c>
      <c r="N174" s="3">
        <v>0</v>
      </c>
      <c r="O174" s="3">
        <v>0</v>
      </c>
      <c r="P174" s="3" t="str">
        <f>+IF(Tabla1[[#This Row],[ACUEDUCTO]]=1,"acueducto","")</f>
        <v>acueducto</v>
      </c>
      <c r="Q174" s="3" t="str">
        <f>+IF(Tabla1[[#This Row],[ALCANTARILLADO]]=1,"alcantarillado","")</f>
        <v/>
      </c>
      <c r="R174" s="3" t="str">
        <f>+IF(Tabla1[[#This Row],[ASEO]]=1,"aseo","")</f>
        <v/>
      </c>
      <c r="S174" s="3" t="str">
        <f>+_xlfn.CONCAT(Tabla1[[#This Row],[Columna1]]," ",Tabla1[[#This Row],[Columna2]]," ",Tabla1[[#This Row],[Columna3]])</f>
        <v xml:space="preserve">acueducto  </v>
      </c>
      <c r="V174" s="3" t="str">
        <f>+UPPER(Tabla1[[#This Row],[SERVICIO]])</f>
        <v xml:space="preserve">ACUEDUCTO  </v>
      </c>
    </row>
    <row r="175" spans="1:22" x14ac:dyDescent="0.25">
      <c r="A175" s="2">
        <v>671</v>
      </c>
      <c r="B175" s="3" t="s">
        <v>366</v>
      </c>
      <c r="C175" s="3" t="s">
        <v>13</v>
      </c>
      <c r="D175" s="3" t="s">
        <v>26</v>
      </c>
      <c r="E175" s="3" t="s">
        <v>5013</v>
      </c>
      <c r="F175" s="3" t="s">
        <v>23</v>
      </c>
      <c r="G175" s="3" t="s">
        <v>20</v>
      </c>
      <c r="H175" s="3" t="s">
        <v>27</v>
      </c>
      <c r="I175" s="3" t="s">
        <v>367</v>
      </c>
      <c r="J175" s="3" t="s">
        <v>18</v>
      </c>
      <c r="K175" s="3" t="s">
        <v>5018</v>
      </c>
      <c r="L175" s="4">
        <v>44253</v>
      </c>
      <c r="M175" s="3">
        <v>1</v>
      </c>
      <c r="N175" s="3">
        <v>1</v>
      </c>
      <c r="O175" s="3">
        <v>1</v>
      </c>
      <c r="P175" s="3" t="str">
        <f>+IF(Tabla1[[#This Row],[ACUEDUCTO]]=1,"acueducto","")</f>
        <v>acueducto</v>
      </c>
      <c r="Q175" s="3" t="str">
        <f>+IF(Tabla1[[#This Row],[ALCANTARILLADO]]=1,"alcantarillado","")</f>
        <v>alcantarillado</v>
      </c>
      <c r="R175" s="3" t="str">
        <f>+IF(Tabla1[[#This Row],[ASEO]]=1,"aseo","")</f>
        <v>aseo</v>
      </c>
      <c r="S175" s="3" t="str">
        <f>+_xlfn.CONCAT(Tabla1[[#This Row],[Columna1]]," ",Tabla1[[#This Row],[Columna2]]," ",Tabla1[[#This Row],[Columna3]])</f>
        <v>acueducto alcantarillado aseo</v>
      </c>
      <c r="V175" s="3" t="str">
        <f>+UPPER(Tabla1[[#This Row],[SERVICIO]])</f>
        <v>ACUEDUCTO ALCANTARILLADO ASEO</v>
      </c>
    </row>
    <row r="176" spans="1:22" x14ac:dyDescent="0.25">
      <c r="A176" s="2">
        <v>672</v>
      </c>
      <c r="B176" s="3" t="s">
        <v>368</v>
      </c>
      <c r="C176" s="3" t="s">
        <v>13</v>
      </c>
      <c r="D176" s="3" t="s">
        <v>26</v>
      </c>
      <c r="E176" s="3" t="s">
        <v>5013</v>
      </c>
      <c r="F176" s="3" t="s">
        <v>23</v>
      </c>
      <c r="G176" s="3" t="s">
        <v>33</v>
      </c>
      <c r="H176" s="3" t="s">
        <v>63</v>
      </c>
      <c r="I176" s="3" t="s">
        <v>70</v>
      </c>
      <c r="J176" s="3" t="s">
        <v>18</v>
      </c>
      <c r="K176" s="3" t="s">
        <v>5019</v>
      </c>
      <c r="L176" s="4">
        <v>44202</v>
      </c>
      <c r="M176" s="3">
        <v>1</v>
      </c>
      <c r="N176" s="3">
        <v>0</v>
      </c>
      <c r="O176" s="3">
        <v>0</v>
      </c>
      <c r="P176" s="3" t="str">
        <f>+IF(Tabla1[[#This Row],[ACUEDUCTO]]=1,"acueducto","")</f>
        <v>acueducto</v>
      </c>
      <c r="Q176" s="3" t="str">
        <f>+IF(Tabla1[[#This Row],[ALCANTARILLADO]]=1,"alcantarillado","")</f>
        <v/>
      </c>
      <c r="R176" s="3" t="str">
        <f>+IF(Tabla1[[#This Row],[ASEO]]=1,"aseo","")</f>
        <v/>
      </c>
      <c r="S176" s="3" t="str">
        <f>+_xlfn.CONCAT(Tabla1[[#This Row],[Columna1]]," ",Tabla1[[#This Row],[Columna2]]," ",Tabla1[[#This Row],[Columna3]])</f>
        <v xml:space="preserve">acueducto  </v>
      </c>
      <c r="V176" s="3" t="str">
        <f>+UPPER(Tabla1[[#This Row],[SERVICIO]])</f>
        <v xml:space="preserve">ACUEDUCTO  </v>
      </c>
    </row>
    <row r="177" spans="1:22" x14ac:dyDescent="0.25">
      <c r="A177" s="2">
        <v>676</v>
      </c>
      <c r="B177" s="3" t="s">
        <v>369</v>
      </c>
      <c r="C177" s="3" t="s">
        <v>13</v>
      </c>
      <c r="D177" s="3" t="s">
        <v>45</v>
      </c>
      <c r="E177" s="3" t="s">
        <v>5012</v>
      </c>
      <c r="F177" s="3" t="s">
        <v>23</v>
      </c>
      <c r="G177" s="3" t="s">
        <v>15</v>
      </c>
      <c r="H177" s="3" t="s">
        <v>126</v>
      </c>
      <c r="I177" s="3" t="s">
        <v>370</v>
      </c>
      <c r="J177" s="3" t="s">
        <v>18</v>
      </c>
      <c r="K177" s="3" t="s">
        <v>5018</v>
      </c>
      <c r="L177" s="4">
        <v>44182</v>
      </c>
      <c r="M177" s="3">
        <v>1</v>
      </c>
      <c r="N177" s="3">
        <v>1</v>
      </c>
      <c r="O177" s="3">
        <v>1</v>
      </c>
      <c r="P177" s="3" t="str">
        <f>+IF(Tabla1[[#This Row],[ACUEDUCTO]]=1,"acueducto","")</f>
        <v>acueducto</v>
      </c>
      <c r="Q177" s="3" t="str">
        <f>+IF(Tabla1[[#This Row],[ALCANTARILLADO]]=1,"alcantarillado","")</f>
        <v>alcantarillado</v>
      </c>
      <c r="R177" s="3" t="str">
        <f>+IF(Tabla1[[#This Row],[ASEO]]=1,"aseo","")</f>
        <v>aseo</v>
      </c>
      <c r="S177" s="3" t="str">
        <f>+_xlfn.CONCAT(Tabla1[[#This Row],[Columna1]]," ",Tabla1[[#This Row],[Columna2]]," ",Tabla1[[#This Row],[Columna3]])</f>
        <v>acueducto alcantarillado aseo</v>
      </c>
      <c r="V177" s="3" t="str">
        <f>+UPPER(Tabla1[[#This Row],[SERVICIO]])</f>
        <v>ACUEDUCTO ALCANTARILLADO ASEO</v>
      </c>
    </row>
    <row r="178" spans="1:22" x14ac:dyDescent="0.25">
      <c r="A178" s="2">
        <v>677</v>
      </c>
      <c r="B178" s="3" t="s">
        <v>371</v>
      </c>
      <c r="C178" s="3" t="s">
        <v>13</v>
      </c>
      <c r="D178" s="3" t="s">
        <v>14</v>
      </c>
      <c r="E178" s="3" t="s">
        <v>5012</v>
      </c>
      <c r="F178" s="3" t="s">
        <v>23</v>
      </c>
      <c r="G178" s="3" t="s">
        <v>38</v>
      </c>
      <c r="H178" s="3" t="s">
        <v>126</v>
      </c>
      <c r="I178" s="3" t="s">
        <v>372</v>
      </c>
      <c r="J178" s="3" t="s">
        <v>18</v>
      </c>
      <c r="K178" s="3" t="s">
        <v>5020</v>
      </c>
      <c r="L178" s="4">
        <v>44293</v>
      </c>
      <c r="M178" s="3">
        <v>1</v>
      </c>
      <c r="N178" s="3">
        <v>1</v>
      </c>
      <c r="O178" s="3">
        <v>0</v>
      </c>
      <c r="P178" s="3" t="str">
        <f>+IF(Tabla1[[#This Row],[ACUEDUCTO]]=1,"acueducto","")</f>
        <v>acueducto</v>
      </c>
      <c r="Q178" s="3" t="str">
        <f>+IF(Tabla1[[#This Row],[ALCANTARILLADO]]=1,"alcantarillado","")</f>
        <v>alcantarillado</v>
      </c>
      <c r="R178" s="3" t="str">
        <f>+IF(Tabla1[[#This Row],[ASEO]]=1,"aseo","")</f>
        <v/>
      </c>
      <c r="S178" s="3" t="str">
        <f>+_xlfn.CONCAT(Tabla1[[#This Row],[Columna1]]," ",Tabla1[[#This Row],[Columna2]]," ",Tabla1[[#This Row],[Columna3]])</f>
        <v xml:space="preserve">acueducto alcantarillado </v>
      </c>
      <c r="V178" s="3" t="str">
        <f>+UPPER(Tabla1[[#This Row],[SERVICIO]])</f>
        <v xml:space="preserve">ACUEDUCTO ALCANTARILLADO </v>
      </c>
    </row>
    <row r="179" spans="1:22" x14ac:dyDescent="0.25">
      <c r="A179" s="2">
        <v>678</v>
      </c>
      <c r="B179" s="3" t="s">
        <v>373</v>
      </c>
      <c r="C179" s="3" t="s">
        <v>13</v>
      </c>
      <c r="D179" s="3" t="s">
        <v>26</v>
      </c>
      <c r="E179" s="3" t="s">
        <v>5013</v>
      </c>
      <c r="F179" s="3" t="s">
        <v>32</v>
      </c>
      <c r="G179" s="3" t="s">
        <v>33</v>
      </c>
      <c r="H179" s="3" t="s">
        <v>63</v>
      </c>
      <c r="I179" s="3" t="s">
        <v>72</v>
      </c>
      <c r="J179" s="3" t="s">
        <v>18</v>
      </c>
      <c r="K179" s="3" t="s">
        <v>5019</v>
      </c>
      <c r="L179" s="4">
        <v>44218</v>
      </c>
      <c r="M179" s="3">
        <v>1</v>
      </c>
      <c r="N179" s="3">
        <v>0</v>
      </c>
      <c r="O179" s="3">
        <v>0</v>
      </c>
      <c r="P179" s="3" t="str">
        <f>+IF(Tabla1[[#This Row],[ACUEDUCTO]]=1,"acueducto","")</f>
        <v>acueducto</v>
      </c>
      <c r="Q179" s="3" t="str">
        <f>+IF(Tabla1[[#This Row],[ALCANTARILLADO]]=1,"alcantarillado","")</f>
        <v/>
      </c>
      <c r="R179" s="3" t="str">
        <f>+IF(Tabla1[[#This Row],[ASEO]]=1,"aseo","")</f>
        <v/>
      </c>
      <c r="S179" s="3" t="str">
        <f>+_xlfn.CONCAT(Tabla1[[#This Row],[Columna1]]," ",Tabla1[[#This Row],[Columna2]]," ",Tabla1[[#This Row],[Columna3]])</f>
        <v xml:space="preserve">acueducto  </v>
      </c>
      <c r="V179" s="3" t="str">
        <f>+UPPER(Tabla1[[#This Row],[SERVICIO]])</f>
        <v xml:space="preserve">ACUEDUCTO  </v>
      </c>
    </row>
    <row r="180" spans="1:22" x14ac:dyDescent="0.25">
      <c r="A180" s="2">
        <v>679</v>
      </c>
      <c r="B180" s="3" t="s">
        <v>374</v>
      </c>
      <c r="C180" s="3" t="s">
        <v>13</v>
      </c>
      <c r="D180" s="3" t="s">
        <v>45</v>
      </c>
      <c r="E180" s="3" t="s">
        <v>5012</v>
      </c>
      <c r="F180" s="3" t="s">
        <v>23</v>
      </c>
      <c r="G180" s="3" t="s">
        <v>15</v>
      </c>
      <c r="H180" s="3" t="s">
        <v>126</v>
      </c>
      <c r="I180" s="3" t="s">
        <v>375</v>
      </c>
      <c r="J180" s="3" t="s">
        <v>18</v>
      </c>
      <c r="K180" s="3" t="s">
        <v>11</v>
      </c>
      <c r="L180" s="4">
        <v>44542</v>
      </c>
      <c r="M180" s="3">
        <v>0</v>
      </c>
      <c r="N180" s="3">
        <v>0</v>
      </c>
      <c r="O180" s="3">
        <v>1</v>
      </c>
      <c r="P180" s="3" t="str">
        <f>+IF(Tabla1[[#This Row],[ACUEDUCTO]]=1,"acueducto","")</f>
        <v/>
      </c>
      <c r="Q180" s="3" t="str">
        <f>+IF(Tabla1[[#This Row],[ALCANTARILLADO]]=1,"alcantarillado","")</f>
        <v/>
      </c>
      <c r="R180" s="3" t="str">
        <f>+IF(Tabla1[[#This Row],[ASEO]]=1,"aseo","")</f>
        <v>aseo</v>
      </c>
      <c r="S180" s="3" t="str">
        <f>+_xlfn.CONCAT(Tabla1[[#This Row],[Columna1]]," ",Tabla1[[#This Row],[Columna2]]," ",Tabla1[[#This Row],[Columna3]])</f>
        <v xml:space="preserve">  aseo</v>
      </c>
      <c r="V180" s="3" t="str">
        <f>+UPPER(Tabla1[[#This Row],[SERVICIO]])</f>
        <v>ASEO</v>
      </c>
    </row>
    <row r="181" spans="1:22" x14ac:dyDescent="0.25">
      <c r="A181" s="2">
        <v>680</v>
      </c>
      <c r="B181" s="3" t="s">
        <v>376</v>
      </c>
      <c r="C181" s="3" t="s">
        <v>13</v>
      </c>
      <c r="D181" s="3" t="s">
        <v>14</v>
      </c>
      <c r="E181" s="3" t="s">
        <v>5012</v>
      </c>
      <c r="F181" s="3" t="s">
        <v>23</v>
      </c>
      <c r="G181" s="3" t="s">
        <v>15</v>
      </c>
      <c r="H181" s="3" t="s">
        <v>197</v>
      </c>
      <c r="I181" s="3" t="s">
        <v>377</v>
      </c>
      <c r="J181" s="3" t="s">
        <v>18</v>
      </c>
      <c r="K181" s="3" t="s">
        <v>5020</v>
      </c>
      <c r="L181" s="4">
        <v>44211</v>
      </c>
      <c r="M181" s="3">
        <v>1</v>
      </c>
      <c r="N181" s="3">
        <v>1</v>
      </c>
      <c r="O181" s="3">
        <v>0</v>
      </c>
      <c r="P181" s="3" t="str">
        <f>+IF(Tabla1[[#This Row],[ACUEDUCTO]]=1,"acueducto","")</f>
        <v>acueducto</v>
      </c>
      <c r="Q181" s="3" t="str">
        <f>+IF(Tabla1[[#This Row],[ALCANTARILLADO]]=1,"alcantarillado","")</f>
        <v>alcantarillado</v>
      </c>
      <c r="R181" s="3" t="str">
        <f>+IF(Tabla1[[#This Row],[ASEO]]=1,"aseo","")</f>
        <v/>
      </c>
      <c r="S181" s="3" t="str">
        <f>+_xlfn.CONCAT(Tabla1[[#This Row],[Columna1]]," ",Tabla1[[#This Row],[Columna2]]," ",Tabla1[[#This Row],[Columna3]])</f>
        <v xml:space="preserve">acueducto alcantarillado </v>
      </c>
      <c r="V181" s="3" t="str">
        <f>+UPPER(Tabla1[[#This Row],[SERVICIO]])</f>
        <v xml:space="preserve">ACUEDUCTO ALCANTARILLADO </v>
      </c>
    </row>
    <row r="182" spans="1:22" x14ac:dyDescent="0.25">
      <c r="A182" s="2">
        <v>683</v>
      </c>
      <c r="B182" s="3" t="s">
        <v>378</v>
      </c>
      <c r="C182" s="3" t="s">
        <v>13</v>
      </c>
      <c r="D182" s="3" t="s">
        <v>26</v>
      </c>
      <c r="E182" s="3" t="s">
        <v>5013</v>
      </c>
      <c r="F182" s="3" t="s">
        <v>32</v>
      </c>
      <c r="G182" s="3" t="s">
        <v>33</v>
      </c>
      <c r="H182" s="3" t="s">
        <v>63</v>
      </c>
      <c r="I182" s="3" t="s">
        <v>16</v>
      </c>
      <c r="J182" s="3" t="s">
        <v>18</v>
      </c>
      <c r="K182" s="3" t="s">
        <v>5019</v>
      </c>
      <c r="L182" s="4">
        <v>44214</v>
      </c>
      <c r="M182" s="3">
        <v>1</v>
      </c>
      <c r="N182" s="3">
        <v>0</v>
      </c>
      <c r="O182" s="3">
        <v>0</v>
      </c>
      <c r="P182" s="3" t="str">
        <f>+IF(Tabla1[[#This Row],[ACUEDUCTO]]=1,"acueducto","")</f>
        <v>acueducto</v>
      </c>
      <c r="Q182" s="3" t="str">
        <f>+IF(Tabla1[[#This Row],[ALCANTARILLADO]]=1,"alcantarillado","")</f>
        <v/>
      </c>
      <c r="R182" s="3" t="str">
        <f>+IF(Tabla1[[#This Row],[ASEO]]=1,"aseo","")</f>
        <v/>
      </c>
      <c r="S182" s="3" t="str">
        <f>+_xlfn.CONCAT(Tabla1[[#This Row],[Columna1]]," ",Tabla1[[#This Row],[Columna2]]," ",Tabla1[[#This Row],[Columna3]])</f>
        <v xml:space="preserve">acueducto  </v>
      </c>
      <c r="V182" s="3" t="str">
        <f>+UPPER(Tabla1[[#This Row],[SERVICIO]])</f>
        <v xml:space="preserve">ACUEDUCTO  </v>
      </c>
    </row>
    <row r="183" spans="1:22" x14ac:dyDescent="0.25">
      <c r="A183" s="2">
        <v>686</v>
      </c>
      <c r="B183" s="3" t="s">
        <v>379</v>
      </c>
      <c r="C183" s="3" t="s">
        <v>13</v>
      </c>
      <c r="D183" s="3" t="s">
        <v>26</v>
      </c>
      <c r="E183" s="3" t="s">
        <v>5013</v>
      </c>
      <c r="F183" s="3" t="s">
        <v>23</v>
      </c>
      <c r="G183" s="3" t="s">
        <v>20</v>
      </c>
      <c r="H183" s="3" t="s">
        <v>126</v>
      </c>
      <c r="I183" s="3" t="s">
        <v>380</v>
      </c>
      <c r="J183" s="3" t="s">
        <v>18</v>
      </c>
      <c r="K183" s="3" t="s">
        <v>5018</v>
      </c>
      <c r="L183" s="4">
        <v>44222</v>
      </c>
      <c r="M183" s="3">
        <v>1</v>
      </c>
      <c r="N183" s="3">
        <v>1</v>
      </c>
      <c r="O183" s="3">
        <v>1</v>
      </c>
      <c r="P183" s="3" t="str">
        <f>+IF(Tabla1[[#This Row],[ACUEDUCTO]]=1,"acueducto","")</f>
        <v>acueducto</v>
      </c>
      <c r="Q183" s="3" t="str">
        <f>+IF(Tabla1[[#This Row],[ALCANTARILLADO]]=1,"alcantarillado","")</f>
        <v>alcantarillado</v>
      </c>
      <c r="R183" s="3" t="str">
        <f>+IF(Tabla1[[#This Row],[ASEO]]=1,"aseo","")</f>
        <v>aseo</v>
      </c>
      <c r="S183" s="3" t="str">
        <f>+_xlfn.CONCAT(Tabla1[[#This Row],[Columna1]]," ",Tabla1[[#This Row],[Columna2]]," ",Tabla1[[#This Row],[Columna3]])</f>
        <v>acueducto alcantarillado aseo</v>
      </c>
      <c r="V183" s="3" t="str">
        <f>+UPPER(Tabla1[[#This Row],[SERVICIO]])</f>
        <v>ACUEDUCTO ALCANTARILLADO ASEO</v>
      </c>
    </row>
    <row r="184" spans="1:22" x14ac:dyDescent="0.25">
      <c r="A184" s="2">
        <v>688</v>
      </c>
      <c r="B184" s="3" t="s">
        <v>381</v>
      </c>
      <c r="C184" s="3" t="s">
        <v>13</v>
      </c>
      <c r="D184" s="3" t="s">
        <v>26</v>
      </c>
      <c r="E184" s="3" t="s">
        <v>5013</v>
      </c>
      <c r="F184" s="3" t="s">
        <v>23</v>
      </c>
      <c r="G184" s="3" t="s">
        <v>20</v>
      </c>
      <c r="H184" s="3" t="s">
        <v>126</v>
      </c>
      <c r="I184" s="3" t="s">
        <v>382</v>
      </c>
      <c r="J184" s="3" t="s">
        <v>18</v>
      </c>
      <c r="K184" s="3" t="s">
        <v>5018</v>
      </c>
      <c r="L184" s="4">
        <v>44291</v>
      </c>
      <c r="M184" s="3">
        <v>1</v>
      </c>
      <c r="N184" s="3">
        <v>1</v>
      </c>
      <c r="O184" s="3">
        <v>1</v>
      </c>
      <c r="P184" s="3" t="str">
        <f>+IF(Tabla1[[#This Row],[ACUEDUCTO]]=1,"acueducto","")</f>
        <v>acueducto</v>
      </c>
      <c r="Q184" s="3" t="str">
        <f>+IF(Tabla1[[#This Row],[ALCANTARILLADO]]=1,"alcantarillado","")</f>
        <v>alcantarillado</v>
      </c>
      <c r="R184" s="3" t="str">
        <f>+IF(Tabla1[[#This Row],[ASEO]]=1,"aseo","")</f>
        <v>aseo</v>
      </c>
      <c r="S184" s="3" t="str">
        <f>+_xlfn.CONCAT(Tabla1[[#This Row],[Columna1]]," ",Tabla1[[#This Row],[Columna2]]," ",Tabla1[[#This Row],[Columna3]])</f>
        <v>acueducto alcantarillado aseo</v>
      </c>
      <c r="V184" s="3" t="str">
        <f>+UPPER(Tabla1[[#This Row],[SERVICIO]])</f>
        <v>ACUEDUCTO ALCANTARILLADO ASEO</v>
      </c>
    </row>
    <row r="185" spans="1:22" x14ac:dyDescent="0.25">
      <c r="A185" s="2">
        <v>697</v>
      </c>
      <c r="B185" s="3" t="s">
        <v>383</v>
      </c>
      <c r="C185" s="3" t="s">
        <v>13</v>
      </c>
      <c r="D185" s="3" t="s">
        <v>26</v>
      </c>
      <c r="E185" s="3" t="s">
        <v>5013</v>
      </c>
      <c r="F185" s="3" t="s">
        <v>23</v>
      </c>
      <c r="G185" s="3" t="s">
        <v>20</v>
      </c>
      <c r="H185" s="3" t="s">
        <v>63</v>
      </c>
      <c r="I185" s="3" t="s">
        <v>384</v>
      </c>
      <c r="J185" s="3" t="s">
        <v>18</v>
      </c>
      <c r="K185" s="3" t="s">
        <v>5018</v>
      </c>
      <c r="L185" s="4">
        <v>44312</v>
      </c>
      <c r="M185" s="3">
        <v>1</v>
      </c>
      <c r="N185" s="3">
        <v>1</v>
      </c>
      <c r="O185" s="3">
        <v>1</v>
      </c>
      <c r="P185" s="3" t="str">
        <f>+IF(Tabla1[[#This Row],[ACUEDUCTO]]=1,"acueducto","")</f>
        <v>acueducto</v>
      </c>
      <c r="Q185" s="3" t="str">
        <f>+IF(Tabla1[[#This Row],[ALCANTARILLADO]]=1,"alcantarillado","")</f>
        <v>alcantarillado</v>
      </c>
      <c r="R185" s="3" t="str">
        <f>+IF(Tabla1[[#This Row],[ASEO]]=1,"aseo","")</f>
        <v>aseo</v>
      </c>
      <c r="S185" s="3" t="str">
        <f>+_xlfn.CONCAT(Tabla1[[#This Row],[Columna1]]," ",Tabla1[[#This Row],[Columna2]]," ",Tabla1[[#This Row],[Columna3]])</f>
        <v>acueducto alcantarillado aseo</v>
      </c>
      <c r="V185" s="3" t="str">
        <f>+UPPER(Tabla1[[#This Row],[SERVICIO]])</f>
        <v>ACUEDUCTO ALCANTARILLADO ASEO</v>
      </c>
    </row>
    <row r="186" spans="1:22" x14ac:dyDescent="0.25">
      <c r="A186" s="2">
        <v>704</v>
      </c>
      <c r="B186" s="3" t="s">
        <v>385</v>
      </c>
      <c r="C186" s="3" t="s">
        <v>13</v>
      </c>
      <c r="D186" s="3" t="s">
        <v>14</v>
      </c>
      <c r="E186" s="3" t="s">
        <v>5012</v>
      </c>
      <c r="F186" s="3" t="s">
        <v>23</v>
      </c>
      <c r="G186" s="3" t="s">
        <v>15</v>
      </c>
      <c r="H186" s="3" t="s">
        <v>63</v>
      </c>
      <c r="I186" s="3" t="s">
        <v>386</v>
      </c>
      <c r="J186" s="3" t="s">
        <v>18</v>
      </c>
      <c r="K186" s="3" t="s">
        <v>11</v>
      </c>
      <c r="L186" s="4">
        <v>44257</v>
      </c>
      <c r="M186" s="3">
        <v>0</v>
      </c>
      <c r="N186" s="3">
        <v>0</v>
      </c>
      <c r="O186" s="3">
        <v>1</v>
      </c>
      <c r="P186" s="3" t="str">
        <f>+IF(Tabla1[[#This Row],[ACUEDUCTO]]=1,"acueducto","")</f>
        <v/>
      </c>
      <c r="Q186" s="3" t="str">
        <f>+IF(Tabla1[[#This Row],[ALCANTARILLADO]]=1,"alcantarillado","")</f>
        <v/>
      </c>
      <c r="R186" s="3" t="str">
        <f>+IF(Tabla1[[#This Row],[ASEO]]=1,"aseo","")</f>
        <v>aseo</v>
      </c>
      <c r="S186" s="3" t="str">
        <f>+_xlfn.CONCAT(Tabla1[[#This Row],[Columna1]]," ",Tabla1[[#This Row],[Columna2]]," ",Tabla1[[#This Row],[Columna3]])</f>
        <v xml:space="preserve">  aseo</v>
      </c>
      <c r="V186" s="3" t="str">
        <f>+UPPER(Tabla1[[#This Row],[SERVICIO]])</f>
        <v>ASEO</v>
      </c>
    </row>
    <row r="187" spans="1:22" x14ac:dyDescent="0.25">
      <c r="A187" s="2">
        <v>705</v>
      </c>
      <c r="B187" s="3" t="s">
        <v>387</v>
      </c>
      <c r="C187" s="3" t="s">
        <v>13</v>
      </c>
      <c r="D187" s="3" t="s">
        <v>26</v>
      </c>
      <c r="E187" s="3" t="s">
        <v>5013</v>
      </c>
      <c r="F187" s="3" t="s">
        <v>23</v>
      </c>
      <c r="G187" s="3" t="s">
        <v>20</v>
      </c>
      <c r="H187" s="3" t="s">
        <v>126</v>
      </c>
      <c r="I187" s="3" t="s">
        <v>388</v>
      </c>
      <c r="J187" s="3" t="s">
        <v>18</v>
      </c>
      <c r="K187" s="3" t="s">
        <v>5021</v>
      </c>
      <c r="L187" s="4">
        <v>44272</v>
      </c>
      <c r="M187" s="3">
        <v>1</v>
      </c>
      <c r="N187" s="3">
        <v>0</v>
      </c>
      <c r="O187" s="3">
        <v>1</v>
      </c>
      <c r="P187" s="3" t="str">
        <f>+IF(Tabla1[[#This Row],[ACUEDUCTO]]=1,"acueducto","")</f>
        <v>acueducto</v>
      </c>
      <c r="Q187" s="3" t="str">
        <f>+IF(Tabla1[[#This Row],[ALCANTARILLADO]]=1,"alcantarillado","")</f>
        <v/>
      </c>
      <c r="R187" s="3" t="str">
        <f>+IF(Tabla1[[#This Row],[ASEO]]=1,"aseo","")</f>
        <v>aseo</v>
      </c>
      <c r="S187" s="3" t="str">
        <f>+_xlfn.CONCAT(Tabla1[[#This Row],[Columna1]]," ",Tabla1[[#This Row],[Columna2]]," ",Tabla1[[#This Row],[Columna3]])</f>
        <v>acueducto  aseo</v>
      </c>
      <c r="V187" s="3" t="str">
        <f>+UPPER(Tabla1[[#This Row],[SERVICIO]])</f>
        <v>ACUEDUCTO  ASEO</v>
      </c>
    </row>
    <row r="188" spans="1:22" x14ac:dyDescent="0.25">
      <c r="A188" s="2">
        <v>706</v>
      </c>
      <c r="B188" s="3" t="s">
        <v>389</v>
      </c>
      <c r="C188" s="3" t="s">
        <v>13</v>
      </c>
      <c r="D188" s="3" t="s">
        <v>26</v>
      </c>
      <c r="E188" s="3" t="s">
        <v>5013</v>
      </c>
      <c r="F188" s="3" t="s">
        <v>23</v>
      </c>
      <c r="G188" s="3" t="s">
        <v>20</v>
      </c>
      <c r="H188" s="3" t="s">
        <v>63</v>
      </c>
      <c r="I188" s="3" t="s">
        <v>390</v>
      </c>
      <c r="J188" s="3" t="s">
        <v>18</v>
      </c>
      <c r="K188" s="3" t="s">
        <v>11</v>
      </c>
      <c r="L188" s="4">
        <v>44271</v>
      </c>
      <c r="M188" s="3">
        <v>0</v>
      </c>
      <c r="N188" s="3">
        <v>0</v>
      </c>
      <c r="O188" s="3">
        <v>1</v>
      </c>
      <c r="P188" s="3" t="str">
        <f>+IF(Tabla1[[#This Row],[ACUEDUCTO]]=1,"acueducto","")</f>
        <v/>
      </c>
      <c r="Q188" s="3" t="str">
        <f>+IF(Tabla1[[#This Row],[ALCANTARILLADO]]=1,"alcantarillado","")</f>
        <v/>
      </c>
      <c r="R188" s="3" t="str">
        <f>+IF(Tabla1[[#This Row],[ASEO]]=1,"aseo","")</f>
        <v>aseo</v>
      </c>
      <c r="S188" s="3" t="str">
        <f>+_xlfn.CONCAT(Tabla1[[#This Row],[Columna1]]," ",Tabla1[[#This Row],[Columna2]]," ",Tabla1[[#This Row],[Columna3]])</f>
        <v xml:space="preserve">  aseo</v>
      </c>
      <c r="V188" s="3" t="str">
        <f>+UPPER(Tabla1[[#This Row],[SERVICIO]])</f>
        <v>ASEO</v>
      </c>
    </row>
    <row r="189" spans="1:22" x14ac:dyDescent="0.25">
      <c r="A189" s="2">
        <v>710</v>
      </c>
      <c r="B189" s="3" t="s">
        <v>392</v>
      </c>
      <c r="C189" s="3" t="s">
        <v>13</v>
      </c>
      <c r="D189" s="3" t="s">
        <v>26</v>
      </c>
      <c r="E189" s="3" t="s">
        <v>5013</v>
      </c>
      <c r="F189" s="3" t="s">
        <v>23</v>
      </c>
      <c r="G189" s="3" t="s">
        <v>20</v>
      </c>
      <c r="H189" s="3" t="s">
        <v>126</v>
      </c>
      <c r="I189" s="3" t="s">
        <v>129</v>
      </c>
      <c r="J189" s="3" t="s">
        <v>18</v>
      </c>
      <c r="K189" s="3" t="s">
        <v>5018</v>
      </c>
      <c r="L189" s="4">
        <v>44230</v>
      </c>
      <c r="M189" s="3">
        <v>1</v>
      </c>
      <c r="N189" s="3">
        <v>1</v>
      </c>
      <c r="O189" s="3">
        <v>1</v>
      </c>
      <c r="P189" s="3" t="str">
        <f>+IF(Tabla1[[#This Row],[ACUEDUCTO]]=1,"acueducto","")</f>
        <v>acueducto</v>
      </c>
      <c r="Q189" s="3" t="str">
        <f>+IF(Tabla1[[#This Row],[ALCANTARILLADO]]=1,"alcantarillado","")</f>
        <v>alcantarillado</v>
      </c>
      <c r="R189" s="3" t="str">
        <f>+IF(Tabla1[[#This Row],[ASEO]]=1,"aseo","")</f>
        <v>aseo</v>
      </c>
      <c r="S189" s="3" t="str">
        <f>+_xlfn.CONCAT(Tabla1[[#This Row],[Columna1]]," ",Tabla1[[#This Row],[Columna2]]," ",Tabla1[[#This Row],[Columna3]])</f>
        <v>acueducto alcantarillado aseo</v>
      </c>
      <c r="V189" s="3" t="str">
        <f>+UPPER(Tabla1[[#This Row],[SERVICIO]])</f>
        <v>ACUEDUCTO ALCANTARILLADO ASEO</v>
      </c>
    </row>
    <row r="190" spans="1:22" x14ac:dyDescent="0.25">
      <c r="A190" s="2">
        <v>711</v>
      </c>
      <c r="B190" s="3" t="s">
        <v>393</v>
      </c>
      <c r="C190" s="3" t="s">
        <v>13</v>
      </c>
      <c r="D190" s="3" t="s">
        <v>45</v>
      </c>
      <c r="E190" s="3" t="s">
        <v>5012</v>
      </c>
      <c r="F190" s="3" t="s">
        <v>23</v>
      </c>
      <c r="G190" s="3" t="s">
        <v>15</v>
      </c>
      <c r="H190" s="3" t="s">
        <v>182</v>
      </c>
      <c r="I190" s="3" t="s">
        <v>192</v>
      </c>
      <c r="J190" s="3" t="s">
        <v>18</v>
      </c>
      <c r="K190" s="3" t="s">
        <v>11</v>
      </c>
      <c r="L190" s="4">
        <v>44212</v>
      </c>
      <c r="M190" s="3">
        <v>0</v>
      </c>
      <c r="N190" s="3">
        <v>0</v>
      </c>
      <c r="O190" s="3">
        <v>1</v>
      </c>
      <c r="P190" s="3" t="str">
        <f>+IF(Tabla1[[#This Row],[ACUEDUCTO]]=1,"acueducto","")</f>
        <v/>
      </c>
      <c r="Q190" s="3" t="str">
        <f>+IF(Tabla1[[#This Row],[ALCANTARILLADO]]=1,"alcantarillado","")</f>
        <v/>
      </c>
      <c r="R190" s="3" t="str">
        <f>+IF(Tabla1[[#This Row],[ASEO]]=1,"aseo","")</f>
        <v>aseo</v>
      </c>
      <c r="S190" s="3" t="str">
        <f>+_xlfn.CONCAT(Tabla1[[#This Row],[Columna1]]," ",Tabla1[[#This Row],[Columna2]]," ",Tabla1[[#This Row],[Columna3]])</f>
        <v xml:space="preserve">  aseo</v>
      </c>
      <c r="V190" s="3" t="str">
        <f>+UPPER(Tabla1[[#This Row],[SERVICIO]])</f>
        <v>ASEO</v>
      </c>
    </row>
    <row r="191" spans="1:22" x14ac:dyDescent="0.25">
      <c r="A191" s="2">
        <v>714</v>
      </c>
      <c r="B191" s="3" t="s">
        <v>394</v>
      </c>
      <c r="C191" s="3" t="s">
        <v>13</v>
      </c>
      <c r="D191" s="3" t="s">
        <v>14</v>
      </c>
      <c r="E191" s="3" t="s">
        <v>5012</v>
      </c>
      <c r="F191" s="3" t="s">
        <v>23</v>
      </c>
      <c r="G191" s="3" t="s">
        <v>15</v>
      </c>
      <c r="H191" s="3" t="s">
        <v>202</v>
      </c>
      <c r="I191" s="3" t="s">
        <v>395</v>
      </c>
      <c r="J191" s="3" t="s">
        <v>18</v>
      </c>
      <c r="K191" s="3" t="s">
        <v>5018</v>
      </c>
      <c r="L191" s="4">
        <v>44281</v>
      </c>
      <c r="M191" s="3">
        <v>1</v>
      </c>
      <c r="N191" s="3">
        <v>1</v>
      </c>
      <c r="O191" s="3">
        <v>1</v>
      </c>
      <c r="P191" s="3" t="str">
        <f>+IF(Tabla1[[#This Row],[ACUEDUCTO]]=1,"acueducto","")</f>
        <v>acueducto</v>
      </c>
      <c r="Q191" s="3" t="str">
        <f>+IF(Tabla1[[#This Row],[ALCANTARILLADO]]=1,"alcantarillado","")</f>
        <v>alcantarillado</v>
      </c>
      <c r="R191" s="3" t="str">
        <f>+IF(Tabla1[[#This Row],[ASEO]]=1,"aseo","")</f>
        <v>aseo</v>
      </c>
      <c r="S191" s="3" t="str">
        <f>+_xlfn.CONCAT(Tabla1[[#This Row],[Columna1]]," ",Tabla1[[#This Row],[Columna2]]," ",Tabla1[[#This Row],[Columna3]])</f>
        <v>acueducto alcantarillado aseo</v>
      </c>
      <c r="V191" s="3" t="str">
        <f>+UPPER(Tabla1[[#This Row],[SERVICIO]])</f>
        <v>ACUEDUCTO ALCANTARILLADO ASEO</v>
      </c>
    </row>
    <row r="192" spans="1:22" x14ac:dyDescent="0.25">
      <c r="A192" s="2">
        <v>716</v>
      </c>
      <c r="B192" s="3" t="s">
        <v>398</v>
      </c>
      <c r="C192" s="3" t="s">
        <v>13</v>
      </c>
      <c r="D192" s="3" t="s">
        <v>14</v>
      </c>
      <c r="E192" s="3" t="s">
        <v>5012</v>
      </c>
      <c r="F192" s="3" t="s">
        <v>23</v>
      </c>
      <c r="G192" s="3" t="s">
        <v>15</v>
      </c>
      <c r="H192" s="3" t="s">
        <v>202</v>
      </c>
      <c r="I192" s="3" t="s">
        <v>399</v>
      </c>
      <c r="J192" s="3" t="s">
        <v>18</v>
      </c>
      <c r="K192" s="3" t="s">
        <v>11</v>
      </c>
      <c r="L192" s="4">
        <v>44554</v>
      </c>
      <c r="M192" s="3">
        <v>0</v>
      </c>
      <c r="N192" s="3">
        <v>0</v>
      </c>
      <c r="O192" s="3">
        <v>1</v>
      </c>
      <c r="P192" s="3" t="str">
        <f>+IF(Tabla1[[#This Row],[ACUEDUCTO]]=1,"acueducto","")</f>
        <v/>
      </c>
      <c r="Q192" s="3" t="str">
        <f>+IF(Tabla1[[#This Row],[ALCANTARILLADO]]=1,"alcantarillado","")</f>
        <v/>
      </c>
      <c r="R192" s="3" t="str">
        <f>+IF(Tabla1[[#This Row],[ASEO]]=1,"aseo","")</f>
        <v>aseo</v>
      </c>
      <c r="S192" s="3" t="str">
        <f>+_xlfn.CONCAT(Tabla1[[#This Row],[Columna1]]," ",Tabla1[[#This Row],[Columna2]]," ",Tabla1[[#This Row],[Columna3]])</f>
        <v xml:space="preserve">  aseo</v>
      </c>
      <c r="V192" s="3" t="str">
        <f>+UPPER(Tabla1[[#This Row],[SERVICIO]])</f>
        <v>ASEO</v>
      </c>
    </row>
    <row r="193" spans="1:22" x14ac:dyDescent="0.25">
      <c r="A193" s="2">
        <v>721</v>
      </c>
      <c r="B193" s="3" t="s">
        <v>400</v>
      </c>
      <c r="C193" s="3" t="s">
        <v>13</v>
      </c>
      <c r="D193" s="3" t="s">
        <v>14</v>
      </c>
      <c r="E193" s="3" t="s">
        <v>5012</v>
      </c>
      <c r="F193" s="3" t="s">
        <v>23</v>
      </c>
      <c r="G193" s="3" t="s">
        <v>15</v>
      </c>
      <c r="H193" s="3" t="s">
        <v>251</v>
      </c>
      <c r="I193" s="3" t="s">
        <v>401</v>
      </c>
      <c r="J193" s="3" t="s">
        <v>18</v>
      </c>
      <c r="K193" s="3" t="s">
        <v>5018</v>
      </c>
      <c r="L193" s="4">
        <v>44214</v>
      </c>
      <c r="M193" s="3">
        <v>1</v>
      </c>
      <c r="N193" s="3">
        <v>1</v>
      </c>
      <c r="O193" s="3">
        <v>1</v>
      </c>
      <c r="P193" s="3" t="str">
        <f>+IF(Tabla1[[#This Row],[ACUEDUCTO]]=1,"acueducto","")</f>
        <v>acueducto</v>
      </c>
      <c r="Q193" s="3" t="str">
        <f>+IF(Tabla1[[#This Row],[ALCANTARILLADO]]=1,"alcantarillado","")</f>
        <v>alcantarillado</v>
      </c>
      <c r="R193" s="3" t="str">
        <f>+IF(Tabla1[[#This Row],[ASEO]]=1,"aseo","")</f>
        <v>aseo</v>
      </c>
      <c r="S193" s="3" t="str">
        <f>+_xlfn.CONCAT(Tabla1[[#This Row],[Columna1]]," ",Tabla1[[#This Row],[Columna2]]," ",Tabla1[[#This Row],[Columna3]])</f>
        <v>acueducto alcantarillado aseo</v>
      </c>
      <c r="V193" s="3" t="str">
        <f>+UPPER(Tabla1[[#This Row],[SERVICIO]])</f>
        <v>ACUEDUCTO ALCANTARILLADO ASEO</v>
      </c>
    </row>
    <row r="194" spans="1:22" x14ac:dyDescent="0.25">
      <c r="A194" s="2">
        <v>722</v>
      </c>
      <c r="B194" s="3" t="s">
        <v>402</v>
      </c>
      <c r="C194" s="3" t="s">
        <v>13</v>
      </c>
      <c r="D194" s="3" t="s">
        <v>14</v>
      </c>
      <c r="E194" s="3" t="s">
        <v>5012</v>
      </c>
      <c r="F194" s="3" t="s">
        <v>23</v>
      </c>
      <c r="G194" s="3" t="s">
        <v>15</v>
      </c>
      <c r="H194" s="3" t="s">
        <v>251</v>
      </c>
      <c r="I194" s="3" t="s">
        <v>403</v>
      </c>
      <c r="J194" s="3" t="s">
        <v>18</v>
      </c>
      <c r="K194" s="3" t="s">
        <v>5018</v>
      </c>
      <c r="L194" s="4">
        <v>44223</v>
      </c>
      <c r="M194" s="3">
        <v>1</v>
      </c>
      <c r="N194" s="3">
        <v>1</v>
      </c>
      <c r="O194" s="3">
        <v>1</v>
      </c>
      <c r="P194" s="3" t="str">
        <f>+IF(Tabla1[[#This Row],[ACUEDUCTO]]=1,"acueducto","")</f>
        <v>acueducto</v>
      </c>
      <c r="Q194" s="3" t="str">
        <f>+IF(Tabla1[[#This Row],[ALCANTARILLADO]]=1,"alcantarillado","")</f>
        <v>alcantarillado</v>
      </c>
      <c r="R194" s="3" t="str">
        <f>+IF(Tabla1[[#This Row],[ASEO]]=1,"aseo","")</f>
        <v>aseo</v>
      </c>
      <c r="S194" s="3" t="str">
        <f>+_xlfn.CONCAT(Tabla1[[#This Row],[Columna1]]," ",Tabla1[[#This Row],[Columna2]]," ",Tabla1[[#This Row],[Columna3]])</f>
        <v>acueducto alcantarillado aseo</v>
      </c>
      <c r="V194" s="3" t="str">
        <f>+UPPER(Tabla1[[#This Row],[SERVICIO]])</f>
        <v>ACUEDUCTO ALCANTARILLADO ASEO</v>
      </c>
    </row>
    <row r="195" spans="1:22" x14ac:dyDescent="0.25">
      <c r="A195" s="2">
        <v>729</v>
      </c>
      <c r="B195" s="3" t="s">
        <v>404</v>
      </c>
      <c r="C195" s="3" t="s">
        <v>13</v>
      </c>
      <c r="D195" s="3" t="s">
        <v>14</v>
      </c>
      <c r="E195" s="3" t="s">
        <v>5012</v>
      </c>
      <c r="F195" s="3" t="s">
        <v>23</v>
      </c>
      <c r="G195" s="3" t="s">
        <v>15</v>
      </c>
      <c r="H195" s="3" t="s">
        <v>21</v>
      </c>
      <c r="I195" s="3" t="s">
        <v>405</v>
      </c>
      <c r="J195" s="3" t="s">
        <v>18</v>
      </c>
      <c r="K195" s="3" t="s">
        <v>5018</v>
      </c>
      <c r="L195" s="4">
        <v>44259</v>
      </c>
      <c r="M195" s="3">
        <v>1</v>
      </c>
      <c r="N195" s="3">
        <v>1</v>
      </c>
      <c r="O195" s="3">
        <v>1</v>
      </c>
      <c r="P195" s="3" t="str">
        <f>+IF(Tabla1[[#This Row],[ACUEDUCTO]]=1,"acueducto","")</f>
        <v>acueducto</v>
      </c>
      <c r="Q195" s="3" t="str">
        <f>+IF(Tabla1[[#This Row],[ALCANTARILLADO]]=1,"alcantarillado","")</f>
        <v>alcantarillado</v>
      </c>
      <c r="R195" s="3" t="str">
        <f>+IF(Tabla1[[#This Row],[ASEO]]=1,"aseo","")</f>
        <v>aseo</v>
      </c>
      <c r="S195" s="3" t="str">
        <f>+_xlfn.CONCAT(Tabla1[[#This Row],[Columna1]]," ",Tabla1[[#This Row],[Columna2]]," ",Tabla1[[#This Row],[Columna3]])</f>
        <v>acueducto alcantarillado aseo</v>
      </c>
      <c r="V195" s="3" t="str">
        <f>+UPPER(Tabla1[[#This Row],[SERVICIO]])</f>
        <v>ACUEDUCTO ALCANTARILLADO ASEO</v>
      </c>
    </row>
    <row r="196" spans="1:22" x14ac:dyDescent="0.25">
      <c r="A196" s="2">
        <v>730</v>
      </c>
      <c r="B196" s="3" t="s">
        <v>406</v>
      </c>
      <c r="C196" s="3" t="s">
        <v>13</v>
      </c>
      <c r="D196" s="3" t="s">
        <v>14</v>
      </c>
      <c r="E196" s="3" t="s">
        <v>5012</v>
      </c>
      <c r="F196" s="3" t="s">
        <v>23</v>
      </c>
      <c r="G196" s="3" t="s">
        <v>15</v>
      </c>
      <c r="H196" s="3" t="s">
        <v>21</v>
      </c>
      <c r="I196" s="3" t="s">
        <v>241</v>
      </c>
      <c r="J196" s="3" t="s">
        <v>18</v>
      </c>
      <c r="K196" s="3" t="s">
        <v>5018</v>
      </c>
      <c r="L196" s="4">
        <v>44294</v>
      </c>
      <c r="M196" s="3">
        <v>1</v>
      </c>
      <c r="N196" s="3">
        <v>1</v>
      </c>
      <c r="O196" s="3">
        <v>1</v>
      </c>
      <c r="P196" s="3" t="str">
        <f>+IF(Tabla1[[#This Row],[ACUEDUCTO]]=1,"acueducto","")</f>
        <v>acueducto</v>
      </c>
      <c r="Q196" s="3" t="str">
        <f>+IF(Tabla1[[#This Row],[ALCANTARILLADO]]=1,"alcantarillado","")</f>
        <v>alcantarillado</v>
      </c>
      <c r="R196" s="3" t="str">
        <f>+IF(Tabla1[[#This Row],[ASEO]]=1,"aseo","")</f>
        <v>aseo</v>
      </c>
      <c r="S196" s="3" t="str">
        <f>+_xlfn.CONCAT(Tabla1[[#This Row],[Columna1]]," ",Tabla1[[#This Row],[Columna2]]," ",Tabla1[[#This Row],[Columna3]])</f>
        <v>acueducto alcantarillado aseo</v>
      </c>
      <c r="V196" s="3" t="str">
        <f>+UPPER(Tabla1[[#This Row],[SERVICIO]])</f>
        <v>ACUEDUCTO ALCANTARILLADO ASEO</v>
      </c>
    </row>
    <row r="197" spans="1:22" x14ac:dyDescent="0.25">
      <c r="A197" s="2">
        <v>731</v>
      </c>
      <c r="B197" s="3" t="s">
        <v>407</v>
      </c>
      <c r="C197" s="3" t="s">
        <v>13</v>
      </c>
      <c r="D197" s="3" t="s">
        <v>14</v>
      </c>
      <c r="E197" s="3" t="s">
        <v>5012</v>
      </c>
      <c r="F197" s="3" t="s">
        <v>23</v>
      </c>
      <c r="G197" s="3" t="s">
        <v>15</v>
      </c>
      <c r="H197" s="3" t="s">
        <v>21</v>
      </c>
      <c r="I197" s="3" t="s">
        <v>408</v>
      </c>
      <c r="J197" s="3" t="s">
        <v>18</v>
      </c>
      <c r="K197" s="3" t="s">
        <v>5018</v>
      </c>
      <c r="L197" s="4">
        <v>44280</v>
      </c>
      <c r="M197" s="3">
        <v>1</v>
      </c>
      <c r="N197" s="3">
        <v>1</v>
      </c>
      <c r="O197" s="3">
        <v>1</v>
      </c>
      <c r="P197" s="3" t="str">
        <f>+IF(Tabla1[[#This Row],[ACUEDUCTO]]=1,"acueducto","")</f>
        <v>acueducto</v>
      </c>
      <c r="Q197" s="3" t="str">
        <f>+IF(Tabla1[[#This Row],[ALCANTARILLADO]]=1,"alcantarillado","")</f>
        <v>alcantarillado</v>
      </c>
      <c r="R197" s="3" t="str">
        <f>+IF(Tabla1[[#This Row],[ASEO]]=1,"aseo","")</f>
        <v>aseo</v>
      </c>
      <c r="S197" s="3" t="str">
        <f>+_xlfn.CONCAT(Tabla1[[#This Row],[Columna1]]," ",Tabla1[[#This Row],[Columna2]]," ",Tabla1[[#This Row],[Columna3]])</f>
        <v>acueducto alcantarillado aseo</v>
      </c>
      <c r="V197" s="3" t="str">
        <f>+UPPER(Tabla1[[#This Row],[SERVICIO]])</f>
        <v>ACUEDUCTO ALCANTARILLADO ASEO</v>
      </c>
    </row>
    <row r="198" spans="1:22" x14ac:dyDescent="0.25">
      <c r="A198" s="2">
        <v>732</v>
      </c>
      <c r="B198" s="3" t="s">
        <v>409</v>
      </c>
      <c r="C198" s="3" t="s">
        <v>13</v>
      </c>
      <c r="D198" s="3" t="s">
        <v>14</v>
      </c>
      <c r="E198" s="3" t="s">
        <v>5012</v>
      </c>
      <c r="F198" s="3" t="s">
        <v>23</v>
      </c>
      <c r="G198" s="3" t="s">
        <v>15</v>
      </c>
      <c r="H198" s="3" t="s">
        <v>236</v>
      </c>
      <c r="I198" s="3" t="s">
        <v>237</v>
      </c>
      <c r="J198" s="3" t="s">
        <v>18</v>
      </c>
      <c r="K198" s="3" t="s">
        <v>5021</v>
      </c>
      <c r="L198" s="4">
        <v>44242</v>
      </c>
      <c r="M198" s="3">
        <v>1</v>
      </c>
      <c r="N198" s="3">
        <v>0</v>
      </c>
      <c r="O198" s="3">
        <v>1</v>
      </c>
      <c r="P198" s="3" t="str">
        <f>+IF(Tabla1[[#This Row],[ACUEDUCTO]]=1,"acueducto","")</f>
        <v>acueducto</v>
      </c>
      <c r="Q198" s="3" t="str">
        <f>+IF(Tabla1[[#This Row],[ALCANTARILLADO]]=1,"alcantarillado","")</f>
        <v/>
      </c>
      <c r="R198" s="3" t="str">
        <f>+IF(Tabla1[[#This Row],[ASEO]]=1,"aseo","")</f>
        <v>aseo</v>
      </c>
      <c r="S198" s="3" t="str">
        <f>+_xlfn.CONCAT(Tabla1[[#This Row],[Columna1]]," ",Tabla1[[#This Row],[Columna2]]," ",Tabla1[[#This Row],[Columna3]])</f>
        <v>acueducto  aseo</v>
      </c>
      <c r="V198" s="3" t="str">
        <f>+UPPER(Tabla1[[#This Row],[SERVICIO]])</f>
        <v>ACUEDUCTO  ASEO</v>
      </c>
    </row>
    <row r="199" spans="1:22" x14ac:dyDescent="0.25">
      <c r="A199" s="2">
        <v>734</v>
      </c>
      <c r="B199" s="3" t="s">
        <v>410</v>
      </c>
      <c r="C199" s="3" t="s">
        <v>13</v>
      </c>
      <c r="D199" s="3" t="s">
        <v>45</v>
      </c>
      <c r="E199" s="3" t="s">
        <v>5012</v>
      </c>
      <c r="F199" s="3" t="s">
        <v>23</v>
      </c>
      <c r="G199" s="3" t="s">
        <v>15</v>
      </c>
      <c r="H199" s="3" t="s">
        <v>411</v>
      </c>
      <c r="I199" s="3" t="s">
        <v>412</v>
      </c>
      <c r="J199" s="3" t="s">
        <v>18</v>
      </c>
      <c r="K199" s="3" t="s">
        <v>5019</v>
      </c>
      <c r="L199" s="4">
        <v>44221</v>
      </c>
      <c r="M199" s="3">
        <v>1</v>
      </c>
      <c r="N199" s="3">
        <v>0</v>
      </c>
      <c r="O199" s="3">
        <v>0</v>
      </c>
      <c r="P199" s="3" t="str">
        <f>+IF(Tabla1[[#This Row],[ACUEDUCTO]]=1,"acueducto","")</f>
        <v>acueducto</v>
      </c>
      <c r="Q199" s="3" t="str">
        <f>+IF(Tabla1[[#This Row],[ALCANTARILLADO]]=1,"alcantarillado","")</f>
        <v/>
      </c>
      <c r="R199" s="3" t="str">
        <f>+IF(Tabla1[[#This Row],[ASEO]]=1,"aseo","")</f>
        <v/>
      </c>
      <c r="S199" s="3" t="str">
        <f>+_xlfn.CONCAT(Tabla1[[#This Row],[Columna1]]," ",Tabla1[[#This Row],[Columna2]]," ",Tabla1[[#This Row],[Columna3]])</f>
        <v xml:space="preserve">acueducto  </v>
      </c>
      <c r="V199" s="3" t="str">
        <f>+UPPER(Tabla1[[#This Row],[SERVICIO]])</f>
        <v xml:space="preserve">ACUEDUCTO  </v>
      </c>
    </row>
    <row r="200" spans="1:22" x14ac:dyDescent="0.25">
      <c r="A200" s="2">
        <v>735</v>
      </c>
      <c r="B200" s="3" t="s">
        <v>413</v>
      </c>
      <c r="C200" s="3" t="s">
        <v>13</v>
      </c>
      <c r="D200" s="3" t="s">
        <v>45</v>
      </c>
      <c r="E200" s="3" t="s">
        <v>5012</v>
      </c>
      <c r="F200" s="3" t="s">
        <v>23</v>
      </c>
      <c r="G200" s="3" t="s">
        <v>15</v>
      </c>
      <c r="H200" s="3" t="s">
        <v>224</v>
      </c>
      <c r="I200" s="3" t="s">
        <v>414</v>
      </c>
      <c r="J200" s="3" t="s">
        <v>18</v>
      </c>
      <c r="K200" s="3" t="s">
        <v>5018</v>
      </c>
      <c r="L200" s="4">
        <v>44504</v>
      </c>
      <c r="M200" s="3">
        <v>1</v>
      </c>
      <c r="N200" s="3">
        <v>1</v>
      </c>
      <c r="O200" s="3">
        <v>1</v>
      </c>
      <c r="P200" s="3" t="str">
        <f>+IF(Tabla1[[#This Row],[ACUEDUCTO]]=1,"acueducto","")</f>
        <v>acueducto</v>
      </c>
      <c r="Q200" s="3" t="str">
        <f>+IF(Tabla1[[#This Row],[ALCANTARILLADO]]=1,"alcantarillado","")</f>
        <v>alcantarillado</v>
      </c>
      <c r="R200" s="3" t="str">
        <f>+IF(Tabla1[[#This Row],[ASEO]]=1,"aseo","")</f>
        <v>aseo</v>
      </c>
      <c r="S200" s="3" t="str">
        <f>+_xlfn.CONCAT(Tabla1[[#This Row],[Columna1]]," ",Tabla1[[#This Row],[Columna2]]," ",Tabla1[[#This Row],[Columna3]])</f>
        <v>acueducto alcantarillado aseo</v>
      </c>
      <c r="V200" s="3" t="str">
        <f>+UPPER(Tabla1[[#This Row],[SERVICIO]])</f>
        <v>ACUEDUCTO ALCANTARILLADO ASEO</v>
      </c>
    </row>
    <row r="201" spans="1:22" x14ac:dyDescent="0.25">
      <c r="A201" s="2">
        <v>736</v>
      </c>
      <c r="B201" s="3" t="s">
        <v>415</v>
      </c>
      <c r="C201" s="3" t="s">
        <v>13</v>
      </c>
      <c r="D201" s="3" t="s">
        <v>19</v>
      </c>
      <c r="E201" s="3" t="s">
        <v>5013</v>
      </c>
      <c r="F201" s="3" t="s">
        <v>32</v>
      </c>
      <c r="G201" s="3" t="s">
        <v>33</v>
      </c>
      <c r="H201" s="3" t="s">
        <v>182</v>
      </c>
      <c r="I201" s="3" t="s">
        <v>183</v>
      </c>
      <c r="J201" s="3" t="s">
        <v>18</v>
      </c>
      <c r="K201" s="3" t="s">
        <v>5019</v>
      </c>
      <c r="L201" s="4">
        <v>41269</v>
      </c>
      <c r="M201" s="3">
        <v>1</v>
      </c>
      <c r="N201" s="3">
        <v>0</v>
      </c>
      <c r="O201" s="3">
        <v>0</v>
      </c>
      <c r="P201" s="3" t="str">
        <f>+IF(Tabla1[[#This Row],[ACUEDUCTO]]=1,"acueducto","")</f>
        <v>acueducto</v>
      </c>
      <c r="Q201" s="3" t="str">
        <f>+IF(Tabla1[[#This Row],[ALCANTARILLADO]]=1,"alcantarillado","")</f>
        <v/>
      </c>
      <c r="R201" s="3" t="str">
        <f>+IF(Tabla1[[#This Row],[ASEO]]=1,"aseo","")</f>
        <v/>
      </c>
      <c r="S201" s="3" t="str">
        <f>+_xlfn.CONCAT(Tabla1[[#This Row],[Columna1]]," ",Tabla1[[#This Row],[Columna2]]," ",Tabla1[[#This Row],[Columna3]])</f>
        <v xml:space="preserve">acueducto  </v>
      </c>
      <c r="V201" s="3" t="str">
        <f>+UPPER(Tabla1[[#This Row],[SERVICIO]])</f>
        <v xml:space="preserve">ACUEDUCTO  </v>
      </c>
    </row>
    <row r="202" spans="1:22" x14ac:dyDescent="0.25">
      <c r="A202" s="2">
        <v>738</v>
      </c>
      <c r="B202" s="3" t="s">
        <v>416</v>
      </c>
      <c r="C202" s="3" t="s">
        <v>13</v>
      </c>
      <c r="D202" s="3" t="s">
        <v>14</v>
      </c>
      <c r="E202" s="3" t="s">
        <v>5012</v>
      </c>
      <c r="F202" s="3" t="s">
        <v>23</v>
      </c>
      <c r="G202" s="3" t="s">
        <v>38</v>
      </c>
      <c r="H202" s="3" t="s">
        <v>224</v>
      </c>
      <c r="I202" s="3" t="s">
        <v>417</v>
      </c>
      <c r="J202" s="3" t="s">
        <v>18</v>
      </c>
      <c r="K202" s="3" t="s">
        <v>5018</v>
      </c>
      <c r="L202" s="4">
        <v>44559</v>
      </c>
      <c r="M202" s="3">
        <v>1</v>
      </c>
      <c r="N202" s="3">
        <v>1</v>
      </c>
      <c r="O202" s="3">
        <v>1</v>
      </c>
      <c r="P202" s="3" t="str">
        <f>+IF(Tabla1[[#This Row],[ACUEDUCTO]]=1,"acueducto","")</f>
        <v>acueducto</v>
      </c>
      <c r="Q202" s="3" t="str">
        <f>+IF(Tabla1[[#This Row],[ALCANTARILLADO]]=1,"alcantarillado","")</f>
        <v>alcantarillado</v>
      </c>
      <c r="R202" s="3" t="str">
        <f>+IF(Tabla1[[#This Row],[ASEO]]=1,"aseo","")</f>
        <v>aseo</v>
      </c>
      <c r="S202" s="3" t="str">
        <f>+_xlfn.CONCAT(Tabla1[[#This Row],[Columna1]]," ",Tabla1[[#This Row],[Columna2]]," ",Tabla1[[#This Row],[Columna3]])</f>
        <v>acueducto alcantarillado aseo</v>
      </c>
      <c r="V202" s="3" t="str">
        <f>+UPPER(Tabla1[[#This Row],[SERVICIO]])</f>
        <v>ACUEDUCTO ALCANTARILLADO ASEO</v>
      </c>
    </row>
    <row r="203" spans="1:22" x14ac:dyDescent="0.25">
      <c r="A203" s="2">
        <v>739</v>
      </c>
      <c r="B203" s="3" t="s">
        <v>418</v>
      </c>
      <c r="C203" s="3" t="s">
        <v>13</v>
      </c>
      <c r="D203" s="3" t="s">
        <v>14</v>
      </c>
      <c r="E203" s="3" t="s">
        <v>5012</v>
      </c>
      <c r="F203" s="3" t="s">
        <v>23</v>
      </c>
      <c r="G203" s="3" t="s">
        <v>38</v>
      </c>
      <c r="H203" s="3" t="s">
        <v>224</v>
      </c>
      <c r="I203" s="3" t="s">
        <v>419</v>
      </c>
      <c r="J203" s="3" t="s">
        <v>18</v>
      </c>
      <c r="K203" s="3" t="s">
        <v>5018</v>
      </c>
      <c r="L203" s="4">
        <v>44376</v>
      </c>
      <c r="M203" s="3">
        <v>1</v>
      </c>
      <c r="N203" s="3">
        <v>1</v>
      </c>
      <c r="O203" s="3">
        <v>1</v>
      </c>
      <c r="P203" s="3" t="str">
        <f>+IF(Tabla1[[#This Row],[ACUEDUCTO]]=1,"acueducto","")</f>
        <v>acueducto</v>
      </c>
      <c r="Q203" s="3" t="str">
        <f>+IF(Tabla1[[#This Row],[ALCANTARILLADO]]=1,"alcantarillado","")</f>
        <v>alcantarillado</v>
      </c>
      <c r="R203" s="3" t="str">
        <f>+IF(Tabla1[[#This Row],[ASEO]]=1,"aseo","")</f>
        <v>aseo</v>
      </c>
      <c r="S203" s="3" t="str">
        <f>+_xlfn.CONCAT(Tabla1[[#This Row],[Columna1]]," ",Tabla1[[#This Row],[Columna2]]," ",Tabla1[[#This Row],[Columna3]])</f>
        <v>acueducto alcantarillado aseo</v>
      </c>
      <c r="V203" s="3" t="str">
        <f>+UPPER(Tabla1[[#This Row],[SERVICIO]])</f>
        <v>ACUEDUCTO ALCANTARILLADO ASEO</v>
      </c>
    </row>
    <row r="204" spans="1:22" x14ac:dyDescent="0.25">
      <c r="A204" s="2">
        <v>740</v>
      </c>
      <c r="B204" s="3" t="s">
        <v>420</v>
      </c>
      <c r="C204" s="3" t="s">
        <v>13</v>
      </c>
      <c r="D204" s="3" t="s">
        <v>26</v>
      </c>
      <c r="E204" s="3" t="s">
        <v>5013</v>
      </c>
      <c r="F204" s="3" t="s">
        <v>23</v>
      </c>
      <c r="G204" s="3" t="s">
        <v>15</v>
      </c>
      <c r="H204" s="3" t="s">
        <v>202</v>
      </c>
      <c r="I204" s="3" t="s">
        <v>421</v>
      </c>
      <c r="J204" s="3" t="s">
        <v>18</v>
      </c>
      <c r="K204" s="3" t="s">
        <v>5021</v>
      </c>
      <c r="L204" s="4">
        <v>44232</v>
      </c>
      <c r="M204" s="3">
        <v>1</v>
      </c>
      <c r="N204" s="3">
        <v>0</v>
      </c>
      <c r="O204" s="3">
        <v>1</v>
      </c>
      <c r="P204" s="3" t="str">
        <f>+IF(Tabla1[[#This Row],[ACUEDUCTO]]=1,"acueducto","")</f>
        <v>acueducto</v>
      </c>
      <c r="Q204" s="3" t="str">
        <f>+IF(Tabla1[[#This Row],[ALCANTARILLADO]]=1,"alcantarillado","")</f>
        <v/>
      </c>
      <c r="R204" s="3" t="str">
        <f>+IF(Tabla1[[#This Row],[ASEO]]=1,"aseo","")</f>
        <v>aseo</v>
      </c>
      <c r="S204" s="3" t="str">
        <f>+_xlfn.CONCAT(Tabla1[[#This Row],[Columna1]]," ",Tabla1[[#This Row],[Columna2]]," ",Tabla1[[#This Row],[Columna3]])</f>
        <v>acueducto  aseo</v>
      </c>
      <c r="V204" s="3" t="str">
        <f>+UPPER(Tabla1[[#This Row],[SERVICIO]])</f>
        <v>ACUEDUCTO  ASEO</v>
      </c>
    </row>
    <row r="205" spans="1:22" x14ac:dyDescent="0.25">
      <c r="A205" s="2">
        <v>741</v>
      </c>
      <c r="B205" s="3" t="s">
        <v>422</v>
      </c>
      <c r="C205" s="3" t="s">
        <v>13</v>
      </c>
      <c r="D205" s="3" t="s">
        <v>26</v>
      </c>
      <c r="E205" s="3" t="s">
        <v>5013</v>
      </c>
      <c r="F205" s="3" t="s">
        <v>32</v>
      </c>
      <c r="G205" s="3" t="s">
        <v>33</v>
      </c>
      <c r="H205" s="3" t="s">
        <v>202</v>
      </c>
      <c r="I205" s="3" t="s">
        <v>206</v>
      </c>
      <c r="J205" s="3" t="s">
        <v>18</v>
      </c>
      <c r="K205" s="3" t="s">
        <v>5019</v>
      </c>
      <c r="L205" s="4">
        <v>44215</v>
      </c>
      <c r="M205" s="3">
        <v>1</v>
      </c>
      <c r="N205" s="3">
        <v>0</v>
      </c>
      <c r="O205" s="3">
        <v>0</v>
      </c>
      <c r="P205" s="3" t="str">
        <f>+IF(Tabla1[[#This Row],[ACUEDUCTO]]=1,"acueducto","")</f>
        <v>acueducto</v>
      </c>
      <c r="Q205" s="3" t="str">
        <f>+IF(Tabla1[[#This Row],[ALCANTARILLADO]]=1,"alcantarillado","")</f>
        <v/>
      </c>
      <c r="R205" s="3" t="str">
        <f>+IF(Tabla1[[#This Row],[ASEO]]=1,"aseo","")</f>
        <v/>
      </c>
      <c r="S205" s="3" t="str">
        <f>+_xlfn.CONCAT(Tabla1[[#This Row],[Columna1]]," ",Tabla1[[#This Row],[Columna2]]," ",Tabla1[[#This Row],[Columna3]])</f>
        <v xml:space="preserve">acueducto  </v>
      </c>
      <c r="V205" s="3" t="str">
        <f>+UPPER(Tabla1[[#This Row],[SERVICIO]])</f>
        <v xml:space="preserve">ACUEDUCTO  </v>
      </c>
    </row>
    <row r="206" spans="1:22" x14ac:dyDescent="0.25">
      <c r="A206" s="2">
        <v>746</v>
      </c>
      <c r="B206" s="3" t="s">
        <v>423</v>
      </c>
      <c r="C206" s="3" t="s">
        <v>13</v>
      </c>
      <c r="D206" s="3" t="s">
        <v>19</v>
      </c>
      <c r="E206" s="3" t="s">
        <v>5013</v>
      </c>
      <c r="F206" s="3" t="s">
        <v>32</v>
      </c>
      <c r="G206" s="3" t="s">
        <v>33</v>
      </c>
      <c r="H206" s="3" t="s">
        <v>293</v>
      </c>
      <c r="I206" s="3" t="s">
        <v>296</v>
      </c>
      <c r="J206" s="3" t="s">
        <v>143</v>
      </c>
      <c r="K206" s="3" t="s">
        <v>5019</v>
      </c>
      <c r="L206" s="4">
        <v>41323</v>
      </c>
      <c r="M206" s="3">
        <v>1</v>
      </c>
      <c r="N206" s="3">
        <v>0</v>
      </c>
      <c r="O206" s="3">
        <v>0</v>
      </c>
      <c r="P206" s="3" t="str">
        <f>+IF(Tabla1[[#This Row],[ACUEDUCTO]]=1,"acueducto","")</f>
        <v>acueducto</v>
      </c>
      <c r="Q206" s="3" t="str">
        <f>+IF(Tabla1[[#This Row],[ALCANTARILLADO]]=1,"alcantarillado","")</f>
        <v/>
      </c>
      <c r="R206" s="3" t="str">
        <f>+IF(Tabla1[[#This Row],[ASEO]]=1,"aseo","")</f>
        <v/>
      </c>
      <c r="S206" s="3" t="str">
        <f>+_xlfn.CONCAT(Tabla1[[#This Row],[Columna1]]," ",Tabla1[[#This Row],[Columna2]]," ",Tabla1[[#This Row],[Columna3]])</f>
        <v xml:space="preserve">acueducto  </v>
      </c>
      <c r="V206" s="3" t="str">
        <f>+UPPER(Tabla1[[#This Row],[SERVICIO]])</f>
        <v xml:space="preserve">ACUEDUCTO  </v>
      </c>
    </row>
    <row r="207" spans="1:22" x14ac:dyDescent="0.25">
      <c r="A207" s="2">
        <v>752</v>
      </c>
      <c r="B207" s="3" t="s">
        <v>424</v>
      </c>
      <c r="C207" s="3" t="s">
        <v>13</v>
      </c>
      <c r="D207" s="3" t="s">
        <v>26</v>
      </c>
      <c r="E207" s="3" t="s">
        <v>5013</v>
      </c>
      <c r="F207" s="3" t="s">
        <v>32</v>
      </c>
      <c r="G207" s="3" t="s">
        <v>33</v>
      </c>
      <c r="H207" s="3" t="s">
        <v>202</v>
      </c>
      <c r="I207" s="3" t="s">
        <v>206</v>
      </c>
      <c r="J207" s="3" t="s">
        <v>18</v>
      </c>
      <c r="K207" s="3" t="s">
        <v>5019</v>
      </c>
      <c r="L207" s="4">
        <v>44254</v>
      </c>
      <c r="M207" s="3">
        <v>1</v>
      </c>
      <c r="N207" s="3">
        <v>0</v>
      </c>
      <c r="O207" s="3">
        <v>0</v>
      </c>
      <c r="P207" s="3" t="str">
        <f>+IF(Tabla1[[#This Row],[ACUEDUCTO]]=1,"acueducto","")</f>
        <v>acueducto</v>
      </c>
      <c r="Q207" s="3" t="str">
        <f>+IF(Tabla1[[#This Row],[ALCANTARILLADO]]=1,"alcantarillado","")</f>
        <v/>
      </c>
      <c r="R207" s="3" t="str">
        <f>+IF(Tabla1[[#This Row],[ASEO]]=1,"aseo","")</f>
        <v/>
      </c>
      <c r="S207" s="3" t="str">
        <f>+_xlfn.CONCAT(Tabla1[[#This Row],[Columna1]]," ",Tabla1[[#This Row],[Columna2]]," ",Tabla1[[#This Row],[Columna3]])</f>
        <v xml:space="preserve">acueducto  </v>
      </c>
      <c r="V207" s="3" t="str">
        <f>+UPPER(Tabla1[[#This Row],[SERVICIO]])</f>
        <v xml:space="preserve">ACUEDUCTO  </v>
      </c>
    </row>
    <row r="208" spans="1:22" x14ac:dyDescent="0.25">
      <c r="A208" s="2">
        <v>754</v>
      </c>
      <c r="B208" s="3" t="s">
        <v>425</v>
      </c>
      <c r="C208" s="3" t="s">
        <v>13</v>
      </c>
      <c r="D208" s="3" t="s">
        <v>45</v>
      </c>
      <c r="E208" s="3" t="s">
        <v>5012</v>
      </c>
      <c r="F208" s="3" t="s">
        <v>23</v>
      </c>
      <c r="G208" s="3" t="s">
        <v>15</v>
      </c>
      <c r="H208" s="3" t="s">
        <v>126</v>
      </c>
      <c r="I208" s="3" t="s">
        <v>426</v>
      </c>
      <c r="J208" s="3" t="s">
        <v>18</v>
      </c>
      <c r="K208" s="3" t="s">
        <v>10</v>
      </c>
      <c r="L208" s="4">
        <v>44239</v>
      </c>
      <c r="M208" s="3">
        <v>0</v>
      </c>
      <c r="N208" s="3">
        <v>1</v>
      </c>
      <c r="O208" s="3">
        <v>0</v>
      </c>
      <c r="P208" s="3" t="str">
        <f>+IF(Tabla1[[#This Row],[ACUEDUCTO]]=1,"acueducto","")</f>
        <v/>
      </c>
      <c r="Q208" s="3" t="str">
        <f>+IF(Tabla1[[#This Row],[ALCANTARILLADO]]=1,"alcantarillado","")</f>
        <v>alcantarillado</v>
      </c>
      <c r="R208" s="3" t="str">
        <f>+IF(Tabla1[[#This Row],[ASEO]]=1,"aseo","")</f>
        <v/>
      </c>
      <c r="S208" s="3" t="str">
        <f>+_xlfn.CONCAT(Tabla1[[#This Row],[Columna1]]," ",Tabla1[[#This Row],[Columna2]]," ",Tabla1[[#This Row],[Columna3]])</f>
        <v xml:space="preserve"> alcantarillado </v>
      </c>
      <c r="V208" s="3" t="str">
        <f>+UPPER(Tabla1[[#This Row],[SERVICIO]])</f>
        <v>ALCANTARILLADO</v>
      </c>
    </row>
    <row r="209" spans="1:22" x14ac:dyDescent="0.25">
      <c r="A209" s="2">
        <v>756</v>
      </c>
      <c r="B209" s="3" t="s">
        <v>427</v>
      </c>
      <c r="C209" s="3" t="s">
        <v>13</v>
      </c>
      <c r="D209" s="3" t="s">
        <v>26</v>
      </c>
      <c r="E209" s="3" t="s">
        <v>5013</v>
      </c>
      <c r="F209" s="3" t="s">
        <v>23</v>
      </c>
      <c r="G209" s="3" t="s">
        <v>38</v>
      </c>
      <c r="H209" s="3" t="s">
        <v>87</v>
      </c>
      <c r="I209" s="3" t="s">
        <v>287</v>
      </c>
      <c r="J209" s="3" t="s">
        <v>18</v>
      </c>
      <c r="K209" s="3" t="s">
        <v>5020</v>
      </c>
      <c r="L209" s="4">
        <v>44363</v>
      </c>
      <c r="M209" s="3">
        <v>1</v>
      </c>
      <c r="N209" s="3">
        <v>1</v>
      </c>
      <c r="O209" s="3">
        <v>0</v>
      </c>
      <c r="P209" s="3" t="str">
        <f>+IF(Tabla1[[#This Row],[ACUEDUCTO]]=1,"acueducto","")</f>
        <v>acueducto</v>
      </c>
      <c r="Q209" s="3" t="str">
        <f>+IF(Tabla1[[#This Row],[ALCANTARILLADO]]=1,"alcantarillado","")</f>
        <v>alcantarillado</v>
      </c>
      <c r="R209" s="3" t="str">
        <f>+IF(Tabla1[[#This Row],[ASEO]]=1,"aseo","")</f>
        <v/>
      </c>
      <c r="S209" s="3" t="str">
        <f>+_xlfn.CONCAT(Tabla1[[#This Row],[Columna1]]," ",Tabla1[[#This Row],[Columna2]]," ",Tabla1[[#This Row],[Columna3]])</f>
        <v xml:space="preserve">acueducto alcantarillado </v>
      </c>
      <c r="V209" s="3" t="str">
        <f>+UPPER(Tabla1[[#This Row],[SERVICIO]])</f>
        <v xml:space="preserve">ACUEDUCTO ALCANTARILLADO </v>
      </c>
    </row>
    <row r="210" spans="1:22" x14ac:dyDescent="0.25">
      <c r="A210" s="2">
        <v>758</v>
      </c>
      <c r="B210" s="3" t="s">
        <v>428</v>
      </c>
      <c r="C210" s="3" t="s">
        <v>13</v>
      </c>
      <c r="D210" s="3" t="s">
        <v>14</v>
      </c>
      <c r="E210" s="3" t="s">
        <v>5012</v>
      </c>
      <c r="F210" s="3" t="s">
        <v>23</v>
      </c>
      <c r="G210" s="3" t="s">
        <v>15</v>
      </c>
      <c r="H210" s="3" t="s">
        <v>87</v>
      </c>
      <c r="I210" s="3" t="s">
        <v>429</v>
      </c>
      <c r="J210" s="3" t="s">
        <v>18</v>
      </c>
      <c r="K210" s="3" t="s">
        <v>5020</v>
      </c>
      <c r="L210" s="4">
        <v>44285</v>
      </c>
      <c r="M210" s="3">
        <v>1</v>
      </c>
      <c r="N210" s="3">
        <v>1</v>
      </c>
      <c r="O210" s="3">
        <v>0</v>
      </c>
      <c r="P210" s="3" t="str">
        <f>+IF(Tabla1[[#This Row],[ACUEDUCTO]]=1,"acueducto","")</f>
        <v>acueducto</v>
      </c>
      <c r="Q210" s="3" t="str">
        <f>+IF(Tabla1[[#This Row],[ALCANTARILLADO]]=1,"alcantarillado","")</f>
        <v>alcantarillado</v>
      </c>
      <c r="R210" s="3" t="str">
        <f>+IF(Tabla1[[#This Row],[ASEO]]=1,"aseo","")</f>
        <v/>
      </c>
      <c r="S210" s="3" t="str">
        <f>+_xlfn.CONCAT(Tabla1[[#This Row],[Columna1]]," ",Tabla1[[#This Row],[Columna2]]," ",Tabla1[[#This Row],[Columna3]])</f>
        <v xml:space="preserve">acueducto alcantarillado </v>
      </c>
      <c r="V210" s="3" t="str">
        <f>+UPPER(Tabla1[[#This Row],[SERVICIO]])</f>
        <v xml:space="preserve">ACUEDUCTO ALCANTARILLADO </v>
      </c>
    </row>
    <row r="211" spans="1:22" x14ac:dyDescent="0.25">
      <c r="A211" s="2">
        <v>762</v>
      </c>
      <c r="B211" s="3" t="s">
        <v>430</v>
      </c>
      <c r="C211" s="3" t="s">
        <v>13</v>
      </c>
      <c r="D211" s="3" t="s">
        <v>26</v>
      </c>
      <c r="E211" s="3" t="s">
        <v>5013</v>
      </c>
      <c r="F211" s="3" t="s">
        <v>32</v>
      </c>
      <c r="G211" s="3" t="s">
        <v>33</v>
      </c>
      <c r="H211" s="3" t="s">
        <v>182</v>
      </c>
      <c r="I211" s="3" t="s">
        <v>431</v>
      </c>
      <c r="J211" s="3" t="s">
        <v>18</v>
      </c>
      <c r="K211" s="3" t="s">
        <v>5020</v>
      </c>
      <c r="L211" s="4">
        <v>44260</v>
      </c>
      <c r="M211" s="3">
        <v>1</v>
      </c>
      <c r="N211" s="3">
        <v>1</v>
      </c>
      <c r="O211" s="3">
        <v>0</v>
      </c>
      <c r="P211" s="3" t="str">
        <f>+IF(Tabla1[[#This Row],[ACUEDUCTO]]=1,"acueducto","")</f>
        <v>acueducto</v>
      </c>
      <c r="Q211" s="3" t="str">
        <f>+IF(Tabla1[[#This Row],[ALCANTARILLADO]]=1,"alcantarillado","")</f>
        <v>alcantarillado</v>
      </c>
      <c r="R211" s="3" t="str">
        <f>+IF(Tabla1[[#This Row],[ASEO]]=1,"aseo","")</f>
        <v/>
      </c>
      <c r="S211" s="3" t="str">
        <f>+_xlfn.CONCAT(Tabla1[[#This Row],[Columna1]]," ",Tabla1[[#This Row],[Columna2]]," ",Tabla1[[#This Row],[Columna3]])</f>
        <v xml:space="preserve">acueducto alcantarillado </v>
      </c>
      <c r="V211" s="3" t="str">
        <f>+UPPER(Tabla1[[#This Row],[SERVICIO]])</f>
        <v xml:space="preserve">ACUEDUCTO ALCANTARILLADO </v>
      </c>
    </row>
    <row r="212" spans="1:22" x14ac:dyDescent="0.25">
      <c r="A212" s="2">
        <v>764</v>
      </c>
      <c r="B212" s="3" t="s">
        <v>432</v>
      </c>
      <c r="C212" s="3" t="s">
        <v>13</v>
      </c>
      <c r="D212" s="3" t="s">
        <v>26</v>
      </c>
      <c r="E212" s="3" t="s">
        <v>5013</v>
      </c>
      <c r="F212" s="3" t="s">
        <v>23</v>
      </c>
      <c r="G212" s="3" t="s">
        <v>20</v>
      </c>
      <c r="H212" s="3" t="s">
        <v>87</v>
      </c>
      <c r="I212" s="3" t="s">
        <v>433</v>
      </c>
      <c r="J212" s="3" t="s">
        <v>18</v>
      </c>
      <c r="K212" s="3" t="s">
        <v>5019</v>
      </c>
      <c r="L212" s="4">
        <v>44231</v>
      </c>
      <c r="M212" s="3">
        <v>1</v>
      </c>
      <c r="N212" s="3">
        <v>0</v>
      </c>
      <c r="O212" s="3">
        <v>0</v>
      </c>
      <c r="P212" s="3" t="str">
        <f>+IF(Tabla1[[#This Row],[ACUEDUCTO]]=1,"acueducto","")</f>
        <v>acueducto</v>
      </c>
      <c r="Q212" s="3" t="str">
        <f>+IF(Tabla1[[#This Row],[ALCANTARILLADO]]=1,"alcantarillado","")</f>
        <v/>
      </c>
      <c r="R212" s="3" t="str">
        <f>+IF(Tabla1[[#This Row],[ASEO]]=1,"aseo","")</f>
        <v/>
      </c>
      <c r="S212" s="3" t="str">
        <f>+_xlfn.CONCAT(Tabla1[[#This Row],[Columna1]]," ",Tabla1[[#This Row],[Columna2]]," ",Tabla1[[#This Row],[Columna3]])</f>
        <v xml:space="preserve">acueducto  </v>
      </c>
      <c r="V212" s="3" t="str">
        <f>+UPPER(Tabla1[[#This Row],[SERVICIO]])</f>
        <v xml:space="preserve">ACUEDUCTO  </v>
      </c>
    </row>
    <row r="213" spans="1:22" x14ac:dyDescent="0.25">
      <c r="A213" s="2">
        <v>766</v>
      </c>
      <c r="B213" s="3" t="s">
        <v>434</v>
      </c>
      <c r="C213" s="3" t="s">
        <v>13</v>
      </c>
      <c r="D213" s="3" t="s">
        <v>45</v>
      </c>
      <c r="E213" s="3" t="s">
        <v>5012</v>
      </c>
      <c r="F213" s="3" t="s">
        <v>23</v>
      </c>
      <c r="G213" s="3" t="s">
        <v>15</v>
      </c>
      <c r="H213" s="3" t="s">
        <v>87</v>
      </c>
      <c r="I213" s="3" t="s">
        <v>289</v>
      </c>
      <c r="J213" s="3" t="s">
        <v>18</v>
      </c>
      <c r="K213" s="3" t="s">
        <v>5019</v>
      </c>
      <c r="L213" s="4">
        <v>44215</v>
      </c>
      <c r="M213" s="3">
        <v>1</v>
      </c>
      <c r="N213" s="3">
        <v>0</v>
      </c>
      <c r="O213" s="3">
        <v>0</v>
      </c>
      <c r="P213" s="3" t="str">
        <f>+IF(Tabla1[[#This Row],[ACUEDUCTO]]=1,"acueducto","")</f>
        <v>acueducto</v>
      </c>
      <c r="Q213" s="3" t="str">
        <f>+IF(Tabla1[[#This Row],[ALCANTARILLADO]]=1,"alcantarillado","")</f>
        <v/>
      </c>
      <c r="R213" s="3" t="str">
        <f>+IF(Tabla1[[#This Row],[ASEO]]=1,"aseo","")</f>
        <v/>
      </c>
      <c r="S213" s="3" t="str">
        <f>+_xlfn.CONCAT(Tabla1[[#This Row],[Columna1]]," ",Tabla1[[#This Row],[Columna2]]," ",Tabla1[[#This Row],[Columna3]])</f>
        <v xml:space="preserve">acueducto  </v>
      </c>
      <c r="V213" s="3" t="str">
        <f>+UPPER(Tabla1[[#This Row],[SERVICIO]])</f>
        <v xml:space="preserve">ACUEDUCTO  </v>
      </c>
    </row>
    <row r="214" spans="1:22" x14ac:dyDescent="0.25">
      <c r="A214" s="2">
        <v>767</v>
      </c>
      <c r="B214" s="3" t="s">
        <v>435</v>
      </c>
      <c r="C214" s="3" t="s">
        <v>13</v>
      </c>
      <c r="D214" s="3" t="s">
        <v>14</v>
      </c>
      <c r="E214" s="3" t="s">
        <v>5012</v>
      </c>
      <c r="F214" s="3" t="s">
        <v>23</v>
      </c>
      <c r="G214" s="3" t="s">
        <v>15</v>
      </c>
      <c r="H214" s="3" t="s">
        <v>87</v>
      </c>
      <c r="I214" s="3" t="s">
        <v>436</v>
      </c>
      <c r="J214" s="3" t="s">
        <v>18</v>
      </c>
      <c r="K214" s="3" t="s">
        <v>5018</v>
      </c>
      <c r="L214" s="4">
        <v>44471</v>
      </c>
      <c r="M214" s="3">
        <v>1</v>
      </c>
      <c r="N214" s="3">
        <v>1</v>
      </c>
      <c r="O214" s="3">
        <v>1</v>
      </c>
      <c r="P214" s="3" t="str">
        <f>+IF(Tabla1[[#This Row],[ACUEDUCTO]]=1,"acueducto","")</f>
        <v>acueducto</v>
      </c>
      <c r="Q214" s="3" t="str">
        <f>+IF(Tabla1[[#This Row],[ALCANTARILLADO]]=1,"alcantarillado","")</f>
        <v>alcantarillado</v>
      </c>
      <c r="R214" s="3" t="str">
        <f>+IF(Tabla1[[#This Row],[ASEO]]=1,"aseo","")</f>
        <v>aseo</v>
      </c>
      <c r="S214" s="3" t="str">
        <f>+_xlfn.CONCAT(Tabla1[[#This Row],[Columna1]]," ",Tabla1[[#This Row],[Columna2]]," ",Tabla1[[#This Row],[Columna3]])</f>
        <v>acueducto alcantarillado aseo</v>
      </c>
      <c r="V214" s="3" t="str">
        <f>+UPPER(Tabla1[[#This Row],[SERVICIO]])</f>
        <v>ACUEDUCTO ALCANTARILLADO ASEO</v>
      </c>
    </row>
    <row r="215" spans="1:22" x14ac:dyDescent="0.25">
      <c r="A215" s="2">
        <v>768</v>
      </c>
      <c r="B215" s="3" t="s">
        <v>437</v>
      </c>
      <c r="C215" s="3" t="s">
        <v>13</v>
      </c>
      <c r="D215" s="3" t="s">
        <v>26</v>
      </c>
      <c r="E215" s="3" t="s">
        <v>5013</v>
      </c>
      <c r="F215" s="3" t="s">
        <v>23</v>
      </c>
      <c r="G215" s="3" t="s">
        <v>15</v>
      </c>
      <c r="H215" s="3" t="s">
        <v>87</v>
      </c>
      <c r="I215" s="3" t="s">
        <v>438</v>
      </c>
      <c r="J215" s="3" t="s">
        <v>18</v>
      </c>
      <c r="K215" s="3" t="s">
        <v>5018</v>
      </c>
      <c r="L215" s="4">
        <v>43742</v>
      </c>
      <c r="M215" s="3">
        <v>1</v>
      </c>
      <c r="N215" s="3">
        <v>1</v>
      </c>
      <c r="O215" s="3">
        <v>1</v>
      </c>
      <c r="P215" s="3" t="str">
        <f>+IF(Tabla1[[#This Row],[ACUEDUCTO]]=1,"acueducto","")</f>
        <v>acueducto</v>
      </c>
      <c r="Q215" s="3" t="str">
        <f>+IF(Tabla1[[#This Row],[ALCANTARILLADO]]=1,"alcantarillado","")</f>
        <v>alcantarillado</v>
      </c>
      <c r="R215" s="3" t="str">
        <f>+IF(Tabla1[[#This Row],[ASEO]]=1,"aseo","")</f>
        <v>aseo</v>
      </c>
      <c r="S215" s="3" t="str">
        <f>+_xlfn.CONCAT(Tabla1[[#This Row],[Columna1]]," ",Tabla1[[#This Row],[Columna2]]," ",Tabla1[[#This Row],[Columna3]])</f>
        <v>acueducto alcantarillado aseo</v>
      </c>
      <c r="V215" s="3" t="str">
        <f>+UPPER(Tabla1[[#This Row],[SERVICIO]])</f>
        <v>ACUEDUCTO ALCANTARILLADO ASEO</v>
      </c>
    </row>
    <row r="216" spans="1:22" x14ac:dyDescent="0.25">
      <c r="A216" s="2">
        <v>770</v>
      </c>
      <c r="B216" s="3" t="s">
        <v>439</v>
      </c>
      <c r="C216" s="3" t="s">
        <v>13</v>
      </c>
      <c r="D216" s="3" t="s">
        <v>45</v>
      </c>
      <c r="E216" s="3" t="s">
        <v>5012</v>
      </c>
      <c r="F216" s="3" t="s">
        <v>23</v>
      </c>
      <c r="G216" s="3" t="s">
        <v>38</v>
      </c>
      <c r="H216" s="3" t="s">
        <v>126</v>
      </c>
      <c r="I216" s="3" t="s">
        <v>440</v>
      </c>
      <c r="J216" s="3" t="s">
        <v>18</v>
      </c>
      <c r="K216" s="3" t="s">
        <v>11</v>
      </c>
      <c r="L216" s="4">
        <v>44255</v>
      </c>
      <c r="M216" s="3">
        <v>0</v>
      </c>
      <c r="N216" s="3">
        <v>0</v>
      </c>
      <c r="O216" s="3">
        <v>1</v>
      </c>
      <c r="P216" s="3" t="str">
        <f>+IF(Tabla1[[#This Row],[ACUEDUCTO]]=1,"acueducto","")</f>
        <v/>
      </c>
      <c r="Q216" s="3" t="str">
        <f>+IF(Tabla1[[#This Row],[ALCANTARILLADO]]=1,"alcantarillado","")</f>
        <v/>
      </c>
      <c r="R216" s="3" t="str">
        <f>+IF(Tabla1[[#This Row],[ASEO]]=1,"aseo","")</f>
        <v>aseo</v>
      </c>
      <c r="S216" s="3" t="str">
        <f>+_xlfn.CONCAT(Tabla1[[#This Row],[Columna1]]," ",Tabla1[[#This Row],[Columna2]]," ",Tabla1[[#This Row],[Columna3]])</f>
        <v xml:space="preserve">  aseo</v>
      </c>
      <c r="V216" s="3" t="str">
        <f>+UPPER(Tabla1[[#This Row],[SERVICIO]])</f>
        <v>ASEO</v>
      </c>
    </row>
    <row r="217" spans="1:22" x14ac:dyDescent="0.25">
      <c r="A217" s="2">
        <v>782</v>
      </c>
      <c r="B217" s="3" t="s">
        <v>441</v>
      </c>
      <c r="C217" s="3" t="s">
        <v>13</v>
      </c>
      <c r="D217" s="3" t="s">
        <v>45</v>
      </c>
      <c r="E217" s="3" t="s">
        <v>5013</v>
      </c>
      <c r="F217" s="3" t="s">
        <v>23</v>
      </c>
      <c r="G217" s="3" t="s">
        <v>20</v>
      </c>
      <c r="H217" s="3" t="s">
        <v>126</v>
      </c>
      <c r="I217" s="3" t="s">
        <v>442</v>
      </c>
      <c r="J217" s="3" t="s">
        <v>18</v>
      </c>
      <c r="K217" s="3" t="s">
        <v>5018</v>
      </c>
      <c r="L217" s="4">
        <v>44400</v>
      </c>
      <c r="M217" s="3">
        <v>1</v>
      </c>
      <c r="N217" s="3">
        <v>1</v>
      </c>
      <c r="O217" s="3">
        <v>1</v>
      </c>
      <c r="P217" s="3" t="str">
        <f>+IF(Tabla1[[#This Row],[ACUEDUCTO]]=1,"acueducto","")</f>
        <v>acueducto</v>
      </c>
      <c r="Q217" s="3" t="str">
        <f>+IF(Tabla1[[#This Row],[ALCANTARILLADO]]=1,"alcantarillado","")</f>
        <v>alcantarillado</v>
      </c>
      <c r="R217" s="3" t="str">
        <f>+IF(Tabla1[[#This Row],[ASEO]]=1,"aseo","")</f>
        <v>aseo</v>
      </c>
      <c r="S217" s="3" t="str">
        <f>+_xlfn.CONCAT(Tabla1[[#This Row],[Columna1]]," ",Tabla1[[#This Row],[Columna2]]," ",Tabla1[[#This Row],[Columna3]])</f>
        <v>acueducto alcantarillado aseo</v>
      </c>
      <c r="V217" s="3" t="str">
        <f>+UPPER(Tabla1[[#This Row],[SERVICIO]])</f>
        <v>ACUEDUCTO ALCANTARILLADO ASEO</v>
      </c>
    </row>
    <row r="218" spans="1:22" x14ac:dyDescent="0.25">
      <c r="A218" s="2">
        <v>786</v>
      </c>
      <c r="B218" s="3" t="s">
        <v>443</v>
      </c>
      <c r="C218" s="3" t="s">
        <v>13</v>
      </c>
      <c r="D218" s="3" t="s">
        <v>26</v>
      </c>
      <c r="E218" s="3" t="s">
        <v>5013</v>
      </c>
      <c r="F218" s="3" t="s">
        <v>23</v>
      </c>
      <c r="G218" s="3" t="s">
        <v>15</v>
      </c>
      <c r="H218" s="3" t="s">
        <v>87</v>
      </c>
      <c r="I218" s="3" t="s">
        <v>444</v>
      </c>
      <c r="J218" s="3" t="s">
        <v>18</v>
      </c>
      <c r="K218" s="3" t="s">
        <v>5021</v>
      </c>
      <c r="L218" s="4">
        <v>44013</v>
      </c>
      <c r="M218" s="3">
        <v>1</v>
      </c>
      <c r="N218" s="3">
        <v>0</v>
      </c>
      <c r="O218" s="3">
        <v>1</v>
      </c>
      <c r="P218" s="3" t="str">
        <f>+IF(Tabla1[[#This Row],[ACUEDUCTO]]=1,"acueducto","")</f>
        <v>acueducto</v>
      </c>
      <c r="Q218" s="3" t="str">
        <f>+IF(Tabla1[[#This Row],[ALCANTARILLADO]]=1,"alcantarillado","")</f>
        <v/>
      </c>
      <c r="R218" s="3" t="str">
        <f>+IF(Tabla1[[#This Row],[ASEO]]=1,"aseo","")</f>
        <v>aseo</v>
      </c>
      <c r="S218" s="3" t="str">
        <f>+_xlfn.CONCAT(Tabla1[[#This Row],[Columna1]]," ",Tabla1[[#This Row],[Columna2]]," ",Tabla1[[#This Row],[Columna3]])</f>
        <v>acueducto  aseo</v>
      </c>
      <c r="V218" s="3" t="str">
        <f>+UPPER(Tabla1[[#This Row],[SERVICIO]])</f>
        <v>ACUEDUCTO  ASEO</v>
      </c>
    </row>
    <row r="219" spans="1:22" x14ac:dyDescent="0.25">
      <c r="A219" s="2">
        <v>790</v>
      </c>
      <c r="B219" s="3" t="s">
        <v>445</v>
      </c>
      <c r="C219" s="3" t="s">
        <v>13</v>
      </c>
      <c r="D219" s="3" t="s">
        <v>26</v>
      </c>
      <c r="E219" s="3" t="s">
        <v>5013</v>
      </c>
      <c r="F219" s="3" t="s">
        <v>23</v>
      </c>
      <c r="G219" s="3" t="s">
        <v>20</v>
      </c>
      <c r="H219" s="3" t="s">
        <v>87</v>
      </c>
      <c r="I219" s="3" t="s">
        <v>446</v>
      </c>
      <c r="J219" s="3" t="s">
        <v>18</v>
      </c>
      <c r="K219" s="3" t="s">
        <v>5018</v>
      </c>
      <c r="L219" s="4">
        <v>44335</v>
      </c>
      <c r="M219" s="3">
        <v>1</v>
      </c>
      <c r="N219" s="3">
        <v>1</v>
      </c>
      <c r="O219" s="3">
        <v>1</v>
      </c>
      <c r="P219" s="3" t="str">
        <f>+IF(Tabla1[[#This Row],[ACUEDUCTO]]=1,"acueducto","")</f>
        <v>acueducto</v>
      </c>
      <c r="Q219" s="3" t="str">
        <f>+IF(Tabla1[[#This Row],[ALCANTARILLADO]]=1,"alcantarillado","")</f>
        <v>alcantarillado</v>
      </c>
      <c r="R219" s="3" t="str">
        <f>+IF(Tabla1[[#This Row],[ASEO]]=1,"aseo","")</f>
        <v>aseo</v>
      </c>
      <c r="S219" s="3" t="str">
        <f>+_xlfn.CONCAT(Tabla1[[#This Row],[Columna1]]," ",Tabla1[[#This Row],[Columna2]]," ",Tabla1[[#This Row],[Columna3]])</f>
        <v>acueducto alcantarillado aseo</v>
      </c>
      <c r="V219" s="3" t="str">
        <f>+UPPER(Tabla1[[#This Row],[SERVICIO]])</f>
        <v>ACUEDUCTO ALCANTARILLADO ASEO</v>
      </c>
    </row>
    <row r="220" spans="1:22" x14ac:dyDescent="0.25">
      <c r="A220" s="2">
        <v>792</v>
      </c>
      <c r="B220" s="3" t="s">
        <v>447</v>
      </c>
      <c r="C220" s="3" t="s">
        <v>13</v>
      </c>
      <c r="D220" s="3" t="s">
        <v>45</v>
      </c>
      <c r="E220" s="3" t="s">
        <v>5012</v>
      </c>
      <c r="F220" s="3" t="s">
        <v>23</v>
      </c>
      <c r="G220" s="3" t="s">
        <v>38</v>
      </c>
      <c r="H220" s="3" t="s">
        <v>87</v>
      </c>
      <c r="I220" s="3" t="s">
        <v>448</v>
      </c>
      <c r="J220" s="3" t="s">
        <v>18</v>
      </c>
      <c r="K220" s="3" t="s">
        <v>5018</v>
      </c>
      <c r="L220" s="4">
        <v>44272</v>
      </c>
      <c r="M220" s="3">
        <v>1</v>
      </c>
      <c r="N220" s="3">
        <v>1</v>
      </c>
      <c r="O220" s="3">
        <v>1</v>
      </c>
      <c r="P220" s="3" t="str">
        <f>+IF(Tabla1[[#This Row],[ACUEDUCTO]]=1,"acueducto","")</f>
        <v>acueducto</v>
      </c>
      <c r="Q220" s="3" t="str">
        <f>+IF(Tabla1[[#This Row],[ALCANTARILLADO]]=1,"alcantarillado","")</f>
        <v>alcantarillado</v>
      </c>
      <c r="R220" s="3" t="str">
        <f>+IF(Tabla1[[#This Row],[ASEO]]=1,"aseo","")</f>
        <v>aseo</v>
      </c>
      <c r="S220" s="3" t="str">
        <f>+_xlfn.CONCAT(Tabla1[[#This Row],[Columna1]]," ",Tabla1[[#This Row],[Columna2]]," ",Tabla1[[#This Row],[Columna3]])</f>
        <v>acueducto alcantarillado aseo</v>
      </c>
      <c r="V220" s="3" t="str">
        <f>+UPPER(Tabla1[[#This Row],[SERVICIO]])</f>
        <v>ACUEDUCTO ALCANTARILLADO ASEO</v>
      </c>
    </row>
    <row r="221" spans="1:22" x14ac:dyDescent="0.25">
      <c r="A221" s="2">
        <v>793</v>
      </c>
      <c r="B221" s="3" t="s">
        <v>449</v>
      </c>
      <c r="C221" s="3" t="s">
        <v>13</v>
      </c>
      <c r="D221" s="3" t="s">
        <v>45</v>
      </c>
      <c r="E221" s="3" t="s">
        <v>5012</v>
      </c>
      <c r="F221" s="3" t="s">
        <v>23</v>
      </c>
      <c r="G221" s="3" t="s">
        <v>15</v>
      </c>
      <c r="H221" s="3" t="s">
        <v>63</v>
      </c>
      <c r="I221" s="3" t="s">
        <v>450</v>
      </c>
      <c r="J221" s="3" t="s">
        <v>18</v>
      </c>
      <c r="K221" s="3" t="s">
        <v>5021</v>
      </c>
      <c r="L221" s="4">
        <v>44286</v>
      </c>
      <c r="M221" s="3">
        <v>1</v>
      </c>
      <c r="N221" s="3">
        <v>0</v>
      </c>
      <c r="O221" s="3">
        <v>1</v>
      </c>
      <c r="P221" s="3" t="str">
        <f>+IF(Tabla1[[#This Row],[ACUEDUCTO]]=1,"acueducto","")</f>
        <v>acueducto</v>
      </c>
      <c r="Q221" s="3" t="str">
        <f>+IF(Tabla1[[#This Row],[ALCANTARILLADO]]=1,"alcantarillado","")</f>
        <v/>
      </c>
      <c r="R221" s="3" t="str">
        <f>+IF(Tabla1[[#This Row],[ASEO]]=1,"aseo","")</f>
        <v>aseo</v>
      </c>
      <c r="S221" s="3" t="str">
        <f>+_xlfn.CONCAT(Tabla1[[#This Row],[Columna1]]," ",Tabla1[[#This Row],[Columna2]]," ",Tabla1[[#This Row],[Columna3]])</f>
        <v>acueducto  aseo</v>
      </c>
      <c r="V221" s="3" t="str">
        <f>+UPPER(Tabla1[[#This Row],[SERVICIO]])</f>
        <v>ACUEDUCTO  ASEO</v>
      </c>
    </row>
    <row r="222" spans="1:22" x14ac:dyDescent="0.25">
      <c r="A222" s="2">
        <v>794</v>
      </c>
      <c r="B222" s="3" t="s">
        <v>451</v>
      </c>
      <c r="C222" s="3" t="s">
        <v>13</v>
      </c>
      <c r="D222" s="3" t="s">
        <v>45</v>
      </c>
      <c r="E222" s="3" t="s">
        <v>5012</v>
      </c>
      <c r="F222" s="3" t="s">
        <v>23</v>
      </c>
      <c r="G222" s="3" t="s">
        <v>15</v>
      </c>
      <c r="H222" s="3" t="s">
        <v>63</v>
      </c>
      <c r="I222" s="3" t="s">
        <v>452</v>
      </c>
      <c r="J222" s="3" t="s">
        <v>18</v>
      </c>
      <c r="K222" s="3" t="s">
        <v>5018</v>
      </c>
      <c r="L222" s="4">
        <v>44238</v>
      </c>
      <c r="M222" s="3">
        <v>1</v>
      </c>
      <c r="N222" s="3">
        <v>1</v>
      </c>
      <c r="O222" s="3">
        <v>1</v>
      </c>
      <c r="P222" s="3" t="str">
        <f>+IF(Tabla1[[#This Row],[ACUEDUCTO]]=1,"acueducto","")</f>
        <v>acueducto</v>
      </c>
      <c r="Q222" s="3" t="str">
        <f>+IF(Tabla1[[#This Row],[ALCANTARILLADO]]=1,"alcantarillado","")</f>
        <v>alcantarillado</v>
      </c>
      <c r="R222" s="3" t="str">
        <f>+IF(Tabla1[[#This Row],[ASEO]]=1,"aseo","")</f>
        <v>aseo</v>
      </c>
      <c r="S222" s="3" t="str">
        <f>+_xlfn.CONCAT(Tabla1[[#This Row],[Columna1]]," ",Tabla1[[#This Row],[Columna2]]," ",Tabla1[[#This Row],[Columna3]])</f>
        <v>acueducto alcantarillado aseo</v>
      </c>
      <c r="V222" s="3" t="str">
        <f>+UPPER(Tabla1[[#This Row],[SERVICIO]])</f>
        <v>ACUEDUCTO ALCANTARILLADO ASEO</v>
      </c>
    </row>
    <row r="223" spans="1:22" x14ac:dyDescent="0.25">
      <c r="A223" s="2">
        <v>802</v>
      </c>
      <c r="B223" s="3" t="s">
        <v>453</v>
      </c>
      <c r="C223" s="3" t="s">
        <v>13</v>
      </c>
      <c r="D223" s="3" t="s">
        <v>26</v>
      </c>
      <c r="E223" s="3" t="s">
        <v>5013</v>
      </c>
      <c r="F223" s="3" t="s">
        <v>32</v>
      </c>
      <c r="G223" s="3" t="s">
        <v>33</v>
      </c>
      <c r="H223" s="3" t="s">
        <v>63</v>
      </c>
      <c r="I223" s="3" t="s">
        <v>386</v>
      </c>
      <c r="J223" s="3" t="s">
        <v>18</v>
      </c>
      <c r="K223" s="3" t="s">
        <v>5019</v>
      </c>
      <c r="L223" s="4">
        <v>44344</v>
      </c>
      <c r="M223" s="3">
        <v>1</v>
      </c>
      <c r="N223" s="3">
        <v>0</v>
      </c>
      <c r="O223" s="3">
        <v>0</v>
      </c>
      <c r="P223" s="3" t="str">
        <f>+IF(Tabla1[[#This Row],[ACUEDUCTO]]=1,"acueducto","")</f>
        <v>acueducto</v>
      </c>
      <c r="Q223" s="3" t="str">
        <f>+IF(Tabla1[[#This Row],[ALCANTARILLADO]]=1,"alcantarillado","")</f>
        <v/>
      </c>
      <c r="R223" s="3" t="str">
        <f>+IF(Tabla1[[#This Row],[ASEO]]=1,"aseo","")</f>
        <v/>
      </c>
      <c r="S223" s="3" t="str">
        <f>+_xlfn.CONCAT(Tabla1[[#This Row],[Columna1]]," ",Tabla1[[#This Row],[Columna2]]," ",Tabla1[[#This Row],[Columna3]])</f>
        <v xml:space="preserve">acueducto  </v>
      </c>
      <c r="V223" s="3" t="str">
        <f>+UPPER(Tabla1[[#This Row],[SERVICIO]])</f>
        <v xml:space="preserve">ACUEDUCTO  </v>
      </c>
    </row>
    <row r="224" spans="1:22" x14ac:dyDescent="0.25">
      <c r="A224" s="2">
        <v>806</v>
      </c>
      <c r="B224" s="3" t="s">
        <v>454</v>
      </c>
      <c r="C224" s="3" t="s">
        <v>13</v>
      </c>
      <c r="D224" s="3" t="s">
        <v>14</v>
      </c>
      <c r="E224" s="3" t="s">
        <v>5012</v>
      </c>
      <c r="F224" s="3" t="s">
        <v>23</v>
      </c>
      <c r="G224" s="3" t="s">
        <v>38</v>
      </c>
      <c r="H224" s="3" t="s">
        <v>197</v>
      </c>
      <c r="I224" s="3" t="s">
        <v>377</v>
      </c>
      <c r="J224" s="3" t="s">
        <v>18</v>
      </c>
      <c r="K224" s="3" t="s">
        <v>11</v>
      </c>
      <c r="L224" s="4">
        <v>44328</v>
      </c>
      <c r="M224" s="3">
        <v>0</v>
      </c>
      <c r="N224" s="3">
        <v>0</v>
      </c>
      <c r="O224" s="3">
        <v>1</v>
      </c>
      <c r="P224" s="3" t="str">
        <f>+IF(Tabla1[[#This Row],[ACUEDUCTO]]=1,"acueducto","")</f>
        <v/>
      </c>
      <c r="Q224" s="3" t="str">
        <f>+IF(Tabla1[[#This Row],[ALCANTARILLADO]]=1,"alcantarillado","")</f>
        <v/>
      </c>
      <c r="R224" s="3" t="str">
        <f>+IF(Tabla1[[#This Row],[ASEO]]=1,"aseo","")</f>
        <v>aseo</v>
      </c>
      <c r="S224" s="3" t="str">
        <f>+_xlfn.CONCAT(Tabla1[[#This Row],[Columna1]]," ",Tabla1[[#This Row],[Columna2]]," ",Tabla1[[#This Row],[Columna3]])</f>
        <v xml:space="preserve">  aseo</v>
      </c>
      <c r="V224" s="3" t="str">
        <f>+UPPER(Tabla1[[#This Row],[SERVICIO]])</f>
        <v>ASEO</v>
      </c>
    </row>
    <row r="225" spans="1:22" x14ac:dyDescent="0.25">
      <c r="A225" s="2">
        <v>808</v>
      </c>
      <c r="B225" s="3" t="s">
        <v>455</v>
      </c>
      <c r="C225" s="3" t="s">
        <v>13</v>
      </c>
      <c r="D225" s="3" t="s">
        <v>26</v>
      </c>
      <c r="E225" s="3" t="s">
        <v>5013</v>
      </c>
      <c r="F225" s="3" t="s">
        <v>23</v>
      </c>
      <c r="G225" s="3" t="s">
        <v>20</v>
      </c>
      <c r="H225" s="3" t="s">
        <v>27</v>
      </c>
      <c r="I225" s="3" t="s">
        <v>456</v>
      </c>
      <c r="J225" s="3" t="s">
        <v>18</v>
      </c>
      <c r="K225" s="3" t="s">
        <v>5021</v>
      </c>
      <c r="L225" s="4">
        <v>44557</v>
      </c>
      <c r="M225" s="3">
        <v>1</v>
      </c>
      <c r="N225" s="3">
        <v>0</v>
      </c>
      <c r="O225" s="3">
        <v>1</v>
      </c>
      <c r="P225" s="3" t="str">
        <f>+IF(Tabla1[[#This Row],[ACUEDUCTO]]=1,"acueducto","")</f>
        <v>acueducto</v>
      </c>
      <c r="Q225" s="3" t="str">
        <f>+IF(Tabla1[[#This Row],[ALCANTARILLADO]]=1,"alcantarillado","")</f>
        <v/>
      </c>
      <c r="R225" s="3" t="str">
        <f>+IF(Tabla1[[#This Row],[ASEO]]=1,"aseo","")</f>
        <v>aseo</v>
      </c>
      <c r="S225" s="3" t="str">
        <f>+_xlfn.CONCAT(Tabla1[[#This Row],[Columna1]]," ",Tabla1[[#This Row],[Columna2]]," ",Tabla1[[#This Row],[Columna3]])</f>
        <v>acueducto  aseo</v>
      </c>
      <c r="V225" s="3" t="str">
        <f>+UPPER(Tabla1[[#This Row],[SERVICIO]])</f>
        <v>ACUEDUCTO  ASEO</v>
      </c>
    </row>
    <row r="226" spans="1:22" x14ac:dyDescent="0.25">
      <c r="A226" s="2">
        <v>809</v>
      </c>
      <c r="B226" s="3" t="s">
        <v>457</v>
      </c>
      <c r="C226" s="3" t="s">
        <v>13</v>
      </c>
      <c r="D226" s="3" t="s">
        <v>19</v>
      </c>
      <c r="E226" s="3" t="s">
        <v>5013</v>
      </c>
      <c r="F226" s="3" t="s">
        <v>32</v>
      </c>
      <c r="G226" s="3" t="s">
        <v>33</v>
      </c>
      <c r="H226" s="3" t="s">
        <v>202</v>
      </c>
      <c r="I226" s="3" t="s">
        <v>458</v>
      </c>
      <c r="J226" s="3" t="s">
        <v>143</v>
      </c>
      <c r="K226" s="3" t="s">
        <v>5019</v>
      </c>
      <c r="L226" s="4">
        <v>41269</v>
      </c>
      <c r="M226" s="3">
        <v>1</v>
      </c>
      <c r="N226" s="3">
        <v>0</v>
      </c>
      <c r="O226" s="3">
        <v>0</v>
      </c>
      <c r="P226" s="3" t="str">
        <f>+IF(Tabla1[[#This Row],[ACUEDUCTO]]=1,"acueducto","")</f>
        <v>acueducto</v>
      </c>
      <c r="Q226" s="3" t="str">
        <f>+IF(Tabla1[[#This Row],[ALCANTARILLADO]]=1,"alcantarillado","")</f>
        <v/>
      </c>
      <c r="R226" s="3" t="str">
        <f>+IF(Tabla1[[#This Row],[ASEO]]=1,"aseo","")</f>
        <v/>
      </c>
      <c r="S226" s="3" t="str">
        <f>+_xlfn.CONCAT(Tabla1[[#This Row],[Columna1]]," ",Tabla1[[#This Row],[Columna2]]," ",Tabla1[[#This Row],[Columna3]])</f>
        <v xml:space="preserve">acueducto  </v>
      </c>
      <c r="V226" s="3" t="str">
        <f>+UPPER(Tabla1[[#This Row],[SERVICIO]])</f>
        <v xml:space="preserve">ACUEDUCTO  </v>
      </c>
    </row>
    <row r="227" spans="1:22" x14ac:dyDescent="0.25">
      <c r="A227" s="2">
        <v>810</v>
      </c>
      <c r="B227" s="3" t="s">
        <v>459</v>
      </c>
      <c r="C227" s="3" t="s">
        <v>13</v>
      </c>
      <c r="D227" s="3" t="s">
        <v>26</v>
      </c>
      <c r="E227" s="3" t="s">
        <v>5013</v>
      </c>
      <c r="F227" s="3" t="s">
        <v>32</v>
      </c>
      <c r="G227" s="3" t="s">
        <v>33</v>
      </c>
      <c r="H227" s="3" t="s">
        <v>21</v>
      </c>
      <c r="I227" s="3" t="s">
        <v>460</v>
      </c>
      <c r="J227" s="3" t="s">
        <v>18</v>
      </c>
      <c r="K227" s="3" t="s">
        <v>5019</v>
      </c>
      <c r="L227" s="4">
        <v>44253</v>
      </c>
      <c r="M227" s="3">
        <v>1</v>
      </c>
      <c r="N227" s="3">
        <v>0</v>
      </c>
      <c r="O227" s="3">
        <v>0</v>
      </c>
      <c r="P227" s="3" t="str">
        <f>+IF(Tabla1[[#This Row],[ACUEDUCTO]]=1,"acueducto","")</f>
        <v>acueducto</v>
      </c>
      <c r="Q227" s="3" t="str">
        <f>+IF(Tabla1[[#This Row],[ALCANTARILLADO]]=1,"alcantarillado","")</f>
        <v/>
      </c>
      <c r="R227" s="3" t="str">
        <f>+IF(Tabla1[[#This Row],[ASEO]]=1,"aseo","")</f>
        <v/>
      </c>
      <c r="S227" s="3" t="str">
        <f>+_xlfn.CONCAT(Tabla1[[#This Row],[Columna1]]," ",Tabla1[[#This Row],[Columna2]]," ",Tabla1[[#This Row],[Columna3]])</f>
        <v xml:space="preserve">acueducto  </v>
      </c>
      <c r="V227" s="3" t="str">
        <f>+UPPER(Tabla1[[#This Row],[SERVICIO]])</f>
        <v xml:space="preserve">ACUEDUCTO  </v>
      </c>
    </row>
    <row r="228" spans="1:22" x14ac:dyDescent="0.25">
      <c r="A228" s="2">
        <v>812</v>
      </c>
      <c r="B228" s="3" t="s">
        <v>461</v>
      </c>
      <c r="C228" s="3" t="s">
        <v>13</v>
      </c>
      <c r="D228" s="3" t="s">
        <v>26</v>
      </c>
      <c r="E228" s="3" t="s">
        <v>5013</v>
      </c>
      <c r="F228" s="3" t="s">
        <v>23</v>
      </c>
      <c r="G228" s="3" t="s">
        <v>15</v>
      </c>
      <c r="H228" s="3" t="s">
        <v>21</v>
      </c>
      <c r="I228" s="3" t="s">
        <v>462</v>
      </c>
      <c r="J228" s="3" t="s">
        <v>18</v>
      </c>
      <c r="K228" s="3" t="s">
        <v>5018</v>
      </c>
      <c r="L228" s="4">
        <v>44237</v>
      </c>
      <c r="M228" s="3">
        <v>1</v>
      </c>
      <c r="N228" s="3">
        <v>1</v>
      </c>
      <c r="O228" s="3">
        <v>1</v>
      </c>
      <c r="P228" s="3" t="str">
        <f>+IF(Tabla1[[#This Row],[ACUEDUCTO]]=1,"acueducto","")</f>
        <v>acueducto</v>
      </c>
      <c r="Q228" s="3" t="str">
        <f>+IF(Tabla1[[#This Row],[ALCANTARILLADO]]=1,"alcantarillado","")</f>
        <v>alcantarillado</v>
      </c>
      <c r="R228" s="3" t="str">
        <f>+IF(Tabla1[[#This Row],[ASEO]]=1,"aseo","")</f>
        <v>aseo</v>
      </c>
      <c r="S228" s="3" t="str">
        <f>+_xlfn.CONCAT(Tabla1[[#This Row],[Columna1]]," ",Tabla1[[#This Row],[Columna2]]," ",Tabla1[[#This Row],[Columna3]])</f>
        <v>acueducto alcantarillado aseo</v>
      </c>
      <c r="V228" s="3" t="str">
        <f>+UPPER(Tabla1[[#This Row],[SERVICIO]])</f>
        <v>ACUEDUCTO ALCANTARILLADO ASEO</v>
      </c>
    </row>
    <row r="229" spans="1:22" x14ac:dyDescent="0.25">
      <c r="A229" s="2">
        <v>814</v>
      </c>
      <c r="B229" s="3" t="s">
        <v>463</v>
      </c>
      <c r="C229" s="3" t="s">
        <v>13</v>
      </c>
      <c r="D229" s="3" t="s">
        <v>45</v>
      </c>
      <c r="E229" s="3" t="s">
        <v>5012</v>
      </c>
      <c r="F229" s="3" t="s">
        <v>23</v>
      </c>
      <c r="G229" s="3" t="s">
        <v>15</v>
      </c>
      <c r="H229" s="3" t="s">
        <v>126</v>
      </c>
      <c r="I229" s="3" t="s">
        <v>464</v>
      </c>
      <c r="J229" s="3" t="s">
        <v>18</v>
      </c>
      <c r="K229" s="3" t="s">
        <v>11</v>
      </c>
      <c r="L229" s="4">
        <v>44419</v>
      </c>
      <c r="M229" s="3">
        <v>0</v>
      </c>
      <c r="N229" s="3">
        <v>0</v>
      </c>
      <c r="O229" s="3">
        <v>1</v>
      </c>
      <c r="P229" s="3" t="str">
        <f>+IF(Tabla1[[#This Row],[ACUEDUCTO]]=1,"acueducto","")</f>
        <v/>
      </c>
      <c r="Q229" s="3" t="str">
        <f>+IF(Tabla1[[#This Row],[ALCANTARILLADO]]=1,"alcantarillado","")</f>
        <v/>
      </c>
      <c r="R229" s="3" t="str">
        <f>+IF(Tabla1[[#This Row],[ASEO]]=1,"aseo","")</f>
        <v>aseo</v>
      </c>
      <c r="S229" s="3" t="str">
        <f>+_xlfn.CONCAT(Tabla1[[#This Row],[Columna1]]," ",Tabla1[[#This Row],[Columna2]]," ",Tabla1[[#This Row],[Columna3]])</f>
        <v xml:space="preserve">  aseo</v>
      </c>
      <c r="V229" s="3" t="str">
        <f>+UPPER(Tabla1[[#This Row],[SERVICIO]])</f>
        <v>ASEO</v>
      </c>
    </row>
    <row r="230" spans="1:22" x14ac:dyDescent="0.25">
      <c r="A230" s="2">
        <v>815</v>
      </c>
      <c r="B230" s="3" t="s">
        <v>465</v>
      </c>
      <c r="C230" s="3" t="s">
        <v>13</v>
      </c>
      <c r="D230" s="3" t="s">
        <v>26</v>
      </c>
      <c r="E230" s="3" t="s">
        <v>5013</v>
      </c>
      <c r="F230" s="3" t="s">
        <v>23</v>
      </c>
      <c r="G230" s="3" t="s">
        <v>20</v>
      </c>
      <c r="H230" s="3" t="s">
        <v>27</v>
      </c>
      <c r="I230" s="3" t="s">
        <v>43</v>
      </c>
      <c r="J230" s="3" t="s">
        <v>18</v>
      </c>
      <c r="K230" s="3" t="s">
        <v>5018</v>
      </c>
      <c r="L230" s="4">
        <v>44281</v>
      </c>
      <c r="M230" s="3">
        <v>1</v>
      </c>
      <c r="N230" s="3">
        <v>1</v>
      </c>
      <c r="O230" s="3">
        <v>1</v>
      </c>
      <c r="P230" s="3" t="str">
        <f>+IF(Tabla1[[#This Row],[ACUEDUCTO]]=1,"acueducto","")</f>
        <v>acueducto</v>
      </c>
      <c r="Q230" s="3" t="str">
        <f>+IF(Tabla1[[#This Row],[ALCANTARILLADO]]=1,"alcantarillado","")</f>
        <v>alcantarillado</v>
      </c>
      <c r="R230" s="3" t="str">
        <f>+IF(Tabla1[[#This Row],[ASEO]]=1,"aseo","")</f>
        <v>aseo</v>
      </c>
      <c r="S230" s="3" t="str">
        <f>+_xlfn.CONCAT(Tabla1[[#This Row],[Columna1]]," ",Tabla1[[#This Row],[Columna2]]," ",Tabla1[[#This Row],[Columna3]])</f>
        <v>acueducto alcantarillado aseo</v>
      </c>
      <c r="V230" s="3" t="str">
        <f>+UPPER(Tabla1[[#This Row],[SERVICIO]])</f>
        <v>ACUEDUCTO ALCANTARILLADO ASEO</v>
      </c>
    </row>
    <row r="231" spans="1:22" x14ac:dyDescent="0.25">
      <c r="A231" s="2">
        <v>819</v>
      </c>
      <c r="B231" s="3" t="s">
        <v>466</v>
      </c>
      <c r="C231" s="3" t="s">
        <v>13</v>
      </c>
      <c r="D231" s="3" t="s">
        <v>19</v>
      </c>
      <c r="E231" s="3" t="s">
        <v>5013</v>
      </c>
      <c r="F231" s="3" t="s">
        <v>32</v>
      </c>
      <c r="G231" s="3" t="s">
        <v>33</v>
      </c>
      <c r="H231" s="3" t="s">
        <v>202</v>
      </c>
      <c r="I231" s="3" t="s">
        <v>467</v>
      </c>
      <c r="J231" s="3" t="s">
        <v>143</v>
      </c>
      <c r="K231" s="3" t="s">
        <v>5019</v>
      </c>
      <c r="L231" s="4">
        <v>41323</v>
      </c>
      <c r="M231" s="3">
        <v>1</v>
      </c>
      <c r="N231" s="3">
        <v>0</v>
      </c>
      <c r="O231" s="3">
        <v>0</v>
      </c>
      <c r="P231" s="3" t="str">
        <f>+IF(Tabla1[[#This Row],[ACUEDUCTO]]=1,"acueducto","")</f>
        <v>acueducto</v>
      </c>
      <c r="Q231" s="3" t="str">
        <f>+IF(Tabla1[[#This Row],[ALCANTARILLADO]]=1,"alcantarillado","")</f>
        <v/>
      </c>
      <c r="R231" s="3" t="str">
        <f>+IF(Tabla1[[#This Row],[ASEO]]=1,"aseo","")</f>
        <v/>
      </c>
      <c r="S231" s="3" t="str">
        <f>+_xlfn.CONCAT(Tabla1[[#This Row],[Columna1]]," ",Tabla1[[#This Row],[Columna2]]," ",Tabla1[[#This Row],[Columna3]])</f>
        <v xml:space="preserve">acueducto  </v>
      </c>
      <c r="V231" s="3" t="str">
        <f>+UPPER(Tabla1[[#This Row],[SERVICIO]])</f>
        <v xml:space="preserve">ACUEDUCTO  </v>
      </c>
    </row>
    <row r="232" spans="1:22" x14ac:dyDescent="0.25">
      <c r="A232" s="2">
        <v>824</v>
      </c>
      <c r="B232" s="3" t="s">
        <v>468</v>
      </c>
      <c r="C232" s="3" t="s">
        <v>13</v>
      </c>
      <c r="D232" s="3" t="s">
        <v>26</v>
      </c>
      <c r="E232" s="3" t="s">
        <v>5013</v>
      </c>
      <c r="F232" s="3" t="s">
        <v>23</v>
      </c>
      <c r="G232" s="3" t="s">
        <v>20</v>
      </c>
      <c r="H232" s="3" t="s">
        <v>251</v>
      </c>
      <c r="I232" s="3" t="s">
        <v>469</v>
      </c>
      <c r="J232" s="3" t="s">
        <v>18</v>
      </c>
      <c r="K232" s="3" t="s">
        <v>5018</v>
      </c>
      <c r="L232" s="4">
        <v>44211</v>
      </c>
      <c r="M232" s="3">
        <v>1</v>
      </c>
      <c r="N232" s="3">
        <v>1</v>
      </c>
      <c r="O232" s="3">
        <v>1</v>
      </c>
      <c r="P232" s="3" t="str">
        <f>+IF(Tabla1[[#This Row],[ACUEDUCTO]]=1,"acueducto","")</f>
        <v>acueducto</v>
      </c>
      <c r="Q232" s="3" t="str">
        <f>+IF(Tabla1[[#This Row],[ALCANTARILLADO]]=1,"alcantarillado","")</f>
        <v>alcantarillado</v>
      </c>
      <c r="R232" s="3" t="str">
        <f>+IF(Tabla1[[#This Row],[ASEO]]=1,"aseo","")</f>
        <v>aseo</v>
      </c>
      <c r="S232" s="3" t="str">
        <f>+_xlfn.CONCAT(Tabla1[[#This Row],[Columna1]]," ",Tabla1[[#This Row],[Columna2]]," ",Tabla1[[#This Row],[Columna3]])</f>
        <v>acueducto alcantarillado aseo</v>
      </c>
      <c r="V232" s="3" t="str">
        <f>+UPPER(Tabla1[[#This Row],[SERVICIO]])</f>
        <v>ACUEDUCTO ALCANTARILLADO ASEO</v>
      </c>
    </row>
    <row r="233" spans="1:22" x14ac:dyDescent="0.25">
      <c r="A233" s="2">
        <v>825</v>
      </c>
      <c r="B233" s="3" t="s">
        <v>470</v>
      </c>
      <c r="C233" s="3" t="s">
        <v>13</v>
      </c>
      <c r="D233" s="3" t="s">
        <v>26</v>
      </c>
      <c r="E233" s="3" t="s">
        <v>5013</v>
      </c>
      <c r="F233" s="3" t="s">
        <v>23</v>
      </c>
      <c r="G233" s="3" t="s">
        <v>20</v>
      </c>
      <c r="H233" s="3" t="s">
        <v>251</v>
      </c>
      <c r="I233" s="3" t="s">
        <v>471</v>
      </c>
      <c r="J233" s="3" t="s">
        <v>18</v>
      </c>
      <c r="K233" s="3" t="s">
        <v>5018</v>
      </c>
      <c r="L233" s="4">
        <v>44559</v>
      </c>
      <c r="M233" s="3">
        <v>1</v>
      </c>
      <c r="N233" s="3">
        <v>1</v>
      </c>
      <c r="O233" s="3">
        <v>1</v>
      </c>
      <c r="P233" s="3" t="str">
        <f>+IF(Tabla1[[#This Row],[ACUEDUCTO]]=1,"acueducto","")</f>
        <v>acueducto</v>
      </c>
      <c r="Q233" s="3" t="str">
        <f>+IF(Tabla1[[#This Row],[ALCANTARILLADO]]=1,"alcantarillado","")</f>
        <v>alcantarillado</v>
      </c>
      <c r="R233" s="3" t="str">
        <f>+IF(Tabla1[[#This Row],[ASEO]]=1,"aseo","")</f>
        <v>aseo</v>
      </c>
      <c r="S233" s="3" t="str">
        <f>+_xlfn.CONCAT(Tabla1[[#This Row],[Columna1]]," ",Tabla1[[#This Row],[Columna2]]," ",Tabla1[[#This Row],[Columna3]])</f>
        <v>acueducto alcantarillado aseo</v>
      </c>
      <c r="V233" s="3" t="str">
        <f>+UPPER(Tabla1[[#This Row],[SERVICIO]])</f>
        <v>ACUEDUCTO ALCANTARILLADO ASEO</v>
      </c>
    </row>
    <row r="234" spans="1:22" x14ac:dyDescent="0.25">
      <c r="A234" s="2">
        <v>836</v>
      </c>
      <c r="B234" s="3" t="s">
        <v>472</v>
      </c>
      <c r="C234" s="3" t="s">
        <v>13</v>
      </c>
      <c r="D234" s="3" t="s">
        <v>26</v>
      </c>
      <c r="E234" s="3" t="s">
        <v>5013</v>
      </c>
      <c r="F234" s="3" t="s">
        <v>23</v>
      </c>
      <c r="G234" s="3" t="s">
        <v>20</v>
      </c>
      <c r="H234" s="3" t="s">
        <v>27</v>
      </c>
      <c r="I234" s="3" t="s">
        <v>473</v>
      </c>
      <c r="J234" s="3" t="s">
        <v>18</v>
      </c>
      <c r="K234" s="3" t="s">
        <v>5018</v>
      </c>
      <c r="L234" s="4">
        <v>44259</v>
      </c>
      <c r="M234" s="3">
        <v>1</v>
      </c>
      <c r="N234" s="3">
        <v>1</v>
      </c>
      <c r="O234" s="3">
        <v>1</v>
      </c>
      <c r="P234" s="3" t="str">
        <f>+IF(Tabla1[[#This Row],[ACUEDUCTO]]=1,"acueducto","")</f>
        <v>acueducto</v>
      </c>
      <c r="Q234" s="3" t="str">
        <f>+IF(Tabla1[[#This Row],[ALCANTARILLADO]]=1,"alcantarillado","")</f>
        <v>alcantarillado</v>
      </c>
      <c r="R234" s="3" t="str">
        <f>+IF(Tabla1[[#This Row],[ASEO]]=1,"aseo","")</f>
        <v>aseo</v>
      </c>
      <c r="S234" s="3" t="str">
        <f>+_xlfn.CONCAT(Tabla1[[#This Row],[Columna1]]," ",Tabla1[[#This Row],[Columna2]]," ",Tabla1[[#This Row],[Columna3]])</f>
        <v>acueducto alcantarillado aseo</v>
      </c>
      <c r="V234" s="3" t="str">
        <f>+UPPER(Tabla1[[#This Row],[SERVICIO]])</f>
        <v>ACUEDUCTO ALCANTARILLADO ASEO</v>
      </c>
    </row>
    <row r="235" spans="1:22" x14ac:dyDescent="0.25">
      <c r="A235" s="2">
        <v>837</v>
      </c>
      <c r="B235" s="3" t="s">
        <v>474</v>
      </c>
      <c r="C235" s="3" t="s">
        <v>13</v>
      </c>
      <c r="D235" s="3" t="s">
        <v>14</v>
      </c>
      <c r="E235" s="3" t="s">
        <v>5012</v>
      </c>
      <c r="F235" s="3" t="s">
        <v>23</v>
      </c>
      <c r="G235" s="3" t="s">
        <v>38</v>
      </c>
      <c r="H235" s="3" t="s">
        <v>293</v>
      </c>
      <c r="I235" s="3" t="s">
        <v>475</v>
      </c>
      <c r="J235" s="3" t="s">
        <v>18</v>
      </c>
      <c r="K235" s="3" t="s">
        <v>5020</v>
      </c>
      <c r="L235" s="4">
        <v>44461</v>
      </c>
      <c r="M235" s="3">
        <v>1</v>
      </c>
      <c r="N235" s="3">
        <v>1</v>
      </c>
      <c r="O235" s="3">
        <v>0</v>
      </c>
      <c r="P235" s="3" t="str">
        <f>+IF(Tabla1[[#This Row],[ACUEDUCTO]]=1,"acueducto","")</f>
        <v>acueducto</v>
      </c>
      <c r="Q235" s="3" t="str">
        <f>+IF(Tabla1[[#This Row],[ALCANTARILLADO]]=1,"alcantarillado","")</f>
        <v>alcantarillado</v>
      </c>
      <c r="R235" s="3" t="str">
        <f>+IF(Tabla1[[#This Row],[ASEO]]=1,"aseo","")</f>
        <v/>
      </c>
      <c r="S235" s="3" t="str">
        <f>+_xlfn.CONCAT(Tabla1[[#This Row],[Columna1]]," ",Tabla1[[#This Row],[Columna2]]," ",Tabla1[[#This Row],[Columna3]])</f>
        <v xml:space="preserve">acueducto alcantarillado </v>
      </c>
      <c r="V235" s="3" t="str">
        <f>+UPPER(Tabla1[[#This Row],[SERVICIO]])</f>
        <v xml:space="preserve">ACUEDUCTO ALCANTARILLADO </v>
      </c>
    </row>
    <row r="236" spans="1:22" x14ac:dyDescent="0.25">
      <c r="A236" s="2">
        <v>838</v>
      </c>
      <c r="B236" s="3" t="s">
        <v>476</v>
      </c>
      <c r="C236" s="3" t="s">
        <v>13</v>
      </c>
      <c r="D236" s="3" t="s">
        <v>26</v>
      </c>
      <c r="E236" s="3" t="s">
        <v>5013</v>
      </c>
      <c r="F236" s="3" t="s">
        <v>23</v>
      </c>
      <c r="G236" s="3" t="s">
        <v>20</v>
      </c>
      <c r="H236" s="3" t="s">
        <v>63</v>
      </c>
      <c r="I236" s="3" t="s">
        <v>477</v>
      </c>
      <c r="J236" s="3" t="s">
        <v>18</v>
      </c>
      <c r="K236" s="3" t="s">
        <v>5018</v>
      </c>
      <c r="L236" s="4">
        <v>44244</v>
      </c>
      <c r="M236" s="3">
        <v>1</v>
      </c>
      <c r="N236" s="3">
        <v>1</v>
      </c>
      <c r="O236" s="3">
        <v>1</v>
      </c>
      <c r="P236" s="3" t="str">
        <f>+IF(Tabla1[[#This Row],[ACUEDUCTO]]=1,"acueducto","")</f>
        <v>acueducto</v>
      </c>
      <c r="Q236" s="3" t="str">
        <f>+IF(Tabla1[[#This Row],[ALCANTARILLADO]]=1,"alcantarillado","")</f>
        <v>alcantarillado</v>
      </c>
      <c r="R236" s="3" t="str">
        <f>+IF(Tabla1[[#This Row],[ASEO]]=1,"aseo","")</f>
        <v>aseo</v>
      </c>
      <c r="S236" s="3" t="str">
        <f>+_xlfn.CONCAT(Tabla1[[#This Row],[Columna1]]," ",Tabla1[[#This Row],[Columna2]]," ",Tabla1[[#This Row],[Columna3]])</f>
        <v>acueducto alcantarillado aseo</v>
      </c>
      <c r="V236" s="3" t="str">
        <f>+UPPER(Tabla1[[#This Row],[SERVICIO]])</f>
        <v>ACUEDUCTO ALCANTARILLADO ASEO</v>
      </c>
    </row>
    <row r="237" spans="1:22" x14ac:dyDescent="0.25">
      <c r="A237" s="2">
        <v>839</v>
      </c>
      <c r="B237" s="3" t="s">
        <v>478</v>
      </c>
      <c r="C237" s="3" t="s">
        <v>13</v>
      </c>
      <c r="D237" s="3" t="s">
        <v>26</v>
      </c>
      <c r="E237" s="3" t="s">
        <v>5013</v>
      </c>
      <c r="F237" s="3" t="s">
        <v>32</v>
      </c>
      <c r="G237" s="3" t="s">
        <v>33</v>
      </c>
      <c r="H237" s="3" t="s">
        <v>197</v>
      </c>
      <c r="I237" s="3" t="s">
        <v>377</v>
      </c>
      <c r="J237" s="3" t="s">
        <v>18</v>
      </c>
      <c r="K237" s="3" t="s">
        <v>5019</v>
      </c>
      <c r="L237" s="4">
        <v>44243</v>
      </c>
      <c r="M237" s="3">
        <v>1</v>
      </c>
      <c r="N237" s="3">
        <v>0</v>
      </c>
      <c r="O237" s="3">
        <v>0</v>
      </c>
      <c r="P237" s="3" t="str">
        <f>+IF(Tabla1[[#This Row],[ACUEDUCTO]]=1,"acueducto","")</f>
        <v>acueducto</v>
      </c>
      <c r="Q237" s="3" t="str">
        <f>+IF(Tabla1[[#This Row],[ALCANTARILLADO]]=1,"alcantarillado","")</f>
        <v/>
      </c>
      <c r="R237" s="3" t="str">
        <f>+IF(Tabla1[[#This Row],[ASEO]]=1,"aseo","")</f>
        <v/>
      </c>
      <c r="S237" s="3" t="str">
        <f>+_xlfn.CONCAT(Tabla1[[#This Row],[Columna1]]," ",Tabla1[[#This Row],[Columna2]]," ",Tabla1[[#This Row],[Columna3]])</f>
        <v xml:space="preserve">acueducto  </v>
      </c>
      <c r="V237" s="3" t="str">
        <f>+UPPER(Tabla1[[#This Row],[SERVICIO]])</f>
        <v xml:space="preserve">ACUEDUCTO  </v>
      </c>
    </row>
    <row r="238" spans="1:22" x14ac:dyDescent="0.25">
      <c r="A238" s="2">
        <v>849</v>
      </c>
      <c r="B238" s="3" t="s">
        <v>480</v>
      </c>
      <c r="C238" s="3" t="s">
        <v>13</v>
      </c>
      <c r="D238" s="3" t="s">
        <v>45</v>
      </c>
      <c r="E238" s="3" t="s">
        <v>5012</v>
      </c>
      <c r="F238" s="3" t="s">
        <v>23</v>
      </c>
      <c r="G238" s="3" t="s">
        <v>15</v>
      </c>
      <c r="H238" s="3" t="s">
        <v>99</v>
      </c>
      <c r="I238" s="3" t="s">
        <v>481</v>
      </c>
      <c r="J238" s="3" t="s">
        <v>18</v>
      </c>
      <c r="K238" s="3" t="s">
        <v>5018</v>
      </c>
      <c r="L238" s="4">
        <v>43921</v>
      </c>
      <c r="M238" s="3">
        <v>1</v>
      </c>
      <c r="N238" s="3">
        <v>1</v>
      </c>
      <c r="O238" s="3">
        <v>1</v>
      </c>
      <c r="P238" s="3" t="str">
        <f>+IF(Tabla1[[#This Row],[ACUEDUCTO]]=1,"acueducto","")</f>
        <v>acueducto</v>
      </c>
      <c r="Q238" s="3" t="str">
        <f>+IF(Tabla1[[#This Row],[ALCANTARILLADO]]=1,"alcantarillado","")</f>
        <v>alcantarillado</v>
      </c>
      <c r="R238" s="3" t="str">
        <f>+IF(Tabla1[[#This Row],[ASEO]]=1,"aseo","")</f>
        <v>aseo</v>
      </c>
      <c r="S238" s="3" t="str">
        <f>+_xlfn.CONCAT(Tabla1[[#This Row],[Columna1]]," ",Tabla1[[#This Row],[Columna2]]," ",Tabla1[[#This Row],[Columna3]])</f>
        <v>acueducto alcantarillado aseo</v>
      </c>
      <c r="V238" s="3" t="str">
        <f>+UPPER(Tabla1[[#This Row],[SERVICIO]])</f>
        <v>ACUEDUCTO ALCANTARILLADO ASEO</v>
      </c>
    </row>
    <row r="239" spans="1:22" x14ac:dyDescent="0.25">
      <c r="A239" s="2">
        <v>850</v>
      </c>
      <c r="B239" s="3" t="s">
        <v>482</v>
      </c>
      <c r="C239" s="3" t="s">
        <v>13</v>
      </c>
      <c r="D239" s="3" t="s">
        <v>26</v>
      </c>
      <c r="E239" s="3" t="s">
        <v>5013</v>
      </c>
      <c r="F239" s="3" t="s">
        <v>32</v>
      </c>
      <c r="G239" s="3" t="s">
        <v>33</v>
      </c>
      <c r="H239" s="3" t="s">
        <v>236</v>
      </c>
      <c r="I239" s="3" t="s">
        <v>483</v>
      </c>
      <c r="J239" s="3" t="s">
        <v>18</v>
      </c>
      <c r="K239" s="3" t="s">
        <v>5019</v>
      </c>
      <c r="L239" s="4">
        <v>44244</v>
      </c>
      <c r="M239" s="3">
        <v>1</v>
      </c>
      <c r="N239" s="3">
        <v>0</v>
      </c>
      <c r="O239" s="3">
        <v>0</v>
      </c>
      <c r="P239" s="3" t="str">
        <f>+IF(Tabla1[[#This Row],[ACUEDUCTO]]=1,"acueducto","")</f>
        <v>acueducto</v>
      </c>
      <c r="Q239" s="3" t="str">
        <f>+IF(Tabla1[[#This Row],[ALCANTARILLADO]]=1,"alcantarillado","")</f>
        <v/>
      </c>
      <c r="R239" s="3" t="str">
        <f>+IF(Tabla1[[#This Row],[ASEO]]=1,"aseo","")</f>
        <v/>
      </c>
      <c r="S239" s="3" t="str">
        <f>+_xlfn.CONCAT(Tabla1[[#This Row],[Columna1]]," ",Tabla1[[#This Row],[Columna2]]," ",Tabla1[[#This Row],[Columna3]])</f>
        <v xml:space="preserve">acueducto  </v>
      </c>
      <c r="V239" s="3" t="str">
        <f>+UPPER(Tabla1[[#This Row],[SERVICIO]])</f>
        <v xml:space="preserve">ACUEDUCTO  </v>
      </c>
    </row>
    <row r="240" spans="1:22" x14ac:dyDescent="0.25">
      <c r="A240" s="2">
        <v>855</v>
      </c>
      <c r="B240" s="3" t="s">
        <v>484</v>
      </c>
      <c r="C240" s="3" t="s">
        <v>13</v>
      </c>
      <c r="D240" s="3" t="s">
        <v>26</v>
      </c>
      <c r="E240" s="3" t="s">
        <v>5013</v>
      </c>
      <c r="F240" s="3" t="s">
        <v>23</v>
      </c>
      <c r="G240" s="3" t="s">
        <v>20</v>
      </c>
      <c r="H240" s="3" t="s">
        <v>27</v>
      </c>
      <c r="I240" s="3" t="s">
        <v>485</v>
      </c>
      <c r="J240" s="3" t="s">
        <v>18</v>
      </c>
      <c r="K240" s="3" t="s">
        <v>5018</v>
      </c>
      <c r="L240" s="4">
        <v>44341</v>
      </c>
      <c r="M240" s="3">
        <v>1</v>
      </c>
      <c r="N240" s="3">
        <v>1</v>
      </c>
      <c r="O240" s="3">
        <v>1</v>
      </c>
      <c r="P240" s="3" t="str">
        <f>+IF(Tabla1[[#This Row],[ACUEDUCTO]]=1,"acueducto","")</f>
        <v>acueducto</v>
      </c>
      <c r="Q240" s="3" t="str">
        <f>+IF(Tabla1[[#This Row],[ALCANTARILLADO]]=1,"alcantarillado","")</f>
        <v>alcantarillado</v>
      </c>
      <c r="R240" s="3" t="str">
        <f>+IF(Tabla1[[#This Row],[ASEO]]=1,"aseo","")</f>
        <v>aseo</v>
      </c>
      <c r="S240" s="3" t="str">
        <f>+_xlfn.CONCAT(Tabla1[[#This Row],[Columna1]]," ",Tabla1[[#This Row],[Columna2]]," ",Tabla1[[#This Row],[Columna3]])</f>
        <v>acueducto alcantarillado aseo</v>
      </c>
      <c r="V240" s="3" t="str">
        <f>+UPPER(Tabla1[[#This Row],[SERVICIO]])</f>
        <v>ACUEDUCTO ALCANTARILLADO ASEO</v>
      </c>
    </row>
    <row r="241" spans="1:22" x14ac:dyDescent="0.25">
      <c r="A241" s="2">
        <v>858</v>
      </c>
      <c r="B241" s="3" t="s">
        <v>486</v>
      </c>
      <c r="C241" s="3" t="s">
        <v>13</v>
      </c>
      <c r="D241" s="3" t="s">
        <v>26</v>
      </c>
      <c r="E241" s="3" t="s">
        <v>5013</v>
      </c>
      <c r="F241" s="3" t="s">
        <v>23</v>
      </c>
      <c r="G241" s="3" t="s">
        <v>20</v>
      </c>
      <c r="H241" s="3" t="s">
        <v>251</v>
      </c>
      <c r="I241" s="3" t="s">
        <v>487</v>
      </c>
      <c r="J241" s="3" t="s">
        <v>18</v>
      </c>
      <c r="K241" s="3" t="s">
        <v>5018</v>
      </c>
      <c r="L241" s="4">
        <v>44301</v>
      </c>
      <c r="M241" s="3">
        <v>1</v>
      </c>
      <c r="N241" s="3">
        <v>1</v>
      </c>
      <c r="O241" s="3">
        <v>1</v>
      </c>
      <c r="P241" s="3" t="str">
        <f>+IF(Tabla1[[#This Row],[ACUEDUCTO]]=1,"acueducto","")</f>
        <v>acueducto</v>
      </c>
      <c r="Q241" s="3" t="str">
        <f>+IF(Tabla1[[#This Row],[ALCANTARILLADO]]=1,"alcantarillado","")</f>
        <v>alcantarillado</v>
      </c>
      <c r="R241" s="3" t="str">
        <f>+IF(Tabla1[[#This Row],[ASEO]]=1,"aseo","")</f>
        <v>aseo</v>
      </c>
      <c r="S241" s="3" t="str">
        <f>+_xlfn.CONCAT(Tabla1[[#This Row],[Columna1]]," ",Tabla1[[#This Row],[Columna2]]," ",Tabla1[[#This Row],[Columna3]])</f>
        <v>acueducto alcantarillado aseo</v>
      </c>
      <c r="V241" s="3" t="str">
        <f>+UPPER(Tabla1[[#This Row],[SERVICIO]])</f>
        <v>ACUEDUCTO ALCANTARILLADO ASEO</v>
      </c>
    </row>
    <row r="242" spans="1:22" x14ac:dyDescent="0.25">
      <c r="A242" s="2">
        <v>859</v>
      </c>
      <c r="B242" s="3" t="s">
        <v>488</v>
      </c>
      <c r="C242" s="3" t="s">
        <v>13</v>
      </c>
      <c r="D242" s="3" t="s">
        <v>45</v>
      </c>
      <c r="E242" s="3" t="s">
        <v>5013</v>
      </c>
      <c r="F242" s="3" t="s">
        <v>32</v>
      </c>
      <c r="G242" s="3" t="s">
        <v>33</v>
      </c>
      <c r="H242" s="3" t="s">
        <v>126</v>
      </c>
      <c r="I242" s="3" t="s">
        <v>489</v>
      </c>
      <c r="J242" s="3" t="s">
        <v>18</v>
      </c>
      <c r="K242" s="3" t="s">
        <v>5019</v>
      </c>
      <c r="L242" s="4">
        <v>44231</v>
      </c>
      <c r="M242" s="3">
        <v>1</v>
      </c>
      <c r="N242" s="3">
        <v>0</v>
      </c>
      <c r="O242" s="3">
        <v>0</v>
      </c>
      <c r="P242" s="3" t="str">
        <f>+IF(Tabla1[[#This Row],[ACUEDUCTO]]=1,"acueducto","")</f>
        <v>acueducto</v>
      </c>
      <c r="Q242" s="3" t="str">
        <f>+IF(Tabla1[[#This Row],[ALCANTARILLADO]]=1,"alcantarillado","")</f>
        <v/>
      </c>
      <c r="R242" s="3" t="str">
        <f>+IF(Tabla1[[#This Row],[ASEO]]=1,"aseo","")</f>
        <v/>
      </c>
      <c r="S242" s="3" t="str">
        <f>+_xlfn.CONCAT(Tabla1[[#This Row],[Columna1]]," ",Tabla1[[#This Row],[Columna2]]," ",Tabla1[[#This Row],[Columna3]])</f>
        <v xml:space="preserve">acueducto  </v>
      </c>
      <c r="V242" s="3" t="str">
        <f>+UPPER(Tabla1[[#This Row],[SERVICIO]])</f>
        <v xml:space="preserve">ACUEDUCTO  </v>
      </c>
    </row>
    <row r="243" spans="1:22" x14ac:dyDescent="0.25">
      <c r="A243" s="2">
        <v>860</v>
      </c>
      <c r="B243" s="3" t="s">
        <v>490</v>
      </c>
      <c r="C243" s="3" t="s">
        <v>13</v>
      </c>
      <c r="D243" s="3" t="s">
        <v>45</v>
      </c>
      <c r="E243" s="3" t="s">
        <v>5012</v>
      </c>
      <c r="F243" s="3" t="s">
        <v>23</v>
      </c>
      <c r="G243" s="3" t="s">
        <v>38</v>
      </c>
      <c r="H243" s="3" t="s">
        <v>126</v>
      </c>
      <c r="I243" s="3" t="s">
        <v>172</v>
      </c>
      <c r="J243" s="3" t="s">
        <v>18</v>
      </c>
      <c r="K243" s="3" t="s">
        <v>5020</v>
      </c>
      <c r="L243" s="4">
        <v>44516</v>
      </c>
      <c r="M243" s="3">
        <v>1</v>
      </c>
      <c r="N243" s="3">
        <v>1</v>
      </c>
      <c r="O243" s="3">
        <v>0</v>
      </c>
      <c r="P243" s="3" t="str">
        <f>+IF(Tabla1[[#This Row],[ACUEDUCTO]]=1,"acueducto","")</f>
        <v>acueducto</v>
      </c>
      <c r="Q243" s="3" t="str">
        <f>+IF(Tabla1[[#This Row],[ALCANTARILLADO]]=1,"alcantarillado","")</f>
        <v>alcantarillado</v>
      </c>
      <c r="R243" s="3" t="str">
        <f>+IF(Tabla1[[#This Row],[ASEO]]=1,"aseo","")</f>
        <v/>
      </c>
      <c r="S243" s="3" t="str">
        <f>+_xlfn.CONCAT(Tabla1[[#This Row],[Columna1]]," ",Tabla1[[#This Row],[Columna2]]," ",Tabla1[[#This Row],[Columna3]])</f>
        <v xml:space="preserve">acueducto alcantarillado </v>
      </c>
      <c r="V243" s="3" t="str">
        <f>+UPPER(Tabla1[[#This Row],[SERVICIO]])</f>
        <v xml:space="preserve">ACUEDUCTO ALCANTARILLADO </v>
      </c>
    </row>
    <row r="244" spans="1:22" x14ac:dyDescent="0.25">
      <c r="A244" s="2">
        <v>861</v>
      </c>
      <c r="B244" s="3" t="s">
        <v>491</v>
      </c>
      <c r="C244" s="3" t="s">
        <v>13</v>
      </c>
      <c r="D244" s="3" t="s">
        <v>26</v>
      </c>
      <c r="E244" s="3" t="s">
        <v>5013</v>
      </c>
      <c r="F244" s="3" t="s">
        <v>23</v>
      </c>
      <c r="G244" s="3" t="s">
        <v>20</v>
      </c>
      <c r="H244" s="3" t="s">
        <v>251</v>
      </c>
      <c r="I244" s="3" t="s">
        <v>492</v>
      </c>
      <c r="J244" s="3" t="s">
        <v>18</v>
      </c>
      <c r="K244" s="3" t="s">
        <v>5018</v>
      </c>
      <c r="L244" s="4">
        <v>44412</v>
      </c>
      <c r="M244" s="3">
        <v>1</v>
      </c>
      <c r="N244" s="3">
        <v>1</v>
      </c>
      <c r="O244" s="3">
        <v>1</v>
      </c>
      <c r="P244" s="3" t="str">
        <f>+IF(Tabla1[[#This Row],[ACUEDUCTO]]=1,"acueducto","")</f>
        <v>acueducto</v>
      </c>
      <c r="Q244" s="3" t="str">
        <f>+IF(Tabla1[[#This Row],[ALCANTARILLADO]]=1,"alcantarillado","")</f>
        <v>alcantarillado</v>
      </c>
      <c r="R244" s="3" t="str">
        <f>+IF(Tabla1[[#This Row],[ASEO]]=1,"aseo","")</f>
        <v>aseo</v>
      </c>
      <c r="S244" s="3" t="str">
        <f>+_xlfn.CONCAT(Tabla1[[#This Row],[Columna1]]," ",Tabla1[[#This Row],[Columna2]]," ",Tabla1[[#This Row],[Columna3]])</f>
        <v>acueducto alcantarillado aseo</v>
      </c>
      <c r="V244" s="3" t="str">
        <f>+UPPER(Tabla1[[#This Row],[SERVICIO]])</f>
        <v>ACUEDUCTO ALCANTARILLADO ASEO</v>
      </c>
    </row>
    <row r="245" spans="1:22" x14ac:dyDescent="0.25">
      <c r="A245" s="2">
        <v>863</v>
      </c>
      <c r="B245" s="3" t="s">
        <v>493</v>
      </c>
      <c r="C245" s="3" t="s">
        <v>13</v>
      </c>
      <c r="D245" s="3" t="s">
        <v>26</v>
      </c>
      <c r="E245" s="3" t="s">
        <v>5013</v>
      </c>
      <c r="F245" s="3" t="s">
        <v>23</v>
      </c>
      <c r="G245" s="3" t="s">
        <v>20</v>
      </c>
      <c r="H245" s="3" t="s">
        <v>126</v>
      </c>
      <c r="I245" s="3" t="s">
        <v>494</v>
      </c>
      <c r="J245" s="3" t="s">
        <v>18</v>
      </c>
      <c r="K245" s="3" t="s">
        <v>5018</v>
      </c>
      <c r="L245" s="4">
        <v>44254</v>
      </c>
      <c r="M245" s="3">
        <v>1</v>
      </c>
      <c r="N245" s="3">
        <v>1</v>
      </c>
      <c r="O245" s="3">
        <v>1</v>
      </c>
      <c r="P245" s="3" t="str">
        <f>+IF(Tabla1[[#This Row],[ACUEDUCTO]]=1,"acueducto","")</f>
        <v>acueducto</v>
      </c>
      <c r="Q245" s="3" t="str">
        <f>+IF(Tabla1[[#This Row],[ALCANTARILLADO]]=1,"alcantarillado","")</f>
        <v>alcantarillado</v>
      </c>
      <c r="R245" s="3" t="str">
        <f>+IF(Tabla1[[#This Row],[ASEO]]=1,"aseo","")</f>
        <v>aseo</v>
      </c>
      <c r="S245" s="3" t="str">
        <f>+_xlfn.CONCAT(Tabla1[[#This Row],[Columna1]]," ",Tabla1[[#This Row],[Columna2]]," ",Tabla1[[#This Row],[Columna3]])</f>
        <v>acueducto alcantarillado aseo</v>
      </c>
      <c r="V245" s="3" t="str">
        <f>+UPPER(Tabla1[[#This Row],[SERVICIO]])</f>
        <v>ACUEDUCTO ALCANTARILLADO ASEO</v>
      </c>
    </row>
    <row r="246" spans="1:22" x14ac:dyDescent="0.25">
      <c r="A246" s="2">
        <v>864</v>
      </c>
      <c r="B246" s="3" t="s">
        <v>495</v>
      </c>
      <c r="C246" s="3" t="s">
        <v>13</v>
      </c>
      <c r="D246" s="3" t="s">
        <v>26</v>
      </c>
      <c r="E246" s="3" t="s">
        <v>5013</v>
      </c>
      <c r="F246" s="3" t="s">
        <v>23</v>
      </c>
      <c r="G246" s="3" t="s">
        <v>20</v>
      </c>
      <c r="H246" s="3" t="s">
        <v>27</v>
      </c>
      <c r="I246" s="3" t="s">
        <v>496</v>
      </c>
      <c r="J246" s="3" t="s">
        <v>18</v>
      </c>
      <c r="K246" s="3" t="s">
        <v>5018</v>
      </c>
      <c r="L246" s="4">
        <v>43949</v>
      </c>
      <c r="M246" s="3">
        <v>1</v>
      </c>
      <c r="N246" s="3">
        <v>1</v>
      </c>
      <c r="O246" s="3">
        <v>1</v>
      </c>
      <c r="P246" s="3" t="str">
        <f>+IF(Tabla1[[#This Row],[ACUEDUCTO]]=1,"acueducto","")</f>
        <v>acueducto</v>
      </c>
      <c r="Q246" s="3" t="str">
        <f>+IF(Tabla1[[#This Row],[ALCANTARILLADO]]=1,"alcantarillado","")</f>
        <v>alcantarillado</v>
      </c>
      <c r="R246" s="3" t="str">
        <f>+IF(Tabla1[[#This Row],[ASEO]]=1,"aseo","")</f>
        <v>aseo</v>
      </c>
      <c r="S246" s="3" t="str">
        <f>+_xlfn.CONCAT(Tabla1[[#This Row],[Columna1]]," ",Tabla1[[#This Row],[Columna2]]," ",Tabla1[[#This Row],[Columna3]])</f>
        <v>acueducto alcantarillado aseo</v>
      </c>
      <c r="V246" s="3" t="str">
        <f>+UPPER(Tabla1[[#This Row],[SERVICIO]])</f>
        <v>ACUEDUCTO ALCANTARILLADO ASEO</v>
      </c>
    </row>
    <row r="247" spans="1:22" x14ac:dyDescent="0.25">
      <c r="A247" s="2">
        <v>866</v>
      </c>
      <c r="B247" s="3" t="s">
        <v>497</v>
      </c>
      <c r="C247" s="3" t="s">
        <v>13</v>
      </c>
      <c r="D247" s="3" t="s">
        <v>14</v>
      </c>
      <c r="E247" s="3" t="s">
        <v>5012</v>
      </c>
      <c r="F247" s="3" t="s">
        <v>23</v>
      </c>
      <c r="G247" s="3" t="s">
        <v>38</v>
      </c>
      <c r="H247" s="3" t="s">
        <v>309</v>
      </c>
      <c r="I247" s="3" t="s">
        <v>498</v>
      </c>
      <c r="J247" s="3" t="s">
        <v>18</v>
      </c>
      <c r="K247" s="3" t="s">
        <v>5018</v>
      </c>
      <c r="L247" s="4">
        <v>44170</v>
      </c>
      <c r="M247" s="3">
        <v>1</v>
      </c>
      <c r="N247" s="3">
        <v>1</v>
      </c>
      <c r="O247" s="3">
        <v>1</v>
      </c>
      <c r="P247" s="3" t="str">
        <f>+IF(Tabla1[[#This Row],[ACUEDUCTO]]=1,"acueducto","")</f>
        <v>acueducto</v>
      </c>
      <c r="Q247" s="3" t="str">
        <f>+IF(Tabla1[[#This Row],[ALCANTARILLADO]]=1,"alcantarillado","")</f>
        <v>alcantarillado</v>
      </c>
      <c r="R247" s="3" t="str">
        <f>+IF(Tabla1[[#This Row],[ASEO]]=1,"aseo","")</f>
        <v>aseo</v>
      </c>
      <c r="S247" s="3" t="str">
        <f>+_xlfn.CONCAT(Tabla1[[#This Row],[Columna1]]," ",Tabla1[[#This Row],[Columna2]]," ",Tabla1[[#This Row],[Columna3]])</f>
        <v>acueducto alcantarillado aseo</v>
      </c>
      <c r="V247" s="3" t="str">
        <f>+UPPER(Tabla1[[#This Row],[SERVICIO]])</f>
        <v>ACUEDUCTO ALCANTARILLADO ASEO</v>
      </c>
    </row>
    <row r="248" spans="1:22" x14ac:dyDescent="0.25">
      <c r="A248" s="2">
        <v>872</v>
      </c>
      <c r="B248" s="3" t="s">
        <v>500</v>
      </c>
      <c r="C248" s="3" t="s">
        <v>13</v>
      </c>
      <c r="D248" s="3" t="s">
        <v>26</v>
      </c>
      <c r="E248" s="3" t="s">
        <v>5013</v>
      </c>
      <c r="F248" s="3" t="s">
        <v>23</v>
      </c>
      <c r="G248" s="3" t="s">
        <v>20</v>
      </c>
      <c r="H248" s="3" t="s">
        <v>251</v>
      </c>
      <c r="I248" s="3" t="s">
        <v>501</v>
      </c>
      <c r="J248" s="3" t="s">
        <v>18</v>
      </c>
      <c r="K248" s="3" t="s">
        <v>11</v>
      </c>
      <c r="L248" s="4">
        <v>44295</v>
      </c>
      <c r="M248" s="3">
        <v>0</v>
      </c>
      <c r="N248" s="3">
        <v>0</v>
      </c>
      <c r="O248" s="3">
        <v>1</v>
      </c>
      <c r="P248" s="3" t="str">
        <f>+IF(Tabla1[[#This Row],[ACUEDUCTO]]=1,"acueducto","")</f>
        <v/>
      </c>
      <c r="Q248" s="3" t="str">
        <f>+IF(Tabla1[[#This Row],[ALCANTARILLADO]]=1,"alcantarillado","")</f>
        <v/>
      </c>
      <c r="R248" s="3" t="str">
        <f>+IF(Tabla1[[#This Row],[ASEO]]=1,"aseo","")</f>
        <v>aseo</v>
      </c>
      <c r="S248" s="3" t="str">
        <f>+_xlfn.CONCAT(Tabla1[[#This Row],[Columna1]]," ",Tabla1[[#This Row],[Columna2]]," ",Tabla1[[#This Row],[Columna3]])</f>
        <v xml:space="preserve">  aseo</v>
      </c>
      <c r="V248" s="3" t="str">
        <f>+UPPER(Tabla1[[#This Row],[SERVICIO]])</f>
        <v>ASEO</v>
      </c>
    </row>
    <row r="249" spans="1:22" x14ac:dyDescent="0.25">
      <c r="A249" s="2">
        <v>875</v>
      </c>
      <c r="B249" s="3" t="s">
        <v>502</v>
      </c>
      <c r="C249" s="3" t="s">
        <v>13</v>
      </c>
      <c r="D249" s="3" t="s">
        <v>26</v>
      </c>
      <c r="E249" s="3" t="s">
        <v>5013</v>
      </c>
      <c r="F249" s="3" t="s">
        <v>32</v>
      </c>
      <c r="G249" s="3" t="s">
        <v>33</v>
      </c>
      <c r="H249" s="3" t="s">
        <v>63</v>
      </c>
      <c r="I249" s="3" t="s">
        <v>386</v>
      </c>
      <c r="J249" s="3" t="s">
        <v>18</v>
      </c>
      <c r="K249" s="3" t="s">
        <v>5019</v>
      </c>
      <c r="L249" s="4">
        <v>44398</v>
      </c>
      <c r="M249" s="3">
        <v>1</v>
      </c>
      <c r="N249" s="3">
        <v>0</v>
      </c>
      <c r="O249" s="3">
        <v>0</v>
      </c>
      <c r="P249" s="3" t="str">
        <f>+IF(Tabla1[[#This Row],[ACUEDUCTO]]=1,"acueducto","")</f>
        <v>acueducto</v>
      </c>
      <c r="Q249" s="3" t="str">
        <f>+IF(Tabla1[[#This Row],[ALCANTARILLADO]]=1,"alcantarillado","")</f>
        <v/>
      </c>
      <c r="R249" s="3" t="str">
        <f>+IF(Tabla1[[#This Row],[ASEO]]=1,"aseo","")</f>
        <v/>
      </c>
      <c r="S249" s="3" t="str">
        <f>+_xlfn.CONCAT(Tabla1[[#This Row],[Columna1]]," ",Tabla1[[#This Row],[Columna2]]," ",Tabla1[[#This Row],[Columna3]])</f>
        <v xml:space="preserve">acueducto  </v>
      </c>
      <c r="V249" s="3" t="str">
        <f>+UPPER(Tabla1[[#This Row],[SERVICIO]])</f>
        <v xml:space="preserve">ACUEDUCTO  </v>
      </c>
    </row>
    <row r="250" spans="1:22" x14ac:dyDescent="0.25">
      <c r="A250" s="2">
        <v>876</v>
      </c>
      <c r="B250" s="3" t="s">
        <v>503</v>
      </c>
      <c r="C250" s="3" t="s">
        <v>13</v>
      </c>
      <c r="D250" s="3" t="s">
        <v>26</v>
      </c>
      <c r="E250" s="3" t="s">
        <v>5013</v>
      </c>
      <c r="F250" s="3" t="s">
        <v>32</v>
      </c>
      <c r="G250" s="3" t="s">
        <v>33</v>
      </c>
      <c r="H250" s="3" t="s">
        <v>126</v>
      </c>
      <c r="I250" s="3" t="s">
        <v>138</v>
      </c>
      <c r="J250" s="3" t="s">
        <v>18</v>
      </c>
      <c r="K250" s="3" t="s">
        <v>5019</v>
      </c>
      <c r="L250" s="4">
        <v>44363</v>
      </c>
      <c r="M250" s="3">
        <v>1</v>
      </c>
      <c r="N250" s="3">
        <v>0</v>
      </c>
      <c r="O250" s="3">
        <v>0</v>
      </c>
      <c r="P250" s="3" t="str">
        <f>+IF(Tabla1[[#This Row],[ACUEDUCTO]]=1,"acueducto","")</f>
        <v>acueducto</v>
      </c>
      <c r="Q250" s="3" t="str">
        <f>+IF(Tabla1[[#This Row],[ALCANTARILLADO]]=1,"alcantarillado","")</f>
        <v/>
      </c>
      <c r="R250" s="3" t="str">
        <f>+IF(Tabla1[[#This Row],[ASEO]]=1,"aseo","")</f>
        <v/>
      </c>
      <c r="S250" s="3" t="str">
        <f>+_xlfn.CONCAT(Tabla1[[#This Row],[Columna1]]," ",Tabla1[[#This Row],[Columna2]]," ",Tabla1[[#This Row],[Columna3]])</f>
        <v xml:space="preserve">acueducto  </v>
      </c>
      <c r="V250" s="3" t="str">
        <f>+UPPER(Tabla1[[#This Row],[SERVICIO]])</f>
        <v xml:space="preserve">ACUEDUCTO  </v>
      </c>
    </row>
    <row r="251" spans="1:22" x14ac:dyDescent="0.25">
      <c r="A251" s="2">
        <v>880</v>
      </c>
      <c r="B251" s="3" t="s">
        <v>504</v>
      </c>
      <c r="C251" s="3" t="s">
        <v>13</v>
      </c>
      <c r="D251" s="3" t="s">
        <v>26</v>
      </c>
      <c r="E251" s="3" t="s">
        <v>5013</v>
      </c>
      <c r="F251" s="3" t="s">
        <v>23</v>
      </c>
      <c r="G251" s="3" t="s">
        <v>20</v>
      </c>
      <c r="H251" s="3" t="s">
        <v>251</v>
      </c>
      <c r="I251" s="3" t="s">
        <v>505</v>
      </c>
      <c r="J251" s="3" t="s">
        <v>18</v>
      </c>
      <c r="K251" s="3" t="s">
        <v>5018</v>
      </c>
      <c r="L251" s="4">
        <v>44270</v>
      </c>
      <c r="M251" s="3">
        <v>1</v>
      </c>
      <c r="N251" s="3">
        <v>1</v>
      </c>
      <c r="O251" s="3">
        <v>1</v>
      </c>
      <c r="P251" s="3" t="str">
        <f>+IF(Tabla1[[#This Row],[ACUEDUCTO]]=1,"acueducto","")</f>
        <v>acueducto</v>
      </c>
      <c r="Q251" s="3" t="str">
        <f>+IF(Tabla1[[#This Row],[ALCANTARILLADO]]=1,"alcantarillado","")</f>
        <v>alcantarillado</v>
      </c>
      <c r="R251" s="3" t="str">
        <f>+IF(Tabla1[[#This Row],[ASEO]]=1,"aseo","")</f>
        <v>aseo</v>
      </c>
      <c r="S251" s="3" t="str">
        <f>+_xlfn.CONCAT(Tabla1[[#This Row],[Columna1]]," ",Tabla1[[#This Row],[Columna2]]," ",Tabla1[[#This Row],[Columna3]])</f>
        <v>acueducto alcantarillado aseo</v>
      </c>
      <c r="V251" s="3" t="str">
        <f>+UPPER(Tabla1[[#This Row],[SERVICIO]])</f>
        <v>ACUEDUCTO ALCANTARILLADO ASEO</v>
      </c>
    </row>
    <row r="252" spans="1:22" x14ac:dyDescent="0.25">
      <c r="A252" s="2">
        <v>891</v>
      </c>
      <c r="B252" s="3" t="s">
        <v>506</v>
      </c>
      <c r="C252" s="3" t="s">
        <v>13</v>
      </c>
      <c r="D252" s="3" t="s">
        <v>26</v>
      </c>
      <c r="E252" s="3" t="s">
        <v>5013</v>
      </c>
      <c r="F252" s="3" t="s">
        <v>23</v>
      </c>
      <c r="G252" s="3" t="s">
        <v>20</v>
      </c>
      <c r="H252" s="3" t="s">
        <v>182</v>
      </c>
      <c r="I252" s="3" t="s">
        <v>507</v>
      </c>
      <c r="J252" s="3" t="s">
        <v>18</v>
      </c>
      <c r="K252" s="3" t="s">
        <v>5018</v>
      </c>
      <c r="L252" s="4">
        <v>44242</v>
      </c>
      <c r="M252" s="3">
        <v>1</v>
      </c>
      <c r="N252" s="3">
        <v>1</v>
      </c>
      <c r="O252" s="3">
        <v>1</v>
      </c>
      <c r="P252" s="3" t="str">
        <f>+IF(Tabla1[[#This Row],[ACUEDUCTO]]=1,"acueducto","")</f>
        <v>acueducto</v>
      </c>
      <c r="Q252" s="3" t="str">
        <f>+IF(Tabla1[[#This Row],[ALCANTARILLADO]]=1,"alcantarillado","")</f>
        <v>alcantarillado</v>
      </c>
      <c r="R252" s="3" t="str">
        <f>+IF(Tabla1[[#This Row],[ASEO]]=1,"aseo","")</f>
        <v>aseo</v>
      </c>
      <c r="S252" s="3" t="str">
        <f>+_xlfn.CONCAT(Tabla1[[#This Row],[Columna1]]," ",Tabla1[[#This Row],[Columna2]]," ",Tabla1[[#This Row],[Columna3]])</f>
        <v>acueducto alcantarillado aseo</v>
      </c>
      <c r="V252" s="3" t="str">
        <f>+UPPER(Tabla1[[#This Row],[SERVICIO]])</f>
        <v>ACUEDUCTO ALCANTARILLADO ASEO</v>
      </c>
    </row>
    <row r="253" spans="1:22" x14ac:dyDescent="0.25">
      <c r="A253" s="2">
        <v>892</v>
      </c>
      <c r="B253" s="3" t="s">
        <v>508</v>
      </c>
      <c r="C253" s="3" t="s">
        <v>13</v>
      </c>
      <c r="D253" s="3" t="s">
        <v>26</v>
      </c>
      <c r="E253" s="3" t="s">
        <v>5013</v>
      </c>
      <c r="F253" s="3" t="s">
        <v>32</v>
      </c>
      <c r="G253" s="3" t="s">
        <v>33</v>
      </c>
      <c r="H253" s="3" t="s">
        <v>63</v>
      </c>
      <c r="I253" s="3" t="s">
        <v>509</v>
      </c>
      <c r="J253" s="3" t="s">
        <v>18</v>
      </c>
      <c r="K253" s="3" t="s">
        <v>5019</v>
      </c>
      <c r="L253" s="4">
        <v>44218</v>
      </c>
      <c r="M253" s="3">
        <v>1</v>
      </c>
      <c r="N253" s="3">
        <v>0</v>
      </c>
      <c r="O253" s="3">
        <v>0</v>
      </c>
      <c r="P253" s="3" t="str">
        <f>+IF(Tabla1[[#This Row],[ACUEDUCTO]]=1,"acueducto","")</f>
        <v>acueducto</v>
      </c>
      <c r="Q253" s="3" t="str">
        <f>+IF(Tabla1[[#This Row],[ALCANTARILLADO]]=1,"alcantarillado","")</f>
        <v/>
      </c>
      <c r="R253" s="3" t="str">
        <f>+IF(Tabla1[[#This Row],[ASEO]]=1,"aseo","")</f>
        <v/>
      </c>
      <c r="S253" s="3" t="str">
        <f>+_xlfn.CONCAT(Tabla1[[#This Row],[Columna1]]," ",Tabla1[[#This Row],[Columna2]]," ",Tabla1[[#This Row],[Columna3]])</f>
        <v xml:space="preserve">acueducto  </v>
      </c>
      <c r="V253" s="3" t="str">
        <f>+UPPER(Tabla1[[#This Row],[SERVICIO]])</f>
        <v xml:space="preserve">ACUEDUCTO  </v>
      </c>
    </row>
    <row r="254" spans="1:22" x14ac:dyDescent="0.25">
      <c r="A254" s="2">
        <v>897</v>
      </c>
      <c r="B254" s="3" t="s">
        <v>510</v>
      </c>
      <c r="C254" s="3" t="s">
        <v>13</v>
      </c>
      <c r="D254" s="3" t="s">
        <v>26</v>
      </c>
      <c r="E254" s="3" t="s">
        <v>5013</v>
      </c>
      <c r="F254" s="3" t="s">
        <v>23</v>
      </c>
      <c r="G254" s="3" t="s">
        <v>20</v>
      </c>
      <c r="H254" s="3" t="s">
        <v>126</v>
      </c>
      <c r="I254" s="3" t="s">
        <v>511</v>
      </c>
      <c r="J254" s="3" t="s">
        <v>18</v>
      </c>
      <c r="K254" s="3" t="s">
        <v>5021</v>
      </c>
      <c r="L254" s="4">
        <v>44302</v>
      </c>
      <c r="M254" s="3">
        <v>1</v>
      </c>
      <c r="N254" s="3">
        <v>0</v>
      </c>
      <c r="O254" s="3">
        <v>1</v>
      </c>
      <c r="P254" s="3" t="str">
        <f>+IF(Tabla1[[#This Row],[ACUEDUCTO]]=1,"acueducto","")</f>
        <v>acueducto</v>
      </c>
      <c r="Q254" s="3" t="str">
        <f>+IF(Tabla1[[#This Row],[ALCANTARILLADO]]=1,"alcantarillado","")</f>
        <v/>
      </c>
      <c r="R254" s="3" t="str">
        <f>+IF(Tabla1[[#This Row],[ASEO]]=1,"aseo","")</f>
        <v>aseo</v>
      </c>
      <c r="S254" s="3" t="str">
        <f>+_xlfn.CONCAT(Tabla1[[#This Row],[Columna1]]," ",Tabla1[[#This Row],[Columna2]]," ",Tabla1[[#This Row],[Columna3]])</f>
        <v>acueducto  aseo</v>
      </c>
      <c r="V254" s="3" t="str">
        <f>+UPPER(Tabla1[[#This Row],[SERVICIO]])</f>
        <v>ACUEDUCTO  ASEO</v>
      </c>
    </row>
    <row r="255" spans="1:22" x14ac:dyDescent="0.25">
      <c r="A255" s="2">
        <v>898</v>
      </c>
      <c r="B255" s="3" t="s">
        <v>512</v>
      </c>
      <c r="C255" s="3" t="s">
        <v>13</v>
      </c>
      <c r="D255" s="3" t="s">
        <v>26</v>
      </c>
      <c r="E255" s="3" t="s">
        <v>5013</v>
      </c>
      <c r="F255" s="3" t="s">
        <v>23</v>
      </c>
      <c r="G255" s="3" t="s">
        <v>38</v>
      </c>
      <c r="H255" s="3" t="s">
        <v>63</v>
      </c>
      <c r="I255" s="3" t="s">
        <v>513</v>
      </c>
      <c r="J255" s="3" t="s">
        <v>18</v>
      </c>
      <c r="K255" s="3" t="s">
        <v>5021</v>
      </c>
      <c r="L255" s="4">
        <v>44316</v>
      </c>
      <c r="M255" s="3">
        <v>1</v>
      </c>
      <c r="N255" s="3">
        <v>0</v>
      </c>
      <c r="O255" s="3">
        <v>1</v>
      </c>
      <c r="P255" s="3" t="str">
        <f>+IF(Tabla1[[#This Row],[ACUEDUCTO]]=1,"acueducto","")</f>
        <v>acueducto</v>
      </c>
      <c r="Q255" s="3" t="str">
        <f>+IF(Tabla1[[#This Row],[ALCANTARILLADO]]=1,"alcantarillado","")</f>
        <v/>
      </c>
      <c r="R255" s="3" t="str">
        <f>+IF(Tabla1[[#This Row],[ASEO]]=1,"aseo","")</f>
        <v>aseo</v>
      </c>
      <c r="S255" s="3" t="str">
        <f>+_xlfn.CONCAT(Tabla1[[#This Row],[Columna1]]," ",Tabla1[[#This Row],[Columna2]]," ",Tabla1[[#This Row],[Columna3]])</f>
        <v>acueducto  aseo</v>
      </c>
      <c r="V255" s="3" t="str">
        <f>+UPPER(Tabla1[[#This Row],[SERVICIO]])</f>
        <v>ACUEDUCTO  ASEO</v>
      </c>
    </row>
    <row r="256" spans="1:22" x14ac:dyDescent="0.25">
      <c r="A256" s="2">
        <v>902</v>
      </c>
      <c r="B256" s="3" t="s">
        <v>514</v>
      </c>
      <c r="C256" s="3" t="s">
        <v>13</v>
      </c>
      <c r="D256" s="3" t="s">
        <v>14</v>
      </c>
      <c r="E256" s="3" t="s">
        <v>5012</v>
      </c>
      <c r="F256" s="3" t="s">
        <v>23</v>
      </c>
      <c r="G256" s="3" t="s">
        <v>15</v>
      </c>
      <c r="H256" s="3" t="s">
        <v>202</v>
      </c>
      <c r="I256" s="3" t="s">
        <v>399</v>
      </c>
      <c r="J256" s="3" t="s">
        <v>18</v>
      </c>
      <c r="K256" s="3" t="s">
        <v>5020</v>
      </c>
      <c r="L256" s="4">
        <v>44265</v>
      </c>
      <c r="M256" s="3">
        <v>1</v>
      </c>
      <c r="N256" s="3">
        <v>1</v>
      </c>
      <c r="O256" s="3">
        <v>0</v>
      </c>
      <c r="P256" s="3" t="str">
        <f>+IF(Tabla1[[#This Row],[ACUEDUCTO]]=1,"acueducto","")</f>
        <v>acueducto</v>
      </c>
      <c r="Q256" s="3" t="str">
        <f>+IF(Tabla1[[#This Row],[ALCANTARILLADO]]=1,"alcantarillado","")</f>
        <v>alcantarillado</v>
      </c>
      <c r="R256" s="3" t="str">
        <f>+IF(Tabla1[[#This Row],[ASEO]]=1,"aseo","")</f>
        <v/>
      </c>
      <c r="S256" s="3" t="str">
        <f>+_xlfn.CONCAT(Tabla1[[#This Row],[Columna1]]," ",Tabla1[[#This Row],[Columna2]]," ",Tabla1[[#This Row],[Columna3]])</f>
        <v xml:space="preserve">acueducto alcantarillado </v>
      </c>
      <c r="V256" s="3" t="str">
        <f>+UPPER(Tabla1[[#This Row],[SERVICIO]])</f>
        <v xml:space="preserve">ACUEDUCTO ALCANTARILLADO </v>
      </c>
    </row>
    <row r="257" spans="1:22" x14ac:dyDescent="0.25">
      <c r="A257" s="2">
        <v>904</v>
      </c>
      <c r="B257" s="3" t="s">
        <v>515</v>
      </c>
      <c r="C257" s="3" t="s">
        <v>13</v>
      </c>
      <c r="D257" s="3" t="s">
        <v>19</v>
      </c>
      <c r="E257" s="3" t="s">
        <v>5013</v>
      </c>
      <c r="F257" s="3" t="s">
        <v>32</v>
      </c>
      <c r="G257" s="3" t="s">
        <v>33</v>
      </c>
      <c r="H257" s="3" t="s">
        <v>202</v>
      </c>
      <c r="I257" s="3" t="s">
        <v>206</v>
      </c>
      <c r="J257" s="3" t="s">
        <v>143</v>
      </c>
      <c r="K257" s="3" t="s">
        <v>5019</v>
      </c>
      <c r="L257" s="4">
        <v>41269</v>
      </c>
      <c r="M257" s="3">
        <v>1</v>
      </c>
      <c r="N257" s="3">
        <v>0</v>
      </c>
      <c r="O257" s="3">
        <v>0</v>
      </c>
      <c r="P257" s="3" t="str">
        <f>+IF(Tabla1[[#This Row],[ACUEDUCTO]]=1,"acueducto","")</f>
        <v>acueducto</v>
      </c>
      <c r="Q257" s="3" t="str">
        <f>+IF(Tabla1[[#This Row],[ALCANTARILLADO]]=1,"alcantarillado","")</f>
        <v/>
      </c>
      <c r="R257" s="3" t="str">
        <f>+IF(Tabla1[[#This Row],[ASEO]]=1,"aseo","")</f>
        <v/>
      </c>
      <c r="S257" s="3" t="str">
        <f>+_xlfn.CONCAT(Tabla1[[#This Row],[Columna1]]," ",Tabla1[[#This Row],[Columna2]]," ",Tabla1[[#This Row],[Columna3]])</f>
        <v xml:space="preserve">acueducto  </v>
      </c>
      <c r="V257" s="3" t="str">
        <f>+UPPER(Tabla1[[#This Row],[SERVICIO]])</f>
        <v xml:space="preserve">ACUEDUCTO  </v>
      </c>
    </row>
    <row r="258" spans="1:22" x14ac:dyDescent="0.25">
      <c r="A258" s="2">
        <v>905</v>
      </c>
      <c r="B258" s="3" t="s">
        <v>516</v>
      </c>
      <c r="C258" s="3" t="s">
        <v>13</v>
      </c>
      <c r="D258" s="3" t="s">
        <v>45</v>
      </c>
      <c r="E258" s="3" t="s">
        <v>5012</v>
      </c>
      <c r="F258" s="3" t="s">
        <v>23</v>
      </c>
      <c r="G258" s="3" t="s">
        <v>15</v>
      </c>
      <c r="H258" s="3" t="s">
        <v>517</v>
      </c>
      <c r="I258" s="3" t="s">
        <v>518</v>
      </c>
      <c r="J258" s="3" t="s">
        <v>18</v>
      </c>
      <c r="K258" s="3" t="s">
        <v>5019</v>
      </c>
      <c r="L258" s="4">
        <v>44257</v>
      </c>
      <c r="M258" s="3">
        <v>1</v>
      </c>
      <c r="N258" s="3">
        <v>0</v>
      </c>
      <c r="O258" s="3">
        <v>0</v>
      </c>
      <c r="P258" s="3" t="str">
        <f>+IF(Tabla1[[#This Row],[ACUEDUCTO]]=1,"acueducto","")</f>
        <v>acueducto</v>
      </c>
      <c r="Q258" s="3" t="str">
        <f>+IF(Tabla1[[#This Row],[ALCANTARILLADO]]=1,"alcantarillado","")</f>
        <v/>
      </c>
      <c r="R258" s="3" t="str">
        <f>+IF(Tabla1[[#This Row],[ASEO]]=1,"aseo","")</f>
        <v/>
      </c>
      <c r="S258" s="3" t="str">
        <f>+_xlfn.CONCAT(Tabla1[[#This Row],[Columna1]]," ",Tabla1[[#This Row],[Columna2]]," ",Tabla1[[#This Row],[Columna3]])</f>
        <v xml:space="preserve">acueducto  </v>
      </c>
      <c r="V258" s="3" t="str">
        <f>+UPPER(Tabla1[[#This Row],[SERVICIO]])</f>
        <v xml:space="preserve">ACUEDUCTO  </v>
      </c>
    </row>
    <row r="259" spans="1:22" x14ac:dyDescent="0.25">
      <c r="A259" s="2">
        <v>931</v>
      </c>
      <c r="B259" s="3" t="s">
        <v>519</v>
      </c>
      <c r="C259" s="3" t="s">
        <v>13</v>
      </c>
      <c r="D259" s="3" t="s">
        <v>26</v>
      </c>
      <c r="E259" s="3" t="s">
        <v>5013</v>
      </c>
      <c r="F259" s="3" t="s">
        <v>32</v>
      </c>
      <c r="G259" s="3" t="s">
        <v>33</v>
      </c>
      <c r="H259" s="3" t="s">
        <v>60</v>
      </c>
      <c r="I259" s="3" t="s">
        <v>520</v>
      </c>
      <c r="J259" s="3" t="s">
        <v>18</v>
      </c>
      <c r="K259" s="3" t="s">
        <v>5019</v>
      </c>
      <c r="L259" s="4">
        <v>44495</v>
      </c>
      <c r="M259" s="3">
        <v>1</v>
      </c>
      <c r="N259" s="3">
        <v>0</v>
      </c>
      <c r="O259" s="3">
        <v>0</v>
      </c>
      <c r="P259" s="3" t="str">
        <f>+IF(Tabla1[[#This Row],[ACUEDUCTO]]=1,"acueducto","")</f>
        <v>acueducto</v>
      </c>
      <c r="Q259" s="3" t="str">
        <f>+IF(Tabla1[[#This Row],[ALCANTARILLADO]]=1,"alcantarillado","")</f>
        <v/>
      </c>
      <c r="R259" s="3" t="str">
        <f>+IF(Tabla1[[#This Row],[ASEO]]=1,"aseo","")</f>
        <v/>
      </c>
      <c r="S259" s="3" t="str">
        <f>+_xlfn.CONCAT(Tabla1[[#This Row],[Columna1]]," ",Tabla1[[#This Row],[Columna2]]," ",Tabla1[[#This Row],[Columna3]])</f>
        <v xml:space="preserve">acueducto  </v>
      </c>
      <c r="V259" s="3" t="str">
        <f>+UPPER(Tabla1[[#This Row],[SERVICIO]])</f>
        <v xml:space="preserve">ACUEDUCTO  </v>
      </c>
    </row>
    <row r="260" spans="1:22" x14ac:dyDescent="0.25">
      <c r="A260" s="2">
        <v>932</v>
      </c>
      <c r="B260" s="3" t="s">
        <v>521</v>
      </c>
      <c r="C260" s="3" t="s">
        <v>13</v>
      </c>
      <c r="D260" s="3" t="s">
        <v>26</v>
      </c>
      <c r="E260" s="3" t="s">
        <v>5013</v>
      </c>
      <c r="F260" s="3" t="s">
        <v>32</v>
      </c>
      <c r="G260" s="3" t="s">
        <v>33</v>
      </c>
      <c r="H260" s="3" t="s">
        <v>60</v>
      </c>
      <c r="I260" s="3" t="s">
        <v>520</v>
      </c>
      <c r="J260" s="3" t="s">
        <v>18</v>
      </c>
      <c r="K260" s="3" t="s">
        <v>5019</v>
      </c>
      <c r="L260" s="4">
        <v>44281</v>
      </c>
      <c r="M260" s="3">
        <v>1</v>
      </c>
      <c r="N260" s="3">
        <v>0</v>
      </c>
      <c r="O260" s="3">
        <v>0</v>
      </c>
      <c r="P260" s="3" t="str">
        <f>+IF(Tabla1[[#This Row],[ACUEDUCTO]]=1,"acueducto","")</f>
        <v>acueducto</v>
      </c>
      <c r="Q260" s="3" t="str">
        <f>+IF(Tabla1[[#This Row],[ALCANTARILLADO]]=1,"alcantarillado","")</f>
        <v/>
      </c>
      <c r="R260" s="3" t="str">
        <f>+IF(Tabla1[[#This Row],[ASEO]]=1,"aseo","")</f>
        <v/>
      </c>
      <c r="S260" s="3" t="str">
        <f>+_xlfn.CONCAT(Tabla1[[#This Row],[Columna1]]," ",Tabla1[[#This Row],[Columna2]]," ",Tabla1[[#This Row],[Columna3]])</f>
        <v xml:space="preserve">acueducto  </v>
      </c>
      <c r="V260" s="3" t="str">
        <f>+UPPER(Tabla1[[#This Row],[SERVICIO]])</f>
        <v xml:space="preserve">ACUEDUCTO  </v>
      </c>
    </row>
    <row r="261" spans="1:22" x14ac:dyDescent="0.25">
      <c r="A261" s="2">
        <v>937</v>
      </c>
      <c r="B261" s="3" t="s">
        <v>522</v>
      </c>
      <c r="C261" s="3" t="s">
        <v>13</v>
      </c>
      <c r="D261" s="3" t="s">
        <v>26</v>
      </c>
      <c r="E261" s="3" t="s">
        <v>5013</v>
      </c>
      <c r="F261" s="3" t="s">
        <v>23</v>
      </c>
      <c r="G261" s="3" t="s">
        <v>33</v>
      </c>
      <c r="H261" s="3" t="s">
        <v>87</v>
      </c>
      <c r="I261" s="3" t="s">
        <v>88</v>
      </c>
      <c r="J261" s="3" t="s">
        <v>18</v>
      </c>
      <c r="K261" s="3" t="s">
        <v>5020</v>
      </c>
      <c r="L261" s="4">
        <v>44216</v>
      </c>
      <c r="M261" s="3">
        <v>1</v>
      </c>
      <c r="N261" s="3">
        <v>1</v>
      </c>
      <c r="O261" s="3">
        <v>0</v>
      </c>
      <c r="P261" s="3" t="str">
        <f>+IF(Tabla1[[#This Row],[ACUEDUCTO]]=1,"acueducto","")</f>
        <v>acueducto</v>
      </c>
      <c r="Q261" s="3" t="str">
        <f>+IF(Tabla1[[#This Row],[ALCANTARILLADO]]=1,"alcantarillado","")</f>
        <v>alcantarillado</v>
      </c>
      <c r="R261" s="3" t="str">
        <f>+IF(Tabla1[[#This Row],[ASEO]]=1,"aseo","")</f>
        <v/>
      </c>
      <c r="S261" s="3" t="str">
        <f>+_xlfn.CONCAT(Tabla1[[#This Row],[Columna1]]," ",Tabla1[[#This Row],[Columna2]]," ",Tabla1[[#This Row],[Columna3]])</f>
        <v xml:space="preserve">acueducto alcantarillado </v>
      </c>
      <c r="V261" s="3" t="str">
        <f>+UPPER(Tabla1[[#This Row],[SERVICIO]])</f>
        <v xml:space="preserve">ACUEDUCTO ALCANTARILLADO </v>
      </c>
    </row>
    <row r="262" spans="1:22" x14ac:dyDescent="0.25">
      <c r="A262" s="2">
        <v>938</v>
      </c>
      <c r="B262" s="3" t="s">
        <v>523</v>
      </c>
      <c r="C262" s="3" t="s">
        <v>13</v>
      </c>
      <c r="D262" s="3" t="s">
        <v>26</v>
      </c>
      <c r="E262" s="3" t="s">
        <v>5013</v>
      </c>
      <c r="F262" s="3" t="s">
        <v>23</v>
      </c>
      <c r="G262" s="3" t="s">
        <v>33</v>
      </c>
      <c r="H262" s="3" t="s">
        <v>87</v>
      </c>
      <c r="I262" s="3" t="s">
        <v>88</v>
      </c>
      <c r="J262" s="3" t="s">
        <v>18</v>
      </c>
      <c r="K262" s="3" t="s">
        <v>5020</v>
      </c>
      <c r="L262" s="4">
        <v>44265</v>
      </c>
      <c r="M262" s="3">
        <v>1</v>
      </c>
      <c r="N262" s="3">
        <v>1</v>
      </c>
      <c r="O262" s="3">
        <v>0</v>
      </c>
      <c r="P262" s="3" t="str">
        <f>+IF(Tabla1[[#This Row],[ACUEDUCTO]]=1,"acueducto","")</f>
        <v>acueducto</v>
      </c>
      <c r="Q262" s="3" t="str">
        <f>+IF(Tabla1[[#This Row],[ALCANTARILLADO]]=1,"alcantarillado","")</f>
        <v>alcantarillado</v>
      </c>
      <c r="R262" s="3" t="str">
        <f>+IF(Tabla1[[#This Row],[ASEO]]=1,"aseo","")</f>
        <v/>
      </c>
      <c r="S262" s="3" t="str">
        <f>+_xlfn.CONCAT(Tabla1[[#This Row],[Columna1]]," ",Tabla1[[#This Row],[Columna2]]," ",Tabla1[[#This Row],[Columna3]])</f>
        <v xml:space="preserve">acueducto alcantarillado </v>
      </c>
      <c r="V262" s="3" t="str">
        <f>+UPPER(Tabla1[[#This Row],[SERVICIO]])</f>
        <v xml:space="preserve">ACUEDUCTO ALCANTARILLADO </v>
      </c>
    </row>
    <row r="263" spans="1:22" x14ac:dyDescent="0.25">
      <c r="A263" s="2">
        <v>940</v>
      </c>
      <c r="B263" s="3" t="s">
        <v>524</v>
      </c>
      <c r="C263" s="3" t="s">
        <v>13</v>
      </c>
      <c r="D263" s="3" t="s">
        <v>19</v>
      </c>
      <c r="E263" s="3" t="s">
        <v>5013</v>
      </c>
      <c r="F263" s="3" t="s">
        <v>23</v>
      </c>
      <c r="G263" s="3" t="s">
        <v>33</v>
      </c>
      <c r="H263" s="3" t="s">
        <v>87</v>
      </c>
      <c r="I263" s="3" t="s">
        <v>88</v>
      </c>
      <c r="J263" s="3" t="s">
        <v>18</v>
      </c>
      <c r="K263" s="3" t="s">
        <v>5019</v>
      </c>
      <c r="L263" s="4">
        <v>41435</v>
      </c>
      <c r="M263" s="3">
        <v>1</v>
      </c>
      <c r="N263" s="3">
        <v>0</v>
      </c>
      <c r="O263" s="3">
        <v>0</v>
      </c>
      <c r="P263" s="3" t="str">
        <f>+IF(Tabla1[[#This Row],[ACUEDUCTO]]=1,"acueducto","")</f>
        <v>acueducto</v>
      </c>
      <c r="Q263" s="3" t="str">
        <f>+IF(Tabla1[[#This Row],[ALCANTARILLADO]]=1,"alcantarillado","")</f>
        <v/>
      </c>
      <c r="R263" s="3" t="str">
        <f>+IF(Tabla1[[#This Row],[ASEO]]=1,"aseo","")</f>
        <v/>
      </c>
      <c r="S263" s="3" t="str">
        <f>+_xlfn.CONCAT(Tabla1[[#This Row],[Columna1]]," ",Tabla1[[#This Row],[Columna2]]," ",Tabla1[[#This Row],[Columna3]])</f>
        <v xml:space="preserve">acueducto  </v>
      </c>
      <c r="V263" s="3" t="str">
        <f>+UPPER(Tabla1[[#This Row],[SERVICIO]])</f>
        <v xml:space="preserve">ACUEDUCTO  </v>
      </c>
    </row>
    <row r="264" spans="1:22" x14ac:dyDescent="0.25">
      <c r="A264" s="2">
        <v>941</v>
      </c>
      <c r="B264" s="3" t="s">
        <v>525</v>
      </c>
      <c r="C264" s="3" t="s">
        <v>13</v>
      </c>
      <c r="D264" s="3" t="s">
        <v>26</v>
      </c>
      <c r="E264" s="3" t="s">
        <v>5013</v>
      </c>
      <c r="F264" s="3" t="s">
        <v>23</v>
      </c>
      <c r="G264" s="3" t="s">
        <v>33</v>
      </c>
      <c r="H264" s="3" t="s">
        <v>87</v>
      </c>
      <c r="I264" s="3" t="s">
        <v>88</v>
      </c>
      <c r="J264" s="3" t="s">
        <v>18</v>
      </c>
      <c r="K264" s="3" t="s">
        <v>5019</v>
      </c>
      <c r="L264" s="4">
        <v>44211</v>
      </c>
      <c r="M264" s="3">
        <v>1</v>
      </c>
      <c r="N264" s="3">
        <v>0</v>
      </c>
      <c r="O264" s="3">
        <v>0</v>
      </c>
      <c r="P264" s="3" t="str">
        <f>+IF(Tabla1[[#This Row],[ACUEDUCTO]]=1,"acueducto","")</f>
        <v>acueducto</v>
      </c>
      <c r="Q264" s="3" t="str">
        <f>+IF(Tabla1[[#This Row],[ALCANTARILLADO]]=1,"alcantarillado","")</f>
        <v/>
      </c>
      <c r="R264" s="3" t="str">
        <f>+IF(Tabla1[[#This Row],[ASEO]]=1,"aseo","")</f>
        <v/>
      </c>
      <c r="S264" s="3" t="str">
        <f>+_xlfn.CONCAT(Tabla1[[#This Row],[Columna1]]," ",Tabla1[[#This Row],[Columna2]]," ",Tabla1[[#This Row],[Columna3]])</f>
        <v xml:space="preserve">acueducto  </v>
      </c>
      <c r="V264" s="3" t="str">
        <f>+UPPER(Tabla1[[#This Row],[SERVICIO]])</f>
        <v xml:space="preserve">ACUEDUCTO  </v>
      </c>
    </row>
    <row r="265" spans="1:22" x14ac:dyDescent="0.25">
      <c r="A265" s="2">
        <v>946</v>
      </c>
      <c r="B265" s="3" t="s">
        <v>526</v>
      </c>
      <c r="C265" s="3" t="s">
        <v>13</v>
      </c>
      <c r="D265" s="3" t="s">
        <v>19</v>
      </c>
      <c r="E265" s="3" t="s">
        <v>5013</v>
      </c>
      <c r="F265" s="3" t="s">
        <v>23</v>
      </c>
      <c r="G265" s="3" t="s">
        <v>33</v>
      </c>
      <c r="H265" s="3" t="s">
        <v>87</v>
      </c>
      <c r="I265" s="3" t="s">
        <v>88</v>
      </c>
      <c r="J265" s="3" t="s">
        <v>18</v>
      </c>
      <c r="K265" s="3" t="s">
        <v>5019</v>
      </c>
      <c r="L265" s="4">
        <v>41393</v>
      </c>
      <c r="M265" s="3">
        <v>1</v>
      </c>
      <c r="N265" s="3">
        <v>0</v>
      </c>
      <c r="O265" s="3">
        <v>0</v>
      </c>
      <c r="P265" s="3" t="str">
        <f>+IF(Tabla1[[#This Row],[ACUEDUCTO]]=1,"acueducto","")</f>
        <v>acueducto</v>
      </c>
      <c r="Q265" s="3" t="str">
        <f>+IF(Tabla1[[#This Row],[ALCANTARILLADO]]=1,"alcantarillado","")</f>
        <v/>
      </c>
      <c r="R265" s="3" t="str">
        <f>+IF(Tabla1[[#This Row],[ASEO]]=1,"aseo","")</f>
        <v/>
      </c>
      <c r="S265" s="3" t="str">
        <f>+_xlfn.CONCAT(Tabla1[[#This Row],[Columna1]]," ",Tabla1[[#This Row],[Columna2]]," ",Tabla1[[#This Row],[Columna3]])</f>
        <v xml:space="preserve">acueducto  </v>
      </c>
      <c r="V265" s="3" t="str">
        <f>+UPPER(Tabla1[[#This Row],[SERVICIO]])</f>
        <v xml:space="preserve">ACUEDUCTO  </v>
      </c>
    </row>
    <row r="266" spans="1:22" x14ac:dyDescent="0.25">
      <c r="A266" s="2">
        <v>956</v>
      </c>
      <c r="B266" s="3" t="s">
        <v>527</v>
      </c>
      <c r="C266" s="3" t="s">
        <v>13</v>
      </c>
      <c r="D266" s="3" t="s">
        <v>19</v>
      </c>
      <c r="E266" s="3" t="s">
        <v>5013</v>
      </c>
      <c r="F266" s="3" t="s">
        <v>32</v>
      </c>
      <c r="G266" s="3" t="s">
        <v>33</v>
      </c>
      <c r="H266" s="3" t="s">
        <v>87</v>
      </c>
      <c r="I266" s="3" t="s">
        <v>88</v>
      </c>
      <c r="J266" s="3" t="s">
        <v>143</v>
      </c>
      <c r="K266" s="3" t="s">
        <v>5019</v>
      </c>
      <c r="L266" s="4">
        <v>41022</v>
      </c>
      <c r="M266" s="3">
        <v>1</v>
      </c>
      <c r="N266" s="3">
        <v>0</v>
      </c>
      <c r="O266" s="3">
        <v>0</v>
      </c>
      <c r="P266" s="3" t="str">
        <f>+IF(Tabla1[[#This Row],[ACUEDUCTO]]=1,"acueducto","")</f>
        <v>acueducto</v>
      </c>
      <c r="Q266" s="3" t="str">
        <f>+IF(Tabla1[[#This Row],[ALCANTARILLADO]]=1,"alcantarillado","")</f>
        <v/>
      </c>
      <c r="R266" s="3" t="str">
        <f>+IF(Tabla1[[#This Row],[ASEO]]=1,"aseo","")</f>
        <v/>
      </c>
      <c r="S266" s="3" t="str">
        <f>+_xlfn.CONCAT(Tabla1[[#This Row],[Columna1]]," ",Tabla1[[#This Row],[Columna2]]," ",Tabla1[[#This Row],[Columna3]])</f>
        <v xml:space="preserve">acueducto  </v>
      </c>
      <c r="V266" s="3" t="str">
        <f>+UPPER(Tabla1[[#This Row],[SERVICIO]])</f>
        <v xml:space="preserve">ACUEDUCTO  </v>
      </c>
    </row>
    <row r="267" spans="1:22" x14ac:dyDescent="0.25">
      <c r="A267" s="2">
        <v>971</v>
      </c>
      <c r="B267" s="3" t="s">
        <v>528</v>
      </c>
      <c r="C267" s="3" t="s">
        <v>13</v>
      </c>
      <c r="D267" s="3" t="s">
        <v>26</v>
      </c>
      <c r="E267" s="3" t="s">
        <v>5013</v>
      </c>
      <c r="F267" s="3" t="s">
        <v>32</v>
      </c>
      <c r="G267" s="3" t="s">
        <v>33</v>
      </c>
      <c r="H267" s="3" t="s">
        <v>87</v>
      </c>
      <c r="I267" s="3" t="s">
        <v>529</v>
      </c>
      <c r="J267" s="3" t="s">
        <v>18</v>
      </c>
      <c r="K267" s="3" t="s">
        <v>5019</v>
      </c>
      <c r="L267" s="4">
        <v>44428</v>
      </c>
      <c r="M267" s="3">
        <v>1</v>
      </c>
      <c r="N267" s="3">
        <v>0</v>
      </c>
      <c r="O267" s="3">
        <v>0</v>
      </c>
      <c r="P267" s="3" t="str">
        <f>+IF(Tabla1[[#This Row],[ACUEDUCTO]]=1,"acueducto","")</f>
        <v>acueducto</v>
      </c>
      <c r="Q267" s="3" t="str">
        <f>+IF(Tabla1[[#This Row],[ALCANTARILLADO]]=1,"alcantarillado","")</f>
        <v/>
      </c>
      <c r="R267" s="3" t="str">
        <f>+IF(Tabla1[[#This Row],[ASEO]]=1,"aseo","")</f>
        <v/>
      </c>
      <c r="S267" s="3" t="str">
        <f>+_xlfn.CONCAT(Tabla1[[#This Row],[Columna1]]," ",Tabla1[[#This Row],[Columna2]]," ",Tabla1[[#This Row],[Columna3]])</f>
        <v xml:space="preserve">acueducto  </v>
      </c>
      <c r="V267" s="3" t="str">
        <f>+UPPER(Tabla1[[#This Row],[SERVICIO]])</f>
        <v xml:space="preserve">ACUEDUCTO  </v>
      </c>
    </row>
    <row r="268" spans="1:22" x14ac:dyDescent="0.25">
      <c r="A268" s="2">
        <v>980</v>
      </c>
      <c r="B268" s="3" t="s">
        <v>530</v>
      </c>
      <c r="C268" s="3" t="s">
        <v>13</v>
      </c>
      <c r="D268" s="3" t="s">
        <v>26</v>
      </c>
      <c r="E268" s="3" t="s">
        <v>5013</v>
      </c>
      <c r="F268" s="3" t="s">
        <v>23</v>
      </c>
      <c r="G268" s="3" t="s">
        <v>20</v>
      </c>
      <c r="H268" s="3" t="s">
        <v>531</v>
      </c>
      <c r="I268" s="3" t="s">
        <v>532</v>
      </c>
      <c r="J268" s="3" t="s">
        <v>18</v>
      </c>
      <c r="K268" s="3" t="s">
        <v>5018</v>
      </c>
      <c r="L268" s="4">
        <v>44468</v>
      </c>
      <c r="M268" s="3">
        <v>1</v>
      </c>
      <c r="N268" s="3">
        <v>1</v>
      </c>
      <c r="O268" s="3">
        <v>1</v>
      </c>
      <c r="P268" s="3" t="str">
        <f>+IF(Tabla1[[#This Row],[ACUEDUCTO]]=1,"acueducto","")</f>
        <v>acueducto</v>
      </c>
      <c r="Q268" s="3" t="str">
        <f>+IF(Tabla1[[#This Row],[ALCANTARILLADO]]=1,"alcantarillado","")</f>
        <v>alcantarillado</v>
      </c>
      <c r="R268" s="3" t="str">
        <f>+IF(Tabla1[[#This Row],[ASEO]]=1,"aseo","")</f>
        <v>aseo</v>
      </c>
      <c r="S268" s="3" t="str">
        <f>+_xlfn.CONCAT(Tabla1[[#This Row],[Columna1]]," ",Tabla1[[#This Row],[Columna2]]," ",Tabla1[[#This Row],[Columna3]])</f>
        <v>acueducto alcantarillado aseo</v>
      </c>
      <c r="V268" s="3" t="str">
        <f>+UPPER(Tabla1[[#This Row],[SERVICIO]])</f>
        <v>ACUEDUCTO ALCANTARILLADO ASEO</v>
      </c>
    </row>
    <row r="269" spans="1:22" x14ac:dyDescent="0.25">
      <c r="A269" s="2">
        <v>982</v>
      </c>
      <c r="B269" s="3" t="s">
        <v>533</v>
      </c>
      <c r="C269" s="3" t="s">
        <v>13</v>
      </c>
      <c r="D269" s="3" t="s">
        <v>26</v>
      </c>
      <c r="E269" s="3" t="s">
        <v>5013</v>
      </c>
      <c r="F269" s="3" t="s">
        <v>23</v>
      </c>
      <c r="G269" s="3" t="s">
        <v>20</v>
      </c>
      <c r="H269" s="3" t="s">
        <v>27</v>
      </c>
      <c r="I269" s="3" t="s">
        <v>534</v>
      </c>
      <c r="J269" s="3" t="s">
        <v>18</v>
      </c>
      <c r="K269" s="3" t="s">
        <v>5018</v>
      </c>
      <c r="L269" s="4">
        <v>44253</v>
      </c>
      <c r="M269" s="3">
        <v>1</v>
      </c>
      <c r="N269" s="3">
        <v>1</v>
      </c>
      <c r="O269" s="3">
        <v>1</v>
      </c>
      <c r="P269" s="3" t="str">
        <f>+IF(Tabla1[[#This Row],[ACUEDUCTO]]=1,"acueducto","")</f>
        <v>acueducto</v>
      </c>
      <c r="Q269" s="3" t="str">
        <f>+IF(Tabla1[[#This Row],[ALCANTARILLADO]]=1,"alcantarillado","")</f>
        <v>alcantarillado</v>
      </c>
      <c r="R269" s="3" t="str">
        <f>+IF(Tabla1[[#This Row],[ASEO]]=1,"aseo","")</f>
        <v>aseo</v>
      </c>
      <c r="S269" s="3" t="str">
        <f>+_xlfn.CONCAT(Tabla1[[#This Row],[Columna1]]," ",Tabla1[[#This Row],[Columna2]]," ",Tabla1[[#This Row],[Columna3]])</f>
        <v>acueducto alcantarillado aseo</v>
      </c>
      <c r="V269" s="3" t="str">
        <f>+UPPER(Tabla1[[#This Row],[SERVICIO]])</f>
        <v>ACUEDUCTO ALCANTARILLADO ASEO</v>
      </c>
    </row>
    <row r="270" spans="1:22" x14ac:dyDescent="0.25">
      <c r="A270" s="2">
        <v>983</v>
      </c>
      <c r="B270" s="3" t="s">
        <v>535</v>
      </c>
      <c r="C270" s="3" t="s">
        <v>13</v>
      </c>
      <c r="D270" s="3" t="s">
        <v>26</v>
      </c>
      <c r="E270" s="3" t="s">
        <v>5013</v>
      </c>
      <c r="F270" s="3" t="s">
        <v>23</v>
      </c>
      <c r="G270" s="3" t="s">
        <v>20</v>
      </c>
      <c r="H270" s="3" t="s">
        <v>27</v>
      </c>
      <c r="I270" s="3" t="s">
        <v>536</v>
      </c>
      <c r="J270" s="3" t="s">
        <v>18</v>
      </c>
      <c r="K270" s="3" t="s">
        <v>5018</v>
      </c>
      <c r="L270" s="4">
        <v>44254</v>
      </c>
      <c r="M270" s="3">
        <v>1</v>
      </c>
      <c r="N270" s="3">
        <v>1</v>
      </c>
      <c r="O270" s="3">
        <v>1</v>
      </c>
      <c r="P270" s="3" t="str">
        <f>+IF(Tabla1[[#This Row],[ACUEDUCTO]]=1,"acueducto","")</f>
        <v>acueducto</v>
      </c>
      <c r="Q270" s="3" t="str">
        <f>+IF(Tabla1[[#This Row],[ALCANTARILLADO]]=1,"alcantarillado","")</f>
        <v>alcantarillado</v>
      </c>
      <c r="R270" s="3" t="str">
        <f>+IF(Tabla1[[#This Row],[ASEO]]=1,"aseo","")</f>
        <v>aseo</v>
      </c>
      <c r="S270" s="3" t="str">
        <f>+_xlfn.CONCAT(Tabla1[[#This Row],[Columna1]]," ",Tabla1[[#This Row],[Columna2]]," ",Tabla1[[#This Row],[Columna3]])</f>
        <v>acueducto alcantarillado aseo</v>
      </c>
      <c r="V270" s="3" t="str">
        <f>+UPPER(Tabla1[[#This Row],[SERVICIO]])</f>
        <v>ACUEDUCTO ALCANTARILLADO ASEO</v>
      </c>
    </row>
    <row r="271" spans="1:22" x14ac:dyDescent="0.25">
      <c r="A271" s="2">
        <v>984</v>
      </c>
      <c r="B271" s="3" t="s">
        <v>537</v>
      </c>
      <c r="C271" s="3" t="s">
        <v>13</v>
      </c>
      <c r="D271" s="3" t="s">
        <v>14</v>
      </c>
      <c r="E271" s="3" t="s">
        <v>5012</v>
      </c>
      <c r="F271" s="3" t="s">
        <v>23</v>
      </c>
      <c r="G271" s="3" t="s">
        <v>15</v>
      </c>
      <c r="H271" s="3" t="s">
        <v>110</v>
      </c>
      <c r="I271" s="3" t="s">
        <v>538</v>
      </c>
      <c r="J271" s="3" t="s">
        <v>18</v>
      </c>
      <c r="K271" s="3" t="s">
        <v>5020</v>
      </c>
      <c r="L271" s="4">
        <v>44463</v>
      </c>
      <c r="M271" s="3">
        <v>1</v>
      </c>
      <c r="N271" s="3">
        <v>1</v>
      </c>
      <c r="O271" s="3">
        <v>0</v>
      </c>
      <c r="P271" s="3" t="str">
        <f>+IF(Tabla1[[#This Row],[ACUEDUCTO]]=1,"acueducto","")</f>
        <v>acueducto</v>
      </c>
      <c r="Q271" s="3" t="str">
        <f>+IF(Tabla1[[#This Row],[ALCANTARILLADO]]=1,"alcantarillado","")</f>
        <v>alcantarillado</v>
      </c>
      <c r="R271" s="3" t="str">
        <f>+IF(Tabla1[[#This Row],[ASEO]]=1,"aseo","")</f>
        <v/>
      </c>
      <c r="S271" s="3" t="str">
        <f>+_xlfn.CONCAT(Tabla1[[#This Row],[Columna1]]," ",Tabla1[[#This Row],[Columna2]]," ",Tabla1[[#This Row],[Columna3]])</f>
        <v xml:space="preserve">acueducto alcantarillado </v>
      </c>
      <c r="V271" s="3" t="str">
        <f>+UPPER(Tabla1[[#This Row],[SERVICIO]])</f>
        <v xml:space="preserve">ACUEDUCTO ALCANTARILLADO </v>
      </c>
    </row>
    <row r="272" spans="1:22" x14ac:dyDescent="0.25">
      <c r="A272" s="2">
        <v>985</v>
      </c>
      <c r="B272" s="3" t="s">
        <v>539</v>
      </c>
      <c r="C272" s="3" t="s">
        <v>13</v>
      </c>
      <c r="D272" s="3" t="s">
        <v>26</v>
      </c>
      <c r="E272" s="3" t="s">
        <v>5013</v>
      </c>
      <c r="F272" s="3" t="s">
        <v>23</v>
      </c>
      <c r="G272" s="3" t="s">
        <v>122</v>
      </c>
      <c r="H272" s="3" t="s">
        <v>110</v>
      </c>
      <c r="I272" s="3" t="s">
        <v>540</v>
      </c>
      <c r="J272" s="3" t="s">
        <v>18</v>
      </c>
      <c r="K272" s="3" t="s">
        <v>5018</v>
      </c>
      <c r="L272" s="4">
        <v>43671</v>
      </c>
      <c r="M272" s="3">
        <v>1</v>
      </c>
      <c r="N272" s="3">
        <v>1</v>
      </c>
      <c r="O272" s="3">
        <v>1</v>
      </c>
      <c r="P272" s="3" t="str">
        <f>+IF(Tabla1[[#This Row],[ACUEDUCTO]]=1,"acueducto","")</f>
        <v>acueducto</v>
      </c>
      <c r="Q272" s="3" t="str">
        <f>+IF(Tabla1[[#This Row],[ALCANTARILLADO]]=1,"alcantarillado","")</f>
        <v>alcantarillado</v>
      </c>
      <c r="R272" s="3" t="str">
        <f>+IF(Tabla1[[#This Row],[ASEO]]=1,"aseo","")</f>
        <v>aseo</v>
      </c>
      <c r="S272" s="3" t="str">
        <f>+_xlfn.CONCAT(Tabla1[[#This Row],[Columna1]]," ",Tabla1[[#This Row],[Columna2]]," ",Tabla1[[#This Row],[Columna3]])</f>
        <v>acueducto alcantarillado aseo</v>
      </c>
      <c r="V272" s="3" t="str">
        <f>+UPPER(Tabla1[[#This Row],[SERVICIO]])</f>
        <v>ACUEDUCTO ALCANTARILLADO ASEO</v>
      </c>
    </row>
    <row r="273" spans="1:22" x14ac:dyDescent="0.25">
      <c r="A273" s="2">
        <v>986</v>
      </c>
      <c r="B273" s="3" t="s">
        <v>541</v>
      </c>
      <c r="C273" s="3" t="s">
        <v>13</v>
      </c>
      <c r="D273" s="3" t="s">
        <v>45</v>
      </c>
      <c r="E273" s="3" t="s">
        <v>5012</v>
      </c>
      <c r="F273" s="3" t="s">
        <v>23</v>
      </c>
      <c r="G273" s="3" t="s">
        <v>38</v>
      </c>
      <c r="H273" s="3" t="s">
        <v>110</v>
      </c>
      <c r="I273" s="3" t="s">
        <v>542</v>
      </c>
      <c r="J273" s="3" t="s">
        <v>18</v>
      </c>
      <c r="K273" s="3" t="s">
        <v>5020</v>
      </c>
      <c r="L273" s="4">
        <v>44363</v>
      </c>
      <c r="M273" s="3">
        <v>1</v>
      </c>
      <c r="N273" s="3">
        <v>1</v>
      </c>
      <c r="O273" s="3">
        <v>0</v>
      </c>
      <c r="P273" s="3" t="str">
        <f>+IF(Tabla1[[#This Row],[ACUEDUCTO]]=1,"acueducto","")</f>
        <v>acueducto</v>
      </c>
      <c r="Q273" s="3" t="str">
        <f>+IF(Tabla1[[#This Row],[ALCANTARILLADO]]=1,"alcantarillado","")</f>
        <v>alcantarillado</v>
      </c>
      <c r="R273" s="3" t="str">
        <f>+IF(Tabla1[[#This Row],[ASEO]]=1,"aseo","")</f>
        <v/>
      </c>
      <c r="S273" s="3" t="str">
        <f>+_xlfn.CONCAT(Tabla1[[#This Row],[Columna1]]," ",Tabla1[[#This Row],[Columna2]]," ",Tabla1[[#This Row],[Columna3]])</f>
        <v xml:space="preserve">acueducto alcantarillado </v>
      </c>
      <c r="V273" s="3" t="str">
        <f>+UPPER(Tabla1[[#This Row],[SERVICIO]])</f>
        <v xml:space="preserve">ACUEDUCTO ALCANTARILLADO </v>
      </c>
    </row>
    <row r="274" spans="1:22" x14ac:dyDescent="0.25">
      <c r="A274" s="2">
        <v>987</v>
      </c>
      <c r="B274" s="3" t="s">
        <v>543</v>
      </c>
      <c r="C274" s="3" t="s">
        <v>13</v>
      </c>
      <c r="D274" s="3" t="s">
        <v>45</v>
      </c>
      <c r="E274" s="3" t="s">
        <v>5013</v>
      </c>
      <c r="F274" s="3" t="s">
        <v>23</v>
      </c>
      <c r="G274" s="3" t="s">
        <v>20</v>
      </c>
      <c r="H274" s="3" t="s">
        <v>126</v>
      </c>
      <c r="I274" s="3" t="s">
        <v>127</v>
      </c>
      <c r="J274" s="3" t="s">
        <v>18</v>
      </c>
      <c r="K274" s="3" t="s">
        <v>11</v>
      </c>
      <c r="L274" s="4">
        <v>44250</v>
      </c>
      <c r="M274" s="3">
        <v>0</v>
      </c>
      <c r="N274" s="3">
        <v>0</v>
      </c>
      <c r="O274" s="3">
        <v>1</v>
      </c>
      <c r="P274" s="3" t="str">
        <f>+IF(Tabla1[[#This Row],[ACUEDUCTO]]=1,"acueducto","")</f>
        <v/>
      </c>
      <c r="Q274" s="3" t="str">
        <f>+IF(Tabla1[[#This Row],[ALCANTARILLADO]]=1,"alcantarillado","")</f>
        <v/>
      </c>
      <c r="R274" s="3" t="str">
        <f>+IF(Tabla1[[#This Row],[ASEO]]=1,"aseo","")</f>
        <v>aseo</v>
      </c>
      <c r="S274" s="3" t="str">
        <f>+_xlfn.CONCAT(Tabla1[[#This Row],[Columna1]]," ",Tabla1[[#This Row],[Columna2]]," ",Tabla1[[#This Row],[Columna3]])</f>
        <v xml:space="preserve">  aseo</v>
      </c>
      <c r="V274" s="3" t="str">
        <f>+UPPER(Tabla1[[#This Row],[SERVICIO]])</f>
        <v>ASEO</v>
      </c>
    </row>
    <row r="275" spans="1:22" x14ac:dyDescent="0.25">
      <c r="A275" s="2">
        <v>988</v>
      </c>
      <c r="B275" s="3" t="s">
        <v>544</v>
      </c>
      <c r="C275" s="3" t="s">
        <v>13</v>
      </c>
      <c r="D275" s="3" t="s">
        <v>26</v>
      </c>
      <c r="E275" s="3" t="s">
        <v>5013</v>
      </c>
      <c r="F275" s="3" t="s">
        <v>23</v>
      </c>
      <c r="G275" s="3" t="s">
        <v>20</v>
      </c>
      <c r="H275" s="3" t="s">
        <v>126</v>
      </c>
      <c r="I275" s="3" t="s">
        <v>545</v>
      </c>
      <c r="J275" s="3" t="s">
        <v>18</v>
      </c>
      <c r="K275" s="3" t="s">
        <v>5018</v>
      </c>
      <c r="L275" s="4">
        <v>44271</v>
      </c>
      <c r="M275" s="3">
        <v>1</v>
      </c>
      <c r="N275" s="3">
        <v>1</v>
      </c>
      <c r="O275" s="3">
        <v>1</v>
      </c>
      <c r="P275" s="3" t="str">
        <f>+IF(Tabla1[[#This Row],[ACUEDUCTO]]=1,"acueducto","")</f>
        <v>acueducto</v>
      </c>
      <c r="Q275" s="3" t="str">
        <f>+IF(Tabla1[[#This Row],[ALCANTARILLADO]]=1,"alcantarillado","")</f>
        <v>alcantarillado</v>
      </c>
      <c r="R275" s="3" t="str">
        <f>+IF(Tabla1[[#This Row],[ASEO]]=1,"aseo","")</f>
        <v>aseo</v>
      </c>
      <c r="S275" s="3" t="str">
        <f>+_xlfn.CONCAT(Tabla1[[#This Row],[Columna1]]," ",Tabla1[[#This Row],[Columna2]]," ",Tabla1[[#This Row],[Columna3]])</f>
        <v>acueducto alcantarillado aseo</v>
      </c>
      <c r="V275" s="3" t="str">
        <f>+UPPER(Tabla1[[#This Row],[SERVICIO]])</f>
        <v>ACUEDUCTO ALCANTARILLADO ASEO</v>
      </c>
    </row>
    <row r="276" spans="1:22" x14ac:dyDescent="0.25">
      <c r="A276" s="2">
        <v>995</v>
      </c>
      <c r="B276" s="3" t="s">
        <v>546</v>
      </c>
      <c r="C276" s="3" t="s">
        <v>13</v>
      </c>
      <c r="D276" s="3" t="s">
        <v>14</v>
      </c>
      <c r="E276" s="3" t="s">
        <v>5012</v>
      </c>
      <c r="F276" s="3" t="s">
        <v>23</v>
      </c>
      <c r="G276" s="3" t="s">
        <v>38</v>
      </c>
      <c r="H276" s="3" t="s">
        <v>197</v>
      </c>
      <c r="I276" s="3" t="s">
        <v>547</v>
      </c>
      <c r="J276" s="3" t="s">
        <v>18</v>
      </c>
      <c r="K276" s="3" t="s">
        <v>5021</v>
      </c>
      <c r="L276" s="4">
        <v>44238</v>
      </c>
      <c r="M276" s="3">
        <v>1</v>
      </c>
      <c r="N276" s="3">
        <v>0</v>
      </c>
      <c r="O276" s="3">
        <v>1</v>
      </c>
      <c r="P276" s="3" t="str">
        <f>+IF(Tabla1[[#This Row],[ACUEDUCTO]]=1,"acueducto","")</f>
        <v>acueducto</v>
      </c>
      <c r="Q276" s="3" t="str">
        <f>+IF(Tabla1[[#This Row],[ALCANTARILLADO]]=1,"alcantarillado","")</f>
        <v/>
      </c>
      <c r="R276" s="3" t="str">
        <f>+IF(Tabla1[[#This Row],[ASEO]]=1,"aseo","")</f>
        <v>aseo</v>
      </c>
      <c r="S276" s="3" t="str">
        <f>+_xlfn.CONCAT(Tabla1[[#This Row],[Columna1]]," ",Tabla1[[#This Row],[Columna2]]," ",Tabla1[[#This Row],[Columna3]])</f>
        <v>acueducto  aseo</v>
      </c>
      <c r="V276" s="3" t="str">
        <f>+UPPER(Tabla1[[#This Row],[SERVICIO]])</f>
        <v>ACUEDUCTO  ASEO</v>
      </c>
    </row>
    <row r="277" spans="1:22" x14ac:dyDescent="0.25">
      <c r="A277" s="2">
        <v>996</v>
      </c>
      <c r="B277" s="3" t="s">
        <v>548</v>
      </c>
      <c r="C277" s="3" t="s">
        <v>13</v>
      </c>
      <c r="D277" s="3" t="s">
        <v>26</v>
      </c>
      <c r="E277" s="3" t="s">
        <v>5013</v>
      </c>
      <c r="F277" s="3" t="s">
        <v>23</v>
      </c>
      <c r="G277" s="3" t="s">
        <v>20</v>
      </c>
      <c r="H277" s="3" t="s">
        <v>224</v>
      </c>
      <c r="I277" s="3" t="s">
        <v>549</v>
      </c>
      <c r="J277" s="3" t="s">
        <v>18</v>
      </c>
      <c r="K277" s="3" t="s">
        <v>5018</v>
      </c>
      <c r="L277" s="4">
        <v>44441</v>
      </c>
      <c r="M277" s="3">
        <v>1</v>
      </c>
      <c r="N277" s="3">
        <v>1</v>
      </c>
      <c r="O277" s="3">
        <v>1</v>
      </c>
      <c r="P277" s="3" t="str">
        <f>+IF(Tabla1[[#This Row],[ACUEDUCTO]]=1,"acueducto","")</f>
        <v>acueducto</v>
      </c>
      <c r="Q277" s="3" t="str">
        <f>+IF(Tabla1[[#This Row],[ALCANTARILLADO]]=1,"alcantarillado","")</f>
        <v>alcantarillado</v>
      </c>
      <c r="R277" s="3" t="str">
        <f>+IF(Tabla1[[#This Row],[ASEO]]=1,"aseo","")</f>
        <v>aseo</v>
      </c>
      <c r="S277" s="3" t="str">
        <f>+_xlfn.CONCAT(Tabla1[[#This Row],[Columna1]]," ",Tabla1[[#This Row],[Columna2]]," ",Tabla1[[#This Row],[Columna3]])</f>
        <v>acueducto alcantarillado aseo</v>
      </c>
      <c r="V277" s="3" t="str">
        <f>+UPPER(Tabla1[[#This Row],[SERVICIO]])</f>
        <v>ACUEDUCTO ALCANTARILLADO ASEO</v>
      </c>
    </row>
    <row r="278" spans="1:22" x14ac:dyDescent="0.25">
      <c r="A278" s="2">
        <v>1000</v>
      </c>
      <c r="B278" s="3" t="s">
        <v>550</v>
      </c>
      <c r="C278" s="3" t="s">
        <v>13</v>
      </c>
      <c r="D278" s="3" t="s">
        <v>26</v>
      </c>
      <c r="E278" s="3" t="s">
        <v>5013</v>
      </c>
      <c r="F278" s="3" t="s">
        <v>23</v>
      </c>
      <c r="G278" s="3" t="s">
        <v>20</v>
      </c>
      <c r="H278" s="3" t="s">
        <v>251</v>
      </c>
      <c r="I278" s="3" t="s">
        <v>551</v>
      </c>
      <c r="J278" s="3" t="s">
        <v>18</v>
      </c>
      <c r="K278" s="3" t="s">
        <v>5019</v>
      </c>
      <c r="L278" s="4">
        <v>44300</v>
      </c>
      <c r="M278" s="3">
        <v>1</v>
      </c>
      <c r="N278" s="3">
        <v>0</v>
      </c>
      <c r="O278" s="3">
        <v>0</v>
      </c>
      <c r="P278" s="3" t="str">
        <f>+IF(Tabla1[[#This Row],[ACUEDUCTO]]=1,"acueducto","")</f>
        <v>acueducto</v>
      </c>
      <c r="Q278" s="3" t="str">
        <f>+IF(Tabla1[[#This Row],[ALCANTARILLADO]]=1,"alcantarillado","")</f>
        <v/>
      </c>
      <c r="R278" s="3" t="str">
        <f>+IF(Tabla1[[#This Row],[ASEO]]=1,"aseo","")</f>
        <v/>
      </c>
      <c r="S278" s="3" t="str">
        <f>+_xlfn.CONCAT(Tabla1[[#This Row],[Columna1]]," ",Tabla1[[#This Row],[Columna2]]," ",Tabla1[[#This Row],[Columna3]])</f>
        <v xml:space="preserve">acueducto  </v>
      </c>
      <c r="V278" s="3" t="str">
        <f>+UPPER(Tabla1[[#This Row],[SERVICIO]])</f>
        <v xml:space="preserve">ACUEDUCTO  </v>
      </c>
    </row>
    <row r="279" spans="1:22" x14ac:dyDescent="0.25">
      <c r="A279" s="2">
        <v>1001</v>
      </c>
      <c r="B279" s="3" t="s">
        <v>552</v>
      </c>
      <c r="C279" s="3" t="s">
        <v>13</v>
      </c>
      <c r="D279" s="3" t="s">
        <v>14</v>
      </c>
      <c r="E279" s="3" t="s">
        <v>5012</v>
      </c>
      <c r="F279" s="3" t="s">
        <v>23</v>
      </c>
      <c r="G279" s="3" t="s">
        <v>15</v>
      </c>
      <c r="H279" s="3" t="s">
        <v>251</v>
      </c>
      <c r="I279" s="3" t="s">
        <v>553</v>
      </c>
      <c r="J279" s="3" t="s">
        <v>18</v>
      </c>
      <c r="K279" s="3" t="s">
        <v>5018</v>
      </c>
      <c r="L279" s="4">
        <v>44258</v>
      </c>
      <c r="M279" s="3">
        <v>1</v>
      </c>
      <c r="N279" s="3">
        <v>1</v>
      </c>
      <c r="O279" s="3">
        <v>1</v>
      </c>
      <c r="P279" s="3" t="str">
        <f>+IF(Tabla1[[#This Row],[ACUEDUCTO]]=1,"acueducto","")</f>
        <v>acueducto</v>
      </c>
      <c r="Q279" s="3" t="str">
        <f>+IF(Tabla1[[#This Row],[ALCANTARILLADO]]=1,"alcantarillado","")</f>
        <v>alcantarillado</v>
      </c>
      <c r="R279" s="3" t="str">
        <f>+IF(Tabla1[[#This Row],[ASEO]]=1,"aseo","")</f>
        <v>aseo</v>
      </c>
      <c r="S279" s="3" t="str">
        <f>+_xlfn.CONCAT(Tabla1[[#This Row],[Columna1]]," ",Tabla1[[#This Row],[Columna2]]," ",Tabla1[[#This Row],[Columna3]])</f>
        <v>acueducto alcantarillado aseo</v>
      </c>
      <c r="V279" s="3" t="str">
        <f>+UPPER(Tabla1[[#This Row],[SERVICIO]])</f>
        <v>ACUEDUCTO ALCANTARILLADO ASEO</v>
      </c>
    </row>
    <row r="280" spans="1:22" x14ac:dyDescent="0.25">
      <c r="A280" s="2">
        <v>1004</v>
      </c>
      <c r="B280" s="3" t="s">
        <v>554</v>
      </c>
      <c r="C280" s="3" t="s">
        <v>13</v>
      </c>
      <c r="D280" s="3" t="s">
        <v>26</v>
      </c>
      <c r="E280" s="3" t="s">
        <v>5013</v>
      </c>
      <c r="F280" s="3" t="s">
        <v>23</v>
      </c>
      <c r="G280" s="3" t="s">
        <v>20</v>
      </c>
      <c r="H280" s="3" t="s">
        <v>126</v>
      </c>
      <c r="I280" s="3" t="s">
        <v>142</v>
      </c>
      <c r="J280" s="3" t="s">
        <v>18</v>
      </c>
      <c r="K280" s="3" t="s">
        <v>5021</v>
      </c>
      <c r="L280" s="4">
        <v>44286</v>
      </c>
      <c r="M280" s="3">
        <v>1</v>
      </c>
      <c r="N280" s="3">
        <v>0</v>
      </c>
      <c r="O280" s="3">
        <v>1</v>
      </c>
      <c r="P280" s="3" t="str">
        <f>+IF(Tabla1[[#This Row],[ACUEDUCTO]]=1,"acueducto","")</f>
        <v>acueducto</v>
      </c>
      <c r="Q280" s="3" t="str">
        <f>+IF(Tabla1[[#This Row],[ALCANTARILLADO]]=1,"alcantarillado","")</f>
        <v/>
      </c>
      <c r="R280" s="3" t="str">
        <f>+IF(Tabla1[[#This Row],[ASEO]]=1,"aseo","")</f>
        <v>aseo</v>
      </c>
      <c r="S280" s="3" t="str">
        <f>+_xlfn.CONCAT(Tabla1[[#This Row],[Columna1]]," ",Tabla1[[#This Row],[Columna2]]," ",Tabla1[[#This Row],[Columna3]])</f>
        <v>acueducto  aseo</v>
      </c>
      <c r="V280" s="3" t="str">
        <f>+UPPER(Tabla1[[#This Row],[SERVICIO]])</f>
        <v>ACUEDUCTO  ASEO</v>
      </c>
    </row>
    <row r="281" spans="1:22" x14ac:dyDescent="0.25">
      <c r="A281" s="2">
        <v>1009</v>
      </c>
      <c r="B281" s="3" t="s">
        <v>555</v>
      </c>
      <c r="C281" s="3" t="s">
        <v>13</v>
      </c>
      <c r="D281" s="3" t="s">
        <v>26</v>
      </c>
      <c r="E281" s="3" t="s">
        <v>5013</v>
      </c>
      <c r="F281" s="3" t="s">
        <v>23</v>
      </c>
      <c r="G281" s="3" t="s">
        <v>20</v>
      </c>
      <c r="H281" s="3" t="s">
        <v>126</v>
      </c>
      <c r="I281" s="3" t="s">
        <v>556</v>
      </c>
      <c r="J281" s="3" t="s">
        <v>18</v>
      </c>
      <c r="K281" s="3" t="s">
        <v>11</v>
      </c>
      <c r="L281" s="4">
        <v>44233</v>
      </c>
      <c r="M281" s="3">
        <v>0</v>
      </c>
      <c r="N281" s="3">
        <v>0</v>
      </c>
      <c r="O281" s="3">
        <v>1</v>
      </c>
      <c r="P281" s="3" t="str">
        <f>+IF(Tabla1[[#This Row],[ACUEDUCTO]]=1,"acueducto","")</f>
        <v/>
      </c>
      <c r="Q281" s="3" t="str">
        <f>+IF(Tabla1[[#This Row],[ALCANTARILLADO]]=1,"alcantarillado","")</f>
        <v/>
      </c>
      <c r="R281" s="3" t="str">
        <f>+IF(Tabla1[[#This Row],[ASEO]]=1,"aseo","")</f>
        <v>aseo</v>
      </c>
      <c r="S281" s="3" t="str">
        <f>+_xlfn.CONCAT(Tabla1[[#This Row],[Columna1]]," ",Tabla1[[#This Row],[Columna2]]," ",Tabla1[[#This Row],[Columna3]])</f>
        <v xml:space="preserve">  aseo</v>
      </c>
      <c r="V281" s="3" t="str">
        <f>+UPPER(Tabla1[[#This Row],[SERVICIO]])</f>
        <v>ASEO</v>
      </c>
    </row>
    <row r="282" spans="1:22" x14ac:dyDescent="0.25">
      <c r="A282" s="2">
        <v>1011</v>
      </c>
      <c r="B282" s="3" t="s">
        <v>557</v>
      </c>
      <c r="C282" s="3" t="s">
        <v>13</v>
      </c>
      <c r="D282" s="3" t="s">
        <v>26</v>
      </c>
      <c r="E282" s="3" t="s">
        <v>5013</v>
      </c>
      <c r="F282" s="3" t="s">
        <v>23</v>
      </c>
      <c r="G282" s="3" t="s">
        <v>33</v>
      </c>
      <c r="H282" s="3" t="s">
        <v>197</v>
      </c>
      <c r="I282" s="3" t="s">
        <v>377</v>
      </c>
      <c r="J282" s="3" t="s">
        <v>18</v>
      </c>
      <c r="K282" s="3" t="s">
        <v>5019</v>
      </c>
      <c r="L282" s="4">
        <v>44152</v>
      </c>
      <c r="M282" s="3">
        <v>1</v>
      </c>
      <c r="N282" s="3">
        <v>0</v>
      </c>
      <c r="O282" s="3">
        <v>0</v>
      </c>
      <c r="P282" s="3" t="str">
        <f>+IF(Tabla1[[#This Row],[ACUEDUCTO]]=1,"acueducto","")</f>
        <v>acueducto</v>
      </c>
      <c r="Q282" s="3" t="str">
        <f>+IF(Tabla1[[#This Row],[ALCANTARILLADO]]=1,"alcantarillado","")</f>
        <v/>
      </c>
      <c r="R282" s="3" t="str">
        <f>+IF(Tabla1[[#This Row],[ASEO]]=1,"aseo","")</f>
        <v/>
      </c>
      <c r="S282" s="3" t="str">
        <f>+_xlfn.CONCAT(Tabla1[[#This Row],[Columna1]]," ",Tabla1[[#This Row],[Columna2]]," ",Tabla1[[#This Row],[Columna3]])</f>
        <v xml:space="preserve">acueducto  </v>
      </c>
      <c r="V282" s="3" t="str">
        <f>+UPPER(Tabla1[[#This Row],[SERVICIO]])</f>
        <v xml:space="preserve">ACUEDUCTO  </v>
      </c>
    </row>
    <row r="283" spans="1:22" x14ac:dyDescent="0.25">
      <c r="A283" s="2">
        <v>1016</v>
      </c>
      <c r="B283" s="3" t="s">
        <v>558</v>
      </c>
      <c r="C283" s="3" t="s">
        <v>13</v>
      </c>
      <c r="D283" s="3" t="s">
        <v>19</v>
      </c>
      <c r="E283" s="3" t="s">
        <v>5013</v>
      </c>
      <c r="F283" s="3" t="s">
        <v>32</v>
      </c>
      <c r="G283" s="3" t="s">
        <v>33</v>
      </c>
      <c r="H283" s="3" t="s">
        <v>87</v>
      </c>
      <c r="I283" s="3" t="s">
        <v>88</v>
      </c>
      <c r="J283" s="3" t="s">
        <v>143</v>
      </c>
      <c r="K283" s="3" t="s">
        <v>5019</v>
      </c>
      <c r="L283" s="4">
        <v>41269</v>
      </c>
      <c r="M283" s="3">
        <v>1</v>
      </c>
      <c r="N283" s="3">
        <v>0</v>
      </c>
      <c r="O283" s="3">
        <v>0</v>
      </c>
      <c r="P283" s="3" t="str">
        <f>+IF(Tabla1[[#This Row],[ACUEDUCTO]]=1,"acueducto","")</f>
        <v>acueducto</v>
      </c>
      <c r="Q283" s="3" t="str">
        <f>+IF(Tabla1[[#This Row],[ALCANTARILLADO]]=1,"alcantarillado","")</f>
        <v/>
      </c>
      <c r="R283" s="3" t="str">
        <f>+IF(Tabla1[[#This Row],[ASEO]]=1,"aseo","")</f>
        <v/>
      </c>
      <c r="S283" s="3" t="str">
        <f>+_xlfn.CONCAT(Tabla1[[#This Row],[Columna1]]," ",Tabla1[[#This Row],[Columna2]]," ",Tabla1[[#This Row],[Columna3]])</f>
        <v xml:space="preserve">acueducto  </v>
      </c>
      <c r="V283" s="3" t="str">
        <f>+UPPER(Tabla1[[#This Row],[SERVICIO]])</f>
        <v xml:space="preserve">ACUEDUCTO  </v>
      </c>
    </row>
    <row r="284" spans="1:22" x14ac:dyDescent="0.25">
      <c r="A284" s="2">
        <v>1024</v>
      </c>
      <c r="B284" s="3" t="s">
        <v>559</v>
      </c>
      <c r="C284" s="3" t="s">
        <v>13</v>
      </c>
      <c r="D284" s="3" t="s">
        <v>26</v>
      </c>
      <c r="E284" s="3" t="s">
        <v>5013</v>
      </c>
      <c r="F284" s="3" t="s">
        <v>32</v>
      </c>
      <c r="G284" s="3" t="s">
        <v>33</v>
      </c>
      <c r="H284" s="3" t="s">
        <v>293</v>
      </c>
      <c r="I284" s="3" t="s">
        <v>302</v>
      </c>
      <c r="J284" s="3" t="s">
        <v>18</v>
      </c>
      <c r="K284" s="3" t="s">
        <v>5019</v>
      </c>
      <c r="L284" s="4">
        <v>44055</v>
      </c>
      <c r="M284" s="3">
        <v>1</v>
      </c>
      <c r="N284" s="3">
        <v>0</v>
      </c>
      <c r="O284" s="3">
        <v>0</v>
      </c>
      <c r="P284" s="3" t="str">
        <f>+IF(Tabla1[[#This Row],[ACUEDUCTO]]=1,"acueducto","")</f>
        <v>acueducto</v>
      </c>
      <c r="Q284" s="3" t="str">
        <f>+IF(Tabla1[[#This Row],[ALCANTARILLADO]]=1,"alcantarillado","")</f>
        <v/>
      </c>
      <c r="R284" s="3" t="str">
        <f>+IF(Tabla1[[#This Row],[ASEO]]=1,"aseo","")</f>
        <v/>
      </c>
      <c r="S284" s="3" t="str">
        <f>+_xlfn.CONCAT(Tabla1[[#This Row],[Columna1]]," ",Tabla1[[#This Row],[Columna2]]," ",Tabla1[[#This Row],[Columna3]])</f>
        <v xml:space="preserve">acueducto  </v>
      </c>
      <c r="V284" s="3" t="str">
        <f>+UPPER(Tabla1[[#This Row],[SERVICIO]])</f>
        <v xml:space="preserve">ACUEDUCTO  </v>
      </c>
    </row>
    <row r="285" spans="1:22" x14ac:dyDescent="0.25">
      <c r="A285" s="2">
        <v>1028</v>
      </c>
      <c r="B285" s="3" t="s">
        <v>560</v>
      </c>
      <c r="C285" s="3" t="s">
        <v>13</v>
      </c>
      <c r="D285" s="3" t="s">
        <v>19</v>
      </c>
      <c r="E285" s="3" t="s">
        <v>5013</v>
      </c>
      <c r="F285" s="3" t="s">
        <v>23</v>
      </c>
      <c r="G285" s="3" t="s">
        <v>15</v>
      </c>
      <c r="H285" s="3" t="s">
        <v>63</v>
      </c>
      <c r="I285" s="3" t="s">
        <v>561</v>
      </c>
      <c r="J285" s="3" t="s">
        <v>143</v>
      </c>
      <c r="K285" s="3" t="s">
        <v>5018</v>
      </c>
      <c r="L285" s="4">
        <v>39579</v>
      </c>
      <c r="M285" s="3">
        <v>1</v>
      </c>
      <c r="N285" s="3">
        <v>1</v>
      </c>
      <c r="O285" s="3">
        <v>1</v>
      </c>
      <c r="P285" s="3" t="str">
        <f>+IF(Tabla1[[#This Row],[ACUEDUCTO]]=1,"acueducto","")</f>
        <v>acueducto</v>
      </c>
      <c r="Q285" s="3" t="str">
        <f>+IF(Tabla1[[#This Row],[ALCANTARILLADO]]=1,"alcantarillado","")</f>
        <v>alcantarillado</v>
      </c>
      <c r="R285" s="3" t="str">
        <f>+IF(Tabla1[[#This Row],[ASEO]]=1,"aseo","")</f>
        <v>aseo</v>
      </c>
      <c r="S285" s="3" t="str">
        <f>+_xlfn.CONCAT(Tabla1[[#This Row],[Columna1]]," ",Tabla1[[#This Row],[Columna2]]," ",Tabla1[[#This Row],[Columna3]])</f>
        <v>acueducto alcantarillado aseo</v>
      </c>
      <c r="V285" s="3" t="str">
        <f>+UPPER(Tabla1[[#This Row],[SERVICIO]])</f>
        <v>ACUEDUCTO ALCANTARILLADO ASEO</v>
      </c>
    </row>
    <row r="286" spans="1:22" x14ac:dyDescent="0.25">
      <c r="A286" s="2">
        <v>1029</v>
      </c>
      <c r="B286" s="3" t="s">
        <v>562</v>
      </c>
      <c r="C286" s="3" t="s">
        <v>13</v>
      </c>
      <c r="D286" s="3" t="s">
        <v>26</v>
      </c>
      <c r="E286" s="3" t="s">
        <v>5013</v>
      </c>
      <c r="F286" s="3" t="s">
        <v>23</v>
      </c>
      <c r="G286" s="3" t="s">
        <v>20</v>
      </c>
      <c r="H286" s="3" t="s">
        <v>126</v>
      </c>
      <c r="I286" s="3" t="s">
        <v>563</v>
      </c>
      <c r="J286" s="3" t="s">
        <v>18</v>
      </c>
      <c r="K286" s="3" t="s">
        <v>5018</v>
      </c>
      <c r="L286" s="4">
        <v>44265</v>
      </c>
      <c r="M286" s="3">
        <v>1</v>
      </c>
      <c r="N286" s="3">
        <v>1</v>
      </c>
      <c r="O286" s="3">
        <v>1</v>
      </c>
      <c r="P286" s="3" t="str">
        <f>+IF(Tabla1[[#This Row],[ACUEDUCTO]]=1,"acueducto","")</f>
        <v>acueducto</v>
      </c>
      <c r="Q286" s="3" t="str">
        <f>+IF(Tabla1[[#This Row],[ALCANTARILLADO]]=1,"alcantarillado","")</f>
        <v>alcantarillado</v>
      </c>
      <c r="R286" s="3" t="str">
        <f>+IF(Tabla1[[#This Row],[ASEO]]=1,"aseo","")</f>
        <v>aseo</v>
      </c>
      <c r="S286" s="3" t="str">
        <f>+_xlfn.CONCAT(Tabla1[[#This Row],[Columna1]]," ",Tabla1[[#This Row],[Columna2]]," ",Tabla1[[#This Row],[Columna3]])</f>
        <v>acueducto alcantarillado aseo</v>
      </c>
      <c r="V286" s="3" t="str">
        <f>+UPPER(Tabla1[[#This Row],[SERVICIO]])</f>
        <v>ACUEDUCTO ALCANTARILLADO ASEO</v>
      </c>
    </row>
    <row r="287" spans="1:22" x14ac:dyDescent="0.25">
      <c r="A287" s="2">
        <v>1030</v>
      </c>
      <c r="B287" s="3" t="s">
        <v>564</v>
      </c>
      <c r="C287" s="3" t="s">
        <v>13</v>
      </c>
      <c r="D287" s="3" t="s">
        <v>26</v>
      </c>
      <c r="E287" s="3" t="s">
        <v>5013</v>
      </c>
      <c r="F287" s="3" t="s">
        <v>23</v>
      </c>
      <c r="G287" s="3" t="s">
        <v>20</v>
      </c>
      <c r="H287" s="3" t="s">
        <v>126</v>
      </c>
      <c r="I287" s="3" t="s">
        <v>565</v>
      </c>
      <c r="J287" s="3" t="s">
        <v>18</v>
      </c>
      <c r="K287" s="3" t="s">
        <v>5018</v>
      </c>
      <c r="L287" s="4">
        <v>44257</v>
      </c>
      <c r="M287" s="3">
        <v>1</v>
      </c>
      <c r="N287" s="3">
        <v>1</v>
      </c>
      <c r="O287" s="3">
        <v>1</v>
      </c>
      <c r="P287" s="3" t="str">
        <f>+IF(Tabla1[[#This Row],[ACUEDUCTO]]=1,"acueducto","")</f>
        <v>acueducto</v>
      </c>
      <c r="Q287" s="3" t="str">
        <f>+IF(Tabla1[[#This Row],[ALCANTARILLADO]]=1,"alcantarillado","")</f>
        <v>alcantarillado</v>
      </c>
      <c r="R287" s="3" t="str">
        <f>+IF(Tabla1[[#This Row],[ASEO]]=1,"aseo","")</f>
        <v>aseo</v>
      </c>
      <c r="S287" s="3" t="str">
        <f>+_xlfn.CONCAT(Tabla1[[#This Row],[Columna1]]," ",Tabla1[[#This Row],[Columna2]]," ",Tabla1[[#This Row],[Columna3]])</f>
        <v>acueducto alcantarillado aseo</v>
      </c>
      <c r="V287" s="3" t="str">
        <f>+UPPER(Tabla1[[#This Row],[SERVICIO]])</f>
        <v>ACUEDUCTO ALCANTARILLADO ASEO</v>
      </c>
    </row>
    <row r="288" spans="1:22" x14ac:dyDescent="0.25">
      <c r="A288" s="2">
        <v>1034</v>
      </c>
      <c r="B288" s="3" t="s">
        <v>566</v>
      </c>
      <c r="C288" s="3" t="s">
        <v>13</v>
      </c>
      <c r="D288" s="3" t="s">
        <v>26</v>
      </c>
      <c r="E288" s="3" t="s">
        <v>5013</v>
      </c>
      <c r="F288" s="3" t="s">
        <v>23</v>
      </c>
      <c r="G288" s="3" t="s">
        <v>20</v>
      </c>
      <c r="H288" s="3" t="s">
        <v>27</v>
      </c>
      <c r="I288" s="3" t="s">
        <v>567</v>
      </c>
      <c r="J288" s="3" t="s">
        <v>18</v>
      </c>
      <c r="K288" s="3" t="s">
        <v>5018</v>
      </c>
      <c r="L288" s="4">
        <v>44260</v>
      </c>
      <c r="M288" s="3">
        <v>1</v>
      </c>
      <c r="N288" s="3">
        <v>1</v>
      </c>
      <c r="O288" s="3">
        <v>1</v>
      </c>
      <c r="P288" s="3" t="str">
        <f>+IF(Tabla1[[#This Row],[ACUEDUCTO]]=1,"acueducto","")</f>
        <v>acueducto</v>
      </c>
      <c r="Q288" s="3" t="str">
        <f>+IF(Tabla1[[#This Row],[ALCANTARILLADO]]=1,"alcantarillado","")</f>
        <v>alcantarillado</v>
      </c>
      <c r="R288" s="3" t="str">
        <f>+IF(Tabla1[[#This Row],[ASEO]]=1,"aseo","")</f>
        <v>aseo</v>
      </c>
      <c r="S288" s="3" t="str">
        <f>+_xlfn.CONCAT(Tabla1[[#This Row],[Columna1]]," ",Tabla1[[#This Row],[Columna2]]," ",Tabla1[[#This Row],[Columna3]])</f>
        <v>acueducto alcantarillado aseo</v>
      </c>
      <c r="V288" s="3" t="str">
        <f>+UPPER(Tabla1[[#This Row],[SERVICIO]])</f>
        <v>ACUEDUCTO ALCANTARILLADO ASEO</v>
      </c>
    </row>
    <row r="289" spans="1:22" x14ac:dyDescent="0.25">
      <c r="A289" s="2">
        <v>1055</v>
      </c>
      <c r="B289" s="3" t="s">
        <v>568</v>
      </c>
      <c r="C289" s="3" t="s">
        <v>13</v>
      </c>
      <c r="D289" s="3" t="s">
        <v>45</v>
      </c>
      <c r="E289" s="3" t="s">
        <v>5012</v>
      </c>
      <c r="F289" s="3" t="s">
        <v>23</v>
      </c>
      <c r="G289" s="3" t="s">
        <v>38</v>
      </c>
      <c r="H289" s="3" t="s">
        <v>16</v>
      </c>
      <c r="I289" s="3" t="s">
        <v>569</v>
      </c>
      <c r="J289" s="3" t="s">
        <v>18</v>
      </c>
      <c r="K289" s="3" t="s">
        <v>5018</v>
      </c>
      <c r="L289" s="4">
        <v>44323</v>
      </c>
      <c r="M289" s="3">
        <v>1</v>
      </c>
      <c r="N289" s="3">
        <v>1</v>
      </c>
      <c r="O289" s="3">
        <v>1</v>
      </c>
      <c r="P289" s="3" t="str">
        <f>+IF(Tabla1[[#This Row],[ACUEDUCTO]]=1,"acueducto","")</f>
        <v>acueducto</v>
      </c>
      <c r="Q289" s="3" t="str">
        <f>+IF(Tabla1[[#This Row],[ALCANTARILLADO]]=1,"alcantarillado","")</f>
        <v>alcantarillado</v>
      </c>
      <c r="R289" s="3" t="str">
        <f>+IF(Tabla1[[#This Row],[ASEO]]=1,"aseo","")</f>
        <v>aseo</v>
      </c>
      <c r="S289" s="3" t="str">
        <f>+_xlfn.CONCAT(Tabla1[[#This Row],[Columna1]]," ",Tabla1[[#This Row],[Columna2]]," ",Tabla1[[#This Row],[Columna3]])</f>
        <v>acueducto alcantarillado aseo</v>
      </c>
      <c r="V289" s="3" t="str">
        <f>+UPPER(Tabla1[[#This Row],[SERVICIO]])</f>
        <v>ACUEDUCTO ALCANTARILLADO ASEO</v>
      </c>
    </row>
    <row r="290" spans="1:22" x14ac:dyDescent="0.25">
      <c r="A290" s="2">
        <v>1056</v>
      </c>
      <c r="B290" s="3" t="s">
        <v>570</v>
      </c>
      <c r="C290" s="3" t="s">
        <v>13</v>
      </c>
      <c r="D290" s="3" t="s">
        <v>14</v>
      </c>
      <c r="E290" s="3" t="s">
        <v>5012</v>
      </c>
      <c r="F290" s="3" t="s">
        <v>23</v>
      </c>
      <c r="G290" s="3" t="s">
        <v>15</v>
      </c>
      <c r="H290" s="3" t="s">
        <v>251</v>
      </c>
      <c r="I290" s="3" t="s">
        <v>571</v>
      </c>
      <c r="J290" s="3" t="s">
        <v>18</v>
      </c>
      <c r="K290" s="3" t="s">
        <v>11</v>
      </c>
      <c r="L290" s="4">
        <v>44323</v>
      </c>
      <c r="M290" s="3">
        <v>0</v>
      </c>
      <c r="N290" s="3">
        <v>0</v>
      </c>
      <c r="O290" s="3">
        <v>1</v>
      </c>
      <c r="P290" s="3" t="str">
        <f>+IF(Tabla1[[#This Row],[ACUEDUCTO]]=1,"acueducto","")</f>
        <v/>
      </c>
      <c r="Q290" s="3" t="str">
        <f>+IF(Tabla1[[#This Row],[ALCANTARILLADO]]=1,"alcantarillado","")</f>
        <v/>
      </c>
      <c r="R290" s="3" t="str">
        <f>+IF(Tabla1[[#This Row],[ASEO]]=1,"aseo","")</f>
        <v>aseo</v>
      </c>
      <c r="S290" s="3" t="str">
        <f>+_xlfn.CONCAT(Tabla1[[#This Row],[Columna1]]," ",Tabla1[[#This Row],[Columna2]]," ",Tabla1[[#This Row],[Columna3]])</f>
        <v xml:space="preserve">  aseo</v>
      </c>
      <c r="V290" s="3" t="str">
        <f>+UPPER(Tabla1[[#This Row],[SERVICIO]])</f>
        <v>ASEO</v>
      </c>
    </row>
    <row r="291" spans="1:22" x14ac:dyDescent="0.25">
      <c r="A291" s="2">
        <v>1065</v>
      </c>
      <c r="B291" s="3" t="s">
        <v>573</v>
      </c>
      <c r="C291" s="3" t="s">
        <v>13</v>
      </c>
      <c r="D291" s="3" t="s">
        <v>26</v>
      </c>
      <c r="E291" s="3" t="s">
        <v>5013</v>
      </c>
      <c r="F291" s="3" t="s">
        <v>23</v>
      </c>
      <c r="G291" s="3" t="s">
        <v>33</v>
      </c>
      <c r="H291" s="3" t="s">
        <v>87</v>
      </c>
      <c r="I291" s="3" t="s">
        <v>88</v>
      </c>
      <c r="J291" s="3" t="s">
        <v>18</v>
      </c>
      <c r="K291" s="3" t="s">
        <v>10</v>
      </c>
      <c r="L291" s="4">
        <v>44242</v>
      </c>
      <c r="M291" s="3">
        <v>0</v>
      </c>
      <c r="N291" s="3">
        <v>1</v>
      </c>
      <c r="O291" s="3">
        <v>0</v>
      </c>
      <c r="P291" s="3" t="str">
        <f>+IF(Tabla1[[#This Row],[ACUEDUCTO]]=1,"acueducto","")</f>
        <v/>
      </c>
      <c r="Q291" s="3" t="str">
        <f>+IF(Tabla1[[#This Row],[ALCANTARILLADO]]=1,"alcantarillado","")</f>
        <v>alcantarillado</v>
      </c>
      <c r="R291" s="3" t="str">
        <f>+IF(Tabla1[[#This Row],[ASEO]]=1,"aseo","")</f>
        <v/>
      </c>
      <c r="S291" s="3" t="str">
        <f>+_xlfn.CONCAT(Tabla1[[#This Row],[Columna1]]," ",Tabla1[[#This Row],[Columna2]]," ",Tabla1[[#This Row],[Columna3]])</f>
        <v xml:space="preserve"> alcantarillado </v>
      </c>
      <c r="V291" s="3" t="str">
        <f>+UPPER(Tabla1[[#This Row],[SERVICIO]])</f>
        <v>ALCANTARILLADO</v>
      </c>
    </row>
    <row r="292" spans="1:22" x14ac:dyDescent="0.25">
      <c r="A292" s="2">
        <v>1071</v>
      </c>
      <c r="B292" s="3" t="s">
        <v>574</v>
      </c>
      <c r="C292" s="3" t="s">
        <v>13</v>
      </c>
      <c r="D292" s="3" t="s">
        <v>19</v>
      </c>
      <c r="E292" s="3" t="s">
        <v>5013</v>
      </c>
      <c r="F292" s="3" t="s">
        <v>32</v>
      </c>
      <c r="G292" s="3" t="s">
        <v>33</v>
      </c>
      <c r="H292" s="3" t="s">
        <v>126</v>
      </c>
      <c r="I292" s="3" t="s">
        <v>575</v>
      </c>
      <c r="J292" s="3" t="s">
        <v>18</v>
      </c>
      <c r="K292" s="3" t="s">
        <v>5019</v>
      </c>
      <c r="L292" s="4">
        <v>41323</v>
      </c>
      <c r="M292" s="3">
        <v>1</v>
      </c>
      <c r="N292" s="3">
        <v>0</v>
      </c>
      <c r="O292" s="3">
        <v>0</v>
      </c>
      <c r="P292" s="3" t="str">
        <f>+IF(Tabla1[[#This Row],[ACUEDUCTO]]=1,"acueducto","")</f>
        <v>acueducto</v>
      </c>
      <c r="Q292" s="3" t="str">
        <f>+IF(Tabla1[[#This Row],[ALCANTARILLADO]]=1,"alcantarillado","")</f>
        <v/>
      </c>
      <c r="R292" s="3" t="str">
        <f>+IF(Tabla1[[#This Row],[ASEO]]=1,"aseo","")</f>
        <v/>
      </c>
      <c r="S292" s="3" t="str">
        <f>+_xlfn.CONCAT(Tabla1[[#This Row],[Columna1]]," ",Tabla1[[#This Row],[Columna2]]," ",Tabla1[[#This Row],[Columna3]])</f>
        <v xml:space="preserve">acueducto  </v>
      </c>
      <c r="V292" s="3" t="str">
        <f>+UPPER(Tabla1[[#This Row],[SERVICIO]])</f>
        <v xml:space="preserve">ACUEDUCTO  </v>
      </c>
    </row>
    <row r="293" spans="1:22" x14ac:dyDescent="0.25">
      <c r="A293" s="2">
        <v>1074</v>
      </c>
      <c r="B293" s="3" t="s">
        <v>576</v>
      </c>
      <c r="C293" s="3" t="s">
        <v>13</v>
      </c>
      <c r="D293" s="3" t="s">
        <v>19</v>
      </c>
      <c r="E293" s="3" t="s">
        <v>5013</v>
      </c>
      <c r="F293" s="3" t="s">
        <v>32</v>
      </c>
      <c r="G293" s="3" t="s">
        <v>33</v>
      </c>
      <c r="H293" s="3" t="s">
        <v>126</v>
      </c>
      <c r="I293" s="3" t="s">
        <v>575</v>
      </c>
      <c r="J293" s="3" t="s">
        <v>143</v>
      </c>
      <c r="K293" s="3" t="s">
        <v>5019</v>
      </c>
      <c r="L293" s="4">
        <v>39078</v>
      </c>
      <c r="M293" s="3">
        <v>1</v>
      </c>
      <c r="N293" s="3">
        <v>0</v>
      </c>
      <c r="O293" s="3">
        <v>0</v>
      </c>
      <c r="P293" s="3" t="str">
        <f>+IF(Tabla1[[#This Row],[ACUEDUCTO]]=1,"acueducto","")</f>
        <v>acueducto</v>
      </c>
      <c r="Q293" s="3" t="str">
        <f>+IF(Tabla1[[#This Row],[ALCANTARILLADO]]=1,"alcantarillado","")</f>
        <v/>
      </c>
      <c r="R293" s="3" t="str">
        <f>+IF(Tabla1[[#This Row],[ASEO]]=1,"aseo","")</f>
        <v/>
      </c>
      <c r="S293" s="3" t="str">
        <f>+_xlfn.CONCAT(Tabla1[[#This Row],[Columna1]]," ",Tabla1[[#This Row],[Columna2]]," ",Tabla1[[#This Row],[Columna3]])</f>
        <v xml:space="preserve">acueducto  </v>
      </c>
      <c r="V293" s="3" t="str">
        <f>+UPPER(Tabla1[[#This Row],[SERVICIO]])</f>
        <v xml:space="preserve">ACUEDUCTO  </v>
      </c>
    </row>
    <row r="294" spans="1:22" x14ac:dyDescent="0.25">
      <c r="A294" s="2">
        <v>1099</v>
      </c>
      <c r="B294" s="3" t="s">
        <v>577</v>
      </c>
      <c r="C294" s="3" t="s">
        <v>13</v>
      </c>
      <c r="D294" s="3" t="s">
        <v>26</v>
      </c>
      <c r="E294" s="3" t="s">
        <v>5013</v>
      </c>
      <c r="F294" s="3" t="s">
        <v>32</v>
      </c>
      <c r="G294" s="3" t="s">
        <v>33</v>
      </c>
      <c r="H294" s="3" t="s">
        <v>63</v>
      </c>
      <c r="I294" s="3" t="s">
        <v>386</v>
      </c>
      <c r="J294" s="3" t="s">
        <v>18</v>
      </c>
      <c r="K294" s="3" t="s">
        <v>5019</v>
      </c>
      <c r="L294" s="4">
        <v>44253</v>
      </c>
      <c r="M294" s="3">
        <v>1</v>
      </c>
      <c r="N294" s="3">
        <v>0</v>
      </c>
      <c r="O294" s="3">
        <v>0</v>
      </c>
      <c r="P294" s="3" t="str">
        <f>+IF(Tabla1[[#This Row],[ACUEDUCTO]]=1,"acueducto","")</f>
        <v>acueducto</v>
      </c>
      <c r="Q294" s="3" t="str">
        <f>+IF(Tabla1[[#This Row],[ALCANTARILLADO]]=1,"alcantarillado","")</f>
        <v/>
      </c>
      <c r="R294" s="3" t="str">
        <f>+IF(Tabla1[[#This Row],[ASEO]]=1,"aseo","")</f>
        <v/>
      </c>
      <c r="S294" s="3" t="str">
        <f>+_xlfn.CONCAT(Tabla1[[#This Row],[Columna1]]," ",Tabla1[[#This Row],[Columna2]]," ",Tabla1[[#This Row],[Columna3]])</f>
        <v xml:space="preserve">acueducto  </v>
      </c>
      <c r="V294" s="3" t="str">
        <f>+UPPER(Tabla1[[#This Row],[SERVICIO]])</f>
        <v xml:space="preserve">ACUEDUCTO  </v>
      </c>
    </row>
    <row r="295" spans="1:22" x14ac:dyDescent="0.25">
      <c r="A295" s="2">
        <v>1103</v>
      </c>
      <c r="B295" s="3" t="s">
        <v>578</v>
      </c>
      <c r="C295" s="3" t="s">
        <v>13</v>
      </c>
      <c r="D295" s="3" t="s">
        <v>26</v>
      </c>
      <c r="E295" s="3" t="s">
        <v>5013</v>
      </c>
      <c r="F295" s="3" t="s">
        <v>23</v>
      </c>
      <c r="G295" s="3" t="s">
        <v>20</v>
      </c>
      <c r="H295" s="3" t="s">
        <v>126</v>
      </c>
      <c r="I295" s="3" t="s">
        <v>202</v>
      </c>
      <c r="J295" s="3" t="s">
        <v>18</v>
      </c>
      <c r="K295" s="3" t="s">
        <v>5019</v>
      </c>
      <c r="L295" s="4">
        <v>44300</v>
      </c>
      <c r="M295" s="3">
        <v>1</v>
      </c>
      <c r="N295" s="3">
        <v>0</v>
      </c>
      <c r="O295" s="3">
        <v>0</v>
      </c>
      <c r="P295" s="3" t="str">
        <f>+IF(Tabla1[[#This Row],[ACUEDUCTO]]=1,"acueducto","")</f>
        <v>acueducto</v>
      </c>
      <c r="Q295" s="3" t="str">
        <f>+IF(Tabla1[[#This Row],[ALCANTARILLADO]]=1,"alcantarillado","")</f>
        <v/>
      </c>
      <c r="R295" s="3" t="str">
        <f>+IF(Tabla1[[#This Row],[ASEO]]=1,"aseo","")</f>
        <v/>
      </c>
      <c r="S295" s="3" t="str">
        <f>+_xlfn.CONCAT(Tabla1[[#This Row],[Columna1]]," ",Tabla1[[#This Row],[Columna2]]," ",Tabla1[[#This Row],[Columna3]])</f>
        <v xml:space="preserve">acueducto  </v>
      </c>
      <c r="V295" s="3" t="str">
        <f>+UPPER(Tabla1[[#This Row],[SERVICIO]])</f>
        <v xml:space="preserve">ACUEDUCTO  </v>
      </c>
    </row>
    <row r="296" spans="1:22" x14ac:dyDescent="0.25">
      <c r="A296" s="2">
        <v>1106</v>
      </c>
      <c r="B296" s="3" t="s">
        <v>579</v>
      </c>
      <c r="C296" s="3" t="s">
        <v>13</v>
      </c>
      <c r="D296" s="3" t="s">
        <v>45</v>
      </c>
      <c r="E296" s="3" t="s">
        <v>5012</v>
      </c>
      <c r="F296" s="3" t="s">
        <v>23</v>
      </c>
      <c r="G296" s="3" t="s">
        <v>15</v>
      </c>
      <c r="H296" s="3" t="s">
        <v>197</v>
      </c>
      <c r="I296" s="3" t="s">
        <v>580</v>
      </c>
      <c r="J296" s="3" t="s">
        <v>18</v>
      </c>
      <c r="K296" s="3" t="s">
        <v>5018</v>
      </c>
      <c r="L296" s="4">
        <v>44291</v>
      </c>
      <c r="M296" s="3">
        <v>1</v>
      </c>
      <c r="N296" s="3">
        <v>1</v>
      </c>
      <c r="O296" s="3">
        <v>1</v>
      </c>
      <c r="P296" s="3" t="str">
        <f>+IF(Tabla1[[#This Row],[ACUEDUCTO]]=1,"acueducto","")</f>
        <v>acueducto</v>
      </c>
      <c r="Q296" s="3" t="str">
        <f>+IF(Tabla1[[#This Row],[ALCANTARILLADO]]=1,"alcantarillado","")</f>
        <v>alcantarillado</v>
      </c>
      <c r="R296" s="3" t="str">
        <f>+IF(Tabla1[[#This Row],[ASEO]]=1,"aseo","")</f>
        <v>aseo</v>
      </c>
      <c r="S296" s="3" t="str">
        <f>+_xlfn.CONCAT(Tabla1[[#This Row],[Columna1]]," ",Tabla1[[#This Row],[Columna2]]," ",Tabla1[[#This Row],[Columna3]])</f>
        <v>acueducto alcantarillado aseo</v>
      </c>
      <c r="V296" s="3" t="str">
        <f>+UPPER(Tabla1[[#This Row],[SERVICIO]])</f>
        <v>ACUEDUCTO ALCANTARILLADO ASEO</v>
      </c>
    </row>
    <row r="297" spans="1:22" x14ac:dyDescent="0.25">
      <c r="A297" s="2">
        <v>1107</v>
      </c>
      <c r="B297" s="3" t="s">
        <v>581</v>
      </c>
      <c r="C297" s="3" t="s">
        <v>13</v>
      </c>
      <c r="D297" s="3" t="s">
        <v>14</v>
      </c>
      <c r="E297" s="3" t="s">
        <v>5012</v>
      </c>
      <c r="F297" s="3" t="s">
        <v>23</v>
      </c>
      <c r="G297" s="3" t="s">
        <v>15</v>
      </c>
      <c r="H297" s="3" t="s">
        <v>194</v>
      </c>
      <c r="I297" s="3" t="s">
        <v>582</v>
      </c>
      <c r="J297" s="3" t="s">
        <v>18</v>
      </c>
      <c r="K297" s="3" t="s">
        <v>5020</v>
      </c>
      <c r="L297" s="4">
        <v>44526</v>
      </c>
      <c r="M297" s="3">
        <v>1</v>
      </c>
      <c r="N297" s="3">
        <v>1</v>
      </c>
      <c r="O297" s="3">
        <v>0</v>
      </c>
      <c r="P297" s="3" t="str">
        <f>+IF(Tabla1[[#This Row],[ACUEDUCTO]]=1,"acueducto","")</f>
        <v>acueducto</v>
      </c>
      <c r="Q297" s="3" t="str">
        <f>+IF(Tabla1[[#This Row],[ALCANTARILLADO]]=1,"alcantarillado","")</f>
        <v>alcantarillado</v>
      </c>
      <c r="R297" s="3" t="str">
        <f>+IF(Tabla1[[#This Row],[ASEO]]=1,"aseo","")</f>
        <v/>
      </c>
      <c r="S297" s="3" t="str">
        <f>+_xlfn.CONCAT(Tabla1[[#This Row],[Columna1]]," ",Tabla1[[#This Row],[Columna2]]," ",Tabla1[[#This Row],[Columna3]])</f>
        <v xml:space="preserve">acueducto alcantarillado </v>
      </c>
      <c r="V297" s="3" t="str">
        <f>+UPPER(Tabla1[[#This Row],[SERVICIO]])</f>
        <v xml:space="preserve">ACUEDUCTO ALCANTARILLADO </v>
      </c>
    </row>
    <row r="298" spans="1:22" x14ac:dyDescent="0.25">
      <c r="A298" s="2">
        <v>1109</v>
      </c>
      <c r="B298" s="3" t="s">
        <v>583</v>
      </c>
      <c r="C298" s="3" t="s">
        <v>13</v>
      </c>
      <c r="D298" s="3" t="s">
        <v>26</v>
      </c>
      <c r="E298" s="3" t="s">
        <v>5013</v>
      </c>
      <c r="F298" s="3" t="s">
        <v>23</v>
      </c>
      <c r="G298" s="3" t="s">
        <v>20</v>
      </c>
      <c r="H298" s="3" t="s">
        <v>27</v>
      </c>
      <c r="I298" s="3" t="s">
        <v>584</v>
      </c>
      <c r="J298" s="3" t="s">
        <v>18</v>
      </c>
      <c r="K298" s="3" t="s">
        <v>5018</v>
      </c>
      <c r="L298" s="4">
        <v>44285</v>
      </c>
      <c r="M298" s="3">
        <v>1</v>
      </c>
      <c r="N298" s="3">
        <v>1</v>
      </c>
      <c r="O298" s="3">
        <v>1</v>
      </c>
      <c r="P298" s="3" t="str">
        <f>+IF(Tabla1[[#This Row],[ACUEDUCTO]]=1,"acueducto","")</f>
        <v>acueducto</v>
      </c>
      <c r="Q298" s="3" t="str">
        <f>+IF(Tabla1[[#This Row],[ALCANTARILLADO]]=1,"alcantarillado","")</f>
        <v>alcantarillado</v>
      </c>
      <c r="R298" s="3" t="str">
        <f>+IF(Tabla1[[#This Row],[ASEO]]=1,"aseo","")</f>
        <v>aseo</v>
      </c>
      <c r="S298" s="3" t="str">
        <f>+_xlfn.CONCAT(Tabla1[[#This Row],[Columna1]]," ",Tabla1[[#This Row],[Columna2]]," ",Tabla1[[#This Row],[Columna3]])</f>
        <v>acueducto alcantarillado aseo</v>
      </c>
      <c r="V298" s="3" t="str">
        <f>+UPPER(Tabla1[[#This Row],[SERVICIO]])</f>
        <v>ACUEDUCTO ALCANTARILLADO ASEO</v>
      </c>
    </row>
    <row r="299" spans="1:22" x14ac:dyDescent="0.25">
      <c r="A299" s="2">
        <v>1111</v>
      </c>
      <c r="B299" s="3" t="s">
        <v>585</v>
      </c>
      <c r="C299" s="3" t="s">
        <v>13</v>
      </c>
      <c r="D299" s="3" t="s">
        <v>26</v>
      </c>
      <c r="E299" s="3" t="s">
        <v>5013</v>
      </c>
      <c r="F299" s="3" t="s">
        <v>23</v>
      </c>
      <c r="G299" s="3" t="s">
        <v>33</v>
      </c>
      <c r="H299" s="3" t="s">
        <v>110</v>
      </c>
      <c r="I299" s="3" t="s">
        <v>586</v>
      </c>
      <c r="J299" s="3" t="s">
        <v>18</v>
      </c>
      <c r="K299" s="3" t="s">
        <v>5019</v>
      </c>
      <c r="L299" s="4">
        <v>44371</v>
      </c>
      <c r="M299" s="3">
        <v>1</v>
      </c>
      <c r="N299" s="3">
        <v>0</v>
      </c>
      <c r="O299" s="3">
        <v>0</v>
      </c>
      <c r="P299" s="3" t="str">
        <f>+IF(Tabla1[[#This Row],[ACUEDUCTO]]=1,"acueducto","")</f>
        <v>acueducto</v>
      </c>
      <c r="Q299" s="3" t="str">
        <f>+IF(Tabla1[[#This Row],[ALCANTARILLADO]]=1,"alcantarillado","")</f>
        <v/>
      </c>
      <c r="R299" s="3" t="str">
        <f>+IF(Tabla1[[#This Row],[ASEO]]=1,"aseo","")</f>
        <v/>
      </c>
      <c r="S299" s="3" t="str">
        <f>+_xlfn.CONCAT(Tabla1[[#This Row],[Columna1]]," ",Tabla1[[#This Row],[Columna2]]," ",Tabla1[[#This Row],[Columna3]])</f>
        <v xml:space="preserve">acueducto  </v>
      </c>
      <c r="V299" s="3" t="str">
        <f>+UPPER(Tabla1[[#This Row],[SERVICIO]])</f>
        <v xml:space="preserve">ACUEDUCTO  </v>
      </c>
    </row>
    <row r="300" spans="1:22" x14ac:dyDescent="0.25">
      <c r="A300" s="2">
        <v>1117</v>
      </c>
      <c r="B300" s="3" t="s">
        <v>587</v>
      </c>
      <c r="C300" s="3" t="s">
        <v>13</v>
      </c>
      <c r="D300" s="3" t="s">
        <v>26</v>
      </c>
      <c r="E300" s="3" t="s">
        <v>5013</v>
      </c>
      <c r="F300" s="3" t="s">
        <v>23</v>
      </c>
      <c r="G300" s="3" t="s">
        <v>20</v>
      </c>
      <c r="H300" s="3" t="s">
        <v>27</v>
      </c>
      <c r="I300" s="3" t="s">
        <v>588</v>
      </c>
      <c r="J300" s="3" t="s">
        <v>18</v>
      </c>
      <c r="K300" s="3" t="s">
        <v>5018</v>
      </c>
      <c r="L300" s="4">
        <v>44397</v>
      </c>
      <c r="M300" s="3">
        <v>1</v>
      </c>
      <c r="N300" s="3">
        <v>1</v>
      </c>
      <c r="O300" s="3">
        <v>1</v>
      </c>
      <c r="P300" s="3" t="str">
        <f>+IF(Tabla1[[#This Row],[ACUEDUCTO]]=1,"acueducto","")</f>
        <v>acueducto</v>
      </c>
      <c r="Q300" s="3" t="str">
        <f>+IF(Tabla1[[#This Row],[ALCANTARILLADO]]=1,"alcantarillado","")</f>
        <v>alcantarillado</v>
      </c>
      <c r="R300" s="3" t="str">
        <f>+IF(Tabla1[[#This Row],[ASEO]]=1,"aseo","")</f>
        <v>aseo</v>
      </c>
      <c r="S300" s="3" t="str">
        <f>+_xlfn.CONCAT(Tabla1[[#This Row],[Columna1]]," ",Tabla1[[#This Row],[Columna2]]," ",Tabla1[[#This Row],[Columna3]])</f>
        <v>acueducto alcantarillado aseo</v>
      </c>
      <c r="V300" s="3" t="str">
        <f>+UPPER(Tabla1[[#This Row],[SERVICIO]])</f>
        <v>ACUEDUCTO ALCANTARILLADO ASEO</v>
      </c>
    </row>
    <row r="301" spans="1:22" x14ac:dyDescent="0.25">
      <c r="A301" s="2">
        <v>1130</v>
      </c>
      <c r="B301" s="3" t="s">
        <v>589</v>
      </c>
      <c r="C301" s="3" t="s">
        <v>13</v>
      </c>
      <c r="D301" s="3" t="s">
        <v>19</v>
      </c>
      <c r="E301" s="3" t="s">
        <v>5013</v>
      </c>
      <c r="F301" s="3" t="s">
        <v>23</v>
      </c>
      <c r="G301" s="3" t="s">
        <v>33</v>
      </c>
      <c r="H301" s="3" t="s">
        <v>126</v>
      </c>
      <c r="I301" s="3" t="s">
        <v>442</v>
      </c>
      <c r="J301" s="3" t="s">
        <v>18</v>
      </c>
      <c r="K301" s="3" t="s">
        <v>10</v>
      </c>
      <c r="L301" s="4">
        <v>41414</v>
      </c>
      <c r="M301" s="3">
        <v>0</v>
      </c>
      <c r="N301" s="3">
        <v>1</v>
      </c>
      <c r="O301" s="3">
        <v>0</v>
      </c>
      <c r="P301" s="3" t="str">
        <f>+IF(Tabla1[[#This Row],[ACUEDUCTO]]=1,"acueducto","")</f>
        <v/>
      </c>
      <c r="Q301" s="3" t="str">
        <f>+IF(Tabla1[[#This Row],[ALCANTARILLADO]]=1,"alcantarillado","")</f>
        <v>alcantarillado</v>
      </c>
      <c r="R301" s="3" t="str">
        <f>+IF(Tabla1[[#This Row],[ASEO]]=1,"aseo","")</f>
        <v/>
      </c>
      <c r="S301" s="3" t="str">
        <f>+_xlfn.CONCAT(Tabla1[[#This Row],[Columna1]]," ",Tabla1[[#This Row],[Columna2]]," ",Tabla1[[#This Row],[Columna3]])</f>
        <v xml:space="preserve"> alcantarillado </v>
      </c>
      <c r="V301" s="3" t="str">
        <f>+UPPER(Tabla1[[#This Row],[SERVICIO]])</f>
        <v>ALCANTARILLADO</v>
      </c>
    </row>
    <row r="302" spans="1:22" x14ac:dyDescent="0.25">
      <c r="A302" s="2">
        <v>1131</v>
      </c>
      <c r="B302" s="3" t="s">
        <v>590</v>
      </c>
      <c r="C302" s="3" t="s">
        <v>13</v>
      </c>
      <c r="D302" s="3" t="s">
        <v>26</v>
      </c>
      <c r="E302" s="3" t="s">
        <v>5013</v>
      </c>
      <c r="F302" s="3" t="s">
        <v>23</v>
      </c>
      <c r="G302" s="3" t="s">
        <v>15</v>
      </c>
      <c r="H302" s="3" t="s">
        <v>591</v>
      </c>
      <c r="I302" s="3" t="s">
        <v>592</v>
      </c>
      <c r="J302" s="3" t="s">
        <v>18</v>
      </c>
      <c r="K302" s="3" t="s">
        <v>5018</v>
      </c>
      <c r="L302" s="4">
        <v>43978</v>
      </c>
      <c r="M302" s="3">
        <v>1</v>
      </c>
      <c r="N302" s="3">
        <v>1</v>
      </c>
      <c r="O302" s="3">
        <v>1</v>
      </c>
      <c r="P302" s="3" t="str">
        <f>+IF(Tabla1[[#This Row],[ACUEDUCTO]]=1,"acueducto","")</f>
        <v>acueducto</v>
      </c>
      <c r="Q302" s="3" t="str">
        <f>+IF(Tabla1[[#This Row],[ALCANTARILLADO]]=1,"alcantarillado","")</f>
        <v>alcantarillado</v>
      </c>
      <c r="R302" s="3" t="str">
        <f>+IF(Tabla1[[#This Row],[ASEO]]=1,"aseo","")</f>
        <v>aseo</v>
      </c>
      <c r="S302" s="3" t="str">
        <f>+_xlfn.CONCAT(Tabla1[[#This Row],[Columna1]]," ",Tabla1[[#This Row],[Columna2]]," ",Tabla1[[#This Row],[Columna3]])</f>
        <v>acueducto alcantarillado aseo</v>
      </c>
      <c r="V302" s="3" t="str">
        <f>+UPPER(Tabla1[[#This Row],[SERVICIO]])</f>
        <v>ACUEDUCTO ALCANTARILLADO ASEO</v>
      </c>
    </row>
    <row r="303" spans="1:22" x14ac:dyDescent="0.25">
      <c r="A303" s="2">
        <v>1136</v>
      </c>
      <c r="B303" s="3" t="s">
        <v>593</v>
      </c>
      <c r="C303" s="3" t="s">
        <v>13</v>
      </c>
      <c r="D303" s="3" t="s">
        <v>26</v>
      </c>
      <c r="E303" s="3" t="s">
        <v>5013</v>
      </c>
      <c r="F303" s="3" t="s">
        <v>32</v>
      </c>
      <c r="G303" s="3" t="s">
        <v>33</v>
      </c>
      <c r="H303" s="3" t="s">
        <v>126</v>
      </c>
      <c r="I303" s="3" t="s">
        <v>511</v>
      </c>
      <c r="J303" s="3" t="s">
        <v>18</v>
      </c>
      <c r="K303" s="3" t="s">
        <v>5019</v>
      </c>
      <c r="L303" s="4">
        <v>44309</v>
      </c>
      <c r="M303" s="3">
        <v>1</v>
      </c>
      <c r="N303" s="3">
        <v>0</v>
      </c>
      <c r="O303" s="3">
        <v>0</v>
      </c>
      <c r="P303" s="3" t="str">
        <f>+IF(Tabla1[[#This Row],[ACUEDUCTO]]=1,"acueducto","")</f>
        <v>acueducto</v>
      </c>
      <c r="Q303" s="3" t="str">
        <f>+IF(Tabla1[[#This Row],[ALCANTARILLADO]]=1,"alcantarillado","")</f>
        <v/>
      </c>
      <c r="R303" s="3" t="str">
        <f>+IF(Tabla1[[#This Row],[ASEO]]=1,"aseo","")</f>
        <v/>
      </c>
      <c r="S303" s="3" t="str">
        <f>+_xlfn.CONCAT(Tabla1[[#This Row],[Columna1]]," ",Tabla1[[#This Row],[Columna2]]," ",Tabla1[[#This Row],[Columna3]])</f>
        <v xml:space="preserve">acueducto  </v>
      </c>
      <c r="V303" s="3" t="str">
        <f>+UPPER(Tabla1[[#This Row],[SERVICIO]])</f>
        <v xml:space="preserve">ACUEDUCTO  </v>
      </c>
    </row>
    <row r="304" spans="1:22" x14ac:dyDescent="0.25">
      <c r="A304" s="2">
        <v>1137</v>
      </c>
      <c r="B304" s="3" t="s">
        <v>594</v>
      </c>
      <c r="C304" s="3" t="s">
        <v>13</v>
      </c>
      <c r="D304" s="3" t="s">
        <v>26</v>
      </c>
      <c r="E304" s="3" t="s">
        <v>5013</v>
      </c>
      <c r="F304" s="3" t="s">
        <v>32</v>
      </c>
      <c r="G304" s="3" t="s">
        <v>33</v>
      </c>
      <c r="H304" s="3" t="s">
        <v>63</v>
      </c>
      <c r="I304" s="3" t="s">
        <v>595</v>
      </c>
      <c r="J304" s="3" t="s">
        <v>18</v>
      </c>
      <c r="K304" s="3" t="s">
        <v>5019</v>
      </c>
      <c r="L304" s="4">
        <v>44470</v>
      </c>
      <c r="M304" s="3">
        <v>1</v>
      </c>
      <c r="N304" s="3">
        <v>0</v>
      </c>
      <c r="O304" s="3">
        <v>0</v>
      </c>
      <c r="P304" s="3" t="str">
        <f>+IF(Tabla1[[#This Row],[ACUEDUCTO]]=1,"acueducto","")</f>
        <v>acueducto</v>
      </c>
      <c r="Q304" s="3" t="str">
        <f>+IF(Tabla1[[#This Row],[ALCANTARILLADO]]=1,"alcantarillado","")</f>
        <v/>
      </c>
      <c r="R304" s="3" t="str">
        <f>+IF(Tabla1[[#This Row],[ASEO]]=1,"aseo","")</f>
        <v/>
      </c>
      <c r="S304" s="3" t="str">
        <f>+_xlfn.CONCAT(Tabla1[[#This Row],[Columna1]]," ",Tabla1[[#This Row],[Columna2]]," ",Tabla1[[#This Row],[Columna3]])</f>
        <v xml:space="preserve">acueducto  </v>
      </c>
      <c r="V304" s="3" t="str">
        <f>+UPPER(Tabla1[[#This Row],[SERVICIO]])</f>
        <v xml:space="preserve">ACUEDUCTO  </v>
      </c>
    </row>
    <row r="305" spans="1:22" x14ac:dyDescent="0.25">
      <c r="A305" s="2">
        <v>1149</v>
      </c>
      <c r="B305" s="3" t="s">
        <v>597</v>
      </c>
      <c r="C305" s="3" t="s">
        <v>13</v>
      </c>
      <c r="D305" s="3" t="s">
        <v>45</v>
      </c>
      <c r="E305" s="3" t="s">
        <v>5012</v>
      </c>
      <c r="F305" s="3" t="s">
        <v>23</v>
      </c>
      <c r="G305" s="3" t="s">
        <v>38</v>
      </c>
      <c r="H305" s="3" t="s">
        <v>63</v>
      </c>
      <c r="I305" s="3" t="s">
        <v>598</v>
      </c>
      <c r="J305" s="3" t="s">
        <v>18</v>
      </c>
      <c r="K305" s="3" t="s">
        <v>5018</v>
      </c>
      <c r="L305" s="4">
        <v>44280</v>
      </c>
      <c r="M305" s="3">
        <v>1</v>
      </c>
      <c r="N305" s="3">
        <v>1</v>
      </c>
      <c r="O305" s="3">
        <v>1</v>
      </c>
      <c r="P305" s="3" t="str">
        <f>+IF(Tabla1[[#This Row],[ACUEDUCTO]]=1,"acueducto","")</f>
        <v>acueducto</v>
      </c>
      <c r="Q305" s="3" t="str">
        <f>+IF(Tabla1[[#This Row],[ALCANTARILLADO]]=1,"alcantarillado","")</f>
        <v>alcantarillado</v>
      </c>
      <c r="R305" s="3" t="str">
        <f>+IF(Tabla1[[#This Row],[ASEO]]=1,"aseo","")</f>
        <v>aseo</v>
      </c>
      <c r="S305" s="3" t="str">
        <f>+_xlfn.CONCAT(Tabla1[[#This Row],[Columna1]]," ",Tabla1[[#This Row],[Columna2]]," ",Tabla1[[#This Row],[Columna3]])</f>
        <v>acueducto alcantarillado aseo</v>
      </c>
      <c r="V305" s="3" t="str">
        <f>+UPPER(Tabla1[[#This Row],[SERVICIO]])</f>
        <v>ACUEDUCTO ALCANTARILLADO ASEO</v>
      </c>
    </row>
    <row r="306" spans="1:22" x14ac:dyDescent="0.25">
      <c r="A306" s="2">
        <v>1150</v>
      </c>
      <c r="B306" s="3" t="s">
        <v>599</v>
      </c>
      <c r="C306" s="3" t="s">
        <v>13</v>
      </c>
      <c r="D306" s="3" t="s">
        <v>26</v>
      </c>
      <c r="E306" s="3" t="s">
        <v>5013</v>
      </c>
      <c r="F306" s="3" t="s">
        <v>32</v>
      </c>
      <c r="G306" s="3" t="s">
        <v>33</v>
      </c>
      <c r="H306" s="3" t="s">
        <v>126</v>
      </c>
      <c r="I306" s="3" t="s">
        <v>600</v>
      </c>
      <c r="J306" s="3" t="s">
        <v>18</v>
      </c>
      <c r="K306" s="3" t="s">
        <v>5019</v>
      </c>
      <c r="L306" s="4">
        <v>44298</v>
      </c>
      <c r="M306" s="3">
        <v>1</v>
      </c>
      <c r="N306" s="3">
        <v>0</v>
      </c>
      <c r="O306" s="3">
        <v>0</v>
      </c>
      <c r="P306" s="3" t="str">
        <f>+IF(Tabla1[[#This Row],[ACUEDUCTO]]=1,"acueducto","")</f>
        <v>acueducto</v>
      </c>
      <c r="Q306" s="3" t="str">
        <f>+IF(Tabla1[[#This Row],[ALCANTARILLADO]]=1,"alcantarillado","")</f>
        <v/>
      </c>
      <c r="R306" s="3" t="str">
        <f>+IF(Tabla1[[#This Row],[ASEO]]=1,"aseo","")</f>
        <v/>
      </c>
      <c r="S306" s="3" t="str">
        <f>+_xlfn.CONCAT(Tabla1[[#This Row],[Columna1]]," ",Tabla1[[#This Row],[Columna2]]," ",Tabla1[[#This Row],[Columna3]])</f>
        <v xml:space="preserve">acueducto  </v>
      </c>
      <c r="V306" s="3" t="str">
        <f>+UPPER(Tabla1[[#This Row],[SERVICIO]])</f>
        <v xml:space="preserve">ACUEDUCTO  </v>
      </c>
    </row>
    <row r="307" spans="1:22" x14ac:dyDescent="0.25">
      <c r="A307" s="2">
        <v>1151</v>
      </c>
      <c r="B307" s="3" t="s">
        <v>601</v>
      </c>
      <c r="C307" s="3" t="s">
        <v>13</v>
      </c>
      <c r="D307" s="3" t="s">
        <v>26</v>
      </c>
      <c r="E307" s="3" t="s">
        <v>5013</v>
      </c>
      <c r="F307" s="3" t="s">
        <v>32</v>
      </c>
      <c r="G307" s="3" t="s">
        <v>33</v>
      </c>
      <c r="H307" s="3" t="s">
        <v>99</v>
      </c>
      <c r="I307" s="3" t="s">
        <v>103</v>
      </c>
      <c r="J307" s="3" t="s">
        <v>18</v>
      </c>
      <c r="K307" s="3" t="s">
        <v>5019</v>
      </c>
      <c r="L307" s="4">
        <v>44101</v>
      </c>
      <c r="M307" s="3">
        <v>1</v>
      </c>
      <c r="N307" s="3">
        <v>0</v>
      </c>
      <c r="O307" s="3">
        <v>0</v>
      </c>
      <c r="P307" s="3" t="str">
        <f>+IF(Tabla1[[#This Row],[ACUEDUCTO]]=1,"acueducto","")</f>
        <v>acueducto</v>
      </c>
      <c r="Q307" s="3" t="str">
        <f>+IF(Tabla1[[#This Row],[ALCANTARILLADO]]=1,"alcantarillado","")</f>
        <v/>
      </c>
      <c r="R307" s="3" t="str">
        <f>+IF(Tabla1[[#This Row],[ASEO]]=1,"aseo","")</f>
        <v/>
      </c>
      <c r="S307" s="3" t="str">
        <f>+_xlfn.CONCAT(Tabla1[[#This Row],[Columna1]]," ",Tabla1[[#This Row],[Columna2]]," ",Tabla1[[#This Row],[Columna3]])</f>
        <v xml:space="preserve">acueducto  </v>
      </c>
      <c r="V307" s="3" t="str">
        <f>+UPPER(Tabla1[[#This Row],[SERVICIO]])</f>
        <v xml:space="preserve">ACUEDUCTO  </v>
      </c>
    </row>
    <row r="308" spans="1:22" x14ac:dyDescent="0.25">
      <c r="A308" s="2">
        <v>1152</v>
      </c>
      <c r="B308" s="3" t="s">
        <v>602</v>
      </c>
      <c r="C308" s="3" t="s">
        <v>13</v>
      </c>
      <c r="D308" s="3" t="s">
        <v>26</v>
      </c>
      <c r="E308" s="3" t="s">
        <v>5013</v>
      </c>
      <c r="F308" s="3" t="s">
        <v>23</v>
      </c>
      <c r="G308" s="3" t="s">
        <v>20</v>
      </c>
      <c r="H308" s="3" t="s">
        <v>126</v>
      </c>
      <c r="I308" s="3" t="s">
        <v>603</v>
      </c>
      <c r="J308" s="3" t="s">
        <v>18</v>
      </c>
      <c r="K308" s="3" t="s">
        <v>5021</v>
      </c>
      <c r="L308" s="4">
        <v>44252</v>
      </c>
      <c r="M308" s="3">
        <v>1</v>
      </c>
      <c r="N308" s="3">
        <v>0</v>
      </c>
      <c r="O308" s="3">
        <v>1</v>
      </c>
      <c r="P308" s="3" t="str">
        <f>+IF(Tabla1[[#This Row],[ACUEDUCTO]]=1,"acueducto","")</f>
        <v>acueducto</v>
      </c>
      <c r="Q308" s="3" t="str">
        <f>+IF(Tabla1[[#This Row],[ALCANTARILLADO]]=1,"alcantarillado","")</f>
        <v/>
      </c>
      <c r="R308" s="3" t="str">
        <f>+IF(Tabla1[[#This Row],[ASEO]]=1,"aseo","")</f>
        <v>aseo</v>
      </c>
      <c r="S308" s="3" t="str">
        <f>+_xlfn.CONCAT(Tabla1[[#This Row],[Columna1]]," ",Tabla1[[#This Row],[Columna2]]," ",Tabla1[[#This Row],[Columna3]])</f>
        <v>acueducto  aseo</v>
      </c>
      <c r="V308" s="3" t="str">
        <f>+UPPER(Tabla1[[#This Row],[SERVICIO]])</f>
        <v>ACUEDUCTO  ASEO</v>
      </c>
    </row>
    <row r="309" spans="1:22" x14ac:dyDescent="0.25">
      <c r="A309" s="2">
        <v>1156</v>
      </c>
      <c r="B309" s="3" t="s">
        <v>604</v>
      </c>
      <c r="C309" s="3" t="s">
        <v>13</v>
      </c>
      <c r="D309" s="3" t="s">
        <v>19</v>
      </c>
      <c r="E309" s="3" t="s">
        <v>5013</v>
      </c>
      <c r="F309" s="3" t="s">
        <v>32</v>
      </c>
      <c r="G309" s="3" t="s">
        <v>33</v>
      </c>
      <c r="H309" s="3" t="s">
        <v>27</v>
      </c>
      <c r="I309" s="3" t="s">
        <v>43</v>
      </c>
      <c r="J309" s="3" t="s">
        <v>143</v>
      </c>
      <c r="K309" s="3" t="s">
        <v>5019</v>
      </c>
      <c r="L309" s="4">
        <v>39104</v>
      </c>
      <c r="M309" s="3">
        <v>1</v>
      </c>
      <c r="N309" s="3">
        <v>0</v>
      </c>
      <c r="O309" s="3">
        <v>0</v>
      </c>
      <c r="P309" s="3" t="str">
        <f>+IF(Tabla1[[#This Row],[ACUEDUCTO]]=1,"acueducto","")</f>
        <v>acueducto</v>
      </c>
      <c r="Q309" s="3" t="str">
        <f>+IF(Tabla1[[#This Row],[ALCANTARILLADO]]=1,"alcantarillado","")</f>
        <v/>
      </c>
      <c r="R309" s="3" t="str">
        <f>+IF(Tabla1[[#This Row],[ASEO]]=1,"aseo","")</f>
        <v/>
      </c>
      <c r="S309" s="3" t="str">
        <f>+_xlfn.CONCAT(Tabla1[[#This Row],[Columna1]]," ",Tabla1[[#This Row],[Columna2]]," ",Tabla1[[#This Row],[Columna3]])</f>
        <v xml:space="preserve">acueducto  </v>
      </c>
      <c r="V309" s="3" t="str">
        <f>+UPPER(Tabla1[[#This Row],[SERVICIO]])</f>
        <v xml:space="preserve">ACUEDUCTO  </v>
      </c>
    </row>
    <row r="310" spans="1:22" x14ac:dyDescent="0.25">
      <c r="A310" s="2">
        <v>1161</v>
      </c>
      <c r="B310" s="3" t="s">
        <v>605</v>
      </c>
      <c r="C310" s="3" t="s">
        <v>13</v>
      </c>
      <c r="D310" s="3" t="s">
        <v>45</v>
      </c>
      <c r="E310" s="3" t="s">
        <v>5013</v>
      </c>
      <c r="F310" s="3" t="s">
        <v>23</v>
      </c>
      <c r="G310" s="3" t="s">
        <v>15</v>
      </c>
      <c r="H310" s="3" t="s">
        <v>110</v>
      </c>
      <c r="I310" s="3" t="s">
        <v>606</v>
      </c>
      <c r="J310" s="3" t="s">
        <v>18</v>
      </c>
      <c r="K310" s="3" t="s">
        <v>5020</v>
      </c>
      <c r="L310" s="4">
        <v>44550</v>
      </c>
      <c r="M310" s="3">
        <v>1</v>
      </c>
      <c r="N310" s="3">
        <v>1</v>
      </c>
      <c r="O310" s="3">
        <v>0</v>
      </c>
      <c r="P310" s="3" t="str">
        <f>+IF(Tabla1[[#This Row],[ACUEDUCTO]]=1,"acueducto","")</f>
        <v>acueducto</v>
      </c>
      <c r="Q310" s="3" t="str">
        <f>+IF(Tabla1[[#This Row],[ALCANTARILLADO]]=1,"alcantarillado","")</f>
        <v>alcantarillado</v>
      </c>
      <c r="R310" s="3" t="str">
        <f>+IF(Tabla1[[#This Row],[ASEO]]=1,"aseo","")</f>
        <v/>
      </c>
      <c r="S310" s="3" t="str">
        <f>+_xlfn.CONCAT(Tabla1[[#This Row],[Columna1]]," ",Tabla1[[#This Row],[Columna2]]," ",Tabla1[[#This Row],[Columna3]])</f>
        <v xml:space="preserve">acueducto alcantarillado </v>
      </c>
      <c r="V310" s="3" t="str">
        <f>+UPPER(Tabla1[[#This Row],[SERVICIO]])</f>
        <v xml:space="preserve">ACUEDUCTO ALCANTARILLADO </v>
      </c>
    </row>
    <row r="311" spans="1:22" x14ac:dyDescent="0.25">
      <c r="A311" s="2">
        <v>1162</v>
      </c>
      <c r="B311" s="3" t="s">
        <v>607</v>
      </c>
      <c r="C311" s="3" t="s">
        <v>13</v>
      </c>
      <c r="D311" s="3" t="s">
        <v>26</v>
      </c>
      <c r="E311" s="3" t="s">
        <v>5013</v>
      </c>
      <c r="F311" s="3" t="s">
        <v>32</v>
      </c>
      <c r="G311" s="3" t="s">
        <v>33</v>
      </c>
      <c r="H311" s="3" t="s">
        <v>126</v>
      </c>
      <c r="I311" s="3" t="s">
        <v>127</v>
      </c>
      <c r="J311" s="3" t="s">
        <v>18</v>
      </c>
      <c r="K311" s="3" t="s">
        <v>5019</v>
      </c>
      <c r="L311" s="4">
        <v>44252</v>
      </c>
      <c r="M311" s="3">
        <v>1</v>
      </c>
      <c r="N311" s="3">
        <v>0</v>
      </c>
      <c r="O311" s="3">
        <v>0</v>
      </c>
      <c r="P311" s="3" t="str">
        <f>+IF(Tabla1[[#This Row],[ACUEDUCTO]]=1,"acueducto","")</f>
        <v>acueducto</v>
      </c>
      <c r="Q311" s="3" t="str">
        <f>+IF(Tabla1[[#This Row],[ALCANTARILLADO]]=1,"alcantarillado","")</f>
        <v/>
      </c>
      <c r="R311" s="3" t="str">
        <f>+IF(Tabla1[[#This Row],[ASEO]]=1,"aseo","")</f>
        <v/>
      </c>
      <c r="S311" s="3" t="str">
        <f>+_xlfn.CONCAT(Tabla1[[#This Row],[Columna1]]," ",Tabla1[[#This Row],[Columna2]]," ",Tabla1[[#This Row],[Columna3]])</f>
        <v xml:space="preserve">acueducto  </v>
      </c>
      <c r="V311" s="3" t="str">
        <f>+UPPER(Tabla1[[#This Row],[SERVICIO]])</f>
        <v xml:space="preserve">ACUEDUCTO  </v>
      </c>
    </row>
    <row r="312" spans="1:22" x14ac:dyDescent="0.25">
      <c r="A312" s="2">
        <v>1164</v>
      </c>
      <c r="B312" s="3" t="s">
        <v>608</v>
      </c>
      <c r="C312" s="3" t="s">
        <v>13</v>
      </c>
      <c r="D312" s="3" t="s">
        <v>14</v>
      </c>
      <c r="E312" s="3" t="s">
        <v>5012</v>
      </c>
      <c r="F312" s="3" t="s">
        <v>23</v>
      </c>
      <c r="G312" s="3" t="s">
        <v>15</v>
      </c>
      <c r="H312" s="3" t="s">
        <v>182</v>
      </c>
      <c r="I312" s="3" t="s">
        <v>609</v>
      </c>
      <c r="J312" s="3" t="s">
        <v>18</v>
      </c>
      <c r="K312" s="3" t="s">
        <v>5020</v>
      </c>
      <c r="L312" s="4">
        <v>44363</v>
      </c>
      <c r="M312" s="3">
        <v>1</v>
      </c>
      <c r="N312" s="3">
        <v>1</v>
      </c>
      <c r="O312" s="3">
        <v>0</v>
      </c>
      <c r="P312" s="3" t="str">
        <f>+IF(Tabla1[[#This Row],[ACUEDUCTO]]=1,"acueducto","")</f>
        <v>acueducto</v>
      </c>
      <c r="Q312" s="3" t="str">
        <f>+IF(Tabla1[[#This Row],[ALCANTARILLADO]]=1,"alcantarillado","")</f>
        <v>alcantarillado</v>
      </c>
      <c r="R312" s="3" t="str">
        <f>+IF(Tabla1[[#This Row],[ASEO]]=1,"aseo","")</f>
        <v/>
      </c>
      <c r="S312" s="3" t="str">
        <f>+_xlfn.CONCAT(Tabla1[[#This Row],[Columna1]]," ",Tabla1[[#This Row],[Columna2]]," ",Tabla1[[#This Row],[Columna3]])</f>
        <v xml:space="preserve">acueducto alcantarillado </v>
      </c>
      <c r="V312" s="3" t="str">
        <f>+UPPER(Tabla1[[#This Row],[SERVICIO]])</f>
        <v xml:space="preserve">ACUEDUCTO ALCANTARILLADO </v>
      </c>
    </row>
    <row r="313" spans="1:22" x14ac:dyDescent="0.25">
      <c r="A313" s="2">
        <v>1168</v>
      </c>
      <c r="B313" s="3" t="s">
        <v>610</v>
      </c>
      <c r="C313" s="3" t="s">
        <v>13</v>
      </c>
      <c r="D313" s="3" t="s">
        <v>26</v>
      </c>
      <c r="E313" s="3" t="s">
        <v>5013</v>
      </c>
      <c r="F313" s="3" t="s">
        <v>23</v>
      </c>
      <c r="G313" s="3" t="s">
        <v>20</v>
      </c>
      <c r="H313" s="3" t="s">
        <v>251</v>
      </c>
      <c r="I313" s="3" t="s">
        <v>611</v>
      </c>
      <c r="J313" s="3" t="s">
        <v>18</v>
      </c>
      <c r="K313" s="3" t="s">
        <v>5018</v>
      </c>
      <c r="L313" s="4">
        <v>44285</v>
      </c>
      <c r="M313" s="3">
        <v>1</v>
      </c>
      <c r="N313" s="3">
        <v>1</v>
      </c>
      <c r="O313" s="3">
        <v>1</v>
      </c>
      <c r="P313" s="3" t="str">
        <f>+IF(Tabla1[[#This Row],[ACUEDUCTO]]=1,"acueducto","")</f>
        <v>acueducto</v>
      </c>
      <c r="Q313" s="3" t="str">
        <f>+IF(Tabla1[[#This Row],[ALCANTARILLADO]]=1,"alcantarillado","")</f>
        <v>alcantarillado</v>
      </c>
      <c r="R313" s="3" t="str">
        <f>+IF(Tabla1[[#This Row],[ASEO]]=1,"aseo","")</f>
        <v>aseo</v>
      </c>
      <c r="S313" s="3" t="str">
        <f>+_xlfn.CONCAT(Tabla1[[#This Row],[Columna1]]," ",Tabla1[[#This Row],[Columna2]]," ",Tabla1[[#This Row],[Columna3]])</f>
        <v>acueducto alcantarillado aseo</v>
      </c>
      <c r="V313" s="3" t="str">
        <f>+UPPER(Tabla1[[#This Row],[SERVICIO]])</f>
        <v>ACUEDUCTO ALCANTARILLADO ASEO</v>
      </c>
    </row>
    <row r="314" spans="1:22" x14ac:dyDescent="0.25">
      <c r="A314" s="2">
        <v>1174</v>
      </c>
      <c r="B314" s="3" t="s">
        <v>612</v>
      </c>
      <c r="C314" s="3" t="s">
        <v>13</v>
      </c>
      <c r="D314" s="3" t="s">
        <v>45</v>
      </c>
      <c r="E314" s="3" t="s">
        <v>5012</v>
      </c>
      <c r="F314" s="3" t="s">
        <v>23</v>
      </c>
      <c r="G314" s="3" t="s">
        <v>15</v>
      </c>
      <c r="H314" s="3" t="s">
        <v>63</v>
      </c>
      <c r="I314" s="3" t="s">
        <v>613</v>
      </c>
      <c r="J314" s="3" t="s">
        <v>18</v>
      </c>
      <c r="K314" s="3" t="s">
        <v>11</v>
      </c>
      <c r="L314" s="4">
        <v>44445</v>
      </c>
      <c r="M314" s="3">
        <v>0</v>
      </c>
      <c r="N314" s="3">
        <v>0</v>
      </c>
      <c r="O314" s="3">
        <v>1</v>
      </c>
      <c r="P314" s="3" t="str">
        <f>+IF(Tabla1[[#This Row],[ACUEDUCTO]]=1,"acueducto","")</f>
        <v/>
      </c>
      <c r="Q314" s="3" t="str">
        <f>+IF(Tabla1[[#This Row],[ALCANTARILLADO]]=1,"alcantarillado","")</f>
        <v/>
      </c>
      <c r="R314" s="3" t="str">
        <f>+IF(Tabla1[[#This Row],[ASEO]]=1,"aseo","")</f>
        <v>aseo</v>
      </c>
      <c r="S314" s="3" t="str">
        <f>+_xlfn.CONCAT(Tabla1[[#This Row],[Columna1]]," ",Tabla1[[#This Row],[Columna2]]," ",Tabla1[[#This Row],[Columna3]])</f>
        <v xml:space="preserve">  aseo</v>
      </c>
      <c r="V314" s="3" t="str">
        <f>+UPPER(Tabla1[[#This Row],[SERVICIO]])</f>
        <v>ASEO</v>
      </c>
    </row>
    <row r="315" spans="1:22" x14ac:dyDescent="0.25">
      <c r="A315" s="2">
        <v>1189</v>
      </c>
      <c r="B315" s="3" t="s">
        <v>614</v>
      </c>
      <c r="C315" s="3" t="s">
        <v>13</v>
      </c>
      <c r="D315" s="3" t="s">
        <v>26</v>
      </c>
      <c r="E315" s="3" t="s">
        <v>5013</v>
      </c>
      <c r="F315" s="3" t="s">
        <v>23</v>
      </c>
      <c r="G315" s="3" t="s">
        <v>33</v>
      </c>
      <c r="H315" s="3" t="s">
        <v>182</v>
      </c>
      <c r="I315" s="3" t="s">
        <v>615</v>
      </c>
      <c r="J315" s="3" t="s">
        <v>18</v>
      </c>
      <c r="K315" s="3" t="s">
        <v>5019</v>
      </c>
      <c r="L315" s="4">
        <v>44271</v>
      </c>
      <c r="M315" s="3">
        <v>1</v>
      </c>
      <c r="N315" s="3">
        <v>0</v>
      </c>
      <c r="O315" s="3">
        <v>0</v>
      </c>
      <c r="P315" s="3" t="str">
        <f>+IF(Tabla1[[#This Row],[ACUEDUCTO]]=1,"acueducto","")</f>
        <v>acueducto</v>
      </c>
      <c r="Q315" s="3" t="str">
        <f>+IF(Tabla1[[#This Row],[ALCANTARILLADO]]=1,"alcantarillado","")</f>
        <v/>
      </c>
      <c r="R315" s="3" t="str">
        <f>+IF(Tabla1[[#This Row],[ASEO]]=1,"aseo","")</f>
        <v/>
      </c>
      <c r="S315" s="3" t="str">
        <f>+_xlfn.CONCAT(Tabla1[[#This Row],[Columna1]]," ",Tabla1[[#This Row],[Columna2]]," ",Tabla1[[#This Row],[Columna3]])</f>
        <v xml:space="preserve">acueducto  </v>
      </c>
      <c r="V315" s="3" t="str">
        <f>+UPPER(Tabla1[[#This Row],[SERVICIO]])</f>
        <v xml:space="preserve">ACUEDUCTO  </v>
      </c>
    </row>
    <row r="316" spans="1:22" x14ac:dyDescent="0.25">
      <c r="A316" s="2">
        <v>1190</v>
      </c>
      <c r="B316" s="3" t="s">
        <v>616</v>
      </c>
      <c r="C316" s="3" t="s">
        <v>13</v>
      </c>
      <c r="D316" s="3" t="s">
        <v>26</v>
      </c>
      <c r="E316" s="3" t="s">
        <v>5013</v>
      </c>
      <c r="F316" s="3" t="s">
        <v>32</v>
      </c>
      <c r="G316" s="3" t="s">
        <v>20</v>
      </c>
      <c r="H316" s="3" t="s">
        <v>194</v>
      </c>
      <c r="I316" s="3" t="s">
        <v>617</v>
      </c>
      <c r="J316" s="3" t="s">
        <v>18</v>
      </c>
      <c r="K316" s="3" t="s">
        <v>5020</v>
      </c>
      <c r="L316" s="4">
        <v>44480</v>
      </c>
      <c r="M316" s="3">
        <v>1</v>
      </c>
      <c r="N316" s="3">
        <v>1</v>
      </c>
      <c r="O316" s="3">
        <v>0</v>
      </c>
      <c r="P316" s="3" t="str">
        <f>+IF(Tabla1[[#This Row],[ACUEDUCTO]]=1,"acueducto","")</f>
        <v>acueducto</v>
      </c>
      <c r="Q316" s="3" t="str">
        <f>+IF(Tabla1[[#This Row],[ALCANTARILLADO]]=1,"alcantarillado","")</f>
        <v>alcantarillado</v>
      </c>
      <c r="R316" s="3" t="str">
        <f>+IF(Tabla1[[#This Row],[ASEO]]=1,"aseo","")</f>
        <v/>
      </c>
      <c r="S316" s="3" t="str">
        <f>+_xlfn.CONCAT(Tabla1[[#This Row],[Columna1]]," ",Tabla1[[#This Row],[Columna2]]," ",Tabla1[[#This Row],[Columna3]])</f>
        <v xml:space="preserve">acueducto alcantarillado </v>
      </c>
      <c r="V316" s="3" t="str">
        <f>+UPPER(Tabla1[[#This Row],[SERVICIO]])</f>
        <v xml:space="preserve">ACUEDUCTO ALCANTARILLADO </v>
      </c>
    </row>
    <row r="317" spans="1:22" x14ac:dyDescent="0.25">
      <c r="A317" s="2">
        <v>1191</v>
      </c>
      <c r="B317" s="3" t="s">
        <v>618</v>
      </c>
      <c r="C317" s="3" t="s">
        <v>13</v>
      </c>
      <c r="D317" s="3" t="s">
        <v>26</v>
      </c>
      <c r="E317" s="3" t="s">
        <v>5013</v>
      </c>
      <c r="F317" s="3" t="s">
        <v>32</v>
      </c>
      <c r="G317" s="3" t="s">
        <v>33</v>
      </c>
      <c r="H317" s="3" t="s">
        <v>27</v>
      </c>
      <c r="I317" s="3" t="s">
        <v>36</v>
      </c>
      <c r="J317" s="3" t="s">
        <v>18</v>
      </c>
      <c r="K317" s="3" t="s">
        <v>5019</v>
      </c>
      <c r="L317" s="4">
        <v>44180</v>
      </c>
      <c r="M317" s="3">
        <v>1</v>
      </c>
      <c r="N317" s="3">
        <v>0</v>
      </c>
      <c r="O317" s="3">
        <v>0</v>
      </c>
      <c r="P317" s="3" t="str">
        <f>+IF(Tabla1[[#This Row],[ACUEDUCTO]]=1,"acueducto","")</f>
        <v>acueducto</v>
      </c>
      <c r="Q317" s="3" t="str">
        <f>+IF(Tabla1[[#This Row],[ALCANTARILLADO]]=1,"alcantarillado","")</f>
        <v/>
      </c>
      <c r="R317" s="3" t="str">
        <f>+IF(Tabla1[[#This Row],[ASEO]]=1,"aseo","")</f>
        <v/>
      </c>
      <c r="S317" s="3" t="str">
        <f>+_xlfn.CONCAT(Tabla1[[#This Row],[Columna1]]," ",Tabla1[[#This Row],[Columna2]]," ",Tabla1[[#This Row],[Columna3]])</f>
        <v xml:space="preserve">acueducto  </v>
      </c>
      <c r="V317" s="3" t="str">
        <f>+UPPER(Tabla1[[#This Row],[SERVICIO]])</f>
        <v xml:space="preserve">ACUEDUCTO  </v>
      </c>
    </row>
    <row r="318" spans="1:22" x14ac:dyDescent="0.25">
      <c r="A318" s="2">
        <v>1192</v>
      </c>
      <c r="B318" s="3" t="s">
        <v>619</v>
      </c>
      <c r="C318" s="3" t="s">
        <v>13</v>
      </c>
      <c r="D318" s="3" t="s">
        <v>19</v>
      </c>
      <c r="E318" s="3" t="s">
        <v>5013</v>
      </c>
      <c r="F318" s="3" t="s">
        <v>32</v>
      </c>
      <c r="G318" s="3" t="s">
        <v>33</v>
      </c>
      <c r="H318" s="3" t="s">
        <v>99</v>
      </c>
      <c r="I318" s="3" t="s">
        <v>348</v>
      </c>
      <c r="J318" s="3" t="s">
        <v>143</v>
      </c>
      <c r="K318" s="3" t="s">
        <v>5019</v>
      </c>
      <c r="L318" s="4">
        <v>41269</v>
      </c>
      <c r="M318" s="3">
        <v>1</v>
      </c>
      <c r="N318" s="3">
        <v>0</v>
      </c>
      <c r="O318" s="3">
        <v>0</v>
      </c>
      <c r="P318" s="3" t="str">
        <f>+IF(Tabla1[[#This Row],[ACUEDUCTO]]=1,"acueducto","")</f>
        <v>acueducto</v>
      </c>
      <c r="Q318" s="3" t="str">
        <f>+IF(Tabla1[[#This Row],[ALCANTARILLADO]]=1,"alcantarillado","")</f>
        <v/>
      </c>
      <c r="R318" s="3" t="str">
        <f>+IF(Tabla1[[#This Row],[ASEO]]=1,"aseo","")</f>
        <v/>
      </c>
      <c r="S318" s="3" t="str">
        <f>+_xlfn.CONCAT(Tabla1[[#This Row],[Columna1]]," ",Tabla1[[#This Row],[Columna2]]," ",Tabla1[[#This Row],[Columna3]])</f>
        <v xml:space="preserve">acueducto  </v>
      </c>
      <c r="V318" s="3" t="str">
        <f>+UPPER(Tabla1[[#This Row],[SERVICIO]])</f>
        <v xml:space="preserve">ACUEDUCTO  </v>
      </c>
    </row>
    <row r="319" spans="1:22" x14ac:dyDescent="0.25">
      <c r="A319" s="2">
        <v>1196</v>
      </c>
      <c r="B319" s="3" t="s">
        <v>620</v>
      </c>
      <c r="C319" s="3" t="s">
        <v>13</v>
      </c>
      <c r="D319" s="3" t="s">
        <v>19</v>
      </c>
      <c r="E319" s="3" t="s">
        <v>5013</v>
      </c>
      <c r="F319" s="3" t="s">
        <v>32</v>
      </c>
      <c r="G319" s="3" t="s">
        <v>33</v>
      </c>
      <c r="H319" s="3" t="s">
        <v>87</v>
      </c>
      <c r="I319" s="3" t="s">
        <v>289</v>
      </c>
      <c r="J319" s="3" t="s">
        <v>143</v>
      </c>
      <c r="K319" s="3" t="s">
        <v>5019</v>
      </c>
      <c r="L319" s="4">
        <v>41269</v>
      </c>
      <c r="M319" s="3">
        <v>1</v>
      </c>
      <c r="N319" s="3">
        <v>0</v>
      </c>
      <c r="O319" s="3">
        <v>0</v>
      </c>
      <c r="P319" s="3" t="str">
        <f>+IF(Tabla1[[#This Row],[ACUEDUCTO]]=1,"acueducto","")</f>
        <v>acueducto</v>
      </c>
      <c r="Q319" s="3" t="str">
        <f>+IF(Tabla1[[#This Row],[ALCANTARILLADO]]=1,"alcantarillado","")</f>
        <v/>
      </c>
      <c r="R319" s="3" t="str">
        <f>+IF(Tabla1[[#This Row],[ASEO]]=1,"aseo","")</f>
        <v/>
      </c>
      <c r="S319" s="3" t="str">
        <f>+_xlfn.CONCAT(Tabla1[[#This Row],[Columna1]]," ",Tabla1[[#This Row],[Columna2]]," ",Tabla1[[#This Row],[Columna3]])</f>
        <v xml:space="preserve">acueducto  </v>
      </c>
      <c r="V319" s="3" t="str">
        <f>+UPPER(Tabla1[[#This Row],[SERVICIO]])</f>
        <v xml:space="preserve">ACUEDUCTO  </v>
      </c>
    </row>
    <row r="320" spans="1:22" x14ac:dyDescent="0.25">
      <c r="A320" s="2">
        <v>1198</v>
      </c>
      <c r="B320" s="3" t="s">
        <v>621</v>
      </c>
      <c r="C320" s="3" t="s">
        <v>13</v>
      </c>
      <c r="D320" s="3" t="s">
        <v>26</v>
      </c>
      <c r="E320" s="3" t="s">
        <v>5013</v>
      </c>
      <c r="F320" s="3" t="s">
        <v>23</v>
      </c>
      <c r="G320" s="3" t="s">
        <v>20</v>
      </c>
      <c r="H320" s="3" t="s">
        <v>126</v>
      </c>
      <c r="I320" s="3" t="s">
        <v>622</v>
      </c>
      <c r="J320" s="3" t="s">
        <v>18</v>
      </c>
      <c r="K320" s="3" t="s">
        <v>5018</v>
      </c>
      <c r="L320" s="4">
        <v>44280</v>
      </c>
      <c r="M320" s="3">
        <v>1</v>
      </c>
      <c r="N320" s="3">
        <v>1</v>
      </c>
      <c r="O320" s="3">
        <v>1</v>
      </c>
      <c r="P320" s="3" t="str">
        <f>+IF(Tabla1[[#This Row],[ACUEDUCTO]]=1,"acueducto","")</f>
        <v>acueducto</v>
      </c>
      <c r="Q320" s="3" t="str">
        <f>+IF(Tabla1[[#This Row],[ALCANTARILLADO]]=1,"alcantarillado","")</f>
        <v>alcantarillado</v>
      </c>
      <c r="R320" s="3" t="str">
        <f>+IF(Tabla1[[#This Row],[ASEO]]=1,"aseo","")</f>
        <v>aseo</v>
      </c>
      <c r="S320" s="3" t="str">
        <f>+_xlfn.CONCAT(Tabla1[[#This Row],[Columna1]]," ",Tabla1[[#This Row],[Columna2]]," ",Tabla1[[#This Row],[Columna3]])</f>
        <v>acueducto alcantarillado aseo</v>
      </c>
      <c r="V320" s="3" t="str">
        <f>+UPPER(Tabla1[[#This Row],[SERVICIO]])</f>
        <v>ACUEDUCTO ALCANTARILLADO ASEO</v>
      </c>
    </row>
    <row r="321" spans="1:22" x14ac:dyDescent="0.25">
      <c r="A321" s="2">
        <v>1211</v>
      </c>
      <c r="B321" s="3" t="s">
        <v>623</v>
      </c>
      <c r="C321" s="3" t="s">
        <v>13</v>
      </c>
      <c r="D321" s="3" t="s">
        <v>14</v>
      </c>
      <c r="E321" s="3" t="s">
        <v>5012</v>
      </c>
      <c r="F321" s="3" t="s">
        <v>23</v>
      </c>
      <c r="G321" s="3" t="s">
        <v>15</v>
      </c>
      <c r="H321" s="3" t="s">
        <v>182</v>
      </c>
      <c r="I321" s="3" t="s">
        <v>624</v>
      </c>
      <c r="J321" s="3" t="s">
        <v>18</v>
      </c>
      <c r="K321" s="3" t="s">
        <v>5018</v>
      </c>
      <c r="L321" s="4">
        <v>44106</v>
      </c>
      <c r="M321" s="3">
        <v>1</v>
      </c>
      <c r="N321" s="3">
        <v>1</v>
      </c>
      <c r="O321" s="3">
        <v>1</v>
      </c>
      <c r="P321" s="3" t="str">
        <f>+IF(Tabla1[[#This Row],[ACUEDUCTO]]=1,"acueducto","")</f>
        <v>acueducto</v>
      </c>
      <c r="Q321" s="3" t="str">
        <f>+IF(Tabla1[[#This Row],[ALCANTARILLADO]]=1,"alcantarillado","")</f>
        <v>alcantarillado</v>
      </c>
      <c r="R321" s="3" t="str">
        <f>+IF(Tabla1[[#This Row],[ASEO]]=1,"aseo","")</f>
        <v>aseo</v>
      </c>
      <c r="S321" s="3" t="str">
        <f>+_xlfn.CONCAT(Tabla1[[#This Row],[Columna1]]," ",Tabla1[[#This Row],[Columna2]]," ",Tabla1[[#This Row],[Columna3]])</f>
        <v>acueducto alcantarillado aseo</v>
      </c>
      <c r="V321" s="3" t="str">
        <f>+UPPER(Tabla1[[#This Row],[SERVICIO]])</f>
        <v>ACUEDUCTO ALCANTARILLADO ASEO</v>
      </c>
    </row>
    <row r="322" spans="1:22" x14ac:dyDescent="0.25">
      <c r="A322" s="2">
        <v>1213</v>
      </c>
      <c r="B322" s="3" t="s">
        <v>626</v>
      </c>
      <c r="C322" s="3" t="s">
        <v>13</v>
      </c>
      <c r="D322" s="3" t="s">
        <v>14</v>
      </c>
      <c r="E322" s="3" t="s">
        <v>5012</v>
      </c>
      <c r="F322" s="3" t="s">
        <v>23</v>
      </c>
      <c r="G322" s="3" t="s">
        <v>15</v>
      </c>
      <c r="H322" s="3" t="s">
        <v>126</v>
      </c>
      <c r="I322" s="3" t="s">
        <v>627</v>
      </c>
      <c r="J322" s="3" t="s">
        <v>18</v>
      </c>
      <c r="K322" s="3" t="s">
        <v>5018</v>
      </c>
      <c r="L322" s="4">
        <v>44532</v>
      </c>
      <c r="M322" s="3">
        <v>1</v>
      </c>
      <c r="N322" s="3">
        <v>1</v>
      </c>
      <c r="O322" s="3">
        <v>1</v>
      </c>
      <c r="P322" s="3" t="str">
        <f>+IF(Tabla1[[#This Row],[ACUEDUCTO]]=1,"acueducto","")</f>
        <v>acueducto</v>
      </c>
      <c r="Q322" s="3" t="str">
        <f>+IF(Tabla1[[#This Row],[ALCANTARILLADO]]=1,"alcantarillado","")</f>
        <v>alcantarillado</v>
      </c>
      <c r="R322" s="3" t="str">
        <f>+IF(Tabla1[[#This Row],[ASEO]]=1,"aseo","")</f>
        <v>aseo</v>
      </c>
      <c r="S322" s="3" t="str">
        <f>+_xlfn.CONCAT(Tabla1[[#This Row],[Columna1]]," ",Tabla1[[#This Row],[Columna2]]," ",Tabla1[[#This Row],[Columna3]])</f>
        <v>acueducto alcantarillado aseo</v>
      </c>
      <c r="V322" s="3" t="str">
        <f>+UPPER(Tabla1[[#This Row],[SERVICIO]])</f>
        <v>ACUEDUCTO ALCANTARILLADO ASEO</v>
      </c>
    </row>
    <row r="323" spans="1:22" x14ac:dyDescent="0.25">
      <c r="A323" s="2">
        <v>1217</v>
      </c>
      <c r="B323" s="3" t="s">
        <v>628</v>
      </c>
      <c r="C323" s="3" t="s">
        <v>13</v>
      </c>
      <c r="D323" s="3" t="s">
        <v>26</v>
      </c>
      <c r="E323" s="3" t="s">
        <v>5013</v>
      </c>
      <c r="F323" s="3" t="s">
        <v>23</v>
      </c>
      <c r="G323" s="3" t="s">
        <v>20</v>
      </c>
      <c r="H323" s="3" t="s">
        <v>27</v>
      </c>
      <c r="I323" s="3" t="s">
        <v>629</v>
      </c>
      <c r="J323" s="3" t="s">
        <v>18</v>
      </c>
      <c r="K323" s="3" t="s">
        <v>5018</v>
      </c>
      <c r="L323" s="4">
        <v>44342</v>
      </c>
      <c r="M323" s="3">
        <v>1</v>
      </c>
      <c r="N323" s="3">
        <v>1</v>
      </c>
      <c r="O323" s="3">
        <v>1</v>
      </c>
      <c r="P323" s="3" t="str">
        <f>+IF(Tabla1[[#This Row],[ACUEDUCTO]]=1,"acueducto","")</f>
        <v>acueducto</v>
      </c>
      <c r="Q323" s="3" t="str">
        <f>+IF(Tabla1[[#This Row],[ALCANTARILLADO]]=1,"alcantarillado","")</f>
        <v>alcantarillado</v>
      </c>
      <c r="R323" s="3" t="str">
        <f>+IF(Tabla1[[#This Row],[ASEO]]=1,"aseo","")</f>
        <v>aseo</v>
      </c>
      <c r="S323" s="3" t="str">
        <f>+_xlfn.CONCAT(Tabla1[[#This Row],[Columna1]]," ",Tabla1[[#This Row],[Columna2]]," ",Tabla1[[#This Row],[Columna3]])</f>
        <v>acueducto alcantarillado aseo</v>
      </c>
      <c r="V323" s="3" t="str">
        <f>+UPPER(Tabla1[[#This Row],[SERVICIO]])</f>
        <v>ACUEDUCTO ALCANTARILLADO ASEO</v>
      </c>
    </row>
    <row r="324" spans="1:22" x14ac:dyDescent="0.25">
      <c r="A324" s="2">
        <v>1219</v>
      </c>
      <c r="B324" s="3" t="s">
        <v>630</v>
      </c>
      <c r="C324" s="3" t="s">
        <v>13</v>
      </c>
      <c r="D324" s="3" t="s">
        <v>19</v>
      </c>
      <c r="E324" s="3" t="s">
        <v>5013</v>
      </c>
      <c r="F324" s="3" t="s">
        <v>32</v>
      </c>
      <c r="G324" s="3" t="s">
        <v>33</v>
      </c>
      <c r="H324" s="3" t="s">
        <v>27</v>
      </c>
      <c r="I324" s="3" t="s">
        <v>36</v>
      </c>
      <c r="J324" s="3" t="s">
        <v>18</v>
      </c>
      <c r="K324" s="3" t="s">
        <v>5019</v>
      </c>
      <c r="L324" s="4">
        <v>40892</v>
      </c>
      <c r="M324" s="3">
        <v>1</v>
      </c>
      <c r="N324" s="3">
        <v>0</v>
      </c>
      <c r="O324" s="3">
        <v>0</v>
      </c>
      <c r="P324" s="3" t="str">
        <f>+IF(Tabla1[[#This Row],[ACUEDUCTO]]=1,"acueducto","")</f>
        <v>acueducto</v>
      </c>
      <c r="Q324" s="3" t="str">
        <f>+IF(Tabla1[[#This Row],[ALCANTARILLADO]]=1,"alcantarillado","")</f>
        <v/>
      </c>
      <c r="R324" s="3" t="str">
        <f>+IF(Tabla1[[#This Row],[ASEO]]=1,"aseo","")</f>
        <v/>
      </c>
      <c r="S324" s="3" t="str">
        <f>+_xlfn.CONCAT(Tabla1[[#This Row],[Columna1]]," ",Tabla1[[#This Row],[Columna2]]," ",Tabla1[[#This Row],[Columna3]])</f>
        <v xml:space="preserve">acueducto  </v>
      </c>
      <c r="V324" s="3" t="str">
        <f>+UPPER(Tabla1[[#This Row],[SERVICIO]])</f>
        <v xml:space="preserve">ACUEDUCTO  </v>
      </c>
    </row>
    <row r="325" spans="1:22" x14ac:dyDescent="0.25">
      <c r="A325" s="2">
        <v>1224</v>
      </c>
      <c r="B325" s="3" t="s">
        <v>631</v>
      </c>
      <c r="C325" s="3" t="s">
        <v>13</v>
      </c>
      <c r="D325" s="3" t="s">
        <v>26</v>
      </c>
      <c r="E325" s="3" t="s">
        <v>5013</v>
      </c>
      <c r="F325" s="3" t="s">
        <v>32</v>
      </c>
      <c r="G325" s="3" t="s">
        <v>33</v>
      </c>
      <c r="H325" s="3" t="s">
        <v>27</v>
      </c>
      <c r="I325" s="3" t="s">
        <v>36</v>
      </c>
      <c r="J325" s="3" t="s">
        <v>18</v>
      </c>
      <c r="K325" s="3" t="s">
        <v>5019</v>
      </c>
      <c r="L325" s="4">
        <v>44363</v>
      </c>
      <c r="M325" s="3">
        <v>1</v>
      </c>
      <c r="N325" s="3">
        <v>0</v>
      </c>
      <c r="O325" s="3">
        <v>0</v>
      </c>
      <c r="P325" s="3" t="str">
        <f>+IF(Tabla1[[#This Row],[ACUEDUCTO]]=1,"acueducto","")</f>
        <v>acueducto</v>
      </c>
      <c r="Q325" s="3" t="str">
        <f>+IF(Tabla1[[#This Row],[ALCANTARILLADO]]=1,"alcantarillado","")</f>
        <v/>
      </c>
      <c r="R325" s="3" t="str">
        <f>+IF(Tabla1[[#This Row],[ASEO]]=1,"aseo","")</f>
        <v/>
      </c>
      <c r="S325" s="3" t="str">
        <f>+_xlfn.CONCAT(Tabla1[[#This Row],[Columna1]]," ",Tabla1[[#This Row],[Columna2]]," ",Tabla1[[#This Row],[Columna3]])</f>
        <v xml:space="preserve">acueducto  </v>
      </c>
      <c r="V325" s="3" t="str">
        <f>+UPPER(Tabla1[[#This Row],[SERVICIO]])</f>
        <v xml:space="preserve">ACUEDUCTO  </v>
      </c>
    </row>
    <row r="326" spans="1:22" x14ac:dyDescent="0.25">
      <c r="A326" s="2">
        <v>1225</v>
      </c>
      <c r="B326" s="3" t="s">
        <v>632</v>
      </c>
      <c r="C326" s="3" t="s">
        <v>13</v>
      </c>
      <c r="D326" s="3" t="s">
        <v>26</v>
      </c>
      <c r="E326" s="3" t="s">
        <v>5013</v>
      </c>
      <c r="F326" s="3" t="s">
        <v>32</v>
      </c>
      <c r="G326" s="3" t="s">
        <v>33</v>
      </c>
      <c r="H326" s="3" t="s">
        <v>27</v>
      </c>
      <c r="I326" s="3" t="s">
        <v>36</v>
      </c>
      <c r="J326" s="3" t="s">
        <v>18</v>
      </c>
      <c r="K326" s="3" t="s">
        <v>5019</v>
      </c>
      <c r="L326" s="4">
        <v>44084</v>
      </c>
      <c r="M326" s="3">
        <v>1</v>
      </c>
      <c r="N326" s="3">
        <v>0</v>
      </c>
      <c r="O326" s="3">
        <v>0</v>
      </c>
      <c r="P326" s="3" t="str">
        <f>+IF(Tabla1[[#This Row],[ACUEDUCTO]]=1,"acueducto","")</f>
        <v>acueducto</v>
      </c>
      <c r="Q326" s="3" t="str">
        <f>+IF(Tabla1[[#This Row],[ALCANTARILLADO]]=1,"alcantarillado","")</f>
        <v/>
      </c>
      <c r="R326" s="3" t="str">
        <f>+IF(Tabla1[[#This Row],[ASEO]]=1,"aseo","")</f>
        <v/>
      </c>
      <c r="S326" s="3" t="str">
        <f>+_xlfn.CONCAT(Tabla1[[#This Row],[Columna1]]," ",Tabla1[[#This Row],[Columna2]]," ",Tabla1[[#This Row],[Columna3]])</f>
        <v xml:space="preserve">acueducto  </v>
      </c>
      <c r="V326" s="3" t="str">
        <f>+UPPER(Tabla1[[#This Row],[SERVICIO]])</f>
        <v xml:space="preserve">ACUEDUCTO  </v>
      </c>
    </row>
    <row r="327" spans="1:22" x14ac:dyDescent="0.25">
      <c r="A327" s="2">
        <v>1228</v>
      </c>
      <c r="B327" s="3" t="s">
        <v>633</v>
      </c>
      <c r="C327" s="3" t="s">
        <v>13</v>
      </c>
      <c r="D327" s="3" t="s">
        <v>26</v>
      </c>
      <c r="E327" s="3" t="s">
        <v>5013</v>
      </c>
      <c r="F327" s="3" t="s">
        <v>23</v>
      </c>
      <c r="G327" s="3" t="s">
        <v>20</v>
      </c>
      <c r="H327" s="3" t="s">
        <v>126</v>
      </c>
      <c r="I327" s="3" t="s">
        <v>634</v>
      </c>
      <c r="J327" s="3" t="s">
        <v>18</v>
      </c>
      <c r="K327" s="3" t="s">
        <v>5018</v>
      </c>
      <c r="L327" s="4">
        <v>44245</v>
      </c>
      <c r="M327" s="3">
        <v>1</v>
      </c>
      <c r="N327" s="3">
        <v>1</v>
      </c>
      <c r="O327" s="3">
        <v>1</v>
      </c>
      <c r="P327" s="3" t="str">
        <f>+IF(Tabla1[[#This Row],[ACUEDUCTO]]=1,"acueducto","")</f>
        <v>acueducto</v>
      </c>
      <c r="Q327" s="3" t="str">
        <f>+IF(Tabla1[[#This Row],[ALCANTARILLADO]]=1,"alcantarillado","")</f>
        <v>alcantarillado</v>
      </c>
      <c r="R327" s="3" t="str">
        <f>+IF(Tabla1[[#This Row],[ASEO]]=1,"aseo","")</f>
        <v>aseo</v>
      </c>
      <c r="S327" s="3" t="str">
        <f>+_xlfn.CONCAT(Tabla1[[#This Row],[Columna1]]," ",Tabla1[[#This Row],[Columna2]]," ",Tabla1[[#This Row],[Columna3]])</f>
        <v>acueducto alcantarillado aseo</v>
      </c>
      <c r="V327" s="3" t="str">
        <f>+UPPER(Tabla1[[#This Row],[SERVICIO]])</f>
        <v>ACUEDUCTO ALCANTARILLADO ASEO</v>
      </c>
    </row>
    <row r="328" spans="1:22" x14ac:dyDescent="0.25">
      <c r="A328" s="2">
        <v>1229</v>
      </c>
      <c r="B328" s="3" t="s">
        <v>635</v>
      </c>
      <c r="C328" s="3" t="s">
        <v>13</v>
      </c>
      <c r="D328" s="3" t="s">
        <v>26</v>
      </c>
      <c r="E328" s="3" t="s">
        <v>5013</v>
      </c>
      <c r="F328" s="3" t="s">
        <v>32</v>
      </c>
      <c r="G328" s="3" t="s">
        <v>33</v>
      </c>
      <c r="H328" s="3" t="s">
        <v>126</v>
      </c>
      <c r="I328" s="3" t="s">
        <v>636</v>
      </c>
      <c r="J328" s="3" t="s">
        <v>18</v>
      </c>
      <c r="K328" s="3" t="s">
        <v>5019</v>
      </c>
      <c r="L328" s="4">
        <v>44242</v>
      </c>
      <c r="M328" s="3">
        <v>1</v>
      </c>
      <c r="N328" s="3">
        <v>0</v>
      </c>
      <c r="O328" s="3">
        <v>0</v>
      </c>
      <c r="P328" s="3" t="str">
        <f>+IF(Tabla1[[#This Row],[ACUEDUCTO]]=1,"acueducto","")</f>
        <v>acueducto</v>
      </c>
      <c r="Q328" s="3" t="str">
        <f>+IF(Tabla1[[#This Row],[ALCANTARILLADO]]=1,"alcantarillado","")</f>
        <v/>
      </c>
      <c r="R328" s="3" t="str">
        <f>+IF(Tabla1[[#This Row],[ASEO]]=1,"aseo","")</f>
        <v/>
      </c>
      <c r="S328" s="3" t="str">
        <f>+_xlfn.CONCAT(Tabla1[[#This Row],[Columna1]]," ",Tabla1[[#This Row],[Columna2]]," ",Tabla1[[#This Row],[Columna3]])</f>
        <v xml:space="preserve">acueducto  </v>
      </c>
      <c r="V328" s="3" t="str">
        <f>+UPPER(Tabla1[[#This Row],[SERVICIO]])</f>
        <v xml:space="preserve">ACUEDUCTO  </v>
      </c>
    </row>
    <row r="329" spans="1:22" x14ac:dyDescent="0.25">
      <c r="A329" s="2">
        <v>1232</v>
      </c>
      <c r="B329" s="3" t="s">
        <v>637</v>
      </c>
      <c r="C329" s="3" t="s">
        <v>13</v>
      </c>
      <c r="D329" s="3" t="s">
        <v>26</v>
      </c>
      <c r="E329" s="3" t="s">
        <v>5013</v>
      </c>
      <c r="F329" s="3" t="s">
        <v>32</v>
      </c>
      <c r="G329" s="3" t="s">
        <v>33</v>
      </c>
      <c r="H329" s="3" t="s">
        <v>126</v>
      </c>
      <c r="I329" s="3" t="s">
        <v>638</v>
      </c>
      <c r="J329" s="3" t="s">
        <v>18</v>
      </c>
      <c r="K329" s="3" t="s">
        <v>5019</v>
      </c>
      <c r="L329" s="4">
        <v>44292</v>
      </c>
      <c r="M329" s="3">
        <v>1</v>
      </c>
      <c r="N329" s="3">
        <v>0</v>
      </c>
      <c r="O329" s="3">
        <v>0</v>
      </c>
      <c r="P329" s="3" t="str">
        <f>+IF(Tabla1[[#This Row],[ACUEDUCTO]]=1,"acueducto","")</f>
        <v>acueducto</v>
      </c>
      <c r="Q329" s="3" t="str">
        <f>+IF(Tabla1[[#This Row],[ALCANTARILLADO]]=1,"alcantarillado","")</f>
        <v/>
      </c>
      <c r="R329" s="3" t="str">
        <f>+IF(Tabla1[[#This Row],[ASEO]]=1,"aseo","")</f>
        <v/>
      </c>
      <c r="S329" s="3" t="str">
        <f>+_xlfn.CONCAT(Tabla1[[#This Row],[Columna1]]," ",Tabla1[[#This Row],[Columna2]]," ",Tabla1[[#This Row],[Columna3]])</f>
        <v xml:space="preserve">acueducto  </v>
      </c>
      <c r="V329" s="3" t="str">
        <f>+UPPER(Tabla1[[#This Row],[SERVICIO]])</f>
        <v xml:space="preserve">ACUEDUCTO  </v>
      </c>
    </row>
    <row r="330" spans="1:22" x14ac:dyDescent="0.25">
      <c r="A330" s="2">
        <v>1233</v>
      </c>
      <c r="B330" s="3" t="s">
        <v>639</v>
      </c>
      <c r="C330" s="3" t="s">
        <v>13</v>
      </c>
      <c r="D330" s="3" t="s">
        <v>26</v>
      </c>
      <c r="E330" s="3" t="s">
        <v>5013</v>
      </c>
      <c r="F330" s="3" t="s">
        <v>32</v>
      </c>
      <c r="G330" s="3" t="s">
        <v>33</v>
      </c>
      <c r="H330" s="3" t="s">
        <v>27</v>
      </c>
      <c r="I330" s="3" t="s">
        <v>640</v>
      </c>
      <c r="J330" s="3" t="s">
        <v>18</v>
      </c>
      <c r="K330" s="3" t="s">
        <v>5019</v>
      </c>
      <c r="L330" s="4">
        <v>44278</v>
      </c>
      <c r="M330" s="3">
        <v>1</v>
      </c>
      <c r="N330" s="3">
        <v>0</v>
      </c>
      <c r="O330" s="3">
        <v>0</v>
      </c>
      <c r="P330" s="3" t="str">
        <f>+IF(Tabla1[[#This Row],[ACUEDUCTO]]=1,"acueducto","")</f>
        <v>acueducto</v>
      </c>
      <c r="Q330" s="3" t="str">
        <f>+IF(Tabla1[[#This Row],[ALCANTARILLADO]]=1,"alcantarillado","")</f>
        <v/>
      </c>
      <c r="R330" s="3" t="str">
        <f>+IF(Tabla1[[#This Row],[ASEO]]=1,"aseo","")</f>
        <v/>
      </c>
      <c r="S330" s="3" t="str">
        <f>+_xlfn.CONCAT(Tabla1[[#This Row],[Columna1]]," ",Tabla1[[#This Row],[Columna2]]," ",Tabla1[[#This Row],[Columna3]])</f>
        <v xml:space="preserve">acueducto  </v>
      </c>
      <c r="V330" s="3" t="str">
        <f>+UPPER(Tabla1[[#This Row],[SERVICIO]])</f>
        <v xml:space="preserve">ACUEDUCTO  </v>
      </c>
    </row>
    <row r="331" spans="1:22" x14ac:dyDescent="0.25">
      <c r="A331" s="2">
        <v>1235</v>
      </c>
      <c r="B331" s="3" t="s">
        <v>641</v>
      </c>
      <c r="C331" s="3" t="s">
        <v>13</v>
      </c>
      <c r="D331" s="3" t="s">
        <v>26</v>
      </c>
      <c r="E331" s="3" t="s">
        <v>5013</v>
      </c>
      <c r="F331" s="3" t="s">
        <v>23</v>
      </c>
      <c r="G331" s="3" t="s">
        <v>20</v>
      </c>
      <c r="H331" s="3" t="s">
        <v>126</v>
      </c>
      <c r="I331" s="3" t="s">
        <v>642</v>
      </c>
      <c r="J331" s="3" t="s">
        <v>18</v>
      </c>
      <c r="K331" s="3" t="s">
        <v>11</v>
      </c>
      <c r="L331" s="4">
        <v>44250</v>
      </c>
      <c r="M331" s="3">
        <v>0</v>
      </c>
      <c r="N331" s="3">
        <v>0</v>
      </c>
      <c r="O331" s="3">
        <v>1</v>
      </c>
      <c r="P331" s="3" t="str">
        <f>+IF(Tabla1[[#This Row],[ACUEDUCTO]]=1,"acueducto","")</f>
        <v/>
      </c>
      <c r="Q331" s="3" t="str">
        <f>+IF(Tabla1[[#This Row],[ALCANTARILLADO]]=1,"alcantarillado","")</f>
        <v/>
      </c>
      <c r="R331" s="3" t="str">
        <f>+IF(Tabla1[[#This Row],[ASEO]]=1,"aseo","")</f>
        <v>aseo</v>
      </c>
      <c r="S331" s="3" t="str">
        <f>+_xlfn.CONCAT(Tabla1[[#This Row],[Columna1]]," ",Tabla1[[#This Row],[Columna2]]," ",Tabla1[[#This Row],[Columna3]])</f>
        <v xml:space="preserve">  aseo</v>
      </c>
      <c r="V331" s="3" t="str">
        <f>+UPPER(Tabla1[[#This Row],[SERVICIO]])</f>
        <v>ASEO</v>
      </c>
    </row>
    <row r="332" spans="1:22" x14ac:dyDescent="0.25">
      <c r="A332" s="2">
        <v>1241</v>
      </c>
      <c r="B332" s="3" t="s">
        <v>643</v>
      </c>
      <c r="C332" s="3" t="s">
        <v>13</v>
      </c>
      <c r="D332" s="3" t="s">
        <v>19</v>
      </c>
      <c r="E332" s="3" t="s">
        <v>5013</v>
      </c>
      <c r="F332" s="3" t="s">
        <v>32</v>
      </c>
      <c r="G332" s="3" t="s">
        <v>33</v>
      </c>
      <c r="H332" s="3" t="s">
        <v>182</v>
      </c>
      <c r="I332" s="3" t="s">
        <v>644</v>
      </c>
      <c r="J332" s="3" t="s">
        <v>143</v>
      </c>
      <c r="K332" s="3" t="s">
        <v>5019</v>
      </c>
      <c r="L332" s="4">
        <v>41269</v>
      </c>
      <c r="M332" s="3">
        <v>1</v>
      </c>
      <c r="N332" s="3">
        <v>0</v>
      </c>
      <c r="O332" s="3">
        <v>0</v>
      </c>
      <c r="P332" s="3" t="str">
        <f>+IF(Tabla1[[#This Row],[ACUEDUCTO]]=1,"acueducto","")</f>
        <v>acueducto</v>
      </c>
      <c r="Q332" s="3" t="str">
        <f>+IF(Tabla1[[#This Row],[ALCANTARILLADO]]=1,"alcantarillado","")</f>
        <v/>
      </c>
      <c r="R332" s="3" t="str">
        <f>+IF(Tabla1[[#This Row],[ASEO]]=1,"aseo","")</f>
        <v/>
      </c>
      <c r="S332" s="3" t="str">
        <f>+_xlfn.CONCAT(Tabla1[[#This Row],[Columna1]]," ",Tabla1[[#This Row],[Columna2]]," ",Tabla1[[#This Row],[Columna3]])</f>
        <v xml:space="preserve">acueducto  </v>
      </c>
      <c r="V332" s="3" t="str">
        <f>+UPPER(Tabla1[[#This Row],[SERVICIO]])</f>
        <v xml:space="preserve">ACUEDUCTO  </v>
      </c>
    </row>
    <row r="333" spans="1:22" x14ac:dyDescent="0.25">
      <c r="A333" s="2">
        <v>1252</v>
      </c>
      <c r="B333" s="3" t="s">
        <v>645</v>
      </c>
      <c r="C333" s="3" t="s">
        <v>13</v>
      </c>
      <c r="D333" s="3" t="s">
        <v>14</v>
      </c>
      <c r="E333" s="3" t="s">
        <v>5012</v>
      </c>
      <c r="F333" s="3" t="s">
        <v>23</v>
      </c>
      <c r="G333" s="3" t="s">
        <v>38</v>
      </c>
      <c r="H333" s="3" t="s">
        <v>16</v>
      </c>
      <c r="I333" s="3" t="s">
        <v>646</v>
      </c>
      <c r="J333" s="3" t="s">
        <v>18</v>
      </c>
      <c r="K333" s="3" t="s">
        <v>11</v>
      </c>
      <c r="L333" s="4">
        <v>44454</v>
      </c>
      <c r="M333" s="3">
        <v>0</v>
      </c>
      <c r="N333" s="3">
        <v>0</v>
      </c>
      <c r="O333" s="3">
        <v>1</v>
      </c>
      <c r="P333" s="3" t="str">
        <f>+IF(Tabla1[[#This Row],[ACUEDUCTO]]=1,"acueducto","")</f>
        <v/>
      </c>
      <c r="Q333" s="3" t="str">
        <f>+IF(Tabla1[[#This Row],[ALCANTARILLADO]]=1,"alcantarillado","")</f>
        <v/>
      </c>
      <c r="R333" s="3" t="str">
        <f>+IF(Tabla1[[#This Row],[ASEO]]=1,"aseo","")</f>
        <v>aseo</v>
      </c>
      <c r="S333" s="3" t="str">
        <f>+_xlfn.CONCAT(Tabla1[[#This Row],[Columna1]]," ",Tabla1[[#This Row],[Columna2]]," ",Tabla1[[#This Row],[Columna3]])</f>
        <v xml:space="preserve">  aseo</v>
      </c>
      <c r="V333" s="3" t="str">
        <f>+UPPER(Tabla1[[#This Row],[SERVICIO]])</f>
        <v>ASEO</v>
      </c>
    </row>
    <row r="334" spans="1:22" x14ac:dyDescent="0.25">
      <c r="A334" s="2">
        <v>1254</v>
      </c>
      <c r="B334" s="3" t="s">
        <v>647</v>
      </c>
      <c r="C334" s="3" t="s">
        <v>13</v>
      </c>
      <c r="D334" s="3" t="s">
        <v>19</v>
      </c>
      <c r="E334" s="3" t="s">
        <v>5013</v>
      </c>
      <c r="F334" s="3" t="s">
        <v>32</v>
      </c>
      <c r="G334" s="3" t="s">
        <v>33</v>
      </c>
      <c r="H334" s="3" t="s">
        <v>27</v>
      </c>
      <c r="I334" s="3" t="s">
        <v>648</v>
      </c>
      <c r="J334" s="3" t="s">
        <v>143</v>
      </c>
      <c r="K334" s="3" t="s">
        <v>5019</v>
      </c>
      <c r="L334" s="4">
        <v>40955</v>
      </c>
      <c r="M334" s="3">
        <v>1</v>
      </c>
      <c r="N334" s="3">
        <v>0</v>
      </c>
      <c r="O334" s="3">
        <v>0</v>
      </c>
      <c r="P334" s="3" t="str">
        <f>+IF(Tabla1[[#This Row],[ACUEDUCTO]]=1,"acueducto","")</f>
        <v>acueducto</v>
      </c>
      <c r="Q334" s="3" t="str">
        <f>+IF(Tabla1[[#This Row],[ALCANTARILLADO]]=1,"alcantarillado","")</f>
        <v/>
      </c>
      <c r="R334" s="3" t="str">
        <f>+IF(Tabla1[[#This Row],[ASEO]]=1,"aseo","")</f>
        <v/>
      </c>
      <c r="S334" s="3" t="str">
        <f>+_xlfn.CONCAT(Tabla1[[#This Row],[Columna1]]," ",Tabla1[[#This Row],[Columna2]]," ",Tabla1[[#This Row],[Columna3]])</f>
        <v xml:space="preserve">acueducto  </v>
      </c>
      <c r="V334" s="3" t="str">
        <f>+UPPER(Tabla1[[#This Row],[SERVICIO]])</f>
        <v xml:space="preserve">ACUEDUCTO  </v>
      </c>
    </row>
    <row r="335" spans="1:22" x14ac:dyDescent="0.25">
      <c r="A335" s="2">
        <v>1255</v>
      </c>
      <c r="B335" s="3" t="s">
        <v>649</v>
      </c>
      <c r="C335" s="3" t="s">
        <v>13</v>
      </c>
      <c r="D335" s="3" t="s">
        <v>26</v>
      </c>
      <c r="E335" s="3" t="s">
        <v>5013</v>
      </c>
      <c r="F335" s="3" t="s">
        <v>32</v>
      </c>
      <c r="G335" s="3" t="s">
        <v>33</v>
      </c>
      <c r="H335" s="3" t="s">
        <v>126</v>
      </c>
      <c r="I335" s="3" t="s">
        <v>638</v>
      </c>
      <c r="J335" s="3" t="s">
        <v>18</v>
      </c>
      <c r="K335" s="3" t="s">
        <v>5019</v>
      </c>
      <c r="L335" s="4">
        <v>44393</v>
      </c>
      <c r="M335" s="3">
        <v>1</v>
      </c>
      <c r="N335" s="3">
        <v>0</v>
      </c>
      <c r="O335" s="3">
        <v>0</v>
      </c>
      <c r="P335" s="3" t="str">
        <f>+IF(Tabla1[[#This Row],[ACUEDUCTO]]=1,"acueducto","")</f>
        <v>acueducto</v>
      </c>
      <c r="Q335" s="3" t="str">
        <f>+IF(Tabla1[[#This Row],[ALCANTARILLADO]]=1,"alcantarillado","")</f>
        <v/>
      </c>
      <c r="R335" s="3" t="str">
        <f>+IF(Tabla1[[#This Row],[ASEO]]=1,"aseo","")</f>
        <v/>
      </c>
      <c r="S335" s="3" t="str">
        <f>+_xlfn.CONCAT(Tabla1[[#This Row],[Columna1]]," ",Tabla1[[#This Row],[Columna2]]," ",Tabla1[[#This Row],[Columna3]])</f>
        <v xml:space="preserve">acueducto  </v>
      </c>
      <c r="V335" s="3" t="str">
        <f>+UPPER(Tabla1[[#This Row],[SERVICIO]])</f>
        <v xml:space="preserve">ACUEDUCTO  </v>
      </c>
    </row>
    <row r="336" spans="1:22" x14ac:dyDescent="0.25">
      <c r="A336" s="2">
        <v>1256</v>
      </c>
      <c r="B336" s="3" t="s">
        <v>650</v>
      </c>
      <c r="C336" s="3" t="s">
        <v>13</v>
      </c>
      <c r="D336" s="3" t="s">
        <v>19</v>
      </c>
      <c r="E336" s="3" t="s">
        <v>5013</v>
      </c>
      <c r="F336" s="3" t="s">
        <v>32</v>
      </c>
      <c r="G336" s="3" t="s">
        <v>33</v>
      </c>
      <c r="H336" s="3" t="s">
        <v>27</v>
      </c>
      <c r="I336" s="3" t="s">
        <v>651</v>
      </c>
      <c r="J336" s="3" t="s">
        <v>18</v>
      </c>
      <c r="K336" s="3" t="s">
        <v>5019</v>
      </c>
      <c r="L336" s="4">
        <v>40862</v>
      </c>
      <c r="M336" s="3">
        <v>1</v>
      </c>
      <c r="N336" s="3">
        <v>0</v>
      </c>
      <c r="O336" s="3">
        <v>0</v>
      </c>
      <c r="P336" s="3" t="str">
        <f>+IF(Tabla1[[#This Row],[ACUEDUCTO]]=1,"acueducto","")</f>
        <v>acueducto</v>
      </c>
      <c r="Q336" s="3" t="str">
        <f>+IF(Tabla1[[#This Row],[ALCANTARILLADO]]=1,"alcantarillado","")</f>
        <v/>
      </c>
      <c r="R336" s="3" t="str">
        <f>+IF(Tabla1[[#This Row],[ASEO]]=1,"aseo","")</f>
        <v/>
      </c>
      <c r="S336" s="3" t="str">
        <f>+_xlfn.CONCAT(Tabla1[[#This Row],[Columna1]]," ",Tabla1[[#This Row],[Columna2]]," ",Tabla1[[#This Row],[Columna3]])</f>
        <v xml:space="preserve">acueducto  </v>
      </c>
      <c r="V336" s="3" t="str">
        <f>+UPPER(Tabla1[[#This Row],[SERVICIO]])</f>
        <v xml:space="preserve">ACUEDUCTO  </v>
      </c>
    </row>
    <row r="337" spans="1:22" x14ac:dyDescent="0.25">
      <c r="A337" s="2">
        <v>1258</v>
      </c>
      <c r="B337" s="3" t="s">
        <v>652</v>
      </c>
      <c r="C337" s="3" t="s">
        <v>13</v>
      </c>
      <c r="D337" s="3" t="s">
        <v>26</v>
      </c>
      <c r="E337" s="3" t="s">
        <v>5013</v>
      </c>
      <c r="F337" s="3" t="s">
        <v>32</v>
      </c>
      <c r="G337" s="3" t="s">
        <v>33</v>
      </c>
      <c r="H337" s="3" t="s">
        <v>63</v>
      </c>
      <c r="I337" s="3" t="s">
        <v>386</v>
      </c>
      <c r="J337" s="3" t="s">
        <v>18</v>
      </c>
      <c r="K337" s="3" t="s">
        <v>5019</v>
      </c>
      <c r="L337" s="4">
        <v>44264</v>
      </c>
      <c r="M337" s="3">
        <v>1</v>
      </c>
      <c r="N337" s="3">
        <v>0</v>
      </c>
      <c r="O337" s="3">
        <v>0</v>
      </c>
      <c r="P337" s="3" t="str">
        <f>+IF(Tabla1[[#This Row],[ACUEDUCTO]]=1,"acueducto","")</f>
        <v>acueducto</v>
      </c>
      <c r="Q337" s="3" t="str">
        <f>+IF(Tabla1[[#This Row],[ALCANTARILLADO]]=1,"alcantarillado","")</f>
        <v/>
      </c>
      <c r="R337" s="3" t="str">
        <f>+IF(Tabla1[[#This Row],[ASEO]]=1,"aseo","")</f>
        <v/>
      </c>
      <c r="S337" s="3" t="str">
        <f>+_xlfn.CONCAT(Tabla1[[#This Row],[Columna1]]," ",Tabla1[[#This Row],[Columna2]]," ",Tabla1[[#This Row],[Columna3]])</f>
        <v xml:space="preserve">acueducto  </v>
      </c>
      <c r="V337" s="3" t="str">
        <f>+UPPER(Tabla1[[#This Row],[SERVICIO]])</f>
        <v xml:space="preserve">ACUEDUCTO  </v>
      </c>
    </row>
    <row r="338" spans="1:22" x14ac:dyDescent="0.25">
      <c r="A338" s="2">
        <v>1269</v>
      </c>
      <c r="B338" s="3" t="s">
        <v>653</v>
      </c>
      <c r="C338" s="3" t="s">
        <v>13</v>
      </c>
      <c r="D338" s="3" t="s">
        <v>19</v>
      </c>
      <c r="E338" s="3" t="s">
        <v>5013</v>
      </c>
      <c r="F338" s="3" t="s">
        <v>32</v>
      </c>
      <c r="G338" s="3" t="s">
        <v>33</v>
      </c>
      <c r="H338" s="3" t="s">
        <v>16</v>
      </c>
      <c r="I338" s="3" t="s">
        <v>654</v>
      </c>
      <c r="J338" s="3" t="s">
        <v>143</v>
      </c>
      <c r="K338" s="3" t="s">
        <v>5019</v>
      </c>
      <c r="L338" s="4">
        <v>41122</v>
      </c>
      <c r="M338" s="3">
        <v>1</v>
      </c>
      <c r="N338" s="3">
        <v>0</v>
      </c>
      <c r="O338" s="3">
        <v>0</v>
      </c>
      <c r="P338" s="3" t="str">
        <f>+IF(Tabla1[[#This Row],[ACUEDUCTO]]=1,"acueducto","")</f>
        <v>acueducto</v>
      </c>
      <c r="Q338" s="3" t="str">
        <f>+IF(Tabla1[[#This Row],[ALCANTARILLADO]]=1,"alcantarillado","")</f>
        <v/>
      </c>
      <c r="R338" s="3" t="str">
        <f>+IF(Tabla1[[#This Row],[ASEO]]=1,"aseo","")</f>
        <v/>
      </c>
      <c r="S338" s="3" t="str">
        <f>+_xlfn.CONCAT(Tabla1[[#This Row],[Columna1]]," ",Tabla1[[#This Row],[Columna2]]," ",Tabla1[[#This Row],[Columna3]])</f>
        <v xml:space="preserve">acueducto  </v>
      </c>
      <c r="V338" s="3" t="str">
        <f>+UPPER(Tabla1[[#This Row],[SERVICIO]])</f>
        <v xml:space="preserve">ACUEDUCTO  </v>
      </c>
    </row>
    <row r="339" spans="1:22" x14ac:dyDescent="0.25">
      <c r="A339" s="2">
        <v>1270</v>
      </c>
      <c r="B339" s="3" t="s">
        <v>655</v>
      </c>
      <c r="C339" s="3" t="s">
        <v>13</v>
      </c>
      <c r="D339" s="3" t="s">
        <v>19</v>
      </c>
      <c r="E339" s="3" t="s">
        <v>5013</v>
      </c>
      <c r="F339" s="3" t="s">
        <v>32</v>
      </c>
      <c r="G339" s="3" t="s">
        <v>33</v>
      </c>
      <c r="H339" s="3" t="s">
        <v>16</v>
      </c>
      <c r="I339" s="3" t="s">
        <v>39</v>
      </c>
      <c r="J339" s="3" t="s">
        <v>18</v>
      </c>
      <c r="K339" s="3" t="s">
        <v>5019</v>
      </c>
      <c r="L339" s="4">
        <v>41396</v>
      </c>
      <c r="M339" s="3">
        <v>1</v>
      </c>
      <c r="N339" s="3">
        <v>0</v>
      </c>
      <c r="O339" s="3">
        <v>0</v>
      </c>
      <c r="P339" s="3" t="str">
        <f>+IF(Tabla1[[#This Row],[ACUEDUCTO]]=1,"acueducto","")</f>
        <v>acueducto</v>
      </c>
      <c r="Q339" s="3" t="str">
        <f>+IF(Tabla1[[#This Row],[ALCANTARILLADO]]=1,"alcantarillado","")</f>
        <v/>
      </c>
      <c r="R339" s="3" t="str">
        <f>+IF(Tabla1[[#This Row],[ASEO]]=1,"aseo","")</f>
        <v/>
      </c>
      <c r="S339" s="3" t="str">
        <f>+_xlfn.CONCAT(Tabla1[[#This Row],[Columna1]]," ",Tabla1[[#This Row],[Columna2]]," ",Tabla1[[#This Row],[Columna3]])</f>
        <v xml:space="preserve">acueducto  </v>
      </c>
      <c r="V339" s="3" t="str">
        <f>+UPPER(Tabla1[[#This Row],[SERVICIO]])</f>
        <v xml:space="preserve">ACUEDUCTO  </v>
      </c>
    </row>
    <row r="340" spans="1:22" x14ac:dyDescent="0.25">
      <c r="A340" s="2">
        <v>1275</v>
      </c>
      <c r="B340" s="3" t="s">
        <v>656</v>
      </c>
      <c r="C340" s="3" t="s">
        <v>13</v>
      </c>
      <c r="D340" s="3" t="s">
        <v>26</v>
      </c>
      <c r="E340" s="3" t="s">
        <v>5013</v>
      </c>
      <c r="F340" s="3" t="s">
        <v>23</v>
      </c>
      <c r="G340" s="3" t="s">
        <v>15</v>
      </c>
      <c r="H340" s="3" t="s">
        <v>110</v>
      </c>
      <c r="I340" s="3" t="s">
        <v>657</v>
      </c>
      <c r="J340" s="3" t="s">
        <v>18</v>
      </c>
      <c r="K340" s="3" t="s">
        <v>11</v>
      </c>
      <c r="L340" s="4">
        <v>44496</v>
      </c>
      <c r="M340" s="3">
        <v>0</v>
      </c>
      <c r="N340" s="3">
        <v>0</v>
      </c>
      <c r="O340" s="3">
        <v>1</v>
      </c>
      <c r="P340" s="3" t="str">
        <f>+IF(Tabla1[[#This Row],[ACUEDUCTO]]=1,"acueducto","")</f>
        <v/>
      </c>
      <c r="Q340" s="3" t="str">
        <f>+IF(Tabla1[[#This Row],[ALCANTARILLADO]]=1,"alcantarillado","")</f>
        <v/>
      </c>
      <c r="R340" s="3" t="str">
        <f>+IF(Tabla1[[#This Row],[ASEO]]=1,"aseo","")</f>
        <v>aseo</v>
      </c>
      <c r="S340" s="3" t="str">
        <f>+_xlfn.CONCAT(Tabla1[[#This Row],[Columna1]]," ",Tabla1[[#This Row],[Columna2]]," ",Tabla1[[#This Row],[Columna3]])</f>
        <v xml:space="preserve">  aseo</v>
      </c>
      <c r="V340" s="3" t="str">
        <f>+UPPER(Tabla1[[#This Row],[SERVICIO]])</f>
        <v>ASEO</v>
      </c>
    </row>
    <row r="341" spans="1:22" x14ac:dyDescent="0.25">
      <c r="A341" s="2">
        <v>1277</v>
      </c>
      <c r="B341" s="3" t="s">
        <v>658</v>
      </c>
      <c r="C341" s="3" t="s">
        <v>13</v>
      </c>
      <c r="D341" s="3" t="s">
        <v>26</v>
      </c>
      <c r="E341" s="3" t="s">
        <v>5013</v>
      </c>
      <c r="F341" s="3" t="s">
        <v>23</v>
      </c>
      <c r="G341" s="3" t="s">
        <v>20</v>
      </c>
      <c r="H341" s="3" t="s">
        <v>126</v>
      </c>
      <c r="I341" s="3" t="s">
        <v>659</v>
      </c>
      <c r="J341" s="3" t="s">
        <v>18</v>
      </c>
      <c r="K341" s="3" t="s">
        <v>5020</v>
      </c>
      <c r="L341" s="4">
        <v>44308</v>
      </c>
      <c r="M341" s="3">
        <v>1</v>
      </c>
      <c r="N341" s="3">
        <v>1</v>
      </c>
      <c r="O341" s="3">
        <v>0</v>
      </c>
      <c r="P341" s="3" t="str">
        <f>+IF(Tabla1[[#This Row],[ACUEDUCTO]]=1,"acueducto","")</f>
        <v>acueducto</v>
      </c>
      <c r="Q341" s="3" t="str">
        <f>+IF(Tabla1[[#This Row],[ALCANTARILLADO]]=1,"alcantarillado","")</f>
        <v>alcantarillado</v>
      </c>
      <c r="R341" s="3" t="str">
        <f>+IF(Tabla1[[#This Row],[ASEO]]=1,"aseo","")</f>
        <v/>
      </c>
      <c r="S341" s="3" t="str">
        <f>+_xlfn.CONCAT(Tabla1[[#This Row],[Columna1]]," ",Tabla1[[#This Row],[Columna2]]," ",Tabla1[[#This Row],[Columna3]])</f>
        <v xml:space="preserve">acueducto alcantarillado </v>
      </c>
      <c r="V341" s="3" t="str">
        <f>+UPPER(Tabla1[[#This Row],[SERVICIO]])</f>
        <v xml:space="preserve">ACUEDUCTO ALCANTARILLADO </v>
      </c>
    </row>
    <row r="342" spans="1:22" x14ac:dyDescent="0.25">
      <c r="A342" s="2">
        <v>1278</v>
      </c>
      <c r="B342" s="3" t="s">
        <v>660</v>
      </c>
      <c r="C342" s="3" t="s">
        <v>13</v>
      </c>
      <c r="D342" s="3" t="s">
        <v>26</v>
      </c>
      <c r="E342" s="3" t="s">
        <v>5013</v>
      </c>
      <c r="F342" s="3" t="s">
        <v>32</v>
      </c>
      <c r="G342" s="3" t="s">
        <v>33</v>
      </c>
      <c r="H342" s="3" t="s">
        <v>126</v>
      </c>
      <c r="I342" s="3" t="s">
        <v>659</v>
      </c>
      <c r="J342" s="3" t="s">
        <v>18</v>
      </c>
      <c r="K342" s="3" t="s">
        <v>5019</v>
      </c>
      <c r="L342" s="4">
        <v>44474</v>
      </c>
      <c r="M342" s="3">
        <v>1</v>
      </c>
      <c r="N342" s="3">
        <v>0</v>
      </c>
      <c r="O342" s="3">
        <v>0</v>
      </c>
      <c r="P342" s="3" t="str">
        <f>+IF(Tabla1[[#This Row],[ACUEDUCTO]]=1,"acueducto","")</f>
        <v>acueducto</v>
      </c>
      <c r="Q342" s="3" t="str">
        <f>+IF(Tabla1[[#This Row],[ALCANTARILLADO]]=1,"alcantarillado","")</f>
        <v/>
      </c>
      <c r="R342" s="3" t="str">
        <f>+IF(Tabla1[[#This Row],[ASEO]]=1,"aseo","")</f>
        <v/>
      </c>
      <c r="S342" s="3" t="str">
        <f>+_xlfn.CONCAT(Tabla1[[#This Row],[Columna1]]," ",Tabla1[[#This Row],[Columna2]]," ",Tabla1[[#This Row],[Columna3]])</f>
        <v xml:space="preserve">acueducto  </v>
      </c>
      <c r="V342" s="3" t="str">
        <f>+UPPER(Tabla1[[#This Row],[SERVICIO]])</f>
        <v xml:space="preserve">ACUEDUCTO  </v>
      </c>
    </row>
    <row r="343" spans="1:22" x14ac:dyDescent="0.25">
      <c r="A343" s="2">
        <v>1284</v>
      </c>
      <c r="B343" s="3" t="s">
        <v>661</v>
      </c>
      <c r="C343" s="3" t="s">
        <v>13</v>
      </c>
      <c r="D343" s="3" t="s">
        <v>19</v>
      </c>
      <c r="E343" s="3" t="s">
        <v>5013</v>
      </c>
      <c r="F343" s="3" t="s">
        <v>32</v>
      </c>
      <c r="G343" s="3" t="s">
        <v>33</v>
      </c>
      <c r="H343" s="3" t="s">
        <v>202</v>
      </c>
      <c r="I343" s="3" t="s">
        <v>662</v>
      </c>
      <c r="J343" s="3" t="s">
        <v>143</v>
      </c>
      <c r="K343" s="3" t="s">
        <v>5019</v>
      </c>
      <c r="L343" s="4">
        <v>41387</v>
      </c>
      <c r="M343" s="3">
        <v>1</v>
      </c>
      <c r="N343" s="3">
        <v>0</v>
      </c>
      <c r="O343" s="3">
        <v>0</v>
      </c>
      <c r="P343" s="3" t="str">
        <f>+IF(Tabla1[[#This Row],[ACUEDUCTO]]=1,"acueducto","")</f>
        <v>acueducto</v>
      </c>
      <c r="Q343" s="3" t="str">
        <f>+IF(Tabla1[[#This Row],[ALCANTARILLADO]]=1,"alcantarillado","")</f>
        <v/>
      </c>
      <c r="R343" s="3" t="str">
        <f>+IF(Tabla1[[#This Row],[ASEO]]=1,"aseo","")</f>
        <v/>
      </c>
      <c r="S343" s="3" t="str">
        <f>+_xlfn.CONCAT(Tabla1[[#This Row],[Columna1]]," ",Tabla1[[#This Row],[Columna2]]," ",Tabla1[[#This Row],[Columna3]])</f>
        <v xml:space="preserve">acueducto  </v>
      </c>
      <c r="V343" s="3" t="str">
        <f>+UPPER(Tabla1[[#This Row],[SERVICIO]])</f>
        <v xml:space="preserve">ACUEDUCTO  </v>
      </c>
    </row>
    <row r="344" spans="1:22" x14ac:dyDescent="0.25">
      <c r="A344" s="2">
        <v>1285</v>
      </c>
      <c r="B344" s="3" t="s">
        <v>663</v>
      </c>
      <c r="C344" s="3" t="s">
        <v>13</v>
      </c>
      <c r="D344" s="3" t="s">
        <v>19</v>
      </c>
      <c r="E344" s="3" t="s">
        <v>5013</v>
      </c>
      <c r="F344" s="3" t="s">
        <v>32</v>
      </c>
      <c r="G344" s="3" t="s">
        <v>33</v>
      </c>
      <c r="H344" s="3" t="s">
        <v>202</v>
      </c>
      <c r="I344" s="3" t="s">
        <v>662</v>
      </c>
      <c r="J344" s="3" t="s">
        <v>143</v>
      </c>
      <c r="K344" s="3" t="s">
        <v>5019</v>
      </c>
      <c r="L344" s="4">
        <v>40892</v>
      </c>
      <c r="M344" s="3">
        <v>1</v>
      </c>
      <c r="N344" s="3">
        <v>0</v>
      </c>
      <c r="O344" s="3">
        <v>0</v>
      </c>
      <c r="P344" s="3" t="str">
        <f>+IF(Tabla1[[#This Row],[ACUEDUCTO]]=1,"acueducto","")</f>
        <v>acueducto</v>
      </c>
      <c r="Q344" s="3" t="str">
        <f>+IF(Tabla1[[#This Row],[ALCANTARILLADO]]=1,"alcantarillado","")</f>
        <v/>
      </c>
      <c r="R344" s="3" t="str">
        <f>+IF(Tabla1[[#This Row],[ASEO]]=1,"aseo","")</f>
        <v/>
      </c>
      <c r="S344" s="3" t="str">
        <f>+_xlfn.CONCAT(Tabla1[[#This Row],[Columna1]]," ",Tabla1[[#This Row],[Columna2]]," ",Tabla1[[#This Row],[Columna3]])</f>
        <v xml:space="preserve">acueducto  </v>
      </c>
      <c r="V344" s="3" t="str">
        <f>+UPPER(Tabla1[[#This Row],[SERVICIO]])</f>
        <v xml:space="preserve">ACUEDUCTO  </v>
      </c>
    </row>
    <row r="345" spans="1:22" x14ac:dyDescent="0.25">
      <c r="A345" s="2">
        <v>1286</v>
      </c>
      <c r="B345" s="3" t="s">
        <v>664</v>
      </c>
      <c r="C345" s="3" t="s">
        <v>13</v>
      </c>
      <c r="D345" s="3" t="s">
        <v>19</v>
      </c>
      <c r="E345" s="3" t="s">
        <v>5013</v>
      </c>
      <c r="F345" s="3" t="s">
        <v>32</v>
      </c>
      <c r="G345" s="3" t="s">
        <v>33</v>
      </c>
      <c r="H345" s="3" t="s">
        <v>202</v>
      </c>
      <c r="I345" s="3" t="s">
        <v>220</v>
      </c>
      <c r="J345" s="3" t="s">
        <v>143</v>
      </c>
      <c r="K345" s="3" t="s">
        <v>5019</v>
      </c>
      <c r="L345" s="4">
        <v>40892</v>
      </c>
      <c r="M345" s="3">
        <v>1</v>
      </c>
      <c r="N345" s="3">
        <v>0</v>
      </c>
      <c r="O345" s="3">
        <v>0</v>
      </c>
      <c r="P345" s="3" t="str">
        <f>+IF(Tabla1[[#This Row],[ACUEDUCTO]]=1,"acueducto","")</f>
        <v>acueducto</v>
      </c>
      <c r="Q345" s="3" t="str">
        <f>+IF(Tabla1[[#This Row],[ALCANTARILLADO]]=1,"alcantarillado","")</f>
        <v/>
      </c>
      <c r="R345" s="3" t="str">
        <f>+IF(Tabla1[[#This Row],[ASEO]]=1,"aseo","")</f>
        <v/>
      </c>
      <c r="S345" s="3" t="str">
        <f>+_xlfn.CONCAT(Tabla1[[#This Row],[Columna1]]," ",Tabla1[[#This Row],[Columna2]]," ",Tabla1[[#This Row],[Columna3]])</f>
        <v xml:space="preserve">acueducto  </v>
      </c>
      <c r="V345" s="3" t="str">
        <f>+UPPER(Tabla1[[#This Row],[SERVICIO]])</f>
        <v xml:space="preserve">ACUEDUCTO  </v>
      </c>
    </row>
    <row r="346" spans="1:22" x14ac:dyDescent="0.25">
      <c r="A346" s="2">
        <v>1288</v>
      </c>
      <c r="B346" s="3" t="s">
        <v>665</v>
      </c>
      <c r="C346" s="3" t="s">
        <v>13</v>
      </c>
      <c r="D346" s="3" t="s">
        <v>26</v>
      </c>
      <c r="E346" s="3" t="s">
        <v>5013</v>
      </c>
      <c r="F346" s="3" t="s">
        <v>23</v>
      </c>
      <c r="G346" s="3" t="s">
        <v>20</v>
      </c>
      <c r="H346" s="3" t="s">
        <v>110</v>
      </c>
      <c r="I346" s="3" t="s">
        <v>666</v>
      </c>
      <c r="J346" s="3" t="s">
        <v>18</v>
      </c>
      <c r="K346" s="3" t="s">
        <v>5020</v>
      </c>
      <c r="L346" s="4">
        <v>44313</v>
      </c>
      <c r="M346" s="3">
        <v>1</v>
      </c>
      <c r="N346" s="3">
        <v>1</v>
      </c>
      <c r="O346" s="3">
        <v>0</v>
      </c>
      <c r="P346" s="3" t="str">
        <f>+IF(Tabla1[[#This Row],[ACUEDUCTO]]=1,"acueducto","")</f>
        <v>acueducto</v>
      </c>
      <c r="Q346" s="3" t="str">
        <f>+IF(Tabla1[[#This Row],[ALCANTARILLADO]]=1,"alcantarillado","")</f>
        <v>alcantarillado</v>
      </c>
      <c r="R346" s="3" t="str">
        <f>+IF(Tabla1[[#This Row],[ASEO]]=1,"aseo","")</f>
        <v/>
      </c>
      <c r="S346" s="3" t="str">
        <f>+_xlfn.CONCAT(Tabla1[[#This Row],[Columna1]]," ",Tabla1[[#This Row],[Columna2]]," ",Tabla1[[#This Row],[Columna3]])</f>
        <v xml:space="preserve">acueducto alcantarillado </v>
      </c>
      <c r="V346" s="3" t="str">
        <f>+UPPER(Tabla1[[#This Row],[SERVICIO]])</f>
        <v xml:space="preserve">ACUEDUCTO ALCANTARILLADO </v>
      </c>
    </row>
    <row r="347" spans="1:22" x14ac:dyDescent="0.25">
      <c r="A347" s="2">
        <v>1290</v>
      </c>
      <c r="B347" s="3" t="s">
        <v>667</v>
      </c>
      <c r="C347" s="3" t="s">
        <v>13</v>
      </c>
      <c r="D347" s="3" t="s">
        <v>26</v>
      </c>
      <c r="E347" s="3" t="s">
        <v>5013</v>
      </c>
      <c r="F347" s="3" t="s">
        <v>23</v>
      </c>
      <c r="G347" s="3" t="s">
        <v>33</v>
      </c>
      <c r="H347" s="3" t="s">
        <v>99</v>
      </c>
      <c r="I347" s="3" t="s">
        <v>668</v>
      </c>
      <c r="J347" s="3" t="s">
        <v>18</v>
      </c>
      <c r="K347" s="3" t="s">
        <v>5019</v>
      </c>
      <c r="L347" s="4">
        <v>44341</v>
      </c>
      <c r="M347" s="3">
        <v>1</v>
      </c>
      <c r="N347" s="3">
        <v>0</v>
      </c>
      <c r="O347" s="3">
        <v>0</v>
      </c>
      <c r="P347" s="3" t="str">
        <f>+IF(Tabla1[[#This Row],[ACUEDUCTO]]=1,"acueducto","")</f>
        <v>acueducto</v>
      </c>
      <c r="Q347" s="3" t="str">
        <f>+IF(Tabla1[[#This Row],[ALCANTARILLADO]]=1,"alcantarillado","")</f>
        <v/>
      </c>
      <c r="R347" s="3" t="str">
        <f>+IF(Tabla1[[#This Row],[ASEO]]=1,"aseo","")</f>
        <v/>
      </c>
      <c r="S347" s="3" t="str">
        <f>+_xlfn.CONCAT(Tabla1[[#This Row],[Columna1]]," ",Tabla1[[#This Row],[Columna2]]," ",Tabla1[[#This Row],[Columna3]])</f>
        <v xml:space="preserve">acueducto  </v>
      </c>
      <c r="V347" s="3" t="str">
        <f>+UPPER(Tabla1[[#This Row],[SERVICIO]])</f>
        <v xml:space="preserve">ACUEDUCTO  </v>
      </c>
    </row>
    <row r="348" spans="1:22" x14ac:dyDescent="0.25">
      <c r="A348" s="2">
        <v>1292</v>
      </c>
      <c r="B348" s="3" t="s">
        <v>669</v>
      </c>
      <c r="C348" s="3" t="s">
        <v>13</v>
      </c>
      <c r="D348" s="3" t="s">
        <v>45</v>
      </c>
      <c r="E348" s="3" t="s">
        <v>5012</v>
      </c>
      <c r="F348" s="3" t="s">
        <v>23</v>
      </c>
      <c r="G348" s="3" t="s">
        <v>38</v>
      </c>
      <c r="H348" s="3" t="s">
        <v>63</v>
      </c>
      <c r="I348" s="3" t="s">
        <v>162</v>
      </c>
      <c r="J348" s="3" t="s">
        <v>18</v>
      </c>
      <c r="K348" s="3" t="s">
        <v>11</v>
      </c>
      <c r="L348" s="4">
        <v>44502</v>
      </c>
      <c r="M348" s="3">
        <v>0</v>
      </c>
      <c r="N348" s="3">
        <v>0</v>
      </c>
      <c r="O348" s="3">
        <v>1</v>
      </c>
      <c r="P348" s="3" t="str">
        <f>+IF(Tabla1[[#This Row],[ACUEDUCTO]]=1,"acueducto","")</f>
        <v/>
      </c>
      <c r="Q348" s="3" t="str">
        <f>+IF(Tabla1[[#This Row],[ALCANTARILLADO]]=1,"alcantarillado","")</f>
        <v/>
      </c>
      <c r="R348" s="3" t="str">
        <f>+IF(Tabla1[[#This Row],[ASEO]]=1,"aseo","")</f>
        <v>aseo</v>
      </c>
      <c r="S348" s="3" t="str">
        <f>+_xlfn.CONCAT(Tabla1[[#This Row],[Columna1]]," ",Tabla1[[#This Row],[Columna2]]," ",Tabla1[[#This Row],[Columna3]])</f>
        <v xml:space="preserve">  aseo</v>
      </c>
      <c r="V348" s="3" t="str">
        <f>+UPPER(Tabla1[[#This Row],[SERVICIO]])</f>
        <v>ASEO</v>
      </c>
    </row>
    <row r="349" spans="1:22" x14ac:dyDescent="0.25">
      <c r="A349" s="2">
        <v>1294</v>
      </c>
      <c r="B349" s="3" t="s">
        <v>670</v>
      </c>
      <c r="C349" s="3" t="s">
        <v>13</v>
      </c>
      <c r="D349" s="3" t="s">
        <v>19</v>
      </c>
      <c r="E349" s="3" t="s">
        <v>5013</v>
      </c>
      <c r="F349" s="3" t="s">
        <v>32</v>
      </c>
      <c r="G349" s="3" t="s">
        <v>33</v>
      </c>
      <c r="H349" s="3" t="s">
        <v>126</v>
      </c>
      <c r="I349" s="3" t="s">
        <v>603</v>
      </c>
      <c r="J349" s="3" t="s">
        <v>143</v>
      </c>
      <c r="K349" s="3" t="s">
        <v>5019</v>
      </c>
      <c r="L349" s="4">
        <v>38932</v>
      </c>
      <c r="M349" s="3">
        <v>1</v>
      </c>
      <c r="N349" s="3">
        <v>0</v>
      </c>
      <c r="O349" s="3">
        <v>0</v>
      </c>
      <c r="P349" s="3" t="str">
        <f>+IF(Tabla1[[#This Row],[ACUEDUCTO]]=1,"acueducto","")</f>
        <v>acueducto</v>
      </c>
      <c r="Q349" s="3" t="str">
        <f>+IF(Tabla1[[#This Row],[ALCANTARILLADO]]=1,"alcantarillado","")</f>
        <v/>
      </c>
      <c r="R349" s="3" t="str">
        <f>+IF(Tabla1[[#This Row],[ASEO]]=1,"aseo","")</f>
        <v/>
      </c>
      <c r="S349" s="3" t="str">
        <f>+_xlfn.CONCAT(Tabla1[[#This Row],[Columna1]]," ",Tabla1[[#This Row],[Columna2]]," ",Tabla1[[#This Row],[Columna3]])</f>
        <v xml:space="preserve">acueducto  </v>
      </c>
      <c r="V349" s="3" t="str">
        <f>+UPPER(Tabla1[[#This Row],[SERVICIO]])</f>
        <v xml:space="preserve">ACUEDUCTO  </v>
      </c>
    </row>
    <row r="350" spans="1:22" x14ac:dyDescent="0.25">
      <c r="A350" s="2">
        <v>1296</v>
      </c>
      <c r="B350" s="3" t="s">
        <v>671</v>
      </c>
      <c r="C350" s="3" t="s">
        <v>13</v>
      </c>
      <c r="D350" s="3" t="s">
        <v>26</v>
      </c>
      <c r="E350" s="3" t="s">
        <v>5013</v>
      </c>
      <c r="F350" s="3" t="s">
        <v>23</v>
      </c>
      <c r="G350" s="3" t="s">
        <v>15</v>
      </c>
      <c r="H350" s="3" t="s">
        <v>202</v>
      </c>
      <c r="I350" s="3" t="s">
        <v>672</v>
      </c>
      <c r="J350" s="3" t="s">
        <v>18</v>
      </c>
      <c r="K350" s="3" t="s">
        <v>5018</v>
      </c>
      <c r="L350" s="4">
        <v>44531</v>
      </c>
      <c r="M350" s="3">
        <v>1</v>
      </c>
      <c r="N350" s="3">
        <v>1</v>
      </c>
      <c r="O350" s="3">
        <v>1</v>
      </c>
      <c r="P350" s="3" t="str">
        <f>+IF(Tabla1[[#This Row],[ACUEDUCTO]]=1,"acueducto","")</f>
        <v>acueducto</v>
      </c>
      <c r="Q350" s="3" t="str">
        <f>+IF(Tabla1[[#This Row],[ALCANTARILLADO]]=1,"alcantarillado","")</f>
        <v>alcantarillado</v>
      </c>
      <c r="R350" s="3" t="str">
        <f>+IF(Tabla1[[#This Row],[ASEO]]=1,"aseo","")</f>
        <v>aseo</v>
      </c>
      <c r="S350" s="3" t="str">
        <f>+_xlfn.CONCAT(Tabla1[[#This Row],[Columna1]]," ",Tabla1[[#This Row],[Columna2]]," ",Tabla1[[#This Row],[Columna3]])</f>
        <v>acueducto alcantarillado aseo</v>
      </c>
      <c r="V350" s="3" t="str">
        <f>+UPPER(Tabla1[[#This Row],[SERVICIO]])</f>
        <v>ACUEDUCTO ALCANTARILLADO ASEO</v>
      </c>
    </row>
    <row r="351" spans="1:22" x14ac:dyDescent="0.25">
      <c r="A351" s="2">
        <v>1300</v>
      </c>
      <c r="B351" s="3" t="s">
        <v>673</v>
      </c>
      <c r="C351" s="3" t="s">
        <v>13</v>
      </c>
      <c r="D351" s="3" t="s">
        <v>26</v>
      </c>
      <c r="E351" s="3" t="s">
        <v>5013</v>
      </c>
      <c r="F351" s="3" t="s">
        <v>23</v>
      </c>
      <c r="G351" s="3" t="s">
        <v>20</v>
      </c>
      <c r="H351" s="3" t="s">
        <v>27</v>
      </c>
      <c r="I351" s="3" t="s">
        <v>674</v>
      </c>
      <c r="J351" s="3" t="s">
        <v>18</v>
      </c>
      <c r="K351" s="3" t="s">
        <v>5018</v>
      </c>
      <c r="L351" s="4">
        <v>43922</v>
      </c>
      <c r="M351" s="3">
        <v>1</v>
      </c>
      <c r="N351" s="3">
        <v>1</v>
      </c>
      <c r="O351" s="3">
        <v>1</v>
      </c>
      <c r="P351" s="3" t="str">
        <f>+IF(Tabla1[[#This Row],[ACUEDUCTO]]=1,"acueducto","")</f>
        <v>acueducto</v>
      </c>
      <c r="Q351" s="3" t="str">
        <f>+IF(Tabla1[[#This Row],[ALCANTARILLADO]]=1,"alcantarillado","")</f>
        <v>alcantarillado</v>
      </c>
      <c r="R351" s="3" t="str">
        <f>+IF(Tabla1[[#This Row],[ASEO]]=1,"aseo","")</f>
        <v>aseo</v>
      </c>
      <c r="S351" s="3" t="str">
        <f>+_xlfn.CONCAT(Tabla1[[#This Row],[Columna1]]," ",Tabla1[[#This Row],[Columna2]]," ",Tabla1[[#This Row],[Columna3]])</f>
        <v>acueducto alcantarillado aseo</v>
      </c>
      <c r="V351" s="3" t="str">
        <f>+UPPER(Tabla1[[#This Row],[SERVICIO]])</f>
        <v>ACUEDUCTO ALCANTARILLADO ASEO</v>
      </c>
    </row>
    <row r="352" spans="1:22" x14ac:dyDescent="0.25">
      <c r="A352" s="2">
        <v>1304</v>
      </c>
      <c r="B352" s="3" t="s">
        <v>675</v>
      </c>
      <c r="C352" s="3" t="s">
        <v>13</v>
      </c>
      <c r="D352" s="3" t="s">
        <v>26</v>
      </c>
      <c r="E352" s="3" t="s">
        <v>5013</v>
      </c>
      <c r="F352" s="3" t="s">
        <v>23</v>
      </c>
      <c r="G352" s="3" t="s">
        <v>20</v>
      </c>
      <c r="H352" s="3" t="s">
        <v>27</v>
      </c>
      <c r="I352" s="3" t="s">
        <v>676</v>
      </c>
      <c r="J352" s="3" t="s">
        <v>18</v>
      </c>
      <c r="K352" s="3" t="s">
        <v>5018</v>
      </c>
      <c r="L352" s="4">
        <v>44272</v>
      </c>
      <c r="M352" s="3">
        <v>1</v>
      </c>
      <c r="N352" s="3">
        <v>1</v>
      </c>
      <c r="O352" s="3">
        <v>1</v>
      </c>
      <c r="P352" s="3" t="str">
        <f>+IF(Tabla1[[#This Row],[ACUEDUCTO]]=1,"acueducto","")</f>
        <v>acueducto</v>
      </c>
      <c r="Q352" s="3" t="str">
        <f>+IF(Tabla1[[#This Row],[ALCANTARILLADO]]=1,"alcantarillado","")</f>
        <v>alcantarillado</v>
      </c>
      <c r="R352" s="3" t="str">
        <f>+IF(Tabla1[[#This Row],[ASEO]]=1,"aseo","")</f>
        <v>aseo</v>
      </c>
      <c r="S352" s="3" t="str">
        <f>+_xlfn.CONCAT(Tabla1[[#This Row],[Columna1]]," ",Tabla1[[#This Row],[Columna2]]," ",Tabla1[[#This Row],[Columna3]])</f>
        <v>acueducto alcantarillado aseo</v>
      </c>
      <c r="V352" s="3" t="str">
        <f>+UPPER(Tabla1[[#This Row],[SERVICIO]])</f>
        <v>ACUEDUCTO ALCANTARILLADO ASEO</v>
      </c>
    </row>
    <row r="353" spans="1:22" x14ac:dyDescent="0.25">
      <c r="A353" s="2">
        <v>1311</v>
      </c>
      <c r="B353" s="3" t="s">
        <v>677</v>
      </c>
      <c r="C353" s="3" t="s">
        <v>13</v>
      </c>
      <c r="D353" s="3" t="s">
        <v>26</v>
      </c>
      <c r="E353" s="3" t="s">
        <v>5013</v>
      </c>
      <c r="F353" s="3" t="s">
        <v>23</v>
      </c>
      <c r="G353" s="3" t="s">
        <v>33</v>
      </c>
      <c r="H353" s="3" t="s">
        <v>202</v>
      </c>
      <c r="I353" s="3" t="s">
        <v>678</v>
      </c>
      <c r="J353" s="3" t="s">
        <v>18</v>
      </c>
      <c r="K353" s="3" t="s">
        <v>5019</v>
      </c>
      <c r="L353" s="4">
        <v>44341</v>
      </c>
      <c r="M353" s="3">
        <v>1</v>
      </c>
      <c r="N353" s="3">
        <v>0</v>
      </c>
      <c r="O353" s="3">
        <v>0</v>
      </c>
      <c r="P353" s="3" t="str">
        <f>+IF(Tabla1[[#This Row],[ACUEDUCTO]]=1,"acueducto","")</f>
        <v>acueducto</v>
      </c>
      <c r="Q353" s="3" t="str">
        <f>+IF(Tabla1[[#This Row],[ALCANTARILLADO]]=1,"alcantarillado","")</f>
        <v/>
      </c>
      <c r="R353" s="3" t="str">
        <f>+IF(Tabla1[[#This Row],[ASEO]]=1,"aseo","")</f>
        <v/>
      </c>
      <c r="S353" s="3" t="str">
        <f>+_xlfn.CONCAT(Tabla1[[#This Row],[Columna1]]," ",Tabla1[[#This Row],[Columna2]]," ",Tabla1[[#This Row],[Columna3]])</f>
        <v xml:space="preserve">acueducto  </v>
      </c>
      <c r="V353" s="3" t="str">
        <f>+UPPER(Tabla1[[#This Row],[SERVICIO]])</f>
        <v xml:space="preserve">ACUEDUCTO  </v>
      </c>
    </row>
    <row r="354" spans="1:22" x14ac:dyDescent="0.25">
      <c r="A354" s="2">
        <v>1313</v>
      </c>
      <c r="B354" s="3" t="s">
        <v>679</v>
      </c>
      <c r="C354" s="3" t="s">
        <v>13</v>
      </c>
      <c r="D354" s="3" t="s">
        <v>26</v>
      </c>
      <c r="E354" s="3" t="s">
        <v>5013</v>
      </c>
      <c r="F354" s="3" t="s">
        <v>23</v>
      </c>
      <c r="G354" s="3" t="s">
        <v>33</v>
      </c>
      <c r="H354" s="3" t="s">
        <v>126</v>
      </c>
      <c r="I354" s="3" t="s">
        <v>636</v>
      </c>
      <c r="J354" s="3" t="s">
        <v>18</v>
      </c>
      <c r="K354" s="3" t="s">
        <v>5019</v>
      </c>
      <c r="L354" s="4">
        <v>44345</v>
      </c>
      <c r="M354" s="3">
        <v>1</v>
      </c>
      <c r="N354" s="3">
        <v>0</v>
      </c>
      <c r="O354" s="3">
        <v>0</v>
      </c>
      <c r="P354" s="3" t="str">
        <f>+IF(Tabla1[[#This Row],[ACUEDUCTO]]=1,"acueducto","")</f>
        <v>acueducto</v>
      </c>
      <c r="Q354" s="3" t="str">
        <f>+IF(Tabla1[[#This Row],[ALCANTARILLADO]]=1,"alcantarillado","")</f>
        <v/>
      </c>
      <c r="R354" s="3" t="str">
        <f>+IF(Tabla1[[#This Row],[ASEO]]=1,"aseo","")</f>
        <v/>
      </c>
      <c r="S354" s="3" t="str">
        <f>+_xlfn.CONCAT(Tabla1[[#This Row],[Columna1]]," ",Tabla1[[#This Row],[Columna2]]," ",Tabla1[[#This Row],[Columna3]])</f>
        <v xml:space="preserve">acueducto  </v>
      </c>
      <c r="V354" s="3" t="str">
        <f>+UPPER(Tabla1[[#This Row],[SERVICIO]])</f>
        <v xml:space="preserve">ACUEDUCTO  </v>
      </c>
    </row>
    <row r="355" spans="1:22" x14ac:dyDescent="0.25">
      <c r="A355" s="2">
        <v>1319</v>
      </c>
      <c r="B355" s="3" t="s">
        <v>680</v>
      </c>
      <c r="C355" s="3" t="s">
        <v>13</v>
      </c>
      <c r="D355" s="3" t="s">
        <v>19</v>
      </c>
      <c r="E355" s="3" t="s">
        <v>5013</v>
      </c>
      <c r="F355" s="3" t="s">
        <v>32</v>
      </c>
      <c r="G355" s="3" t="s">
        <v>33</v>
      </c>
      <c r="H355" s="3" t="s">
        <v>63</v>
      </c>
      <c r="I355" s="3" t="s">
        <v>561</v>
      </c>
      <c r="J355" s="3" t="s">
        <v>18</v>
      </c>
      <c r="K355" s="3" t="s">
        <v>5019</v>
      </c>
      <c r="L355" s="4">
        <v>42426</v>
      </c>
      <c r="M355" s="3">
        <v>1</v>
      </c>
      <c r="N355" s="3">
        <v>0</v>
      </c>
      <c r="O355" s="3">
        <v>0</v>
      </c>
      <c r="P355" s="3" t="str">
        <f>+IF(Tabla1[[#This Row],[ACUEDUCTO]]=1,"acueducto","")</f>
        <v>acueducto</v>
      </c>
      <c r="Q355" s="3" t="str">
        <f>+IF(Tabla1[[#This Row],[ALCANTARILLADO]]=1,"alcantarillado","")</f>
        <v/>
      </c>
      <c r="R355" s="3" t="str">
        <f>+IF(Tabla1[[#This Row],[ASEO]]=1,"aseo","")</f>
        <v/>
      </c>
      <c r="S355" s="3" t="str">
        <f>+_xlfn.CONCAT(Tabla1[[#This Row],[Columna1]]," ",Tabla1[[#This Row],[Columna2]]," ",Tabla1[[#This Row],[Columna3]])</f>
        <v xml:space="preserve">acueducto  </v>
      </c>
      <c r="V355" s="3" t="str">
        <f>+UPPER(Tabla1[[#This Row],[SERVICIO]])</f>
        <v xml:space="preserve">ACUEDUCTO  </v>
      </c>
    </row>
    <row r="356" spans="1:22" x14ac:dyDescent="0.25">
      <c r="A356" s="2">
        <v>1321</v>
      </c>
      <c r="B356" s="3" t="s">
        <v>681</v>
      </c>
      <c r="C356" s="3" t="s">
        <v>13</v>
      </c>
      <c r="D356" s="3" t="s">
        <v>26</v>
      </c>
      <c r="E356" s="3" t="s">
        <v>5013</v>
      </c>
      <c r="F356" s="3" t="s">
        <v>23</v>
      </c>
      <c r="G356" s="3" t="s">
        <v>20</v>
      </c>
      <c r="H356" s="3" t="s">
        <v>126</v>
      </c>
      <c r="I356" s="3" t="s">
        <v>682</v>
      </c>
      <c r="J356" s="3" t="s">
        <v>18</v>
      </c>
      <c r="K356" s="3" t="s">
        <v>5018</v>
      </c>
      <c r="L356" s="4">
        <v>43543</v>
      </c>
      <c r="M356" s="3">
        <v>1</v>
      </c>
      <c r="N356" s="3">
        <v>1</v>
      </c>
      <c r="O356" s="3">
        <v>1</v>
      </c>
      <c r="P356" s="3" t="str">
        <f>+IF(Tabla1[[#This Row],[ACUEDUCTO]]=1,"acueducto","")</f>
        <v>acueducto</v>
      </c>
      <c r="Q356" s="3" t="str">
        <f>+IF(Tabla1[[#This Row],[ALCANTARILLADO]]=1,"alcantarillado","")</f>
        <v>alcantarillado</v>
      </c>
      <c r="R356" s="3" t="str">
        <f>+IF(Tabla1[[#This Row],[ASEO]]=1,"aseo","")</f>
        <v>aseo</v>
      </c>
      <c r="S356" s="3" t="str">
        <f>+_xlfn.CONCAT(Tabla1[[#This Row],[Columna1]]," ",Tabla1[[#This Row],[Columna2]]," ",Tabla1[[#This Row],[Columna3]])</f>
        <v>acueducto alcantarillado aseo</v>
      </c>
      <c r="V356" s="3" t="str">
        <f>+UPPER(Tabla1[[#This Row],[SERVICIO]])</f>
        <v>ACUEDUCTO ALCANTARILLADO ASEO</v>
      </c>
    </row>
    <row r="357" spans="1:22" x14ac:dyDescent="0.25">
      <c r="A357" s="2">
        <v>1323</v>
      </c>
      <c r="B357" s="3" t="s">
        <v>683</v>
      </c>
      <c r="C357" s="3" t="s">
        <v>13</v>
      </c>
      <c r="D357" s="3" t="s">
        <v>26</v>
      </c>
      <c r="E357" s="3" t="s">
        <v>5013</v>
      </c>
      <c r="F357" s="3" t="s">
        <v>23</v>
      </c>
      <c r="G357" s="3" t="s">
        <v>20</v>
      </c>
      <c r="H357" s="3" t="s">
        <v>224</v>
      </c>
      <c r="I357" s="3" t="s">
        <v>684</v>
      </c>
      <c r="J357" s="3" t="s">
        <v>18</v>
      </c>
      <c r="K357" s="3" t="s">
        <v>5018</v>
      </c>
      <c r="L357" s="4">
        <v>44245</v>
      </c>
      <c r="M357" s="3">
        <v>1</v>
      </c>
      <c r="N357" s="3">
        <v>1</v>
      </c>
      <c r="O357" s="3">
        <v>1</v>
      </c>
      <c r="P357" s="3" t="str">
        <f>+IF(Tabla1[[#This Row],[ACUEDUCTO]]=1,"acueducto","")</f>
        <v>acueducto</v>
      </c>
      <c r="Q357" s="3" t="str">
        <f>+IF(Tabla1[[#This Row],[ALCANTARILLADO]]=1,"alcantarillado","")</f>
        <v>alcantarillado</v>
      </c>
      <c r="R357" s="3" t="str">
        <f>+IF(Tabla1[[#This Row],[ASEO]]=1,"aseo","")</f>
        <v>aseo</v>
      </c>
      <c r="S357" s="3" t="str">
        <f>+_xlfn.CONCAT(Tabla1[[#This Row],[Columna1]]," ",Tabla1[[#This Row],[Columna2]]," ",Tabla1[[#This Row],[Columna3]])</f>
        <v>acueducto alcantarillado aseo</v>
      </c>
      <c r="V357" s="3" t="str">
        <f>+UPPER(Tabla1[[#This Row],[SERVICIO]])</f>
        <v>ACUEDUCTO ALCANTARILLADO ASEO</v>
      </c>
    </row>
    <row r="358" spans="1:22" x14ac:dyDescent="0.25">
      <c r="A358" s="2">
        <v>1326</v>
      </c>
      <c r="B358" s="3" t="s">
        <v>685</v>
      </c>
      <c r="C358" s="3" t="s">
        <v>13</v>
      </c>
      <c r="D358" s="3" t="s">
        <v>19</v>
      </c>
      <c r="E358" s="3" t="s">
        <v>5013</v>
      </c>
      <c r="F358" s="3" t="s">
        <v>32</v>
      </c>
      <c r="G358" s="3" t="s">
        <v>33</v>
      </c>
      <c r="H358" s="3" t="s">
        <v>126</v>
      </c>
      <c r="I358" s="3" t="s">
        <v>686</v>
      </c>
      <c r="J358" s="3" t="s">
        <v>18</v>
      </c>
      <c r="K358" s="3" t="s">
        <v>5019</v>
      </c>
      <c r="L358" s="4">
        <v>40955</v>
      </c>
      <c r="M358" s="3">
        <v>1</v>
      </c>
      <c r="N358" s="3">
        <v>0</v>
      </c>
      <c r="O358" s="3">
        <v>0</v>
      </c>
      <c r="P358" s="3" t="str">
        <f>+IF(Tabla1[[#This Row],[ACUEDUCTO]]=1,"acueducto","")</f>
        <v>acueducto</v>
      </c>
      <c r="Q358" s="3" t="str">
        <f>+IF(Tabla1[[#This Row],[ALCANTARILLADO]]=1,"alcantarillado","")</f>
        <v/>
      </c>
      <c r="R358" s="3" t="str">
        <f>+IF(Tabla1[[#This Row],[ASEO]]=1,"aseo","")</f>
        <v/>
      </c>
      <c r="S358" s="3" t="str">
        <f>+_xlfn.CONCAT(Tabla1[[#This Row],[Columna1]]," ",Tabla1[[#This Row],[Columna2]]," ",Tabla1[[#This Row],[Columna3]])</f>
        <v xml:space="preserve">acueducto  </v>
      </c>
      <c r="V358" s="3" t="str">
        <f>+UPPER(Tabla1[[#This Row],[SERVICIO]])</f>
        <v xml:space="preserve">ACUEDUCTO  </v>
      </c>
    </row>
    <row r="359" spans="1:22" x14ac:dyDescent="0.25">
      <c r="A359" s="2">
        <v>1334</v>
      </c>
      <c r="B359" s="3" t="s">
        <v>687</v>
      </c>
      <c r="C359" s="3" t="s">
        <v>13</v>
      </c>
      <c r="D359" s="3" t="s">
        <v>26</v>
      </c>
      <c r="E359" s="3" t="s">
        <v>5013</v>
      </c>
      <c r="F359" s="3" t="s">
        <v>32</v>
      </c>
      <c r="G359" s="3" t="s">
        <v>33</v>
      </c>
      <c r="H359" s="3" t="s">
        <v>126</v>
      </c>
      <c r="I359" s="3" t="s">
        <v>603</v>
      </c>
      <c r="J359" s="3" t="s">
        <v>18</v>
      </c>
      <c r="K359" s="3" t="s">
        <v>5019</v>
      </c>
      <c r="L359" s="4">
        <v>44092</v>
      </c>
      <c r="M359" s="3">
        <v>1</v>
      </c>
      <c r="N359" s="3">
        <v>0</v>
      </c>
      <c r="O359" s="3">
        <v>0</v>
      </c>
      <c r="P359" s="3" t="str">
        <f>+IF(Tabla1[[#This Row],[ACUEDUCTO]]=1,"acueducto","")</f>
        <v>acueducto</v>
      </c>
      <c r="Q359" s="3" t="str">
        <f>+IF(Tabla1[[#This Row],[ALCANTARILLADO]]=1,"alcantarillado","")</f>
        <v/>
      </c>
      <c r="R359" s="3" t="str">
        <f>+IF(Tabla1[[#This Row],[ASEO]]=1,"aseo","")</f>
        <v/>
      </c>
      <c r="S359" s="3" t="str">
        <f>+_xlfn.CONCAT(Tabla1[[#This Row],[Columna1]]," ",Tabla1[[#This Row],[Columna2]]," ",Tabla1[[#This Row],[Columna3]])</f>
        <v xml:space="preserve">acueducto  </v>
      </c>
      <c r="V359" s="3" t="str">
        <f>+UPPER(Tabla1[[#This Row],[SERVICIO]])</f>
        <v xml:space="preserve">ACUEDUCTO  </v>
      </c>
    </row>
    <row r="360" spans="1:22" x14ac:dyDescent="0.25">
      <c r="A360" s="2">
        <v>1335</v>
      </c>
      <c r="B360" s="3" t="s">
        <v>688</v>
      </c>
      <c r="C360" s="3" t="s">
        <v>13</v>
      </c>
      <c r="D360" s="3" t="s">
        <v>26</v>
      </c>
      <c r="E360" s="3" t="s">
        <v>5013</v>
      </c>
      <c r="F360" s="3" t="s">
        <v>32</v>
      </c>
      <c r="G360" s="3" t="s">
        <v>33</v>
      </c>
      <c r="H360" s="3" t="s">
        <v>182</v>
      </c>
      <c r="I360" s="3" t="s">
        <v>188</v>
      </c>
      <c r="J360" s="3" t="s">
        <v>18</v>
      </c>
      <c r="K360" s="3" t="s">
        <v>5019</v>
      </c>
      <c r="L360" s="4">
        <v>44261</v>
      </c>
      <c r="M360" s="3">
        <v>1</v>
      </c>
      <c r="N360" s="3">
        <v>0</v>
      </c>
      <c r="O360" s="3">
        <v>0</v>
      </c>
      <c r="P360" s="3" t="str">
        <f>+IF(Tabla1[[#This Row],[ACUEDUCTO]]=1,"acueducto","")</f>
        <v>acueducto</v>
      </c>
      <c r="Q360" s="3" t="str">
        <f>+IF(Tabla1[[#This Row],[ALCANTARILLADO]]=1,"alcantarillado","")</f>
        <v/>
      </c>
      <c r="R360" s="3" t="str">
        <f>+IF(Tabla1[[#This Row],[ASEO]]=1,"aseo","")</f>
        <v/>
      </c>
      <c r="S360" s="3" t="str">
        <f>+_xlfn.CONCAT(Tabla1[[#This Row],[Columna1]]," ",Tabla1[[#This Row],[Columna2]]," ",Tabla1[[#This Row],[Columna3]])</f>
        <v xml:space="preserve">acueducto  </v>
      </c>
      <c r="V360" s="3" t="str">
        <f>+UPPER(Tabla1[[#This Row],[SERVICIO]])</f>
        <v xml:space="preserve">ACUEDUCTO  </v>
      </c>
    </row>
    <row r="361" spans="1:22" x14ac:dyDescent="0.25">
      <c r="A361" s="2">
        <v>1339</v>
      </c>
      <c r="B361" s="3" t="s">
        <v>689</v>
      </c>
      <c r="C361" s="3" t="s">
        <v>13</v>
      </c>
      <c r="D361" s="3" t="s">
        <v>26</v>
      </c>
      <c r="E361" s="3" t="s">
        <v>5013</v>
      </c>
      <c r="F361" s="3" t="s">
        <v>32</v>
      </c>
      <c r="G361" s="3" t="s">
        <v>33</v>
      </c>
      <c r="H361" s="3" t="s">
        <v>63</v>
      </c>
      <c r="I361" s="3" t="s">
        <v>595</v>
      </c>
      <c r="J361" s="3" t="s">
        <v>18</v>
      </c>
      <c r="K361" s="3" t="s">
        <v>5019</v>
      </c>
      <c r="L361" s="4">
        <v>44055</v>
      </c>
      <c r="M361" s="3">
        <v>1</v>
      </c>
      <c r="N361" s="3">
        <v>0</v>
      </c>
      <c r="O361" s="3">
        <v>0</v>
      </c>
      <c r="P361" s="3" t="str">
        <f>+IF(Tabla1[[#This Row],[ACUEDUCTO]]=1,"acueducto","")</f>
        <v>acueducto</v>
      </c>
      <c r="Q361" s="3" t="str">
        <f>+IF(Tabla1[[#This Row],[ALCANTARILLADO]]=1,"alcantarillado","")</f>
        <v/>
      </c>
      <c r="R361" s="3" t="str">
        <f>+IF(Tabla1[[#This Row],[ASEO]]=1,"aseo","")</f>
        <v/>
      </c>
      <c r="S361" s="3" t="str">
        <f>+_xlfn.CONCAT(Tabla1[[#This Row],[Columna1]]," ",Tabla1[[#This Row],[Columna2]]," ",Tabla1[[#This Row],[Columna3]])</f>
        <v xml:space="preserve">acueducto  </v>
      </c>
      <c r="V361" s="3" t="str">
        <f>+UPPER(Tabla1[[#This Row],[SERVICIO]])</f>
        <v xml:space="preserve">ACUEDUCTO  </v>
      </c>
    </row>
    <row r="362" spans="1:22" x14ac:dyDescent="0.25">
      <c r="A362" s="2">
        <v>1340</v>
      </c>
      <c r="B362" s="3" t="s">
        <v>690</v>
      </c>
      <c r="C362" s="3" t="s">
        <v>13</v>
      </c>
      <c r="D362" s="3" t="s">
        <v>26</v>
      </c>
      <c r="E362" s="3" t="s">
        <v>5013</v>
      </c>
      <c r="F362" s="3" t="s">
        <v>32</v>
      </c>
      <c r="G362" s="3" t="s">
        <v>33</v>
      </c>
      <c r="H362" s="3" t="s">
        <v>63</v>
      </c>
      <c r="I362" s="3" t="s">
        <v>595</v>
      </c>
      <c r="J362" s="3" t="s">
        <v>18</v>
      </c>
      <c r="K362" s="3" t="s">
        <v>5019</v>
      </c>
      <c r="L362" s="4">
        <v>44121</v>
      </c>
      <c r="M362" s="3">
        <v>1</v>
      </c>
      <c r="N362" s="3">
        <v>0</v>
      </c>
      <c r="O362" s="3">
        <v>0</v>
      </c>
      <c r="P362" s="3" t="str">
        <f>+IF(Tabla1[[#This Row],[ACUEDUCTO]]=1,"acueducto","")</f>
        <v>acueducto</v>
      </c>
      <c r="Q362" s="3" t="str">
        <f>+IF(Tabla1[[#This Row],[ALCANTARILLADO]]=1,"alcantarillado","")</f>
        <v/>
      </c>
      <c r="R362" s="3" t="str">
        <f>+IF(Tabla1[[#This Row],[ASEO]]=1,"aseo","")</f>
        <v/>
      </c>
      <c r="S362" s="3" t="str">
        <f>+_xlfn.CONCAT(Tabla1[[#This Row],[Columna1]]," ",Tabla1[[#This Row],[Columna2]]," ",Tabla1[[#This Row],[Columna3]])</f>
        <v xml:space="preserve">acueducto  </v>
      </c>
      <c r="V362" s="3" t="str">
        <f>+UPPER(Tabla1[[#This Row],[SERVICIO]])</f>
        <v xml:space="preserve">ACUEDUCTO  </v>
      </c>
    </row>
    <row r="363" spans="1:22" x14ac:dyDescent="0.25">
      <c r="A363" s="2">
        <v>1346</v>
      </c>
      <c r="B363" s="3" t="s">
        <v>691</v>
      </c>
      <c r="C363" s="3" t="s">
        <v>13</v>
      </c>
      <c r="D363" s="3" t="s">
        <v>19</v>
      </c>
      <c r="E363" s="3" t="s">
        <v>5013</v>
      </c>
      <c r="F363" s="3" t="s">
        <v>32</v>
      </c>
      <c r="G363" s="3" t="s">
        <v>33</v>
      </c>
      <c r="H363" s="3" t="s">
        <v>126</v>
      </c>
      <c r="I363" s="3" t="s">
        <v>692</v>
      </c>
      <c r="J363" s="3" t="s">
        <v>18</v>
      </c>
      <c r="K363" s="3" t="s">
        <v>5019</v>
      </c>
      <c r="L363" s="4">
        <v>40892</v>
      </c>
      <c r="M363" s="3">
        <v>1</v>
      </c>
      <c r="N363" s="3">
        <v>0</v>
      </c>
      <c r="O363" s="3">
        <v>0</v>
      </c>
      <c r="P363" s="3" t="str">
        <f>+IF(Tabla1[[#This Row],[ACUEDUCTO]]=1,"acueducto","")</f>
        <v>acueducto</v>
      </c>
      <c r="Q363" s="3" t="str">
        <f>+IF(Tabla1[[#This Row],[ALCANTARILLADO]]=1,"alcantarillado","")</f>
        <v/>
      </c>
      <c r="R363" s="3" t="str">
        <f>+IF(Tabla1[[#This Row],[ASEO]]=1,"aseo","")</f>
        <v/>
      </c>
      <c r="S363" s="3" t="str">
        <f>+_xlfn.CONCAT(Tabla1[[#This Row],[Columna1]]," ",Tabla1[[#This Row],[Columna2]]," ",Tabla1[[#This Row],[Columna3]])</f>
        <v xml:space="preserve">acueducto  </v>
      </c>
      <c r="V363" s="3" t="str">
        <f>+UPPER(Tabla1[[#This Row],[SERVICIO]])</f>
        <v xml:space="preserve">ACUEDUCTO  </v>
      </c>
    </row>
    <row r="364" spans="1:22" x14ac:dyDescent="0.25">
      <c r="A364" s="2">
        <v>1347</v>
      </c>
      <c r="B364" s="3" t="s">
        <v>693</v>
      </c>
      <c r="C364" s="3" t="s">
        <v>13</v>
      </c>
      <c r="D364" s="3" t="s">
        <v>19</v>
      </c>
      <c r="E364" s="3" t="s">
        <v>5013</v>
      </c>
      <c r="F364" s="3" t="s">
        <v>32</v>
      </c>
      <c r="G364" s="3" t="s">
        <v>33</v>
      </c>
      <c r="H364" s="3" t="s">
        <v>63</v>
      </c>
      <c r="I364" s="3" t="s">
        <v>595</v>
      </c>
      <c r="J364" s="3" t="s">
        <v>143</v>
      </c>
      <c r="K364" s="3" t="s">
        <v>5019</v>
      </c>
      <c r="L364" s="4">
        <v>40892</v>
      </c>
      <c r="M364" s="3">
        <v>1</v>
      </c>
      <c r="N364" s="3">
        <v>0</v>
      </c>
      <c r="O364" s="3">
        <v>0</v>
      </c>
      <c r="P364" s="3" t="str">
        <f>+IF(Tabla1[[#This Row],[ACUEDUCTO]]=1,"acueducto","")</f>
        <v>acueducto</v>
      </c>
      <c r="Q364" s="3" t="str">
        <f>+IF(Tabla1[[#This Row],[ALCANTARILLADO]]=1,"alcantarillado","")</f>
        <v/>
      </c>
      <c r="R364" s="3" t="str">
        <f>+IF(Tabla1[[#This Row],[ASEO]]=1,"aseo","")</f>
        <v/>
      </c>
      <c r="S364" s="3" t="str">
        <f>+_xlfn.CONCAT(Tabla1[[#This Row],[Columna1]]," ",Tabla1[[#This Row],[Columna2]]," ",Tabla1[[#This Row],[Columna3]])</f>
        <v xml:space="preserve">acueducto  </v>
      </c>
      <c r="V364" s="3" t="str">
        <f>+UPPER(Tabla1[[#This Row],[SERVICIO]])</f>
        <v xml:space="preserve">ACUEDUCTO  </v>
      </c>
    </row>
    <row r="365" spans="1:22" x14ac:dyDescent="0.25">
      <c r="A365" s="2">
        <v>1358</v>
      </c>
      <c r="B365" s="3" t="s">
        <v>695</v>
      </c>
      <c r="C365" s="3" t="s">
        <v>13</v>
      </c>
      <c r="D365" s="3" t="s">
        <v>45</v>
      </c>
      <c r="E365" s="3" t="s">
        <v>5013</v>
      </c>
      <c r="F365" s="3" t="s">
        <v>32</v>
      </c>
      <c r="G365" s="3" t="s">
        <v>33</v>
      </c>
      <c r="H365" s="3" t="s">
        <v>99</v>
      </c>
      <c r="I365" s="3" t="s">
        <v>696</v>
      </c>
      <c r="J365" s="3" t="s">
        <v>18</v>
      </c>
      <c r="K365" s="3" t="s">
        <v>5019</v>
      </c>
      <c r="L365" s="4">
        <v>44210</v>
      </c>
      <c r="M365" s="3">
        <v>1</v>
      </c>
      <c r="N365" s="3">
        <v>0</v>
      </c>
      <c r="O365" s="3">
        <v>0</v>
      </c>
      <c r="P365" s="3" t="str">
        <f>+IF(Tabla1[[#This Row],[ACUEDUCTO]]=1,"acueducto","")</f>
        <v>acueducto</v>
      </c>
      <c r="Q365" s="3" t="str">
        <f>+IF(Tabla1[[#This Row],[ALCANTARILLADO]]=1,"alcantarillado","")</f>
        <v/>
      </c>
      <c r="R365" s="3" t="str">
        <f>+IF(Tabla1[[#This Row],[ASEO]]=1,"aseo","")</f>
        <v/>
      </c>
      <c r="S365" s="3" t="str">
        <f>+_xlfn.CONCAT(Tabla1[[#This Row],[Columna1]]," ",Tabla1[[#This Row],[Columna2]]," ",Tabla1[[#This Row],[Columna3]])</f>
        <v xml:space="preserve">acueducto  </v>
      </c>
      <c r="V365" s="3" t="str">
        <f>+UPPER(Tabla1[[#This Row],[SERVICIO]])</f>
        <v xml:space="preserve">ACUEDUCTO  </v>
      </c>
    </row>
    <row r="366" spans="1:22" x14ac:dyDescent="0.25">
      <c r="A366" s="2">
        <v>1359</v>
      </c>
      <c r="B366" s="3" t="s">
        <v>697</v>
      </c>
      <c r="C366" s="3" t="s">
        <v>13</v>
      </c>
      <c r="D366" s="3" t="s">
        <v>26</v>
      </c>
      <c r="E366" s="3" t="s">
        <v>5013</v>
      </c>
      <c r="F366" s="3" t="s">
        <v>32</v>
      </c>
      <c r="G366" s="3" t="s">
        <v>33</v>
      </c>
      <c r="H366" s="3" t="s">
        <v>202</v>
      </c>
      <c r="I366" s="3" t="s">
        <v>421</v>
      </c>
      <c r="J366" s="3" t="s">
        <v>143</v>
      </c>
      <c r="K366" s="3" t="s">
        <v>5019</v>
      </c>
      <c r="L366" s="4">
        <v>44344</v>
      </c>
      <c r="M366" s="3">
        <v>1</v>
      </c>
      <c r="N366" s="3">
        <v>0</v>
      </c>
      <c r="O366" s="3">
        <v>0</v>
      </c>
      <c r="P366" s="3" t="str">
        <f>+IF(Tabla1[[#This Row],[ACUEDUCTO]]=1,"acueducto","")</f>
        <v>acueducto</v>
      </c>
      <c r="Q366" s="3" t="str">
        <f>+IF(Tabla1[[#This Row],[ALCANTARILLADO]]=1,"alcantarillado","")</f>
        <v/>
      </c>
      <c r="R366" s="3" t="str">
        <f>+IF(Tabla1[[#This Row],[ASEO]]=1,"aseo","")</f>
        <v/>
      </c>
      <c r="S366" s="3" t="str">
        <f>+_xlfn.CONCAT(Tabla1[[#This Row],[Columna1]]," ",Tabla1[[#This Row],[Columna2]]," ",Tabla1[[#This Row],[Columna3]])</f>
        <v xml:space="preserve">acueducto  </v>
      </c>
      <c r="V366" s="3" t="str">
        <f>+UPPER(Tabla1[[#This Row],[SERVICIO]])</f>
        <v xml:space="preserve">ACUEDUCTO  </v>
      </c>
    </row>
    <row r="367" spans="1:22" x14ac:dyDescent="0.25">
      <c r="A367" s="2">
        <v>1361</v>
      </c>
      <c r="B367" s="3" t="s">
        <v>698</v>
      </c>
      <c r="C367" s="3" t="s">
        <v>13</v>
      </c>
      <c r="D367" s="3" t="s">
        <v>26</v>
      </c>
      <c r="E367" s="3" t="s">
        <v>5013</v>
      </c>
      <c r="F367" s="3" t="s">
        <v>23</v>
      </c>
      <c r="G367" s="3" t="s">
        <v>33</v>
      </c>
      <c r="H367" s="3" t="s">
        <v>99</v>
      </c>
      <c r="I367" s="3" t="s">
        <v>696</v>
      </c>
      <c r="J367" s="3" t="s">
        <v>18</v>
      </c>
      <c r="K367" s="3" t="s">
        <v>5019</v>
      </c>
      <c r="L367" s="4">
        <v>44218</v>
      </c>
      <c r="M367" s="3">
        <v>1</v>
      </c>
      <c r="N367" s="3">
        <v>0</v>
      </c>
      <c r="O367" s="3">
        <v>0</v>
      </c>
      <c r="P367" s="3" t="str">
        <f>+IF(Tabla1[[#This Row],[ACUEDUCTO]]=1,"acueducto","")</f>
        <v>acueducto</v>
      </c>
      <c r="Q367" s="3" t="str">
        <f>+IF(Tabla1[[#This Row],[ALCANTARILLADO]]=1,"alcantarillado","")</f>
        <v/>
      </c>
      <c r="R367" s="3" t="str">
        <f>+IF(Tabla1[[#This Row],[ASEO]]=1,"aseo","")</f>
        <v/>
      </c>
      <c r="S367" s="3" t="str">
        <f>+_xlfn.CONCAT(Tabla1[[#This Row],[Columna1]]," ",Tabla1[[#This Row],[Columna2]]," ",Tabla1[[#This Row],[Columna3]])</f>
        <v xml:space="preserve">acueducto  </v>
      </c>
      <c r="V367" s="3" t="str">
        <f>+UPPER(Tabla1[[#This Row],[SERVICIO]])</f>
        <v xml:space="preserve">ACUEDUCTO  </v>
      </c>
    </row>
    <row r="368" spans="1:22" x14ac:dyDescent="0.25">
      <c r="A368" s="2">
        <v>1362</v>
      </c>
      <c r="B368" s="3" t="s">
        <v>699</v>
      </c>
      <c r="C368" s="3" t="s">
        <v>13</v>
      </c>
      <c r="D368" s="3" t="s">
        <v>26</v>
      </c>
      <c r="E368" s="3" t="s">
        <v>5013</v>
      </c>
      <c r="F368" s="3" t="s">
        <v>32</v>
      </c>
      <c r="G368" s="3" t="s">
        <v>33</v>
      </c>
      <c r="H368" s="3" t="s">
        <v>63</v>
      </c>
      <c r="I368" s="3" t="s">
        <v>595</v>
      </c>
      <c r="J368" s="3" t="s">
        <v>18</v>
      </c>
      <c r="K368" s="3" t="s">
        <v>5020</v>
      </c>
      <c r="L368" s="4">
        <v>44272</v>
      </c>
      <c r="M368" s="3">
        <v>1</v>
      </c>
      <c r="N368" s="3">
        <v>1</v>
      </c>
      <c r="O368" s="3">
        <v>0</v>
      </c>
      <c r="P368" s="3" t="str">
        <f>+IF(Tabla1[[#This Row],[ACUEDUCTO]]=1,"acueducto","")</f>
        <v>acueducto</v>
      </c>
      <c r="Q368" s="3" t="str">
        <f>+IF(Tabla1[[#This Row],[ALCANTARILLADO]]=1,"alcantarillado","")</f>
        <v>alcantarillado</v>
      </c>
      <c r="R368" s="3" t="str">
        <f>+IF(Tabla1[[#This Row],[ASEO]]=1,"aseo","")</f>
        <v/>
      </c>
      <c r="S368" s="3" t="str">
        <f>+_xlfn.CONCAT(Tabla1[[#This Row],[Columna1]]," ",Tabla1[[#This Row],[Columna2]]," ",Tabla1[[#This Row],[Columna3]])</f>
        <v xml:space="preserve">acueducto alcantarillado </v>
      </c>
      <c r="V368" s="3" t="str">
        <f>+UPPER(Tabla1[[#This Row],[SERVICIO]])</f>
        <v xml:space="preserve">ACUEDUCTO ALCANTARILLADO </v>
      </c>
    </row>
    <row r="369" spans="1:22" x14ac:dyDescent="0.25">
      <c r="A369" s="2">
        <v>1366</v>
      </c>
      <c r="B369" s="3" t="s">
        <v>700</v>
      </c>
      <c r="C369" s="3" t="s">
        <v>13</v>
      </c>
      <c r="D369" s="3" t="s">
        <v>26</v>
      </c>
      <c r="E369" s="3" t="s">
        <v>5013</v>
      </c>
      <c r="F369" s="3" t="s">
        <v>32</v>
      </c>
      <c r="G369" s="3" t="s">
        <v>33</v>
      </c>
      <c r="H369" s="3" t="s">
        <v>126</v>
      </c>
      <c r="I369" s="3" t="s">
        <v>636</v>
      </c>
      <c r="J369" s="3" t="s">
        <v>18</v>
      </c>
      <c r="K369" s="3" t="s">
        <v>5019</v>
      </c>
      <c r="L369" s="4">
        <v>43637</v>
      </c>
      <c r="M369" s="3">
        <v>1</v>
      </c>
      <c r="N369" s="3">
        <v>0</v>
      </c>
      <c r="O369" s="3">
        <v>0</v>
      </c>
      <c r="P369" s="3" t="str">
        <f>+IF(Tabla1[[#This Row],[ACUEDUCTO]]=1,"acueducto","")</f>
        <v>acueducto</v>
      </c>
      <c r="Q369" s="3" t="str">
        <f>+IF(Tabla1[[#This Row],[ALCANTARILLADO]]=1,"alcantarillado","")</f>
        <v/>
      </c>
      <c r="R369" s="3" t="str">
        <f>+IF(Tabla1[[#This Row],[ASEO]]=1,"aseo","")</f>
        <v/>
      </c>
      <c r="S369" s="3" t="str">
        <f>+_xlfn.CONCAT(Tabla1[[#This Row],[Columna1]]," ",Tabla1[[#This Row],[Columna2]]," ",Tabla1[[#This Row],[Columna3]])</f>
        <v xml:space="preserve">acueducto  </v>
      </c>
      <c r="V369" s="3" t="str">
        <f>+UPPER(Tabla1[[#This Row],[SERVICIO]])</f>
        <v xml:space="preserve">ACUEDUCTO  </v>
      </c>
    </row>
    <row r="370" spans="1:22" x14ac:dyDescent="0.25">
      <c r="A370" s="2">
        <v>1367</v>
      </c>
      <c r="B370" s="3" t="s">
        <v>701</v>
      </c>
      <c r="C370" s="3" t="s">
        <v>13</v>
      </c>
      <c r="D370" s="3" t="s">
        <v>26</v>
      </c>
      <c r="E370" s="3" t="s">
        <v>5013</v>
      </c>
      <c r="F370" s="3" t="s">
        <v>32</v>
      </c>
      <c r="G370" s="3" t="s">
        <v>33</v>
      </c>
      <c r="H370" s="3" t="s">
        <v>126</v>
      </c>
      <c r="I370" s="3" t="s">
        <v>511</v>
      </c>
      <c r="J370" s="3" t="s">
        <v>18</v>
      </c>
      <c r="K370" s="3" t="s">
        <v>5019</v>
      </c>
      <c r="L370" s="4">
        <v>44256</v>
      </c>
      <c r="M370" s="3">
        <v>1</v>
      </c>
      <c r="N370" s="3">
        <v>0</v>
      </c>
      <c r="O370" s="3">
        <v>0</v>
      </c>
      <c r="P370" s="3" t="str">
        <f>+IF(Tabla1[[#This Row],[ACUEDUCTO]]=1,"acueducto","")</f>
        <v>acueducto</v>
      </c>
      <c r="Q370" s="3" t="str">
        <f>+IF(Tabla1[[#This Row],[ALCANTARILLADO]]=1,"alcantarillado","")</f>
        <v/>
      </c>
      <c r="R370" s="3" t="str">
        <f>+IF(Tabla1[[#This Row],[ASEO]]=1,"aseo","")</f>
        <v/>
      </c>
      <c r="S370" s="3" t="str">
        <f>+_xlfn.CONCAT(Tabla1[[#This Row],[Columna1]]," ",Tabla1[[#This Row],[Columna2]]," ",Tabla1[[#This Row],[Columna3]])</f>
        <v xml:space="preserve">acueducto  </v>
      </c>
      <c r="V370" s="3" t="str">
        <f>+UPPER(Tabla1[[#This Row],[SERVICIO]])</f>
        <v xml:space="preserve">ACUEDUCTO  </v>
      </c>
    </row>
    <row r="371" spans="1:22" x14ac:dyDescent="0.25">
      <c r="A371" s="2">
        <v>1375</v>
      </c>
      <c r="B371" s="3" t="s">
        <v>702</v>
      </c>
      <c r="C371" s="3" t="s">
        <v>13</v>
      </c>
      <c r="D371" s="3" t="s">
        <v>45</v>
      </c>
      <c r="E371" s="3" t="s">
        <v>5012</v>
      </c>
      <c r="F371" s="3" t="s">
        <v>23</v>
      </c>
      <c r="G371" s="3" t="s">
        <v>15</v>
      </c>
      <c r="H371" s="3" t="s">
        <v>63</v>
      </c>
      <c r="I371" s="3" t="s">
        <v>703</v>
      </c>
      <c r="J371" s="3" t="s">
        <v>18</v>
      </c>
      <c r="K371" s="3" t="s">
        <v>5018</v>
      </c>
      <c r="L371" s="4">
        <v>44410</v>
      </c>
      <c r="M371" s="3">
        <v>1</v>
      </c>
      <c r="N371" s="3">
        <v>1</v>
      </c>
      <c r="O371" s="3">
        <v>1</v>
      </c>
      <c r="P371" s="3" t="str">
        <f>+IF(Tabla1[[#This Row],[ACUEDUCTO]]=1,"acueducto","")</f>
        <v>acueducto</v>
      </c>
      <c r="Q371" s="3" t="str">
        <f>+IF(Tabla1[[#This Row],[ALCANTARILLADO]]=1,"alcantarillado","")</f>
        <v>alcantarillado</v>
      </c>
      <c r="R371" s="3" t="str">
        <f>+IF(Tabla1[[#This Row],[ASEO]]=1,"aseo","")</f>
        <v>aseo</v>
      </c>
      <c r="S371" s="3" t="str">
        <f>+_xlfn.CONCAT(Tabla1[[#This Row],[Columna1]]," ",Tabla1[[#This Row],[Columna2]]," ",Tabla1[[#This Row],[Columna3]])</f>
        <v>acueducto alcantarillado aseo</v>
      </c>
      <c r="V371" s="3" t="str">
        <f>+UPPER(Tabla1[[#This Row],[SERVICIO]])</f>
        <v>ACUEDUCTO ALCANTARILLADO ASEO</v>
      </c>
    </row>
    <row r="372" spans="1:22" x14ac:dyDescent="0.25">
      <c r="A372" s="2">
        <v>1377</v>
      </c>
      <c r="B372" s="3" t="s">
        <v>704</v>
      </c>
      <c r="C372" s="3" t="s">
        <v>13</v>
      </c>
      <c r="D372" s="3" t="s">
        <v>26</v>
      </c>
      <c r="E372" s="3" t="s">
        <v>5013</v>
      </c>
      <c r="F372" s="3" t="s">
        <v>23</v>
      </c>
      <c r="G372" s="3" t="s">
        <v>15</v>
      </c>
      <c r="H372" s="3" t="s">
        <v>591</v>
      </c>
      <c r="I372" s="3" t="s">
        <v>705</v>
      </c>
      <c r="J372" s="3" t="s">
        <v>18</v>
      </c>
      <c r="K372" s="3" t="s">
        <v>5018</v>
      </c>
      <c r="L372" s="4">
        <v>44277</v>
      </c>
      <c r="M372" s="3">
        <v>1</v>
      </c>
      <c r="N372" s="3">
        <v>1</v>
      </c>
      <c r="O372" s="3">
        <v>1</v>
      </c>
      <c r="P372" s="3" t="str">
        <f>+IF(Tabla1[[#This Row],[ACUEDUCTO]]=1,"acueducto","")</f>
        <v>acueducto</v>
      </c>
      <c r="Q372" s="3" t="str">
        <f>+IF(Tabla1[[#This Row],[ALCANTARILLADO]]=1,"alcantarillado","")</f>
        <v>alcantarillado</v>
      </c>
      <c r="R372" s="3" t="str">
        <f>+IF(Tabla1[[#This Row],[ASEO]]=1,"aseo","")</f>
        <v>aseo</v>
      </c>
      <c r="S372" s="3" t="str">
        <f>+_xlfn.CONCAT(Tabla1[[#This Row],[Columna1]]," ",Tabla1[[#This Row],[Columna2]]," ",Tabla1[[#This Row],[Columna3]])</f>
        <v>acueducto alcantarillado aseo</v>
      </c>
      <c r="V372" s="3" t="str">
        <f>+UPPER(Tabla1[[#This Row],[SERVICIO]])</f>
        <v>ACUEDUCTO ALCANTARILLADO ASEO</v>
      </c>
    </row>
    <row r="373" spans="1:22" x14ac:dyDescent="0.25">
      <c r="A373" s="2">
        <v>1379</v>
      </c>
      <c r="B373" s="3" t="s">
        <v>706</v>
      </c>
      <c r="C373" s="3" t="s">
        <v>13</v>
      </c>
      <c r="D373" s="3" t="s">
        <v>26</v>
      </c>
      <c r="E373" s="3" t="s">
        <v>5013</v>
      </c>
      <c r="F373" s="3" t="s">
        <v>32</v>
      </c>
      <c r="G373" s="3" t="s">
        <v>33</v>
      </c>
      <c r="H373" s="3" t="s">
        <v>126</v>
      </c>
      <c r="I373" s="3" t="s">
        <v>707</v>
      </c>
      <c r="J373" s="3" t="s">
        <v>18</v>
      </c>
      <c r="K373" s="3" t="s">
        <v>5019</v>
      </c>
      <c r="L373" s="4">
        <v>44258</v>
      </c>
      <c r="M373" s="3">
        <v>1</v>
      </c>
      <c r="N373" s="3">
        <v>0</v>
      </c>
      <c r="O373" s="3">
        <v>0</v>
      </c>
      <c r="P373" s="3" t="str">
        <f>+IF(Tabla1[[#This Row],[ACUEDUCTO]]=1,"acueducto","")</f>
        <v>acueducto</v>
      </c>
      <c r="Q373" s="3" t="str">
        <f>+IF(Tabla1[[#This Row],[ALCANTARILLADO]]=1,"alcantarillado","")</f>
        <v/>
      </c>
      <c r="R373" s="3" t="str">
        <f>+IF(Tabla1[[#This Row],[ASEO]]=1,"aseo","")</f>
        <v/>
      </c>
      <c r="S373" s="3" t="str">
        <f>+_xlfn.CONCAT(Tabla1[[#This Row],[Columna1]]," ",Tabla1[[#This Row],[Columna2]]," ",Tabla1[[#This Row],[Columna3]])</f>
        <v xml:space="preserve">acueducto  </v>
      </c>
      <c r="V373" s="3" t="str">
        <f>+UPPER(Tabla1[[#This Row],[SERVICIO]])</f>
        <v xml:space="preserve">ACUEDUCTO  </v>
      </c>
    </row>
    <row r="374" spans="1:22" x14ac:dyDescent="0.25">
      <c r="A374" s="2">
        <v>1380</v>
      </c>
      <c r="B374" s="3" t="s">
        <v>708</v>
      </c>
      <c r="C374" s="3" t="s">
        <v>13</v>
      </c>
      <c r="D374" s="3" t="s">
        <v>45</v>
      </c>
      <c r="E374" s="3" t="s">
        <v>5012</v>
      </c>
      <c r="F374" s="3" t="s">
        <v>23</v>
      </c>
      <c r="G374" s="3" t="s">
        <v>15</v>
      </c>
      <c r="H374" s="3" t="s">
        <v>110</v>
      </c>
      <c r="I374" s="3" t="s">
        <v>709</v>
      </c>
      <c r="J374" s="3" t="s">
        <v>18</v>
      </c>
      <c r="K374" s="3" t="s">
        <v>5020</v>
      </c>
      <c r="L374" s="4">
        <v>44217</v>
      </c>
      <c r="M374" s="3">
        <v>1</v>
      </c>
      <c r="N374" s="3">
        <v>1</v>
      </c>
      <c r="O374" s="3">
        <v>0</v>
      </c>
      <c r="P374" s="3" t="str">
        <f>+IF(Tabla1[[#This Row],[ACUEDUCTO]]=1,"acueducto","")</f>
        <v>acueducto</v>
      </c>
      <c r="Q374" s="3" t="str">
        <f>+IF(Tabla1[[#This Row],[ALCANTARILLADO]]=1,"alcantarillado","")</f>
        <v>alcantarillado</v>
      </c>
      <c r="R374" s="3" t="str">
        <f>+IF(Tabla1[[#This Row],[ASEO]]=1,"aseo","")</f>
        <v/>
      </c>
      <c r="S374" s="3" t="str">
        <f>+_xlfn.CONCAT(Tabla1[[#This Row],[Columna1]]," ",Tabla1[[#This Row],[Columna2]]," ",Tabla1[[#This Row],[Columna3]])</f>
        <v xml:space="preserve">acueducto alcantarillado </v>
      </c>
      <c r="V374" s="3" t="str">
        <f>+UPPER(Tabla1[[#This Row],[SERVICIO]])</f>
        <v xml:space="preserve">ACUEDUCTO ALCANTARILLADO </v>
      </c>
    </row>
    <row r="375" spans="1:22" x14ac:dyDescent="0.25">
      <c r="A375" s="2">
        <v>1381</v>
      </c>
      <c r="B375" s="3" t="s">
        <v>710</v>
      </c>
      <c r="C375" s="3" t="s">
        <v>13</v>
      </c>
      <c r="D375" s="3" t="s">
        <v>26</v>
      </c>
      <c r="E375" s="3" t="s">
        <v>5013</v>
      </c>
      <c r="F375" s="3" t="s">
        <v>23</v>
      </c>
      <c r="G375" s="3" t="s">
        <v>15</v>
      </c>
      <c r="H375" s="3" t="s">
        <v>27</v>
      </c>
      <c r="I375" s="3" t="s">
        <v>711</v>
      </c>
      <c r="J375" s="3" t="s">
        <v>18</v>
      </c>
      <c r="K375" s="3" t="s">
        <v>5019</v>
      </c>
      <c r="L375" s="4">
        <v>44365</v>
      </c>
      <c r="M375" s="3">
        <v>1</v>
      </c>
      <c r="N375" s="3">
        <v>0</v>
      </c>
      <c r="O375" s="3">
        <v>0</v>
      </c>
      <c r="P375" s="3" t="str">
        <f>+IF(Tabla1[[#This Row],[ACUEDUCTO]]=1,"acueducto","")</f>
        <v>acueducto</v>
      </c>
      <c r="Q375" s="3" t="str">
        <f>+IF(Tabla1[[#This Row],[ALCANTARILLADO]]=1,"alcantarillado","")</f>
        <v/>
      </c>
      <c r="R375" s="3" t="str">
        <f>+IF(Tabla1[[#This Row],[ASEO]]=1,"aseo","")</f>
        <v/>
      </c>
      <c r="S375" s="3" t="str">
        <f>+_xlfn.CONCAT(Tabla1[[#This Row],[Columna1]]," ",Tabla1[[#This Row],[Columna2]]," ",Tabla1[[#This Row],[Columna3]])</f>
        <v xml:space="preserve">acueducto  </v>
      </c>
      <c r="V375" s="3" t="str">
        <f>+UPPER(Tabla1[[#This Row],[SERVICIO]])</f>
        <v xml:space="preserve">ACUEDUCTO  </v>
      </c>
    </row>
    <row r="376" spans="1:22" x14ac:dyDescent="0.25">
      <c r="A376" s="2">
        <v>1391</v>
      </c>
      <c r="B376" s="3" t="s">
        <v>712</v>
      </c>
      <c r="C376" s="3" t="s">
        <v>13</v>
      </c>
      <c r="D376" s="3" t="s">
        <v>26</v>
      </c>
      <c r="E376" s="3" t="s">
        <v>5013</v>
      </c>
      <c r="F376" s="3" t="s">
        <v>32</v>
      </c>
      <c r="G376" s="3" t="s">
        <v>33</v>
      </c>
      <c r="H376" s="3" t="s">
        <v>126</v>
      </c>
      <c r="I376" s="3" t="s">
        <v>713</v>
      </c>
      <c r="J376" s="3" t="s">
        <v>18</v>
      </c>
      <c r="K376" s="3" t="s">
        <v>5019</v>
      </c>
      <c r="L376" s="4">
        <v>44435</v>
      </c>
      <c r="M376" s="3">
        <v>1</v>
      </c>
      <c r="N376" s="3">
        <v>0</v>
      </c>
      <c r="O376" s="3">
        <v>0</v>
      </c>
      <c r="P376" s="3" t="str">
        <f>+IF(Tabla1[[#This Row],[ACUEDUCTO]]=1,"acueducto","")</f>
        <v>acueducto</v>
      </c>
      <c r="Q376" s="3" t="str">
        <f>+IF(Tabla1[[#This Row],[ALCANTARILLADO]]=1,"alcantarillado","")</f>
        <v/>
      </c>
      <c r="R376" s="3" t="str">
        <f>+IF(Tabla1[[#This Row],[ASEO]]=1,"aseo","")</f>
        <v/>
      </c>
      <c r="S376" s="3" t="str">
        <f>+_xlfn.CONCAT(Tabla1[[#This Row],[Columna1]]," ",Tabla1[[#This Row],[Columna2]]," ",Tabla1[[#This Row],[Columna3]])</f>
        <v xml:space="preserve">acueducto  </v>
      </c>
      <c r="V376" s="3" t="str">
        <f>+UPPER(Tabla1[[#This Row],[SERVICIO]])</f>
        <v xml:space="preserve">ACUEDUCTO  </v>
      </c>
    </row>
    <row r="377" spans="1:22" x14ac:dyDescent="0.25">
      <c r="A377" s="2">
        <v>1394</v>
      </c>
      <c r="B377" s="3" t="s">
        <v>714</v>
      </c>
      <c r="C377" s="3" t="s">
        <v>13</v>
      </c>
      <c r="D377" s="3" t="s">
        <v>26</v>
      </c>
      <c r="E377" s="3" t="s">
        <v>5013</v>
      </c>
      <c r="F377" s="3" t="s">
        <v>23</v>
      </c>
      <c r="G377" s="3" t="s">
        <v>33</v>
      </c>
      <c r="H377" s="3" t="s">
        <v>126</v>
      </c>
      <c r="I377" s="3" t="s">
        <v>200</v>
      </c>
      <c r="J377" s="3" t="s">
        <v>18</v>
      </c>
      <c r="K377" s="3" t="s">
        <v>5019</v>
      </c>
      <c r="L377" s="4">
        <v>44380</v>
      </c>
      <c r="M377" s="3">
        <v>1</v>
      </c>
      <c r="N377" s="3">
        <v>0</v>
      </c>
      <c r="O377" s="3">
        <v>0</v>
      </c>
      <c r="P377" s="3" t="str">
        <f>+IF(Tabla1[[#This Row],[ACUEDUCTO]]=1,"acueducto","")</f>
        <v>acueducto</v>
      </c>
      <c r="Q377" s="3" t="str">
        <f>+IF(Tabla1[[#This Row],[ALCANTARILLADO]]=1,"alcantarillado","")</f>
        <v/>
      </c>
      <c r="R377" s="3" t="str">
        <f>+IF(Tabla1[[#This Row],[ASEO]]=1,"aseo","")</f>
        <v/>
      </c>
      <c r="S377" s="3" t="str">
        <f>+_xlfn.CONCAT(Tabla1[[#This Row],[Columna1]]," ",Tabla1[[#This Row],[Columna2]]," ",Tabla1[[#This Row],[Columna3]])</f>
        <v xml:space="preserve">acueducto  </v>
      </c>
      <c r="V377" s="3" t="str">
        <f>+UPPER(Tabla1[[#This Row],[SERVICIO]])</f>
        <v xml:space="preserve">ACUEDUCTO  </v>
      </c>
    </row>
    <row r="378" spans="1:22" x14ac:dyDescent="0.25">
      <c r="A378" s="2">
        <v>1395</v>
      </c>
      <c r="B378" s="3" t="s">
        <v>715</v>
      </c>
      <c r="C378" s="3" t="s">
        <v>13</v>
      </c>
      <c r="D378" s="3" t="s">
        <v>26</v>
      </c>
      <c r="E378" s="3" t="s">
        <v>5013</v>
      </c>
      <c r="F378" s="3" t="s">
        <v>32</v>
      </c>
      <c r="G378" s="3" t="s">
        <v>33</v>
      </c>
      <c r="H378" s="3" t="s">
        <v>27</v>
      </c>
      <c r="I378" s="3" t="s">
        <v>27</v>
      </c>
      <c r="J378" s="3" t="s">
        <v>143</v>
      </c>
      <c r="K378" s="3" t="s">
        <v>5019</v>
      </c>
      <c r="L378" s="4">
        <v>44281</v>
      </c>
      <c r="M378" s="3">
        <v>1</v>
      </c>
      <c r="N378" s="3">
        <v>0</v>
      </c>
      <c r="O378" s="3">
        <v>0</v>
      </c>
      <c r="P378" s="3" t="str">
        <f>+IF(Tabla1[[#This Row],[ACUEDUCTO]]=1,"acueducto","")</f>
        <v>acueducto</v>
      </c>
      <c r="Q378" s="3" t="str">
        <f>+IF(Tabla1[[#This Row],[ALCANTARILLADO]]=1,"alcantarillado","")</f>
        <v/>
      </c>
      <c r="R378" s="3" t="str">
        <f>+IF(Tabla1[[#This Row],[ASEO]]=1,"aseo","")</f>
        <v/>
      </c>
      <c r="S378" s="3" t="str">
        <f>+_xlfn.CONCAT(Tabla1[[#This Row],[Columna1]]," ",Tabla1[[#This Row],[Columna2]]," ",Tabla1[[#This Row],[Columna3]])</f>
        <v xml:space="preserve">acueducto  </v>
      </c>
      <c r="V378" s="3" t="str">
        <f>+UPPER(Tabla1[[#This Row],[SERVICIO]])</f>
        <v xml:space="preserve">ACUEDUCTO  </v>
      </c>
    </row>
    <row r="379" spans="1:22" x14ac:dyDescent="0.25">
      <c r="A379" s="2">
        <v>1405</v>
      </c>
      <c r="B379" s="3" t="s">
        <v>716</v>
      </c>
      <c r="C379" s="3" t="s">
        <v>13</v>
      </c>
      <c r="D379" s="3" t="s">
        <v>45</v>
      </c>
      <c r="E379" s="3" t="s">
        <v>5013</v>
      </c>
      <c r="F379" s="3" t="s">
        <v>23</v>
      </c>
      <c r="G379" s="3" t="s">
        <v>20</v>
      </c>
      <c r="H379" s="3" t="s">
        <v>63</v>
      </c>
      <c r="I379" s="3" t="s">
        <v>717</v>
      </c>
      <c r="J379" s="3" t="s">
        <v>18</v>
      </c>
      <c r="K379" s="3" t="s">
        <v>5018</v>
      </c>
      <c r="L379" s="4">
        <v>44249</v>
      </c>
      <c r="M379" s="3">
        <v>1</v>
      </c>
      <c r="N379" s="3">
        <v>1</v>
      </c>
      <c r="O379" s="3">
        <v>1</v>
      </c>
      <c r="P379" s="3" t="str">
        <f>+IF(Tabla1[[#This Row],[ACUEDUCTO]]=1,"acueducto","")</f>
        <v>acueducto</v>
      </c>
      <c r="Q379" s="3" t="str">
        <f>+IF(Tabla1[[#This Row],[ALCANTARILLADO]]=1,"alcantarillado","")</f>
        <v>alcantarillado</v>
      </c>
      <c r="R379" s="3" t="str">
        <f>+IF(Tabla1[[#This Row],[ASEO]]=1,"aseo","")</f>
        <v>aseo</v>
      </c>
      <c r="S379" s="3" t="str">
        <f>+_xlfn.CONCAT(Tabla1[[#This Row],[Columna1]]," ",Tabla1[[#This Row],[Columna2]]," ",Tabla1[[#This Row],[Columna3]])</f>
        <v>acueducto alcantarillado aseo</v>
      </c>
      <c r="V379" s="3" t="str">
        <f>+UPPER(Tabla1[[#This Row],[SERVICIO]])</f>
        <v>ACUEDUCTO ALCANTARILLADO ASEO</v>
      </c>
    </row>
    <row r="380" spans="1:22" x14ac:dyDescent="0.25">
      <c r="A380" s="2">
        <v>1409</v>
      </c>
      <c r="B380" s="3" t="s">
        <v>718</v>
      </c>
      <c r="C380" s="3" t="s">
        <v>13</v>
      </c>
      <c r="D380" s="3" t="s">
        <v>26</v>
      </c>
      <c r="E380" s="3" t="s">
        <v>5013</v>
      </c>
      <c r="F380" s="3" t="s">
        <v>23</v>
      </c>
      <c r="G380" s="3" t="s">
        <v>20</v>
      </c>
      <c r="H380" s="3" t="s">
        <v>27</v>
      </c>
      <c r="I380" s="3" t="s">
        <v>719</v>
      </c>
      <c r="J380" s="3" t="s">
        <v>18</v>
      </c>
      <c r="K380" s="3" t="s">
        <v>5018</v>
      </c>
      <c r="L380" s="4">
        <v>44271</v>
      </c>
      <c r="M380" s="3">
        <v>1</v>
      </c>
      <c r="N380" s="3">
        <v>1</v>
      </c>
      <c r="O380" s="3">
        <v>1</v>
      </c>
      <c r="P380" s="3" t="str">
        <f>+IF(Tabla1[[#This Row],[ACUEDUCTO]]=1,"acueducto","")</f>
        <v>acueducto</v>
      </c>
      <c r="Q380" s="3" t="str">
        <f>+IF(Tabla1[[#This Row],[ALCANTARILLADO]]=1,"alcantarillado","")</f>
        <v>alcantarillado</v>
      </c>
      <c r="R380" s="3" t="str">
        <f>+IF(Tabla1[[#This Row],[ASEO]]=1,"aseo","")</f>
        <v>aseo</v>
      </c>
      <c r="S380" s="3" t="str">
        <f>+_xlfn.CONCAT(Tabla1[[#This Row],[Columna1]]," ",Tabla1[[#This Row],[Columna2]]," ",Tabla1[[#This Row],[Columna3]])</f>
        <v>acueducto alcantarillado aseo</v>
      </c>
      <c r="V380" s="3" t="str">
        <f>+UPPER(Tabla1[[#This Row],[SERVICIO]])</f>
        <v>ACUEDUCTO ALCANTARILLADO ASEO</v>
      </c>
    </row>
    <row r="381" spans="1:22" x14ac:dyDescent="0.25">
      <c r="A381" s="2">
        <v>1410</v>
      </c>
      <c r="B381" s="3" t="s">
        <v>720</v>
      </c>
      <c r="C381" s="3" t="s">
        <v>13</v>
      </c>
      <c r="D381" s="3" t="s">
        <v>19</v>
      </c>
      <c r="E381" s="3" t="s">
        <v>5013</v>
      </c>
      <c r="F381" s="3" t="s">
        <v>32</v>
      </c>
      <c r="G381" s="3" t="s">
        <v>33</v>
      </c>
      <c r="H381" s="3" t="s">
        <v>63</v>
      </c>
      <c r="I381" s="3" t="s">
        <v>703</v>
      </c>
      <c r="J381" s="3" t="s">
        <v>143</v>
      </c>
      <c r="K381" s="3" t="s">
        <v>5019</v>
      </c>
      <c r="L381" s="4">
        <v>40955</v>
      </c>
      <c r="M381" s="3">
        <v>1</v>
      </c>
      <c r="N381" s="3">
        <v>0</v>
      </c>
      <c r="O381" s="3">
        <v>0</v>
      </c>
      <c r="P381" s="3" t="str">
        <f>+IF(Tabla1[[#This Row],[ACUEDUCTO]]=1,"acueducto","")</f>
        <v>acueducto</v>
      </c>
      <c r="Q381" s="3" t="str">
        <f>+IF(Tabla1[[#This Row],[ALCANTARILLADO]]=1,"alcantarillado","")</f>
        <v/>
      </c>
      <c r="R381" s="3" t="str">
        <f>+IF(Tabla1[[#This Row],[ASEO]]=1,"aseo","")</f>
        <v/>
      </c>
      <c r="S381" s="3" t="str">
        <f>+_xlfn.CONCAT(Tabla1[[#This Row],[Columna1]]," ",Tabla1[[#This Row],[Columna2]]," ",Tabla1[[#This Row],[Columna3]])</f>
        <v xml:space="preserve">acueducto  </v>
      </c>
      <c r="V381" s="3" t="str">
        <f>+UPPER(Tabla1[[#This Row],[SERVICIO]])</f>
        <v xml:space="preserve">ACUEDUCTO  </v>
      </c>
    </row>
    <row r="382" spans="1:22" x14ac:dyDescent="0.25">
      <c r="A382" s="2">
        <v>1422</v>
      </c>
      <c r="B382" s="3" t="s">
        <v>723</v>
      </c>
      <c r="C382" s="3" t="s">
        <v>13</v>
      </c>
      <c r="D382" s="3" t="s">
        <v>26</v>
      </c>
      <c r="E382" s="3" t="s">
        <v>5013</v>
      </c>
      <c r="F382" s="3" t="s">
        <v>23</v>
      </c>
      <c r="G382" s="3" t="s">
        <v>20</v>
      </c>
      <c r="H382" s="3" t="s">
        <v>126</v>
      </c>
      <c r="I382" s="3" t="s">
        <v>724</v>
      </c>
      <c r="J382" s="3" t="s">
        <v>18</v>
      </c>
      <c r="K382" s="3" t="s">
        <v>11</v>
      </c>
      <c r="L382" s="4">
        <v>44253</v>
      </c>
      <c r="M382" s="3">
        <v>0</v>
      </c>
      <c r="N382" s="3">
        <v>0</v>
      </c>
      <c r="O382" s="3">
        <v>1</v>
      </c>
      <c r="P382" s="3" t="str">
        <f>+IF(Tabla1[[#This Row],[ACUEDUCTO]]=1,"acueducto","")</f>
        <v/>
      </c>
      <c r="Q382" s="3" t="str">
        <f>+IF(Tabla1[[#This Row],[ALCANTARILLADO]]=1,"alcantarillado","")</f>
        <v/>
      </c>
      <c r="R382" s="3" t="str">
        <f>+IF(Tabla1[[#This Row],[ASEO]]=1,"aseo","")</f>
        <v>aseo</v>
      </c>
      <c r="S382" s="3" t="str">
        <f>+_xlfn.CONCAT(Tabla1[[#This Row],[Columna1]]," ",Tabla1[[#This Row],[Columna2]]," ",Tabla1[[#This Row],[Columna3]])</f>
        <v xml:space="preserve">  aseo</v>
      </c>
      <c r="V382" s="3" t="str">
        <f>+UPPER(Tabla1[[#This Row],[SERVICIO]])</f>
        <v>ASEO</v>
      </c>
    </row>
    <row r="383" spans="1:22" x14ac:dyDescent="0.25">
      <c r="A383" s="2">
        <v>1423</v>
      </c>
      <c r="B383" s="3" t="s">
        <v>725</v>
      </c>
      <c r="C383" s="3" t="s">
        <v>13</v>
      </c>
      <c r="D383" s="3" t="s">
        <v>19</v>
      </c>
      <c r="E383" s="3" t="s">
        <v>5013</v>
      </c>
      <c r="F383" s="3" t="s">
        <v>32</v>
      </c>
      <c r="G383" s="3" t="s">
        <v>33</v>
      </c>
      <c r="H383" s="3" t="s">
        <v>27</v>
      </c>
      <c r="I383" s="3" t="s">
        <v>640</v>
      </c>
      <c r="J383" s="3" t="s">
        <v>143</v>
      </c>
      <c r="K383" s="3" t="s">
        <v>5019</v>
      </c>
      <c r="L383" s="4">
        <v>40955</v>
      </c>
      <c r="M383" s="3">
        <v>1</v>
      </c>
      <c r="N383" s="3">
        <v>0</v>
      </c>
      <c r="O383" s="3">
        <v>0</v>
      </c>
      <c r="P383" s="3" t="str">
        <f>+IF(Tabla1[[#This Row],[ACUEDUCTO]]=1,"acueducto","")</f>
        <v>acueducto</v>
      </c>
      <c r="Q383" s="3" t="str">
        <f>+IF(Tabla1[[#This Row],[ALCANTARILLADO]]=1,"alcantarillado","")</f>
        <v/>
      </c>
      <c r="R383" s="3" t="str">
        <f>+IF(Tabla1[[#This Row],[ASEO]]=1,"aseo","")</f>
        <v/>
      </c>
      <c r="S383" s="3" t="str">
        <f>+_xlfn.CONCAT(Tabla1[[#This Row],[Columna1]]," ",Tabla1[[#This Row],[Columna2]]," ",Tabla1[[#This Row],[Columna3]])</f>
        <v xml:space="preserve">acueducto  </v>
      </c>
      <c r="V383" s="3" t="str">
        <f>+UPPER(Tabla1[[#This Row],[SERVICIO]])</f>
        <v xml:space="preserve">ACUEDUCTO  </v>
      </c>
    </row>
    <row r="384" spans="1:22" x14ac:dyDescent="0.25">
      <c r="A384" s="2">
        <v>1434</v>
      </c>
      <c r="B384" s="3" t="s">
        <v>726</v>
      </c>
      <c r="C384" s="3" t="s">
        <v>13</v>
      </c>
      <c r="D384" s="3" t="s">
        <v>26</v>
      </c>
      <c r="E384" s="3" t="s">
        <v>5013</v>
      </c>
      <c r="F384" s="3" t="s">
        <v>23</v>
      </c>
      <c r="G384" s="3" t="s">
        <v>20</v>
      </c>
      <c r="H384" s="3" t="s">
        <v>27</v>
      </c>
      <c r="I384" s="3" t="s">
        <v>727</v>
      </c>
      <c r="J384" s="3" t="s">
        <v>18</v>
      </c>
      <c r="K384" s="3" t="s">
        <v>5018</v>
      </c>
      <c r="L384" s="4">
        <v>44439</v>
      </c>
      <c r="M384" s="3">
        <v>1</v>
      </c>
      <c r="N384" s="3">
        <v>1</v>
      </c>
      <c r="O384" s="3">
        <v>1</v>
      </c>
      <c r="P384" s="3" t="str">
        <f>+IF(Tabla1[[#This Row],[ACUEDUCTO]]=1,"acueducto","")</f>
        <v>acueducto</v>
      </c>
      <c r="Q384" s="3" t="str">
        <f>+IF(Tabla1[[#This Row],[ALCANTARILLADO]]=1,"alcantarillado","")</f>
        <v>alcantarillado</v>
      </c>
      <c r="R384" s="3" t="str">
        <f>+IF(Tabla1[[#This Row],[ASEO]]=1,"aseo","")</f>
        <v>aseo</v>
      </c>
      <c r="S384" s="3" t="str">
        <f>+_xlfn.CONCAT(Tabla1[[#This Row],[Columna1]]," ",Tabla1[[#This Row],[Columna2]]," ",Tabla1[[#This Row],[Columna3]])</f>
        <v>acueducto alcantarillado aseo</v>
      </c>
      <c r="V384" s="3" t="str">
        <f>+UPPER(Tabla1[[#This Row],[SERVICIO]])</f>
        <v>ACUEDUCTO ALCANTARILLADO ASEO</v>
      </c>
    </row>
    <row r="385" spans="1:22" x14ac:dyDescent="0.25">
      <c r="A385" s="2">
        <v>1435</v>
      </c>
      <c r="B385" s="3" t="s">
        <v>728</v>
      </c>
      <c r="C385" s="3" t="s">
        <v>13</v>
      </c>
      <c r="D385" s="3" t="s">
        <v>19</v>
      </c>
      <c r="E385" s="3" t="s">
        <v>5013</v>
      </c>
      <c r="F385" s="3" t="s">
        <v>32</v>
      </c>
      <c r="G385" s="3" t="s">
        <v>33</v>
      </c>
      <c r="H385" s="3" t="s">
        <v>63</v>
      </c>
      <c r="I385" s="3" t="s">
        <v>513</v>
      </c>
      <c r="J385" s="3" t="s">
        <v>143</v>
      </c>
      <c r="K385" s="3" t="s">
        <v>5019</v>
      </c>
      <c r="L385" s="4">
        <v>40892</v>
      </c>
      <c r="M385" s="3">
        <v>1</v>
      </c>
      <c r="N385" s="3">
        <v>0</v>
      </c>
      <c r="O385" s="3">
        <v>0</v>
      </c>
      <c r="P385" s="3" t="str">
        <f>+IF(Tabla1[[#This Row],[ACUEDUCTO]]=1,"acueducto","")</f>
        <v>acueducto</v>
      </c>
      <c r="Q385" s="3" t="str">
        <f>+IF(Tabla1[[#This Row],[ALCANTARILLADO]]=1,"alcantarillado","")</f>
        <v/>
      </c>
      <c r="R385" s="3" t="str">
        <f>+IF(Tabla1[[#This Row],[ASEO]]=1,"aseo","")</f>
        <v/>
      </c>
      <c r="S385" s="3" t="str">
        <f>+_xlfn.CONCAT(Tabla1[[#This Row],[Columna1]]," ",Tabla1[[#This Row],[Columna2]]," ",Tabla1[[#This Row],[Columna3]])</f>
        <v xml:space="preserve">acueducto  </v>
      </c>
      <c r="V385" s="3" t="str">
        <f>+UPPER(Tabla1[[#This Row],[SERVICIO]])</f>
        <v xml:space="preserve">ACUEDUCTO  </v>
      </c>
    </row>
    <row r="386" spans="1:22" x14ac:dyDescent="0.25">
      <c r="A386" s="2">
        <v>1438</v>
      </c>
      <c r="B386" s="3" t="s">
        <v>730</v>
      </c>
      <c r="C386" s="3" t="s">
        <v>13</v>
      </c>
      <c r="D386" s="3" t="s">
        <v>14</v>
      </c>
      <c r="E386" s="3" t="s">
        <v>5012</v>
      </c>
      <c r="F386" s="3" t="s">
        <v>23</v>
      </c>
      <c r="G386" s="3" t="s">
        <v>15</v>
      </c>
      <c r="H386" s="3" t="s">
        <v>126</v>
      </c>
      <c r="I386" s="3" t="s">
        <v>731</v>
      </c>
      <c r="J386" s="3" t="s">
        <v>18</v>
      </c>
      <c r="K386" s="3" t="s">
        <v>5020</v>
      </c>
      <c r="L386" s="4">
        <v>44225</v>
      </c>
      <c r="M386" s="3">
        <v>1</v>
      </c>
      <c r="N386" s="3">
        <v>1</v>
      </c>
      <c r="O386" s="3">
        <v>0</v>
      </c>
      <c r="P386" s="3" t="str">
        <f>+IF(Tabla1[[#This Row],[ACUEDUCTO]]=1,"acueducto","")</f>
        <v>acueducto</v>
      </c>
      <c r="Q386" s="3" t="str">
        <f>+IF(Tabla1[[#This Row],[ALCANTARILLADO]]=1,"alcantarillado","")</f>
        <v>alcantarillado</v>
      </c>
      <c r="R386" s="3" t="str">
        <f>+IF(Tabla1[[#This Row],[ASEO]]=1,"aseo","")</f>
        <v/>
      </c>
      <c r="S386" s="3" t="str">
        <f>+_xlfn.CONCAT(Tabla1[[#This Row],[Columna1]]," ",Tabla1[[#This Row],[Columna2]]," ",Tabla1[[#This Row],[Columna3]])</f>
        <v xml:space="preserve">acueducto alcantarillado </v>
      </c>
      <c r="V386" s="3" t="str">
        <f>+UPPER(Tabla1[[#This Row],[SERVICIO]])</f>
        <v xml:space="preserve">ACUEDUCTO ALCANTARILLADO </v>
      </c>
    </row>
    <row r="387" spans="1:22" x14ac:dyDescent="0.25">
      <c r="A387" s="2">
        <v>1439</v>
      </c>
      <c r="B387" s="3" t="s">
        <v>732</v>
      </c>
      <c r="C387" s="3" t="s">
        <v>13</v>
      </c>
      <c r="D387" s="3" t="s">
        <v>19</v>
      </c>
      <c r="E387" s="3" t="s">
        <v>5013</v>
      </c>
      <c r="F387" s="3" t="s">
        <v>32</v>
      </c>
      <c r="G387" s="3" t="s">
        <v>33</v>
      </c>
      <c r="H387" s="3" t="s">
        <v>126</v>
      </c>
      <c r="I387" s="3" t="s">
        <v>442</v>
      </c>
      <c r="J387" s="3" t="s">
        <v>18</v>
      </c>
      <c r="K387" s="3" t="s">
        <v>5020</v>
      </c>
      <c r="L387" s="4">
        <v>41319</v>
      </c>
      <c r="M387" s="3">
        <v>1</v>
      </c>
      <c r="N387" s="3">
        <v>1</v>
      </c>
      <c r="O387" s="3">
        <v>0</v>
      </c>
      <c r="P387" s="3" t="str">
        <f>+IF(Tabla1[[#This Row],[ACUEDUCTO]]=1,"acueducto","")</f>
        <v>acueducto</v>
      </c>
      <c r="Q387" s="3" t="str">
        <f>+IF(Tabla1[[#This Row],[ALCANTARILLADO]]=1,"alcantarillado","")</f>
        <v>alcantarillado</v>
      </c>
      <c r="R387" s="3" t="str">
        <f>+IF(Tabla1[[#This Row],[ASEO]]=1,"aseo","")</f>
        <v/>
      </c>
      <c r="S387" s="3" t="str">
        <f>+_xlfn.CONCAT(Tabla1[[#This Row],[Columna1]]," ",Tabla1[[#This Row],[Columna2]]," ",Tabla1[[#This Row],[Columna3]])</f>
        <v xml:space="preserve">acueducto alcantarillado </v>
      </c>
      <c r="V387" s="3" t="str">
        <f>+UPPER(Tabla1[[#This Row],[SERVICIO]])</f>
        <v xml:space="preserve">ACUEDUCTO ALCANTARILLADO </v>
      </c>
    </row>
    <row r="388" spans="1:22" x14ac:dyDescent="0.25">
      <c r="A388" s="2">
        <v>1452</v>
      </c>
      <c r="B388" s="3" t="s">
        <v>733</v>
      </c>
      <c r="C388" s="3" t="s">
        <v>13</v>
      </c>
      <c r="D388" s="3" t="s">
        <v>19</v>
      </c>
      <c r="E388" s="3" t="s">
        <v>5013</v>
      </c>
      <c r="F388" s="3" t="s">
        <v>32</v>
      </c>
      <c r="G388" s="3" t="s">
        <v>33</v>
      </c>
      <c r="H388" s="3" t="s">
        <v>87</v>
      </c>
      <c r="I388" s="3" t="s">
        <v>721</v>
      </c>
      <c r="J388" s="3" t="s">
        <v>143</v>
      </c>
      <c r="K388" s="3" t="s">
        <v>5019</v>
      </c>
      <c r="L388" s="4">
        <v>38875</v>
      </c>
      <c r="M388" s="3">
        <v>1</v>
      </c>
      <c r="N388" s="3">
        <v>0</v>
      </c>
      <c r="O388" s="3">
        <v>0</v>
      </c>
      <c r="P388" s="3" t="str">
        <f>+IF(Tabla1[[#This Row],[ACUEDUCTO]]=1,"acueducto","")</f>
        <v>acueducto</v>
      </c>
      <c r="Q388" s="3" t="str">
        <f>+IF(Tabla1[[#This Row],[ALCANTARILLADO]]=1,"alcantarillado","")</f>
        <v/>
      </c>
      <c r="R388" s="3" t="str">
        <f>+IF(Tabla1[[#This Row],[ASEO]]=1,"aseo","")</f>
        <v/>
      </c>
      <c r="S388" s="3" t="str">
        <f>+_xlfn.CONCAT(Tabla1[[#This Row],[Columna1]]," ",Tabla1[[#This Row],[Columna2]]," ",Tabla1[[#This Row],[Columna3]])</f>
        <v xml:space="preserve">acueducto  </v>
      </c>
      <c r="V388" s="3" t="str">
        <f>+UPPER(Tabla1[[#This Row],[SERVICIO]])</f>
        <v xml:space="preserve">ACUEDUCTO  </v>
      </c>
    </row>
    <row r="389" spans="1:22" x14ac:dyDescent="0.25">
      <c r="A389" s="2">
        <v>1457</v>
      </c>
      <c r="B389" s="3" t="s">
        <v>734</v>
      </c>
      <c r="C389" s="3" t="s">
        <v>13</v>
      </c>
      <c r="D389" s="3" t="s">
        <v>26</v>
      </c>
      <c r="E389" s="3" t="s">
        <v>5013</v>
      </c>
      <c r="F389" s="3" t="s">
        <v>23</v>
      </c>
      <c r="G389" s="3" t="s">
        <v>33</v>
      </c>
      <c r="H389" s="3" t="s">
        <v>224</v>
      </c>
      <c r="I389" s="3" t="s">
        <v>417</v>
      </c>
      <c r="J389" s="3" t="s">
        <v>18</v>
      </c>
      <c r="K389" s="3" t="s">
        <v>5020</v>
      </c>
      <c r="L389" s="4">
        <v>44390</v>
      </c>
      <c r="M389" s="3">
        <v>1</v>
      </c>
      <c r="N389" s="3">
        <v>1</v>
      </c>
      <c r="O389" s="3">
        <v>0</v>
      </c>
      <c r="P389" s="3" t="str">
        <f>+IF(Tabla1[[#This Row],[ACUEDUCTO]]=1,"acueducto","")</f>
        <v>acueducto</v>
      </c>
      <c r="Q389" s="3" t="str">
        <f>+IF(Tabla1[[#This Row],[ALCANTARILLADO]]=1,"alcantarillado","")</f>
        <v>alcantarillado</v>
      </c>
      <c r="R389" s="3" t="str">
        <f>+IF(Tabla1[[#This Row],[ASEO]]=1,"aseo","")</f>
        <v/>
      </c>
      <c r="S389" s="3" t="str">
        <f>+_xlfn.CONCAT(Tabla1[[#This Row],[Columna1]]," ",Tabla1[[#This Row],[Columna2]]," ",Tabla1[[#This Row],[Columna3]])</f>
        <v xml:space="preserve">acueducto alcantarillado </v>
      </c>
      <c r="V389" s="3" t="str">
        <f>+UPPER(Tabla1[[#This Row],[SERVICIO]])</f>
        <v xml:space="preserve">ACUEDUCTO ALCANTARILLADO </v>
      </c>
    </row>
    <row r="390" spans="1:22" x14ac:dyDescent="0.25">
      <c r="A390" s="2">
        <v>1460</v>
      </c>
      <c r="B390" s="3" t="s">
        <v>735</v>
      </c>
      <c r="C390" s="3" t="s">
        <v>13</v>
      </c>
      <c r="D390" s="3" t="s">
        <v>45</v>
      </c>
      <c r="E390" s="3" t="s">
        <v>5012</v>
      </c>
      <c r="F390" s="3" t="s">
        <v>23</v>
      </c>
      <c r="G390" s="3" t="s">
        <v>15</v>
      </c>
      <c r="H390" s="3" t="s">
        <v>87</v>
      </c>
      <c r="I390" s="3" t="s">
        <v>736</v>
      </c>
      <c r="J390" s="3" t="s">
        <v>18</v>
      </c>
      <c r="K390" s="3" t="s">
        <v>5018</v>
      </c>
      <c r="L390" s="4">
        <v>44386</v>
      </c>
      <c r="M390" s="3">
        <v>1</v>
      </c>
      <c r="N390" s="3">
        <v>1</v>
      </c>
      <c r="O390" s="3">
        <v>1</v>
      </c>
      <c r="P390" s="3" t="str">
        <f>+IF(Tabla1[[#This Row],[ACUEDUCTO]]=1,"acueducto","")</f>
        <v>acueducto</v>
      </c>
      <c r="Q390" s="3" t="str">
        <f>+IF(Tabla1[[#This Row],[ALCANTARILLADO]]=1,"alcantarillado","")</f>
        <v>alcantarillado</v>
      </c>
      <c r="R390" s="3" t="str">
        <f>+IF(Tabla1[[#This Row],[ASEO]]=1,"aseo","")</f>
        <v>aseo</v>
      </c>
      <c r="S390" s="3" t="str">
        <f>+_xlfn.CONCAT(Tabla1[[#This Row],[Columna1]]," ",Tabla1[[#This Row],[Columna2]]," ",Tabla1[[#This Row],[Columna3]])</f>
        <v>acueducto alcantarillado aseo</v>
      </c>
      <c r="V390" s="3" t="str">
        <f>+UPPER(Tabla1[[#This Row],[SERVICIO]])</f>
        <v>ACUEDUCTO ALCANTARILLADO ASEO</v>
      </c>
    </row>
    <row r="391" spans="1:22" x14ac:dyDescent="0.25">
      <c r="A391" s="2">
        <v>1468</v>
      </c>
      <c r="B391" s="3" t="s">
        <v>737</v>
      </c>
      <c r="C391" s="3" t="s">
        <v>13</v>
      </c>
      <c r="D391" s="3" t="s">
        <v>26</v>
      </c>
      <c r="E391" s="3" t="s">
        <v>5013</v>
      </c>
      <c r="F391" s="3" t="s">
        <v>32</v>
      </c>
      <c r="G391" s="3" t="s">
        <v>33</v>
      </c>
      <c r="H391" s="3" t="s">
        <v>126</v>
      </c>
      <c r="I391" s="3" t="s">
        <v>738</v>
      </c>
      <c r="J391" s="3" t="s">
        <v>18</v>
      </c>
      <c r="K391" s="3" t="s">
        <v>5019</v>
      </c>
      <c r="L391" s="4">
        <v>44298</v>
      </c>
      <c r="M391" s="3">
        <v>1</v>
      </c>
      <c r="N391" s="3">
        <v>0</v>
      </c>
      <c r="O391" s="3">
        <v>0</v>
      </c>
      <c r="P391" s="3" t="str">
        <f>+IF(Tabla1[[#This Row],[ACUEDUCTO]]=1,"acueducto","")</f>
        <v>acueducto</v>
      </c>
      <c r="Q391" s="3" t="str">
        <f>+IF(Tabla1[[#This Row],[ALCANTARILLADO]]=1,"alcantarillado","")</f>
        <v/>
      </c>
      <c r="R391" s="3" t="str">
        <f>+IF(Tabla1[[#This Row],[ASEO]]=1,"aseo","")</f>
        <v/>
      </c>
      <c r="S391" s="3" t="str">
        <f>+_xlfn.CONCAT(Tabla1[[#This Row],[Columna1]]," ",Tabla1[[#This Row],[Columna2]]," ",Tabla1[[#This Row],[Columna3]])</f>
        <v xml:space="preserve">acueducto  </v>
      </c>
      <c r="V391" s="3" t="str">
        <f>+UPPER(Tabla1[[#This Row],[SERVICIO]])</f>
        <v xml:space="preserve">ACUEDUCTO  </v>
      </c>
    </row>
    <row r="392" spans="1:22" x14ac:dyDescent="0.25">
      <c r="A392" s="2">
        <v>1471</v>
      </c>
      <c r="B392" s="3" t="s">
        <v>739</v>
      </c>
      <c r="C392" s="3" t="s">
        <v>13</v>
      </c>
      <c r="D392" s="3" t="s">
        <v>19</v>
      </c>
      <c r="E392" s="3" t="s">
        <v>5013</v>
      </c>
      <c r="F392" s="3" t="s">
        <v>23</v>
      </c>
      <c r="G392" s="3" t="s">
        <v>15</v>
      </c>
      <c r="H392" s="3" t="s">
        <v>517</v>
      </c>
      <c r="I392" s="3" t="s">
        <v>740</v>
      </c>
      <c r="J392" s="3" t="s">
        <v>18</v>
      </c>
      <c r="K392" s="3" t="s">
        <v>5018</v>
      </c>
      <c r="L392" s="4">
        <v>40271</v>
      </c>
      <c r="M392" s="3">
        <v>1</v>
      </c>
      <c r="N392" s="3">
        <v>1</v>
      </c>
      <c r="O392" s="3">
        <v>1</v>
      </c>
      <c r="P392" s="3" t="str">
        <f>+IF(Tabla1[[#This Row],[ACUEDUCTO]]=1,"acueducto","")</f>
        <v>acueducto</v>
      </c>
      <c r="Q392" s="3" t="str">
        <f>+IF(Tabla1[[#This Row],[ALCANTARILLADO]]=1,"alcantarillado","")</f>
        <v>alcantarillado</v>
      </c>
      <c r="R392" s="3" t="str">
        <f>+IF(Tabla1[[#This Row],[ASEO]]=1,"aseo","")</f>
        <v>aseo</v>
      </c>
      <c r="S392" s="3" t="str">
        <f>+_xlfn.CONCAT(Tabla1[[#This Row],[Columna1]]," ",Tabla1[[#This Row],[Columna2]]," ",Tabla1[[#This Row],[Columna3]])</f>
        <v>acueducto alcantarillado aseo</v>
      </c>
      <c r="V392" s="3" t="str">
        <f>+UPPER(Tabla1[[#This Row],[SERVICIO]])</f>
        <v>ACUEDUCTO ALCANTARILLADO ASEO</v>
      </c>
    </row>
    <row r="393" spans="1:22" x14ac:dyDescent="0.25">
      <c r="A393" s="2">
        <v>1472</v>
      </c>
      <c r="B393" s="3" t="s">
        <v>741</v>
      </c>
      <c r="C393" s="3" t="s">
        <v>13</v>
      </c>
      <c r="D393" s="3" t="s">
        <v>26</v>
      </c>
      <c r="E393" s="3" t="s">
        <v>5013</v>
      </c>
      <c r="F393" s="3" t="s">
        <v>23</v>
      </c>
      <c r="G393" s="3" t="s">
        <v>20</v>
      </c>
      <c r="H393" s="3" t="s">
        <v>126</v>
      </c>
      <c r="I393" s="3" t="s">
        <v>742</v>
      </c>
      <c r="J393" s="3" t="s">
        <v>18</v>
      </c>
      <c r="K393" s="3" t="s">
        <v>5018</v>
      </c>
      <c r="L393" s="4">
        <v>44249</v>
      </c>
      <c r="M393" s="3">
        <v>1</v>
      </c>
      <c r="N393" s="3">
        <v>1</v>
      </c>
      <c r="O393" s="3">
        <v>1</v>
      </c>
      <c r="P393" s="3" t="str">
        <f>+IF(Tabla1[[#This Row],[ACUEDUCTO]]=1,"acueducto","")</f>
        <v>acueducto</v>
      </c>
      <c r="Q393" s="3" t="str">
        <f>+IF(Tabla1[[#This Row],[ALCANTARILLADO]]=1,"alcantarillado","")</f>
        <v>alcantarillado</v>
      </c>
      <c r="R393" s="3" t="str">
        <f>+IF(Tabla1[[#This Row],[ASEO]]=1,"aseo","")</f>
        <v>aseo</v>
      </c>
      <c r="S393" s="3" t="str">
        <f>+_xlfn.CONCAT(Tabla1[[#This Row],[Columna1]]," ",Tabla1[[#This Row],[Columna2]]," ",Tabla1[[#This Row],[Columna3]])</f>
        <v>acueducto alcantarillado aseo</v>
      </c>
      <c r="V393" s="3" t="str">
        <f>+UPPER(Tabla1[[#This Row],[SERVICIO]])</f>
        <v>ACUEDUCTO ALCANTARILLADO ASEO</v>
      </c>
    </row>
    <row r="394" spans="1:22" x14ac:dyDescent="0.25">
      <c r="A394" s="2">
        <v>1473</v>
      </c>
      <c r="B394" s="3" t="s">
        <v>743</v>
      </c>
      <c r="C394" s="3" t="s">
        <v>13</v>
      </c>
      <c r="D394" s="3" t="s">
        <v>45</v>
      </c>
      <c r="E394" s="3" t="s">
        <v>5012</v>
      </c>
      <c r="F394" s="3" t="s">
        <v>23</v>
      </c>
      <c r="G394" s="3" t="s">
        <v>38</v>
      </c>
      <c r="H394" s="3" t="s">
        <v>87</v>
      </c>
      <c r="I394" s="3" t="s">
        <v>744</v>
      </c>
      <c r="J394" s="3" t="s">
        <v>18</v>
      </c>
      <c r="K394" s="3" t="s">
        <v>5019</v>
      </c>
      <c r="L394" s="4">
        <v>44349</v>
      </c>
      <c r="M394" s="3">
        <v>1</v>
      </c>
      <c r="N394" s="3">
        <v>0</v>
      </c>
      <c r="O394" s="3">
        <v>0</v>
      </c>
      <c r="P394" s="3" t="str">
        <f>+IF(Tabla1[[#This Row],[ACUEDUCTO]]=1,"acueducto","")</f>
        <v>acueducto</v>
      </c>
      <c r="Q394" s="3" t="str">
        <f>+IF(Tabla1[[#This Row],[ALCANTARILLADO]]=1,"alcantarillado","")</f>
        <v/>
      </c>
      <c r="R394" s="3" t="str">
        <f>+IF(Tabla1[[#This Row],[ASEO]]=1,"aseo","")</f>
        <v/>
      </c>
      <c r="S394" s="3" t="str">
        <f>+_xlfn.CONCAT(Tabla1[[#This Row],[Columna1]]," ",Tabla1[[#This Row],[Columna2]]," ",Tabla1[[#This Row],[Columna3]])</f>
        <v xml:space="preserve">acueducto  </v>
      </c>
      <c r="V394" s="3" t="str">
        <f>+UPPER(Tabla1[[#This Row],[SERVICIO]])</f>
        <v xml:space="preserve">ACUEDUCTO  </v>
      </c>
    </row>
    <row r="395" spans="1:22" x14ac:dyDescent="0.25">
      <c r="A395" s="2">
        <v>1476</v>
      </c>
      <c r="B395" s="3" t="s">
        <v>745</v>
      </c>
      <c r="C395" s="3" t="s">
        <v>13</v>
      </c>
      <c r="D395" s="3" t="s">
        <v>19</v>
      </c>
      <c r="E395" s="3" t="s">
        <v>5013</v>
      </c>
      <c r="F395" s="3" t="s">
        <v>23</v>
      </c>
      <c r="G395" s="3" t="s">
        <v>15</v>
      </c>
      <c r="H395" s="3" t="s">
        <v>87</v>
      </c>
      <c r="I395" s="3" t="s">
        <v>746</v>
      </c>
      <c r="J395" s="3" t="s">
        <v>143</v>
      </c>
      <c r="K395" s="3" t="s">
        <v>5018</v>
      </c>
      <c r="L395" s="4">
        <v>39335</v>
      </c>
      <c r="M395" s="3">
        <v>1</v>
      </c>
      <c r="N395" s="3">
        <v>1</v>
      </c>
      <c r="O395" s="3">
        <v>1</v>
      </c>
      <c r="P395" s="3" t="str">
        <f>+IF(Tabla1[[#This Row],[ACUEDUCTO]]=1,"acueducto","")</f>
        <v>acueducto</v>
      </c>
      <c r="Q395" s="3" t="str">
        <f>+IF(Tabla1[[#This Row],[ALCANTARILLADO]]=1,"alcantarillado","")</f>
        <v>alcantarillado</v>
      </c>
      <c r="R395" s="3" t="str">
        <f>+IF(Tabla1[[#This Row],[ASEO]]=1,"aseo","")</f>
        <v>aseo</v>
      </c>
      <c r="S395" s="3" t="str">
        <f>+_xlfn.CONCAT(Tabla1[[#This Row],[Columna1]]," ",Tabla1[[#This Row],[Columna2]]," ",Tabla1[[#This Row],[Columna3]])</f>
        <v>acueducto alcantarillado aseo</v>
      </c>
      <c r="V395" s="3" t="str">
        <f>+UPPER(Tabla1[[#This Row],[SERVICIO]])</f>
        <v>ACUEDUCTO ALCANTARILLADO ASEO</v>
      </c>
    </row>
    <row r="396" spans="1:22" x14ac:dyDescent="0.25">
      <c r="A396" s="2">
        <v>1477</v>
      </c>
      <c r="B396" s="3" t="s">
        <v>747</v>
      </c>
      <c r="C396" s="3" t="s">
        <v>13</v>
      </c>
      <c r="D396" s="3" t="s">
        <v>26</v>
      </c>
      <c r="E396" s="3" t="s">
        <v>5013</v>
      </c>
      <c r="F396" s="3" t="s">
        <v>23</v>
      </c>
      <c r="G396" s="3" t="s">
        <v>20</v>
      </c>
      <c r="H396" s="3" t="s">
        <v>87</v>
      </c>
      <c r="I396" s="3" t="s">
        <v>748</v>
      </c>
      <c r="J396" s="3" t="s">
        <v>18</v>
      </c>
      <c r="K396" s="3" t="s">
        <v>5018</v>
      </c>
      <c r="L396" s="4">
        <v>44314</v>
      </c>
      <c r="M396" s="3">
        <v>1</v>
      </c>
      <c r="N396" s="3">
        <v>1</v>
      </c>
      <c r="O396" s="3">
        <v>1</v>
      </c>
      <c r="P396" s="3" t="str">
        <f>+IF(Tabla1[[#This Row],[ACUEDUCTO]]=1,"acueducto","")</f>
        <v>acueducto</v>
      </c>
      <c r="Q396" s="3" t="str">
        <f>+IF(Tabla1[[#This Row],[ALCANTARILLADO]]=1,"alcantarillado","")</f>
        <v>alcantarillado</v>
      </c>
      <c r="R396" s="3" t="str">
        <f>+IF(Tabla1[[#This Row],[ASEO]]=1,"aseo","")</f>
        <v>aseo</v>
      </c>
      <c r="S396" s="3" t="str">
        <f>+_xlfn.CONCAT(Tabla1[[#This Row],[Columna1]]," ",Tabla1[[#This Row],[Columna2]]," ",Tabla1[[#This Row],[Columna3]])</f>
        <v>acueducto alcantarillado aseo</v>
      </c>
      <c r="V396" s="3" t="str">
        <f>+UPPER(Tabla1[[#This Row],[SERVICIO]])</f>
        <v>ACUEDUCTO ALCANTARILLADO ASEO</v>
      </c>
    </row>
    <row r="397" spans="1:22" x14ac:dyDescent="0.25">
      <c r="A397" s="2">
        <v>1494</v>
      </c>
      <c r="B397" s="3" t="s">
        <v>750</v>
      </c>
      <c r="C397" s="3" t="s">
        <v>13</v>
      </c>
      <c r="D397" s="3" t="s">
        <v>26</v>
      </c>
      <c r="E397" s="3" t="s">
        <v>5013</v>
      </c>
      <c r="F397" s="3" t="s">
        <v>23</v>
      </c>
      <c r="G397" s="3" t="s">
        <v>20</v>
      </c>
      <c r="H397" s="3" t="s">
        <v>126</v>
      </c>
      <c r="I397" s="3" t="s">
        <v>751</v>
      </c>
      <c r="J397" s="3" t="s">
        <v>18</v>
      </c>
      <c r="K397" s="3" t="s">
        <v>5018</v>
      </c>
      <c r="L397" s="4">
        <v>44281</v>
      </c>
      <c r="M397" s="3">
        <v>1</v>
      </c>
      <c r="N397" s="3">
        <v>1</v>
      </c>
      <c r="O397" s="3">
        <v>1</v>
      </c>
      <c r="P397" s="3" t="str">
        <f>+IF(Tabla1[[#This Row],[ACUEDUCTO]]=1,"acueducto","")</f>
        <v>acueducto</v>
      </c>
      <c r="Q397" s="3" t="str">
        <f>+IF(Tabla1[[#This Row],[ALCANTARILLADO]]=1,"alcantarillado","")</f>
        <v>alcantarillado</v>
      </c>
      <c r="R397" s="3" t="str">
        <f>+IF(Tabla1[[#This Row],[ASEO]]=1,"aseo","")</f>
        <v>aseo</v>
      </c>
      <c r="S397" s="3" t="str">
        <f>+_xlfn.CONCAT(Tabla1[[#This Row],[Columna1]]," ",Tabla1[[#This Row],[Columna2]]," ",Tabla1[[#This Row],[Columna3]])</f>
        <v>acueducto alcantarillado aseo</v>
      </c>
      <c r="V397" s="3" t="str">
        <f>+UPPER(Tabla1[[#This Row],[SERVICIO]])</f>
        <v>ACUEDUCTO ALCANTARILLADO ASEO</v>
      </c>
    </row>
    <row r="398" spans="1:22" x14ac:dyDescent="0.25">
      <c r="A398" s="2">
        <v>1496</v>
      </c>
      <c r="B398" s="3" t="s">
        <v>752</v>
      </c>
      <c r="C398" s="3" t="s">
        <v>13</v>
      </c>
      <c r="D398" s="3" t="s">
        <v>26</v>
      </c>
      <c r="E398" s="3" t="s">
        <v>5013</v>
      </c>
      <c r="F398" s="3" t="s">
        <v>23</v>
      </c>
      <c r="G398" s="3" t="s">
        <v>20</v>
      </c>
      <c r="H398" s="3" t="s">
        <v>87</v>
      </c>
      <c r="I398" s="3" t="s">
        <v>753</v>
      </c>
      <c r="J398" s="3" t="s">
        <v>18</v>
      </c>
      <c r="K398" s="3" t="s">
        <v>5018</v>
      </c>
      <c r="L398" s="4">
        <v>44285</v>
      </c>
      <c r="M398" s="3">
        <v>1</v>
      </c>
      <c r="N398" s="3">
        <v>1</v>
      </c>
      <c r="O398" s="3">
        <v>1</v>
      </c>
      <c r="P398" s="3" t="str">
        <f>+IF(Tabla1[[#This Row],[ACUEDUCTO]]=1,"acueducto","")</f>
        <v>acueducto</v>
      </c>
      <c r="Q398" s="3" t="str">
        <f>+IF(Tabla1[[#This Row],[ALCANTARILLADO]]=1,"alcantarillado","")</f>
        <v>alcantarillado</v>
      </c>
      <c r="R398" s="3" t="str">
        <f>+IF(Tabla1[[#This Row],[ASEO]]=1,"aseo","")</f>
        <v>aseo</v>
      </c>
      <c r="S398" s="3" t="str">
        <f>+_xlfn.CONCAT(Tabla1[[#This Row],[Columna1]]," ",Tabla1[[#This Row],[Columna2]]," ",Tabla1[[#This Row],[Columna3]])</f>
        <v>acueducto alcantarillado aseo</v>
      </c>
      <c r="V398" s="3" t="str">
        <f>+UPPER(Tabla1[[#This Row],[SERVICIO]])</f>
        <v>ACUEDUCTO ALCANTARILLADO ASEO</v>
      </c>
    </row>
    <row r="399" spans="1:22" x14ac:dyDescent="0.25">
      <c r="A399" s="2">
        <v>1498</v>
      </c>
      <c r="B399" s="3" t="s">
        <v>754</v>
      </c>
      <c r="C399" s="3" t="s">
        <v>13</v>
      </c>
      <c r="D399" s="3" t="s">
        <v>26</v>
      </c>
      <c r="E399" s="3" t="s">
        <v>5013</v>
      </c>
      <c r="F399" s="3" t="s">
        <v>23</v>
      </c>
      <c r="G399" s="3" t="s">
        <v>20</v>
      </c>
      <c r="H399" s="3" t="s">
        <v>251</v>
      </c>
      <c r="I399" s="3" t="s">
        <v>755</v>
      </c>
      <c r="J399" s="3" t="s">
        <v>18</v>
      </c>
      <c r="K399" s="3" t="s">
        <v>11</v>
      </c>
      <c r="L399" s="4">
        <v>44302</v>
      </c>
      <c r="M399" s="3">
        <v>0</v>
      </c>
      <c r="N399" s="3">
        <v>0</v>
      </c>
      <c r="O399" s="3">
        <v>1</v>
      </c>
      <c r="P399" s="3" t="str">
        <f>+IF(Tabla1[[#This Row],[ACUEDUCTO]]=1,"acueducto","")</f>
        <v/>
      </c>
      <c r="Q399" s="3" t="str">
        <f>+IF(Tabla1[[#This Row],[ALCANTARILLADO]]=1,"alcantarillado","")</f>
        <v/>
      </c>
      <c r="R399" s="3" t="str">
        <f>+IF(Tabla1[[#This Row],[ASEO]]=1,"aseo","")</f>
        <v>aseo</v>
      </c>
      <c r="S399" s="3" t="str">
        <f>+_xlfn.CONCAT(Tabla1[[#This Row],[Columna1]]," ",Tabla1[[#This Row],[Columna2]]," ",Tabla1[[#This Row],[Columna3]])</f>
        <v xml:space="preserve">  aseo</v>
      </c>
      <c r="V399" s="3" t="str">
        <f>+UPPER(Tabla1[[#This Row],[SERVICIO]])</f>
        <v>ASEO</v>
      </c>
    </row>
    <row r="400" spans="1:22" x14ac:dyDescent="0.25">
      <c r="A400" s="2">
        <v>1504</v>
      </c>
      <c r="B400" s="3" t="s">
        <v>756</v>
      </c>
      <c r="C400" s="3" t="s">
        <v>13</v>
      </c>
      <c r="D400" s="3" t="s">
        <v>26</v>
      </c>
      <c r="E400" s="3" t="s">
        <v>5013</v>
      </c>
      <c r="F400" s="3" t="s">
        <v>23</v>
      </c>
      <c r="G400" s="3" t="s">
        <v>20</v>
      </c>
      <c r="H400" s="3" t="s">
        <v>251</v>
      </c>
      <c r="I400" s="3" t="s">
        <v>757</v>
      </c>
      <c r="J400" s="3" t="s">
        <v>18</v>
      </c>
      <c r="K400" s="3" t="s">
        <v>5018</v>
      </c>
      <c r="L400" s="4">
        <v>44259</v>
      </c>
      <c r="M400" s="3">
        <v>1</v>
      </c>
      <c r="N400" s="3">
        <v>1</v>
      </c>
      <c r="O400" s="3">
        <v>1</v>
      </c>
      <c r="P400" s="3" t="str">
        <f>+IF(Tabla1[[#This Row],[ACUEDUCTO]]=1,"acueducto","")</f>
        <v>acueducto</v>
      </c>
      <c r="Q400" s="3" t="str">
        <f>+IF(Tabla1[[#This Row],[ALCANTARILLADO]]=1,"alcantarillado","")</f>
        <v>alcantarillado</v>
      </c>
      <c r="R400" s="3" t="str">
        <f>+IF(Tabla1[[#This Row],[ASEO]]=1,"aseo","")</f>
        <v>aseo</v>
      </c>
      <c r="S400" s="3" t="str">
        <f>+_xlfn.CONCAT(Tabla1[[#This Row],[Columna1]]," ",Tabla1[[#This Row],[Columna2]]," ",Tabla1[[#This Row],[Columna3]])</f>
        <v>acueducto alcantarillado aseo</v>
      </c>
      <c r="V400" s="3" t="str">
        <f>+UPPER(Tabla1[[#This Row],[SERVICIO]])</f>
        <v>ACUEDUCTO ALCANTARILLADO ASEO</v>
      </c>
    </row>
    <row r="401" spans="1:22" x14ac:dyDescent="0.25">
      <c r="A401" s="2">
        <v>1511</v>
      </c>
      <c r="B401" s="3" t="s">
        <v>759</v>
      </c>
      <c r="C401" s="3" t="s">
        <v>13</v>
      </c>
      <c r="D401" s="3" t="s">
        <v>26</v>
      </c>
      <c r="E401" s="3" t="s">
        <v>5013</v>
      </c>
      <c r="F401" s="3" t="s">
        <v>23</v>
      </c>
      <c r="G401" s="3" t="s">
        <v>20</v>
      </c>
      <c r="H401" s="3" t="s">
        <v>251</v>
      </c>
      <c r="I401" s="3" t="s">
        <v>760</v>
      </c>
      <c r="J401" s="3" t="s">
        <v>18</v>
      </c>
      <c r="K401" s="3" t="s">
        <v>5020</v>
      </c>
      <c r="L401" s="4">
        <v>44229</v>
      </c>
      <c r="M401" s="3">
        <v>1</v>
      </c>
      <c r="N401" s="3">
        <v>1</v>
      </c>
      <c r="O401" s="3">
        <v>0</v>
      </c>
      <c r="P401" s="3" t="str">
        <f>+IF(Tabla1[[#This Row],[ACUEDUCTO]]=1,"acueducto","")</f>
        <v>acueducto</v>
      </c>
      <c r="Q401" s="3" t="str">
        <f>+IF(Tabla1[[#This Row],[ALCANTARILLADO]]=1,"alcantarillado","")</f>
        <v>alcantarillado</v>
      </c>
      <c r="R401" s="3" t="str">
        <f>+IF(Tabla1[[#This Row],[ASEO]]=1,"aseo","")</f>
        <v/>
      </c>
      <c r="S401" s="3" t="str">
        <f>+_xlfn.CONCAT(Tabla1[[#This Row],[Columna1]]," ",Tabla1[[#This Row],[Columna2]]," ",Tabla1[[#This Row],[Columna3]])</f>
        <v xml:space="preserve">acueducto alcantarillado </v>
      </c>
      <c r="V401" s="3" t="str">
        <f>+UPPER(Tabla1[[#This Row],[SERVICIO]])</f>
        <v xml:space="preserve">ACUEDUCTO ALCANTARILLADO </v>
      </c>
    </row>
    <row r="402" spans="1:22" x14ac:dyDescent="0.25">
      <c r="A402" s="2">
        <v>1519</v>
      </c>
      <c r="B402" s="3" t="s">
        <v>761</v>
      </c>
      <c r="C402" s="3" t="s">
        <v>13</v>
      </c>
      <c r="D402" s="3" t="s">
        <v>19</v>
      </c>
      <c r="E402" s="3" t="s">
        <v>5013</v>
      </c>
      <c r="F402" s="3" t="s">
        <v>32</v>
      </c>
      <c r="G402" s="3" t="s">
        <v>33</v>
      </c>
      <c r="H402" s="3" t="s">
        <v>63</v>
      </c>
      <c r="I402" s="3" t="s">
        <v>762</v>
      </c>
      <c r="J402" s="3" t="s">
        <v>143</v>
      </c>
      <c r="K402" s="3" t="s">
        <v>5019</v>
      </c>
      <c r="L402" s="4">
        <v>40892</v>
      </c>
      <c r="M402" s="3">
        <v>1</v>
      </c>
      <c r="N402" s="3">
        <v>0</v>
      </c>
      <c r="O402" s="3">
        <v>0</v>
      </c>
      <c r="P402" s="3" t="str">
        <f>+IF(Tabla1[[#This Row],[ACUEDUCTO]]=1,"acueducto","")</f>
        <v>acueducto</v>
      </c>
      <c r="Q402" s="3" t="str">
        <f>+IF(Tabla1[[#This Row],[ALCANTARILLADO]]=1,"alcantarillado","")</f>
        <v/>
      </c>
      <c r="R402" s="3" t="str">
        <f>+IF(Tabla1[[#This Row],[ASEO]]=1,"aseo","")</f>
        <v/>
      </c>
      <c r="S402" s="3" t="str">
        <f>+_xlfn.CONCAT(Tabla1[[#This Row],[Columna1]]," ",Tabla1[[#This Row],[Columna2]]," ",Tabla1[[#This Row],[Columna3]])</f>
        <v xml:space="preserve">acueducto  </v>
      </c>
      <c r="V402" s="3" t="str">
        <f>+UPPER(Tabla1[[#This Row],[SERVICIO]])</f>
        <v xml:space="preserve">ACUEDUCTO  </v>
      </c>
    </row>
    <row r="403" spans="1:22" x14ac:dyDescent="0.25">
      <c r="A403" s="2">
        <v>1523</v>
      </c>
      <c r="B403" s="3" t="s">
        <v>763</v>
      </c>
      <c r="C403" s="3" t="s">
        <v>13</v>
      </c>
      <c r="D403" s="3" t="s">
        <v>26</v>
      </c>
      <c r="E403" s="3" t="s">
        <v>5013</v>
      </c>
      <c r="F403" s="3" t="s">
        <v>32</v>
      </c>
      <c r="G403" s="3" t="s">
        <v>33</v>
      </c>
      <c r="H403" s="3" t="s">
        <v>202</v>
      </c>
      <c r="I403" s="3" t="s">
        <v>421</v>
      </c>
      <c r="J403" s="3" t="s">
        <v>143</v>
      </c>
      <c r="K403" s="3" t="s">
        <v>5019</v>
      </c>
      <c r="L403" s="4">
        <v>44350</v>
      </c>
      <c r="M403" s="3">
        <v>1</v>
      </c>
      <c r="N403" s="3">
        <v>0</v>
      </c>
      <c r="O403" s="3">
        <v>0</v>
      </c>
      <c r="P403" s="3" t="str">
        <f>+IF(Tabla1[[#This Row],[ACUEDUCTO]]=1,"acueducto","")</f>
        <v>acueducto</v>
      </c>
      <c r="Q403" s="3" t="str">
        <f>+IF(Tabla1[[#This Row],[ALCANTARILLADO]]=1,"alcantarillado","")</f>
        <v/>
      </c>
      <c r="R403" s="3" t="str">
        <f>+IF(Tabla1[[#This Row],[ASEO]]=1,"aseo","")</f>
        <v/>
      </c>
      <c r="S403" s="3" t="str">
        <f>+_xlfn.CONCAT(Tabla1[[#This Row],[Columna1]]," ",Tabla1[[#This Row],[Columna2]]," ",Tabla1[[#This Row],[Columna3]])</f>
        <v xml:space="preserve">acueducto  </v>
      </c>
      <c r="V403" s="3" t="str">
        <f>+UPPER(Tabla1[[#This Row],[SERVICIO]])</f>
        <v xml:space="preserve">ACUEDUCTO  </v>
      </c>
    </row>
    <row r="404" spans="1:22" x14ac:dyDescent="0.25">
      <c r="A404" s="2">
        <v>1526</v>
      </c>
      <c r="B404" s="3" t="s">
        <v>764</v>
      </c>
      <c r="C404" s="3" t="s">
        <v>13</v>
      </c>
      <c r="D404" s="3" t="s">
        <v>26</v>
      </c>
      <c r="E404" s="3" t="s">
        <v>5013</v>
      </c>
      <c r="F404" s="3" t="s">
        <v>23</v>
      </c>
      <c r="G404" s="3" t="s">
        <v>20</v>
      </c>
      <c r="H404" s="3" t="s">
        <v>126</v>
      </c>
      <c r="I404" s="3" t="s">
        <v>765</v>
      </c>
      <c r="J404" s="3" t="s">
        <v>18</v>
      </c>
      <c r="K404" s="3" t="s">
        <v>5018</v>
      </c>
      <c r="L404" s="4">
        <v>44337</v>
      </c>
      <c r="M404" s="3">
        <v>1</v>
      </c>
      <c r="N404" s="3">
        <v>1</v>
      </c>
      <c r="O404" s="3">
        <v>1</v>
      </c>
      <c r="P404" s="3" t="str">
        <f>+IF(Tabla1[[#This Row],[ACUEDUCTO]]=1,"acueducto","")</f>
        <v>acueducto</v>
      </c>
      <c r="Q404" s="3" t="str">
        <f>+IF(Tabla1[[#This Row],[ALCANTARILLADO]]=1,"alcantarillado","")</f>
        <v>alcantarillado</v>
      </c>
      <c r="R404" s="3" t="str">
        <f>+IF(Tabla1[[#This Row],[ASEO]]=1,"aseo","")</f>
        <v>aseo</v>
      </c>
      <c r="S404" s="3" t="str">
        <f>+_xlfn.CONCAT(Tabla1[[#This Row],[Columna1]]," ",Tabla1[[#This Row],[Columna2]]," ",Tabla1[[#This Row],[Columna3]])</f>
        <v>acueducto alcantarillado aseo</v>
      </c>
      <c r="V404" s="3" t="str">
        <f>+UPPER(Tabla1[[#This Row],[SERVICIO]])</f>
        <v>ACUEDUCTO ALCANTARILLADO ASEO</v>
      </c>
    </row>
    <row r="405" spans="1:22" x14ac:dyDescent="0.25">
      <c r="A405" s="2">
        <v>1528</v>
      </c>
      <c r="B405" s="3" t="s">
        <v>766</v>
      </c>
      <c r="C405" s="3" t="s">
        <v>13</v>
      </c>
      <c r="D405" s="3" t="s">
        <v>26</v>
      </c>
      <c r="E405" s="3" t="s">
        <v>5013</v>
      </c>
      <c r="F405" s="3" t="s">
        <v>23</v>
      </c>
      <c r="G405" s="3" t="s">
        <v>20</v>
      </c>
      <c r="H405" s="3" t="s">
        <v>126</v>
      </c>
      <c r="I405" s="3" t="s">
        <v>767</v>
      </c>
      <c r="J405" s="3" t="s">
        <v>18</v>
      </c>
      <c r="K405" s="3" t="s">
        <v>5018</v>
      </c>
      <c r="L405" s="4">
        <v>44285</v>
      </c>
      <c r="M405" s="3">
        <v>1</v>
      </c>
      <c r="N405" s="3">
        <v>1</v>
      </c>
      <c r="O405" s="3">
        <v>1</v>
      </c>
      <c r="P405" s="3" t="str">
        <f>+IF(Tabla1[[#This Row],[ACUEDUCTO]]=1,"acueducto","")</f>
        <v>acueducto</v>
      </c>
      <c r="Q405" s="3" t="str">
        <f>+IF(Tabla1[[#This Row],[ALCANTARILLADO]]=1,"alcantarillado","")</f>
        <v>alcantarillado</v>
      </c>
      <c r="R405" s="3" t="str">
        <f>+IF(Tabla1[[#This Row],[ASEO]]=1,"aseo","")</f>
        <v>aseo</v>
      </c>
      <c r="S405" s="3" t="str">
        <f>+_xlfn.CONCAT(Tabla1[[#This Row],[Columna1]]," ",Tabla1[[#This Row],[Columna2]]," ",Tabla1[[#This Row],[Columna3]])</f>
        <v>acueducto alcantarillado aseo</v>
      </c>
      <c r="V405" s="3" t="str">
        <f>+UPPER(Tabla1[[#This Row],[SERVICIO]])</f>
        <v>ACUEDUCTO ALCANTARILLADO ASEO</v>
      </c>
    </row>
    <row r="406" spans="1:22" x14ac:dyDescent="0.25">
      <c r="A406" s="2">
        <v>1534</v>
      </c>
      <c r="B406" s="3" t="s">
        <v>768</v>
      </c>
      <c r="C406" s="3" t="s">
        <v>13</v>
      </c>
      <c r="D406" s="3" t="s">
        <v>26</v>
      </c>
      <c r="E406" s="3" t="s">
        <v>5013</v>
      </c>
      <c r="F406" s="3" t="s">
        <v>23</v>
      </c>
      <c r="G406" s="3" t="s">
        <v>20</v>
      </c>
      <c r="H406" s="3" t="s">
        <v>27</v>
      </c>
      <c r="I406" s="3" t="s">
        <v>769</v>
      </c>
      <c r="J406" s="3" t="s">
        <v>18</v>
      </c>
      <c r="K406" s="3" t="s">
        <v>5018</v>
      </c>
      <c r="L406" s="4">
        <v>43951</v>
      </c>
      <c r="M406" s="3">
        <v>1</v>
      </c>
      <c r="N406" s="3">
        <v>1</v>
      </c>
      <c r="O406" s="3">
        <v>1</v>
      </c>
      <c r="P406" s="3" t="str">
        <f>+IF(Tabla1[[#This Row],[ACUEDUCTO]]=1,"acueducto","")</f>
        <v>acueducto</v>
      </c>
      <c r="Q406" s="3" t="str">
        <f>+IF(Tabla1[[#This Row],[ALCANTARILLADO]]=1,"alcantarillado","")</f>
        <v>alcantarillado</v>
      </c>
      <c r="R406" s="3" t="str">
        <f>+IF(Tabla1[[#This Row],[ASEO]]=1,"aseo","")</f>
        <v>aseo</v>
      </c>
      <c r="S406" s="3" t="str">
        <f>+_xlfn.CONCAT(Tabla1[[#This Row],[Columna1]]," ",Tabla1[[#This Row],[Columna2]]," ",Tabla1[[#This Row],[Columna3]])</f>
        <v>acueducto alcantarillado aseo</v>
      </c>
      <c r="V406" s="3" t="str">
        <f>+UPPER(Tabla1[[#This Row],[SERVICIO]])</f>
        <v>ACUEDUCTO ALCANTARILLADO ASEO</v>
      </c>
    </row>
    <row r="407" spans="1:22" x14ac:dyDescent="0.25">
      <c r="A407" s="2">
        <v>1537</v>
      </c>
      <c r="B407" s="3" t="s">
        <v>770</v>
      </c>
      <c r="C407" s="3" t="s">
        <v>13</v>
      </c>
      <c r="D407" s="3" t="s">
        <v>19</v>
      </c>
      <c r="E407" s="3" t="s">
        <v>5013</v>
      </c>
      <c r="F407" s="3" t="s">
        <v>23</v>
      </c>
      <c r="G407" s="3" t="s">
        <v>33</v>
      </c>
      <c r="H407" s="3" t="s">
        <v>63</v>
      </c>
      <c r="I407" s="3" t="s">
        <v>762</v>
      </c>
      <c r="J407" s="3" t="s">
        <v>143</v>
      </c>
      <c r="K407" s="3" t="s">
        <v>5019</v>
      </c>
      <c r="L407" s="4">
        <v>41323</v>
      </c>
      <c r="M407" s="3">
        <v>1</v>
      </c>
      <c r="N407" s="3">
        <v>0</v>
      </c>
      <c r="O407" s="3">
        <v>0</v>
      </c>
      <c r="P407" s="3" t="str">
        <f>+IF(Tabla1[[#This Row],[ACUEDUCTO]]=1,"acueducto","")</f>
        <v>acueducto</v>
      </c>
      <c r="Q407" s="3" t="str">
        <f>+IF(Tabla1[[#This Row],[ALCANTARILLADO]]=1,"alcantarillado","")</f>
        <v/>
      </c>
      <c r="R407" s="3" t="str">
        <f>+IF(Tabla1[[#This Row],[ASEO]]=1,"aseo","")</f>
        <v/>
      </c>
      <c r="S407" s="3" t="str">
        <f>+_xlfn.CONCAT(Tabla1[[#This Row],[Columna1]]," ",Tabla1[[#This Row],[Columna2]]," ",Tabla1[[#This Row],[Columna3]])</f>
        <v xml:space="preserve">acueducto  </v>
      </c>
      <c r="V407" s="3" t="str">
        <f>+UPPER(Tabla1[[#This Row],[SERVICIO]])</f>
        <v xml:space="preserve">ACUEDUCTO  </v>
      </c>
    </row>
    <row r="408" spans="1:22" x14ac:dyDescent="0.25">
      <c r="A408" s="2">
        <v>1548</v>
      </c>
      <c r="B408" s="3" t="s">
        <v>771</v>
      </c>
      <c r="C408" s="3" t="s">
        <v>13</v>
      </c>
      <c r="D408" s="3" t="s">
        <v>19</v>
      </c>
      <c r="E408" s="3" t="s">
        <v>5013</v>
      </c>
      <c r="F408" s="3" t="s">
        <v>32</v>
      </c>
      <c r="G408" s="3" t="s">
        <v>33</v>
      </c>
      <c r="H408" s="3" t="s">
        <v>202</v>
      </c>
      <c r="I408" s="3" t="s">
        <v>772</v>
      </c>
      <c r="J408" s="3" t="s">
        <v>143</v>
      </c>
      <c r="K408" s="3" t="s">
        <v>5019</v>
      </c>
      <c r="L408" s="4">
        <v>39402</v>
      </c>
      <c r="M408" s="3">
        <v>1</v>
      </c>
      <c r="N408" s="3">
        <v>0</v>
      </c>
      <c r="O408" s="3">
        <v>0</v>
      </c>
      <c r="P408" s="3" t="str">
        <f>+IF(Tabla1[[#This Row],[ACUEDUCTO]]=1,"acueducto","")</f>
        <v>acueducto</v>
      </c>
      <c r="Q408" s="3" t="str">
        <f>+IF(Tabla1[[#This Row],[ALCANTARILLADO]]=1,"alcantarillado","")</f>
        <v/>
      </c>
      <c r="R408" s="3" t="str">
        <f>+IF(Tabla1[[#This Row],[ASEO]]=1,"aseo","")</f>
        <v/>
      </c>
      <c r="S408" s="3" t="str">
        <f>+_xlfn.CONCAT(Tabla1[[#This Row],[Columna1]]," ",Tabla1[[#This Row],[Columna2]]," ",Tabla1[[#This Row],[Columna3]])</f>
        <v xml:space="preserve">acueducto  </v>
      </c>
      <c r="V408" s="3" t="str">
        <f>+UPPER(Tabla1[[#This Row],[SERVICIO]])</f>
        <v xml:space="preserve">ACUEDUCTO  </v>
      </c>
    </row>
    <row r="409" spans="1:22" x14ac:dyDescent="0.25">
      <c r="A409" s="2">
        <v>1568</v>
      </c>
      <c r="B409" s="3" t="s">
        <v>773</v>
      </c>
      <c r="C409" s="3" t="s">
        <v>13</v>
      </c>
      <c r="D409" s="3" t="s">
        <v>26</v>
      </c>
      <c r="E409" s="3" t="s">
        <v>5013</v>
      </c>
      <c r="F409" s="3" t="s">
        <v>23</v>
      </c>
      <c r="G409" s="3" t="s">
        <v>20</v>
      </c>
      <c r="H409" s="3" t="s">
        <v>251</v>
      </c>
      <c r="I409" s="3" t="s">
        <v>774</v>
      </c>
      <c r="J409" s="3" t="s">
        <v>18</v>
      </c>
      <c r="K409" s="3" t="s">
        <v>5018</v>
      </c>
      <c r="L409" s="4">
        <v>44313</v>
      </c>
      <c r="M409" s="3">
        <v>1</v>
      </c>
      <c r="N409" s="3">
        <v>1</v>
      </c>
      <c r="O409" s="3">
        <v>1</v>
      </c>
      <c r="P409" s="3" t="str">
        <f>+IF(Tabla1[[#This Row],[ACUEDUCTO]]=1,"acueducto","")</f>
        <v>acueducto</v>
      </c>
      <c r="Q409" s="3" t="str">
        <f>+IF(Tabla1[[#This Row],[ALCANTARILLADO]]=1,"alcantarillado","")</f>
        <v>alcantarillado</v>
      </c>
      <c r="R409" s="3" t="str">
        <f>+IF(Tabla1[[#This Row],[ASEO]]=1,"aseo","")</f>
        <v>aseo</v>
      </c>
      <c r="S409" s="3" t="str">
        <f>+_xlfn.CONCAT(Tabla1[[#This Row],[Columna1]]," ",Tabla1[[#This Row],[Columna2]]," ",Tabla1[[#This Row],[Columna3]])</f>
        <v>acueducto alcantarillado aseo</v>
      </c>
      <c r="V409" s="3" t="str">
        <f>+UPPER(Tabla1[[#This Row],[SERVICIO]])</f>
        <v>ACUEDUCTO ALCANTARILLADO ASEO</v>
      </c>
    </row>
    <row r="410" spans="1:22" x14ac:dyDescent="0.25">
      <c r="A410" s="2">
        <v>1572</v>
      </c>
      <c r="B410" s="3" t="s">
        <v>775</v>
      </c>
      <c r="C410" s="3" t="s">
        <v>13</v>
      </c>
      <c r="D410" s="3" t="s">
        <v>14</v>
      </c>
      <c r="E410" s="3" t="s">
        <v>5012</v>
      </c>
      <c r="F410" s="3" t="s">
        <v>32</v>
      </c>
      <c r="G410" s="3" t="s">
        <v>38</v>
      </c>
      <c r="H410" s="3" t="s">
        <v>293</v>
      </c>
      <c r="I410" s="3" t="s">
        <v>298</v>
      </c>
      <c r="J410" s="3" t="s">
        <v>18</v>
      </c>
      <c r="K410" s="3" t="s">
        <v>5020</v>
      </c>
      <c r="L410" s="4">
        <v>44403</v>
      </c>
      <c r="M410" s="3">
        <v>1</v>
      </c>
      <c r="N410" s="3">
        <v>1</v>
      </c>
      <c r="O410" s="3">
        <v>0</v>
      </c>
      <c r="P410" s="3" t="str">
        <f>+IF(Tabla1[[#This Row],[ACUEDUCTO]]=1,"acueducto","")</f>
        <v>acueducto</v>
      </c>
      <c r="Q410" s="3" t="str">
        <f>+IF(Tabla1[[#This Row],[ALCANTARILLADO]]=1,"alcantarillado","")</f>
        <v>alcantarillado</v>
      </c>
      <c r="R410" s="3" t="str">
        <f>+IF(Tabla1[[#This Row],[ASEO]]=1,"aseo","")</f>
        <v/>
      </c>
      <c r="S410" s="3" t="str">
        <f>+_xlfn.CONCAT(Tabla1[[#This Row],[Columna1]]," ",Tabla1[[#This Row],[Columna2]]," ",Tabla1[[#This Row],[Columna3]])</f>
        <v xml:space="preserve">acueducto alcantarillado </v>
      </c>
      <c r="V410" s="3" t="str">
        <f>+UPPER(Tabla1[[#This Row],[SERVICIO]])</f>
        <v xml:space="preserve">ACUEDUCTO ALCANTARILLADO </v>
      </c>
    </row>
    <row r="411" spans="1:22" x14ac:dyDescent="0.25">
      <c r="A411" s="2">
        <v>1573</v>
      </c>
      <c r="B411" s="3" t="s">
        <v>776</v>
      </c>
      <c r="C411" s="3" t="s">
        <v>13</v>
      </c>
      <c r="D411" s="3" t="s">
        <v>26</v>
      </c>
      <c r="E411" s="3" t="s">
        <v>5013</v>
      </c>
      <c r="F411" s="3" t="s">
        <v>23</v>
      </c>
      <c r="G411" s="3" t="s">
        <v>20</v>
      </c>
      <c r="H411" s="3" t="s">
        <v>251</v>
      </c>
      <c r="I411" s="3" t="s">
        <v>517</v>
      </c>
      <c r="J411" s="3" t="s">
        <v>18</v>
      </c>
      <c r="K411" s="3" t="s">
        <v>5018</v>
      </c>
      <c r="L411" s="4">
        <v>43546</v>
      </c>
      <c r="M411" s="3">
        <v>1</v>
      </c>
      <c r="N411" s="3">
        <v>1</v>
      </c>
      <c r="O411" s="3">
        <v>1</v>
      </c>
      <c r="P411" s="3" t="str">
        <f>+IF(Tabla1[[#This Row],[ACUEDUCTO]]=1,"acueducto","")</f>
        <v>acueducto</v>
      </c>
      <c r="Q411" s="3" t="str">
        <f>+IF(Tabla1[[#This Row],[ALCANTARILLADO]]=1,"alcantarillado","")</f>
        <v>alcantarillado</v>
      </c>
      <c r="R411" s="3" t="str">
        <f>+IF(Tabla1[[#This Row],[ASEO]]=1,"aseo","")</f>
        <v>aseo</v>
      </c>
      <c r="S411" s="3" t="str">
        <f>+_xlfn.CONCAT(Tabla1[[#This Row],[Columna1]]," ",Tabla1[[#This Row],[Columna2]]," ",Tabla1[[#This Row],[Columna3]])</f>
        <v>acueducto alcantarillado aseo</v>
      </c>
      <c r="V411" s="3" t="str">
        <f>+UPPER(Tabla1[[#This Row],[SERVICIO]])</f>
        <v>ACUEDUCTO ALCANTARILLADO ASEO</v>
      </c>
    </row>
    <row r="412" spans="1:22" x14ac:dyDescent="0.25">
      <c r="A412" s="2">
        <v>1580</v>
      </c>
      <c r="B412" s="3" t="s">
        <v>778</v>
      </c>
      <c r="C412" s="3" t="s">
        <v>13</v>
      </c>
      <c r="D412" s="3" t="s">
        <v>26</v>
      </c>
      <c r="E412" s="3" t="s">
        <v>5013</v>
      </c>
      <c r="F412" s="3" t="s">
        <v>32</v>
      </c>
      <c r="G412" s="3" t="s">
        <v>33</v>
      </c>
      <c r="H412" s="3" t="s">
        <v>63</v>
      </c>
      <c r="I412" s="3" t="s">
        <v>386</v>
      </c>
      <c r="J412" s="3" t="s">
        <v>18</v>
      </c>
      <c r="K412" s="3" t="s">
        <v>5019</v>
      </c>
      <c r="L412" s="4">
        <v>44231</v>
      </c>
      <c r="M412" s="3">
        <v>1</v>
      </c>
      <c r="N412" s="3">
        <v>0</v>
      </c>
      <c r="O412" s="3">
        <v>0</v>
      </c>
      <c r="P412" s="3" t="str">
        <f>+IF(Tabla1[[#This Row],[ACUEDUCTO]]=1,"acueducto","")</f>
        <v>acueducto</v>
      </c>
      <c r="Q412" s="3" t="str">
        <f>+IF(Tabla1[[#This Row],[ALCANTARILLADO]]=1,"alcantarillado","")</f>
        <v/>
      </c>
      <c r="R412" s="3" t="str">
        <f>+IF(Tabla1[[#This Row],[ASEO]]=1,"aseo","")</f>
        <v/>
      </c>
      <c r="S412" s="3" t="str">
        <f>+_xlfn.CONCAT(Tabla1[[#This Row],[Columna1]]," ",Tabla1[[#This Row],[Columna2]]," ",Tabla1[[#This Row],[Columna3]])</f>
        <v xml:space="preserve">acueducto  </v>
      </c>
      <c r="V412" s="3" t="str">
        <f>+UPPER(Tabla1[[#This Row],[SERVICIO]])</f>
        <v xml:space="preserve">ACUEDUCTO  </v>
      </c>
    </row>
    <row r="413" spans="1:22" x14ac:dyDescent="0.25">
      <c r="A413" s="2">
        <v>1613</v>
      </c>
      <c r="B413" s="3" t="s">
        <v>779</v>
      </c>
      <c r="C413" s="3" t="s">
        <v>13</v>
      </c>
      <c r="D413" s="3" t="s">
        <v>26</v>
      </c>
      <c r="E413" s="3" t="s">
        <v>5013</v>
      </c>
      <c r="F413" s="3" t="s">
        <v>32</v>
      </c>
      <c r="G413" s="3" t="s">
        <v>33</v>
      </c>
      <c r="H413" s="3" t="s">
        <v>63</v>
      </c>
      <c r="I413" s="3" t="s">
        <v>780</v>
      </c>
      <c r="J413" s="3" t="s">
        <v>18</v>
      </c>
      <c r="K413" s="3" t="s">
        <v>5019</v>
      </c>
      <c r="L413" s="4">
        <v>44370</v>
      </c>
      <c r="M413" s="3">
        <v>1</v>
      </c>
      <c r="N413" s="3">
        <v>0</v>
      </c>
      <c r="O413" s="3">
        <v>0</v>
      </c>
      <c r="P413" s="3" t="str">
        <f>+IF(Tabla1[[#This Row],[ACUEDUCTO]]=1,"acueducto","")</f>
        <v>acueducto</v>
      </c>
      <c r="Q413" s="3" t="str">
        <f>+IF(Tabla1[[#This Row],[ALCANTARILLADO]]=1,"alcantarillado","")</f>
        <v/>
      </c>
      <c r="R413" s="3" t="str">
        <f>+IF(Tabla1[[#This Row],[ASEO]]=1,"aseo","")</f>
        <v/>
      </c>
      <c r="S413" s="3" t="str">
        <f>+_xlfn.CONCAT(Tabla1[[#This Row],[Columna1]]," ",Tabla1[[#This Row],[Columna2]]," ",Tabla1[[#This Row],[Columna3]])</f>
        <v xml:space="preserve">acueducto  </v>
      </c>
      <c r="V413" s="3" t="str">
        <f>+UPPER(Tabla1[[#This Row],[SERVICIO]])</f>
        <v xml:space="preserve">ACUEDUCTO  </v>
      </c>
    </row>
    <row r="414" spans="1:22" x14ac:dyDescent="0.25">
      <c r="A414" s="2">
        <v>1631</v>
      </c>
      <c r="B414" s="3" t="s">
        <v>781</v>
      </c>
      <c r="C414" s="3" t="s">
        <v>13</v>
      </c>
      <c r="D414" s="3" t="s">
        <v>19</v>
      </c>
      <c r="E414" s="3" t="s">
        <v>5013</v>
      </c>
      <c r="F414" s="3" t="s">
        <v>32</v>
      </c>
      <c r="G414" s="3" t="s">
        <v>33</v>
      </c>
      <c r="H414" s="3" t="s">
        <v>63</v>
      </c>
      <c r="I414" s="3" t="s">
        <v>782</v>
      </c>
      <c r="J414" s="3" t="s">
        <v>143</v>
      </c>
      <c r="K414" s="3" t="s">
        <v>5019</v>
      </c>
      <c r="L414" s="4">
        <v>41269</v>
      </c>
      <c r="M414" s="3">
        <v>1</v>
      </c>
      <c r="N414" s="3">
        <v>0</v>
      </c>
      <c r="O414" s="3">
        <v>0</v>
      </c>
      <c r="P414" s="3" t="str">
        <f>+IF(Tabla1[[#This Row],[ACUEDUCTO]]=1,"acueducto","")</f>
        <v>acueducto</v>
      </c>
      <c r="Q414" s="3" t="str">
        <f>+IF(Tabla1[[#This Row],[ALCANTARILLADO]]=1,"alcantarillado","")</f>
        <v/>
      </c>
      <c r="R414" s="3" t="str">
        <f>+IF(Tabla1[[#This Row],[ASEO]]=1,"aseo","")</f>
        <v/>
      </c>
      <c r="S414" s="3" t="str">
        <f>+_xlfn.CONCAT(Tabla1[[#This Row],[Columna1]]," ",Tabla1[[#This Row],[Columna2]]," ",Tabla1[[#This Row],[Columna3]])</f>
        <v xml:space="preserve">acueducto  </v>
      </c>
      <c r="V414" s="3" t="str">
        <f>+UPPER(Tabla1[[#This Row],[SERVICIO]])</f>
        <v xml:space="preserve">ACUEDUCTO  </v>
      </c>
    </row>
    <row r="415" spans="1:22" x14ac:dyDescent="0.25">
      <c r="A415" s="2">
        <v>1644</v>
      </c>
      <c r="B415" s="3" t="s">
        <v>783</v>
      </c>
      <c r="C415" s="3" t="s">
        <v>13</v>
      </c>
      <c r="D415" s="3" t="s">
        <v>14</v>
      </c>
      <c r="E415" s="3" t="s">
        <v>5012</v>
      </c>
      <c r="F415" s="3" t="s">
        <v>23</v>
      </c>
      <c r="G415" s="3" t="s">
        <v>15</v>
      </c>
      <c r="H415" s="3" t="s">
        <v>251</v>
      </c>
      <c r="I415" s="3" t="s">
        <v>784</v>
      </c>
      <c r="J415" s="3" t="s">
        <v>18</v>
      </c>
      <c r="K415" s="3" t="s">
        <v>5018</v>
      </c>
      <c r="L415" s="4">
        <v>44481</v>
      </c>
      <c r="M415" s="3">
        <v>1</v>
      </c>
      <c r="N415" s="3">
        <v>1</v>
      </c>
      <c r="O415" s="3">
        <v>1</v>
      </c>
      <c r="P415" s="3" t="str">
        <f>+IF(Tabla1[[#This Row],[ACUEDUCTO]]=1,"acueducto","")</f>
        <v>acueducto</v>
      </c>
      <c r="Q415" s="3" t="str">
        <f>+IF(Tabla1[[#This Row],[ALCANTARILLADO]]=1,"alcantarillado","")</f>
        <v>alcantarillado</v>
      </c>
      <c r="R415" s="3" t="str">
        <f>+IF(Tabla1[[#This Row],[ASEO]]=1,"aseo","")</f>
        <v>aseo</v>
      </c>
      <c r="S415" s="3" t="str">
        <f>+_xlfn.CONCAT(Tabla1[[#This Row],[Columna1]]," ",Tabla1[[#This Row],[Columna2]]," ",Tabla1[[#This Row],[Columna3]])</f>
        <v>acueducto alcantarillado aseo</v>
      </c>
      <c r="V415" s="3" t="str">
        <f>+UPPER(Tabla1[[#This Row],[SERVICIO]])</f>
        <v>ACUEDUCTO ALCANTARILLADO ASEO</v>
      </c>
    </row>
    <row r="416" spans="1:22" x14ac:dyDescent="0.25">
      <c r="A416" s="2">
        <v>1652</v>
      </c>
      <c r="B416" s="3" t="s">
        <v>785</v>
      </c>
      <c r="C416" s="3" t="s">
        <v>13</v>
      </c>
      <c r="D416" s="3" t="s">
        <v>26</v>
      </c>
      <c r="E416" s="3" t="s">
        <v>5013</v>
      </c>
      <c r="F416" s="3" t="s">
        <v>23</v>
      </c>
      <c r="G416" s="3" t="s">
        <v>20</v>
      </c>
      <c r="H416" s="3" t="s">
        <v>251</v>
      </c>
      <c r="I416" s="3" t="s">
        <v>786</v>
      </c>
      <c r="J416" s="3" t="s">
        <v>18</v>
      </c>
      <c r="K416" s="3" t="s">
        <v>5018</v>
      </c>
      <c r="L416" s="4">
        <v>44316</v>
      </c>
      <c r="M416" s="3">
        <v>1</v>
      </c>
      <c r="N416" s="3">
        <v>1</v>
      </c>
      <c r="O416" s="3">
        <v>1</v>
      </c>
      <c r="P416" s="3" t="str">
        <f>+IF(Tabla1[[#This Row],[ACUEDUCTO]]=1,"acueducto","")</f>
        <v>acueducto</v>
      </c>
      <c r="Q416" s="3" t="str">
        <f>+IF(Tabla1[[#This Row],[ALCANTARILLADO]]=1,"alcantarillado","")</f>
        <v>alcantarillado</v>
      </c>
      <c r="R416" s="3" t="str">
        <f>+IF(Tabla1[[#This Row],[ASEO]]=1,"aseo","")</f>
        <v>aseo</v>
      </c>
      <c r="S416" s="3" t="str">
        <f>+_xlfn.CONCAT(Tabla1[[#This Row],[Columna1]]," ",Tabla1[[#This Row],[Columna2]]," ",Tabla1[[#This Row],[Columna3]])</f>
        <v>acueducto alcantarillado aseo</v>
      </c>
      <c r="V416" s="3" t="str">
        <f>+UPPER(Tabla1[[#This Row],[SERVICIO]])</f>
        <v>ACUEDUCTO ALCANTARILLADO ASEO</v>
      </c>
    </row>
    <row r="417" spans="1:22" x14ac:dyDescent="0.25">
      <c r="A417" s="2">
        <v>1668</v>
      </c>
      <c r="B417" s="3" t="s">
        <v>787</v>
      </c>
      <c r="C417" s="3" t="s">
        <v>13</v>
      </c>
      <c r="D417" s="3" t="s">
        <v>26</v>
      </c>
      <c r="E417" s="3" t="s">
        <v>5013</v>
      </c>
      <c r="F417" s="3" t="s">
        <v>23</v>
      </c>
      <c r="G417" s="3" t="s">
        <v>15</v>
      </c>
      <c r="H417" s="3" t="s">
        <v>99</v>
      </c>
      <c r="I417" s="3" t="s">
        <v>788</v>
      </c>
      <c r="J417" s="3" t="s">
        <v>18</v>
      </c>
      <c r="K417" s="3" t="s">
        <v>5018</v>
      </c>
      <c r="L417" s="4">
        <v>44490</v>
      </c>
      <c r="M417" s="3">
        <v>1</v>
      </c>
      <c r="N417" s="3">
        <v>1</v>
      </c>
      <c r="O417" s="3">
        <v>1</v>
      </c>
      <c r="P417" s="3" t="str">
        <f>+IF(Tabla1[[#This Row],[ACUEDUCTO]]=1,"acueducto","")</f>
        <v>acueducto</v>
      </c>
      <c r="Q417" s="3" t="str">
        <f>+IF(Tabla1[[#This Row],[ALCANTARILLADO]]=1,"alcantarillado","")</f>
        <v>alcantarillado</v>
      </c>
      <c r="R417" s="3" t="str">
        <f>+IF(Tabla1[[#This Row],[ASEO]]=1,"aseo","")</f>
        <v>aseo</v>
      </c>
      <c r="S417" s="3" t="str">
        <f>+_xlfn.CONCAT(Tabla1[[#This Row],[Columna1]]," ",Tabla1[[#This Row],[Columna2]]," ",Tabla1[[#This Row],[Columna3]])</f>
        <v>acueducto alcantarillado aseo</v>
      </c>
      <c r="V417" s="3" t="str">
        <f>+UPPER(Tabla1[[#This Row],[SERVICIO]])</f>
        <v>ACUEDUCTO ALCANTARILLADO ASEO</v>
      </c>
    </row>
    <row r="418" spans="1:22" x14ac:dyDescent="0.25">
      <c r="A418" s="2">
        <v>1680</v>
      </c>
      <c r="B418" s="3" t="s">
        <v>789</v>
      </c>
      <c r="C418" s="3" t="s">
        <v>13</v>
      </c>
      <c r="D418" s="3" t="s">
        <v>26</v>
      </c>
      <c r="E418" s="3" t="s">
        <v>5013</v>
      </c>
      <c r="F418" s="3" t="s">
        <v>32</v>
      </c>
      <c r="G418" s="3" t="s">
        <v>33</v>
      </c>
      <c r="H418" s="3" t="s">
        <v>251</v>
      </c>
      <c r="I418" s="3" t="s">
        <v>790</v>
      </c>
      <c r="J418" s="3" t="s">
        <v>18</v>
      </c>
      <c r="K418" s="3" t="s">
        <v>5019</v>
      </c>
      <c r="L418" s="4">
        <v>44253</v>
      </c>
      <c r="M418" s="3">
        <v>1</v>
      </c>
      <c r="N418" s="3">
        <v>0</v>
      </c>
      <c r="O418" s="3">
        <v>0</v>
      </c>
      <c r="P418" s="3" t="str">
        <f>+IF(Tabla1[[#This Row],[ACUEDUCTO]]=1,"acueducto","")</f>
        <v>acueducto</v>
      </c>
      <c r="Q418" s="3" t="str">
        <f>+IF(Tabla1[[#This Row],[ALCANTARILLADO]]=1,"alcantarillado","")</f>
        <v/>
      </c>
      <c r="R418" s="3" t="str">
        <f>+IF(Tabla1[[#This Row],[ASEO]]=1,"aseo","")</f>
        <v/>
      </c>
      <c r="S418" s="3" t="str">
        <f>+_xlfn.CONCAT(Tabla1[[#This Row],[Columna1]]," ",Tabla1[[#This Row],[Columna2]]," ",Tabla1[[#This Row],[Columna3]])</f>
        <v xml:space="preserve">acueducto  </v>
      </c>
      <c r="V418" s="3" t="str">
        <f>+UPPER(Tabla1[[#This Row],[SERVICIO]])</f>
        <v xml:space="preserve">ACUEDUCTO  </v>
      </c>
    </row>
    <row r="419" spans="1:22" x14ac:dyDescent="0.25">
      <c r="A419" s="2">
        <v>1684</v>
      </c>
      <c r="B419" s="3" t="s">
        <v>791</v>
      </c>
      <c r="C419" s="3" t="s">
        <v>13</v>
      </c>
      <c r="D419" s="3" t="s">
        <v>26</v>
      </c>
      <c r="E419" s="3" t="s">
        <v>5013</v>
      </c>
      <c r="F419" s="3" t="s">
        <v>23</v>
      </c>
      <c r="G419" s="3" t="s">
        <v>20</v>
      </c>
      <c r="H419" s="3" t="s">
        <v>126</v>
      </c>
      <c r="I419" s="3" t="s">
        <v>792</v>
      </c>
      <c r="J419" s="3" t="s">
        <v>18</v>
      </c>
      <c r="K419" s="3" t="s">
        <v>5018</v>
      </c>
      <c r="L419" s="4">
        <v>44273</v>
      </c>
      <c r="M419" s="3">
        <v>1</v>
      </c>
      <c r="N419" s="3">
        <v>1</v>
      </c>
      <c r="O419" s="3">
        <v>1</v>
      </c>
      <c r="P419" s="3" t="str">
        <f>+IF(Tabla1[[#This Row],[ACUEDUCTO]]=1,"acueducto","")</f>
        <v>acueducto</v>
      </c>
      <c r="Q419" s="3" t="str">
        <f>+IF(Tabla1[[#This Row],[ALCANTARILLADO]]=1,"alcantarillado","")</f>
        <v>alcantarillado</v>
      </c>
      <c r="R419" s="3" t="str">
        <f>+IF(Tabla1[[#This Row],[ASEO]]=1,"aseo","")</f>
        <v>aseo</v>
      </c>
      <c r="S419" s="3" t="str">
        <f>+_xlfn.CONCAT(Tabla1[[#This Row],[Columna1]]," ",Tabla1[[#This Row],[Columna2]]," ",Tabla1[[#This Row],[Columna3]])</f>
        <v>acueducto alcantarillado aseo</v>
      </c>
      <c r="V419" s="3" t="str">
        <f>+UPPER(Tabla1[[#This Row],[SERVICIO]])</f>
        <v>ACUEDUCTO ALCANTARILLADO ASEO</v>
      </c>
    </row>
    <row r="420" spans="1:22" x14ac:dyDescent="0.25">
      <c r="A420" s="2">
        <v>1688</v>
      </c>
      <c r="B420" s="3" t="s">
        <v>793</v>
      </c>
      <c r="C420" s="3" t="s">
        <v>13</v>
      </c>
      <c r="D420" s="3" t="s">
        <v>26</v>
      </c>
      <c r="E420" s="3" t="s">
        <v>5013</v>
      </c>
      <c r="F420" s="3" t="s">
        <v>32</v>
      </c>
      <c r="G420" s="3" t="s">
        <v>33</v>
      </c>
      <c r="H420" s="3" t="s">
        <v>224</v>
      </c>
      <c r="I420" s="3" t="s">
        <v>794</v>
      </c>
      <c r="J420" s="3" t="s">
        <v>18</v>
      </c>
      <c r="K420" s="3" t="s">
        <v>5019</v>
      </c>
      <c r="L420" s="4">
        <v>44243</v>
      </c>
      <c r="M420" s="3">
        <v>1</v>
      </c>
      <c r="N420" s="3">
        <v>0</v>
      </c>
      <c r="O420" s="3">
        <v>0</v>
      </c>
      <c r="P420" s="3" t="str">
        <f>+IF(Tabla1[[#This Row],[ACUEDUCTO]]=1,"acueducto","")</f>
        <v>acueducto</v>
      </c>
      <c r="Q420" s="3" t="str">
        <f>+IF(Tabla1[[#This Row],[ALCANTARILLADO]]=1,"alcantarillado","")</f>
        <v/>
      </c>
      <c r="R420" s="3" t="str">
        <f>+IF(Tabla1[[#This Row],[ASEO]]=1,"aseo","")</f>
        <v/>
      </c>
      <c r="S420" s="3" t="str">
        <f>+_xlfn.CONCAT(Tabla1[[#This Row],[Columna1]]," ",Tabla1[[#This Row],[Columna2]]," ",Tabla1[[#This Row],[Columna3]])</f>
        <v xml:space="preserve">acueducto  </v>
      </c>
      <c r="V420" s="3" t="str">
        <f>+UPPER(Tabla1[[#This Row],[SERVICIO]])</f>
        <v xml:space="preserve">ACUEDUCTO  </v>
      </c>
    </row>
    <row r="421" spans="1:22" x14ac:dyDescent="0.25">
      <c r="A421" s="2">
        <v>1703</v>
      </c>
      <c r="B421" s="3" t="s">
        <v>795</v>
      </c>
      <c r="C421" s="3" t="s">
        <v>13</v>
      </c>
      <c r="D421" s="3" t="s">
        <v>26</v>
      </c>
      <c r="E421" s="3" t="s">
        <v>5013</v>
      </c>
      <c r="F421" s="3" t="s">
        <v>23</v>
      </c>
      <c r="G421" s="3" t="s">
        <v>20</v>
      </c>
      <c r="H421" s="3" t="s">
        <v>251</v>
      </c>
      <c r="I421" s="3" t="s">
        <v>796</v>
      </c>
      <c r="J421" s="3" t="s">
        <v>18</v>
      </c>
      <c r="K421" s="3" t="s">
        <v>5018</v>
      </c>
      <c r="L421" s="4">
        <v>44250</v>
      </c>
      <c r="M421" s="3">
        <v>1</v>
      </c>
      <c r="N421" s="3">
        <v>1</v>
      </c>
      <c r="O421" s="3">
        <v>1</v>
      </c>
      <c r="P421" s="3" t="str">
        <f>+IF(Tabla1[[#This Row],[ACUEDUCTO]]=1,"acueducto","")</f>
        <v>acueducto</v>
      </c>
      <c r="Q421" s="3" t="str">
        <f>+IF(Tabla1[[#This Row],[ALCANTARILLADO]]=1,"alcantarillado","")</f>
        <v>alcantarillado</v>
      </c>
      <c r="R421" s="3" t="str">
        <f>+IF(Tabla1[[#This Row],[ASEO]]=1,"aseo","")</f>
        <v>aseo</v>
      </c>
      <c r="S421" s="3" t="str">
        <f>+_xlfn.CONCAT(Tabla1[[#This Row],[Columna1]]," ",Tabla1[[#This Row],[Columna2]]," ",Tabla1[[#This Row],[Columna3]])</f>
        <v>acueducto alcantarillado aseo</v>
      </c>
      <c r="V421" s="3" t="str">
        <f>+UPPER(Tabla1[[#This Row],[SERVICIO]])</f>
        <v>ACUEDUCTO ALCANTARILLADO ASEO</v>
      </c>
    </row>
    <row r="422" spans="1:22" x14ac:dyDescent="0.25">
      <c r="A422" s="2">
        <v>1712</v>
      </c>
      <c r="B422" s="3" t="s">
        <v>797</v>
      </c>
      <c r="C422" s="3" t="s">
        <v>13</v>
      </c>
      <c r="D422" s="3" t="s">
        <v>26</v>
      </c>
      <c r="E422" s="3" t="s">
        <v>5013</v>
      </c>
      <c r="F422" s="3" t="s">
        <v>32</v>
      </c>
      <c r="G422" s="3" t="s">
        <v>798</v>
      </c>
      <c r="H422" s="3" t="s">
        <v>126</v>
      </c>
      <c r="I422" s="3" t="s">
        <v>464</v>
      </c>
      <c r="J422" s="3" t="s">
        <v>18</v>
      </c>
      <c r="K422" s="3" t="s">
        <v>5019</v>
      </c>
      <c r="L422" s="4">
        <v>43909</v>
      </c>
      <c r="M422" s="3">
        <v>1</v>
      </c>
      <c r="N422" s="3">
        <v>0</v>
      </c>
      <c r="O422" s="3">
        <v>0</v>
      </c>
      <c r="P422" s="3" t="str">
        <f>+IF(Tabla1[[#This Row],[ACUEDUCTO]]=1,"acueducto","")</f>
        <v>acueducto</v>
      </c>
      <c r="Q422" s="3" t="str">
        <f>+IF(Tabla1[[#This Row],[ALCANTARILLADO]]=1,"alcantarillado","")</f>
        <v/>
      </c>
      <c r="R422" s="3" t="str">
        <f>+IF(Tabla1[[#This Row],[ASEO]]=1,"aseo","")</f>
        <v/>
      </c>
      <c r="S422" s="3" t="str">
        <f>+_xlfn.CONCAT(Tabla1[[#This Row],[Columna1]]," ",Tabla1[[#This Row],[Columna2]]," ",Tabla1[[#This Row],[Columna3]])</f>
        <v xml:space="preserve">acueducto  </v>
      </c>
      <c r="V422" s="3" t="str">
        <f>+UPPER(Tabla1[[#This Row],[SERVICIO]])</f>
        <v xml:space="preserve">ACUEDUCTO  </v>
      </c>
    </row>
    <row r="423" spans="1:22" x14ac:dyDescent="0.25">
      <c r="A423" s="2">
        <v>1717</v>
      </c>
      <c r="B423" s="3" t="s">
        <v>799</v>
      </c>
      <c r="C423" s="3" t="s">
        <v>13</v>
      </c>
      <c r="D423" s="3" t="s">
        <v>26</v>
      </c>
      <c r="E423" s="3" t="s">
        <v>5013</v>
      </c>
      <c r="F423" s="3" t="s">
        <v>23</v>
      </c>
      <c r="G423" s="3" t="s">
        <v>33</v>
      </c>
      <c r="H423" s="3" t="s">
        <v>251</v>
      </c>
      <c r="I423" s="3" t="s">
        <v>790</v>
      </c>
      <c r="J423" s="3" t="s">
        <v>18</v>
      </c>
      <c r="K423" s="3" t="s">
        <v>5020</v>
      </c>
      <c r="L423" s="4">
        <v>44272</v>
      </c>
      <c r="M423" s="3">
        <v>1</v>
      </c>
      <c r="N423" s="3">
        <v>1</v>
      </c>
      <c r="O423" s="3">
        <v>0</v>
      </c>
      <c r="P423" s="3" t="str">
        <f>+IF(Tabla1[[#This Row],[ACUEDUCTO]]=1,"acueducto","")</f>
        <v>acueducto</v>
      </c>
      <c r="Q423" s="3" t="str">
        <f>+IF(Tabla1[[#This Row],[ALCANTARILLADO]]=1,"alcantarillado","")</f>
        <v>alcantarillado</v>
      </c>
      <c r="R423" s="3" t="str">
        <f>+IF(Tabla1[[#This Row],[ASEO]]=1,"aseo","")</f>
        <v/>
      </c>
      <c r="S423" s="3" t="str">
        <f>+_xlfn.CONCAT(Tabla1[[#This Row],[Columna1]]," ",Tabla1[[#This Row],[Columna2]]," ",Tabla1[[#This Row],[Columna3]])</f>
        <v xml:space="preserve">acueducto alcantarillado </v>
      </c>
      <c r="V423" s="3" t="str">
        <f>+UPPER(Tabla1[[#This Row],[SERVICIO]])</f>
        <v xml:space="preserve">ACUEDUCTO ALCANTARILLADO </v>
      </c>
    </row>
    <row r="424" spans="1:22" x14ac:dyDescent="0.25">
      <c r="A424" s="2">
        <v>1724</v>
      </c>
      <c r="B424" s="3" t="s">
        <v>800</v>
      </c>
      <c r="C424" s="3" t="s">
        <v>13</v>
      </c>
      <c r="D424" s="3" t="s">
        <v>26</v>
      </c>
      <c r="E424" s="3" t="s">
        <v>5013</v>
      </c>
      <c r="F424" s="3" t="s">
        <v>32</v>
      </c>
      <c r="G424" s="3" t="s">
        <v>33</v>
      </c>
      <c r="H424" s="3" t="s">
        <v>63</v>
      </c>
      <c r="I424" s="3" t="s">
        <v>801</v>
      </c>
      <c r="J424" s="3" t="s">
        <v>18</v>
      </c>
      <c r="K424" s="3" t="s">
        <v>5019</v>
      </c>
      <c r="L424" s="4">
        <v>44553</v>
      </c>
      <c r="M424" s="3">
        <v>1</v>
      </c>
      <c r="N424" s="3">
        <v>0</v>
      </c>
      <c r="O424" s="3">
        <v>0</v>
      </c>
      <c r="P424" s="3" t="str">
        <f>+IF(Tabla1[[#This Row],[ACUEDUCTO]]=1,"acueducto","")</f>
        <v>acueducto</v>
      </c>
      <c r="Q424" s="3" t="str">
        <f>+IF(Tabla1[[#This Row],[ALCANTARILLADO]]=1,"alcantarillado","")</f>
        <v/>
      </c>
      <c r="R424" s="3" t="str">
        <f>+IF(Tabla1[[#This Row],[ASEO]]=1,"aseo","")</f>
        <v/>
      </c>
      <c r="S424" s="3" t="str">
        <f>+_xlfn.CONCAT(Tabla1[[#This Row],[Columna1]]," ",Tabla1[[#This Row],[Columna2]]," ",Tabla1[[#This Row],[Columna3]])</f>
        <v xml:space="preserve">acueducto  </v>
      </c>
      <c r="V424" s="3" t="str">
        <f>+UPPER(Tabla1[[#This Row],[SERVICIO]])</f>
        <v xml:space="preserve">ACUEDUCTO  </v>
      </c>
    </row>
    <row r="425" spans="1:22" x14ac:dyDescent="0.25">
      <c r="A425" s="2">
        <v>1729</v>
      </c>
      <c r="B425" s="3" t="s">
        <v>802</v>
      </c>
      <c r="C425" s="3" t="s">
        <v>13</v>
      </c>
      <c r="D425" s="3" t="s">
        <v>26</v>
      </c>
      <c r="E425" s="3" t="s">
        <v>5013</v>
      </c>
      <c r="F425" s="3" t="s">
        <v>32</v>
      </c>
      <c r="G425" s="3" t="s">
        <v>38</v>
      </c>
      <c r="H425" s="3" t="s">
        <v>87</v>
      </c>
      <c r="I425" s="3" t="s">
        <v>803</v>
      </c>
      <c r="J425" s="3" t="s">
        <v>18</v>
      </c>
      <c r="K425" s="3" t="s">
        <v>5019</v>
      </c>
      <c r="L425" s="4">
        <v>44129</v>
      </c>
      <c r="M425" s="3">
        <v>1</v>
      </c>
      <c r="N425" s="3">
        <v>0</v>
      </c>
      <c r="O425" s="3">
        <v>0</v>
      </c>
      <c r="P425" s="3" t="str">
        <f>+IF(Tabla1[[#This Row],[ACUEDUCTO]]=1,"acueducto","")</f>
        <v>acueducto</v>
      </c>
      <c r="Q425" s="3" t="str">
        <f>+IF(Tabla1[[#This Row],[ALCANTARILLADO]]=1,"alcantarillado","")</f>
        <v/>
      </c>
      <c r="R425" s="3" t="str">
        <f>+IF(Tabla1[[#This Row],[ASEO]]=1,"aseo","")</f>
        <v/>
      </c>
      <c r="S425" s="3" t="str">
        <f>+_xlfn.CONCAT(Tabla1[[#This Row],[Columna1]]," ",Tabla1[[#This Row],[Columna2]]," ",Tabla1[[#This Row],[Columna3]])</f>
        <v xml:space="preserve">acueducto  </v>
      </c>
      <c r="V425" s="3" t="str">
        <f>+UPPER(Tabla1[[#This Row],[SERVICIO]])</f>
        <v xml:space="preserve">ACUEDUCTO  </v>
      </c>
    </row>
    <row r="426" spans="1:22" x14ac:dyDescent="0.25">
      <c r="A426" s="2">
        <v>1733</v>
      </c>
      <c r="B426" s="3" t="s">
        <v>804</v>
      </c>
      <c r="C426" s="3" t="s">
        <v>13</v>
      </c>
      <c r="D426" s="3" t="s">
        <v>19</v>
      </c>
      <c r="E426" s="3" t="s">
        <v>5013</v>
      </c>
      <c r="F426" s="3" t="s">
        <v>32</v>
      </c>
      <c r="G426" s="3" t="s">
        <v>33</v>
      </c>
      <c r="H426" s="3" t="s">
        <v>126</v>
      </c>
      <c r="I426" s="3" t="s">
        <v>805</v>
      </c>
      <c r="J426" s="3" t="s">
        <v>18</v>
      </c>
      <c r="K426" s="3" t="s">
        <v>5019</v>
      </c>
      <c r="L426" s="4">
        <v>40890</v>
      </c>
      <c r="M426" s="3">
        <v>1</v>
      </c>
      <c r="N426" s="3">
        <v>0</v>
      </c>
      <c r="O426" s="3">
        <v>0</v>
      </c>
      <c r="P426" s="3" t="str">
        <f>+IF(Tabla1[[#This Row],[ACUEDUCTO]]=1,"acueducto","")</f>
        <v>acueducto</v>
      </c>
      <c r="Q426" s="3" t="str">
        <f>+IF(Tabla1[[#This Row],[ALCANTARILLADO]]=1,"alcantarillado","")</f>
        <v/>
      </c>
      <c r="R426" s="3" t="str">
        <f>+IF(Tabla1[[#This Row],[ASEO]]=1,"aseo","")</f>
        <v/>
      </c>
      <c r="S426" s="3" t="str">
        <f>+_xlfn.CONCAT(Tabla1[[#This Row],[Columna1]]," ",Tabla1[[#This Row],[Columna2]]," ",Tabla1[[#This Row],[Columna3]])</f>
        <v xml:space="preserve">acueducto  </v>
      </c>
      <c r="V426" s="3" t="str">
        <f>+UPPER(Tabla1[[#This Row],[SERVICIO]])</f>
        <v xml:space="preserve">ACUEDUCTO  </v>
      </c>
    </row>
    <row r="427" spans="1:22" x14ac:dyDescent="0.25">
      <c r="A427" s="2">
        <v>1737</v>
      </c>
      <c r="B427" s="3" t="s">
        <v>806</v>
      </c>
      <c r="C427" s="3" t="s">
        <v>13</v>
      </c>
      <c r="D427" s="3" t="s">
        <v>45</v>
      </c>
      <c r="E427" s="3" t="s">
        <v>5012</v>
      </c>
      <c r="F427" s="3" t="s">
        <v>23</v>
      </c>
      <c r="G427" s="3" t="s">
        <v>38</v>
      </c>
      <c r="H427" s="3" t="s">
        <v>251</v>
      </c>
      <c r="I427" s="3" t="s">
        <v>571</v>
      </c>
      <c r="J427" s="3" t="s">
        <v>18</v>
      </c>
      <c r="K427" s="3" t="s">
        <v>11</v>
      </c>
      <c r="L427" s="4">
        <v>44370</v>
      </c>
      <c r="M427" s="3">
        <v>0</v>
      </c>
      <c r="N427" s="3">
        <v>0</v>
      </c>
      <c r="O427" s="3">
        <v>1</v>
      </c>
      <c r="P427" s="3" t="str">
        <f>+IF(Tabla1[[#This Row],[ACUEDUCTO]]=1,"acueducto","")</f>
        <v/>
      </c>
      <c r="Q427" s="3" t="str">
        <f>+IF(Tabla1[[#This Row],[ALCANTARILLADO]]=1,"alcantarillado","")</f>
        <v/>
      </c>
      <c r="R427" s="3" t="str">
        <f>+IF(Tabla1[[#This Row],[ASEO]]=1,"aseo","")</f>
        <v>aseo</v>
      </c>
      <c r="S427" s="3" t="str">
        <f>+_xlfn.CONCAT(Tabla1[[#This Row],[Columna1]]," ",Tabla1[[#This Row],[Columna2]]," ",Tabla1[[#This Row],[Columna3]])</f>
        <v xml:space="preserve">  aseo</v>
      </c>
      <c r="V427" s="3" t="str">
        <f>+UPPER(Tabla1[[#This Row],[SERVICIO]])</f>
        <v>ASEO</v>
      </c>
    </row>
    <row r="428" spans="1:22" x14ac:dyDescent="0.25">
      <c r="A428" s="2">
        <v>1743</v>
      </c>
      <c r="B428" s="3" t="s">
        <v>807</v>
      </c>
      <c r="C428" s="3" t="s">
        <v>13</v>
      </c>
      <c r="D428" s="3" t="s">
        <v>45</v>
      </c>
      <c r="E428" s="3" t="s">
        <v>5012</v>
      </c>
      <c r="F428" s="3" t="s">
        <v>23</v>
      </c>
      <c r="G428" s="3" t="s">
        <v>15</v>
      </c>
      <c r="H428" s="3" t="s">
        <v>293</v>
      </c>
      <c r="I428" s="3" t="s">
        <v>808</v>
      </c>
      <c r="J428" s="3" t="s">
        <v>18</v>
      </c>
      <c r="K428" s="3" t="s">
        <v>5020</v>
      </c>
      <c r="L428" s="4">
        <v>44364</v>
      </c>
      <c r="M428" s="3">
        <v>1</v>
      </c>
      <c r="N428" s="3">
        <v>1</v>
      </c>
      <c r="O428" s="3">
        <v>0</v>
      </c>
      <c r="P428" s="3" t="str">
        <f>+IF(Tabla1[[#This Row],[ACUEDUCTO]]=1,"acueducto","")</f>
        <v>acueducto</v>
      </c>
      <c r="Q428" s="3" t="str">
        <f>+IF(Tabla1[[#This Row],[ALCANTARILLADO]]=1,"alcantarillado","")</f>
        <v>alcantarillado</v>
      </c>
      <c r="R428" s="3" t="str">
        <f>+IF(Tabla1[[#This Row],[ASEO]]=1,"aseo","")</f>
        <v/>
      </c>
      <c r="S428" s="3" t="str">
        <f>+_xlfn.CONCAT(Tabla1[[#This Row],[Columna1]]," ",Tabla1[[#This Row],[Columna2]]," ",Tabla1[[#This Row],[Columna3]])</f>
        <v xml:space="preserve">acueducto alcantarillado </v>
      </c>
      <c r="V428" s="3" t="str">
        <f>+UPPER(Tabla1[[#This Row],[SERVICIO]])</f>
        <v xml:space="preserve">ACUEDUCTO ALCANTARILLADO </v>
      </c>
    </row>
    <row r="429" spans="1:22" x14ac:dyDescent="0.25">
      <c r="A429" s="2">
        <v>1746</v>
      </c>
      <c r="B429" s="3" t="s">
        <v>809</v>
      </c>
      <c r="C429" s="3" t="s">
        <v>13</v>
      </c>
      <c r="D429" s="3" t="s">
        <v>45</v>
      </c>
      <c r="E429" s="3" t="s">
        <v>5012</v>
      </c>
      <c r="F429" s="3" t="s">
        <v>23</v>
      </c>
      <c r="G429" s="3" t="s">
        <v>38</v>
      </c>
      <c r="H429" s="3" t="s">
        <v>293</v>
      </c>
      <c r="I429" s="3" t="s">
        <v>572</v>
      </c>
      <c r="J429" s="3" t="s">
        <v>18</v>
      </c>
      <c r="K429" s="3" t="s">
        <v>5020</v>
      </c>
      <c r="L429" s="4">
        <v>44307</v>
      </c>
      <c r="M429" s="3">
        <v>1</v>
      </c>
      <c r="N429" s="3">
        <v>1</v>
      </c>
      <c r="O429" s="3">
        <v>0</v>
      </c>
      <c r="P429" s="3" t="str">
        <f>+IF(Tabla1[[#This Row],[ACUEDUCTO]]=1,"acueducto","")</f>
        <v>acueducto</v>
      </c>
      <c r="Q429" s="3" t="str">
        <f>+IF(Tabla1[[#This Row],[ALCANTARILLADO]]=1,"alcantarillado","")</f>
        <v>alcantarillado</v>
      </c>
      <c r="R429" s="3" t="str">
        <f>+IF(Tabla1[[#This Row],[ASEO]]=1,"aseo","")</f>
        <v/>
      </c>
      <c r="S429" s="3" t="str">
        <f>+_xlfn.CONCAT(Tabla1[[#This Row],[Columna1]]," ",Tabla1[[#This Row],[Columna2]]," ",Tabla1[[#This Row],[Columna3]])</f>
        <v xml:space="preserve">acueducto alcantarillado </v>
      </c>
      <c r="V429" s="3" t="str">
        <f>+UPPER(Tabla1[[#This Row],[SERVICIO]])</f>
        <v xml:space="preserve">ACUEDUCTO ALCANTARILLADO </v>
      </c>
    </row>
    <row r="430" spans="1:22" x14ac:dyDescent="0.25">
      <c r="A430" s="2">
        <v>1749</v>
      </c>
      <c r="B430" s="3" t="s">
        <v>810</v>
      </c>
      <c r="C430" s="3" t="s">
        <v>13</v>
      </c>
      <c r="D430" s="3" t="s">
        <v>26</v>
      </c>
      <c r="E430" s="3" t="s">
        <v>5013</v>
      </c>
      <c r="F430" s="3" t="s">
        <v>32</v>
      </c>
      <c r="G430" s="3" t="s">
        <v>33</v>
      </c>
      <c r="H430" s="3" t="s">
        <v>60</v>
      </c>
      <c r="I430" s="3" t="s">
        <v>811</v>
      </c>
      <c r="J430" s="3" t="s">
        <v>18</v>
      </c>
      <c r="K430" s="3" t="s">
        <v>5019</v>
      </c>
      <c r="L430" s="4">
        <v>44271</v>
      </c>
      <c r="M430" s="3">
        <v>1</v>
      </c>
      <c r="N430" s="3">
        <v>0</v>
      </c>
      <c r="O430" s="3">
        <v>0</v>
      </c>
      <c r="P430" s="3" t="str">
        <f>+IF(Tabla1[[#This Row],[ACUEDUCTO]]=1,"acueducto","")</f>
        <v>acueducto</v>
      </c>
      <c r="Q430" s="3" t="str">
        <f>+IF(Tabla1[[#This Row],[ALCANTARILLADO]]=1,"alcantarillado","")</f>
        <v/>
      </c>
      <c r="R430" s="3" t="str">
        <f>+IF(Tabla1[[#This Row],[ASEO]]=1,"aseo","")</f>
        <v/>
      </c>
      <c r="S430" s="3" t="str">
        <f>+_xlfn.CONCAT(Tabla1[[#This Row],[Columna1]]," ",Tabla1[[#This Row],[Columna2]]," ",Tabla1[[#This Row],[Columna3]])</f>
        <v xml:space="preserve">acueducto  </v>
      </c>
      <c r="V430" s="3" t="str">
        <f>+UPPER(Tabla1[[#This Row],[SERVICIO]])</f>
        <v xml:space="preserve">ACUEDUCTO  </v>
      </c>
    </row>
    <row r="431" spans="1:22" x14ac:dyDescent="0.25">
      <c r="A431" s="2">
        <v>1754</v>
      </c>
      <c r="B431" s="3" t="s">
        <v>812</v>
      </c>
      <c r="C431" s="3" t="s">
        <v>13</v>
      </c>
      <c r="D431" s="3" t="s">
        <v>26</v>
      </c>
      <c r="E431" s="3" t="s">
        <v>5013</v>
      </c>
      <c r="F431" s="3" t="s">
        <v>32</v>
      </c>
      <c r="G431" s="3" t="s">
        <v>33</v>
      </c>
      <c r="H431" s="3" t="s">
        <v>126</v>
      </c>
      <c r="I431" s="3" t="s">
        <v>138</v>
      </c>
      <c r="J431" s="3" t="s">
        <v>18</v>
      </c>
      <c r="K431" s="3" t="s">
        <v>5019</v>
      </c>
      <c r="L431" s="4">
        <v>44327</v>
      </c>
      <c r="M431" s="3">
        <v>1</v>
      </c>
      <c r="N431" s="3">
        <v>0</v>
      </c>
      <c r="O431" s="3">
        <v>0</v>
      </c>
      <c r="P431" s="3" t="str">
        <f>+IF(Tabla1[[#This Row],[ACUEDUCTO]]=1,"acueducto","")</f>
        <v>acueducto</v>
      </c>
      <c r="Q431" s="3" t="str">
        <f>+IF(Tabla1[[#This Row],[ALCANTARILLADO]]=1,"alcantarillado","")</f>
        <v/>
      </c>
      <c r="R431" s="3" t="str">
        <f>+IF(Tabla1[[#This Row],[ASEO]]=1,"aseo","")</f>
        <v/>
      </c>
      <c r="S431" s="3" t="str">
        <f>+_xlfn.CONCAT(Tabla1[[#This Row],[Columna1]]," ",Tabla1[[#This Row],[Columna2]]," ",Tabla1[[#This Row],[Columna3]])</f>
        <v xml:space="preserve">acueducto  </v>
      </c>
      <c r="V431" s="3" t="str">
        <f>+UPPER(Tabla1[[#This Row],[SERVICIO]])</f>
        <v xml:space="preserve">ACUEDUCTO  </v>
      </c>
    </row>
    <row r="432" spans="1:22" x14ac:dyDescent="0.25">
      <c r="A432" s="2">
        <v>1759</v>
      </c>
      <c r="B432" s="3" t="s">
        <v>813</v>
      </c>
      <c r="C432" s="3" t="s">
        <v>13</v>
      </c>
      <c r="D432" s="3" t="s">
        <v>45</v>
      </c>
      <c r="E432" s="3" t="s">
        <v>5012</v>
      </c>
      <c r="F432" s="3" t="s">
        <v>23</v>
      </c>
      <c r="G432" s="3" t="s">
        <v>15</v>
      </c>
      <c r="H432" s="3" t="s">
        <v>411</v>
      </c>
      <c r="I432" s="3" t="s">
        <v>814</v>
      </c>
      <c r="J432" s="3" t="s">
        <v>18</v>
      </c>
      <c r="K432" s="3" t="s">
        <v>5021</v>
      </c>
      <c r="L432" s="4">
        <v>44096</v>
      </c>
      <c r="M432" s="3">
        <v>1</v>
      </c>
      <c r="N432" s="3">
        <v>0</v>
      </c>
      <c r="O432" s="3">
        <v>1</v>
      </c>
      <c r="P432" s="3" t="str">
        <f>+IF(Tabla1[[#This Row],[ACUEDUCTO]]=1,"acueducto","")</f>
        <v>acueducto</v>
      </c>
      <c r="Q432" s="3" t="str">
        <f>+IF(Tabla1[[#This Row],[ALCANTARILLADO]]=1,"alcantarillado","")</f>
        <v/>
      </c>
      <c r="R432" s="3" t="str">
        <f>+IF(Tabla1[[#This Row],[ASEO]]=1,"aseo","")</f>
        <v>aseo</v>
      </c>
      <c r="S432" s="3" t="str">
        <f>+_xlfn.CONCAT(Tabla1[[#This Row],[Columna1]]," ",Tabla1[[#This Row],[Columna2]]," ",Tabla1[[#This Row],[Columna3]])</f>
        <v>acueducto  aseo</v>
      </c>
      <c r="V432" s="3" t="str">
        <f>+UPPER(Tabla1[[#This Row],[SERVICIO]])</f>
        <v>ACUEDUCTO  ASEO</v>
      </c>
    </row>
    <row r="433" spans="1:22" x14ac:dyDescent="0.25">
      <c r="A433" s="2">
        <v>1762</v>
      </c>
      <c r="B433" s="3" t="s">
        <v>815</v>
      </c>
      <c r="C433" s="3" t="s">
        <v>13</v>
      </c>
      <c r="D433" s="3" t="s">
        <v>26</v>
      </c>
      <c r="E433" s="3" t="s">
        <v>5013</v>
      </c>
      <c r="F433" s="3" t="s">
        <v>32</v>
      </c>
      <c r="G433" s="3" t="s">
        <v>33</v>
      </c>
      <c r="H433" s="3" t="s">
        <v>126</v>
      </c>
      <c r="I433" s="3" t="s">
        <v>659</v>
      </c>
      <c r="J433" s="3" t="s">
        <v>18</v>
      </c>
      <c r="K433" s="3" t="s">
        <v>5019</v>
      </c>
      <c r="L433" s="4">
        <v>44435</v>
      </c>
      <c r="M433" s="3">
        <v>1</v>
      </c>
      <c r="N433" s="3">
        <v>0</v>
      </c>
      <c r="O433" s="3">
        <v>0</v>
      </c>
      <c r="P433" s="3" t="str">
        <f>+IF(Tabla1[[#This Row],[ACUEDUCTO]]=1,"acueducto","")</f>
        <v>acueducto</v>
      </c>
      <c r="Q433" s="3" t="str">
        <f>+IF(Tabla1[[#This Row],[ALCANTARILLADO]]=1,"alcantarillado","")</f>
        <v/>
      </c>
      <c r="R433" s="3" t="str">
        <f>+IF(Tabla1[[#This Row],[ASEO]]=1,"aseo","")</f>
        <v/>
      </c>
      <c r="S433" s="3" t="str">
        <f>+_xlfn.CONCAT(Tabla1[[#This Row],[Columna1]]," ",Tabla1[[#This Row],[Columna2]]," ",Tabla1[[#This Row],[Columna3]])</f>
        <v xml:space="preserve">acueducto  </v>
      </c>
      <c r="V433" s="3" t="str">
        <f>+UPPER(Tabla1[[#This Row],[SERVICIO]])</f>
        <v xml:space="preserve">ACUEDUCTO  </v>
      </c>
    </row>
    <row r="434" spans="1:22" x14ac:dyDescent="0.25">
      <c r="A434" s="2">
        <v>1766</v>
      </c>
      <c r="B434" s="3" t="s">
        <v>816</v>
      </c>
      <c r="C434" s="3" t="s">
        <v>13</v>
      </c>
      <c r="D434" s="3" t="s">
        <v>26</v>
      </c>
      <c r="E434" s="3" t="s">
        <v>5013</v>
      </c>
      <c r="F434" s="3" t="s">
        <v>23</v>
      </c>
      <c r="G434" s="3" t="s">
        <v>33</v>
      </c>
      <c r="H434" s="3" t="s">
        <v>126</v>
      </c>
      <c r="I434" s="3" t="s">
        <v>817</v>
      </c>
      <c r="J434" s="3" t="s">
        <v>18</v>
      </c>
      <c r="K434" s="3" t="s">
        <v>5019</v>
      </c>
      <c r="L434" s="4">
        <v>44200</v>
      </c>
      <c r="M434" s="3">
        <v>1</v>
      </c>
      <c r="N434" s="3">
        <v>0</v>
      </c>
      <c r="O434" s="3">
        <v>0</v>
      </c>
      <c r="P434" s="3" t="str">
        <f>+IF(Tabla1[[#This Row],[ACUEDUCTO]]=1,"acueducto","")</f>
        <v>acueducto</v>
      </c>
      <c r="Q434" s="3" t="str">
        <f>+IF(Tabla1[[#This Row],[ALCANTARILLADO]]=1,"alcantarillado","")</f>
        <v/>
      </c>
      <c r="R434" s="3" t="str">
        <f>+IF(Tabla1[[#This Row],[ASEO]]=1,"aseo","")</f>
        <v/>
      </c>
      <c r="S434" s="3" t="str">
        <f>+_xlfn.CONCAT(Tabla1[[#This Row],[Columna1]]," ",Tabla1[[#This Row],[Columna2]]," ",Tabla1[[#This Row],[Columna3]])</f>
        <v xml:space="preserve">acueducto  </v>
      </c>
      <c r="V434" s="3" t="str">
        <f>+UPPER(Tabla1[[#This Row],[SERVICIO]])</f>
        <v xml:space="preserve">ACUEDUCTO  </v>
      </c>
    </row>
    <row r="435" spans="1:22" x14ac:dyDescent="0.25">
      <c r="A435" s="2">
        <v>1767</v>
      </c>
      <c r="B435" s="3" t="s">
        <v>818</v>
      </c>
      <c r="C435" s="3" t="s">
        <v>13</v>
      </c>
      <c r="D435" s="3" t="s">
        <v>26</v>
      </c>
      <c r="E435" s="3" t="s">
        <v>5013</v>
      </c>
      <c r="F435" s="3" t="s">
        <v>32</v>
      </c>
      <c r="G435" s="3" t="s">
        <v>33</v>
      </c>
      <c r="H435" s="3" t="s">
        <v>126</v>
      </c>
      <c r="I435" s="3" t="s">
        <v>511</v>
      </c>
      <c r="J435" s="3" t="s">
        <v>18</v>
      </c>
      <c r="K435" s="3" t="s">
        <v>5019</v>
      </c>
      <c r="L435" s="4">
        <v>43578</v>
      </c>
      <c r="M435" s="3">
        <v>1</v>
      </c>
      <c r="N435" s="3">
        <v>0</v>
      </c>
      <c r="O435" s="3">
        <v>0</v>
      </c>
      <c r="P435" s="3" t="str">
        <f>+IF(Tabla1[[#This Row],[ACUEDUCTO]]=1,"acueducto","")</f>
        <v>acueducto</v>
      </c>
      <c r="Q435" s="3" t="str">
        <f>+IF(Tabla1[[#This Row],[ALCANTARILLADO]]=1,"alcantarillado","")</f>
        <v/>
      </c>
      <c r="R435" s="3" t="str">
        <f>+IF(Tabla1[[#This Row],[ASEO]]=1,"aseo","")</f>
        <v/>
      </c>
      <c r="S435" s="3" t="str">
        <f>+_xlfn.CONCAT(Tabla1[[#This Row],[Columna1]]," ",Tabla1[[#This Row],[Columna2]]," ",Tabla1[[#This Row],[Columna3]])</f>
        <v xml:space="preserve">acueducto  </v>
      </c>
      <c r="V435" s="3" t="str">
        <f>+UPPER(Tabla1[[#This Row],[SERVICIO]])</f>
        <v xml:space="preserve">ACUEDUCTO  </v>
      </c>
    </row>
    <row r="436" spans="1:22" x14ac:dyDescent="0.25">
      <c r="A436" s="2">
        <v>1770</v>
      </c>
      <c r="B436" s="3" t="s">
        <v>819</v>
      </c>
      <c r="C436" s="3" t="s">
        <v>13</v>
      </c>
      <c r="D436" s="3" t="s">
        <v>14</v>
      </c>
      <c r="E436" s="3" t="s">
        <v>5012</v>
      </c>
      <c r="F436" s="3" t="s">
        <v>23</v>
      </c>
      <c r="G436" s="3" t="s">
        <v>38</v>
      </c>
      <c r="H436" s="3" t="s">
        <v>293</v>
      </c>
      <c r="I436" s="3" t="s">
        <v>327</v>
      </c>
      <c r="J436" s="3" t="s">
        <v>18</v>
      </c>
      <c r="K436" s="3" t="s">
        <v>11</v>
      </c>
      <c r="L436" s="4">
        <v>44270</v>
      </c>
      <c r="M436" s="3">
        <v>0</v>
      </c>
      <c r="N436" s="3">
        <v>0</v>
      </c>
      <c r="O436" s="3">
        <v>1</v>
      </c>
      <c r="P436" s="3" t="str">
        <f>+IF(Tabla1[[#This Row],[ACUEDUCTO]]=1,"acueducto","")</f>
        <v/>
      </c>
      <c r="Q436" s="3" t="str">
        <f>+IF(Tabla1[[#This Row],[ALCANTARILLADO]]=1,"alcantarillado","")</f>
        <v/>
      </c>
      <c r="R436" s="3" t="str">
        <f>+IF(Tabla1[[#This Row],[ASEO]]=1,"aseo","")</f>
        <v>aseo</v>
      </c>
      <c r="S436" s="3" t="str">
        <f>+_xlfn.CONCAT(Tabla1[[#This Row],[Columna1]]," ",Tabla1[[#This Row],[Columna2]]," ",Tabla1[[#This Row],[Columna3]])</f>
        <v xml:space="preserve">  aseo</v>
      </c>
      <c r="V436" s="3" t="str">
        <f>+UPPER(Tabla1[[#This Row],[SERVICIO]])</f>
        <v>ASEO</v>
      </c>
    </row>
    <row r="437" spans="1:22" x14ac:dyDescent="0.25">
      <c r="A437" s="2">
        <v>1775</v>
      </c>
      <c r="B437" s="3" t="s">
        <v>820</v>
      </c>
      <c r="C437" s="3" t="s">
        <v>13</v>
      </c>
      <c r="D437" s="3" t="s">
        <v>26</v>
      </c>
      <c r="E437" s="3" t="s">
        <v>5013</v>
      </c>
      <c r="F437" s="3" t="s">
        <v>32</v>
      </c>
      <c r="G437" s="3" t="s">
        <v>33</v>
      </c>
      <c r="H437" s="3" t="s">
        <v>27</v>
      </c>
      <c r="I437" s="3" t="s">
        <v>41</v>
      </c>
      <c r="J437" s="3" t="s">
        <v>18</v>
      </c>
      <c r="K437" s="3" t="s">
        <v>5019</v>
      </c>
      <c r="L437" s="4">
        <v>44256</v>
      </c>
      <c r="M437" s="3">
        <v>1</v>
      </c>
      <c r="N437" s="3">
        <v>0</v>
      </c>
      <c r="O437" s="3">
        <v>0</v>
      </c>
      <c r="P437" s="3" t="str">
        <f>+IF(Tabla1[[#This Row],[ACUEDUCTO]]=1,"acueducto","")</f>
        <v>acueducto</v>
      </c>
      <c r="Q437" s="3" t="str">
        <f>+IF(Tabla1[[#This Row],[ALCANTARILLADO]]=1,"alcantarillado","")</f>
        <v/>
      </c>
      <c r="R437" s="3" t="str">
        <f>+IF(Tabla1[[#This Row],[ASEO]]=1,"aseo","")</f>
        <v/>
      </c>
      <c r="S437" s="3" t="str">
        <f>+_xlfn.CONCAT(Tabla1[[#This Row],[Columna1]]," ",Tabla1[[#This Row],[Columna2]]," ",Tabla1[[#This Row],[Columna3]])</f>
        <v xml:space="preserve">acueducto  </v>
      </c>
      <c r="V437" s="3" t="str">
        <f>+UPPER(Tabla1[[#This Row],[SERVICIO]])</f>
        <v xml:space="preserve">ACUEDUCTO  </v>
      </c>
    </row>
    <row r="438" spans="1:22" x14ac:dyDescent="0.25">
      <c r="A438" s="2">
        <v>1779</v>
      </c>
      <c r="B438" s="3" t="s">
        <v>821</v>
      </c>
      <c r="C438" s="3" t="s">
        <v>13</v>
      </c>
      <c r="D438" s="3" t="s">
        <v>26</v>
      </c>
      <c r="E438" s="3" t="s">
        <v>5013</v>
      </c>
      <c r="F438" s="3" t="s">
        <v>23</v>
      </c>
      <c r="G438" s="3" t="s">
        <v>20</v>
      </c>
      <c r="H438" s="3" t="s">
        <v>27</v>
      </c>
      <c r="I438" s="3" t="s">
        <v>822</v>
      </c>
      <c r="J438" s="3" t="s">
        <v>18</v>
      </c>
      <c r="K438" s="3" t="s">
        <v>5018</v>
      </c>
      <c r="L438" s="4">
        <v>44249</v>
      </c>
      <c r="M438" s="3">
        <v>1</v>
      </c>
      <c r="N438" s="3">
        <v>1</v>
      </c>
      <c r="O438" s="3">
        <v>1</v>
      </c>
      <c r="P438" s="3" t="str">
        <f>+IF(Tabla1[[#This Row],[ACUEDUCTO]]=1,"acueducto","")</f>
        <v>acueducto</v>
      </c>
      <c r="Q438" s="3" t="str">
        <f>+IF(Tabla1[[#This Row],[ALCANTARILLADO]]=1,"alcantarillado","")</f>
        <v>alcantarillado</v>
      </c>
      <c r="R438" s="3" t="str">
        <f>+IF(Tabla1[[#This Row],[ASEO]]=1,"aseo","")</f>
        <v>aseo</v>
      </c>
      <c r="S438" s="3" t="str">
        <f>+_xlfn.CONCAT(Tabla1[[#This Row],[Columna1]]," ",Tabla1[[#This Row],[Columna2]]," ",Tabla1[[#This Row],[Columna3]])</f>
        <v>acueducto alcantarillado aseo</v>
      </c>
      <c r="V438" s="3" t="str">
        <f>+UPPER(Tabla1[[#This Row],[SERVICIO]])</f>
        <v>ACUEDUCTO ALCANTARILLADO ASEO</v>
      </c>
    </row>
    <row r="439" spans="1:22" x14ac:dyDescent="0.25">
      <c r="A439" s="2">
        <v>1780</v>
      </c>
      <c r="B439" s="3" t="s">
        <v>823</v>
      </c>
      <c r="C439" s="3" t="s">
        <v>13</v>
      </c>
      <c r="D439" s="3" t="s">
        <v>14</v>
      </c>
      <c r="E439" s="3" t="s">
        <v>5012</v>
      </c>
      <c r="F439" s="3" t="s">
        <v>23</v>
      </c>
      <c r="G439" s="3" t="s">
        <v>15</v>
      </c>
      <c r="H439" s="3" t="s">
        <v>87</v>
      </c>
      <c r="I439" s="3" t="s">
        <v>824</v>
      </c>
      <c r="J439" s="3" t="s">
        <v>18</v>
      </c>
      <c r="K439" s="3" t="s">
        <v>5018</v>
      </c>
      <c r="L439" s="4">
        <v>44363</v>
      </c>
      <c r="M439" s="3">
        <v>1</v>
      </c>
      <c r="N439" s="3">
        <v>1</v>
      </c>
      <c r="O439" s="3">
        <v>1</v>
      </c>
      <c r="P439" s="3" t="str">
        <f>+IF(Tabla1[[#This Row],[ACUEDUCTO]]=1,"acueducto","")</f>
        <v>acueducto</v>
      </c>
      <c r="Q439" s="3" t="str">
        <f>+IF(Tabla1[[#This Row],[ALCANTARILLADO]]=1,"alcantarillado","")</f>
        <v>alcantarillado</v>
      </c>
      <c r="R439" s="3" t="str">
        <f>+IF(Tabla1[[#This Row],[ASEO]]=1,"aseo","")</f>
        <v>aseo</v>
      </c>
      <c r="S439" s="3" t="str">
        <f>+_xlfn.CONCAT(Tabla1[[#This Row],[Columna1]]," ",Tabla1[[#This Row],[Columna2]]," ",Tabla1[[#This Row],[Columna3]])</f>
        <v>acueducto alcantarillado aseo</v>
      </c>
      <c r="V439" s="3" t="str">
        <f>+UPPER(Tabla1[[#This Row],[SERVICIO]])</f>
        <v>ACUEDUCTO ALCANTARILLADO ASEO</v>
      </c>
    </row>
    <row r="440" spans="1:22" x14ac:dyDescent="0.25">
      <c r="A440" s="2">
        <v>1781</v>
      </c>
      <c r="B440" s="3" t="s">
        <v>825</v>
      </c>
      <c r="C440" s="3" t="s">
        <v>13</v>
      </c>
      <c r="D440" s="3" t="s">
        <v>14</v>
      </c>
      <c r="E440" s="3" t="s">
        <v>5012</v>
      </c>
      <c r="F440" s="3" t="s">
        <v>23</v>
      </c>
      <c r="G440" s="3" t="s">
        <v>38</v>
      </c>
      <c r="H440" s="3" t="s">
        <v>16</v>
      </c>
      <c r="I440" s="3" t="s">
        <v>39</v>
      </c>
      <c r="J440" s="3" t="s">
        <v>18</v>
      </c>
      <c r="K440" s="3" t="s">
        <v>5020</v>
      </c>
      <c r="L440" s="4">
        <v>44474</v>
      </c>
      <c r="M440" s="3">
        <v>1</v>
      </c>
      <c r="N440" s="3">
        <v>1</v>
      </c>
      <c r="O440" s="3">
        <v>0</v>
      </c>
      <c r="P440" s="3" t="str">
        <f>+IF(Tabla1[[#This Row],[ACUEDUCTO]]=1,"acueducto","")</f>
        <v>acueducto</v>
      </c>
      <c r="Q440" s="3" t="str">
        <f>+IF(Tabla1[[#This Row],[ALCANTARILLADO]]=1,"alcantarillado","")</f>
        <v>alcantarillado</v>
      </c>
      <c r="R440" s="3" t="str">
        <f>+IF(Tabla1[[#This Row],[ASEO]]=1,"aseo","")</f>
        <v/>
      </c>
      <c r="S440" s="3" t="str">
        <f>+_xlfn.CONCAT(Tabla1[[#This Row],[Columna1]]," ",Tabla1[[#This Row],[Columna2]]," ",Tabla1[[#This Row],[Columna3]])</f>
        <v xml:space="preserve">acueducto alcantarillado </v>
      </c>
      <c r="V440" s="3" t="str">
        <f>+UPPER(Tabla1[[#This Row],[SERVICIO]])</f>
        <v xml:space="preserve">ACUEDUCTO ALCANTARILLADO </v>
      </c>
    </row>
    <row r="441" spans="1:22" x14ac:dyDescent="0.25">
      <c r="A441" s="2">
        <v>1802</v>
      </c>
      <c r="B441" s="3" t="s">
        <v>826</v>
      </c>
      <c r="C441" s="3" t="s">
        <v>13</v>
      </c>
      <c r="D441" s="3" t="s">
        <v>26</v>
      </c>
      <c r="E441" s="3" t="s">
        <v>5013</v>
      </c>
      <c r="F441" s="3" t="s">
        <v>23</v>
      </c>
      <c r="G441" s="3" t="s">
        <v>33</v>
      </c>
      <c r="H441" s="3" t="s">
        <v>87</v>
      </c>
      <c r="I441" s="3" t="s">
        <v>88</v>
      </c>
      <c r="J441" s="3" t="s">
        <v>18</v>
      </c>
      <c r="K441" s="3" t="s">
        <v>5019</v>
      </c>
      <c r="L441" s="4">
        <v>44214</v>
      </c>
      <c r="M441" s="3">
        <v>1</v>
      </c>
      <c r="N441" s="3">
        <v>0</v>
      </c>
      <c r="O441" s="3">
        <v>0</v>
      </c>
      <c r="P441" s="3" t="str">
        <f>+IF(Tabla1[[#This Row],[ACUEDUCTO]]=1,"acueducto","")</f>
        <v>acueducto</v>
      </c>
      <c r="Q441" s="3" t="str">
        <f>+IF(Tabla1[[#This Row],[ALCANTARILLADO]]=1,"alcantarillado","")</f>
        <v/>
      </c>
      <c r="R441" s="3" t="str">
        <f>+IF(Tabla1[[#This Row],[ASEO]]=1,"aseo","")</f>
        <v/>
      </c>
      <c r="S441" s="3" t="str">
        <f>+_xlfn.CONCAT(Tabla1[[#This Row],[Columna1]]," ",Tabla1[[#This Row],[Columna2]]," ",Tabla1[[#This Row],[Columna3]])</f>
        <v xml:space="preserve">acueducto  </v>
      </c>
      <c r="V441" s="3" t="str">
        <f>+UPPER(Tabla1[[#This Row],[SERVICIO]])</f>
        <v xml:space="preserve">ACUEDUCTO  </v>
      </c>
    </row>
    <row r="442" spans="1:22" x14ac:dyDescent="0.25">
      <c r="A442" s="2">
        <v>1804</v>
      </c>
      <c r="B442" s="3" t="s">
        <v>827</v>
      </c>
      <c r="C442" s="3" t="s">
        <v>13</v>
      </c>
      <c r="D442" s="3" t="s">
        <v>45</v>
      </c>
      <c r="E442" s="3" t="s">
        <v>5012</v>
      </c>
      <c r="F442" s="3" t="s">
        <v>23</v>
      </c>
      <c r="G442" s="3" t="s">
        <v>15</v>
      </c>
      <c r="H442" s="3" t="s">
        <v>99</v>
      </c>
      <c r="I442" s="3" t="s">
        <v>696</v>
      </c>
      <c r="J442" s="3" t="s">
        <v>18</v>
      </c>
      <c r="K442" s="3" t="s">
        <v>5018</v>
      </c>
      <c r="L442" s="4">
        <v>44526</v>
      </c>
      <c r="M442" s="3">
        <v>1</v>
      </c>
      <c r="N442" s="3">
        <v>1</v>
      </c>
      <c r="O442" s="3">
        <v>1</v>
      </c>
      <c r="P442" s="3" t="str">
        <f>+IF(Tabla1[[#This Row],[ACUEDUCTO]]=1,"acueducto","")</f>
        <v>acueducto</v>
      </c>
      <c r="Q442" s="3" t="str">
        <f>+IF(Tabla1[[#This Row],[ALCANTARILLADO]]=1,"alcantarillado","")</f>
        <v>alcantarillado</v>
      </c>
      <c r="R442" s="3" t="str">
        <f>+IF(Tabla1[[#This Row],[ASEO]]=1,"aseo","")</f>
        <v>aseo</v>
      </c>
      <c r="S442" s="3" t="str">
        <f>+_xlfn.CONCAT(Tabla1[[#This Row],[Columna1]]," ",Tabla1[[#This Row],[Columna2]]," ",Tabla1[[#This Row],[Columna3]])</f>
        <v>acueducto alcantarillado aseo</v>
      </c>
      <c r="V442" s="3" t="str">
        <f>+UPPER(Tabla1[[#This Row],[SERVICIO]])</f>
        <v>ACUEDUCTO ALCANTARILLADO ASEO</v>
      </c>
    </row>
    <row r="443" spans="1:22" x14ac:dyDescent="0.25">
      <c r="A443" s="2">
        <v>1819</v>
      </c>
      <c r="B443" s="3" t="s">
        <v>828</v>
      </c>
      <c r="C443" s="3" t="s">
        <v>13</v>
      </c>
      <c r="D443" s="3" t="s">
        <v>19</v>
      </c>
      <c r="E443" s="3" t="s">
        <v>5013</v>
      </c>
      <c r="F443" s="3" t="s">
        <v>32</v>
      </c>
      <c r="G443" s="3" t="s">
        <v>33</v>
      </c>
      <c r="H443" s="3" t="s">
        <v>126</v>
      </c>
      <c r="I443" s="3" t="s">
        <v>372</v>
      </c>
      <c r="J443" s="3" t="s">
        <v>18</v>
      </c>
      <c r="K443" s="3" t="s">
        <v>5019</v>
      </c>
      <c r="L443" s="4">
        <v>42222</v>
      </c>
      <c r="M443" s="3">
        <v>1</v>
      </c>
      <c r="N443" s="3">
        <v>0</v>
      </c>
      <c r="O443" s="3">
        <v>0</v>
      </c>
      <c r="P443" s="3" t="str">
        <f>+IF(Tabla1[[#This Row],[ACUEDUCTO]]=1,"acueducto","")</f>
        <v>acueducto</v>
      </c>
      <c r="Q443" s="3" t="str">
        <f>+IF(Tabla1[[#This Row],[ALCANTARILLADO]]=1,"alcantarillado","")</f>
        <v/>
      </c>
      <c r="R443" s="3" t="str">
        <f>+IF(Tabla1[[#This Row],[ASEO]]=1,"aseo","")</f>
        <v/>
      </c>
      <c r="S443" s="3" t="str">
        <f>+_xlfn.CONCAT(Tabla1[[#This Row],[Columna1]]," ",Tabla1[[#This Row],[Columna2]]," ",Tabla1[[#This Row],[Columna3]])</f>
        <v xml:space="preserve">acueducto  </v>
      </c>
      <c r="V443" s="3" t="str">
        <f>+UPPER(Tabla1[[#This Row],[SERVICIO]])</f>
        <v xml:space="preserve">ACUEDUCTO  </v>
      </c>
    </row>
    <row r="444" spans="1:22" x14ac:dyDescent="0.25">
      <c r="A444" s="2">
        <v>1821</v>
      </c>
      <c r="B444" s="3" t="s">
        <v>829</v>
      </c>
      <c r="C444" s="3" t="s">
        <v>13</v>
      </c>
      <c r="D444" s="3" t="s">
        <v>45</v>
      </c>
      <c r="E444" s="3" t="s">
        <v>5013</v>
      </c>
      <c r="F444" s="3" t="s">
        <v>23</v>
      </c>
      <c r="G444" s="3" t="s">
        <v>20</v>
      </c>
      <c r="H444" s="3" t="s">
        <v>251</v>
      </c>
      <c r="I444" s="3" t="s">
        <v>830</v>
      </c>
      <c r="J444" s="3" t="s">
        <v>18</v>
      </c>
      <c r="K444" s="3" t="s">
        <v>5019</v>
      </c>
      <c r="L444" s="4">
        <v>43871</v>
      </c>
      <c r="M444" s="3">
        <v>1</v>
      </c>
      <c r="N444" s="3">
        <v>0</v>
      </c>
      <c r="O444" s="3">
        <v>0</v>
      </c>
      <c r="P444" s="3" t="str">
        <f>+IF(Tabla1[[#This Row],[ACUEDUCTO]]=1,"acueducto","")</f>
        <v>acueducto</v>
      </c>
      <c r="Q444" s="3" t="str">
        <f>+IF(Tabla1[[#This Row],[ALCANTARILLADO]]=1,"alcantarillado","")</f>
        <v/>
      </c>
      <c r="R444" s="3" t="str">
        <f>+IF(Tabla1[[#This Row],[ASEO]]=1,"aseo","")</f>
        <v/>
      </c>
      <c r="S444" s="3" t="str">
        <f>+_xlfn.CONCAT(Tabla1[[#This Row],[Columna1]]," ",Tabla1[[#This Row],[Columna2]]," ",Tabla1[[#This Row],[Columna3]])</f>
        <v xml:space="preserve">acueducto  </v>
      </c>
      <c r="V444" s="3" t="str">
        <f>+UPPER(Tabla1[[#This Row],[SERVICIO]])</f>
        <v xml:space="preserve">ACUEDUCTO  </v>
      </c>
    </row>
    <row r="445" spans="1:22" x14ac:dyDescent="0.25">
      <c r="A445" s="2">
        <v>1826</v>
      </c>
      <c r="B445" s="3" t="s">
        <v>831</v>
      </c>
      <c r="C445" s="3" t="s">
        <v>13</v>
      </c>
      <c r="D445" s="3" t="s">
        <v>45</v>
      </c>
      <c r="E445" s="3" t="s">
        <v>5012</v>
      </c>
      <c r="F445" s="3" t="s">
        <v>23</v>
      </c>
      <c r="G445" s="3" t="s">
        <v>15</v>
      </c>
      <c r="H445" s="3" t="s">
        <v>224</v>
      </c>
      <c r="I445" s="3" t="s">
        <v>794</v>
      </c>
      <c r="J445" s="3" t="s">
        <v>18</v>
      </c>
      <c r="K445" s="3" t="s">
        <v>5021</v>
      </c>
      <c r="L445" s="4">
        <v>44242</v>
      </c>
      <c r="M445" s="3">
        <v>1</v>
      </c>
      <c r="N445" s="3">
        <v>0</v>
      </c>
      <c r="O445" s="3">
        <v>1</v>
      </c>
      <c r="P445" s="3" t="str">
        <f>+IF(Tabla1[[#This Row],[ACUEDUCTO]]=1,"acueducto","")</f>
        <v>acueducto</v>
      </c>
      <c r="Q445" s="3" t="str">
        <f>+IF(Tabla1[[#This Row],[ALCANTARILLADO]]=1,"alcantarillado","")</f>
        <v/>
      </c>
      <c r="R445" s="3" t="str">
        <f>+IF(Tabla1[[#This Row],[ASEO]]=1,"aseo","")</f>
        <v>aseo</v>
      </c>
      <c r="S445" s="3" t="str">
        <f>+_xlfn.CONCAT(Tabla1[[#This Row],[Columna1]]," ",Tabla1[[#This Row],[Columna2]]," ",Tabla1[[#This Row],[Columna3]])</f>
        <v>acueducto  aseo</v>
      </c>
      <c r="V445" s="3" t="str">
        <f>+UPPER(Tabla1[[#This Row],[SERVICIO]])</f>
        <v>ACUEDUCTO  ASEO</v>
      </c>
    </row>
    <row r="446" spans="1:22" x14ac:dyDescent="0.25">
      <c r="A446" s="2">
        <v>1827</v>
      </c>
      <c r="B446" s="3" t="s">
        <v>4993</v>
      </c>
      <c r="C446" s="3" t="s">
        <v>4995</v>
      </c>
      <c r="D446" s="3" t="s">
        <v>14</v>
      </c>
      <c r="E446" s="3" t="s">
        <v>5012</v>
      </c>
      <c r="F446" s="3" t="s">
        <v>23</v>
      </c>
      <c r="G446" s="3" t="s">
        <v>15</v>
      </c>
      <c r="H446" s="3" t="s">
        <v>224</v>
      </c>
      <c r="I446" s="3" t="s">
        <v>1389</v>
      </c>
      <c r="J446" s="3" t="s">
        <v>18</v>
      </c>
      <c r="K446" s="3" t="s">
        <v>5020</v>
      </c>
      <c r="L446" s="4">
        <v>43921</v>
      </c>
      <c r="M446" s="3">
        <v>1</v>
      </c>
      <c r="N446" s="3">
        <v>1</v>
      </c>
      <c r="O446" s="3">
        <v>0</v>
      </c>
      <c r="P446" s="3" t="str">
        <f>+IF(Tabla1[[#This Row],[ACUEDUCTO]]=1,"acueducto","")</f>
        <v>acueducto</v>
      </c>
      <c r="Q446" s="3" t="str">
        <f>+IF(Tabla1[[#This Row],[ALCANTARILLADO]]=1,"alcantarillado","")</f>
        <v>alcantarillado</v>
      </c>
      <c r="R446" s="3" t="str">
        <f>+IF(Tabla1[[#This Row],[ASEO]]=1,"aseo","")</f>
        <v/>
      </c>
      <c r="S446" s="3" t="str">
        <f>+_xlfn.CONCAT(Tabla1[[#This Row],[Columna1]]," ",Tabla1[[#This Row],[Columna2]]," ",Tabla1[[#This Row],[Columna3]])</f>
        <v xml:space="preserve">acueducto alcantarillado </v>
      </c>
      <c r="V446" s="3" t="str">
        <f>+UPPER(Tabla1[[#This Row],[SERVICIO]])</f>
        <v xml:space="preserve">ACUEDUCTO ALCANTARILLADO </v>
      </c>
    </row>
    <row r="447" spans="1:22" x14ac:dyDescent="0.25">
      <c r="A447" s="2">
        <v>1830</v>
      </c>
      <c r="B447" s="3" t="s">
        <v>832</v>
      </c>
      <c r="C447" s="3" t="s">
        <v>13</v>
      </c>
      <c r="D447" s="3" t="s">
        <v>14</v>
      </c>
      <c r="E447" s="3" t="s">
        <v>5012</v>
      </c>
      <c r="F447" s="3" t="s">
        <v>23</v>
      </c>
      <c r="G447" s="3" t="s">
        <v>38</v>
      </c>
      <c r="H447" s="3" t="s">
        <v>63</v>
      </c>
      <c r="I447" s="3" t="s">
        <v>70</v>
      </c>
      <c r="J447" s="3" t="s">
        <v>18</v>
      </c>
      <c r="K447" s="3" t="s">
        <v>11</v>
      </c>
      <c r="L447" s="4">
        <v>44273</v>
      </c>
      <c r="M447" s="3">
        <v>0</v>
      </c>
      <c r="N447" s="3">
        <v>0</v>
      </c>
      <c r="O447" s="3">
        <v>1</v>
      </c>
      <c r="P447" s="3" t="str">
        <f>+IF(Tabla1[[#This Row],[ACUEDUCTO]]=1,"acueducto","")</f>
        <v/>
      </c>
      <c r="Q447" s="3" t="str">
        <f>+IF(Tabla1[[#This Row],[ALCANTARILLADO]]=1,"alcantarillado","")</f>
        <v/>
      </c>
      <c r="R447" s="3" t="str">
        <f>+IF(Tabla1[[#This Row],[ASEO]]=1,"aseo","")</f>
        <v>aseo</v>
      </c>
      <c r="S447" s="3" t="str">
        <f>+_xlfn.CONCAT(Tabla1[[#This Row],[Columna1]]," ",Tabla1[[#This Row],[Columna2]]," ",Tabla1[[#This Row],[Columna3]])</f>
        <v xml:space="preserve">  aseo</v>
      </c>
      <c r="V447" s="3" t="str">
        <f>+UPPER(Tabla1[[#This Row],[SERVICIO]])</f>
        <v>ASEO</v>
      </c>
    </row>
    <row r="448" spans="1:22" x14ac:dyDescent="0.25">
      <c r="A448" s="2">
        <v>1838</v>
      </c>
      <c r="B448" s="3" t="s">
        <v>833</v>
      </c>
      <c r="C448" s="3" t="s">
        <v>13</v>
      </c>
      <c r="D448" s="3" t="s">
        <v>26</v>
      </c>
      <c r="E448" s="3" t="s">
        <v>5013</v>
      </c>
      <c r="F448" s="3" t="s">
        <v>23</v>
      </c>
      <c r="G448" s="3" t="s">
        <v>33</v>
      </c>
      <c r="H448" s="3" t="s">
        <v>126</v>
      </c>
      <c r="I448" s="3" t="s">
        <v>724</v>
      </c>
      <c r="J448" s="3" t="s">
        <v>18</v>
      </c>
      <c r="K448" s="3" t="s">
        <v>5019</v>
      </c>
      <c r="L448" s="4">
        <v>44230</v>
      </c>
      <c r="M448" s="3">
        <v>1</v>
      </c>
      <c r="N448" s="3">
        <v>0</v>
      </c>
      <c r="O448" s="3">
        <v>0</v>
      </c>
      <c r="P448" s="3" t="str">
        <f>+IF(Tabla1[[#This Row],[ACUEDUCTO]]=1,"acueducto","")</f>
        <v>acueducto</v>
      </c>
      <c r="Q448" s="3" t="str">
        <f>+IF(Tabla1[[#This Row],[ALCANTARILLADO]]=1,"alcantarillado","")</f>
        <v/>
      </c>
      <c r="R448" s="3" t="str">
        <f>+IF(Tabla1[[#This Row],[ASEO]]=1,"aseo","")</f>
        <v/>
      </c>
      <c r="S448" s="3" t="str">
        <f>+_xlfn.CONCAT(Tabla1[[#This Row],[Columna1]]," ",Tabla1[[#This Row],[Columna2]]," ",Tabla1[[#This Row],[Columna3]])</f>
        <v xml:space="preserve">acueducto  </v>
      </c>
      <c r="V448" s="3" t="str">
        <f>+UPPER(Tabla1[[#This Row],[SERVICIO]])</f>
        <v xml:space="preserve">ACUEDUCTO  </v>
      </c>
    </row>
    <row r="449" spans="1:22" x14ac:dyDescent="0.25">
      <c r="A449" s="2">
        <v>1845</v>
      </c>
      <c r="B449" s="3" t="s">
        <v>834</v>
      </c>
      <c r="C449" s="3" t="s">
        <v>13</v>
      </c>
      <c r="D449" s="3" t="s">
        <v>14</v>
      </c>
      <c r="E449" s="3" t="s">
        <v>5012</v>
      </c>
      <c r="F449" s="3" t="s">
        <v>23</v>
      </c>
      <c r="G449" s="3" t="s">
        <v>38</v>
      </c>
      <c r="H449" s="3" t="s">
        <v>58</v>
      </c>
      <c r="I449" s="3" t="s">
        <v>58</v>
      </c>
      <c r="J449" s="3" t="s">
        <v>18</v>
      </c>
      <c r="K449" s="3" t="s">
        <v>11</v>
      </c>
      <c r="L449" s="4">
        <v>44480</v>
      </c>
      <c r="M449" s="3">
        <v>0</v>
      </c>
      <c r="N449" s="3">
        <v>0</v>
      </c>
      <c r="O449" s="3">
        <v>1</v>
      </c>
      <c r="P449" s="3" t="str">
        <f>+IF(Tabla1[[#This Row],[ACUEDUCTO]]=1,"acueducto","")</f>
        <v/>
      </c>
      <c r="Q449" s="3" t="str">
        <f>+IF(Tabla1[[#This Row],[ALCANTARILLADO]]=1,"alcantarillado","")</f>
        <v/>
      </c>
      <c r="R449" s="3" t="str">
        <f>+IF(Tabla1[[#This Row],[ASEO]]=1,"aseo","")</f>
        <v>aseo</v>
      </c>
      <c r="S449" s="3" t="str">
        <f>+_xlfn.CONCAT(Tabla1[[#This Row],[Columna1]]," ",Tabla1[[#This Row],[Columna2]]," ",Tabla1[[#This Row],[Columna3]])</f>
        <v xml:space="preserve">  aseo</v>
      </c>
      <c r="V449" s="3" t="str">
        <f>+UPPER(Tabla1[[#This Row],[SERVICIO]])</f>
        <v>ASEO</v>
      </c>
    </row>
    <row r="450" spans="1:22" x14ac:dyDescent="0.25">
      <c r="A450" s="2">
        <v>1847</v>
      </c>
      <c r="B450" s="3" t="s">
        <v>835</v>
      </c>
      <c r="C450" s="3" t="s">
        <v>13</v>
      </c>
      <c r="D450" s="3" t="s">
        <v>14</v>
      </c>
      <c r="E450" s="3" t="s">
        <v>5012</v>
      </c>
      <c r="F450" s="3" t="s">
        <v>23</v>
      </c>
      <c r="G450" s="3" t="s">
        <v>38</v>
      </c>
      <c r="H450" s="3" t="s">
        <v>27</v>
      </c>
      <c r="I450" s="3" t="s">
        <v>836</v>
      </c>
      <c r="J450" s="3" t="s">
        <v>18</v>
      </c>
      <c r="K450" s="3" t="s">
        <v>5020</v>
      </c>
      <c r="L450" s="4">
        <v>44532</v>
      </c>
      <c r="M450" s="3">
        <v>1</v>
      </c>
      <c r="N450" s="3">
        <v>1</v>
      </c>
      <c r="O450" s="3">
        <v>0</v>
      </c>
      <c r="P450" s="3" t="str">
        <f>+IF(Tabla1[[#This Row],[ACUEDUCTO]]=1,"acueducto","")</f>
        <v>acueducto</v>
      </c>
      <c r="Q450" s="3" t="str">
        <f>+IF(Tabla1[[#This Row],[ALCANTARILLADO]]=1,"alcantarillado","")</f>
        <v>alcantarillado</v>
      </c>
      <c r="R450" s="3" t="str">
        <f>+IF(Tabla1[[#This Row],[ASEO]]=1,"aseo","")</f>
        <v/>
      </c>
      <c r="S450" s="3" t="str">
        <f>+_xlfn.CONCAT(Tabla1[[#This Row],[Columna1]]," ",Tabla1[[#This Row],[Columna2]]," ",Tabla1[[#This Row],[Columna3]])</f>
        <v xml:space="preserve">acueducto alcantarillado </v>
      </c>
      <c r="V450" s="3" t="str">
        <f>+UPPER(Tabla1[[#This Row],[SERVICIO]])</f>
        <v xml:space="preserve">ACUEDUCTO ALCANTARILLADO </v>
      </c>
    </row>
    <row r="451" spans="1:22" x14ac:dyDescent="0.25">
      <c r="A451" s="2">
        <v>1856</v>
      </c>
      <c r="B451" s="3" t="s">
        <v>837</v>
      </c>
      <c r="C451" s="3" t="s">
        <v>13</v>
      </c>
      <c r="D451" s="3" t="s">
        <v>26</v>
      </c>
      <c r="E451" s="3" t="s">
        <v>5013</v>
      </c>
      <c r="F451" s="3" t="s">
        <v>32</v>
      </c>
      <c r="G451" s="3" t="s">
        <v>33</v>
      </c>
      <c r="H451" s="3" t="s">
        <v>197</v>
      </c>
      <c r="I451" s="3" t="s">
        <v>838</v>
      </c>
      <c r="J451" s="3" t="s">
        <v>18</v>
      </c>
      <c r="K451" s="3" t="s">
        <v>5019</v>
      </c>
      <c r="L451" s="4">
        <v>44270</v>
      </c>
      <c r="M451" s="3">
        <v>1</v>
      </c>
      <c r="N451" s="3">
        <v>0</v>
      </c>
      <c r="O451" s="3">
        <v>0</v>
      </c>
      <c r="P451" s="3" t="str">
        <f>+IF(Tabla1[[#This Row],[ACUEDUCTO]]=1,"acueducto","")</f>
        <v>acueducto</v>
      </c>
      <c r="Q451" s="3" t="str">
        <f>+IF(Tabla1[[#This Row],[ALCANTARILLADO]]=1,"alcantarillado","")</f>
        <v/>
      </c>
      <c r="R451" s="3" t="str">
        <f>+IF(Tabla1[[#This Row],[ASEO]]=1,"aseo","")</f>
        <v/>
      </c>
      <c r="S451" s="3" t="str">
        <f>+_xlfn.CONCAT(Tabla1[[#This Row],[Columna1]]," ",Tabla1[[#This Row],[Columna2]]," ",Tabla1[[#This Row],[Columna3]])</f>
        <v xml:space="preserve">acueducto  </v>
      </c>
      <c r="V451" s="3" t="str">
        <f>+UPPER(Tabla1[[#This Row],[SERVICIO]])</f>
        <v xml:space="preserve">ACUEDUCTO  </v>
      </c>
    </row>
    <row r="452" spans="1:22" x14ac:dyDescent="0.25">
      <c r="A452" s="2">
        <v>1863</v>
      </c>
      <c r="B452" s="3" t="s">
        <v>839</v>
      </c>
      <c r="C452" s="3" t="s">
        <v>13</v>
      </c>
      <c r="D452" s="3" t="s">
        <v>45</v>
      </c>
      <c r="E452" s="3" t="s">
        <v>5012</v>
      </c>
      <c r="F452" s="3" t="s">
        <v>23</v>
      </c>
      <c r="G452" s="3" t="s">
        <v>15</v>
      </c>
      <c r="H452" s="3" t="s">
        <v>63</v>
      </c>
      <c r="I452" s="3" t="s">
        <v>762</v>
      </c>
      <c r="J452" s="3" t="s">
        <v>18</v>
      </c>
      <c r="K452" s="3" t="s">
        <v>5018</v>
      </c>
      <c r="L452" s="4">
        <v>44442</v>
      </c>
      <c r="M452" s="3">
        <v>1</v>
      </c>
      <c r="N452" s="3">
        <v>1</v>
      </c>
      <c r="O452" s="3">
        <v>1</v>
      </c>
      <c r="P452" s="3" t="str">
        <f>+IF(Tabla1[[#This Row],[ACUEDUCTO]]=1,"acueducto","")</f>
        <v>acueducto</v>
      </c>
      <c r="Q452" s="3" t="str">
        <f>+IF(Tabla1[[#This Row],[ALCANTARILLADO]]=1,"alcantarillado","")</f>
        <v>alcantarillado</v>
      </c>
      <c r="R452" s="3" t="str">
        <f>+IF(Tabla1[[#This Row],[ASEO]]=1,"aseo","")</f>
        <v>aseo</v>
      </c>
      <c r="S452" s="3" t="str">
        <f>+_xlfn.CONCAT(Tabla1[[#This Row],[Columna1]]," ",Tabla1[[#This Row],[Columna2]]," ",Tabla1[[#This Row],[Columna3]])</f>
        <v>acueducto alcantarillado aseo</v>
      </c>
      <c r="V452" s="3" t="str">
        <f>+UPPER(Tabla1[[#This Row],[SERVICIO]])</f>
        <v>ACUEDUCTO ALCANTARILLADO ASEO</v>
      </c>
    </row>
    <row r="453" spans="1:22" x14ac:dyDescent="0.25">
      <c r="A453" s="2">
        <v>1868</v>
      </c>
      <c r="B453" s="3" t="s">
        <v>840</v>
      </c>
      <c r="C453" s="3" t="s">
        <v>13</v>
      </c>
      <c r="D453" s="3" t="s">
        <v>14</v>
      </c>
      <c r="E453" s="3" t="s">
        <v>5012</v>
      </c>
      <c r="F453" s="3" t="s">
        <v>23</v>
      </c>
      <c r="G453" s="3" t="s">
        <v>38</v>
      </c>
      <c r="H453" s="3" t="s">
        <v>293</v>
      </c>
      <c r="I453" s="3" t="s">
        <v>841</v>
      </c>
      <c r="J453" s="3" t="s">
        <v>18</v>
      </c>
      <c r="K453" s="3" t="s">
        <v>11</v>
      </c>
      <c r="L453" s="4">
        <v>44453</v>
      </c>
      <c r="M453" s="3">
        <v>0</v>
      </c>
      <c r="N453" s="3">
        <v>0</v>
      </c>
      <c r="O453" s="3">
        <v>1</v>
      </c>
      <c r="P453" s="3" t="str">
        <f>+IF(Tabla1[[#This Row],[ACUEDUCTO]]=1,"acueducto","")</f>
        <v/>
      </c>
      <c r="Q453" s="3" t="str">
        <f>+IF(Tabla1[[#This Row],[ALCANTARILLADO]]=1,"alcantarillado","")</f>
        <v/>
      </c>
      <c r="R453" s="3" t="str">
        <f>+IF(Tabla1[[#This Row],[ASEO]]=1,"aseo","")</f>
        <v>aseo</v>
      </c>
      <c r="S453" s="3" t="str">
        <f>+_xlfn.CONCAT(Tabla1[[#This Row],[Columna1]]," ",Tabla1[[#This Row],[Columna2]]," ",Tabla1[[#This Row],[Columna3]])</f>
        <v xml:space="preserve">  aseo</v>
      </c>
      <c r="V453" s="3" t="str">
        <f>+UPPER(Tabla1[[#This Row],[SERVICIO]])</f>
        <v>ASEO</v>
      </c>
    </row>
    <row r="454" spans="1:22" x14ac:dyDescent="0.25">
      <c r="A454" s="2">
        <v>1869</v>
      </c>
      <c r="B454" s="3" t="s">
        <v>842</v>
      </c>
      <c r="C454" s="3" t="s">
        <v>13</v>
      </c>
      <c r="D454" s="3" t="s">
        <v>14</v>
      </c>
      <c r="E454" s="3" t="s">
        <v>5012</v>
      </c>
      <c r="F454" s="3" t="s">
        <v>23</v>
      </c>
      <c r="G454" s="3" t="s">
        <v>38</v>
      </c>
      <c r="H454" s="3" t="s">
        <v>293</v>
      </c>
      <c r="I454" s="3" t="s">
        <v>841</v>
      </c>
      <c r="J454" s="3" t="s">
        <v>18</v>
      </c>
      <c r="K454" s="3" t="s">
        <v>11</v>
      </c>
      <c r="L454" s="4">
        <v>44286</v>
      </c>
      <c r="M454" s="3">
        <v>0</v>
      </c>
      <c r="N454" s="3">
        <v>0</v>
      </c>
      <c r="O454" s="3">
        <v>1</v>
      </c>
      <c r="P454" s="3" t="str">
        <f>+IF(Tabla1[[#This Row],[ACUEDUCTO]]=1,"acueducto","")</f>
        <v/>
      </c>
      <c r="Q454" s="3" t="str">
        <f>+IF(Tabla1[[#This Row],[ALCANTARILLADO]]=1,"alcantarillado","")</f>
        <v/>
      </c>
      <c r="R454" s="3" t="str">
        <f>+IF(Tabla1[[#This Row],[ASEO]]=1,"aseo","")</f>
        <v>aseo</v>
      </c>
      <c r="S454" s="3" t="str">
        <f>+_xlfn.CONCAT(Tabla1[[#This Row],[Columna1]]," ",Tabla1[[#This Row],[Columna2]]," ",Tabla1[[#This Row],[Columna3]])</f>
        <v xml:space="preserve">  aseo</v>
      </c>
      <c r="V454" s="3" t="str">
        <f>+UPPER(Tabla1[[#This Row],[SERVICIO]])</f>
        <v>ASEO</v>
      </c>
    </row>
    <row r="455" spans="1:22" x14ac:dyDescent="0.25">
      <c r="A455" s="2">
        <v>1873</v>
      </c>
      <c r="B455" s="3" t="s">
        <v>843</v>
      </c>
      <c r="C455" s="3" t="s">
        <v>13</v>
      </c>
      <c r="D455" s="3" t="s">
        <v>14</v>
      </c>
      <c r="E455" s="3" t="s">
        <v>5012</v>
      </c>
      <c r="F455" s="3" t="s">
        <v>23</v>
      </c>
      <c r="G455" s="3" t="s">
        <v>38</v>
      </c>
      <c r="H455" s="3" t="s">
        <v>844</v>
      </c>
      <c r="I455" s="3" t="s">
        <v>611</v>
      </c>
      <c r="J455" s="3" t="s">
        <v>18</v>
      </c>
      <c r="K455" s="3" t="s">
        <v>11</v>
      </c>
      <c r="L455" s="4">
        <v>44253</v>
      </c>
      <c r="M455" s="3">
        <v>0</v>
      </c>
      <c r="N455" s="3">
        <v>0</v>
      </c>
      <c r="O455" s="3">
        <v>1</v>
      </c>
      <c r="P455" s="3" t="str">
        <f>+IF(Tabla1[[#This Row],[ACUEDUCTO]]=1,"acueducto","")</f>
        <v/>
      </c>
      <c r="Q455" s="3" t="str">
        <f>+IF(Tabla1[[#This Row],[ALCANTARILLADO]]=1,"alcantarillado","")</f>
        <v/>
      </c>
      <c r="R455" s="3" t="str">
        <f>+IF(Tabla1[[#This Row],[ASEO]]=1,"aseo","")</f>
        <v>aseo</v>
      </c>
      <c r="S455" s="3" t="str">
        <f>+_xlfn.CONCAT(Tabla1[[#This Row],[Columna1]]," ",Tabla1[[#This Row],[Columna2]]," ",Tabla1[[#This Row],[Columna3]])</f>
        <v xml:space="preserve">  aseo</v>
      </c>
      <c r="V455" s="3" t="str">
        <f>+UPPER(Tabla1[[#This Row],[SERVICIO]])</f>
        <v>ASEO</v>
      </c>
    </row>
    <row r="456" spans="1:22" x14ac:dyDescent="0.25">
      <c r="A456" s="2">
        <v>1874</v>
      </c>
      <c r="B456" s="3" t="s">
        <v>845</v>
      </c>
      <c r="C456" s="3" t="s">
        <v>13</v>
      </c>
      <c r="D456" s="3" t="s">
        <v>14</v>
      </c>
      <c r="E456" s="3" t="s">
        <v>5012</v>
      </c>
      <c r="F456" s="3" t="s">
        <v>23</v>
      </c>
      <c r="G456" s="3" t="s">
        <v>38</v>
      </c>
      <c r="H456" s="3" t="s">
        <v>846</v>
      </c>
      <c r="I456" s="3" t="s">
        <v>847</v>
      </c>
      <c r="J456" s="3" t="s">
        <v>18</v>
      </c>
      <c r="K456" s="3" t="s">
        <v>11</v>
      </c>
      <c r="L456" s="4">
        <v>44434</v>
      </c>
      <c r="M456" s="3">
        <v>0</v>
      </c>
      <c r="N456" s="3">
        <v>0</v>
      </c>
      <c r="O456" s="3">
        <v>1</v>
      </c>
      <c r="P456" s="3" t="str">
        <f>+IF(Tabla1[[#This Row],[ACUEDUCTO]]=1,"acueducto","")</f>
        <v/>
      </c>
      <c r="Q456" s="3" t="str">
        <f>+IF(Tabla1[[#This Row],[ALCANTARILLADO]]=1,"alcantarillado","")</f>
        <v/>
      </c>
      <c r="R456" s="3" t="str">
        <f>+IF(Tabla1[[#This Row],[ASEO]]=1,"aseo","")</f>
        <v>aseo</v>
      </c>
      <c r="S456" s="3" t="str">
        <f>+_xlfn.CONCAT(Tabla1[[#This Row],[Columna1]]," ",Tabla1[[#This Row],[Columna2]]," ",Tabla1[[#This Row],[Columna3]])</f>
        <v xml:space="preserve">  aseo</v>
      </c>
      <c r="V456" s="3" t="str">
        <f>+UPPER(Tabla1[[#This Row],[SERVICIO]])</f>
        <v>ASEO</v>
      </c>
    </row>
    <row r="457" spans="1:22" x14ac:dyDescent="0.25">
      <c r="A457" s="2">
        <v>1875</v>
      </c>
      <c r="B457" s="3" t="s">
        <v>848</v>
      </c>
      <c r="C457" s="3" t="s">
        <v>13</v>
      </c>
      <c r="D457" s="3" t="s">
        <v>14</v>
      </c>
      <c r="E457" s="3" t="s">
        <v>5012</v>
      </c>
      <c r="F457" s="3" t="s">
        <v>23</v>
      </c>
      <c r="G457" s="3" t="s">
        <v>15</v>
      </c>
      <c r="H457" s="3" t="s">
        <v>251</v>
      </c>
      <c r="I457" s="3" t="s">
        <v>849</v>
      </c>
      <c r="J457" s="3" t="s">
        <v>18</v>
      </c>
      <c r="K457" s="3" t="s">
        <v>5020</v>
      </c>
      <c r="L457" s="4">
        <v>44545</v>
      </c>
      <c r="M457" s="3">
        <v>1</v>
      </c>
      <c r="N457" s="3">
        <v>1</v>
      </c>
      <c r="O457" s="3">
        <v>0</v>
      </c>
      <c r="P457" s="3" t="str">
        <f>+IF(Tabla1[[#This Row],[ACUEDUCTO]]=1,"acueducto","")</f>
        <v>acueducto</v>
      </c>
      <c r="Q457" s="3" t="str">
        <f>+IF(Tabla1[[#This Row],[ALCANTARILLADO]]=1,"alcantarillado","")</f>
        <v>alcantarillado</v>
      </c>
      <c r="R457" s="3" t="str">
        <f>+IF(Tabla1[[#This Row],[ASEO]]=1,"aseo","")</f>
        <v/>
      </c>
      <c r="S457" s="3" t="str">
        <f>+_xlfn.CONCAT(Tabla1[[#This Row],[Columna1]]," ",Tabla1[[#This Row],[Columna2]]," ",Tabla1[[#This Row],[Columna3]])</f>
        <v xml:space="preserve">acueducto alcantarillado </v>
      </c>
      <c r="V457" s="3" t="str">
        <f>+UPPER(Tabla1[[#This Row],[SERVICIO]])</f>
        <v xml:space="preserve">ACUEDUCTO ALCANTARILLADO </v>
      </c>
    </row>
    <row r="458" spans="1:22" x14ac:dyDescent="0.25">
      <c r="A458" s="2">
        <v>1876</v>
      </c>
      <c r="B458" s="3" t="s">
        <v>850</v>
      </c>
      <c r="C458" s="3" t="s">
        <v>13</v>
      </c>
      <c r="D458" s="3" t="s">
        <v>14</v>
      </c>
      <c r="E458" s="3" t="s">
        <v>5012</v>
      </c>
      <c r="F458" s="3" t="s">
        <v>23</v>
      </c>
      <c r="G458" s="3" t="s">
        <v>38</v>
      </c>
      <c r="H458" s="3" t="s">
        <v>202</v>
      </c>
      <c r="I458" s="3" t="s">
        <v>203</v>
      </c>
      <c r="J458" s="3" t="s">
        <v>18</v>
      </c>
      <c r="K458" s="3" t="s">
        <v>11</v>
      </c>
      <c r="L458" s="4">
        <v>44327</v>
      </c>
      <c r="M458" s="3">
        <v>0</v>
      </c>
      <c r="N458" s="3">
        <v>0</v>
      </c>
      <c r="O458" s="3">
        <v>1</v>
      </c>
      <c r="P458" s="3" t="str">
        <f>+IF(Tabla1[[#This Row],[ACUEDUCTO]]=1,"acueducto","")</f>
        <v/>
      </c>
      <c r="Q458" s="3" t="str">
        <f>+IF(Tabla1[[#This Row],[ALCANTARILLADO]]=1,"alcantarillado","")</f>
        <v/>
      </c>
      <c r="R458" s="3" t="str">
        <f>+IF(Tabla1[[#This Row],[ASEO]]=1,"aseo","")</f>
        <v>aseo</v>
      </c>
      <c r="S458" s="3" t="str">
        <f>+_xlfn.CONCAT(Tabla1[[#This Row],[Columna1]]," ",Tabla1[[#This Row],[Columna2]]," ",Tabla1[[#This Row],[Columna3]])</f>
        <v xml:space="preserve">  aseo</v>
      </c>
      <c r="V458" s="3" t="str">
        <f>+UPPER(Tabla1[[#This Row],[SERVICIO]])</f>
        <v>ASEO</v>
      </c>
    </row>
    <row r="459" spans="1:22" x14ac:dyDescent="0.25">
      <c r="A459" s="2">
        <v>1896</v>
      </c>
      <c r="B459" s="3" t="s">
        <v>851</v>
      </c>
      <c r="C459" s="3" t="s">
        <v>13</v>
      </c>
      <c r="D459" s="3" t="s">
        <v>14</v>
      </c>
      <c r="E459" s="3" t="s">
        <v>5012</v>
      </c>
      <c r="F459" s="3" t="s">
        <v>23</v>
      </c>
      <c r="G459" s="3" t="s">
        <v>38</v>
      </c>
      <c r="H459" s="3" t="s">
        <v>293</v>
      </c>
      <c r="I459" s="3" t="s">
        <v>841</v>
      </c>
      <c r="J459" s="3" t="s">
        <v>18</v>
      </c>
      <c r="K459" s="3" t="s">
        <v>11</v>
      </c>
      <c r="L459" s="4">
        <v>44285</v>
      </c>
      <c r="M459" s="3">
        <v>0</v>
      </c>
      <c r="N459" s="3">
        <v>0</v>
      </c>
      <c r="O459" s="3">
        <v>1</v>
      </c>
      <c r="P459" s="3" t="str">
        <f>+IF(Tabla1[[#This Row],[ACUEDUCTO]]=1,"acueducto","")</f>
        <v/>
      </c>
      <c r="Q459" s="3" t="str">
        <f>+IF(Tabla1[[#This Row],[ALCANTARILLADO]]=1,"alcantarillado","")</f>
        <v/>
      </c>
      <c r="R459" s="3" t="str">
        <f>+IF(Tabla1[[#This Row],[ASEO]]=1,"aseo","")</f>
        <v>aseo</v>
      </c>
      <c r="S459" s="3" t="str">
        <f>+_xlfn.CONCAT(Tabla1[[#This Row],[Columna1]]," ",Tabla1[[#This Row],[Columna2]]," ",Tabla1[[#This Row],[Columna3]])</f>
        <v xml:space="preserve">  aseo</v>
      </c>
      <c r="V459" s="3" t="str">
        <f>+UPPER(Tabla1[[#This Row],[SERVICIO]])</f>
        <v>ASEO</v>
      </c>
    </row>
    <row r="460" spans="1:22" x14ac:dyDescent="0.25">
      <c r="A460" s="2">
        <v>1908</v>
      </c>
      <c r="B460" s="3" t="s">
        <v>852</v>
      </c>
      <c r="C460" s="3" t="s">
        <v>13</v>
      </c>
      <c r="D460" s="3" t="s">
        <v>26</v>
      </c>
      <c r="E460" s="3" t="s">
        <v>5013</v>
      </c>
      <c r="F460" s="3" t="s">
        <v>23</v>
      </c>
      <c r="G460" s="3" t="s">
        <v>20</v>
      </c>
      <c r="H460" s="3" t="s">
        <v>126</v>
      </c>
      <c r="I460" s="3" t="s">
        <v>713</v>
      </c>
      <c r="J460" s="3" t="s">
        <v>18</v>
      </c>
      <c r="K460" s="3" t="s">
        <v>11</v>
      </c>
      <c r="L460" s="4">
        <v>44266</v>
      </c>
      <c r="M460" s="3">
        <v>0</v>
      </c>
      <c r="N460" s="3">
        <v>0</v>
      </c>
      <c r="O460" s="3">
        <v>1</v>
      </c>
      <c r="P460" s="3" t="str">
        <f>+IF(Tabla1[[#This Row],[ACUEDUCTO]]=1,"acueducto","")</f>
        <v/>
      </c>
      <c r="Q460" s="3" t="str">
        <f>+IF(Tabla1[[#This Row],[ALCANTARILLADO]]=1,"alcantarillado","")</f>
        <v/>
      </c>
      <c r="R460" s="3" t="str">
        <f>+IF(Tabla1[[#This Row],[ASEO]]=1,"aseo","")</f>
        <v>aseo</v>
      </c>
      <c r="S460" s="3" t="str">
        <f>+_xlfn.CONCAT(Tabla1[[#This Row],[Columna1]]," ",Tabla1[[#This Row],[Columna2]]," ",Tabla1[[#This Row],[Columna3]])</f>
        <v xml:space="preserve">  aseo</v>
      </c>
      <c r="V460" s="3" t="str">
        <f>+UPPER(Tabla1[[#This Row],[SERVICIO]])</f>
        <v>ASEO</v>
      </c>
    </row>
    <row r="461" spans="1:22" x14ac:dyDescent="0.25">
      <c r="A461" s="2">
        <v>1910</v>
      </c>
      <c r="B461" s="3" t="s">
        <v>853</v>
      </c>
      <c r="C461" s="3" t="s">
        <v>13</v>
      </c>
      <c r="D461" s="3" t="s">
        <v>26</v>
      </c>
      <c r="E461" s="3" t="s">
        <v>5013</v>
      </c>
      <c r="F461" s="3" t="s">
        <v>32</v>
      </c>
      <c r="G461" s="3" t="s">
        <v>33</v>
      </c>
      <c r="H461" s="3" t="s">
        <v>126</v>
      </c>
      <c r="I461" s="3" t="s">
        <v>854</v>
      </c>
      <c r="J461" s="3" t="s">
        <v>18</v>
      </c>
      <c r="K461" s="3" t="s">
        <v>5019</v>
      </c>
      <c r="L461" s="4">
        <v>44253</v>
      </c>
      <c r="M461" s="3">
        <v>1</v>
      </c>
      <c r="N461" s="3">
        <v>0</v>
      </c>
      <c r="O461" s="3">
        <v>0</v>
      </c>
      <c r="P461" s="3" t="str">
        <f>+IF(Tabla1[[#This Row],[ACUEDUCTO]]=1,"acueducto","")</f>
        <v>acueducto</v>
      </c>
      <c r="Q461" s="3" t="str">
        <f>+IF(Tabla1[[#This Row],[ALCANTARILLADO]]=1,"alcantarillado","")</f>
        <v/>
      </c>
      <c r="R461" s="3" t="str">
        <f>+IF(Tabla1[[#This Row],[ASEO]]=1,"aseo","")</f>
        <v/>
      </c>
      <c r="S461" s="3" t="str">
        <f>+_xlfn.CONCAT(Tabla1[[#This Row],[Columna1]]," ",Tabla1[[#This Row],[Columna2]]," ",Tabla1[[#This Row],[Columna3]])</f>
        <v xml:space="preserve">acueducto  </v>
      </c>
      <c r="V461" s="3" t="str">
        <f>+UPPER(Tabla1[[#This Row],[SERVICIO]])</f>
        <v xml:space="preserve">ACUEDUCTO  </v>
      </c>
    </row>
    <row r="462" spans="1:22" x14ac:dyDescent="0.25">
      <c r="A462" s="2">
        <v>1911</v>
      </c>
      <c r="B462" s="3" t="s">
        <v>855</v>
      </c>
      <c r="C462" s="3" t="s">
        <v>13</v>
      </c>
      <c r="D462" s="3" t="s">
        <v>45</v>
      </c>
      <c r="E462" s="3" t="s">
        <v>5013</v>
      </c>
      <c r="F462" s="3" t="s">
        <v>32</v>
      </c>
      <c r="G462" s="3" t="s">
        <v>38</v>
      </c>
      <c r="H462" s="3" t="s">
        <v>293</v>
      </c>
      <c r="I462" s="3" t="s">
        <v>294</v>
      </c>
      <c r="J462" s="3" t="s">
        <v>18</v>
      </c>
      <c r="K462" s="3" t="s">
        <v>5020</v>
      </c>
      <c r="L462" s="4">
        <v>44285</v>
      </c>
      <c r="M462" s="3">
        <v>1</v>
      </c>
      <c r="N462" s="3">
        <v>1</v>
      </c>
      <c r="O462" s="3">
        <v>0</v>
      </c>
      <c r="P462" s="3" t="str">
        <f>+IF(Tabla1[[#This Row],[ACUEDUCTO]]=1,"acueducto","")</f>
        <v>acueducto</v>
      </c>
      <c r="Q462" s="3" t="str">
        <f>+IF(Tabla1[[#This Row],[ALCANTARILLADO]]=1,"alcantarillado","")</f>
        <v>alcantarillado</v>
      </c>
      <c r="R462" s="3" t="str">
        <f>+IF(Tabla1[[#This Row],[ASEO]]=1,"aseo","")</f>
        <v/>
      </c>
      <c r="S462" s="3" t="str">
        <f>+_xlfn.CONCAT(Tabla1[[#This Row],[Columna1]]," ",Tabla1[[#This Row],[Columna2]]," ",Tabla1[[#This Row],[Columna3]])</f>
        <v xml:space="preserve">acueducto alcantarillado </v>
      </c>
      <c r="V462" s="3" t="str">
        <f>+UPPER(Tabla1[[#This Row],[SERVICIO]])</f>
        <v xml:space="preserve">ACUEDUCTO ALCANTARILLADO </v>
      </c>
    </row>
    <row r="463" spans="1:22" x14ac:dyDescent="0.25">
      <c r="A463" s="2">
        <v>1917</v>
      </c>
      <c r="B463" s="3" t="s">
        <v>856</v>
      </c>
      <c r="C463" s="3" t="s">
        <v>13</v>
      </c>
      <c r="D463" s="3" t="s">
        <v>14</v>
      </c>
      <c r="E463" s="3" t="s">
        <v>5012</v>
      </c>
      <c r="F463" s="3" t="s">
        <v>23</v>
      </c>
      <c r="G463" s="3" t="s">
        <v>38</v>
      </c>
      <c r="H463" s="3" t="s">
        <v>63</v>
      </c>
      <c r="I463" s="3" t="s">
        <v>857</v>
      </c>
      <c r="J463" s="3" t="s">
        <v>18</v>
      </c>
      <c r="K463" s="3" t="s">
        <v>11</v>
      </c>
      <c r="L463" s="4">
        <v>44488</v>
      </c>
      <c r="M463" s="3">
        <v>0</v>
      </c>
      <c r="N463" s="3">
        <v>0</v>
      </c>
      <c r="O463" s="3">
        <v>1</v>
      </c>
      <c r="P463" s="3" t="str">
        <f>+IF(Tabla1[[#This Row],[ACUEDUCTO]]=1,"acueducto","")</f>
        <v/>
      </c>
      <c r="Q463" s="3" t="str">
        <f>+IF(Tabla1[[#This Row],[ALCANTARILLADO]]=1,"alcantarillado","")</f>
        <v/>
      </c>
      <c r="R463" s="3" t="str">
        <f>+IF(Tabla1[[#This Row],[ASEO]]=1,"aseo","")</f>
        <v>aseo</v>
      </c>
      <c r="S463" s="3" t="str">
        <f>+_xlfn.CONCAT(Tabla1[[#This Row],[Columna1]]," ",Tabla1[[#This Row],[Columna2]]," ",Tabla1[[#This Row],[Columna3]])</f>
        <v xml:space="preserve">  aseo</v>
      </c>
      <c r="V463" s="3" t="str">
        <f>+UPPER(Tabla1[[#This Row],[SERVICIO]])</f>
        <v>ASEO</v>
      </c>
    </row>
    <row r="464" spans="1:22" x14ac:dyDescent="0.25">
      <c r="A464" s="2">
        <v>1922</v>
      </c>
      <c r="B464" s="3" t="s">
        <v>858</v>
      </c>
      <c r="C464" s="3" t="s">
        <v>13</v>
      </c>
      <c r="D464" s="3" t="s">
        <v>26</v>
      </c>
      <c r="E464" s="3" t="s">
        <v>5013</v>
      </c>
      <c r="F464" s="3" t="s">
        <v>23</v>
      </c>
      <c r="G464" s="3" t="s">
        <v>33</v>
      </c>
      <c r="H464" s="3" t="s">
        <v>58</v>
      </c>
      <c r="I464" s="3" t="s">
        <v>58</v>
      </c>
      <c r="J464" s="3" t="s">
        <v>18</v>
      </c>
      <c r="K464" s="3" t="s">
        <v>5020</v>
      </c>
      <c r="L464" s="4">
        <v>44243</v>
      </c>
      <c r="M464" s="3">
        <v>1</v>
      </c>
      <c r="N464" s="3">
        <v>1</v>
      </c>
      <c r="O464" s="3">
        <v>0</v>
      </c>
      <c r="P464" s="3" t="str">
        <f>+IF(Tabla1[[#This Row],[ACUEDUCTO]]=1,"acueducto","")</f>
        <v>acueducto</v>
      </c>
      <c r="Q464" s="3" t="str">
        <f>+IF(Tabla1[[#This Row],[ALCANTARILLADO]]=1,"alcantarillado","")</f>
        <v>alcantarillado</v>
      </c>
      <c r="R464" s="3" t="str">
        <f>+IF(Tabla1[[#This Row],[ASEO]]=1,"aseo","")</f>
        <v/>
      </c>
      <c r="S464" s="3" t="str">
        <f>+_xlfn.CONCAT(Tabla1[[#This Row],[Columna1]]," ",Tabla1[[#This Row],[Columna2]]," ",Tabla1[[#This Row],[Columna3]])</f>
        <v xml:space="preserve">acueducto alcantarillado </v>
      </c>
      <c r="V464" s="3" t="str">
        <f>+UPPER(Tabla1[[#This Row],[SERVICIO]])</f>
        <v xml:space="preserve">ACUEDUCTO ALCANTARILLADO </v>
      </c>
    </row>
    <row r="465" spans="1:22" x14ac:dyDescent="0.25">
      <c r="A465" s="2">
        <v>1962</v>
      </c>
      <c r="B465" s="3" t="s">
        <v>859</v>
      </c>
      <c r="C465" s="3" t="s">
        <v>13</v>
      </c>
      <c r="D465" s="3" t="s">
        <v>14</v>
      </c>
      <c r="E465" s="3" t="s">
        <v>5012</v>
      </c>
      <c r="F465" s="3" t="s">
        <v>23</v>
      </c>
      <c r="G465" s="3" t="s">
        <v>38</v>
      </c>
      <c r="H465" s="3" t="s">
        <v>293</v>
      </c>
      <c r="I465" s="3" t="s">
        <v>841</v>
      </c>
      <c r="J465" s="3" t="s">
        <v>18</v>
      </c>
      <c r="K465" s="3" t="s">
        <v>11</v>
      </c>
      <c r="L465" s="4">
        <v>44552</v>
      </c>
      <c r="M465" s="3">
        <v>0</v>
      </c>
      <c r="N465" s="3">
        <v>0</v>
      </c>
      <c r="O465" s="3">
        <v>1</v>
      </c>
      <c r="P465" s="3" t="str">
        <f>+IF(Tabla1[[#This Row],[ACUEDUCTO]]=1,"acueducto","")</f>
        <v/>
      </c>
      <c r="Q465" s="3" t="str">
        <f>+IF(Tabla1[[#This Row],[ALCANTARILLADO]]=1,"alcantarillado","")</f>
        <v/>
      </c>
      <c r="R465" s="3" t="str">
        <f>+IF(Tabla1[[#This Row],[ASEO]]=1,"aseo","")</f>
        <v>aseo</v>
      </c>
      <c r="S465" s="3" t="str">
        <f>+_xlfn.CONCAT(Tabla1[[#This Row],[Columna1]]," ",Tabla1[[#This Row],[Columna2]]," ",Tabla1[[#This Row],[Columna3]])</f>
        <v xml:space="preserve">  aseo</v>
      </c>
      <c r="V465" s="3" t="str">
        <f>+UPPER(Tabla1[[#This Row],[SERVICIO]])</f>
        <v>ASEO</v>
      </c>
    </row>
    <row r="466" spans="1:22" x14ac:dyDescent="0.25">
      <c r="A466" s="2">
        <v>1967</v>
      </c>
      <c r="B466" s="3" t="s">
        <v>860</v>
      </c>
      <c r="C466" s="3" t="s">
        <v>13</v>
      </c>
      <c r="D466" s="3" t="s">
        <v>14</v>
      </c>
      <c r="E466" s="3" t="s">
        <v>5012</v>
      </c>
      <c r="F466" s="3" t="s">
        <v>23</v>
      </c>
      <c r="G466" s="3" t="s">
        <v>38</v>
      </c>
      <c r="H466" s="3" t="s">
        <v>63</v>
      </c>
      <c r="I466" s="3" t="s">
        <v>857</v>
      </c>
      <c r="J466" s="3" t="s">
        <v>18</v>
      </c>
      <c r="K466" s="3" t="s">
        <v>11</v>
      </c>
      <c r="L466" s="4">
        <v>44494</v>
      </c>
      <c r="M466" s="3">
        <v>0</v>
      </c>
      <c r="N466" s="3">
        <v>0</v>
      </c>
      <c r="O466" s="3">
        <v>1</v>
      </c>
      <c r="P466" s="3" t="str">
        <f>+IF(Tabla1[[#This Row],[ACUEDUCTO]]=1,"acueducto","")</f>
        <v/>
      </c>
      <c r="Q466" s="3" t="str">
        <f>+IF(Tabla1[[#This Row],[ALCANTARILLADO]]=1,"alcantarillado","")</f>
        <v/>
      </c>
      <c r="R466" s="3" t="str">
        <f>+IF(Tabla1[[#This Row],[ASEO]]=1,"aseo","")</f>
        <v>aseo</v>
      </c>
      <c r="S466" s="3" t="str">
        <f>+_xlfn.CONCAT(Tabla1[[#This Row],[Columna1]]," ",Tabla1[[#This Row],[Columna2]]," ",Tabla1[[#This Row],[Columna3]])</f>
        <v xml:space="preserve">  aseo</v>
      </c>
      <c r="V466" s="3" t="str">
        <f>+UPPER(Tabla1[[#This Row],[SERVICIO]])</f>
        <v>ASEO</v>
      </c>
    </row>
    <row r="467" spans="1:22" x14ac:dyDescent="0.25">
      <c r="A467" s="2">
        <v>1970</v>
      </c>
      <c r="B467" s="3" t="s">
        <v>861</v>
      </c>
      <c r="C467" s="3" t="s">
        <v>13</v>
      </c>
      <c r="D467" s="3" t="s">
        <v>26</v>
      </c>
      <c r="E467" s="3" t="s">
        <v>5013</v>
      </c>
      <c r="F467" s="3" t="s">
        <v>23</v>
      </c>
      <c r="G467" s="3" t="s">
        <v>20</v>
      </c>
      <c r="H467" s="3" t="s">
        <v>126</v>
      </c>
      <c r="I467" s="3" t="s">
        <v>862</v>
      </c>
      <c r="J467" s="3" t="s">
        <v>18</v>
      </c>
      <c r="K467" s="3" t="s">
        <v>5018</v>
      </c>
      <c r="L467" s="4">
        <v>44258</v>
      </c>
      <c r="M467" s="3">
        <v>1</v>
      </c>
      <c r="N467" s="3">
        <v>1</v>
      </c>
      <c r="O467" s="3">
        <v>1</v>
      </c>
      <c r="P467" s="3" t="str">
        <f>+IF(Tabla1[[#This Row],[ACUEDUCTO]]=1,"acueducto","")</f>
        <v>acueducto</v>
      </c>
      <c r="Q467" s="3" t="str">
        <f>+IF(Tabla1[[#This Row],[ALCANTARILLADO]]=1,"alcantarillado","")</f>
        <v>alcantarillado</v>
      </c>
      <c r="R467" s="3" t="str">
        <f>+IF(Tabla1[[#This Row],[ASEO]]=1,"aseo","")</f>
        <v>aseo</v>
      </c>
      <c r="S467" s="3" t="str">
        <f>+_xlfn.CONCAT(Tabla1[[#This Row],[Columna1]]," ",Tabla1[[#This Row],[Columna2]]," ",Tabla1[[#This Row],[Columna3]])</f>
        <v>acueducto alcantarillado aseo</v>
      </c>
      <c r="V467" s="3" t="str">
        <f>+UPPER(Tabla1[[#This Row],[SERVICIO]])</f>
        <v>ACUEDUCTO ALCANTARILLADO ASEO</v>
      </c>
    </row>
    <row r="468" spans="1:22" x14ac:dyDescent="0.25">
      <c r="A468" s="2">
        <v>2005</v>
      </c>
      <c r="B468" s="3" t="s">
        <v>863</v>
      </c>
      <c r="C468" s="3" t="s">
        <v>13</v>
      </c>
      <c r="D468" s="3" t="s">
        <v>14</v>
      </c>
      <c r="E468" s="3" t="s">
        <v>5012</v>
      </c>
      <c r="F468" s="3" t="s">
        <v>23</v>
      </c>
      <c r="G468" s="3" t="s">
        <v>15</v>
      </c>
      <c r="H468" s="3" t="s">
        <v>63</v>
      </c>
      <c r="I468" s="3" t="s">
        <v>80</v>
      </c>
      <c r="J468" s="3" t="s">
        <v>18</v>
      </c>
      <c r="K468" s="3" t="s">
        <v>11</v>
      </c>
      <c r="L468" s="4">
        <v>44414</v>
      </c>
      <c r="M468" s="3">
        <v>0</v>
      </c>
      <c r="N468" s="3">
        <v>0</v>
      </c>
      <c r="O468" s="3">
        <v>1</v>
      </c>
      <c r="P468" s="3" t="str">
        <f>+IF(Tabla1[[#This Row],[ACUEDUCTO]]=1,"acueducto","")</f>
        <v/>
      </c>
      <c r="Q468" s="3" t="str">
        <f>+IF(Tabla1[[#This Row],[ALCANTARILLADO]]=1,"alcantarillado","")</f>
        <v/>
      </c>
      <c r="R468" s="3" t="str">
        <f>+IF(Tabla1[[#This Row],[ASEO]]=1,"aseo","")</f>
        <v>aseo</v>
      </c>
      <c r="S468" s="3" t="str">
        <f>+_xlfn.CONCAT(Tabla1[[#This Row],[Columna1]]," ",Tabla1[[#This Row],[Columna2]]," ",Tabla1[[#This Row],[Columna3]])</f>
        <v xml:space="preserve">  aseo</v>
      </c>
      <c r="V468" s="3" t="str">
        <f>+UPPER(Tabla1[[#This Row],[SERVICIO]])</f>
        <v>ASEO</v>
      </c>
    </row>
    <row r="469" spans="1:22" x14ac:dyDescent="0.25">
      <c r="A469" s="2">
        <v>2018</v>
      </c>
      <c r="B469" s="3" t="s">
        <v>864</v>
      </c>
      <c r="C469" s="3" t="s">
        <v>13</v>
      </c>
      <c r="D469" s="3" t="s">
        <v>14</v>
      </c>
      <c r="E469" s="3" t="s">
        <v>5012</v>
      </c>
      <c r="F469" s="3" t="s">
        <v>23</v>
      </c>
      <c r="G469" s="3" t="s">
        <v>38</v>
      </c>
      <c r="H469" s="3" t="s">
        <v>293</v>
      </c>
      <c r="I469" s="3" t="s">
        <v>841</v>
      </c>
      <c r="J469" s="3" t="s">
        <v>18</v>
      </c>
      <c r="K469" s="3" t="s">
        <v>11</v>
      </c>
      <c r="L469" s="4">
        <v>44286</v>
      </c>
      <c r="M469" s="3">
        <v>0</v>
      </c>
      <c r="N469" s="3">
        <v>0</v>
      </c>
      <c r="O469" s="3">
        <v>1</v>
      </c>
      <c r="P469" s="3" t="str">
        <f>+IF(Tabla1[[#This Row],[ACUEDUCTO]]=1,"acueducto","")</f>
        <v/>
      </c>
      <c r="Q469" s="3" t="str">
        <f>+IF(Tabla1[[#This Row],[ALCANTARILLADO]]=1,"alcantarillado","")</f>
        <v/>
      </c>
      <c r="R469" s="3" t="str">
        <f>+IF(Tabla1[[#This Row],[ASEO]]=1,"aseo","")</f>
        <v>aseo</v>
      </c>
      <c r="S469" s="3" t="str">
        <f>+_xlfn.CONCAT(Tabla1[[#This Row],[Columna1]]," ",Tabla1[[#This Row],[Columna2]]," ",Tabla1[[#This Row],[Columna3]])</f>
        <v xml:space="preserve">  aseo</v>
      </c>
      <c r="V469" s="3" t="str">
        <f>+UPPER(Tabla1[[#This Row],[SERVICIO]])</f>
        <v>ASEO</v>
      </c>
    </row>
    <row r="470" spans="1:22" x14ac:dyDescent="0.25">
      <c r="A470" s="2">
        <v>2031</v>
      </c>
      <c r="B470" s="3" t="s">
        <v>865</v>
      </c>
      <c r="C470" s="3" t="s">
        <v>13</v>
      </c>
      <c r="D470" s="3" t="s">
        <v>26</v>
      </c>
      <c r="E470" s="3" t="s">
        <v>5013</v>
      </c>
      <c r="F470" s="3" t="s">
        <v>32</v>
      </c>
      <c r="G470" s="3" t="s">
        <v>33</v>
      </c>
      <c r="H470" s="3" t="s">
        <v>63</v>
      </c>
      <c r="I470" s="3" t="s">
        <v>70</v>
      </c>
      <c r="J470" s="3" t="s">
        <v>18</v>
      </c>
      <c r="K470" s="3" t="s">
        <v>5019</v>
      </c>
      <c r="L470" s="4">
        <v>44250</v>
      </c>
      <c r="M470" s="3">
        <v>1</v>
      </c>
      <c r="N470" s="3">
        <v>0</v>
      </c>
      <c r="O470" s="3">
        <v>0</v>
      </c>
      <c r="P470" s="3" t="str">
        <f>+IF(Tabla1[[#This Row],[ACUEDUCTO]]=1,"acueducto","")</f>
        <v>acueducto</v>
      </c>
      <c r="Q470" s="3" t="str">
        <f>+IF(Tabla1[[#This Row],[ALCANTARILLADO]]=1,"alcantarillado","")</f>
        <v/>
      </c>
      <c r="R470" s="3" t="str">
        <f>+IF(Tabla1[[#This Row],[ASEO]]=1,"aseo","")</f>
        <v/>
      </c>
      <c r="S470" s="3" t="str">
        <f>+_xlfn.CONCAT(Tabla1[[#This Row],[Columna1]]," ",Tabla1[[#This Row],[Columna2]]," ",Tabla1[[#This Row],[Columna3]])</f>
        <v xml:space="preserve">acueducto  </v>
      </c>
      <c r="V470" s="3" t="str">
        <f>+UPPER(Tabla1[[#This Row],[SERVICIO]])</f>
        <v xml:space="preserve">ACUEDUCTO  </v>
      </c>
    </row>
    <row r="471" spans="1:22" x14ac:dyDescent="0.25">
      <c r="A471" s="2">
        <v>2033</v>
      </c>
      <c r="B471" s="3" t="s">
        <v>866</v>
      </c>
      <c r="C471" s="3" t="s">
        <v>13</v>
      </c>
      <c r="D471" s="3" t="s">
        <v>45</v>
      </c>
      <c r="E471" s="3" t="s">
        <v>5012</v>
      </c>
      <c r="F471" s="3" t="s">
        <v>23</v>
      </c>
      <c r="G471" s="3" t="s">
        <v>38</v>
      </c>
      <c r="H471" s="3" t="s">
        <v>63</v>
      </c>
      <c r="I471" s="3" t="s">
        <v>72</v>
      </c>
      <c r="J471" s="3" t="s">
        <v>18</v>
      </c>
      <c r="K471" s="3" t="s">
        <v>5019</v>
      </c>
      <c r="L471" s="4">
        <v>44254</v>
      </c>
      <c r="M471" s="3">
        <v>1</v>
      </c>
      <c r="N471" s="3">
        <v>0</v>
      </c>
      <c r="O471" s="3">
        <v>0</v>
      </c>
      <c r="P471" s="3" t="str">
        <f>+IF(Tabla1[[#This Row],[ACUEDUCTO]]=1,"acueducto","")</f>
        <v>acueducto</v>
      </c>
      <c r="Q471" s="3" t="str">
        <f>+IF(Tabla1[[#This Row],[ALCANTARILLADO]]=1,"alcantarillado","")</f>
        <v/>
      </c>
      <c r="R471" s="3" t="str">
        <f>+IF(Tabla1[[#This Row],[ASEO]]=1,"aseo","")</f>
        <v/>
      </c>
      <c r="S471" s="3" t="str">
        <f>+_xlfn.CONCAT(Tabla1[[#This Row],[Columna1]]," ",Tabla1[[#This Row],[Columna2]]," ",Tabla1[[#This Row],[Columna3]])</f>
        <v xml:space="preserve">acueducto  </v>
      </c>
      <c r="V471" s="3" t="str">
        <f>+UPPER(Tabla1[[#This Row],[SERVICIO]])</f>
        <v xml:space="preserve">ACUEDUCTO  </v>
      </c>
    </row>
    <row r="472" spans="1:22" x14ac:dyDescent="0.25">
      <c r="A472" s="2">
        <v>2043</v>
      </c>
      <c r="B472" s="3" t="s">
        <v>867</v>
      </c>
      <c r="C472" s="3" t="s">
        <v>13</v>
      </c>
      <c r="D472" s="3" t="s">
        <v>14</v>
      </c>
      <c r="E472" s="3" t="s">
        <v>5012</v>
      </c>
      <c r="F472" s="3" t="s">
        <v>23</v>
      </c>
      <c r="G472" s="3" t="s">
        <v>15</v>
      </c>
      <c r="H472" s="3" t="s">
        <v>63</v>
      </c>
      <c r="I472" s="3" t="s">
        <v>868</v>
      </c>
      <c r="J472" s="3" t="s">
        <v>18</v>
      </c>
      <c r="K472" s="3" t="s">
        <v>11</v>
      </c>
      <c r="L472" s="4">
        <v>44278</v>
      </c>
      <c r="M472" s="3">
        <v>0</v>
      </c>
      <c r="N472" s="3">
        <v>0</v>
      </c>
      <c r="O472" s="3">
        <v>1</v>
      </c>
      <c r="P472" s="3" t="str">
        <f>+IF(Tabla1[[#This Row],[ACUEDUCTO]]=1,"acueducto","")</f>
        <v/>
      </c>
      <c r="Q472" s="3" t="str">
        <f>+IF(Tabla1[[#This Row],[ALCANTARILLADO]]=1,"alcantarillado","")</f>
        <v/>
      </c>
      <c r="R472" s="3" t="str">
        <f>+IF(Tabla1[[#This Row],[ASEO]]=1,"aseo","")</f>
        <v>aseo</v>
      </c>
      <c r="S472" s="3" t="str">
        <f>+_xlfn.CONCAT(Tabla1[[#This Row],[Columna1]]," ",Tabla1[[#This Row],[Columna2]]," ",Tabla1[[#This Row],[Columna3]])</f>
        <v xml:space="preserve">  aseo</v>
      </c>
      <c r="V472" s="3" t="str">
        <f>+UPPER(Tabla1[[#This Row],[SERVICIO]])</f>
        <v>ASEO</v>
      </c>
    </row>
    <row r="473" spans="1:22" x14ac:dyDescent="0.25">
      <c r="A473" s="2">
        <v>2044</v>
      </c>
      <c r="B473" s="3" t="s">
        <v>869</v>
      </c>
      <c r="C473" s="3" t="s">
        <v>13</v>
      </c>
      <c r="D473" s="3" t="s">
        <v>14</v>
      </c>
      <c r="E473" s="3" t="s">
        <v>5012</v>
      </c>
      <c r="F473" s="3" t="s">
        <v>23</v>
      </c>
      <c r="G473" s="3" t="s">
        <v>38</v>
      </c>
      <c r="H473" s="3" t="s">
        <v>63</v>
      </c>
      <c r="I473" s="3" t="s">
        <v>72</v>
      </c>
      <c r="J473" s="3" t="s">
        <v>18</v>
      </c>
      <c r="K473" s="3" t="s">
        <v>11</v>
      </c>
      <c r="L473" s="4">
        <v>44545</v>
      </c>
      <c r="M473" s="3">
        <v>0</v>
      </c>
      <c r="N473" s="3">
        <v>0</v>
      </c>
      <c r="O473" s="3">
        <v>1</v>
      </c>
      <c r="P473" s="3" t="str">
        <f>+IF(Tabla1[[#This Row],[ACUEDUCTO]]=1,"acueducto","")</f>
        <v/>
      </c>
      <c r="Q473" s="3" t="str">
        <f>+IF(Tabla1[[#This Row],[ALCANTARILLADO]]=1,"alcantarillado","")</f>
        <v/>
      </c>
      <c r="R473" s="3" t="str">
        <f>+IF(Tabla1[[#This Row],[ASEO]]=1,"aseo","")</f>
        <v>aseo</v>
      </c>
      <c r="S473" s="3" t="str">
        <f>+_xlfn.CONCAT(Tabla1[[#This Row],[Columna1]]," ",Tabla1[[#This Row],[Columna2]]," ",Tabla1[[#This Row],[Columna3]])</f>
        <v xml:space="preserve">  aseo</v>
      </c>
      <c r="V473" s="3" t="str">
        <f>+UPPER(Tabla1[[#This Row],[SERVICIO]])</f>
        <v>ASEO</v>
      </c>
    </row>
    <row r="474" spans="1:22" x14ac:dyDescent="0.25">
      <c r="A474" s="2">
        <v>2045</v>
      </c>
      <c r="B474" s="3" t="s">
        <v>870</v>
      </c>
      <c r="C474" s="3" t="s">
        <v>13</v>
      </c>
      <c r="D474" s="3" t="s">
        <v>26</v>
      </c>
      <c r="E474" s="3" t="s">
        <v>5013</v>
      </c>
      <c r="F474" s="3" t="s">
        <v>32</v>
      </c>
      <c r="G474" s="3" t="s">
        <v>33</v>
      </c>
      <c r="H474" s="3" t="s">
        <v>126</v>
      </c>
      <c r="I474" s="3" t="s">
        <v>713</v>
      </c>
      <c r="J474" s="3" t="s">
        <v>18</v>
      </c>
      <c r="K474" s="3" t="s">
        <v>5019</v>
      </c>
      <c r="L474" s="4">
        <v>44081</v>
      </c>
      <c r="M474" s="3">
        <v>1</v>
      </c>
      <c r="N474" s="3">
        <v>0</v>
      </c>
      <c r="O474" s="3">
        <v>0</v>
      </c>
      <c r="P474" s="3" t="str">
        <f>+IF(Tabla1[[#This Row],[ACUEDUCTO]]=1,"acueducto","")</f>
        <v>acueducto</v>
      </c>
      <c r="Q474" s="3" t="str">
        <f>+IF(Tabla1[[#This Row],[ALCANTARILLADO]]=1,"alcantarillado","")</f>
        <v/>
      </c>
      <c r="R474" s="3" t="str">
        <f>+IF(Tabla1[[#This Row],[ASEO]]=1,"aseo","")</f>
        <v/>
      </c>
      <c r="S474" s="3" t="str">
        <f>+_xlfn.CONCAT(Tabla1[[#This Row],[Columna1]]," ",Tabla1[[#This Row],[Columna2]]," ",Tabla1[[#This Row],[Columna3]])</f>
        <v xml:space="preserve">acueducto  </v>
      </c>
      <c r="V474" s="3" t="str">
        <f>+UPPER(Tabla1[[#This Row],[SERVICIO]])</f>
        <v xml:space="preserve">ACUEDUCTO  </v>
      </c>
    </row>
    <row r="475" spans="1:22" x14ac:dyDescent="0.25">
      <c r="A475" s="2">
        <v>2046</v>
      </c>
      <c r="B475" s="3" t="s">
        <v>871</v>
      </c>
      <c r="C475" s="3" t="s">
        <v>13</v>
      </c>
      <c r="D475" s="3" t="s">
        <v>45</v>
      </c>
      <c r="E475" s="3" t="s">
        <v>5012</v>
      </c>
      <c r="F475" s="3" t="s">
        <v>23</v>
      </c>
      <c r="G475" s="3" t="s">
        <v>38</v>
      </c>
      <c r="H475" s="3" t="s">
        <v>63</v>
      </c>
      <c r="I475" s="3" t="s">
        <v>72</v>
      </c>
      <c r="J475" s="3" t="s">
        <v>18</v>
      </c>
      <c r="K475" s="3" t="s">
        <v>5020</v>
      </c>
      <c r="L475" s="4">
        <v>44370</v>
      </c>
      <c r="M475" s="3">
        <v>1</v>
      </c>
      <c r="N475" s="3">
        <v>1</v>
      </c>
      <c r="O475" s="3">
        <v>0</v>
      </c>
      <c r="P475" s="3" t="str">
        <f>+IF(Tabla1[[#This Row],[ACUEDUCTO]]=1,"acueducto","")</f>
        <v>acueducto</v>
      </c>
      <c r="Q475" s="3" t="str">
        <f>+IF(Tabla1[[#This Row],[ALCANTARILLADO]]=1,"alcantarillado","")</f>
        <v>alcantarillado</v>
      </c>
      <c r="R475" s="3" t="str">
        <f>+IF(Tabla1[[#This Row],[ASEO]]=1,"aseo","")</f>
        <v/>
      </c>
      <c r="S475" s="3" t="str">
        <f>+_xlfn.CONCAT(Tabla1[[#This Row],[Columna1]]," ",Tabla1[[#This Row],[Columna2]]," ",Tabla1[[#This Row],[Columna3]])</f>
        <v xml:space="preserve">acueducto alcantarillado </v>
      </c>
      <c r="V475" s="3" t="str">
        <f>+UPPER(Tabla1[[#This Row],[SERVICIO]])</f>
        <v xml:space="preserve">ACUEDUCTO ALCANTARILLADO </v>
      </c>
    </row>
    <row r="476" spans="1:22" x14ac:dyDescent="0.25">
      <c r="A476" s="2">
        <v>2056</v>
      </c>
      <c r="B476" s="3" t="s">
        <v>872</v>
      </c>
      <c r="C476" s="3" t="s">
        <v>13</v>
      </c>
      <c r="D476" s="3" t="s">
        <v>14</v>
      </c>
      <c r="E476" s="3" t="s">
        <v>5012</v>
      </c>
      <c r="F476" s="3" t="s">
        <v>23</v>
      </c>
      <c r="G476" s="3" t="s">
        <v>38</v>
      </c>
      <c r="H476" s="3" t="s">
        <v>63</v>
      </c>
      <c r="I476" s="3" t="s">
        <v>72</v>
      </c>
      <c r="J476" s="3" t="s">
        <v>18</v>
      </c>
      <c r="K476" s="3" t="s">
        <v>5020</v>
      </c>
      <c r="L476" s="4">
        <v>44391</v>
      </c>
      <c r="M476" s="3">
        <v>1</v>
      </c>
      <c r="N476" s="3">
        <v>1</v>
      </c>
      <c r="O476" s="3">
        <v>0</v>
      </c>
      <c r="P476" s="3" t="str">
        <f>+IF(Tabla1[[#This Row],[ACUEDUCTO]]=1,"acueducto","")</f>
        <v>acueducto</v>
      </c>
      <c r="Q476" s="3" t="str">
        <f>+IF(Tabla1[[#This Row],[ALCANTARILLADO]]=1,"alcantarillado","")</f>
        <v>alcantarillado</v>
      </c>
      <c r="R476" s="3" t="str">
        <f>+IF(Tabla1[[#This Row],[ASEO]]=1,"aseo","")</f>
        <v/>
      </c>
      <c r="S476" s="3" t="str">
        <f>+_xlfn.CONCAT(Tabla1[[#This Row],[Columna1]]," ",Tabla1[[#This Row],[Columna2]]," ",Tabla1[[#This Row],[Columna3]])</f>
        <v xml:space="preserve">acueducto alcantarillado </v>
      </c>
      <c r="V476" s="3" t="str">
        <f>+UPPER(Tabla1[[#This Row],[SERVICIO]])</f>
        <v xml:space="preserve">ACUEDUCTO ALCANTARILLADO </v>
      </c>
    </row>
    <row r="477" spans="1:22" x14ac:dyDescent="0.25">
      <c r="A477" s="2">
        <v>2060</v>
      </c>
      <c r="B477" s="3" t="s">
        <v>873</v>
      </c>
      <c r="C477" s="3" t="s">
        <v>13</v>
      </c>
      <c r="D477" s="3" t="s">
        <v>19</v>
      </c>
      <c r="E477" s="3" t="s">
        <v>5013</v>
      </c>
      <c r="F477" s="3" t="s">
        <v>32</v>
      </c>
      <c r="G477" s="3" t="s">
        <v>33</v>
      </c>
      <c r="H477" s="3" t="s">
        <v>27</v>
      </c>
      <c r="I477" s="3" t="s">
        <v>648</v>
      </c>
      <c r="J477" s="3" t="s">
        <v>143</v>
      </c>
      <c r="K477" s="3" t="s">
        <v>5019</v>
      </c>
      <c r="L477" s="4">
        <v>41180</v>
      </c>
      <c r="M477" s="3">
        <v>1</v>
      </c>
      <c r="N477" s="3">
        <v>0</v>
      </c>
      <c r="O477" s="3">
        <v>0</v>
      </c>
      <c r="P477" s="3" t="str">
        <f>+IF(Tabla1[[#This Row],[ACUEDUCTO]]=1,"acueducto","")</f>
        <v>acueducto</v>
      </c>
      <c r="Q477" s="3" t="str">
        <f>+IF(Tabla1[[#This Row],[ALCANTARILLADO]]=1,"alcantarillado","")</f>
        <v/>
      </c>
      <c r="R477" s="3" t="str">
        <f>+IF(Tabla1[[#This Row],[ASEO]]=1,"aseo","")</f>
        <v/>
      </c>
      <c r="S477" s="3" t="str">
        <f>+_xlfn.CONCAT(Tabla1[[#This Row],[Columna1]]," ",Tabla1[[#This Row],[Columna2]]," ",Tabla1[[#This Row],[Columna3]])</f>
        <v xml:space="preserve">acueducto  </v>
      </c>
      <c r="V477" s="3" t="str">
        <f>+UPPER(Tabla1[[#This Row],[SERVICIO]])</f>
        <v xml:space="preserve">ACUEDUCTO  </v>
      </c>
    </row>
    <row r="478" spans="1:22" x14ac:dyDescent="0.25">
      <c r="A478" s="2">
        <v>2065</v>
      </c>
      <c r="B478" s="3" t="s">
        <v>874</v>
      </c>
      <c r="C478" s="3" t="s">
        <v>13</v>
      </c>
      <c r="D478" s="3" t="s">
        <v>19</v>
      </c>
      <c r="E478" s="3" t="s">
        <v>5013</v>
      </c>
      <c r="F478" s="3" t="s">
        <v>32</v>
      </c>
      <c r="G478" s="3" t="s">
        <v>33</v>
      </c>
      <c r="H478" s="3" t="s">
        <v>182</v>
      </c>
      <c r="I478" s="3" t="s">
        <v>183</v>
      </c>
      <c r="J478" s="3" t="s">
        <v>143</v>
      </c>
      <c r="K478" s="3" t="s">
        <v>5019</v>
      </c>
      <c r="L478" s="4">
        <v>41269</v>
      </c>
      <c r="M478" s="3">
        <v>1</v>
      </c>
      <c r="N478" s="3">
        <v>0</v>
      </c>
      <c r="O478" s="3">
        <v>0</v>
      </c>
      <c r="P478" s="3" t="str">
        <f>+IF(Tabla1[[#This Row],[ACUEDUCTO]]=1,"acueducto","")</f>
        <v>acueducto</v>
      </c>
      <c r="Q478" s="3" t="str">
        <f>+IF(Tabla1[[#This Row],[ALCANTARILLADO]]=1,"alcantarillado","")</f>
        <v/>
      </c>
      <c r="R478" s="3" t="str">
        <f>+IF(Tabla1[[#This Row],[ASEO]]=1,"aseo","")</f>
        <v/>
      </c>
      <c r="S478" s="3" t="str">
        <f>+_xlfn.CONCAT(Tabla1[[#This Row],[Columna1]]," ",Tabla1[[#This Row],[Columna2]]," ",Tabla1[[#This Row],[Columna3]])</f>
        <v xml:space="preserve">acueducto  </v>
      </c>
      <c r="V478" s="3" t="str">
        <f>+UPPER(Tabla1[[#This Row],[SERVICIO]])</f>
        <v xml:space="preserve">ACUEDUCTO  </v>
      </c>
    </row>
    <row r="479" spans="1:22" x14ac:dyDescent="0.25">
      <c r="A479" s="2">
        <v>2066</v>
      </c>
      <c r="B479" s="3" t="s">
        <v>875</v>
      </c>
      <c r="C479" s="3" t="s">
        <v>13</v>
      </c>
      <c r="D479" s="3" t="s">
        <v>26</v>
      </c>
      <c r="E479" s="3" t="s">
        <v>5013</v>
      </c>
      <c r="F479" s="3" t="s">
        <v>32</v>
      </c>
      <c r="G479" s="3" t="s">
        <v>33</v>
      </c>
      <c r="H479" s="3" t="s">
        <v>182</v>
      </c>
      <c r="I479" s="3" t="s">
        <v>183</v>
      </c>
      <c r="J479" s="3" t="s">
        <v>18</v>
      </c>
      <c r="K479" s="3" t="s">
        <v>5019</v>
      </c>
      <c r="L479" s="4">
        <v>44214</v>
      </c>
      <c r="M479" s="3">
        <v>1</v>
      </c>
      <c r="N479" s="3">
        <v>0</v>
      </c>
      <c r="O479" s="3">
        <v>0</v>
      </c>
      <c r="P479" s="3" t="str">
        <f>+IF(Tabla1[[#This Row],[ACUEDUCTO]]=1,"acueducto","")</f>
        <v>acueducto</v>
      </c>
      <c r="Q479" s="3" t="str">
        <f>+IF(Tabla1[[#This Row],[ALCANTARILLADO]]=1,"alcantarillado","")</f>
        <v/>
      </c>
      <c r="R479" s="3" t="str">
        <f>+IF(Tabla1[[#This Row],[ASEO]]=1,"aseo","")</f>
        <v/>
      </c>
      <c r="S479" s="3" t="str">
        <f>+_xlfn.CONCAT(Tabla1[[#This Row],[Columna1]]," ",Tabla1[[#This Row],[Columna2]]," ",Tabla1[[#This Row],[Columna3]])</f>
        <v xml:space="preserve">acueducto  </v>
      </c>
      <c r="V479" s="3" t="str">
        <f>+UPPER(Tabla1[[#This Row],[SERVICIO]])</f>
        <v xml:space="preserve">ACUEDUCTO  </v>
      </c>
    </row>
    <row r="480" spans="1:22" x14ac:dyDescent="0.25">
      <c r="A480" s="2">
        <v>2068</v>
      </c>
      <c r="B480" s="3" t="s">
        <v>876</v>
      </c>
      <c r="C480" s="3" t="s">
        <v>13</v>
      </c>
      <c r="D480" s="3" t="s">
        <v>26</v>
      </c>
      <c r="E480" s="3" t="s">
        <v>5013</v>
      </c>
      <c r="F480" s="3" t="s">
        <v>32</v>
      </c>
      <c r="G480" s="3" t="s">
        <v>33</v>
      </c>
      <c r="H480" s="3" t="s">
        <v>126</v>
      </c>
      <c r="I480" s="3" t="s">
        <v>877</v>
      </c>
      <c r="J480" s="3" t="s">
        <v>18</v>
      </c>
      <c r="K480" s="3" t="s">
        <v>5019</v>
      </c>
      <c r="L480" s="4">
        <v>44414</v>
      </c>
      <c r="M480" s="3">
        <v>1</v>
      </c>
      <c r="N480" s="3">
        <v>0</v>
      </c>
      <c r="O480" s="3">
        <v>0</v>
      </c>
      <c r="P480" s="3" t="str">
        <f>+IF(Tabla1[[#This Row],[ACUEDUCTO]]=1,"acueducto","")</f>
        <v>acueducto</v>
      </c>
      <c r="Q480" s="3" t="str">
        <f>+IF(Tabla1[[#This Row],[ALCANTARILLADO]]=1,"alcantarillado","")</f>
        <v/>
      </c>
      <c r="R480" s="3" t="str">
        <f>+IF(Tabla1[[#This Row],[ASEO]]=1,"aseo","")</f>
        <v/>
      </c>
      <c r="S480" s="3" t="str">
        <f>+_xlfn.CONCAT(Tabla1[[#This Row],[Columna1]]," ",Tabla1[[#This Row],[Columna2]]," ",Tabla1[[#This Row],[Columna3]])</f>
        <v xml:space="preserve">acueducto  </v>
      </c>
      <c r="V480" s="3" t="str">
        <f>+UPPER(Tabla1[[#This Row],[SERVICIO]])</f>
        <v xml:space="preserve">ACUEDUCTO  </v>
      </c>
    </row>
    <row r="481" spans="1:22" x14ac:dyDescent="0.25">
      <c r="A481" s="2">
        <v>2071</v>
      </c>
      <c r="B481" s="3" t="s">
        <v>878</v>
      </c>
      <c r="C481" s="3" t="s">
        <v>13</v>
      </c>
      <c r="D481" s="3" t="s">
        <v>26</v>
      </c>
      <c r="E481" s="3" t="s">
        <v>5013</v>
      </c>
      <c r="F481" s="3" t="s">
        <v>32</v>
      </c>
      <c r="G481" s="3" t="s">
        <v>33</v>
      </c>
      <c r="H481" s="3" t="s">
        <v>63</v>
      </c>
      <c r="I481" s="3" t="s">
        <v>780</v>
      </c>
      <c r="J481" s="3" t="s">
        <v>18</v>
      </c>
      <c r="K481" s="3" t="s">
        <v>5019</v>
      </c>
      <c r="L481" s="4">
        <v>44254</v>
      </c>
      <c r="M481" s="3">
        <v>1</v>
      </c>
      <c r="N481" s="3">
        <v>0</v>
      </c>
      <c r="O481" s="3">
        <v>0</v>
      </c>
      <c r="P481" s="3" t="str">
        <f>+IF(Tabla1[[#This Row],[ACUEDUCTO]]=1,"acueducto","")</f>
        <v>acueducto</v>
      </c>
      <c r="Q481" s="3" t="str">
        <f>+IF(Tabla1[[#This Row],[ALCANTARILLADO]]=1,"alcantarillado","")</f>
        <v/>
      </c>
      <c r="R481" s="3" t="str">
        <f>+IF(Tabla1[[#This Row],[ASEO]]=1,"aseo","")</f>
        <v/>
      </c>
      <c r="S481" s="3" t="str">
        <f>+_xlfn.CONCAT(Tabla1[[#This Row],[Columna1]]," ",Tabla1[[#This Row],[Columna2]]," ",Tabla1[[#This Row],[Columna3]])</f>
        <v xml:space="preserve">acueducto  </v>
      </c>
      <c r="V481" s="3" t="str">
        <f>+UPPER(Tabla1[[#This Row],[SERVICIO]])</f>
        <v xml:space="preserve">ACUEDUCTO  </v>
      </c>
    </row>
    <row r="482" spans="1:22" x14ac:dyDescent="0.25">
      <c r="A482" s="2">
        <v>2075</v>
      </c>
      <c r="B482" s="3" t="s">
        <v>879</v>
      </c>
      <c r="C482" s="3" t="s">
        <v>13</v>
      </c>
      <c r="D482" s="3" t="s">
        <v>14</v>
      </c>
      <c r="E482" s="3" t="s">
        <v>5012</v>
      </c>
      <c r="F482" s="3" t="s">
        <v>23</v>
      </c>
      <c r="G482" s="3" t="s">
        <v>38</v>
      </c>
      <c r="H482" s="3" t="s">
        <v>21</v>
      </c>
      <c r="I482" s="3" t="s">
        <v>460</v>
      </c>
      <c r="J482" s="3" t="s">
        <v>18</v>
      </c>
      <c r="K482" s="3" t="s">
        <v>5019</v>
      </c>
      <c r="L482" s="4">
        <v>44266</v>
      </c>
      <c r="M482" s="3">
        <v>1</v>
      </c>
      <c r="N482" s="3">
        <v>0</v>
      </c>
      <c r="O482" s="3">
        <v>0</v>
      </c>
      <c r="P482" s="3" t="str">
        <f>+IF(Tabla1[[#This Row],[ACUEDUCTO]]=1,"acueducto","")</f>
        <v>acueducto</v>
      </c>
      <c r="Q482" s="3" t="str">
        <f>+IF(Tabla1[[#This Row],[ALCANTARILLADO]]=1,"alcantarillado","")</f>
        <v/>
      </c>
      <c r="R482" s="3" t="str">
        <f>+IF(Tabla1[[#This Row],[ASEO]]=1,"aseo","")</f>
        <v/>
      </c>
      <c r="S482" s="3" t="str">
        <f>+_xlfn.CONCAT(Tabla1[[#This Row],[Columna1]]," ",Tabla1[[#This Row],[Columna2]]," ",Tabla1[[#This Row],[Columna3]])</f>
        <v xml:space="preserve">acueducto  </v>
      </c>
      <c r="V482" s="3" t="str">
        <f>+UPPER(Tabla1[[#This Row],[SERVICIO]])</f>
        <v xml:space="preserve">ACUEDUCTO  </v>
      </c>
    </row>
    <row r="483" spans="1:22" x14ac:dyDescent="0.25">
      <c r="A483" s="2">
        <v>2084</v>
      </c>
      <c r="B483" s="3" t="s">
        <v>880</v>
      </c>
      <c r="C483" s="3" t="s">
        <v>13</v>
      </c>
      <c r="D483" s="3" t="s">
        <v>26</v>
      </c>
      <c r="E483" s="3" t="s">
        <v>5013</v>
      </c>
      <c r="F483" s="3" t="s">
        <v>23</v>
      </c>
      <c r="G483" s="3" t="s">
        <v>20</v>
      </c>
      <c r="H483" s="3" t="s">
        <v>63</v>
      </c>
      <c r="I483" s="3" t="s">
        <v>881</v>
      </c>
      <c r="J483" s="3" t="s">
        <v>18</v>
      </c>
      <c r="K483" s="3" t="s">
        <v>5018</v>
      </c>
      <c r="L483" s="4">
        <v>43940</v>
      </c>
      <c r="M483" s="3">
        <v>1</v>
      </c>
      <c r="N483" s="3">
        <v>1</v>
      </c>
      <c r="O483" s="3">
        <v>1</v>
      </c>
      <c r="P483" s="3" t="str">
        <f>+IF(Tabla1[[#This Row],[ACUEDUCTO]]=1,"acueducto","")</f>
        <v>acueducto</v>
      </c>
      <c r="Q483" s="3" t="str">
        <f>+IF(Tabla1[[#This Row],[ALCANTARILLADO]]=1,"alcantarillado","")</f>
        <v>alcantarillado</v>
      </c>
      <c r="R483" s="3" t="str">
        <f>+IF(Tabla1[[#This Row],[ASEO]]=1,"aseo","")</f>
        <v>aseo</v>
      </c>
      <c r="S483" s="3" t="str">
        <f>+_xlfn.CONCAT(Tabla1[[#This Row],[Columna1]]," ",Tabla1[[#This Row],[Columna2]]," ",Tabla1[[#This Row],[Columna3]])</f>
        <v>acueducto alcantarillado aseo</v>
      </c>
      <c r="V483" s="3" t="str">
        <f>+UPPER(Tabla1[[#This Row],[SERVICIO]])</f>
        <v>ACUEDUCTO ALCANTARILLADO ASEO</v>
      </c>
    </row>
    <row r="484" spans="1:22" x14ac:dyDescent="0.25">
      <c r="A484" s="2">
        <v>2086</v>
      </c>
      <c r="B484" s="3" t="s">
        <v>882</v>
      </c>
      <c r="C484" s="3" t="s">
        <v>13</v>
      </c>
      <c r="D484" s="3" t="s">
        <v>14</v>
      </c>
      <c r="E484" s="3" t="s">
        <v>5012</v>
      </c>
      <c r="F484" s="3" t="s">
        <v>23</v>
      </c>
      <c r="G484" s="3" t="s">
        <v>15</v>
      </c>
      <c r="H484" s="3" t="s">
        <v>309</v>
      </c>
      <c r="I484" s="3" t="s">
        <v>883</v>
      </c>
      <c r="J484" s="3" t="s">
        <v>18</v>
      </c>
      <c r="K484" s="3" t="s">
        <v>11</v>
      </c>
      <c r="L484" s="4">
        <v>44455</v>
      </c>
      <c r="M484" s="3">
        <v>0</v>
      </c>
      <c r="N484" s="3">
        <v>0</v>
      </c>
      <c r="O484" s="3">
        <v>1</v>
      </c>
      <c r="P484" s="3" t="str">
        <f>+IF(Tabla1[[#This Row],[ACUEDUCTO]]=1,"acueducto","")</f>
        <v/>
      </c>
      <c r="Q484" s="3" t="str">
        <f>+IF(Tabla1[[#This Row],[ALCANTARILLADO]]=1,"alcantarillado","")</f>
        <v/>
      </c>
      <c r="R484" s="3" t="str">
        <f>+IF(Tabla1[[#This Row],[ASEO]]=1,"aseo","")</f>
        <v>aseo</v>
      </c>
      <c r="S484" s="3" t="str">
        <f>+_xlfn.CONCAT(Tabla1[[#This Row],[Columna1]]," ",Tabla1[[#This Row],[Columna2]]," ",Tabla1[[#This Row],[Columna3]])</f>
        <v xml:space="preserve">  aseo</v>
      </c>
      <c r="V484" s="3" t="str">
        <f>+UPPER(Tabla1[[#This Row],[SERVICIO]])</f>
        <v>ASEO</v>
      </c>
    </row>
    <row r="485" spans="1:22" x14ac:dyDescent="0.25">
      <c r="A485" s="2">
        <v>2087</v>
      </c>
      <c r="B485" s="3" t="s">
        <v>884</v>
      </c>
      <c r="C485" s="3" t="s">
        <v>13</v>
      </c>
      <c r="D485" s="3" t="s">
        <v>26</v>
      </c>
      <c r="E485" s="3" t="s">
        <v>5013</v>
      </c>
      <c r="F485" s="3" t="s">
        <v>32</v>
      </c>
      <c r="G485" s="3" t="s">
        <v>33</v>
      </c>
      <c r="H485" s="3" t="s">
        <v>63</v>
      </c>
      <c r="I485" s="3" t="s">
        <v>868</v>
      </c>
      <c r="J485" s="3" t="s">
        <v>18</v>
      </c>
      <c r="K485" s="3" t="s">
        <v>5019</v>
      </c>
      <c r="L485" s="4">
        <v>44441</v>
      </c>
      <c r="M485" s="3">
        <v>1</v>
      </c>
      <c r="N485" s="3">
        <v>0</v>
      </c>
      <c r="O485" s="3">
        <v>0</v>
      </c>
      <c r="P485" s="3" t="str">
        <f>+IF(Tabla1[[#This Row],[ACUEDUCTO]]=1,"acueducto","")</f>
        <v>acueducto</v>
      </c>
      <c r="Q485" s="3" t="str">
        <f>+IF(Tabla1[[#This Row],[ALCANTARILLADO]]=1,"alcantarillado","")</f>
        <v/>
      </c>
      <c r="R485" s="3" t="str">
        <f>+IF(Tabla1[[#This Row],[ASEO]]=1,"aseo","")</f>
        <v/>
      </c>
      <c r="S485" s="3" t="str">
        <f>+_xlfn.CONCAT(Tabla1[[#This Row],[Columna1]]," ",Tabla1[[#This Row],[Columna2]]," ",Tabla1[[#This Row],[Columna3]])</f>
        <v xml:space="preserve">acueducto  </v>
      </c>
      <c r="V485" s="3" t="str">
        <f>+UPPER(Tabla1[[#This Row],[SERVICIO]])</f>
        <v xml:space="preserve">ACUEDUCTO  </v>
      </c>
    </row>
    <row r="486" spans="1:22" x14ac:dyDescent="0.25">
      <c r="A486" s="2">
        <v>2092</v>
      </c>
      <c r="B486" s="3" t="s">
        <v>885</v>
      </c>
      <c r="C486" s="3" t="s">
        <v>13</v>
      </c>
      <c r="D486" s="3" t="s">
        <v>14</v>
      </c>
      <c r="E486" s="3" t="s">
        <v>5012</v>
      </c>
      <c r="F486" s="3" t="s">
        <v>23</v>
      </c>
      <c r="G486" s="3" t="s">
        <v>15</v>
      </c>
      <c r="H486" s="3" t="s">
        <v>182</v>
      </c>
      <c r="I486" s="3" t="s">
        <v>886</v>
      </c>
      <c r="J486" s="3" t="s">
        <v>18</v>
      </c>
      <c r="K486" s="3" t="s">
        <v>5020</v>
      </c>
      <c r="L486" s="4">
        <v>43845</v>
      </c>
      <c r="M486" s="3">
        <v>1</v>
      </c>
      <c r="N486" s="3">
        <v>1</v>
      </c>
      <c r="O486" s="3">
        <v>0</v>
      </c>
      <c r="P486" s="3" t="str">
        <f>+IF(Tabla1[[#This Row],[ACUEDUCTO]]=1,"acueducto","")</f>
        <v>acueducto</v>
      </c>
      <c r="Q486" s="3" t="str">
        <f>+IF(Tabla1[[#This Row],[ALCANTARILLADO]]=1,"alcantarillado","")</f>
        <v>alcantarillado</v>
      </c>
      <c r="R486" s="3" t="str">
        <f>+IF(Tabla1[[#This Row],[ASEO]]=1,"aseo","")</f>
        <v/>
      </c>
      <c r="S486" s="3" t="str">
        <f>+_xlfn.CONCAT(Tabla1[[#This Row],[Columna1]]," ",Tabla1[[#This Row],[Columna2]]," ",Tabla1[[#This Row],[Columna3]])</f>
        <v xml:space="preserve">acueducto alcantarillado </v>
      </c>
      <c r="V486" s="3" t="str">
        <f>+UPPER(Tabla1[[#This Row],[SERVICIO]])</f>
        <v xml:space="preserve">ACUEDUCTO ALCANTARILLADO </v>
      </c>
    </row>
    <row r="487" spans="1:22" x14ac:dyDescent="0.25">
      <c r="A487" s="2">
        <v>2095</v>
      </c>
      <c r="B487" s="3" t="s">
        <v>887</v>
      </c>
      <c r="C487" s="3" t="s">
        <v>13</v>
      </c>
      <c r="D487" s="3" t="s">
        <v>26</v>
      </c>
      <c r="E487" s="3" t="s">
        <v>5013</v>
      </c>
      <c r="F487" s="3" t="s">
        <v>23</v>
      </c>
      <c r="G487" s="3" t="s">
        <v>20</v>
      </c>
      <c r="H487" s="3" t="s">
        <v>27</v>
      </c>
      <c r="I487" s="3" t="s">
        <v>888</v>
      </c>
      <c r="J487" s="3" t="s">
        <v>18</v>
      </c>
      <c r="K487" s="3" t="s">
        <v>5018</v>
      </c>
      <c r="L487" s="4">
        <v>44286</v>
      </c>
      <c r="M487" s="3">
        <v>1</v>
      </c>
      <c r="N487" s="3">
        <v>1</v>
      </c>
      <c r="O487" s="3">
        <v>1</v>
      </c>
      <c r="P487" s="3" t="str">
        <f>+IF(Tabla1[[#This Row],[ACUEDUCTO]]=1,"acueducto","")</f>
        <v>acueducto</v>
      </c>
      <c r="Q487" s="3" t="str">
        <f>+IF(Tabla1[[#This Row],[ALCANTARILLADO]]=1,"alcantarillado","")</f>
        <v>alcantarillado</v>
      </c>
      <c r="R487" s="3" t="str">
        <f>+IF(Tabla1[[#This Row],[ASEO]]=1,"aseo","")</f>
        <v>aseo</v>
      </c>
      <c r="S487" s="3" t="str">
        <f>+_xlfn.CONCAT(Tabla1[[#This Row],[Columna1]]," ",Tabla1[[#This Row],[Columna2]]," ",Tabla1[[#This Row],[Columna3]])</f>
        <v>acueducto alcantarillado aseo</v>
      </c>
      <c r="V487" s="3" t="str">
        <f>+UPPER(Tabla1[[#This Row],[SERVICIO]])</f>
        <v>ACUEDUCTO ALCANTARILLADO ASEO</v>
      </c>
    </row>
    <row r="488" spans="1:22" x14ac:dyDescent="0.25">
      <c r="A488" s="2">
        <v>2102</v>
      </c>
      <c r="B488" s="3" t="s">
        <v>889</v>
      </c>
      <c r="C488" s="3" t="s">
        <v>13</v>
      </c>
      <c r="D488" s="3" t="s">
        <v>19</v>
      </c>
      <c r="E488" s="3" t="s">
        <v>5013</v>
      </c>
      <c r="F488" s="3" t="s">
        <v>32</v>
      </c>
      <c r="G488" s="3" t="s">
        <v>33</v>
      </c>
      <c r="H488" s="3" t="s">
        <v>126</v>
      </c>
      <c r="I488" s="3" t="s">
        <v>890</v>
      </c>
      <c r="J488" s="3" t="s">
        <v>18</v>
      </c>
      <c r="K488" s="3" t="s">
        <v>5019</v>
      </c>
      <c r="L488" s="4">
        <v>40892</v>
      </c>
      <c r="M488" s="3">
        <v>1</v>
      </c>
      <c r="N488" s="3">
        <v>0</v>
      </c>
      <c r="O488" s="3">
        <v>0</v>
      </c>
      <c r="P488" s="3" t="str">
        <f>+IF(Tabla1[[#This Row],[ACUEDUCTO]]=1,"acueducto","")</f>
        <v>acueducto</v>
      </c>
      <c r="Q488" s="3" t="str">
        <f>+IF(Tabla1[[#This Row],[ALCANTARILLADO]]=1,"alcantarillado","")</f>
        <v/>
      </c>
      <c r="R488" s="3" t="str">
        <f>+IF(Tabla1[[#This Row],[ASEO]]=1,"aseo","")</f>
        <v/>
      </c>
      <c r="S488" s="3" t="str">
        <f>+_xlfn.CONCAT(Tabla1[[#This Row],[Columna1]]," ",Tabla1[[#This Row],[Columna2]]," ",Tabla1[[#This Row],[Columna3]])</f>
        <v xml:space="preserve">acueducto  </v>
      </c>
      <c r="V488" s="3" t="str">
        <f>+UPPER(Tabla1[[#This Row],[SERVICIO]])</f>
        <v xml:space="preserve">ACUEDUCTO  </v>
      </c>
    </row>
    <row r="489" spans="1:22" x14ac:dyDescent="0.25">
      <c r="A489" s="2">
        <v>2106</v>
      </c>
      <c r="B489" s="3" t="s">
        <v>891</v>
      </c>
      <c r="C489" s="3" t="s">
        <v>13</v>
      </c>
      <c r="D489" s="3" t="s">
        <v>26</v>
      </c>
      <c r="E489" s="3" t="s">
        <v>5013</v>
      </c>
      <c r="F489" s="3" t="s">
        <v>32</v>
      </c>
      <c r="G489" s="3" t="s">
        <v>33</v>
      </c>
      <c r="H489" s="3" t="s">
        <v>126</v>
      </c>
      <c r="I489" s="3" t="s">
        <v>131</v>
      </c>
      <c r="J489" s="3" t="s">
        <v>18</v>
      </c>
      <c r="K489" s="3" t="s">
        <v>5019</v>
      </c>
      <c r="L489" s="4">
        <v>44369</v>
      </c>
      <c r="M489" s="3">
        <v>1</v>
      </c>
      <c r="N489" s="3">
        <v>0</v>
      </c>
      <c r="O489" s="3">
        <v>0</v>
      </c>
      <c r="P489" s="3" t="str">
        <f>+IF(Tabla1[[#This Row],[ACUEDUCTO]]=1,"acueducto","")</f>
        <v>acueducto</v>
      </c>
      <c r="Q489" s="3" t="str">
        <f>+IF(Tabla1[[#This Row],[ALCANTARILLADO]]=1,"alcantarillado","")</f>
        <v/>
      </c>
      <c r="R489" s="3" t="str">
        <f>+IF(Tabla1[[#This Row],[ASEO]]=1,"aseo","")</f>
        <v/>
      </c>
      <c r="S489" s="3" t="str">
        <f>+_xlfn.CONCAT(Tabla1[[#This Row],[Columna1]]," ",Tabla1[[#This Row],[Columna2]]," ",Tabla1[[#This Row],[Columna3]])</f>
        <v xml:space="preserve">acueducto  </v>
      </c>
      <c r="V489" s="3" t="str">
        <f>+UPPER(Tabla1[[#This Row],[SERVICIO]])</f>
        <v xml:space="preserve">ACUEDUCTO  </v>
      </c>
    </row>
    <row r="490" spans="1:22" x14ac:dyDescent="0.25">
      <c r="A490" s="2">
        <v>2122</v>
      </c>
      <c r="B490" s="3" t="s">
        <v>892</v>
      </c>
      <c r="C490" s="3" t="s">
        <v>13</v>
      </c>
      <c r="D490" s="3" t="s">
        <v>19</v>
      </c>
      <c r="E490" s="3" t="s">
        <v>5013</v>
      </c>
      <c r="F490" s="3" t="s">
        <v>32</v>
      </c>
      <c r="G490" s="3" t="s">
        <v>33</v>
      </c>
      <c r="H490" s="3" t="s">
        <v>126</v>
      </c>
      <c r="I490" s="3" t="s">
        <v>636</v>
      </c>
      <c r="J490" s="3" t="s">
        <v>18</v>
      </c>
      <c r="K490" s="3" t="s">
        <v>5019</v>
      </c>
      <c r="L490" s="4">
        <v>41400</v>
      </c>
      <c r="M490" s="3">
        <v>1</v>
      </c>
      <c r="N490" s="3">
        <v>0</v>
      </c>
      <c r="O490" s="3">
        <v>0</v>
      </c>
      <c r="P490" s="3" t="str">
        <f>+IF(Tabla1[[#This Row],[ACUEDUCTO]]=1,"acueducto","")</f>
        <v>acueducto</v>
      </c>
      <c r="Q490" s="3" t="str">
        <f>+IF(Tabla1[[#This Row],[ALCANTARILLADO]]=1,"alcantarillado","")</f>
        <v/>
      </c>
      <c r="R490" s="3" t="str">
        <f>+IF(Tabla1[[#This Row],[ASEO]]=1,"aseo","")</f>
        <v/>
      </c>
      <c r="S490" s="3" t="str">
        <f>+_xlfn.CONCAT(Tabla1[[#This Row],[Columna1]]," ",Tabla1[[#This Row],[Columna2]]," ",Tabla1[[#This Row],[Columna3]])</f>
        <v xml:space="preserve">acueducto  </v>
      </c>
      <c r="V490" s="3" t="str">
        <f>+UPPER(Tabla1[[#This Row],[SERVICIO]])</f>
        <v xml:space="preserve">ACUEDUCTO  </v>
      </c>
    </row>
    <row r="491" spans="1:22" x14ac:dyDescent="0.25">
      <c r="A491" s="2">
        <v>2129</v>
      </c>
      <c r="B491" s="3" t="s">
        <v>893</v>
      </c>
      <c r="C491" s="3" t="s">
        <v>13</v>
      </c>
      <c r="D491" s="3" t="s">
        <v>26</v>
      </c>
      <c r="E491" s="3" t="s">
        <v>5013</v>
      </c>
      <c r="F491" s="3" t="s">
        <v>32</v>
      </c>
      <c r="G491" s="3" t="s">
        <v>38</v>
      </c>
      <c r="H491" s="3" t="s">
        <v>58</v>
      </c>
      <c r="I491" s="3" t="s">
        <v>58</v>
      </c>
      <c r="J491" s="3" t="s">
        <v>18</v>
      </c>
      <c r="K491" s="3" t="s">
        <v>5020</v>
      </c>
      <c r="L491" s="4">
        <v>44284</v>
      </c>
      <c r="M491" s="3">
        <v>1</v>
      </c>
      <c r="N491" s="3">
        <v>1</v>
      </c>
      <c r="O491" s="3">
        <v>0</v>
      </c>
      <c r="P491" s="3" t="str">
        <f>+IF(Tabla1[[#This Row],[ACUEDUCTO]]=1,"acueducto","")</f>
        <v>acueducto</v>
      </c>
      <c r="Q491" s="3" t="str">
        <f>+IF(Tabla1[[#This Row],[ALCANTARILLADO]]=1,"alcantarillado","")</f>
        <v>alcantarillado</v>
      </c>
      <c r="R491" s="3" t="str">
        <f>+IF(Tabla1[[#This Row],[ASEO]]=1,"aseo","")</f>
        <v/>
      </c>
      <c r="S491" s="3" t="str">
        <f>+_xlfn.CONCAT(Tabla1[[#This Row],[Columna1]]," ",Tabla1[[#This Row],[Columna2]]," ",Tabla1[[#This Row],[Columna3]])</f>
        <v xml:space="preserve">acueducto alcantarillado </v>
      </c>
      <c r="V491" s="3" t="str">
        <f>+UPPER(Tabla1[[#This Row],[SERVICIO]])</f>
        <v xml:space="preserve">ACUEDUCTO ALCANTARILLADO </v>
      </c>
    </row>
    <row r="492" spans="1:22" x14ac:dyDescent="0.25">
      <c r="A492" s="2">
        <v>2130</v>
      </c>
      <c r="B492" s="3" t="s">
        <v>894</v>
      </c>
      <c r="C492" s="3" t="s">
        <v>13</v>
      </c>
      <c r="D492" s="3" t="s">
        <v>26</v>
      </c>
      <c r="E492" s="3" t="s">
        <v>5013</v>
      </c>
      <c r="F492" s="3" t="s">
        <v>32</v>
      </c>
      <c r="G492" s="3" t="s">
        <v>798</v>
      </c>
      <c r="H492" s="3" t="s">
        <v>63</v>
      </c>
      <c r="I492" s="3" t="s">
        <v>70</v>
      </c>
      <c r="J492" s="3" t="s">
        <v>18</v>
      </c>
      <c r="K492" s="3" t="s">
        <v>5020</v>
      </c>
      <c r="L492" s="4">
        <v>44139</v>
      </c>
      <c r="M492" s="3">
        <v>1</v>
      </c>
      <c r="N492" s="3">
        <v>1</v>
      </c>
      <c r="O492" s="3">
        <v>0</v>
      </c>
      <c r="P492" s="3" t="str">
        <f>+IF(Tabla1[[#This Row],[ACUEDUCTO]]=1,"acueducto","")</f>
        <v>acueducto</v>
      </c>
      <c r="Q492" s="3" t="str">
        <f>+IF(Tabla1[[#This Row],[ALCANTARILLADO]]=1,"alcantarillado","")</f>
        <v>alcantarillado</v>
      </c>
      <c r="R492" s="3" t="str">
        <f>+IF(Tabla1[[#This Row],[ASEO]]=1,"aseo","")</f>
        <v/>
      </c>
      <c r="S492" s="3" t="str">
        <f>+_xlfn.CONCAT(Tabla1[[#This Row],[Columna1]]," ",Tabla1[[#This Row],[Columna2]]," ",Tabla1[[#This Row],[Columna3]])</f>
        <v xml:space="preserve">acueducto alcantarillado </v>
      </c>
      <c r="V492" s="3" t="str">
        <f>+UPPER(Tabla1[[#This Row],[SERVICIO]])</f>
        <v xml:space="preserve">ACUEDUCTO ALCANTARILLADO </v>
      </c>
    </row>
    <row r="493" spans="1:22" x14ac:dyDescent="0.25">
      <c r="A493" s="2">
        <v>2137</v>
      </c>
      <c r="B493" s="3" t="s">
        <v>895</v>
      </c>
      <c r="C493" s="3" t="s">
        <v>13</v>
      </c>
      <c r="D493" s="3" t="s">
        <v>26</v>
      </c>
      <c r="E493" s="3" t="s">
        <v>5013</v>
      </c>
      <c r="F493" s="3" t="s">
        <v>23</v>
      </c>
      <c r="G493" s="3" t="s">
        <v>20</v>
      </c>
      <c r="H493" s="3" t="s">
        <v>27</v>
      </c>
      <c r="I493" s="3" t="s">
        <v>896</v>
      </c>
      <c r="J493" s="3" t="s">
        <v>18</v>
      </c>
      <c r="K493" s="3" t="s">
        <v>5021</v>
      </c>
      <c r="L493" s="4">
        <v>44278</v>
      </c>
      <c r="M493" s="3">
        <v>1</v>
      </c>
      <c r="N493" s="3">
        <v>0</v>
      </c>
      <c r="O493" s="3">
        <v>1</v>
      </c>
      <c r="P493" s="3" t="str">
        <f>+IF(Tabla1[[#This Row],[ACUEDUCTO]]=1,"acueducto","")</f>
        <v>acueducto</v>
      </c>
      <c r="Q493" s="3" t="str">
        <f>+IF(Tabla1[[#This Row],[ALCANTARILLADO]]=1,"alcantarillado","")</f>
        <v/>
      </c>
      <c r="R493" s="3" t="str">
        <f>+IF(Tabla1[[#This Row],[ASEO]]=1,"aseo","")</f>
        <v>aseo</v>
      </c>
      <c r="S493" s="3" t="str">
        <f>+_xlfn.CONCAT(Tabla1[[#This Row],[Columna1]]," ",Tabla1[[#This Row],[Columna2]]," ",Tabla1[[#This Row],[Columna3]])</f>
        <v>acueducto  aseo</v>
      </c>
      <c r="V493" s="3" t="str">
        <f>+UPPER(Tabla1[[#This Row],[SERVICIO]])</f>
        <v>ACUEDUCTO  ASEO</v>
      </c>
    </row>
    <row r="494" spans="1:22" x14ac:dyDescent="0.25">
      <c r="A494" s="2">
        <v>2138</v>
      </c>
      <c r="B494" s="3" t="s">
        <v>897</v>
      </c>
      <c r="C494" s="3" t="s">
        <v>13</v>
      </c>
      <c r="D494" s="3" t="s">
        <v>26</v>
      </c>
      <c r="E494" s="3" t="s">
        <v>5013</v>
      </c>
      <c r="F494" s="3" t="s">
        <v>32</v>
      </c>
      <c r="G494" s="3" t="s">
        <v>33</v>
      </c>
      <c r="H494" s="3" t="s">
        <v>293</v>
      </c>
      <c r="I494" s="3" t="s">
        <v>298</v>
      </c>
      <c r="J494" s="3" t="s">
        <v>18</v>
      </c>
      <c r="K494" s="3" t="s">
        <v>5020</v>
      </c>
      <c r="L494" s="4">
        <v>43048</v>
      </c>
      <c r="M494" s="3">
        <v>1</v>
      </c>
      <c r="N494" s="3">
        <v>1</v>
      </c>
      <c r="O494" s="3">
        <v>0</v>
      </c>
      <c r="P494" s="3" t="str">
        <f>+IF(Tabla1[[#This Row],[ACUEDUCTO]]=1,"acueducto","")</f>
        <v>acueducto</v>
      </c>
      <c r="Q494" s="3" t="str">
        <f>+IF(Tabla1[[#This Row],[ALCANTARILLADO]]=1,"alcantarillado","")</f>
        <v>alcantarillado</v>
      </c>
      <c r="R494" s="3" t="str">
        <f>+IF(Tabla1[[#This Row],[ASEO]]=1,"aseo","")</f>
        <v/>
      </c>
      <c r="S494" s="3" t="str">
        <f>+_xlfn.CONCAT(Tabla1[[#This Row],[Columna1]]," ",Tabla1[[#This Row],[Columna2]]," ",Tabla1[[#This Row],[Columna3]])</f>
        <v xml:space="preserve">acueducto alcantarillado </v>
      </c>
      <c r="V494" s="3" t="str">
        <f>+UPPER(Tabla1[[#This Row],[SERVICIO]])</f>
        <v xml:space="preserve">ACUEDUCTO ALCANTARILLADO </v>
      </c>
    </row>
    <row r="495" spans="1:22" x14ac:dyDescent="0.25">
      <c r="A495" s="2">
        <v>2142</v>
      </c>
      <c r="B495" s="3" t="s">
        <v>898</v>
      </c>
      <c r="C495" s="3" t="s">
        <v>13</v>
      </c>
      <c r="D495" s="3" t="s">
        <v>26</v>
      </c>
      <c r="E495" s="3" t="s">
        <v>5013</v>
      </c>
      <c r="F495" s="3" t="s">
        <v>32</v>
      </c>
      <c r="G495" s="3" t="s">
        <v>33</v>
      </c>
      <c r="H495" s="3" t="s">
        <v>60</v>
      </c>
      <c r="I495" s="3" t="s">
        <v>899</v>
      </c>
      <c r="J495" s="3" t="s">
        <v>18</v>
      </c>
      <c r="K495" s="3" t="s">
        <v>5019</v>
      </c>
      <c r="L495" s="4">
        <v>44225</v>
      </c>
      <c r="M495" s="3">
        <v>1</v>
      </c>
      <c r="N495" s="3">
        <v>0</v>
      </c>
      <c r="O495" s="3">
        <v>0</v>
      </c>
      <c r="P495" s="3" t="str">
        <f>+IF(Tabla1[[#This Row],[ACUEDUCTO]]=1,"acueducto","")</f>
        <v>acueducto</v>
      </c>
      <c r="Q495" s="3" t="str">
        <f>+IF(Tabla1[[#This Row],[ALCANTARILLADO]]=1,"alcantarillado","")</f>
        <v/>
      </c>
      <c r="R495" s="3" t="str">
        <f>+IF(Tabla1[[#This Row],[ASEO]]=1,"aseo","")</f>
        <v/>
      </c>
      <c r="S495" s="3" t="str">
        <f>+_xlfn.CONCAT(Tabla1[[#This Row],[Columna1]]," ",Tabla1[[#This Row],[Columna2]]," ",Tabla1[[#This Row],[Columna3]])</f>
        <v xml:space="preserve">acueducto  </v>
      </c>
      <c r="V495" s="3" t="str">
        <f>+UPPER(Tabla1[[#This Row],[SERVICIO]])</f>
        <v xml:space="preserve">ACUEDUCTO  </v>
      </c>
    </row>
    <row r="496" spans="1:22" x14ac:dyDescent="0.25">
      <c r="A496" s="2">
        <v>2145</v>
      </c>
      <c r="B496" s="3" t="s">
        <v>900</v>
      </c>
      <c r="C496" s="3" t="s">
        <v>13</v>
      </c>
      <c r="D496" s="3" t="s">
        <v>19</v>
      </c>
      <c r="E496" s="3" t="s">
        <v>5013</v>
      </c>
      <c r="F496" s="3" t="s">
        <v>23</v>
      </c>
      <c r="G496" s="3" t="s">
        <v>33</v>
      </c>
      <c r="H496" s="3" t="s">
        <v>87</v>
      </c>
      <c r="I496" s="3" t="s">
        <v>901</v>
      </c>
      <c r="J496" s="3" t="s">
        <v>18</v>
      </c>
      <c r="K496" s="3" t="s">
        <v>5018</v>
      </c>
      <c r="L496" s="4">
        <v>41295</v>
      </c>
      <c r="M496" s="3">
        <v>1</v>
      </c>
      <c r="N496" s="3">
        <v>1</v>
      </c>
      <c r="O496" s="3">
        <v>1</v>
      </c>
      <c r="P496" s="3" t="str">
        <f>+IF(Tabla1[[#This Row],[ACUEDUCTO]]=1,"acueducto","")</f>
        <v>acueducto</v>
      </c>
      <c r="Q496" s="3" t="str">
        <f>+IF(Tabla1[[#This Row],[ALCANTARILLADO]]=1,"alcantarillado","")</f>
        <v>alcantarillado</v>
      </c>
      <c r="R496" s="3" t="str">
        <f>+IF(Tabla1[[#This Row],[ASEO]]=1,"aseo","")</f>
        <v>aseo</v>
      </c>
      <c r="S496" s="3" t="str">
        <f>+_xlfn.CONCAT(Tabla1[[#This Row],[Columna1]]," ",Tabla1[[#This Row],[Columna2]]," ",Tabla1[[#This Row],[Columna3]])</f>
        <v>acueducto alcantarillado aseo</v>
      </c>
      <c r="V496" s="3" t="str">
        <f>+UPPER(Tabla1[[#This Row],[SERVICIO]])</f>
        <v>ACUEDUCTO ALCANTARILLADO ASEO</v>
      </c>
    </row>
    <row r="497" spans="1:22" x14ac:dyDescent="0.25">
      <c r="A497" s="2">
        <v>2147</v>
      </c>
      <c r="B497" s="3" t="s">
        <v>902</v>
      </c>
      <c r="C497" s="3" t="s">
        <v>13</v>
      </c>
      <c r="D497" s="3" t="s">
        <v>14</v>
      </c>
      <c r="E497" s="3" t="s">
        <v>5012</v>
      </c>
      <c r="F497" s="3" t="s">
        <v>23</v>
      </c>
      <c r="G497" s="3" t="s">
        <v>38</v>
      </c>
      <c r="H497" s="3" t="s">
        <v>182</v>
      </c>
      <c r="I497" s="3" t="s">
        <v>609</v>
      </c>
      <c r="J497" s="3" t="s">
        <v>18</v>
      </c>
      <c r="K497" s="3" t="s">
        <v>11</v>
      </c>
      <c r="L497" s="4">
        <v>44558</v>
      </c>
      <c r="M497" s="3">
        <v>0</v>
      </c>
      <c r="N497" s="3">
        <v>0</v>
      </c>
      <c r="O497" s="3">
        <v>1</v>
      </c>
      <c r="P497" s="3" t="str">
        <f>+IF(Tabla1[[#This Row],[ACUEDUCTO]]=1,"acueducto","")</f>
        <v/>
      </c>
      <c r="Q497" s="3" t="str">
        <f>+IF(Tabla1[[#This Row],[ALCANTARILLADO]]=1,"alcantarillado","")</f>
        <v/>
      </c>
      <c r="R497" s="3" t="str">
        <f>+IF(Tabla1[[#This Row],[ASEO]]=1,"aseo","")</f>
        <v>aseo</v>
      </c>
      <c r="S497" s="3" t="str">
        <f>+_xlfn.CONCAT(Tabla1[[#This Row],[Columna1]]," ",Tabla1[[#This Row],[Columna2]]," ",Tabla1[[#This Row],[Columna3]])</f>
        <v xml:space="preserve">  aseo</v>
      </c>
      <c r="V497" s="3" t="str">
        <f>+UPPER(Tabla1[[#This Row],[SERVICIO]])</f>
        <v>ASEO</v>
      </c>
    </row>
    <row r="498" spans="1:22" x14ac:dyDescent="0.25">
      <c r="A498" s="2">
        <v>2150</v>
      </c>
      <c r="B498" s="3" t="s">
        <v>903</v>
      </c>
      <c r="C498" s="3" t="s">
        <v>13</v>
      </c>
      <c r="D498" s="3" t="s">
        <v>14</v>
      </c>
      <c r="E498" s="3" t="s">
        <v>5012</v>
      </c>
      <c r="F498" s="3" t="s">
        <v>23</v>
      </c>
      <c r="G498" s="3" t="s">
        <v>38</v>
      </c>
      <c r="H498" s="3" t="s">
        <v>63</v>
      </c>
      <c r="I498" s="3" t="s">
        <v>904</v>
      </c>
      <c r="J498" s="3" t="s">
        <v>18</v>
      </c>
      <c r="K498" s="3" t="s">
        <v>5018</v>
      </c>
      <c r="L498" s="4">
        <v>44516</v>
      </c>
      <c r="M498" s="3">
        <v>1</v>
      </c>
      <c r="N498" s="3">
        <v>1</v>
      </c>
      <c r="O498" s="3">
        <v>1</v>
      </c>
      <c r="P498" s="3" t="str">
        <f>+IF(Tabla1[[#This Row],[ACUEDUCTO]]=1,"acueducto","")</f>
        <v>acueducto</v>
      </c>
      <c r="Q498" s="3" t="str">
        <f>+IF(Tabla1[[#This Row],[ALCANTARILLADO]]=1,"alcantarillado","")</f>
        <v>alcantarillado</v>
      </c>
      <c r="R498" s="3" t="str">
        <f>+IF(Tabla1[[#This Row],[ASEO]]=1,"aseo","")</f>
        <v>aseo</v>
      </c>
      <c r="S498" s="3" t="str">
        <f>+_xlfn.CONCAT(Tabla1[[#This Row],[Columna1]]," ",Tabla1[[#This Row],[Columna2]]," ",Tabla1[[#This Row],[Columna3]])</f>
        <v>acueducto alcantarillado aseo</v>
      </c>
      <c r="V498" s="3" t="str">
        <f>+UPPER(Tabla1[[#This Row],[SERVICIO]])</f>
        <v>ACUEDUCTO ALCANTARILLADO ASEO</v>
      </c>
    </row>
    <row r="499" spans="1:22" x14ac:dyDescent="0.25">
      <c r="A499" s="2">
        <v>2151</v>
      </c>
      <c r="B499" s="3" t="s">
        <v>905</v>
      </c>
      <c r="C499" s="3" t="s">
        <v>13</v>
      </c>
      <c r="D499" s="3" t="s">
        <v>45</v>
      </c>
      <c r="E499" s="3" t="s">
        <v>5012</v>
      </c>
      <c r="F499" s="3" t="s">
        <v>23</v>
      </c>
      <c r="G499" s="3" t="s">
        <v>38</v>
      </c>
      <c r="H499" s="3" t="s">
        <v>63</v>
      </c>
      <c r="I499" s="3" t="s">
        <v>72</v>
      </c>
      <c r="J499" s="3" t="s">
        <v>18</v>
      </c>
      <c r="K499" s="3" t="s">
        <v>5020</v>
      </c>
      <c r="L499" s="4">
        <v>44225</v>
      </c>
      <c r="M499" s="3">
        <v>1</v>
      </c>
      <c r="N499" s="3">
        <v>1</v>
      </c>
      <c r="O499" s="3">
        <v>0</v>
      </c>
      <c r="P499" s="3" t="str">
        <f>+IF(Tabla1[[#This Row],[ACUEDUCTO]]=1,"acueducto","")</f>
        <v>acueducto</v>
      </c>
      <c r="Q499" s="3" t="str">
        <f>+IF(Tabla1[[#This Row],[ALCANTARILLADO]]=1,"alcantarillado","")</f>
        <v>alcantarillado</v>
      </c>
      <c r="R499" s="3" t="str">
        <f>+IF(Tabla1[[#This Row],[ASEO]]=1,"aseo","")</f>
        <v/>
      </c>
      <c r="S499" s="3" t="str">
        <f>+_xlfn.CONCAT(Tabla1[[#This Row],[Columna1]]," ",Tabla1[[#This Row],[Columna2]]," ",Tabla1[[#This Row],[Columna3]])</f>
        <v xml:space="preserve">acueducto alcantarillado </v>
      </c>
      <c r="V499" s="3" t="str">
        <f>+UPPER(Tabla1[[#This Row],[SERVICIO]])</f>
        <v xml:space="preserve">ACUEDUCTO ALCANTARILLADO </v>
      </c>
    </row>
    <row r="500" spans="1:22" x14ac:dyDescent="0.25">
      <c r="A500" s="2">
        <v>2153</v>
      </c>
      <c r="B500" s="3" t="s">
        <v>906</v>
      </c>
      <c r="C500" s="3" t="s">
        <v>13</v>
      </c>
      <c r="D500" s="3" t="s">
        <v>26</v>
      </c>
      <c r="E500" s="3" t="s">
        <v>5013</v>
      </c>
      <c r="F500" s="3" t="s">
        <v>23</v>
      </c>
      <c r="G500" s="3" t="s">
        <v>20</v>
      </c>
      <c r="H500" s="3" t="s">
        <v>126</v>
      </c>
      <c r="I500" s="3" t="s">
        <v>638</v>
      </c>
      <c r="J500" s="3" t="s">
        <v>18</v>
      </c>
      <c r="K500" s="3" t="s">
        <v>5018</v>
      </c>
      <c r="L500" s="4">
        <v>44252</v>
      </c>
      <c r="M500" s="3">
        <v>1</v>
      </c>
      <c r="N500" s="3">
        <v>1</v>
      </c>
      <c r="O500" s="3">
        <v>1</v>
      </c>
      <c r="P500" s="3" t="str">
        <f>+IF(Tabla1[[#This Row],[ACUEDUCTO]]=1,"acueducto","")</f>
        <v>acueducto</v>
      </c>
      <c r="Q500" s="3" t="str">
        <f>+IF(Tabla1[[#This Row],[ALCANTARILLADO]]=1,"alcantarillado","")</f>
        <v>alcantarillado</v>
      </c>
      <c r="R500" s="3" t="str">
        <f>+IF(Tabla1[[#This Row],[ASEO]]=1,"aseo","")</f>
        <v>aseo</v>
      </c>
      <c r="S500" s="3" t="str">
        <f>+_xlfn.CONCAT(Tabla1[[#This Row],[Columna1]]," ",Tabla1[[#This Row],[Columna2]]," ",Tabla1[[#This Row],[Columna3]])</f>
        <v>acueducto alcantarillado aseo</v>
      </c>
      <c r="V500" s="3" t="str">
        <f>+UPPER(Tabla1[[#This Row],[SERVICIO]])</f>
        <v>ACUEDUCTO ALCANTARILLADO ASEO</v>
      </c>
    </row>
    <row r="501" spans="1:22" x14ac:dyDescent="0.25">
      <c r="A501" s="2">
        <v>2154</v>
      </c>
      <c r="B501" s="3" t="s">
        <v>907</v>
      </c>
      <c r="C501" s="3" t="s">
        <v>13</v>
      </c>
      <c r="D501" s="3" t="s">
        <v>14</v>
      </c>
      <c r="E501" s="3" t="s">
        <v>5012</v>
      </c>
      <c r="F501" s="3" t="s">
        <v>23</v>
      </c>
      <c r="G501" s="3" t="s">
        <v>15</v>
      </c>
      <c r="H501" s="3" t="s">
        <v>126</v>
      </c>
      <c r="I501" s="3" t="s">
        <v>180</v>
      </c>
      <c r="J501" s="3" t="s">
        <v>18</v>
      </c>
      <c r="K501" s="3" t="s">
        <v>5018</v>
      </c>
      <c r="L501" s="4">
        <v>44379</v>
      </c>
      <c r="M501" s="3">
        <v>1</v>
      </c>
      <c r="N501" s="3">
        <v>1</v>
      </c>
      <c r="O501" s="3">
        <v>1</v>
      </c>
      <c r="P501" s="3" t="str">
        <f>+IF(Tabla1[[#This Row],[ACUEDUCTO]]=1,"acueducto","")</f>
        <v>acueducto</v>
      </c>
      <c r="Q501" s="3" t="str">
        <f>+IF(Tabla1[[#This Row],[ALCANTARILLADO]]=1,"alcantarillado","")</f>
        <v>alcantarillado</v>
      </c>
      <c r="R501" s="3" t="str">
        <f>+IF(Tabla1[[#This Row],[ASEO]]=1,"aseo","")</f>
        <v>aseo</v>
      </c>
      <c r="S501" s="3" t="str">
        <f>+_xlfn.CONCAT(Tabla1[[#This Row],[Columna1]]," ",Tabla1[[#This Row],[Columna2]]," ",Tabla1[[#This Row],[Columna3]])</f>
        <v>acueducto alcantarillado aseo</v>
      </c>
      <c r="V501" s="3" t="str">
        <f>+UPPER(Tabla1[[#This Row],[SERVICIO]])</f>
        <v>ACUEDUCTO ALCANTARILLADO ASEO</v>
      </c>
    </row>
    <row r="502" spans="1:22" x14ac:dyDescent="0.25">
      <c r="A502" s="2">
        <v>2155</v>
      </c>
      <c r="B502" s="3" t="s">
        <v>908</v>
      </c>
      <c r="C502" s="3" t="s">
        <v>13</v>
      </c>
      <c r="D502" s="3" t="s">
        <v>26</v>
      </c>
      <c r="E502" s="3" t="s">
        <v>5013</v>
      </c>
      <c r="F502" s="3" t="s">
        <v>32</v>
      </c>
      <c r="G502" s="3" t="s">
        <v>33</v>
      </c>
      <c r="H502" s="3" t="s">
        <v>293</v>
      </c>
      <c r="I502" s="3" t="s">
        <v>909</v>
      </c>
      <c r="J502" s="3" t="s">
        <v>18</v>
      </c>
      <c r="K502" s="3" t="s">
        <v>5019</v>
      </c>
      <c r="L502" s="4">
        <v>44347</v>
      </c>
      <c r="M502" s="3">
        <v>1</v>
      </c>
      <c r="N502" s="3">
        <v>0</v>
      </c>
      <c r="O502" s="3">
        <v>0</v>
      </c>
      <c r="P502" s="3" t="str">
        <f>+IF(Tabla1[[#This Row],[ACUEDUCTO]]=1,"acueducto","")</f>
        <v>acueducto</v>
      </c>
      <c r="Q502" s="3" t="str">
        <f>+IF(Tabla1[[#This Row],[ALCANTARILLADO]]=1,"alcantarillado","")</f>
        <v/>
      </c>
      <c r="R502" s="3" t="str">
        <f>+IF(Tabla1[[#This Row],[ASEO]]=1,"aseo","")</f>
        <v/>
      </c>
      <c r="S502" s="3" t="str">
        <f>+_xlfn.CONCAT(Tabla1[[#This Row],[Columna1]]," ",Tabla1[[#This Row],[Columna2]]," ",Tabla1[[#This Row],[Columna3]])</f>
        <v xml:space="preserve">acueducto  </v>
      </c>
      <c r="V502" s="3" t="str">
        <f>+UPPER(Tabla1[[#This Row],[SERVICIO]])</f>
        <v xml:space="preserve">ACUEDUCTO  </v>
      </c>
    </row>
    <row r="503" spans="1:22" x14ac:dyDescent="0.25">
      <c r="A503" s="2">
        <v>2161</v>
      </c>
      <c r="B503" s="3" t="s">
        <v>910</v>
      </c>
      <c r="C503" s="3" t="s">
        <v>13</v>
      </c>
      <c r="D503" s="3" t="s">
        <v>19</v>
      </c>
      <c r="E503" s="3" t="s">
        <v>5013</v>
      </c>
      <c r="F503" s="3" t="s">
        <v>23</v>
      </c>
      <c r="G503" s="3" t="s">
        <v>15</v>
      </c>
      <c r="H503" s="3" t="s">
        <v>202</v>
      </c>
      <c r="I503" s="3" t="s">
        <v>911</v>
      </c>
      <c r="J503" s="3" t="s">
        <v>18</v>
      </c>
      <c r="K503" s="3" t="s">
        <v>5018</v>
      </c>
      <c r="L503" s="4">
        <v>42209</v>
      </c>
      <c r="M503" s="3">
        <v>1</v>
      </c>
      <c r="N503" s="3">
        <v>1</v>
      </c>
      <c r="O503" s="3">
        <v>1</v>
      </c>
      <c r="P503" s="3" t="str">
        <f>+IF(Tabla1[[#This Row],[ACUEDUCTO]]=1,"acueducto","")</f>
        <v>acueducto</v>
      </c>
      <c r="Q503" s="3" t="str">
        <f>+IF(Tabla1[[#This Row],[ALCANTARILLADO]]=1,"alcantarillado","")</f>
        <v>alcantarillado</v>
      </c>
      <c r="R503" s="3" t="str">
        <f>+IF(Tabla1[[#This Row],[ASEO]]=1,"aseo","")</f>
        <v>aseo</v>
      </c>
      <c r="S503" s="3" t="str">
        <f>+_xlfn.CONCAT(Tabla1[[#This Row],[Columna1]]," ",Tabla1[[#This Row],[Columna2]]," ",Tabla1[[#This Row],[Columna3]])</f>
        <v>acueducto alcantarillado aseo</v>
      </c>
      <c r="V503" s="3" t="str">
        <f>+UPPER(Tabla1[[#This Row],[SERVICIO]])</f>
        <v>ACUEDUCTO ALCANTARILLADO ASEO</v>
      </c>
    </row>
    <row r="504" spans="1:22" x14ac:dyDescent="0.25">
      <c r="A504" s="2">
        <v>2163</v>
      </c>
      <c r="B504" s="3" t="s">
        <v>912</v>
      </c>
      <c r="C504" s="3" t="s">
        <v>13</v>
      </c>
      <c r="D504" s="3" t="s">
        <v>14</v>
      </c>
      <c r="E504" s="3" t="s">
        <v>5012</v>
      </c>
      <c r="F504" s="3" t="s">
        <v>23</v>
      </c>
      <c r="G504" s="3" t="s">
        <v>15</v>
      </c>
      <c r="H504" s="3" t="s">
        <v>197</v>
      </c>
      <c r="I504" s="3" t="s">
        <v>838</v>
      </c>
      <c r="J504" s="3" t="s">
        <v>18</v>
      </c>
      <c r="K504" s="3" t="s">
        <v>5018</v>
      </c>
      <c r="L504" s="4">
        <v>44270</v>
      </c>
      <c r="M504" s="3">
        <v>1</v>
      </c>
      <c r="N504" s="3">
        <v>1</v>
      </c>
      <c r="O504" s="3">
        <v>1</v>
      </c>
      <c r="P504" s="3" t="str">
        <f>+IF(Tabla1[[#This Row],[ACUEDUCTO]]=1,"acueducto","")</f>
        <v>acueducto</v>
      </c>
      <c r="Q504" s="3" t="str">
        <f>+IF(Tabla1[[#This Row],[ALCANTARILLADO]]=1,"alcantarillado","")</f>
        <v>alcantarillado</v>
      </c>
      <c r="R504" s="3" t="str">
        <f>+IF(Tabla1[[#This Row],[ASEO]]=1,"aseo","")</f>
        <v>aseo</v>
      </c>
      <c r="S504" s="3" t="str">
        <f>+_xlfn.CONCAT(Tabla1[[#This Row],[Columna1]]," ",Tabla1[[#This Row],[Columna2]]," ",Tabla1[[#This Row],[Columna3]])</f>
        <v>acueducto alcantarillado aseo</v>
      </c>
      <c r="V504" s="3" t="str">
        <f>+UPPER(Tabla1[[#This Row],[SERVICIO]])</f>
        <v>ACUEDUCTO ALCANTARILLADO ASEO</v>
      </c>
    </row>
    <row r="505" spans="1:22" x14ac:dyDescent="0.25">
      <c r="A505" s="2">
        <v>2166</v>
      </c>
      <c r="B505" s="3" t="s">
        <v>913</v>
      </c>
      <c r="C505" s="3" t="s">
        <v>13</v>
      </c>
      <c r="D505" s="3" t="s">
        <v>26</v>
      </c>
      <c r="E505" s="3" t="s">
        <v>5013</v>
      </c>
      <c r="F505" s="3" t="s">
        <v>32</v>
      </c>
      <c r="G505" s="3" t="s">
        <v>33</v>
      </c>
      <c r="H505" s="3" t="s">
        <v>293</v>
      </c>
      <c r="I505" s="3" t="s">
        <v>294</v>
      </c>
      <c r="J505" s="3" t="s">
        <v>18</v>
      </c>
      <c r="K505" s="3" t="s">
        <v>5019</v>
      </c>
      <c r="L505" s="4">
        <v>43970</v>
      </c>
      <c r="M505" s="3">
        <v>1</v>
      </c>
      <c r="N505" s="3">
        <v>0</v>
      </c>
      <c r="O505" s="3">
        <v>0</v>
      </c>
      <c r="P505" s="3" t="str">
        <f>+IF(Tabla1[[#This Row],[ACUEDUCTO]]=1,"acueducto","")</f>
        <v>acueducto</v>
      </c>
      <c r="Q505" s="3" t="str">
        <f>+IF(Tabla1[[#This Row],[ALCANTARILLADO]]=1,"alcantarillado","")</f>
        <v/>
      </c>
      <c r="R505" s="3" t="str">
        <f>+IF(Tabla1[[#This Row],[ASEO]]=1,"aseo","")</f>
        <v/>
      </c>
      <c r="S505" s="3" t="str">
        <f>+_xlfn.CONCAT(Tabla1[[#This Row],[Columna1]]," ",Tabla1[[#This Row],[Columna2]]," ",Tabla1[[#This Row],[Columna3]])</f>
        <v xml:space="preserve">acueducto  </v>
      </c>
      <c r="V505" s="3" t="str">
        <f>+UPPER(Tabla1[[#This Row],[SERVICIO]])</f>
        <v xml:space="preserve">ACUEDUCTO  </v>
      </c>
    </row>
    <row r="506" spans="1:22" x14ac:dyDescent="0.25">
      <c r="A506" s="2">
        <v>2170</v>
      </c>
      <c r="B506" s="3" t="s">
        <v>914</v>
      </c>
      <c r="C506" s="3" t="s">
        <v>13</v>
      </c>
      <c r="D506" s="3" t="s">
        <v>26</v>
      </c>
      <c r="E506" s="3" t="s">
        <v>5013</v>
      </c>
      <c r="F506" s="3" t="s">
        <v>23</v>
      </c>
      <c r="G506" s="3" t="s">
        <v>15</v>
      </c>
      <c r="H506" s="3" t="s">
        <v>915</v>
      </c>
      <c r="I506" s="3" t="s">
        <v>916</v>
      </c>
      <c r="J506" s="3" t="s">
        <v>18</v>
      </c>
      <c r="K506" s="3" t="s">
        <v>5021</v>
      </c>
      <c r="L506" s="4">
        <v>44307</v>
      </c>
      <c r="M506" s="3">
        <v>1</v>
      </c>
      <c r="N506" s="3">
        <v>0</v>
      </c>
      <c r="O506" s="3">
        <v>1</v>
      </c>
      <c r="P506" s="3" t="str">
        <f>+IF(Tabla1[[#This Row],[ACUEDUCTO]]=1,"acueducto","")</f>
        <v>acueducto</v>
      </c>
      <c r="Q506" s="3" t="str">
        <f>+IF(Tabla1[[#This Row],[ALCANTARILLADO]]=1,"alcantarillado","")</f>
        <v/>
      </c>
      <c r="R506" s="3" t="str">
        <f>+IF(Tabla1[[#This Row],[ASEO]]=1,"aseo","")</f>
        <v>aseo</v>
      </c>
      <c r="S506" s="3" t="str">
        <f>+_xlfn.CONCAT(Tabla1[[#This Row],[Columna1]]," ",Tabla1[[#This Row],[Columna2]]," ",Tabla1[[#This Row],[Columna3]])</f>
        <v>acueducto  aseo</v>
      </c>
      <c r="V506" s="3" t="str">
        <f>+UPPER(Tabla1[[#This Row],[SERVICIO]])</f>
        <v>ACUEDUCTO  ASEO</v>
      </c>
    </row>
    <row r="507" spans="1:22" x14ac:dyDescent="0.25">
      <c r="A507" s="2">
        <v>2171</v>
      </c>
      <c r="B507" s="3" t="s">
        <v>917</v>
      </c>
      <c r="C507" s="3" t="s">
        <v>13</v>
      </c>
      <c r="D507" s="3" t="s">
        <v>19</v>
      </c>
      <c r="E507" s="3" t="s">
        <v>5013</v>
      </c>
      <c r="F507" s="3" t="s">
        <v>32</v>
      </c>
      <c r="G507" s="3" t="s">
        <v>33</v>
      </c>
      <c r="H507" s="3" t="s">
        <v>293</v>
      </c>
      <c r="I507" s="3" t="s">
        <v>918</v>
      </c>
      <c r="J507" s="3" t="s">
        <v>18</v>
      </c>
      <c r="K507" s="3" t="s">
        <v>5020</v>
      </c>
      <c r="L507" s="4">
        <v>41253</v>
      </c>
      <c r="M507" s="3">
        <v>1</v>
      </c>
      <c r="N507" s="3">
        <v>1</v>
      </c>
      <c r="O507" s="3">
        <v>0</v>
      </c>
      <c r="P507" s="3" t="str">
        <f>+IF(Tabla1[[#This Row],[ACUEDUCTO]]=1,"acueducto","")</f>
        <v>acueducto</v>
      </c>
      <c r="Q507" s="3" t="str">
        <f>+IF(Tabla1[[#This Row],[ALCANTARILLADO]]=1,"alcantarillado","")</f>
        <v>alcantarillado</v>
      </c>
      <c r="R507" s="3" t="str">
        <f>+IF(Tabla1[[#This Row],[ASEO]]=1,"aseo","")</f>
        <v/>
      </c>
      <c r="S507" s="3" t="str">
        <f>+_xlfn.CONCAT(Tabla1[[#This Row],[Columna1]]," ",Tabla1[[#This Row],[Columna2]]," ",Tabla1[[#This Row],[Columna3]])</f>
        <v xml:space="preserve">acueducto alcantarillado </v>
      </c>
      <c r="V507" s="3" t="str">
        <f>+UPPER(Tabla1[[#This Row],[SERVICIO]])</f>
        <v xml:space="preserve">ACUEDUCTO ALCANTARILLADO </v>
      </c>
    </row>
    <row r="508" spans="1:22" x14ac:dyDescent="0.25">
      <c r="A508" s="2">
        <v>2173</v>
      </c>
      <c r="B508" s="3" t="s">
        <v>919</v>
      </c>
      <c r="C508" s="3" t="s">
        <v>13</v>
      </c>
      <c r="D508" s="3" t="s">
        <v>14</v>
      </c>
      <c r="E508" s="3" t="s">
        <v>5012</v>
      </c>
      <c r="F508" s="3" t="s">
        <v>23</v>
      </c>
      <c r="G508" s="3" t="s">
        <v>38</v>
      </c>
      <c r="H508" s="3" t="s">
        <v>63</v>
      </c>
      <c r="I508" s="3" t="s">
        <v>857</v>
      </c>
      <c r="J508" s="3" t="s">
        <v>18</v>
      </c>
      <c r="K508" s="3" t="s">
        <v>11</v>
      </c>
      <c r="L508" s="4">
        <v>44494</v>
      </c>
      <c r="M508" s="3">
        <v>0</v>
      </c>
      <c r="N508" s="3">
        <v>0</v>
      </c>
      <c r="O508" s="3">
        <v>1</v>
      </c>
      <c r="P508" s="3" t="str">
        <f>+IF(Tabla1[[#This Row],[ACUEDUCTO]]=1,"acueducto","")</f>
        <v/>
      </c>
      <c r="Q508" s="3" t="str">
        <f>+IF(Tabla1[[#This Row],[ALCANTARILLADO]]=1,"alcantarillado","")</f>
        <v/>
      </c>
      <c r="R508" s="3" t="str">
        <f>+IF(Tabla1[[#This Row],[ASEO]]=1,"aseo","")</f>
        <v>aseo</v>
      </c>
      <c r="S508" s="3" t="str">
        <f>+_xlfn.CONCAT(Tabla1[[#This Row],[Columna1]]," ",Tabla1[[#This Row],[Columna2]]," ",Tabla1[[#This Row],[Columna3]])</f>
        <v xml:space="preserve">  aseo</v>
      </c>
      <c r="V508" s="3" t="str">
        <f>+UPPER(Tabla1[[#This Row],[SERVICIO]])</f>
        <v>ASEO</v>
      </c>
    </row>
    <row r="509" spans="1:22" x14ac:dyDescent="0.25">
      <c r="A509" s="2">
        <v>2179</v>
      </c>
      <c r="B509" s="3" t="s">
        <v>920</v>
      </c>
      <c r="C509" s="3" t="s">
        <v>13</v>
      </c>
      <c r="D509" s="3" t="s">
        <v>26</v>
      </c>
      <c r="E509" s="3" t="s">
        <v>5013</v>
      </c>
      <c r="F509" s="3" t="s">
        <v>32</v>
      </c>
      <c r="G509" s="3" t="s">
        <v>33</v>
      </c>
      <c r="H509" s="3" t="s">
        <v>63</v>
      </c>
      <c r="I509" s="3" t="s">
        <v>868</v>
      </c>
      <c r="J509" s="3" t="s">
        <v>18</v>
      </c>
      <c r="K509" s="3" t="s">
        <v>5019</v>
      </c>
      <c r="L509" s="4">
        <v>44274</v>
      </c>
      <c r="M509" s="3">
        <v>1</v>
      </c>
      <c r="N509" s="3">
        <v>0</v>
      </c>
      <c r="O509" s="3">
        <v>0</v>
      </c>
      <c r="P509" s="3" t="str">
        <f>+IF(Tabla1[[#This Row],[ACUEDUCTO]]=1,"acueducto","")</f>
        <v>acueducto</v>
      </c>
      <c r="Q509" s="3" t="str">
        <f>+IF(Tabla1[[#This Row],[ALCANTARILLADO]]=1,"alcantarillado","")</f>
        <v/>
      </c>
      <c r="R509" s="3" t="str">
        <f>+IF(Tabla1[[#This Row],[ASEO]]=1,"aseo","")</f>
        <v/>
      </c>
      <c r="S509" s="3" t="str">
        <f>+_xlfn.CONCAT(Tabla1[[#This Row],[Columna1]]," ",Tabla1[[#This Row],[Columna2]]," ",Tabla1[[#This Row],[Columna3]])</f>
        <v xml:space="preserve">acueducto  </v>
      </c>
      <c r="V509" s="3" t="str">
        <f>+UPPER(Tabla1[[#This Row],[SERVICIO]])</f>
        <v xml:space="preserve">ACUEDUCTO  </v>
      </c>
    </row>
    <row r="510" spans="1:22" x14ac:dyDescent="0.25">
      <c r="A510" s="2">
        <v>2182</v>
      </c>
      <c r="B510" s="3" t="s">
        <v>921</v>
      </c>
      <c r="C510" s="3" t="s">
        <v>13</v>
      </c>
      <c r="D510" s="3" t="s">
        <v>45</v>
      </c>
      <c r="E510" s="3" t="s">
        <v>5012</v>
      </c>
      <c r="F510" s="3" t="s">
        <v>23</v>
      </c>
      <c r="G510" s="3" t="s">
        <v>33</v>
      </c>
      <c r="H510" s="3" t="s">
        <v>304</v>
      </c>
      <c r="I510" s="3" t="s">
        <v>922</v>
      </c>
      <c r="J510" s="3" t="s">
        <v>18</v>
      </c>
      <c r="K510" s="3" t="s">
        <v>11</v>
      </c>
      <c r="L510" s="4">
        <v>44461</v>
      </c>
      <c r="M510" s="3">
        <v>0</v>
      </c>
      <c r="N510" s="3">
        <v>0</v>
      </c>
      <c r="O510" s="3">
        <v>1</v>
      </c>
      <c r="P510" s="3" t="str">
        <f>+IF(Tabla1[[#This Row],[ACUEDUCTO]]=1,"acueducto","")</f>
        <v/>
      </c>
      <c r="Q510" s="3" t="str">
        <f>+IF(Tabla1[[#This Row],[ALCANTARILLADO]]=1,"alcantarillado","")</f>
        <v/>
      </c>
      <c r="R510" s="3" t="str">
        <f>+IF(Tabla1[[#This Row],[ASEO]]=1,"aseo","")</f>
        <v>aseo</v>
      </c>
      <c r="S510" s="3" t="str">
        <f>+_xlfn.CONCAT(Tabla1[[#This Row],[Columna1]]," ",Tabla1[[#This Row],[Columna2]]," ",Tabla1[[#This Row],[Columna3]])</f>
        <v xml:space="preserve">  aseo</v>
      </c>
      <c r="V510" s="3" t="str">
        <f>+UPPER(Tabla1[[#This Row],[SERVICIO]])</f>
        <v>ASEO</v>
      </c>
    </row>
    <row r="511" spans="1:22" x14ac:dyDescent="0.25">
      <c r="A511" s="2">
        <v>2184</v>
      </c>
      <c r="B511" s="3" t="s">
        <v>923</v>
      </c>
      <c r="C511" s="3" t="s">
        <v>13</v>
      </c>
      <c r="D511" s="3" t="s">
        <v>45</v>
      </c>
      <c r="E511" s="3" t="s">
        <v>5012</v>
      </c>
      <c r="F511" s="3" t="s">
        <v>23</v>
      </c>
      <c r="G511" s="3" t="s">
        <v>15</v>
      </c>
      <c r="H511" s="3" t="s">
        <v>251</v>
      </c>
      <c r="I511" s="3" t="s">
        <v>924</v>
      </c>
      <c r="J511" s="3" t="s">
        <v>18</v>
      </c>
      <c r="K511" s="3" t="s">
        <v>5018</v>
      </c>
      <c r="L511" s="4">
        <v>44475</v>
      </c>
      <c r="M511" s="3">
        <v>1</v>
      </c>
      <c r="N511" s="3">
        <v>1</v>
      </c>
      <c r="O511" s="3">
        <v>1</v>
      </c>
      <c r="P511" s="3" t="str">
        <f>+IF(Tabla1[[#This Row],[ACUEDUCTO]]=1,"acueducto","")</f>
        <v>acueducto</v>
      </c>
      <c r="Q511" s="3" t="str">
        <f>+IF(Tabla1[[#This Row],[ALCANTARILLADO]]=1,"alcantarillado","")</f>
        <v>alcantarillado</v>
      </c>
      <c r="R511" s="3" t="str">
        <f>+IF(Tabla1[[#This Row],[ASEO]]=1,"aseo","")</f>
        <v>aseo</v>
      </c>
      <c r="S511" s="3" t="str">
        <f>+_xlfn.CONCAT(Tabla1[[#This Row],[Columna1]]," ",Tabla1[[#This Row],[Columna2]]," ",Tabla1[[#This Row],[Columna3]])</f>
        <v>acueducto alcantarillado aseo</v>
      </c>
      <c r="V511" s="3" t="str">
        <f>+UPPER(Tabla1[[#This Row],[SERVICIO]])</f>
        <v>ACUEDUCTO ALCANTARILLADO ASEO</v>
      </c>
    </row>
    <row r="512" spans="1:22" x14ac:dyDescent="0.25">
      <c r="A512" s="2">
        <v>2187</v>
      </c>
      <c r="B512" s="3" t="s">
        <v>925</v>
      </c>
      <c r="C512" s="3" t="s">
        <v>13</v>
      </c>
      <c r="D512" s="3" t="s">
        <v>26</v>
      </c>
      <c r="E512" s="3" t="s">
        <v>5013</v>
      </c>
      <c r="F512" s="3" t="s">
        <v>23</v>
      </c>
      <c r="G512" s="3" t="s">
        <v>33</v>
      </c>
      <c r="H512" s="3" t="s">
        <v>126</v>
      </c>
      <c r="I512" s="3" t="s">
        <v>180</v>
      </c>
      <c r="J512" s="3" t="s">
        <v>18</v>
      </c>
      <c r="K512" s="3" t="s">
        <v>5020</v>
      </c>
      <c r="L512" s="4">
        <v>44237</v>
      </c>
      <c r="M512" s="3">
        <v>1</v>
      </c>
      <c r="N512" s="3">
        <v>1</v>
      </c>
      <c r="O512" s="3">
        <v>0</v>
      </c>
      <c r="P512" s="3" t="str">
        <f>+IF(Tabla1[[#This Row],[ACUEDUCTO]]=1,"acueducto","")</f>
        <v>acueducto</v>
      </c>
      <c r="Q512" s="3" t="str">
        <f>+IF(Tabla1[[#This Row],[ALCANTARILLADO]]=1,"alcantarillado","")</f>
        <v>alcantarillado</v>
      </c>
      <c r="R512" s="3" t="str">
        <f>+IF(Tabla1[[#This Row],[ASEO]]=1,"aseo","")</f>
        <v/>
      </c>
      <c r="S512" s="3" t="str">
        <f>+_xlfn.CONCAT(Tabla1[[#This Row],[Columna1]]," ",Tabla1[[#This Row],[Columna2]]," ",Tabla1[[#This Row],[Columna3]])</f>
        <v xml:space="preserve">acueducto alcantarillado </v>
      </c>
      <c r="V512" s="3" t="str">
        <f>+UPPER(Tabla1[[#This Row],[SERVICIO]])</f>
        <v xml:space="preserve">ACUEDUCTO ALCANTARILLADO </v>
      </c>
    </row>
    <row r="513" spans="1:22" x14ac:dyDescent="0.25">
      <c r="A513" s="2">
        <v>2189</v>
      </c>
      <c r="B513" s="3" t="s">
        <v>926</v>
      </c>
      <c r="C513" s="3" t="s">
        <v>13</v>
      </c>
      <c r="D513" s="3" t="s">
        <v>26</v>
      </c>
      <c r="E513" s="3" t="s">
        <v>5013</v>
      </c>
      <c r="F513" s="3" t="s">
        <v>23</v>
      </c>
      <c r="G513" s="3" t="s">
        <v>20</v>
      </c>
      <c r="H513" s="3" t="s">
        <v>224</v>
      </c>
      <c r="I513" s="3" t="s">
        <v>927</v>
      </c>
      <c r="J513" s="3" t="s">
        <v>18</v>
      </c>
      <c r="K513" s="3" t="s">
        <v>5018</v>
      </c>
      <c r="L513" s="4">
        <v>44209</v>
      </c>
      <c r="M513" s="3">
        <v>1</v>
      </c>
      <c r="N513" s="3">
        <v>1</v>
      </c>
      <c r="O513" s="3">
        <v>1</v>
      </c>
      <c r="P513" s="3" t="str">
        <f>+IF(Tabla1[[#This Row],[ACUEDUCTO]]=1,"acueducto","")</f>
        <v>acueducto</v>
      </c>
      <c r="Q513" s="3" t="str">
        <f>+IF(Tabla1[[#This Row],[ALCANTARILLADO]]=1,"alcantarillado","")</f>
        <v>alcantarillado</v>
      </c>
      <c r="R513" s="3" t="str">
        <f>+IF(Tabla1[[#This Row],[ASEO]]=1,"aseo","")</f>
        <v>aseo</v>
      </c>
      <c r="S513" s="3" t="str">
        <f>+_xlfn.CONCAT(Tabla1[[#This Row],[Columna1]]," ",Tabla1[[#This Row],[Columna2]]," ",Tabla1[[#This Row],[Columna3]])</f>
        <v>acueducto alcantarillado aseo</v>
      </c>
      <c r="V513" s="3" t="str">
        <f>+UPPER(Tabla1[[#This Row],[SERVICIO]])</f>
        <v>ACUEDUCTO ALCANTARILLADO ASEO</v>
      </c>
    </row>
    <row r="514" spans="1:22" x14ac:dyDescent="0.25">
      <c r="A514" s="2">
        <v>2192</v>
      </c>
      <c r="B514" s="3" t="s">
        <v>928</v>
      </c>
      <c r="C514" s="3" t="s">
        <v>13</v>
      </c>
      <c r="D514" s="3" t="s">
        <v>26</v>
      </c>
      <c r="E514" s="3" t="s">
        <v>5013</v>
      </c>
      <c r="F514" s="3" t="s">
        <v>23</v>
      </c>
      <c r="G514" s="3" t="s">
        <v>33</v>
      </c>
      <c r="H514" s="3" t="s">
        <v>197</v>
      </c>
      <c r="I514" s="3" t="s">
        <v>377</v>
      </c>
      <c r="J514" s="3" t="s">
        <v>18</v>
      </c>
      <c r="K514" s="3" t="s">
        <v>5020</v>
      </c>
      <c r="L514" s="4">
        <v>44238</v>
      </c>
      <c r="M514" s="3">
        <v>1</v>
      </c>
      <c r="N514" s="3">
        <v>1</v>
      </c>
      <c r="O514" s="3">
        <v>0</v>
      </c>
      <c r="P514" s="3" t="str">
        <f>+IF(Tabla1[[#This Row],[ACUEDUCTO]]=1,"acueducto","")</f>
        <v>acueducto</v>
      </c>
      <c r="Q514" s="3" t="str">
        <f>+IF(Tabla1[[#This Row],[ALCANTARILLADO]]=1,"alcantarillado","")</f>
        <v>alcantarillado</v>
      </c>
      <c r="R514" s="3" t="str">
        <f>+IF(Tabla1[[#This Row],[ASEO]]=1,"aseo","")</f>
        <v/>
      </c>
      <c r="S514" s="3" t="str">
        <f>+_xlfn.CONCAT(Tabla1[[#This Row],[Columna1]]," ",Tabla1[[#This Row],[Columna2]]," ",Tabla1[[#This Row],[Columna3]])</f>
        <v xml:space="preserve">acueducto alcantarillado </v>
      </c>
      <c r="V514" s="3" t="str">
        <f>+UPPER(Tabla1[[#This Row],[SERVICIO]])</f>
        <v xml:space="preserve">ACUEDUCTO ALCANTARILLADO </v>
      </c>
    </row>
    <row r="515" spans="1:22" x14ac:dyDescent="0.25">
      <c r="A515" s="2">
        <v>2199</v>
      </c>
      <c r="B515" s="3" t="s">
        <v>930</v>
      </c>
      <c r="C515" s="3" t="s">
        <v>13</v>
      </c>
      <c r="D515" s="3" t="s">
        <v>14</v>
      </c>
      <c r="E515" s="3" t="s">
        <v>5012</v>
      </c>
      <c r="F515" s="3" t="s">
        <v>23</v>
      </c>
      <c r="G515" s="3" t="s">
        <v>38</v>
      </c>
      <c r="H515" s="3" t="s">
        <v>63</v>
      </c>
      <c r="I515" s="3" t="s">
        <v>857</v>
      </c>
      <c r="J515" s="3" t="s">
        <v>18</v>
      </c>
      <c r="K515" s="3" t="s">
        <v>11</v>
      </c>
      <c r="L515" s="4">
        <v>44494</v>
      </c>
      <c r="M515" s="3">
        <v>0</v>
      </c>
      <c r="N515" s="3">
        <v>0</v>
      </c>
      <c r="O515" s="3">
        <v>1</v>
      </c>
      <c r="P515" s="3" t="str">
        <f>+IF(Tabla1[[#This Row],[ACUEDUCTO]]=1,"acueducto","")</f>
        <v/>
      </c>
      <c r="Q515" s="3" t="str">
        <f>+IF(Tabla1[[#This Row],[ALCANTARILLADO]]=1,"alcantarillado","")</f>
        <v/>
      </c>
      <c r="R515" s="3" t="str">
        <f>+IF(Tabla1[[#This Row],[ASEO]]=1,"aseo","")</f>
        <v>aseo</v>
      </c>
      <c r="S515" s="3" t="str">
        <f>+_xlfn.CONCAT(Tabla1[[#This Row],[Columna1]]," ",Tabla1[[#This Row],[Columna2]]," ",Tabla1[[#This Row],[Columna3]])</f>
        <v xml:space="preserve">  aseo</v>
      </c>
      <c r="V515" s="3" t="str">
        <f>+UPPER(Tabla1[[#This Row],[SERVICIO]])</f>
        <v>ASEO</v>
      </c>
    </row>
    <row r="516" spans="1:22" x14ac:dyDescent="0.25">
      <c r="A516" s="2">
        <v>2202</v>
      </c>
      <c r="B516" s="3" t="s">
        <v>931</v>
      </c>
      <c r="C516" s="3" t="s">
        <v>13</v>
      </c>
      <c r="D516" s="3" t="s">
        <v>14</v>
      </c>
      <c r="E516" s="3" t="s">
        <v>5012</v>
      </c>
      <c r="F516" s="3" t="s">
        <v>23</v>
      </c>
      <c r="G516" s="3" t="s">
        <v>38</v>
      </c>
      <c r="H516" s="3" t="s">
        <v>126</v>
      </c>
      <c r="I516" s="3" t="s">
        <v>932</v>
      </c>
      <c r="J516" s="3" t="s">
        <v>18</v>
      </c>
      <c r="K516" s="3" t="s">
        <v>5018</v>
      </c>
      <c r="L516" s="4">
        <v>44232</v>
      </c>
      <c r="M516" s="3">
        <v>1</v>
      </c>
      <c r="N516" s="3">
        <v>1</v>
      </c>
      <c r="O516" s="3">
        <v>1</v>
      </c>
      <c r="P516" s="3" t="str">
        <f>+IF(Tabla1[[#This Row],[ACUEDUCTO]]=1,"acueducto","")</f>
        <v>acueducto</v>
      </c>
      <c r="Q516" s="3" t="str">
        <f>+IF(Tabla1[[#This Row],[ALCANTARILLADO]]=1,"alcantarillado","")</f>
        <v>alcantarillado</v>
      </c>
      <c r="R516" s="3" t="str">
        <f>+IF(Tabla1[[#This Row],[ASEO]]=1,"aseo","")</f>
        <v>aseo</v>
      </c>
      <c r="S516" s="3" t="str">
        <f>+_xlfn.CONCAT(Tabla1[[#This Row],[Columna1]]," ",Tabla1[[#This Row],[Columna2]]," ",Tabla1[[#This Row],[Columna3]])</f>
        <v>acueducto alcantarillado aseo</v>
      </c>
      <c r="V516" s="3" t="str">
        <f>+UPPER(Tabla1[[#This Row],[SERVICIO]])</f>
        <v>ACUEDUCTO ALCANTARILLADO ASEO</v>
      </c>
    </row>
    <row r="517" spans="1:22" x14ac:dyDescent="0.25">
      <c r="A517" s="2">
        <v>2204</v>
      </c>
      <c r="B517" s="3" t="s">
        <v>933</v>
      </c>
      <c r="C517" s="3" t="s">
        <v>13</v>
      </c>
      <c r="D517" s="3" t="s">
        <v>26</v>
      </c>
      <c r="E517" s="3" t="s">
        <v>5013</v>
      </c>
      <c r="F517" s="3" t="s">
        <v>32</v>
      </c>
      <c r="G517" s="3" t="s">
        <v>33</v>
      </c>
      <c r="H517" s="3" t="s">
        <v>87</v>
      </c>
      <c r="I517" s="3" t="s">
        <v>283</v>
      </c>
      <c r="J517" s="3" t="s">
        <v>18</v>
      </c>
      <c r="K517" s="3" t="s">
        <v>5019</v>
      </c>
      <c r="L517" s="4">
        <v>44263</v>
      </c>
      <c r="M517" s="3">
        <v>1</v>
      </c>
      <c r="N517" s="3">
        <v>0</v>
      </c>
      <c r="O517" s="3">
        <v>0</v>
      </c>
      <c r="P517" s="3" t="str">
        <f>+IF(Tabla1[[#This Row],[ACUEDUCTO]]=1,"acueducto","")</f>
        <v>acueducto</v>
      </c>
      <c r="Q517" s="3" t="str">
        <f>+IF(Tabla1[[#This Row],[ALCANTARILLADO]]=1,"alcantarillado","")</f>
        <v/>
      </c>
      <c r="R517" s="3" t="str">
        <f>+IF(Tabla1[[#This Row],[ASEO]]=1,"aseo","")</f>
        <v/>
      </c>
      <c r="S517" s="3" t="str">
        <f>+_xlfn.CONCAT(Tabla1[[#This Row],[Columna1]]," ",Tabla1[[#This Row],[Columna2]]," ",Tabla1[[#This Row],[Columna3]])</f>
        <v xml:space="preserve">acueducto  </v>
      </c>
      <c r="V517" s="3" t="str">
        <f>+UPPER(Tabla1[[#This Row],[SERVICIO]])</f>
        <v xml:space="preserve">ACUEDUCTO  </v>
      </c>
    </row>
    <row r="518" spans="1:22" x14ac:dyDescent="0.25">
      <c r="A518" s="2">
        <v>2206</v>
      </c>
      <c r="B518" s="3" t="s">
        <v>934</v>
      </c>
      <c r="C518" s="3" t="s">
        <v>13</v>
      </c>
      <c r="D518" s="3" t="s">
        <v>14</v>
      </c>
      <c r="E518" s="3" t="s">
        <v>5012</v>
      </c>
      <c r="F518" s="3" t="s">
        <v>23</v>
      </c>
      <c r="G518" s="3" t="s">
        <v>15</v>
      </c>
      <c r="H518" s="3" t="s">
        <v>846</v>
      </c>
      <c r="I518" s="3" t="s">
        <v>847</v>
      </c>
      <c r="J518" s="3" t="s">
        <v>18</v>
      </c>
      <c r="K518" s="3" t="s">
        <v>5020</v>
      </c>
      <c r="L518" s="4">
        <v>44348</v>
      </c>
      <c r="M518" s="3">
        <v>1</v>
      </c>
      <c r="N518" s="3">
        <v>1</v>
      </c>
      <c r="O518" s="3">
        <v>0</v>
      </c>
      <c r="P518" s="3" t="str">
        <f>+IF(Tabla1[[#This Row],[ACUEDUCTO]]=1,"acueducto","")</f>
        <v>acueducto</v>
      </c>
      <c r="Q518" s="3" t="str">
        <f>+IF(Tabla1[[#This Row],[ALCANTARILLADO]]=1,"alcantarillado","")</f>
        <v>alcantarillado</v>
      </c>
      <c r="R518" s="3" t="str">
        <f>+IF(Tabla1[[#This Row],[ASEO]]=1,"aseo","")</f>
        <v/>
      </c>
      <c r="S518" s="3" t="str">
        <f>+_xlfn.CONCAT(Tabla1[[#This Row],[Columna1]]," ",Tabla1[[#This Row],[Columna2]]," ",Tabla1[[#This Row],[Columna3]])</f>
        <v xml:space="preserve">acueducto alcantarillado </v>
      </c>
      <c r="V518" s="3" t="str">
        <f>+UPPER(Tabla1[[#This Row],[SERVICIO]])</f>
        <v xml:space="preserve">ACUEDUCTO ALCANTARILLADO </v>
      </c>
    </row>
    <row r="519" spans="1:22" x14ac:dyDescent="0.25">
      <c r="A519" s="2">
        <v>2209</v>
      </c>
      <c r="B519" s="3" t="s">
        <v>935</v>
      </c>
      <c r="C519" s="3" t="s">
        <v>13</v>
      </c>
      <c r="D519" s="3" t="s">
        <v>45</v>
      </c>
      <c r="E519" s="3" t="s">
        <v>5012</v>
      </c>
      <c r="F519" s="3" t="s">
        <v>23</v>
      </c>
      <c r="G519" s="3" t="s">
        <v>15</v>
      </c>
      <c r="H519" s="3" t="s">
        <v>293</v>
      </c>
      <c r="I519" s="3" t="s">
        <v>936</v>
      </c>
      <c r="J519" s="3" t="s">
        <v>18</v>
      </c>
      <c r="K519" s="3" t="s">
        <v>11</v>
      </c>
      <c r="L519" s="4">
        <v>44285</v>
      </c>
      <c r="M519" s="3">
        <v>0</v>
      </c>
      <c r="N519" s="3">
        <v>0</v>
      </c>
      <c r="O519" s="3">
        <v>1</v>
      </c>
      <c r="P519" s="3" t="str">
        <f>+IF(Tabla1[[#This Row],[ACUEDUCTO]]=1,"acueducto","")</f>
        <v/>
      </c>
      <c r="Q519" s="3" t="str">
        <f>+IF(Tabla1[[#This Row],[ALCANTARILLADO]]=1,"alcantarillado","")</f>
        <v/>
      </c>
      <c r="R519" s="3" t="str">
        <f>+IF(Tabla1[[#This Row],[ASEO]]=1,"aseo","")</f>
        <v>aseo</v>
      </c>
      <c r="S519" s="3" t="str">
        <f>+_xlfn.CONCAT(Tabla1[[#This Row],[Columna1]]," ",Tabla1[[#This Row],[Columna2]]," ",Tabla1[[#This Row],[Columna3]])</f>
        <v xml:space="preserve">  aseo</v>
      </c>
      <c r="V519" s="3" t="str">
        <f>+UPPER(Tabla1[[#This Row],[SERVICIO]])</f>
        <v>ASEO</v>
      </c>
    </row>
    <row r="520" spans="1:22" x14ac:dyDescent="0.25">
      <c r="A520" s="2">
        <v>2213</v>
      </c>
      <c r="B520" s="3" t="s">
        <v>937</v>
      </c>
      <c r="C520" s="3" t="s">
        <v>13</v>
      </c>
      <c r="D520" s="3" t="s">
        <v>26</v>
      </c>
      <c r="E520" s="3" t="s">
        <v>5013</v>
      </c>
      <c r="F520" s="3" t="s">
        <v>32</v>
      </c>
      <c r="G520" s="3" t="s">
        <v>33</v>
      </c>
      <c r="H520" s="3" t="s">
        <v>126</v>
      </c>
      <c r="I520" s="3" t="s">
        <v>707</v>
      </c>
      <c r="J520" s="3" t="s">
        <v>143</v>
      </c>
      <c r="K520" s="3" t="s">
        <v>5019</v>
      </c>
      <c r="L520" s="4">
        <v>43173</v>
      </c>
      <c r="M520" s="3">
        <v>1</v>
      </c>
      <c r="N520" s="3">
        <v>0</v>
      </c>
      <c r="O520" s="3">
        <v>0</v>
      </c>
      <c r="P520" s="3" t="str">
        <f>+IF(Tabla1[[#This Row],[ACUEDUCTO]]=1,"acueducto","")</f>
        <v>acueducto</v>
      </c>
      <c r="Q520" s="3" t="str">
        <f>+IF(Tabla1[[#This Row],[ALCANTARILLADO]]=1,"alcantarillado","")</f>
        <v/>
      </c>
      <c r="R520" s="3" t="str">
        <f>+IF(Tabla1[[#This Row],[ASEO]]=1,"aseo","")</f>
        <v/>
      </c>
      <c r="S520" s="3" t="str">
        <f>+_xlfn.CONCAT(Tabla1[[#This Row],[Columna1]]," ",Tabla1[[#This Row],[Columna2]]," ",Tabla1[[#This Row],[Columna3]])</f>
        <v xml:space="preserve">acueducto  </v>
      </c>
      <c r="V520" s="3" t="str">
        <f>+UPPER(Tabla1[[#This Row],[SERVICIO]])</f>
        <v xml:space="preserve">ACUEDUCTO  </v>
      </c>
    </row>
    <row r="521" spans="1:22" x14ac:dyDescent="0.25">
      <c r="A521" s="2">
        <v>2214</v>
      </c>
      <c r="B521" s="3" t="s">
        <v>938</v>
      </c>
      <c r="C521" s="3" t="s">
        <v>13</v>
      </c>
      <c r="D521" s="3" t="s">
        <v>45</v>
      </c>
      <c r="E521" s="3" t="s">
        <v>5012</v>
      </c>
      <c r="F521" s="3" t="s">
        <v>23</v>
      </c>
      <c r="G521" s="3" t="s">
        <v>15</v>
      </c>
      <c r="H521" s="3" t="s">
        <v>411</v>
      </c>
      <c r="I521" s="3" t="s">
        <v>939</v>
      </c>
      <c r="J521" s="3" t="s">
        <v>18</v>
      </c>
      <c r="K521" s="3" t="s">
        <v>5018</v>
      </c>
      <c r="L521" s="4">
        <v>44476</v>
      </c>
      <c r="M521" s="3">
        <v>1</v>
      </c>
      <c r="N521" s="3">
        <v>1</v>
      </c>
      <c r="O521" s="3">
        <v>1</v>
      </c>
      <c r="P521" s="3" t="str">
        <f>+IF(Tabla1[[#This Row],[ACUEDUCTO]]=1,"acueducto","")</f>
        <v>acueducto</v>
      </c>
      <c r="Q521" s="3" t="str">
        <f>+IF(Tabla1[[#This Row],[ALCANTARILLADO]]=1,"alcantarillado","")</f>
        <v>alcantarillado</v>
      </c>
      <c r="R521" s="3" t="str">
        <f>+IF(Tabla1[[#This Row],[ASEO]]=1,"aseo","")</f>
        <v>aseo</v>
      </c>
      <c r="S521" s="3" t="str">
        <f>+_xlfn.CONCAT(Tabla1[[#This Row],[Columna1]]," ",Tabla1[[#This Row],[Columna2]]," ",Tabla1[[#This Row],[Columna3]])</f>
        <v>acueducto alcantarillado aseo</v>
      </c>
      <c r="V521" s="3" t="str">
        <f>+UPPER(Tabla1[[#This Row],[SERVICIO]])</f>
        <v>ACUEDUCTO ALCANTARILLADO ASEO</v>
      </c>
    </row>
    <row r="522" spans="1:22" x14ac:dyDescent="0.25">
      <c r="A522" s="2">
        <v>2219</v>
      </c>
      <c r="B522" s="3" t="s">
        <v>940</v>
      </c>
      <c r="C522" s="3" t="s">
        <v>13</v>
      </c>
      <c r="D522" s="3" t="s">
        <v>19</v>
      </c>
      <c r="E522" s="3" t="s">
        <v>5013</v>
      </c>
      <c r="F522" s="3" t="s">
        <v>32</v>
      </c>
      <c r="G522" s="3" t="s">
        <v>33</v>
      </c>
      <c r="H522" s="3" t="s">
        <v>58</v>
      </c>
      <c r="I522" s="3" t="s">
        <v>58</v>
      </c>
      <c r="J522" s="3" t="s">
        <v>18</v>
      </c>
      <c r="K522" s="3" t="s">
        <v>5019</v>
      </c>
      <c r="L522" s="4">
        <v>40955</v>
      </c>
      <c r="M522" s="3">
        <v>1</v>
      </c>
      <c r="N522" s="3">
        <v>0</v>
      </c>
      <c r="O522" s="3">
        <v>0</v>
      </c>
      <c r="P522" s="3" t="str">
        <f>+IF(Tabla1[[#This Row],[ACUEDUCTO]]=1,"acueducto","")</f>
        <v>acueducto</v>
      </c>
      <c r="Q522" s="3" t="str">
        <f>+IF(Tabla1[[#This Row],[ALCANTARILLADO]]=1,"alcantarillado","")</f>
        <v/>
      </c>
      <c r="R522" s="3" t="str">
        <f>+IF(Tabla1[[#This Row],[ASEO]]=1,"aseo","")</f>
        <v/>
      </c>
      <c r="S522" s="3" t="str">
        <f>+_xlfn.CONCAT(Tabla1[[#This Row],[Columna1]]," ",Tabla1[[#This Row],[Columna2]]," ",Tabla1[[#This Row],[Columna3]])</f>
        <v xml:space="preserve">acueducto  </v>
      </c>
      <c r="V522" s="3" t="str">
        <f>+UPPER(Tabla1[[#This Row],[SERVICIO]])</f>
        <v xml:space="preserve">ACUEDUCTO  </v>
      </c>
    </row>
    <row r="523" spans="1:22" x14ac:dyDescent="0.25">
      <c r="A523" s="2">
        <v>2224</v>
      </c>
      <c r="B523" s="3" t="s">
        <v>941</v>
      </c>
      <c r="C523" s="3" t="s">
        <v>13</v>
      </c>
      <c r="D523" s="3" t="s">
        <v>26</v>
      </c>
      <c r="E523" s="3" t="s">
        <v>5013</v>
      </c>
      <c r="F523" s="3" t="s">
        <v>32</v>
      </c>
      <c r="G523" s="3" t="s">
        <v>33</v>
      </c>
      <c r="H523" s="3" t="s">
        <v>27</v>
      </c>
      <c r="I523" s="3" t="s">
        <v>352</v>
      </c>
      <c r="J523" s="3" t="s">
        <v>18</v>
      </c>
      <c r="K523" s="3" t="s">
        <v>5019</v>
      </c>
      <c r="L523" s="4">
        <v>44146</v>
      </c>
      <c r="M523" s="3">
        <v>1</v>
      </c>
      <c r="N523" s="3">
        <v>0</v>
      </c>
      <c r="O523" s="3">
        <v>0</v>
      </c>
      <c r="P523" s="3" t="str">
        <f>+IF(Tabla1[[#This Row],[ACUEDUCTO]]=1,"acueducto","")</f>
        <v>acueducto</v>
      </c>
      <c r="Q523" s="3" t="str">
        <f>+IF(Tabla1[[#This Row],[ALCANTARILLADO]]=1,"alcantarillado","")</f>
        <v/>
      </c>
      <c r="R523" s="3" t="str">
        <f>+IF(Tabla1[[#This Row],[ASEO]]=1,"aseo","")</f>
        <v/>
      </c>
      <c r="S523" s="3" t="str">
        <f>+_xlfn.CONCAT(Tabla1[[#This Row],[Columna1]]," ",Tabla1[[#This Row],[Columna2]]," ",Tabla1[[#This Row],[Columna3]])</f>
        <v xml:space="preserve">acueducto  </v>
      </c>
      <c r="V523" s="3" t="str">
        <f>+UPPER(Tabla1[[#This Row],[SERVICIO]])</f>
        <v xml:space="preserve">ACUEDUCTO  </v>
      </c>
    </row>
    <row r="524" spans="1:22" x14ac:dyDescent="0.25">
      <c r="A524" s="2">
        <v>2233</v>
      </c>
      <c r="B524" s="3" t="s">
        <v>942</v>
      </c>
      <c r="C524" s="3" t="s">
        <v>13</v>
      </c>
      <c r="D524" s="3" t="s">
        <v>45</v>
      </c>
      <c r="E524" s="3" t="s">
        <v>5013</v>
      </c>
      <c r="F524" s="3" t="s">
        <v>23</v>
      </c>
      <c r="G524" s="3" t="s">
        <v>20</v>
      </c>
      <c r="H524" s="3" t="s">
        <v>63</v>
      </c>
      <c r="I524" s="3" t="s">
        <v>943</v>
      </c>
      <c r="J524" s="3" t="s">
        <v>18</v>
      </c>
      <c r="K524" s="3" t="s">
        <v>5020</v>
      </c>
      <c r="L524" s="4">
        <v>44235</v>
      </c>
      <c r="M524" s="3">
        <v>1</v>
      </c>
      <c r="N524" s="3">
        <v>1</v>
      </c>
      <c r="O524" s="3">
        <v>0</v>
      </c>
      <c r="P524" s="3" t="str">
        <f>+IF(Tabla1[[#This Row],[ACUEDUCTO]]=1,"acueducto","")</f>
        <v>acueducto</v>
      </c>
      <c r="Q524" s="3" t="str">
        <f>+IF(Tabla1[[#This Row],[ALCANTARILLADO]]=1,"alcantarillado","")</f>
        <v>alcantarillado</v>
      </c>
      <c r="R524" s="3" t="str">
        <f>+IF(Tabla1[[#This Row],[ASEO]]=1,"aseo","")</f>
        <v/>
      </c>
      <c r="S524" s="3" t="str">
        <f>+_xlfn.CONCAT(Tabla1[[#This Row],[Columna1]]," ",Tabla1[[#This Row],[Columna2]]," ",Tabla1[[#This Row],[Columna3]])</f>
        <v xml:space="preserve">acueducto alcantarillado </v>
      </c>
      <c r="V524" s="3" t="str">
        <f>+UPPER(Tabla1[[#This Row],[SERVICIO]])</f>
        <v xml:space="preserve">ACUEDUCTO ALCANTARILLADO </v>
      </c>
    </row>
    <row r="525" spans="1:22" x14ac:dyDescent="0.25">
      <c r="A525" s="2">
        <v>2238</v>
      </c>
      <c r="B525" s="3" t="s">
        <v>944</v>
      </c>
      <c r="C525" s="3" t="s">
        <v>13</v>
      </c>
      <c r="D525" s="3" t="s">
        <v>14</v>
      </c>
      <c r="E525" s="3" t="s">
        <v>5012</v>
      </c>
      <c r="F525" s="3" t="s">
        <v>23</v>
      </c>
      <c r="G525" s="3" t="s">
        <v>38</v>
      </c>
      <c r="H525" s="3" t="s">
        <v>63</v>
      </c>
      <c r="I525" s="3" t="s">
        <v>857</v>
      </c>
      <c r="J525" s="3" t="s">
        <v>18</v>
      </c>
      <c r="K525" s="3" t="s">
        <v>11</v>
      </c>
      <c r="L525" s="4">
        <v>44494</v>
      </c>
      <c r="M525" s="3">
        <v>0</v>
      </c>
      <c r="N525" s="3">
        <v>0</v>
      </c>
      <c r="O525" s="3">
        <v>1</v>
      </c>
      <c r="P525" s="3" t="str">
        <f>+IF(Tabla1[[#This Row],[ACUEDUCTO]]=1,"acueducto","")</f>
        <v/>
      </c>
      <c r="Q525" s="3" t="str">
        <f>+IF(Tabla1[[#This Row],[ALCANTARILLADO]]=1,"alcantarillado","")</f>
        <v/>
      </c>
      <c r="R525" s="3" t="str">
        <f>+IF(Tabla1[[#This Row],[ASEO]]=1,"aseo","")</f>
        <v>aseo</v>
      </c>
      <c r="S525" s="3" t="str">
        <f>+_xlfn.CONCAT(Tabla1[[#This Row],[Columna1]]," ",Tabla1[[#This Row],[Columna2]]," ",Tabla1[[#This Row],[Columna3]])</f>
        <v xml:space="preserve">  aseo</v>
      </c>
      <c r="V525" s="3" t="str">
        <f>+UPPER(Tabla1[[#This Row],[SERVICIO]])</f>
        <v>ASEO</v>
      </c>
    </row>
    <row r="526" spans="1:22" x14ac:dyDescent="0.25">
      <c r="A526" s="2">
        <v>2239</v>
      </c>
      <c r="B526" s="3" t="s">
        <v>945</v>
      </c>
      <c r="C526" s="3" t="s">
        <v>13</v>
      </c>
      <c r="D526" s="3" t="s">
        <v>26</v>
      </c>
      <c r="E526" s="3" t="s">
        <v>5013</v>
      </c>
      <c r="F526" s="3" t="s">
        <v>23</v>
      </c>
      <c r="G526" s="3" t="s">
        <v>33</v>
      </c>
      <c r="H526" s="3" t="s">
        <v>126</v>
      </c>
      <c r="I526" s="3" t="s">
        <v>372</v>
      </c>
      <c r="J526" s="3" t="s">
        <v>18</v>
      </c>
      <c r="K526" s="3" t="s">
        <v>5018</v>
      </c>
      <c r="L526" s="4">
        <v>44445</v>
      </c>
      <c r="M526" s="3">
        <v>1</v>
      </c>
      <c r="N526" s="3">
        <v>1</v>
      </c>
      <c r="O526" s="3">
        <v>1</v>
      </c>
      <c r="P526" s="3" t="str">
        <f>+IF(Tabla1[[#This Row],[ACUEDUCTO]]=1,"acueducto","")</f>
        <v>acueducto</v>
      </c>
      <c r="Q526" s="3" t="str">
        <f>+IF(Tabla1[[#This Row],[ALCANTARILLADO]]=1,"alcantarillado","")</f>
        <v>alcantarillado</v>
      </c>
      <c r="R526" s="3" t="str">
        <f>+IF(Tabla1[[#This Row],[ASEO]]=1,"aseo","")</f>
        <v>aseo</v>
      </c>
      <c r="S526" s="3" t="str">
        <f>+_xlfn.CONCAT(Tabla1[[#This Row],[Columna1]]," ",Tabla1[[#This Row],[Columna2]]," ",Tabla1[[#This Row],[Columna3]])</f>
        <v>acueducto alcantarillado aseo</v>
      </c>
      <c r="V526" s="3" t="str">
        <f>+UPPER(Tabla1[[#This Row],[SERVICIO]])</f>
        <v>ACUEDUCTO ALCANTARILLADO ASEO</v>
      </c>
    </row>
    <row r="527" spans="1:22" x14ac:dyDescent="0.25">
      <c r="A527" s="2">
        <v>2240</v>
      </c>
      <c r="B527" s="3" t="s">
        <v>946</v>
      </c>
      <c r="C527" s="3" t="s">
        <v>13</v>
      </c>
      <c r="D527" s="3" t="s">
        <v>14</v>
      </c>
      <c r="E527" s="3" t="s">
        <v>5012</v>
      </c>
      <c r="F527" s="3" t="s">
        <v>23</v>
      </c>
      <c r="G527" s="3" t="s">
        <v>38</v>
      </c>
      <c r="H527" s="3" t="s">
        <v>63</v>
      </c>
      <c r="I527" s="3" t="s">
        <v>857</v>
      </c>
      <c r="J527" s="3" t="s">
        <v>18</v>
      </c>
      <c r="K527" s="3" t="s">
        <v>11</v>
      </c>
      <c r="L527" s="4">
        <v>44484</v>
      </c>
      <c r="M527" s="3">
        <v>0</v>
      </c>
      <c r="N527" s="3">
        <v>0</v>
      </c>
      <c r="O527" s="3">
        <v>1</v>
      </c>
      <c r="P527" s="3" t="str">
        <f>+IF(Tabla1[[#This Row],[ACUEDUCTO]]=1,"acueducto","")</f>
        <v/>
      </c>
      <c r="Q527" s="3" t="str">
        <f>+IF(Tabla1[[#This Row],[ALCANTARILLADO]]=1,"alcantarillado","")</f>
        <v/>
      </c>
      <c r="R527" s="3" t="str">
        <f>+IF(Tabla1[[#This Row],[ASEO]]=1,"aseo","")</f>
        <v>aseo</v>
      </c>
      <c r="S527" s="3" t="str">
        <f>+_xlfn.CONCAT(Tabla1[[#This Row],[Columna1]]," ",Tabla1[[#This Row],[Columna2]]," ",Tabla1[[#This Row],[Columna3]])</f>
        <v xml:space="preserve">  aseo</v>
      </c>
      <c r="V527" s="3" t="str">
        <f>+UPPER(Tabla1[[#This Row],[SERVICIO]])</f>
        <v>ASEO</v>
      </c>
    </row>
    <row r="528" spans="1:22" x14ac:dyDescent="0.25">
      <c r="A528" s="2">
        <v>2241</v>
      </c>
      <c r="B528" s="3" t="s">
        <v>947</v>
      </c>
      <c r="C528" s="3" t="s">
        <v>13</v>
      </c>
      <c r="D528" s="3" t="s">
        <v>19</v>
      </c>
      <c r="E528" s="3" t="s">
        <v>5013</v>
      </c>
      <c r="F528" s="3" t="s">
        <v>32</v>
      </c>
      <c r="G528" s="3" t="s">
        <v>33</v>
      </c>
      <c r="H528" s="3" t="s">
        <v>63</v>
      </c>
      <c r="I528" s="3" t="s">
        <v>703</v>
      </c>
      <c r="J528" s="3" t="s">
        <v>143</v>
      </c>
      <c r="K528" s="3" t="s">
        <v>5019</v>
      </c>
      <c r="L528" s="4">
        <v>41323</v>
      </c>
      <c r="M528" s="3">
        <v>1</v>
      </c>
      <c r="N528" s="3">
        <v>0</v>
      </c>
      <c r="O528" s="3">
        <v>0</v>
      </c>
      <c r="P528" s="3" t="str">
        <f>+IF(Tabla1[[#This Row],[ACUEDUCTO]]=1,"acueducto","")</f>
        <v>acueducto</v>
      </c>
      <c r="Q528" s="3" t="str">
        <f>+IF(Tabla1[[#This Row],[ALCANTARILLADO]]=1,"alcantarillado","")</f>
        <v/>
      </c>
      <c r="R528" s="3" t="str">
        <f>+IF(Tabla1[[#This Row],[ASEO]]=1,"aseo","")</f>
        <v/>
      </c>
      <c r="S528" s="3" t="str">
        <f>+_xlfn.CONCAT(Tabla1[[#This Row],[Columna1]]," ",Tabla1[[#This Row],[Columna2]]," ",Tabla1[[#This Row],[Columna3]])</f>
        <v xml:space="preserve">acueducto  </v>
      </c>
      <c r="V528" s="3" t="str">
        <f>+UPPER(Tabla1[[#This Row],[SERVICIO]])</f>
        <v xml:space="preserve">ACUEDUCTO  </v>
      </c>
    </row>
    <row r="529" spans="1:22" x14ac:dyDescent="0.25">
      <c r="A529" s="2">
        <v>2242</v>
      </c>
      <c r="B529" s="3" t="s">
        <v>948</v>
      </c>
      <c r="C529" s="3" t="s">
        <v>13</v>
      </c>
      <c r="D529" s="3" t="s">
        <v>14</v>
      </c>
      <c r="E529" s="3" t="s">
        <v>5012</v>
      </c>
      <c r="F529" s="3" t="s">
        <v>23</v>
      </c>
      <c r="G529" s="3" t="s">
        <v>38</v>
      </c>
      <c r="H529" s="3" t="s">
        <v>123</v>
      </c>
      <c r="I529" s="3" t="s">
        <v>949</v>
      </c>
      <c r="J529" s="3" t="s">
        <v>18</v>
      </c>
      <c r="K529" s="3" t="s">
        <v>5019</v>
      </c>
      <c r="L529" s="4">
        <v>43612</v>
      </c>
      <c r="M529" s="3">
        <v>1</v>
      </c>
      <c r="N529" s="3">
        <v>0</v>
      </c>
      <c r="O529" s="3">
        <v>0</v>
      </c>
      <c r="P529" s="3" t="str">
        <f>+IF(Tabla1[[#This Row],[ACUEDUCTO]]=1,"acueducto","")</f>
        <v>acueducto</v>
      </c>
      <c r="Q529" s="3" t="str">
        <f>+IF(Tabla1[[#This Row],[ALCANTARILLADO]]=1,"alcantarillado","")</f>
        <v/>
      </c>
      <c r="R529" s="3" t="str">
        <f>+IF(Tabla1[[#This Row],[ASEO]]=1,"aseo","")</f>
        <v/>
      </c>
      <c r="S529" s="3" t="str">
        <f>+_xlfn.CONCAT(Tabla1[[#This Row],[Columna1]]," ",Tabla1[[#This Row],[Columna2]]," ",Tabla1[[#This Row],[Columna3]])</f>
        <v xml:space="preserve">acueducto  </v>
      </c>
      <c r="V529" s="3" t="str">
        <f>+UPPER(Tabla1[[#This Row],[SERVICIO]])</f>
        <v xml:space="preserve">ACUEDUCTO  </v>
      </c>
    </row>
    <row r="530" spans="1:22" x14ac:dyDescent="0.25">
      <c r="A530" s="2">
        <v>2256</v>
      </c>
      <c r="B530" s="3" t="s">
        <v>950</v>
      </c>
      <c r="C530" s="3" t="s">
        <v>13</v>
      </c>
      <c r="D530" s="3" t="s">
        <v>14</v>
      </c>
      <c r="E530" s="3" t="s">
        <v>5012</v>
      </c>
      <c r="F530" s="3" t="s">
        <v>23</v>
      </c>
      <c r="G530" s="3" t="s">
        <v>38</v>
      </c>
      <c r="H530" s="3" t="s">
        <v>63</v>
      </c>
      <c r="I530" s="3" t="s">
        <v>72</v>
      </c>
      <c r="J530" s="3" t="s">
        <v>18</v>
      </c>
      <c r="K530" s="3" t="s">
        <v>11</v>
      </c>
      <c r="L530" s="4">
        <v>44510</v>
      </c>
      <c r="M530" s="3">
        <v>0</v>
      </c>
      <c r="N530" s="3">
        <v>0</v>
      </c>
      <c r="O530" s="3">
        <v>1</v>
      </c>
      <c r="P530" s="3" t="str">
        <f>+IF(Tabla1[[#This Row],[ACUEDUCTO]]=1,"acueducto","")</f>
        <v/>
      </c>
      <c r="Q530" s="3" t="str">
        <f>+IF(Tabla1[[#This Row],[ALCANTARILLADO]]=1,"alcantarillado","")</f>
        <v/>
      </c>
      <c r="R530" s="3" t="str">
        <f>+IF(Tabla1[[#This Row],[ASEO]]=1,"aseo","")</f>
        <v>aseo</v>
      </c>
      <c r="S530" s="3" t="str">
        <f>+_xlfn.CONCAT(Tabla1[[#This Row],[Columna1]]," ",Tabla1[[#This Row],[Columna2]]," ",Tabla1[[#This Row],[Columna3]])</f>
        <v xml:space="preserve">  aseo</v>
      </c>
      <c r="V530" s="3" t="str">
        <f>+UPPER(Tabla1[[#This Row],[SERVICIO]])</f>
        <v>ASEO</v>
      </c>
    </row>
    <row r="531" spans="1:22" x14ac:dyDescent="0.25">
      <c r="A531" s="2">
        <v>2257</v>
      </c>
      <c r="B531" s="3" t="s">
        <v>951</v>
      </c>
      <c r="C531" s="3" t="s">
        <v>13</v>
      </c>
      <c r="D531" s="3" t="s">
        <v>26</v>
      </c>
      <c r="E531" s="3" t="s">
        <v>5013</v>
      </c>
      <c r="F531" s="3" t="s">
        <v>23</v>
      </c>
      <c r="G531" s="3" t="s">
        <v>38</v>
      </c>
      <c r="H531" s="3" t="s">
        <v>293</v>
      </c>
      <c r="I531" s="3" t="s">
        <v>294</v>
      </c>
      <c r="J531" s="3" t="s">
        <v>18</v>
      </c>
      <c r="K531" s="3" t="s">
        <v>10</v>
      </c>
      <c r="L531" s="4">
        <v>44337</v>
      </c>
      <c r="M531" s="3">
        <v>0</v>
      </c>
      <c r="N531" s="3">
        <v>1</v>
      </c>
      <c r="O531" s="3">
        <v>0</v>
      </c>
      <c r="P531" s="3" t="str">
        <f>+IF(Tabla1[[#This Row],[ACUEDUCTO]]=1,"acueducto","")</f>
        <v/>
      </c>
      <c r="Q531" s="3" t="str">
        <f>+IF(Tabla1[[#This Row],[ALCANTARILLADO]]=1,"alcantarillado","")</f>
        <v>alcantarillado</v>
      </c>
      <c r="R531" s="3" t="str">
        <f>+IF(Tabla1[[#This Row],[ASEO]]=1,"aseo","")</f>
        <v/>
      </c>
      <c r="S531" s="3" t="str">
        <f>+_xlfn.CONCAT(Tabla1[[#This Row],[Columna1]]," ",Tabla1[[#This Row],[Columna2]]," ",Tabla1[[#This Row],[Columna3]])</f>
        <v xml:space="preserve"> alcantarillado </v>
      </c>
      <c r="V531" s="3" t="str">
        <f>+UPPER(Tabla1[[#This Row],[SERVICIO]])</f>
        <v>ALCANTARILLADO</v>
      </c>
    </row>
    <row r="532" spans="1:22" x14ac:dyDescent="0.25">
      <c r="A532" s="2">
        <v>2268</v>
      </c>
      <c r="B532" s="3" t="s">
        <v>952</v>
      </c>
      <c r="C532" s="3" t="s">
        <v>13</v>
      </c>
      <c r="D532" s="3" t="s">
        <v>14</v>
      </c>
      <c r="E532" s="3" t="s">
        <v>5012</v>
      </c>
      <c r="F532" s="3" t="s">
        <v>23</v>
      </c>
      <c r="G532" s="3" t="s">
        <v>15</v>
      </c>
      <c r="H532" s="3" t="s">
        <v>63</v>
      </c>
      <c r="I532" s="3" t="s">
        <v>953</v>
      </c>
      <c r="J532" s="3" t="s">
        <v>18</v>
      </c>
      <c r="K532" s="3" t="s">
        <v>5018</v>
      </c>
      <c r="L532" s="4">
        <v>44266</v>
      </c>
      <c r="M532" s="3">
        <v>1</v>
      </c>
      <c r="N532" s="3">
        <v>1</v>
      </c>
      <c r="O532" s="3">
        <v>1</v>
      </c>
      <c r="P532" s="3" t="str">
        <f>+IF(Tabla1[[#This Row],[ACUEDUCTO]]=1,"acueducto","")</f>
        <v>acueducto</v>
      </c>
      <c r="Q532" s="3" t="str">
        <f>+IF(Tabla1[[#This Row],[ALCANTARILLADO]]=1,"alcantarillado","")</f>
        <v>alcantarillado</v>
      </c>
      <c r="R532" s="3" t="str">
        <f>+IF(Tabla1[[#This Row],[ASEO]]=1,"aseo","")</f>
        <v>aseo</v>
      </c>
      <c r="S532" s="3" t="str">
        <f>+_xlfn.CONCAT(Tabla1[[#This Row],[Columna1]]," ",Tabla1[[#This Row],[Columna2]]," ",Tabla1[[#This Row],[Columna3]])</f>
        <v>acueducto alcantarillado aseo</v>
      </c>
      <c r="V532" s="3" t="str">
        <f>+UPPER(Tabla1[[#This Row],[SERVICIO]])</f>
        <v>ACUEDUCTO ALCANTARILLADO ASEO</v>
      </c>
    </row>
    <row r="533" spans="1:22" x14ac:dyDescent="0.25">
      <c r="A533" s="2">
        <v>2269</v>
      </c>
      <c r="B533" s="3" t="s">
        <v>954</v>
      </c>
      <c r="C533" s="3" t="s">
        <v>13</v>
      </c>
      <c r="D533" s="3" t="s">
        <v>26</v>
      </c>
      <c r="E533" s="3" t="s">
        <v>5013</v>
      </c>
      <c r="F533" s="3" t="s">
        <v>32</v>
      </c>
      <c r="G533" s="3" t="s">
        <v>33</v>
      </c>
      <c r="H533" s="3" t="s">
        <v>293</v>
      </c>
      <c r="I533" s="3" t="s">
        <v>294</v>
      </c>
      <c r="J533" s="3" t="s">
        <v>18</v>
      </c>
      <c r="K533" s="3" t="s">
        <v>5020</v>
      </c>
      <c r="L533" s="4">
        <v>44075</v>
      </c>
      <c r="M533" s="3">
        <v>1</v>
      </c>
      <c r="N533" s="3">
        <v>1</v>
      </c>
      <c r="O533" s="3">
        <v>0</v>
      </c>
      <c r="P533" s="3" t="str">
        <f>+IF(Tabla1[[#This Row],[ACUEDUCTO]]=1,"acueducto","")</f>
        <v>acueducto</v>
      </c>
      <c r="Q533" s="3" t="str">
        <f>+IF(Tabla1[[#This Row],[ALCANTARILLADO]]=1,"alcantarillado","")</f>
        <v>alcantarillado</v>
      </c>
      <c r="R533" s="3" t="str">
        <f>+IF(Tabla1[[#This Row],[ASEO]]=1,"aseo","")</f>
        <v/>
      </c>
      <c r="S533" s="3" t="str">
        <f>+_xlfn.CONCAT(Tabla1[[#This Row],[Columna1]]," ",Tabla1[[#This Row],[Columna2]]," ",Tabla1[[#This Row],[Columna3]])</f>
        <v xml:space="preserve">acueducto alcantarillado </v>
      </c>
      <c r="V533" s="3" t="str">
        <f>+UPPER(Tabla1[[#This Row],[SERVICIO]])</f>
        <v xml:space="preserve">ACUEDUCTO ALCANTARILLADO </v>
      </c>
    </row>
    <row r="534" spans="1:22" x14ac:dyDescent="0.25">
      <c r="A534" s="2">
        <v>2271</v>
      </c>
      <c r="B534" s="3" t="s">
        <v>955</v>
      </c>
      <c r="C534" s="3" t="s">
        <v>13</v>
      </c>
      <c r="D534" s="3" t="s">
        <v>14</v>
      </c>
      <c r="E534" s="3" t="s">
        <v>5012</v>
      </c>
      <c r="F534" s="3" t="s">
        <v>23</v>
      </c>
      <c r="G534" s="3" t="s">
        <v>15</v>
      </c>
      <c r="H534" s="3" t="s">
        <v>251</v>
      </c>
      <c r="I534" s="3" t="s">
        <v>956</v>
      </c>
      <c r="J534" s="3" t="s">
        <v>18</v>
      </c>
      <c r="K534" s="3" t="s">
        <v>5021</v>
      </c>
      <c r="L534" s="4">
        <v>44438</v>
      </c>
      <c r="M534" s="3">
        <v>1</v>
      </c>
      <c r="N534" s="3">
        <v>0</v>
      </c>
      <c r="O534" s="3">
        <v>1</v>
      </c>
      <c r="P534" s="3" t="str">
        <f>+IF(Tabla1[[#This Row],[ACUEDUCTO]]=1,"acueducto","")</f>
        <v>acueducto</v>
      </c>
      <c r="Q534" s="3" t="str">
        <f>+IF(Tabla1[[#This Row],[ALCANTARILLADO]]=1,"alcantarillado","")</f>
        <v/>
      </c>
      <c r="R534" s="3" t="str">
        <f>+IF(Tabla1[[#This Row],[ASEO]]=1,"aseo","")</f>
        <v>aseo</v>
      </c>
      <c r="S534" s="3" t="str">
        <f>+_xlfn.CONCAT(Tabla1[[#This Row],[Columna1]]," ",Tabla1[[#This Row],[Columna2]]," ",Tabla1[[#This Row],[Columna3]])</f>
        <v>acueducto  aseo</v>
      </c>
      <c r="V534" s="3" t="str">
        <f>+UPPER(Tabla1[[#This Row],[SERVICIO]])</f>
        <v>ACUEDUCTO  ASEO</v>
      </c>
    </row>
    <row r="535" spans="1:22" x14ac:dyDescent="0.25">
      <c r="A535" s="2">
        <v>2274</v>
      </c>
      <c r="B535" s="3" t="s">
        <v>957</v>
      </c>
      <c r="C535" s="3" t="s">
        <v>13</v>
      </c>
      <c r="D535" s="3" t="s">
        <v>26</v>
      </c>
      <c r="E535" s="3" t="s">
        <v>5013</v>
      </c>
      <c r="F535" s="3" t="s">
        <v>23</v>
      </c>
      <c r="G535" s="3" t="s">
        <v>33</v>
      </c>
      <c r="H535" s="3" t="s">
        <v>293</v>
      </c>
      <c r="I535" s="3" t="s">
        <v>294</v>
      </c>
      <c r="J535" s="3" t="s">
        <v>18</v>
      </c>
      <c r="K535" s="3" t="s">
        <v>5019</v>
      </c>
      <c r="L535" s="4">
        <v>44295</v>
      </c>
      <c r="M535" s="3">
        <v>1</v>
      </c>
      <c r="N535" s="3">
        <v>0</v>
      </c>
      <c r="O535" s="3">
        <v>0</v>
      </c>
      <c r="P535" s="3" t="str">
        <f>+IF(Tabla1[[#This Row],[ACUEDUCTO]]=1,"acueducto","")</f>
        <v>acueducto</v>
      </c>
      <c r="Q535" s="3" t="str">
        <f>+IF(Tabla1[[#This Row],[ALCANTARILLADO]]=1,"alcantarillado","")</f>
        <v/>
      </c>
      <c r="R535" s="3" t="str">
        <f>+IF(Tabla1[[#This Row],[ASEO]]=1,"aseo","")</f>
        <v/>
      </c>
      <c r="S535" s="3" t="str">
        <f>+_xlfn.CONCAT(Tabla1[[#This Row],[Columna1]]," ",Tabla1[[#This Row],[Columna2]]," ",Tabla1[[#This Row],[Columna3]])</f>
        <v xml:space="preserve">acueducto  </v>
      </c>
      <c r="V535" s="3" t="str">
        <f>+UPPER(Tabla1[[#This Row],[SERVICIO]])</f>
        <v xml:space="preserve">ACUEDUCTO  </v>
      </c>
    </row>
    <row r="536" spans="1:22" x14ac:dyDescent="0.25">
      <c r="A536" s="2">
        <v>2289</v>
      </c>
      <c r="B536" s="3" t="s">
        <v>958</v>
      </c>
      <c r="C536" s="3" t="s">
        <v>13</v>
      </c>
      <c r="D536" s="3" t="s">
        <v>26</v>
      </c>
      <c r="E536" s="3" t="s">
        <v>5013</v>
      </c>
      <c r="F536" s="3" t="s">
        <v>32</v>
      </c>
      <c r="G536" s="3" t="s">
        <v>33</v>
      </c>
      <c r="H536" s="3" t="s">
        <v>126</v>
      </c>
      <c r="I536" s="3" t="s">
        <v>575</v>
      </c>
      <c r="J536" s="3" t="s">
        <v>18</v>
      </c>
      <c r="K536" s="3" t="s">
        <v>5019</v>
      </c>
      <c r="L536" s="4">
        <v>44366</v>
      </c>
      <c r="M536" s="3">
        <v>1</v>
      </c>
      <c r="N536" s="3">
        <v>0</v>
      </c>
      <c r="O536" s="3">
        <v>0</v>
      </c>
      <c r="P536" s="3" t="str">
        <f>+IF(Tabla1[[#This Row],[ACUEDUCTO]]=1,"acueducto","")</f>
        <v>acueducto</v>
      </c>
      <c r="Q536" s="3" t="str">
        <f>+IF(Tabla1[[#This Row],[ALCANTARILLADO]]=1,"alcantarillado","")</f>
        <v/>
      </c>
      <c r="R536" s="3" t="str">
        <f>+IF(Tabla1[[#This Row],[ASEO]]=1,"aseo","")</f>
        <v/>
      </c>
      <c r="S536" s="3" t="str">
        <f>+_xlfn.CONCAT(Tabla1[[#This Row],[Columna1]]," ",Tabla1[[#This Row],[Columna2]]," ",Tabla1[[#This Row],[Columna3]])</f>
        <v xml:space="preserve">acueducto  </v>
      </c>
      <c r="V536" s="3" t="str">
        <f>+UPPER(Tabla1[[#This Row],[SERVICIO]])</f>
        <v xml:space="preserve">ACUEDUCTO  </v>
      </c>
    </row>
    <row r="537" spans="1:22" x14ac:dyDescent="0.25">
      <c r="A537" s="2">
        <v>2298</v>
      </c>
      <c r="B537" s="3" t="s">
        <v>959</v>
      </c>
      <c r="C537" s="3" t="s">
        <v>13</v>
      </c>
      <c r="D537" s="3" t="s">
        <v>26</v>
      </c>
      <c r="E537" s="3" t="s">
        <v>5013</v>
      </c>
      <c r="F537" s="3" t="s">
        <v>23</v>
      </c>
      <c r="G537" s="3" t="s">
        <v>15</v>
      </c>
      <c r="H537" s="3" t="s">
        <v>63</v>
      </c>
      <c r="I537" s="3" t="s">
        <v>960</v>
      </c>
      <c r="J537" s="3" t="s">
        <v>18</v>
      </c>
      <c r="K537" s="3" t="s">
        <v>5018</v>
      </c>
      <c r="L537" s="4">
        <v>44240</v>
      </c>
      <c r="M537" s="3">
        <v>1</v>
      </c>
      <c r="N537" s="3">
        <v>1</v>
      </c>
      <c r="O537" s="3">
        <v>1</v>
      </c>
      <c r="P537" s="3" t="str">
        <f>+IF(Tabla1[[#This Row],[ACUEDUCTO]]=1,"acueducto","")</f>
        <v>acueducto</v>
      </c>
      <c r="Q537" s="3" t="str">
        <f>+IF(Tabla1[[#This Row],[ALCANTARILLADO]]=1,"alcantarillado","")</f>
        <v>alcantarillado</v>
      </c>
      <c r="R537" s="3" t="str">
        <f>+IF(Tabla1[[#This Row],[ASEO]]=1,"aseo","")</f>
        <v>aseo</v>
      </c>
      <c r="S537" s="3" t="str">
        <f>+_xlfn.CONCAT(Tabla1[[#This Row],[Columna1]]," ",Tabla1[[#This Row],[Columna2]]," ",Tabla1[[#This Row],[Columna3]])</f>
        <v>acueducto alcantarillado aseo</v>
      </c>
      <c r="V537" s="3" t="str">
        <f>+UPPER(Tabla1[[#This Row],[SERVICIO]])</f>
        <v>ACUEDUCTO ALCANTARILLADO ASEO</v>
      </c>
    </row>
    <row r="538" spans="1:22" x14ac:dyDescent="0.25">
      <c r="A538" s="2">
        <v>2299</v>
      </c>
      <c r="B538" s="3" t="s">
        <v>961</v>
      </c>
      <c r="C538" s="3" t="s">
        <v>13</v>
      </c>
      <c r="D538" s="3" t="s">
        <v>26</v>
      </c>
      <c r="E538" s="3" t="s">
        <v>5013</v>
      </c>
      <c r="F538" s="3" t="s">
        <v>23</v>
      </c>
      <c r="G538" s="3" t="s">
        <v>20</v>
      </c>
      <c r="H538" s="3" t="s">
        <v>63</v>
      </c>
      <c r="I538" s="3" t="s">
        <v>962</v>
      </c>
      <c r="J538" s="3" t="s">
        <v>18</v>
      </c>
      <c r="K538" s="3" t="s">
        <v>5018</v>
      </c>
      <c r="L538" s="4">
        <v>44215</v>
      </c>
      <c r="M538" s="3">
        <v>1</v>
      </c>
      <c r="N538" s="3">
        <v>1</v>
      </c>
      <c r="O538" s="3">
        <v>1</v>
      </c>
      <c r="P538" s="3" t="str">
        <f>+IF(Tabla1[[#This Row],[ACUEDUCTO]]=1,"acueducto","")</f>
        <v>acueducto</v>
      </c>
      <c r="Q538" s="3" t="str">
        <f>+IF(Tabla1[[#This Row],[ALCANTARILLADO]]=1,"alcantarillado","")</f>
        <v>alcantarillado</v>
      </c>
      <c r="R538" s="3" t="str">
        <f>+IF(Tabla1[[#This Row],[ASEO]]=1,"aseo","")</f>
        <v>aseo</v>
      </c>
      <c r="S538" s="3" t="str">
        <f>+_xlfn.CONCAT(Tabla1[[#This Row],[Columna1]]," ",Tabla1[[#This Row],[Columna2]]," ",Tabla1[[#This Row],[Columna3]])</f>
        <v>acueducto alcantarillado aseo</v>
      </c>
      <c r="V538" s="3" t="str">
        <f>+UPPER(Tabla1[[#This Row],[SERVICIO]])</f>
        <v>ACUEDUCTO ALCANTARILLADO ASEO</v>
      </c>
    </row>
    <row r="539" spans="1:22" x14ac:dyDescent="0.25">
      <c r="A539" s="2">
        <v>2300</v>
      </c>
      <c r="B539" s="3" t="s">
        <v>963</v>
      </c>
      <c r="C539" s="3" t="s">
        <v>13</v>
      </c>
      <c r="D539" s="3" t="s">
        <v>26</v>
      </c>
      <c r="E539" s="3" t="s">
        <v>5013</v>
      </c>
      <c r="F539" s="3" t="s">
        <v>23</v>
      </c>
      <c r="G539" s="3" t="s">
        <v>33</v>
      </c>
      <c r="H539" s="3" t="s">
        <v>251</v>
      </c>
      <c r="I539" s="3" t="s">
        <v>964</v>
      </c>
      <c r="J539" s="3" t="s">
        <v>18</v>
      </c>
      <c r="K539" s="3" t="s">
        <v>5019</v>
      </c>
      <c r="L539" s="4">
        <v>44267</v>
      </c>
      <c r="M539" s="3">
        <v>1</v>
      </c>
      <c r="N539" s="3">
        <v>0</v>
      </c>
      <c r="O539" s="3">
        <v>0</v>
      </c>
      <c r="P539" s="3" t="str">
        <f>+IF(Tabla1[[#This Row],[ACUEDUCTO]]=1,"acueducto","")</f>
        <v>acueducto</v>
      </c>
      <c r="Q539" s="3" t="str">
        <f>+IF(Tabla1[[#This Row],[ALCANTARILLADO]]=1,"alcantarillado","")</f>
        <v/>
      </c>
      <c r="R539" s="3" t="str">
        <f>+IF(Tabla1[[#This Row],[ASEO]]=1,"aseo","")</f>
        <v/>
      </c>
      <c r="S539" s="3" t="str">
        <f>+_xlfn.CONCAT(Tabla1[[#This Row],[Columna1]]," ",Tabla1[[#This Row],[Columna2]]," ",Tabla1[[#This Row],[Columna3]])</f>
        <v xml:space="preserve">acueducto  </v>
      </c>
      <c r="V539" s="3" t="str">
        <f>+UPPER(Tabla1[[#This Row],[SERVICIO]])</f>
        <v xml:space="preserve">ACUEDUCTO  </v>
      </c>
    </row>
    <row r="540" spans="1:22" x14ac:dyDescent="0.25">
      <c r="A540" s="2">
        <v>2303</v>
      </c>
      <c r="B540" s="3" t="s">
        <v>965</v>
      </c>
      <c r="C540" s="3" t="s">
        <v>13</v>
      </c>
      <c r="D540" s="3" t="s">
        <v>14</v>
      </c>
      <c r="E540" s="3" t="s">
        <v>5012</v>
      </c>
      <c r="F540" s="3" t="s">
        <v>23</v>
      </c>
      <c r="G540" s="3" t="s">
        <v>15</v>
      </c>
      <c r="H540" s="3" t="s">
        <v>63</v>
      </c>
      <c r="I540" s="3" t="s">
        <v>595</v>
      </c>
      <c r="J540" s="3" t="s">
        <v>18</v>
      </c>
      <c r="K540" s="3" t="s">
        <v>5018</v>
      </c>
      <c r="L540" s="4">
        <v>44224</v>
      </c>
      <c r="M540" s="3">
        <v>1</v>
      </c>
      <c r="N540" s="3">
        <v>1</v>
      </c>
      <c r="O540" s="3">
        <v>1</v>
      </c>
      <c r="P540" s="3" t="str">
        <f>+IF(Tabla1[[#This Row],[ACUEDUCTO]]=1,"acueducto","")</f>
        <v>acueducto</v>
      </c>
      <c r="Q540" s="3" t="str">
        <f>+IF(Tabla1[[#This Row],[ALCANTARILLADO]]=1,"alcantarillado","")</f>
        <v>alcantarillado</v>
      </c>
      <c r="R540" s="3" t="str">
        <f>+IF(Tabla1[[#This Row],[ASEO]]=1,"aseo","")</f>
        <v>aseo</v>
      </c>
      <c r="S540" s="3" t="str">
        <f>+_xlfn.CONCAT(Tabla1[[#This Row],[Columna1]]," ",Tabla1[[#This Row],[Columna2]]," ",Tabla1[[#This Row],[Columna3]])</f>
        <v>acueducto alcantarillado aseo</v>
      </c>
      <c r="V540" s="3" t="str">
        <f>+UPPER(Tabla1[[#This Row],[SERVICIO]])</f>
        <v>ACUEDUCTO ALCANTARILLADO ASEO</v>
      </c>
    </row>
    <row r="541" spans="1:22" x14ac:dyDescent="0.25">
      <c r="A541" s="2">
        <v>2306</v>
      </c>
      <c r="B541" s="3" t="s">
        <v>966</v>
      </c>
      <c r="C541" s="3" t="s">
        <v>13</v>
      </c>
      <c r="D541" s="3" t="s">
        <v>26</v>
      </c>
      <c r="E541" s="3" t="s">
        <v>5013</v>
      </c>
      <c r="F541" s="3" t="s">
        <v>23</v>
      </c>
      <c r="G541" s="3" t="s">
        <v>33</v>
      </c>
      <c r="H541" s="3" t="s">
        <v>87</v>
      </c>
      <c r="I541" s="3" t="s">
        <v>88</v>
      </c>
      <c r="J541" s="3" t="s">
        <v>18</v>
      </c>
      <c r="K541" s="3" t="s">
        <v>5020</v>
      </c>
      <c r="L541" s="4">
        <v>44266</v>
      </c>
      <c r="M541" s="3">
        <v>1</v>
      </c>
      <c r="N541" s="3">
        <v>1</v>
      </c>
      <c r="O541" s="3">
        <v>0</v>
      </c>
      <c r="P541" s="3" t="str">
        <f>+IF(Tabla1[[#This Row],[ACUEDUCTO]]=1,"acueducto","")</f>
        <v>acueducto</v>
      </c>
      <c r="Q541" s="3" t="str">
        <f>+IF(Tabla1[[#This Row],[ALCANTARILLADO]]=1,"alcantarillado","")</f>
        <v>alcantarillado</v>
      </c>
      <c r="R541" s="3" t="str">
        <f>+IF(Tabla1[[#This Row],[ASEO]]=1,"aseo","")</f>
        <v/>
      </c>
      <c r="S541" s="3" t="str">
        <f>+_xlfn.CONCAT(Tabla1[[#This Row],[Columna1]]," ",Tabla1[[#This Row],[Columna2]]," ",Tabla1[[#This Row],[Columna3]])</f>
        <v xml:space="preserve">acueducto alcantarillado </v>
      </c>
      <c r="V541" s="3" t="str">
        <f>+UPPER(Tabla1[[#This Row],[SERVICIO]])</f>
        <v xml:space="preserve">ACUEDUCTO ALCANTARILLADO </v>
      </c>
    </row>
    <row r="542" spans="1:22" x14ac:dyDescent="0.25">
      <c r="A542" s="2">
        <v>2310</v>
      </c>
      <c r="B542" s="3" t="s">
        <v>967</v>
      </c>
      <c r="C542" s="3" t="s">
        <v>13</v>
      </c>
      <c r="D542" s="3" t="s">
        <v>26</v>
      </c>
      <c r="E542" s="3" t="s">
        <v>5013</v>
      </c>
      <c r="F542" s="3" t="s">
        <v>23</v>
      </c>
      <c r="G542" s="3" t="s">
        <v>15</v>
      </c>
      <c r="H542" s="3" t="s">
        <v>99</v>
      </c>
      <c r="I542" s="3" t="s">
        <v>206</v>
      </c>
      <c r="J542" s="3" t="s">
        <v>18</v>
      </c>
      <c r="K542" s="3" t="s">
        <v>5018</v>
      </c>
      <c r="L542" s="4">
        <v>43918</v>
      </c>
      <c r="M542" s="3">
        <v>1</v>
      </c>
      <c r="N542" s="3">
        <v>1</v>
      </c>
      <c r="O542" s="3">
        <v>1</v>
      </c>
      <c r="P542" s="3" t="str">
        <f>+IF(Tabla1[[#This Row],[ACUEDUCTO]]=1,"acueducto","")</f>
        <v>acueducto</v>
      </c>
      <c r="Q542" s="3" t="str">
        <f>+IF(Tabla1[[#This Row],[ALCANTARILLADO]]=1,"alcantarillado","")</f>
        <v>alcantarillado</v>
      </c>
      <c r="R542" s="3" t="str">
        <f>+IF(Tabla1[[#This Row],[ASEO]]=1,"aseo","")</f>
        <v>aseo</v>
      </c>
      <c r="S542" s="3" t="str">
        <f>+_xlfn.CONCAT(Tabla1[[#This Row],[Columna1]]," ",Tabla1[[#This Row],[Columna2]]," ",Tabla1[[#This Row],[Columna3]])</f>
        <v>acueducto alcantarillado aseo</v>
      </c>
      <c r="V542" s="3" t="str">
        <f>+UPPER(Tabla1[[#This Row],[SERVICIO]])</f>
        <v>ACUEDUCTO ALCANTARILLADO ASEO</v>
      </c>
    </row>
    <row r="543" spans="1:22" x14ac:dyDescent="0.25">
      <c r="A543" s="2">
        <v>2311</v>
      </c>
      <c r="B543" s="3" t="s">
        <v>968</v>
      </c>
      <c r="C543" s="3" t="s">
        <v>13</v>
      </c>
      <c r="D543" s="3" t="s">
        <v>45</v>
      </c>
      <c r="E543" s="3" t="s">
        <v>5012</v>
      </c>
      <c r="F543" s="3" t="s">
        <v>23</v>
      </c>
      <c r="G543" s="3" t="s">
        <v>38</v>
      </c>
      <c r="H543" s="3" t="s">
        <v>123</v>
      </c>
      <c r="I543" s="3" t="s">
        <v>969</v>
      </c>
      <c r="J543" s="3" t="s">
        <v>18</v>
      </c>
      <c r="K543" s="3" t="s">
        <v>11</v>
      </c>
      <c r="L543" s="4">
        <v>44271</v>
      </c>
      <c r="M543" s="3">
        <v>0</v>
      </c>
      <c r="N543" s="3">
        <v>0</v>
      </c>
      <c r="O543" s="3">
        <v>1</v>
      </c>
      <c r="P543" s="3" t="str">
        <f>+IF(Tabla1[[#This Row],[ACUEDUCTO]]=1,"acueducto","")</f>
        <v/>
      </c>
      <c r="Q543" s="3" t="str">
        <f>+IF(Tabla1[[#This Row],[ALCANTARILLADO]]=1,"alcantarillado","")</f>
        <v/>
      </c>
      <c r="R543" s="3" t="str">
        <f>+IF(Tabla1[[#This Row],[ASEO]]=1,"aseo","")</f>
        <v>aseo</v>
      </c>
      <c r="S543" s="3" t="str">
        <f>+_xlfn.CONCAT(Tabla1[[#This Row],[Columna1]]," ",Tabla1[[#This Row],[Columna2]]," ",Tabla1[[#This Row],[Columna3]])</f>
        <v xml:space="preserve">  aseo</v>
      </c>
      <c r="V543" s="3" t="str">
        <f>+UPPER(Tabla1[[#This Row],[SERVICIO]])</f>
        <v>ASEO</v>
      </c>
    </row>
    <row r="544" spans="1:22" x14ac:dyDescent="0.25">
      <c r="A544" s="2">
        <v>2323</v>
      </c>
      <c r="B544" s="3" t="s">
        <v>970</v>
      </c>
      <c r="C544" s="3" t="s">
        <v>13</v>
      </c>
      <c r="D544" s="3" t="s">
        <v>14</v>
      </c>
      <c r="E544" s="3" t="s">
        <v>5012</v>
      </c>
      <c r="F544" s="3" t="s">
        <v>23</v>
      </c>
      <c r="G544" s="3" t="s">
        <v>38</v>
      </c>
      <c r="H544" s="3" t="s">
        <v>293</v>
      </c>
      <c r="I544" s="3" t="s">
        <v>971</v>
      </c>
      <c r="J544" s="3" t="s">
        <v>18</v>
      </c>
      <c r="K544" s="3" t="s">
        <v>5020</v>
      </c>
      <c r="L544" s="4">
        <v>44462</v>
      </c>
      <c r="M544" s="3">
        <v>1</v>
      </c>
      <c r="N544" s="3">
        <v>1</v>
      </c>
      <c r="O544" s="3">
        <v>0</v>
      </c>
      <c r="P544" s="3" t="str">
        <f>+IF(Tabla1[[#This Row],[ACUEDUCTO]]=1,"acueducto","")</f>
        <v>acueducto</v>
      </c>
      <c r="Q544" s="3" t="str">
        <f>+IF(Tabla1[[#This Row],[ALCANTARILLADO]]=1,"alcantarillado","")</f>
        <v>alcantarillado</v>
      </c>
      <c r="R544" s="3" t="str">
        <f>+IF(Tabla1[[#This Row],[ASEO]]=1,"aseo","")</f>
        <v/>
      </c>
      <c r="S544" s="3" t="str">
        <f>+_xlfn.CONCAT(Tabla1[[#This Row],[Columna1]]," ",Tabla1[[#This Row],[Columna2]]," ",Tabla1[[#This Row],[Columna3]])</f>
        <v xml:space="preserve">acueducto alcantarillado </v>
      </c>
      <c r="V544" s="3" t="str">
        <f>+UPPER(Tabla1[[#This Row],[SERVICIO]])</f>
        <v xml:space="preserve">ACUEDUCTO ALCANTARILLADO </v>
      </c>
    </row>
    <row r="545" spans="1:22" x14ac:dyDescent="0.25">
      <c r="A545" s="2">
        <v>2324</v>
      </c>
      <c r="B545" s="3" t="s">
        <v>972</v>
      </c>
      <c r="C545" s="3" t="s">
        <v>13</v>
      </c>
      <c r="D545" s="3" t="s">
        <v>26</v>
      </c>
      <c r="E545" s="3" t="s">
        <v>5013</v>
      </c>
      <c r="F545" s="3" t="s">
        <v>32</v>
      </c>
      <c r="G545" s="3" t="s">
        <v>33</v>
      </c>
      <c r="H545" s="3" t="s">
        <v>293</v>
      </c>
      <c r="I545" s="3" t="s">
        <v>475</v>
      </c>
      <c r="J545" s="3" t="s">
        <v>18</v>
      </c>
      <c r="K545" s="3" t="s">
        <v>5019</v>
      </c>
      <c r="L545" s="4">
        <v>44285</v>
      </c>
      <c r="M545" s="3">
        <v>1</v>
      </c>
      <c r="N545" s="3">
        <v>0</v>
      </c>
      <c r="O545" s="3">
        <v>0</v>
      </c>
      <c r="P545" s="3" t="str">
        <f>+IF(Tabla1[[#This Row],[ACUEDUCTO]]=1,"acueducto","")</f>
        <v>acueducto</v>
      </c>
      <c r="Q545" s="3" t="str">
        <f>+IF(Tabla1[[#This Row],[ALCANTARILLADO]]=1,"alcantarillado","")</f>
        <v/>
      </c>
      <c r="R545" s="3" t="str">
        <f>+IF(Tabla1[[#This Row],[ASEO]]=1,"aseo","")</f>
        <v/>
      </c>
      <c r="S545" s="3" t="str">
        <f>+_xlfn.CONCAT(Tabla1[[#This Row],[Columna1]]," ",Tabla1[[#This Row],[Columna2]]," ",Tabla1[[#This Row],[Columna3]])</f>
        <v xml:space="preserve">acueducto  </v>
      </c>
      <c r="V545" s="3" t="str">
        <f>+UPPER(Tabla1[[#This Row],[SERVICIO]])</f>
        <v xml:space="preserve">ACUEDUCTO  </v>
      </c>
    </row>
    <row r="546" spans="1:22" x14ac:dyDescent="0.25">
      <c r="A546" s="2">
        <v>2329</v>
      </c>
      <c r="B546" s="3" t="s">
        <v>973</v>
      </c>
      <c r="C546" s="3" t="s">
        <v>13</v>
      </c>
      <c r="D546" s="3" t="s">
        <v>19</v>
      </c>
      <c r="E546" s="3" t="s">
        <v>5013</v>
      </c>
      <c r="F546" s="3" t="s">
        <v>32</v>
      </c>
      <c r="G546" s="3" t="s">
        <v>33</v>
      </c>
      <c r="H546" s="3" t="s">
        <v>126</v>
      </c>
      <c r="I546" s="3" t="s">
        <v>974</v>
      </c>
      <c r="J546" s="3" t="s">
        <v>18</v>
      </c>
      <c r="K546" s="3" t="s">
        <v>5019</v>
      </c>
      <c r="L546" s="4">
        <v>40892</v>
      </c>
      <c r="M546" s="3">
        <v>1</v>
      </c>
      <c r="N546" s="3">
        <v>0</v>
      </c>
      <c r="O546" s="3">
        <v>0</v>
      </c>
      <c r="P546" s="3" t="str">
        <f>+IF(Tabla1[[#This Row],[ACUEDUCTO]]=1,"acueducto","")</f>
        <v>acueducto</v>
      </c>
      <c r="Q546" s="3" t="str">
        <f>+IF(Tabla1[[#This Row],[ALCANTARILLADO]]=1,"alcantarillado","")</f>
        <v/>
      </c>
      <c r="R546" s="3" t="str">
        <f>+IF(Tabla1[[#This Row],[ASEO]]=1,"aseo","")</f>
        <v/>
      </c>
      <c r="S546" s="3" t="str">
        <f>+_xlfn.CONCAT(Tabla1[[#This Row],[Columna1]]," ",Tabla1[[#This Row],[Columna2]]," ",Tabla1[[#This Row],[Columna3]])</f>
        <v xml:space="preserve">acueducto  </v>
      </c>
      <c r="V546" s="3" t="str">
        <f>+UPPER(Tabla1[[#This Row],[SERVICIO]])</f>
        <v xml:space="preserve">ACUEDUCTO  </v>
      </c>
    </row>
    <row r="547" spans="1:22" x14ac:dyDescent="0.25">
      <c r="A547" s="2">
        <v>2335</v>
      </c>
      <c r="B547" s="3" t="s">
        <v>975</v>
      </c>
      <c r="C547" s="3" t="s">
        <v>13</v>
      </c>
      <c r="D547" s="3" t="s">
        <v>19</v>
      </c>
      <c r="E547" s="3" t="s">
        <v>5013</v>
      </c>
      <c r="F547" s="3" t="s">
        <v>23</v>
      </c>
      <c r="G547" s="3" t="s">
        <v>38</v>
      </c>
      <c r="H547" s="3" t="s">
        <v>202</v>
      </c>
      <c r="I547" s="3" t="s">
        <v>976</v>
      </c>
      <c r="J547" s="3" t="s">
        <v>18</v>
      </c>
      <c r="K547" s="3" t="s">
        <v>5020</v>
      </c>
      <c r="L547" s="4">
        <v>40974</v>
      </c>
      <c r="M547" s="3">
        <v>1</v>
      </c>
      <c r="N547" s="3">
        <v>1</v>
      </c>
      <c r="O547" s="3">
        <v>0</v>
      </c>
      <c r="P547" s="3" t="str">
        <f>+IF(Tabla1[[#This Row],[ACUEDUCTO]]=1,"acueducto","")</f>
        <v>acueducto</v>
      </c>
      <c r="Q547" s="3" t="str">
        <f>+IF(Tabla1[[#This Row],[ALCANTARILLADO]]=1,"alcantarillado","")</f>
        <v>alcantarillado</v>
      </c>
      <c r="R547" s="3" t="str">
        <f>+IF(Tabla1[[#This Row],[ASEO]]=1,"aseo","")</f>
        <v/>
      </c>
      <c r="S547" s="3" t="str">
        <f>+_xlfn.CONCAT(Tabla1[[#This Row],[Columna1]]," ",Tabla1[[#This Row],[Columna2]]," ",Tabla1[[#This Row],[Columna3]])</f>
        <v xml:space="preserve">acueducto alcantarillado </v>
      </c>
      <c r="V547" s="3" t="str">
        <f>+UPPER(Tabla1[[#This Row],[SERVICIO]])</f>
        <v xml:space="preserve">ACUEDUCTO ALCANTARILLADO </v>
      </c>
    </row>
    <row r="548" spans="1:22" x14ac:dyDescent="0.25">
      <c r="A548" s="2">
        <v>2336</v>
      </c>
      <c r="B548" s="3" t="s">
        <v>977</v>
      </c>
      <c r="C548" s="3" t="s">
        <v>13</v>
      </c>
      <c r="D548" s="3" t="s">
        <v>19</v>
      </c>
      <c r="E548" s="3" t="s">
        <v>5013</v>
      </c>
      <c r="F548" s="3" t="s">
        <v>32</v>
      </c>
      <c r="G548" s="3" t="s">
        <v>33</v>
      </c>
      <c r="H548" s="3" t="s">
        <v>63</v>
      </c>
      <c r="I548" s="3" t="s">
        <v>386</v>
      </c>
      <c r="J548" s="3" t="s">
        <v>143</v>
      </c>
      <c r="K548" s="3" t="s">
        <v>5019</v>
      </c>
      <c r="L548" s="4">
        <v>40955</v>
      </c>
      <c r="M548" s="3">
        <v>1</v>
      </c>
      <c r="N548" s="3">
        <v>0</v>
      </c>
      <c r="O548" s="3">
        <v>0</v>
      </c>
      <c r="P548" s="3" t="str">
        <f>+IF(Tabla1[[#This Row],[ACUEDUCTO]]=1,"acueducto","")</f>
        <v>acueducto</v>
      </c>
      <c r="Q548" s="3" t="str">
        <f>+IF(Tabla1[[#This Row],[ALCANTARILLADO]]=1,"alcantarillado","")</f>
        <v/>
      </c>
      <c r="R548" s="3" t="str">
        <f>+IF(Tabla1[[#This Row],[ASEO]]=1,"aseo","")</f>
        <v/>
      </c>
      <c r="S548" s="3" t="str">
        <f>+_xlfn.CONCAT(Tabla1[[#This Row],[Columna1]]," ",Tabla1[[#This Row],[Columna2]]," ",Tabla1[[#This Row],[Columna3]])</f>
        <v xml:space="preserve">acueducto  </v>
      </c>
      <c r="V548" s="3" t="str">
        <f>+UPPER(Tabla1[[#This Row],[SERVICIO]])</f>
        <v xml:space="preserve">ACUEDUCTO  </v>
      </c>
    </row>
    <row r="549" spans="1:22" x14ac:dyDescent="0.25">
      <c r="A549" s="2">
        <v>2338</v>
      </c>
      <c r="B549" s="3" t="s">
        <v>978</v>
      </c>
      <c r="C549" s="3" t="s">
        <v>13</v>
      </c>
      <c r="D549" s="3" t="s">
        <v>45</v>
      </c>
      <c r="E549" s="3" t="s">
        <v>5012</v>
      </c>
      <c r="F549" s="3" t="s">
        <v>32</v>
      </c>
      <c r="G549" s="3" t="s">
        <v>33</v>
      </c>
      <c r="H549" s="3" t="s">
        <v>63</v>
      </c>
      <c r="I549" s="3" t="s">
        <v>70</v>
      </c>
      <c r="J549" s="3" t="s">
        <v>18</v>
      </c>
      <c r="K549" s="3" t="s">
        <v>5019</v>
      </c>
      <c r="L549" s="4">
        <v>44452</v>
      </c>
      <c r="M549" s="3">
        <v>1</v>
      </c>
      <c r="N549" s="3">
        <v>0</v>
      </c>
      <c r="O549" s="3">
        <v>0</v>
      </c>
      <c r="P549" s="3" t="str">
        <f>+IF(Tabla1[[#This Row],[ACUEDUCTO]]=1,"acueducto","")</f>
        <v>acueducto</v>
      </c>
      <c r="Q549" s="3" t="str">
        <f>+IF(Tabla1[[#This Row],[ALCANTARILLADO]]=1,"alcantarillado","")</f>
        <v/>
      </c>
      <c r="R549" s="3" t="str">
        <f>+IF(Tabla1[[#This Row],[ASEO]]=1,"aseo","")</f>
        <v/>
      </c>
      <c r="S549" s="3" t="str">
        <f>+_xlfn.CONCAT(Tabla1[[#This Row],[Columna1]]," ",Tabla1[[#This Row],[Columna2]]," ",Tabla1[[#This Row],[Columna3]])</f>
        <v xml:space="preserve">acueducto  </v>
      </c>
      <c r="V549" s="3" t="str">
        <f>+UPPER(Tabla1[[#This Row],[SERVICIO]])</f>
        <v xml:space="preserve">ACUEDUCTO  </v>
      </c>
    </row>
    <row r="550" spans="1:22" x14ac:dyDescent="0.25">
      <c r="A550" s="2">
        <v>2340</v>
      </c>
      <c r="B550" s="3" t="s">
        <v>979</v>
      </c>
      <c r="C550" s="3" t="s">
        <v>13</v>
      </c>
      <c r="D550" s="3" t="s">
        <v>26</v>
      </c>
      <c r="E550" s="3" t="s">
        <v>5013</v>
      </c>
      <c r="F550" s="3" t="s">
        <v>23</v>
      </c>
      <c r="G550" s="3" t="s">
        <v>15</v>
      </c>
      <c r="H550" s="3" t="s">
        <v>251</v>
      </c>
      <c r="I550" s="3" t="s">
        <v>980</v>
      </c>
      <c r="J550" s="3" t="s">
        <v>18</v>
      </c>
      <c r="K550" s="3" t="s">
        <v>5021</v>
      </c>
      <c r="L550" s="4">
        <v>44533</v>
      </c>
      <c r="M550" s="3">
        <v>1</v>
      </c>
      <c r="N550" s="3">
        <v>0</v>
      </c>
      <c r="O550" s="3">
        <v>1</v>
      </c>
      <c r="P550" s="3" t="str">
        <f>+IF(Tabla1[[#This Row],[ACUEDUCTO]]=1,"acueducto","")</f>
        <v>acueducto</v>
      </c>
      <c r="Q550" s="3" t="str">
        <f>+IF(Tabla1[[#This Row],[ALCANTARILLADO]]=1,"alcantarillado","")</f>
        <v/>
      </c>
      <c r="R550" s="3" t="str">
        <f>+IF(Tabla1[[#This Row],[ASEO]]=1,"aseo","")</f>
        <v>aseo</v>
      </c>
      <c r="S550" s="3" t="str">
        <f>+_xlfn.CONCAT(Tabla1[[#This Row],[Columna1]]," ",Tabla1[[#This Row],[Columna2]]," ",Tabla1[[#This Row],[Columna3]])</f>
        <v>acueducto  aseo</v>
      </c>
      <c r="V550" s="3" t="str">
        <f>+UPPER(Tabla1[[#This Row],[SERVICIO]])</f>
        <v>ACUEDUCTO  ASEO</v>
      </c>
    </row>
    <row r="551" spans="1:22" x14ac:dyDescent="0.25">
      <c r="A551" s="2">
        <v>2353</v>
      </c>
      <c r="B551" s="3" t="s">
        <v>981</v>
      </c>
      <c r="C551" s="3" t="s">
        <v>13</v>
      </c>
      <c r="D551" s="3" t="s">
        <v>19</v>
      </c>
      <c r="E551" s="3" t="s">
        <v>5013</v>
      </c>
      <c r="F551" s="3" t="s">
        <v>32</v>
      </c>
      <c r="G551" s="3" t="s">
        <v>33</v>
      </c>
      <c r="H551" s="3" t="s">
        <v>293</v>
      </c>
      <c r="I551" s="3" t="s">
        <v>982</v>
      </c>
      <c r="J551" s="3" t="s">
        <v>18</v>
      </c>
      <c r="K551" s="3" t="s">
        <v>5019</v>
      </c>
      <c r="L551" s="4">
        <v>40606</v>
      </c>
      <c r="M551" s="3">
        <v>1</v>
      </c>
      <c r="N551" s="3">
        <v>0</v>
      </c>
      <c r="O551" s="3">
        <v>0</v>
      </c>
      <c r="P551" s="3" t="str">
        <f>+IF(Tabla1[[#This Row],[ACUEDUCTO]]=1,"acueducto","")</f>
        <v>acueducto</v>
      </c>
      <c r="Q551" s="3" t="str">
        <f>+IF(Tabla1[[#This Row],[ALCANTARILLADO]]=1,"alcantarillado","")</f>
        <v/>
      </c>
      <c r="R551" s="3" t="str">
        <f>+IF(Tabla1[[#This Row],[ASEO]]=1,"aseo","")</f>
        <v/>
      </c>
      <c r="S551" s="3" t="str">
        <f>+_xlfn.CONCAT(Tabla1[[#This Row],[Columna1]]," ",Tabla1[[#This Row],[Columna2]]," ",Tabla1[[#This Row],[Columna3]])</f>
        <v xml:space="preserve">acueducto  </v>
      </c>
      <c r="V551" s="3" t="str">
        <f>+UPPER(Tabla1[[#This Row],[SERVICIO]])</f>
        <v xml:space="preserve">ACUEDUCTO  </v>
      </c>
    </row>
    <row r="552" spans="1:22" x14ac:dyDescent="0.25">
      <c r="A552" s="2">
        <v>2355</v>
      </c>
      <c r="B552" s="3" t="s">
        <v>983</v>
      </c>
      <c r="C552" s="3" t="s">
        <v>13</v>
      </c>
      <c r="D552" s="3" t="s">
        <v>26</v>
      </c>
      <c r="E552" s="3" t="s">
        <v>5013</v>
      </c>
      <c r="F552" s="3" t="s">
        <v>32</v>
      </c>
      <c r="G552" s="3" t="s">
        <v>33</v>
      </c>
      <c r="H552" s="3" t="s">
        <v>27</v>
      </c>
      <c r="I552" s="3" t="s">
        <v>651</v>
      </c>
      <c r="J552" s="3" t="s">
        <v>18</v>
      </c>
      <c r="K552" s="3" t="s">
        <v>5019</v>
      </c>
      <c r="L552" s="4">
        <v>44480</v>
      </c>
      <c r="M552" s="3">
        <v>1</v>
      </c>
      <c r="N552" s="3">
        <v>0</v>
      </c>
      <c r="O552" s="3">
        <v>0</v>
      </c>
      <c r="P552" s="3" t="str">
        <f>+IF(Tabla1[[#This Row],[ACUEDUCTO]]=1,"acueducto","")</f>
        <v>acueducto</v>
      </c>
      <c r="Q552" s="3" t="str">
        <f>+IF(Tabla1[[#This Row],[ALCANTARILLADO]]=1,"alcantarillado","")</f>
        <v/>
      </c>
      <c r="R552" s="3" t="str">
        <f>+IF(Tabla1[[#This Row],[ASEO]]=1,"aseo","")</f>
        <v/>
      </c>
      <c r="S552" s="3" t="str">
        <f>+_xlfn.CONCAT(Tabla1[[#This Row],[Columna1]]," ",Tabla1[[#This Row],[Columna2]]," ",Tabla1[[#This Row],[Columna3]])</f>
        <v xml:space="preserve">acueducto  </v>
      </c>
      <c r="V552" s="3" t="str">
        <f>+UPPER(Tabla1[[#This Row],[SERVICIO]])</f>
        <v xml:space="preserve">ACUEDUCTO  </v>
      </c>
    </row>
    <row r="553" spans="1:22" x14ac:dyDescent="0.25">
      <c r="A553" s="2">
        <v>2356</v>
      </c>
      <c r="B553" s="3" t="s">
        <v>984</v>
      </c>
      <c r="C553" s="3" t="s">
        <v>13</v>
      </c>
      <c r="D553" s="3" t="s">
        <v>45</v>
      </c>
      <c r="E553" s="3" t="s">
        <v>5012</v>
      </c>
      <c r="F553" s="3" t="s">
        <v>23</v>
      </c>
      <c r="G553" s="3" t="s">
        <v>15</v>
      </c>
      <c r="H553" s="3" t="s">
        <v>63</v>
      </c>
      <c r="I553" s="3" t="s">
        <v>200</v>
      </c>
      <c r="J553" s="3" t="s">
        <v>18</v>
      </c>
      <c r="K553" s="3" t="s">
        <v>5018</v>
      </c>
      <c r="L553" s="4">
        <v>44280</v>
      </c>
      <c r="M553" s="3">
        <v>1</v>
      </c>
      <c r="N553" s="3">
        <v>1</v>
      </c>
      <c r="O553" s="3">
        <v>1</v>
      </c>
      <c r="P553" s="3" t="str">
        <f>+IF(Tabla1[[#This Row],[ACUEDUCTO]]=1,"acueducto","")</f>
        <v>acueducto</v>
      </c>
      <c r="Q553" s="3" t="str">
        <f>+IF(Tabla1[[#This Row],[ALCANTARILLADO]]=1,"alcantarillado","")</f>
        <v>alcantarillado</v>
      </c>
      <c r="R553" s="3" t="str">
        <f>+IF(Tabla1[[#This Row],[ASEO]]=1,"aseo","")</f>
        <v>aseo</v>
      </c>
      <c r="S553" s="3" t="str">
        <f>+_xlfn.CONCAT(Tabla1[[#This Row],[Columna1]]," ",Tabla1[[#This Row],[Columna2]]," ",Tabla1[[#This Row],[Columna3]])</f>
        <v>acueducto alcantarillado aseo</v>
      </c>
      <c r="V553" s="3" t="str">
        <f>+UPPER(Tabla1[[#This Row],[SERVICIO]])</f>
        <v>ACUEDUCTO ALCANTARILLADO ASEO</v>
      </c>
    </row>
    <row r="554" spans="1:22" x14ac:dyDescent="0.25">
      <c r="A554" s="2">
        <v>2361</v>
      </c>
      <c r="B554" s="3" t="s">
        <v>985</v>
      </c>
      <c r="C554" s="3" t="s">
        <v>13</v>
      </c>
      <c r="D554" s="3" t="s">
        <v>14</v>
      </c>
      <c r="E554" s="3" t="s">
        <v>5012</v>
      </c>
      <c r="F554" s="3" t="s">
        <v>23</v>
      </c>
      <c r="G554" s="3" t="s">
        <v>38</v>
      </c>
      <c r="H554" s="3" t="s">
        <v>63</v>
      </c>
      <c r="I554" s="3" t="s">
        <v>857</v>
      </c>
      <c r="J554" s="3" t="s">
        <v>18</v>
      </c>
      <c r="K554" s="3" t="s">
        <v>11</v>
      </c>
      <c r="L554" s="4">
        <v>44494</v>
      </c>
      <c r="M554" s="3">
        <v>0</v>
      </c>
      <c r="N554" s="3">
        <v>0</v>
      </c>
      <c r="O554" s="3">
        <v>1</v>
      </c>
      <c r="P554" s="3" t="str">
        <f>+IF(Tabla1[[#This Row],[ACUEDUCTO]]=1,"acueducto","")</f>
        <v/>
      </c>
      <c r="Q554" s="3" t="str">
        <f>+IF(Tabla1[[#This Row],[ALCANTARILLADO]]=1,"alcantarillado","")</f>
        <v/>
      </c>
      <c r="R554" s="3" t="str">
        <f>+IF(Tabla1[[#This Row],[ASEO]]=1,"aseo","")</f>
        <v>aseo</v>
      </c>
      <c r="S554" s="3" t="str">
        <f>+_xlfn.CONCAT(Tabla1[[#This Row],[Columna1]]," ",Tabla1[[#This Row],[Columna2]]," ",Tabla1[[#This Row],[Columna3]])</f>
        <v xml:space="preserve">  aseo</v>
      </c>
      <c r="V554" s="3" t="str">
        <f>+UPPER(Tabla1[[#This Row],[SERVICIO]])</f>
        <v>ASEO</v>
      </c>
    </row>
    <row r="555" spans="1:22" x14ac:dyDescent="0.25">
      <c r="A555" s="2">
        <v>2362</v>
      </c>
      <c r="B555" s="3" t="s">
        <v>986</v>
      </c>
      <c r="C555" s="3" t="s">
        <v>13</v>
      </c>
      <c r="D555" s="3" t="s">
        <v>45</v>
      </c>
      <c r="E555" s="3" t="s">
        <v>5012</v>
      </c>
      <c r="F555" s="3" t="s">
        <v>23</v>
      </c>
      <c r="G555" s="3" t="s">
        <v>38</v>
      </c>
      <c r="H555" s="3" t="s">
        <v>60</v>
      </c>
      <c r="I555" s="3" t="s">
        <v>74</v>
      </c>
      <c r="J555" s="3" t="s">
        <v>18</v>
      </c>
      <c r="K555" s="3" t="s">
        <v>5019</v>
      </c>
      <c r="L555" s="4">
        <v>43967</v>
      </c>
      <c r="M555" s="3">
        <v>1</v>
      </c>
      <c r="N555" s="3">
        <v>0</v>
      </c>
      <c r="O555" s="3">
        <v>0</v>
      </c>
      <c r="P555" s="3" t="str">
        <f>+IF(Tabla1[[#This Row],[ACUEDUCTO]]=1,"acueducto","")</f>
        <v>acueducto</v>
      </c>
      <c r="Q555" s="3" t="str">
        <f>+IF(Tabla1[[#This Row],[ALCANTARILLADO]]=1,"alcantarillado","")</f>
        <v/>
      </c>
      <c r="R555" s="3" t="str">
        <f>+IF(Tabla1[[#This Row],[ASEO]]=1,"aseo","")</f>
        <v/>
      </c>
      <c r="S555" s="3" t="str">
        <f>+_xlfn.CONCAT(Tabla1[[#This Row],[Columna1]]," ",Tabla1[[#This Row],[Columna2]]," ",Tabla1[[#This Row],[Columna3]])</f>
        <v xml:space="preserve">acueducto  </v>
      </c>
      <c r="V555" s="3" t="str">
        <f>+UPPER(Tabla1[[#This Row],[SERVICIO]])</f>
        <v xml:space="preserve">ACUEDUCTO  </v>
      </c>
    </row>
    <row r="556" spans="1:22" x14ac:dyDescent="0.25">
      <c r="A556" s="2">
        <v>2363</v>
      </c>
      <c r="B556" s="3" t="s">
        <v>987</v>
      </c>
      <c r="C556" s="3" t="s">
        <v>13</v>
      </c>
      <c r="D556" s="3" t="s">
        <v>26</v>
      </c>
      <c r="E556" s="3" t="s">
        <v>5013</v>
      </c>
      <c r="F556" s="3" t="s">
        <v>32</v>
      </c>
      <c r="G556" s="3" t="s">
        <v>33</v>
      </c>
      <c r="H556" s="3" t="s">
        <v>27</v>
      </c>
      <c r="I556" s="3" t="s">
        <v>988</v>
      </c>
      <c r="J556" s="3" t="s">
        <v>18</v>
      </c>
      <c r="K556" s="3" t="s">
        <v>5019</v>
      </c>
      <c r="L556" s="4">
        <v>44398</v>
      </c>
      <c r="M556" s="3">
        <v>1</v>
      </c>
      <c r="N556" s="3">
        <v>0</v>
      </c>
      <c r="O556" s="3">
        <v>0</v>
      </c>
      <c r="P556" s="3" t="str">
        <f>+IF(Tabla1[[#This Row],[ACUEDUCTO]]=1,"acueducto","")</f>
        <v>acueducto</v>
      </c>
      <c r="Q556" s="3" t="str">
        <f>+IF(Tabla1[[#This Row],[ALCANTARILLADO]]=1,"alcantarillado","")</f>
        <v/>
      </c>
      <c r="R556" s="3" t="str">
        <f>+IF(Tabla1[[#This Row],[ASEO]]=1,"aseo","")</f>
        <v/>
      </c>
      <c r="S556" s="3" t="str">
        <f>+_xlfn.CONCAT(Tabla1[[#This Row],[Columna1]]," ",Tabla1[[#This Row],[Columna2]]," ",Tabla1[[#This Row],[Columna3]])</f>
        <v xml:space="preserve">acueducto  </v>
      </c>
      <c r="V556" s="3" t="str">
        <f>+UPPER(Tabla1[[#This Row],[SERVICIO]])</f>
        <v xml:space="preserve">ACUEDUCTO  </v>
      </c>
    </row>
    <row r="557" spans="1:22" x14ac:dyDescent="0.25">
      <c r="A557" s="2">
        <v>2372</v>
      </c>
      <c r="B557" s="3" t="s">
        <v>989</v>
      </c>
      <c r="C557" s="3" t="s">
        <v>13</v>
      </c>
      <c r="D557" s="3" t="s">
        <v>14</v>
      </c>
      <c r="E557" s="3" t="s">
        <v>5012</v>
      </c>
      <c r="F557" s="3" t="s">
        <v>23</v>
      </c>
      <c r="G557" s="3" t="s">
        <v>38</v>
      </c>
      <c r="H557" s="3" t="s">
        <v>251</v>
      </c>
      <c r="I557" s="3" t="s">
        <v>252</v>
      </c>
      <c r="J557" s="3" t="s">
        <v>18</v>
      </c>
      <c r="K557" s="3" t="s">
        <v>11</v>
      </c>
      <c r="L557" s="4">
        <v>44529</v>
      </c>
      <c r="M557" s="3">
        <v>0</v>
      </c>
      <c r="N557" s="3">
        <v>0</v>
      </c>
      <c r="O557" s="3">
        <v>1</v>
      </c>
      <c r="P557" s="3" t="str">
        <f>+IF(Tabla1[[#This Row],[ACUEDUCTO]]=1,"acueducto","")</f>
        <v/>
      </c>
      <c r="Q557" s="3" t="str">
        <f>+IF(Tabla1[[#This Row],[ALCANTARILLADO]]=1,"alcantarillado","")</f>
        <v/>
      </c>
      <c r="R557" s="3" t="str">
        <f>+IF(Tabla1[[#This Row],[ASEO]]=1,"aseo","")</f>
        <v>aseo</v>
      </c>
      <c r="S557" s="3" t="str">
        <f>+_xlfn.CONCAT(Tabla1[[#This Row],[Columna1]]," ",Tabla1[[#This Row],[Columna2]]," ",Tabla1[[#This Row],[Columna3]])</f>
        <v xml:space="preserve">  aseo</v>
      </c>
      <c r="V557" s="3" t="str">
        <f>+UPPER(Tabla1[[#This Row],[SERVICIO]])</f>
        <v>ASEO</v>
      </c>
    </row>
    <row r="558" spans="1:22" x14ac:dyDescent="0.25">
      <c r="A558" s="2">
        <v>2373</v>
      </c>
      <c r="B558" s="3" t="s">
        <v>990</v>
      </c>
      <c r="C558" s="3" t="s">
        <v>13</v>
      </c>
      <c r="D558" s="3" t="s">
        <v>19</v>
      </c>
      <c r="E558" s="3" t="s">
        <v>5013</v>
      </c>
      <c r="F558" s="3" t="s">
        <v>32</v>
      </c>
      <c r="G558" s="3" t="s">
        <v>33</v>
      </c>
      <c r="H558" s="3" t="s">
        <v>87</v>
      </c>
      <c r="I558" s="3" t="s">
        <v>991</v>
      </c>
      <c r="J558" s="3" t="s">
        <v>143</v>
      </c>
      <c r="K558" s="3" t="s">
        <v>5020</v>
      </c>
      <c r="L558" s="4">
        <v>41323</v>
      </c>
      <c r="M558" s="3">
        <v>1</v>
      </c>
      <c r="N558" s="3">
        <v>1</v>
      </c>
      <c r="O558" s="3">
        <v>0</v>
      </c>
      <c r="P558" s="3" t="str">
        <f>+IF(Tabla1[[#This Row],[ACUEDUCTO]]=1,"acueducto","")</f>
        <v>acueducto</v>
      </c>
      <c r="Q558" s="3" t="str">
        <f>+IF(Tabla1[[#This Row],[ALCANTARILLADO]]=1,"alcantarillado","")</f>
        <v>alcantarillado</v>
      </c>
      <c r="R558" s="3" t="str">
        <f>+IF(Tabla1[[#This Row],[ASEO]]=1,"aseo","")</f>
        <v/>
      </c>
      <c r="S558" s="3" t="str">
        <f>+_xlfn.CONCAT(Tabla1[[#This Row],[Columna1]]," ",Tabla1[[#This Row],[Columna2]]," ",Tabla1[[#This Row],[Columna3]])</f>
        <v xml:space="preserve">acueducto alcantarillado </v>
      </c>
      <c r="V558" s="3" t="str">
        <f>+UPPER(Tabla1[[#This Row],[SERVICIO]])</f>
        <v xml:space="preserve">ACUEDUCTO ALCANTARILLADO </v>
      </c>
    </row>
    <row r="559" spans="1:22" x14ac:dyDescent="0.25">
      <c r="A559" s="2">
        <v>2374</v>
      </c>
      <c r="B559" s="3" t="s">
        <v>992</v>
      </c>
      <c r="C559" s="3" t="s">
        <v>13</v>
      </c>
      <c r="D559" s="3" t="s">
        <v>45</v>
      </c>
      <c r="E559" s="3" t="s">
        <v>5012</v>
      </c>
      <c r="F559" s="3" t="s">
        <v>23</v>
      </c>
      <c r="G559" s="3" t="s">
        <v>38</v>
      </c>
      <c r="H559" s="3" t="s">
        <v>21</v>
      </c>
      <c r="I559" s="3" t="s">
        <v>993</v>
      </c>
      <c r="J559" s="3" t="s">
        <v>18</v>
      </c>
      <c r="K559" s="3" t="s">
        <v>11</v>
      </c>
      <c r="L559" s="4">
        <v>44349</v>
      </c>
      <c r="M559" s="3">
        <v>0</v>
      </c>
      <c r="N559" s="3">
        <v>0</v>
      </c>
      <c r="O559" s="3">
        <v>1</v>
      </c>
      <c r="P559" s="3" t="str">
        <f>+IF(Tabla1[[#This Row],[ACUEDUCTO]]=1,"acueducto","")</f>
        <v/>
      </c>
      <c r="Q559" s="3" t="str">
        <f>+IF(Tabla1[[#This Row],[ALCANTARILLADO]]=1,"alcantarillado","")</f>
        <v/>
      </c>
      <c r="R559" s="3" t="str">
        <f>+IF(Tabla1[[#This Row],[ASEO]]=1,"aseo","")</f>
        <v>aseo</v>
      </c>
      <c r="S559" s="3" t="str">
        <f>+_xlfn.CONCAT(Tabla1[[#This Row],[Columna1]]," ",Tabla1[[#This Row],[Columna2]]," ",Tabla1[[#This Row],[Columna3]])</f>
        <v xml:space="preserve">  aseo</v>
      </c>
      <c r="V559" s="3" t="str">
        <f>+UPPER(Tabla1[[#This Row],[SERVICIO]])</f>
        <v>ASEO</v>
      </c>
    </row>
    <row r="560" spans="1:22" x14ac:dyDescent="0.25">
      <c r="A560" s="2">
        <v>2375</v>
      </c>
      <c r="B560" s="3" t="s">
        <v>994</v>
      </c>
      <c r="C560" s="3" t="s">
        <v>13</v>
      </c>
      <c r="D560" s="3" t="s">
        <v>45</v>
      </c>
      <c r="E560" s="3" t="s">
        <v>5012</v>
      </c>
      <c r="F560" s="3" t="s">
        <v>23</v>
      </c>
      <c r="G560" s="3" t="s">
        <v>38</v>
      </c>
      <c r="H560" s="3" t="s">
        <v>202</v>
      </c>
      <c r="I560" s="3" t="s">
        <v>995</v>
      </c>
      <c r="J560" s="3" t="s">
        <v>18</v>
      </c>
      <c r="K560" s="3" t="s">
        <v>5019</v>
      </c>
      <c r="L560" s="4">
        <v>44237</v>
      </c>
      <c r="M560" s="3">
        <v>1</v>
      </c>
      <c r="N560" s="3">
        <v>0</v>
      </c>
      <c r="O560" s="3">
        <v>0</v>
      </c>
      <c r="P560" s="3" t="str">
        <f>+IF(Tabla1[[#This Row],[ACUEDUCTO]]=1,"acueducto","")</f>
        <v>acueducto</v>
      </c>
      <c r="Q560" s="3" t="str">
        <f>+IF(Tabla1[[#This Row],[ALCANTARILLADO]]=1,"alcantarillado","")</f>
        <v/>
      </c>
      <c r="R560" s="3" t="str">
        <f>+IF(Tabla1[[#This Row],[ASEO]]=1,"aseo","")</f>
        <v/>
      </c>
      <c r="S560" s="3" t="str">
        <f>+_xlfn.CONCAT(Tabla1[[#This Row],[Columna1]]," ",Tabla1[[#This Row],[Columna2]]," ",Tabla1[[#This Row],[Columna3]])</f>
        <v xml:space="preserve">acueducto  </v>
      </c>
      <c r="V560" s="3" t="str">
        <f>+UPPER(Tabla1[[#This Row],[SERVICIO]])</f>
        <v xml:space="preserve">ACUEDUCTO  </v>
      </c>
    </row>
    <row r="561" spans="1:22" x14ac:dyDescent="0.25">
      <c r="A561" s="2">
        <v>2376</v>
      </c>
      <c r="B561" s="3" t="s">
        <v>996</v>
      </c>
      <c r="C561" s="3" t="s">
        <v>13</v>
      </c>
      <c r="D561" s="3" t="s">
        <v>26</v>
      </c>
      <c r="E561" s="3" t="s">
        <v>5013</v>
      </c>
      <c r="F561" s="3" t="s">
        <v>32</v>
      </c>
      <c r="G561" s="3" t="s">
        <v>33</v>
      </c>
      <c r="H561" s="3" t="s">
        <v>63</v>
      </c>
      <c r="I561" s="3" t="s">
        <v>70</v>
      </c>
      <c r="J561" s="3" t="s">
        <v>18</v>
      </c>
      <c r="K561" s="3" t="s">
        <v>5019</v>
      </c>
      <c r="L561" s="4">
        <v>44237</v>
      </c>
      <c r="M561" s="3">
        <v>1</v>
      </c>
      <c r="N561" s="3">
        <v>0</v>
      </c>
      <c r="O561" s="3">
        <v>0</v>
      </c>
      <c r="P561" s="3" t="str">
        <f>+IF(Tabla1[[#This Row],[ACUEDUCTO]]=1,"acueducto","")</f>
        <v>acueducto</v>
      </c>
      <c r="Q561" s="3" t="str">
        <f>+IF(Tabla1[[#This Row],[ALCANTARILLADO]]=1,"alcantarillado","")</f>
        <v/>
      </c>
      <c r="R561" s="3" t="str">
        <f>+IF(Tabla1[[#This Row],[ASEO]]=1,"aseo","")</f>
        <v/>
      </c>
      <c r="S561" s="3" t="str">
        <f>+_xlfn.CONCAT(Tabla1[[#This Row],[Columna1]]," ",Tabla1[[#This Row],[Columna2]]," ",Tabla1[[#This Row],[Columna3]])</f>
        <v xml:space="preserve">acueducto  </v>
      </c>
      <c r="V561" s="3" t="str">
        <f>+UPPER(Tabla1[[#This Row],[SERVICIO]])</f>
        <v xml:space="preserve">ACUEDUCTO  </v>
      </c>
    </row>
    <row r="562" spans="1:22" x14ac:dyDescent="0.25">
      <c r="A562" s="2">
        <v>2377</v>
      </c>
      <c r="B562" s="3" t="s">
        <v>997</v>
      </c>
      <c r="C562" s="3" t="s">
        <v>13</v>
      </c>
      <c r="D562" s="3" t="s">
        <v>14</v>
      </c>
      <c r="E562" s="3" t="s">
        <v>5012</v>
      </c>
      <c r="F562" s="3" t="s">
        <v>23</v>
      </c>
      <c r="G562" s="3" t="s">
        <v>15</v>
      </c>
      <c r="H562" s="3" t="s">
        <v>63</v>
      </c>
      <c r="I562" s="3" t="s">
        <v>998</v>
      </c>
      <c r="J562" s="3" t="s">
        <v>18</v>
      </c>
      <c r="K562" s="3" t="s">
        <v>11</v>
      </c>
      <c r="L562" s="4">
        <v>44497</v>
      </c>
      <c r="M562" s="3">
        <v>0</v>
      </c>
      <c r="N562" s="3">
        <v>0</v>
      </c>
      <c r="O562" s="3">
        <v>1</v>
      </c>
      <c r="P562" s="3" t="str">
        <f>+IF(Tabla1[[#This Row],[ACUEDUCTO]]=1,"acueducto","")</f>
        <v/>
      </c>
      <c r="Q562" s="3" t="str">
        <f>+IF(Tabla1[[#This Row],[ALCANTARILLADO]]=1,"alcantarillado","")</f>
        <v/>
      </c>
      <c r="R562" s="3" t="str">
        <f>+IF(Tabla1[[#This Row],[ASEO]]=1,"aseo","")</f>
        <v>aseo</v>
      </c>
      <c r="S562" s="3" t="str">
        <f>+_xlfn.CONCAT(Tabla1[[#This Row],[Columna1]]," ",Tabla1[[#This Row],[Columna2]]," ",Tabla1[[#This Row],[Columna3]])</f>
        <v xml:space="preserve">  aseo</v>
      </c>
      <c r="V562" s="3" t="str">
        <f>+UPPER(Tabla1[[#This Row],[SERVICIO]])</f>
        <v>ASEO</v>
      </c>
    </row>
    <row r="563" spans="1:22" x14ac:dyDescent="0.25">
      <c r="A563" s="2">
        <v>2380</v>
      </c>
      <c r="B563" s="3" t="s">
        <v>999</v>
      </c>
      <c r="C563" s="3" t="s">
        <v>13</v>
      </c>
      <c r="D563" s="3" t="s">
        <v>26</v>
      </c>
      <c r="E563" s="3" t="s">
        <v>5013</v>
      </c>
      <c r="F563" s="3" t="s">
        <v>23</v>
      </c>
      <c r="G563" s="3" t="s">
        <v>20</v>
      </c>
      <c r="H563" s="3" t="s">
        <v>224</v>
      </c>
      <c r="I563" s="3" t="s">
        <v>1000</v>
      </c>
      <c r="J563" s="3" t="s">
        <v>18</v>
      </c>
      <c r="K563" s="3" t="s">
        <v>5018</v>
      </c>
      <c r="L563" s="4">
        <v>44348</v>
      </c>
      <c r="M563" s="3">
        <v>1</v>
      </c>
      <c r="N563" s="3">
        <v>1</v>
      </c>
      <c r="O563" s="3">
        <v>1</v>
      </c>
      <c r="P563" s="3" t="str">
        <f>+IF(Tabla1[[#This Row],[ACUEDUCTO]]=1,"acueducto","")</f>
        <v>acueducto</v>
      </c>
      <c r="Q563" s="3" t="str">
        <f>+IF(Tabla1[[#This Row],[ALCANTARILLADO]]=1,"alcantarillado","")</f>
        <v>alcantarillado</v>
      </c>
      <c r="R563" s="3" t="str">
        <f>+IF(Tabla1[[#This Row],[ASEO]]=1,"aseo","")</f>
        <v>aseo</v>
      </c>
      <c r="S563" s="3" t="str">
        <f>+_xlfn.CONCAT(Tabla1[[#This Row],[Columna1]]," ",Tabla1[[#This Row],[Columna2]]," ",Tabla1[[#This Row],[Columna3]])</f>
        <v>acueducto alcantarillado aseo</v>
      </c>
      <c r="V563" s="3" t="str">
        <f>+UPPER(Tabla1[[#This Row],[SERVICIO]])</f>
        <v>ACUEDUCTO ALCANTARILLADO ASEO</v>
      </c>
    </row>
    <row r="564" spans="1:22" x14ac:dyDescent="0.25">
      <c r="A564" s="2">
        <v>2381</v>
      </c>
      <c r="B564" s="3" t="s">
        <v>1001</v>
      </c>
      <c r="C564" s="3" t="s">
        <v>13</v>
      </c>
      <c r="D564" s="3" t="s">
        <v>26</v>
      </c>
      <c r="E564" s="3" t="s">
        <v>5013</v>
      </c>
      <c r="F564" s="3" t="s">
        <v>23</v>
      </c>
      <c r="G564" s="3" t="s">
        <v>15</v>
      </c>
      <c r="H564" s="3" t="s">
        <v>27</v>
      </c>
      <c r="I564" s="3" t="s">
        <v>651</v>
      </c>
      <c r="J564" s="3" t="s">
        <v>18</v>
      </c>
      <c r="K564" s="3" t="s">
        <v>5021</v>
      </c>
      <c r="L564" s="4">
        <v>44280</v>
      </c>
      <c r="M564" s="3">
        <v>1</v>
      </c>
      <c r="N564" s="3">
        <v>0</v>
      </c>
      <c r="O564" s="3">
        <v>1</v>
      </c>
      <c r="P564" s="3" t="str">
        <f>+IF(Tabla1[[#This Row],[ACUEDUCTO]]=1,"acueducto","")</f>
        <v>acueducto</v>
      </c>
      <c r="Q564" s="3" t="str">
        <f>+IF(Tabla1[[#This Row],[ALCANTARILLADO]]=1,"alcantarillado","")</f>
        <v/>
      </c>
      <c r="R564" s="3" t="str">
        <f>+IF(Tabla1[[#This Row],[ASEO]]=1,"aseo","")</f>
        <v>aseo</v>
      </c>
      <c r="S564" s="3" t="str">
        <f>+_xlfn.CONCAT(Tabla1[[#This Row],[Columna1]]," ",Tabla1[[#This Row],[Columna2]]," ",Tabla1[[#This Row],[Columna3]])</f>
        <v>acueducto  aseo</v>
      </c>
      <c r="V564" s="3" t="str">
        <f>+UPPER(Tabla1[[#This Row],[SERVICIO]])</f>
        <v>ACUEDUCTO  ASEO</v>
      </c>
    </row>
    <row r="565" spans="1:22" x14ac:dyDescent="0.25">
      <c r="A565" s="2">
        <v>2382</v>
      </c>
      <c r="B565" s="3" t="s">
        <v>1002</v>
      </c>
      <c r="C565" s="3" t="s">
        <v>13</v>
      </c>
      <c r="D565" s="3" t="s">
        <v>26</v>
      </c>
      <c r="E565" s="3" t="s">
        <v>5013</v>
      </c>
      <c r="F565" s="3" t="s">
        <v>23</v>
      </c>
      <c r="G565" s="3" t="s">
        <v>33</v>
      </c>
      <c r="H565" s="3" t="s">
        <v>99</v>
      </c>
      <c r="I565" s="3" t="s">
        <v>479</v>
      </c>
      <c r="J565" s="3" t="s">
        <v>18</v>
      </c>
      <c r="K565" s="3" t="s">
        <v>5020</v>
      </c>
      <c r="L565" s="4">
        <v>44448</v>
      </c>
      <c r="M565" s="3">
        <v>1</v>
      </c>
      <c r="N565" s="3">
        <v>1</v>
      </c>
      <c r="O565" s="3">
        <v>0</v>
      </c>
      <c r="P565" s="3" t="str">
        <f>+IF(Tabla1[[#This Row],[ACUEDUCTO]]=1,"acueducto","")</f>
        <v>acueducto</v>
      </c>
      <c r="Q565" s="3" t="str">
        <f>+IF(Tabla1[[#This Row],[ALCANTARILLADO]]=1,"alcantarillado","")</f>
        <v>alcantarillado</v>
      </c>
      <c r="R565" s="3" t="str">
        <f>+IF(Tabla1[[#This Row],[ASEO]]=1,"aseo","")</f>
        <v/>
      </c>
      <c r="S565" s="3" t="str">
        <f>+_xlfn.CONCAT(Tabla1[[#This Row],[Columna1]]," ",Tabla1[[#This Row],[Columna2]]," ",Tabla1[[#This Row],[Columna3]])</f>
        <v xml:space="preserve">acueducto alcantarillado </v>
      </c>
      <c r="V565" s="3" t="str">
        <f>+UPPER(Tabla1[[#This Row],[SERVICIO]])</f>
        <v xml:space="preserve">ACUEDUCTO ALCANTARILLADO </v>
      </c>
    </row>
    <row r="566" spans="1:22" x14ac:dyDescent="0.25">
      <c r="A566" s="2">
        <v>2389</v>
      </c>
      <c r="B566" s="3" t="s">
        <v>1003</v>
      </c>
      <c r="C566" s="3" t="s">
        <v>13</v>
      </c>
      <c r="D566" s="3" t="s">
        <v>45</v>
      </c>
      <c r="E566" s="3" t="s">
        <v>5012</v>
      </c>
      <c r="F566" s="3" t="s">
        <v>23</v>
      </c>
      <c r="G566" s="3" t="s">
        <v>15</v>
      </c>
      <c r="H566" s="3" t="s">
        <v>63</v>
      </c>
      <c r="I566" s="3" t="s">
        <v>1004</v>
      </c>
      <c r="J566" s="3" t="s">
        <v>18</v>
      </c>
      <c r="K566" s="3" t="s">
        <v>11</v>
      </c>
      <c r="L566" s="4">
        <v>44308</v>
      </c>
      <c r="M566" s="3">
        <v>0</v>
      </c>
      <c r="N566" s="3">
        <v>0</v>
      </c>
      <c r="O566" s="3">
        <v>1</v>
      </c>
      <c r="P566" s="3" t="str">
        <f>+IF(Tabla1[[#This Row],[ACUEDUCTO]]=1,"acueducto","")</f>
        <v/>
      </c>
      <c r="Q566" s="3" t="str">
        <f>+IF(Tabla1[[#This Row],[ALCANTARILLADO]]=1,"alcantarillado","")</f>
        <v/>
      </c>
      <c r="R566" s="3" t="str">
        <f>+IF(Tabla1[[#This Row],[ASEO]]=1,"aseo","")</f>
        <v>aseo</v>
      </c>
      <c r="S566" s="3" t="str">
        <f>+_xlfn.CONCAT(Tabla1[[#This Row],[Columna1]]," ",Tabla1[[#This Row],[Columna2]]," ",Tabla1[[#This Row],[Columna3]])</f>
        <v xml:space="preserve">  aseo</v>
      </c>
      <c r="V566" s="3" t="str">
        <f>+UPPER(Tabla1[[#This Row],[SERVICIO]])</f>
        <v>ASEO</v>
      </c>
    </row>
    <row r="567" spans="1:22" x14ac:dyDescent="0.25">
      <c r="A567" s="2">
        <v>2390</v>
      </c>
      <c r="B567" s="3" t="s">
        <v>1005</v>
      </c>
      <c r="C567" s="3" t="s">
        <v>13</v>
      </c>
      <c r="D567" s="3" t="s">
        <v>26</v>
      </c>
      <c r="E567" s="3" t="s">
        <v>5013</v>
      </c>
      <c r="F567" s="3" t="s">
        <v>32</v>
      </c>
      <c r="G567" s="3" t="s">
        <v>38</v>
      </c>
      <c r="H567" s="3" t="s">
        <v>293</v>
      </c>
      <c r="I567" s="3" t="s">
        <v>294</v>
      </c>
      <c r="J567" s="3" t="s">
        <v>18</v>
      </c>
      <c r="K567" s="3" t="s">
        <v>5020</v>
      </c>
      <c r="L567" s="4">
        <v>44372</v>
      </c>
      <c r="M567" s="3">
        <v>1</v>
      </c>
      <c r="N567" s="3">
        <v>1</v>
      </c>
      <c r="O567" s="3">
        <v>0</v>
      </c>
      <c r="P567" s="3" t="str">
        <f>+IF(Tabla1[[#This Row],[ACUEDUCTO]]=1,"acueducto","")</f>
        <v>acueducto</v>
      </c>
      <c r="Q567" s="3" t="str">
        <f>+IF(Tabla1[[#This Row],[ALCANTARILLADO]]=1,"alcantarillado","")</f>
        <v>alcantarillado</v>
      </c>
      <c r="R567" s="3" t="str">
        <f>+IF(Tabla1[[#This Row],[ASEO]]=1,"aseo","")</f>
        <v/>
      </c>
      <c r="S567" s="3" t="str">
        <f>+_xlfn.CONCAT(Tabla1[[#This Row],[Columna1]]," ",Tabla1[[#This Row],[Columna2]]," ",Tabla1[[#This Row],[Columna3]])</f>
        <v xml:space="preserve">acueducto alcantarillado </v>
      </c>
      <c r="V567" s="3" t="str">
        <f>+UPPER(Tabla1[[#This Row],[SERVICIO]])</f>
        <v xml:space="preserve">ACUEDUCTO ALCANTARILLADO </v>
      </c>
    </row>
    <row r="568" spans="1:22" x14ac:dyDescent="0.25">
      <c r="A568" s="2">
        <v>2391</v>
      </c>
      <c r="B568" s="3" t="s">
        <v>1006</v>
      </c>
      <c r="C568" s="3" t="s">
        <v>13</v>
      </c>
      <c r="D568" s="3" t="s">
        <v>19</v>
      </c>
      <c r="E568" s="3" t="s">
        <v>5013</v>
      </c>
      <c r="F568" s="3" t="s">
        <v>32</v>
      </c>
      <c r="G568" s="3" t="s">
        <v>33</v>
      </c>
      <c r="H568" s="3" t="s">
        <v>87</v>
      </c>
      <c r="I568" s="3" t="s">
        <v>88</v>
      </c>
      <c r="J568" s="3" t="s">
        <v>18</v>
      </c>
      <c r="K568" s="3" t="s">
        <v>5019</v>
      </c>
      <c r="L568" s="4">
        <v>41253</v>
      </c>
      <c r="M568" s="3">
        <v>1</v>
      </c>
      <c r="N568" s="3">
        <v>0</v>
      </c>
      <c r="O568" s="3">
        <v>0</v>
      </c>
      <c r="P568" s="3" t="str">
        <f>+IF(Tabla1[[#This Row],[ACUEDUCTO]]=1,"acueducto","")</f>
        <v>acueducto</v>
      </c>
      <c r="Q568" s="3" t="str">
        <f>+IF(Tabla1[[#This Row],[ALCANTARILLADO]]=1,"alcantarillado","")</f>
        <v/>
      </c>
      <c r="R568" s="3" t="str">
        <f>+IF(Tabla1[[#This Row],[ASEO]]=1,"aseo","")</f>
        <v/>
      </c>
      <c r="S568" s="3" t="str">
        <f>+_xlfn.CONCAT(Tabla1[[#This Row],[Columna1]]," ",Tabla1[[#This Row],[Columna2]]," ",Tabla1[[#This Row],[Columna3]])</f>
        <v xml:space="preserve">acueducto  </v>
      </c>
      <c r="V568" s="3" t="str">
        <f>+UPPER(Tabla1[[#This Row],[SERVICIO]])</f>
        <v xml:space="preserve">ACUEDUCTO  </v>
      </c>
    </row>
    <row r="569" spans="1:22" x14ac:dyDescent="0.25">
      <c r="A569" s="2">
        <v>2392</v>
      </c>
      <c r="B569" s="3" t="s">
        <v>1007</v>
      </c>
      <c r="C569" s="3" t="s">
        <v>13</v>
      </c>
      <c r="D569" s="3" t="s">
        <v>26</v>
      </c>
      <c r="E569" s="3" t="s">
        <v>5013</v>
      </c>
      <c r="F569" s="3" t="s">
        <v>32</v>
      </c>
      <c r="G569" s="3" t="s">
        <v>33</v>
      </c>
      <c r="H569" s="3" t="s">
        <v>63</v>
      </c>
      <c r="I569" s="3" t="s">
        <v>1008</v>
      </c>
      <c r="J569" s="3" t="s">
        <v>18</v>
      </c>
      <c r="K569" s="3" t="s">
        <v>5020</v>
      </c>
      <c r="L569" s="4">
        <v>44375</v>
      </c>
      <c r="M569" s="3">
        <v>1</v>
      </c>
      <c r="N569" s="3">
        <v>1</v>
      </c>
      <c r="O569" s="3">
        <v>0</v>
      </c>
      <c r="P569" s="3" t="str">
        <f>+IF(Tabla1[[#This Row],[ACUEDUCTO]]=1,"acueducto","")</f>
        <v>acueducto</v>
      </c>
      <c r="Q569" s="3" t="str">
        <f>+IF(Tabla1[[#This Row],[ALCANTARILLADO]]=1,"alcantarillado","")</f>
        <v>alcantarillado</v>
      </c>
      <c r="R569" s="3" t="str">
        <f>+IF(Tabla1[[#This Row],[ASEO]]=1,"aseo","")</f>
        <v/>
      </c>
      <c r="S569" s="3" t="str">
        <f>+_xlfn.CONCAT(Tabla1[[#This Row],[Columna1]]," ",Tabla1[[#This Row],[Columna2]]," ",Tabla1[[#This Row],[Columna3]])</f>
        <v xml:space="preserve">acueducto alcantarillado </v>
      </c>
      <c r="V569" s="3" t="str">
        <f>+UPPER(Tabla1[[#This Row],[SERVICIO]])</f>
        <v xml:space="preserve">ACUEDUCTO ALCANTARILLADO </v>
      </c>
    </row>
    <row r="570" spans="1:22" x14ac:dyDescent="0.25">
      <c r="A570" s="2">
        <v>2400</v>
      </c>
      <c r="B570" s="3" t="s">
        <v>1009</v>
      </c>
      <c r="C570" s="3" t="s">
        <v>13</v>
      </c>
      <c r="D570" s="3" t="s">
        <v>26</v>
      </c>
      <c r="E570" s="3" t="s">
        <v>5013</v>
      </c>
      <c r="F570" s="3" t="s">
        <v>32</v>
      </c>
      <c r="G570" s="3" t="s">
        <v>33</v>
      </c>
      <c r="H570" s="3" t="s">
        <v>126</v>
      </c>
      <c r="I570" s="3" t="s">
        <v>138</v>
      </c>
      <c r="J570" s="3" t="s">
        <v>18</v>
      </c>
      <c r="K570" s="3" t="s">
        <v>5019</v>
      </c>
      <c r="L570" s="4">
        <v>44246</v>
      </c>
      <c r="M570" s="3">
        <v>1</v>
      </c>
      <c r="N570" s="3">
        <v>0</v>
      </c>
      <c r="O570" s="3">
        <v>0</v>
      </c>
      <c r="P570" s="3" t="str">
        <f>+IF(Tabla1[[#This Row],[ACUEDUCTO]]=1,"acueducto","")</f>
        <v>acueducto</v>
      </c>
      <c r="Q570" s="3" t="str">
        <f>+IF(Tabla1[[#This Row],[ALCANTARILLADO]]=1,"alcantarillado","")</f>
        <v/>
      </c>
      <c r="R570" s="3" t="str">
        <f>+IF(Tabla1[[#This Row],[ASEO]]=1,"aseo","")</f>
        <v/>
      </c>
      <c r="S570" s="3" t="str">
        <f>+_xlfn.CONCAT(Tabla1[[#This Row],[Columna1]]," ",Tabla1[[#This Row],[Columna2]]," ",Tabla1[[#This Row],[Columna3]])</f>
        <v xml:space="preserve">acueducto  </v>
      </c>
      <c r="V570" s="3" t="str">
        <f>+UPPER(Tabla1[[#This Row],[SERVICIO]])</f>
        <v xml:space="preserve">ACUEDUCTO  </v>
      </c>
    </row>
    <row r="571" spans="1:22" x14ac:dyDescent="0.25">
      <c r="A571" s="2">
        <v>2402</v>
      </c>
      <c r="B571" s="3" t="s">
        <v>1010</v>
      </c>
      <c r="C571" s="3" t="s">
        <v>13</v>
      </c>
      <c r="D571" s="3" t="s">
        <v>26</v>
      </c>
      <c r="E571" s="3" t="s">
        <v>5013</v>
      </c>
      <c r="F571" s="3" t="s">
        <v>32</v>
      </c>
      <c r="G571" s="3" t="s">
        <v>33</v>
      </c>
      <c r="H571" s="3" t="s">
        <v>126</v>
      </c>
      <c r="I571" s="3" t="s">
        <v>426</v>
      </c>
      <c r="J571" s="3" t="s">
        <v>18</v>
      </c>
      <c r="K571" s="3" t="s">
        <v>5019</v>
      </c>
      <c r="L571" s="4">
        <v>44260</v>
      </c>
      <c r="M571" s="3">
        <v>1</v>
      </c>
      <c r="N571" s="3">
        <v>0</v>
      </c>
      <c r="O571" s="3">
        <v>0</v>
      </c>
      <c r="P571" s="3" t="str">
        <f>+IF(Tabla1[[#This Row],[ACUEDUCTO]]=1,"acueducto","")</f>
        <v>acueducto</v>
      </c>
      <c r="Q571" s="3" t="str">
        <f>+IF(Tabla1[[#This Row],[ALCANTARILLADO]]=1,"alcantarillado","")</f>
        <v/>
      </c>
      <c r="R571" s="3" t="str">
        <f>+IF(Tabla1[[#This Row],[ASEO]]=1,"aseo","")</f>
        <v/>
      </c>
      <c r="S571" s="3" t="str">
        <f>+_xlfn.CONCAT(Tabla1[[#This Row],[Columna1]]," ",Tabla1[[#This Row],[Columna2]]," ",Tabla1[[#This Row],[Columna3]])</f>
        <v xml:space="preserve">acueducto  </v>
      </c>
      <c r="V571" s="3" t="str">
        <f>+UPPER(Tabla1[[#This Row],[SERVICIO]])</f>
        <v xml:space="preserve">ACUEDUCTO  </v>
      </c>
    </row>
    <row r="572" spans="1:22" x14ac:dyDescent="0.25">
      <c r="A572" s="2">
        <v>2403</v>
      </c>
      <c r="B572" s="3" t="s">
        <v>1011</v>
      </c>
      <c r="C572" s="3" t="s">
        <v>13</v>
      </c>
      <c r="D572" s="3" t="s">
        <v>14</v>
      </c>
      <c r="E572" s="3" t="s">
        <v>5012</v>
      </c>
      <c r="F572" s="3" t="s">
        <v>23</v>
      </c>
      <c r="G572" s="3" t="s">
        <v>15</v>
      </c>
      <c r="H572" s="3" t="s">
        <v>293</v>
      </c>
      <c r="I572" s="3" t="s">
        <v>1012</v>
      </c>
      <c r="J572" s="3" t="s">
        <v>18</v>
      </c>
      <c r="K572" s="3" t="s">
        <v>5023</v>
      </c>
      <c r="L572" s="4">
        <v>44259</v>
      </c>
      <c r="M572" s="3">
        <v>0</v>
      </c>
      <c r="N572" s="3">
        <v>1</v>
      </c>
      <c r="O572" s="3">
        <v>1</v>
      </c>
      <c r="P572" s="3" t="str">
        <f>+IF(Tabla1[[#This Row],[ACUEDUCTO]]=1,"acueducto","")</f>
        <v/>
      </c>
      <c r="Q572" s="3" t="str">
        <f>+IF(Tabla1[[#This Row],[ALCANTARILLADO]]=1,"alcantarillado","")</f>
        <v>alcantarillado</v>
      </c>
      <c r="R572" s="3" t="str">
        <f>+IF(Tabla1[[#This Row],[ASEO]]=1,"aseo","")</f>
        <v>aseo</v>
      </c>
      <c r="S572" s="3" t="str">
        <f>+_xlfn.CONCAT(Tabla1[[#This Row],[Columna1]]," ",Tabla1[[#This Row],[Columna2]]," ",Tabla1[[#This Row],[Columna3]])</f>
        <v xml:space="preserve"> alcantarillado aseo</v>
      </c>
      <c r="V572" s="3" t="str">
        <f>+UPPER(Tabla1[[#This Row],[SERVICIO]])</f>
        <v>ALCANTARILLADO ASEO</v>
      </c>
    </row>
    <row r="573" spans="1:22" x14ac:dyDescent="0.25">
      <c r="A573" s="2">
        <v>2405</v>
      </c>
      <c r="B573" s="3" t="s">
        <v>1013</v>
      </c>
      <c r="C573" s="3" t="s">
        <v>13</v>
      </c>
      <c r="D573" s="3" t="s">
        <v>14</v>
      </c>
      <c r="E573" s="3" t="s">
        <v>5012</v>
      </c>
      <c r="F573" s="3" t="s">
        <v>23</v>
      </c>
      <c r="G573" s="3" t="s">
        <v>38</v>
      </c>
      <c r="H573" s="3" t="s">
        <v>16</v>
      </c>
      <c r="I573" s="3" t="s">
        <v>1014</v>
      </c>
      <c r="J573" s="3" t="s">
        <v>18</v>
      </c>
      <c r="K573" s="3" t="s">
        <v>11</v>
      </c>
      <c r="L573" s="4">
        <v>44454</v>
      </c>
      <c r="M573" s="3">
        <v>0</v>
      </c>
      <c r="N573" s="3">
        <v>0</v>
      </c>
      <c r="O573" s="3">
        <v>1</v>
      </c>
      <c r="P573" s="3" t="str">
        <f>+IF(Tabla1[[#This Row],[ACUEDUCTO]]=1,"acueducto","")</f>
        <v/>
      </c>
      <c r="Q573" s="3" t="str">
        <f>+IF(Tabla1[[#This Row],[ALCANTARILLADO]]=1,"alcantarillado","")</f>
        <v/>
      </c>
      <c r="R573" s="3" t="str">
        <f>+IF(Tabla1[[#This Row],[ASEO]]=1,"aseo","")</f>
        <v>aseo</v>
      </c>
      <c r="S573" s="3" t="str">
        <f>+_xlfn.CONCAT(Tabla1[[#This Row],[Columna1]]," ",Tabla1[[#This Row],[Columna2]]," ",Tabla1[[#This Row],[Columna3]])</f>
        <v xml:space="preserve">  aseo</v>
      </c>
      <c r="V573" s="3" t="str">
        <f>+UPPER(Tabla1[[#This Row],[SERVICIO]])</f>
        <v>ASEO</v>
      </c>
    </row>
    <row r="574" spans="1:22" x14ac:dyDescent="0.25">
      <c r="A574" s="2">
        <v>2416</v>
      </c>
      <c r="B574" s="3" t="s">
        <v>1015</v>
      </c>
      <c r="C574" s="3" t="s">
        <v>13</v>
      </c>
      <c r="D574" s="3" t="s">
        <v>19</v>
      </c>
      <c r="E574" s="3" t="s">
        <v>5013</v>
      </c>
      <c r="F574" s="3" t="s">
        <v>32</v>
      </c>
      <c r="G574" s="3" t="s">
        <v>33</v>
      </c>
      <c r="H574" s="3" t="s">
        <v>293</v>
      </c>
      <c r="I574" s="3" t="s">
        <v>296</v>
      </c>
      <c r="J574" s="3" t="s">
        <v>143</v>
      </c>
      <c r="K574" s="3" t="s">
        <v>5020</v>
      </c>
      <c r="L574" s="4">
        <v>41323</v>
      </c>
      <c r="M574" s="3">
        <v>1</v>
      </c>
      <c r="N574" s="3">
        <v>1</v>
      </c>
      <c r="O574" s="3">
        <v>0</v>
      </c>
      <c r="P574" s="3" t="str">
        <f>+IF(Tabla1[[#This Row],[ACUEDUCTO]]=1,"acueducto","")</f>
        <v>acueducto</v>
      </c>
      <c r="Q574" s="3" t="str">
        <f>+IF(Tabla1[[#This Row],[ALCANTARILLADO]]=1,"alcantarillado","")</f>
        <v>alcantarillado</v>
      </c>
      <c r="R574" s="3" t="str">
        <f>+IF(Tabla1[[#This Row],[ASEO]]=1,"aseo","")</f>
        <v/>
      </c>
      <c r="S574" s="3" t="str">
        <f>+_xlfn.CONCAT(Tabla1[[#This Row],[Columna1]]," ",Tabla1[[#This Row],[Columna2]]," ",Tabla1[[#This Row],[Columna3]])</f>
        <v xml:space="preserve">acueducto alcantarillado </v>
      </c>
      <c r="V574" s="3" t="str">
        <f>+UPPER(Tabla1[[#This Row],[SERVICIO]])</f>
        <v xml:space="preserve">ACUEDUCTO ALCANTARILLADO </v>
      </c>
    </row>
    <row r="575" spans="1:22" x14ac:dyDescent="0.25">
      <c r="A575" s="2">
        <v>2417</v>
      </c>
      <c r="B575" s="3" t="s">
        <v>1016</v>
      </c>
      <c r="C575" s="3" t="s">
        <v>13</v>
      </c>
      <c r="D575" s="3" t="s">
        <v>26</v>
      </c>
      <c r="E575" s="3" t="s">
        <v>5013</v>
      </c>
      <c r="F575" s="3" t="s">
        <v>23</v>
      </c>
      <c r="G575" s="3" t="s">
        <v>20</v>
      </c>
      <c r="H575" s="3" t="s">
        <v>126</v>
      </c>
      <c r="I575" s="3" t="s">
        <v>1017</v>
      </c>
      <c r="J575" s="3" t="s">
        <v>18</v>
      </c>
      <c r="K575" s="3" t="s">
        <v>5018</v>
      </c>
      <c r="L575" s="4">
        <v>44251</v>
      </c>
      <c r="M575" s="3">
        <v>1</v>
      </c>
      <c r="N575" s="3">
        <v>1</v>
      </c>
      <c r="O575" s="3">
        <v>1</v>
      </c>
      <c r="P575" s="3" t="str">
        <f>+IF(Tabla1[[#This Row],[ACUEDUCTO]]=1,"acueducto","")</f>
        <v>acueducto</v>
      </c>
      <c r="Q575" s="3" t="str">
        <f>+IF(Tabla1[[#This Row],[ALCANTARILLADO]]=1,"alcantarillado","")</f>
        <v>alcantarillado</v>
      </c>
      <c r="R575" s="3" t="str">
        <f>+IF(Tabla1[[#This Row],[ASEO]]=1,"aseo","")</f>
        <v>aseo</v>
      </c>
      <c r="S575" s="3" t="str">
        <f>+_xlfn.CONCAT(Tabla1[[#This Row],[Columna1]]," ",Tabla1[[#This Row],[Columna2]]," ",Tabla1[[#This Row],[Columna3]])</f>
        <v>acueducto alcantarillado aseo</v>
      </c>
      <c r="V575" s="3" t="str">
        <f>+UPPER(Tabla1[[#This Row],[SERVICIO]])</f>
        <v>ACUEDUCTO ALCANTARILLADO ASEO</v>
      </c>
    </row>
    <row r="576" spans="1:22" x14ac:dyDescent="0.25">
      <c r="A576" s="2">
        <v>2420</v>
      </c>
      <c r="B576" s="3" t="s">
        <v>1018</v>
      </c>
      <c r="C576" s="3" t="s">
        <v>13</v>
      </c>
      <c r="D576" s="3" t="s">
        <v>26</v>
      </c>
      <c r="E576" s="3" t="s">
        <v>5013</v>
      </c>
      <c r="F576" s="3" t="s">
        <v>23</v>
      </c>
      <c r="G576" s="3" t="s">
        <v>38</v>
      </c>
      <c r="H576" s="3" t="s">
        <v>197</v>
      </c>
      <c r="I576" s="3" t="s">
        <v>377</v>
      </c>
      <c r="J576" s="3" t="s">
        <v>18</v>
      </c>
      <c r="K576" s="3" t="s">
        <v>5020</v>
      </c>
      <c r="L576" s="4">
        <v>44210</v>
      </c>
      <c r="M576" s="3">
        <v>1</v>
      </c>
      <c r="N576" s="3">
        <v>1</v>
      </c>
      <c r="O576" s="3">
        <v>0</v>
      </c>
      <c r="P576" s="3" t="str">
        <f>+IF(Tabla1[[#This Row],[ACUEDUCTO]]=1,"acueducto","")</f>
        <v>acueducto</v>
      </c>
      <c r="Q576" s="3" t="str">
        <f>+IF(Tabla1[[#This Row],[ALCANTARILLADO]]=1,"alcantarillado","")</f>
        <v>alcantarillado</v>
      </c>
      <c r="R576" s="3" t="str">
        <f>+IF(Tabla1[[#This Row],[ASEO]]=1,"aseo","")</f>
        <v/>
      </c>
      <c r="S576" s="3" t="str">
        <f>+_xlfn.CONCAT(Tabla1[[#This Row],[Columna1]]," ",Tabla1[[#This Row],[Columna2]]," ",Tabla1[[#This Row],[Columna3]])</f>
        <v xml:space="preserve">acueducto alcantarillado </v>
      </c>
      <c r="V576" s="3" t="str">
        <f>+UPPER(Tabla1[[#This Row],[SERVICIO]])</f>
        <v xml:space="preserve">ACUEDUCTO ALCANTARILLADO </v>
      </c>
    </row>
    <row r="577" spans="1:22" x14ac:dyDescent="0.25">
      <c r="A577" s="2">
        <v>2426</v>
      </c>
      <c r="B577" s="3" t="s">
        <v>1019</v>
      </c>
      <c r="C577" s="3" t="s">
        <v>13</v>
      </c>
      <c r="D577" s="3" t="s">
        <v>26</v>
      </c>
      <c r="E577" s="3" t="s">
        <v>5013</v>
      </c>
      <c r="F577" s="3" t="s">
        <v>23</v>
      </c>
      <c r="G577" s="3" t="s">
        <v>20</v>
      </c>
      <c r="H577" s="3" t="s">
        <v>915</v>
      </c>
      <c r="I577" s="3" t="s">
        <v>1020</v>
      </c>
      <c r="J577" s="3" t="s">
        <v>18</v>
      </c>
      <c r="K577" s="3" t="s">
        <v>5018</v>
      </c>
      <c r="L577" s="4">
        <v>44140</v>
      </c>
      <c r="M577" s="3">
        <v>1</v>
      </c>
      <c r="N577" s="3">
        <v>1</v>
      </c>
      <c r="O577" s="3">
        <v>1</v>
      </c>
      <c r="P577" s="3" t="str">
        <f>+IF(Tabla1[[#This Row],[ACUEDUCTO]]=1,"acueducto","")</f>
        <v>acueducto</v>
      </c>
      <c r="Q577" s="3" t="str">
        <f>+IF(Tabla1[[#This Row],[ALCANTARILLADO]]=1,"alcantarillado","")</f>
        <v>alcantarillado</v>
      </c>
      <c r="R577" s="3" t="str">
        <f>+IF(Tabla1[[#This Row],[ASEO]]=1,"aseo","")</f>
        <v>aseo</v>
      </c>
      <c r="S577" s="3" t="str">
        <f>+_xlfn.CONCAT(Tabla1[[#This Row],[Columna1]]," ",Tabla1[[#This Row],[Columna2]]," ",Tabla1[[#This Row],[Columna3]])</f>
        <v>acueducto alcantarillado aseo</v>
      </c>
      <c r="V577" s="3" t="str">
        <f>+UPPER(Tabla1[[#This Row],[SERVICIO]])</f>
        <v>ACUEDUCTO ALCANTARILLADO ASEO</v>
      </c>
    </row>
    <row r="578" spans="1:22" x14ac:dyDescent="0.25">
      <c r="A578" s="2">
        <v>2431</v>
      </c>
      <c r="B578" s="3" t="s">
        <v>1021</v>
      </c>
      <c r="C578" s="3" t="s">
        <v>13</v>
      </c>
      <c r="D578" s="3" t="s">
        <v>26</v>
      </c>
      <c r="E578" s="3" t="s">
        <v>5013</v>
      </c>
      <c r="F578" s="3" t="s">
        <v>32</v>
      </c>
      <c r="G578" s="3" t="s">
        <v>33</v>
      </c>
      <c r="H578" s="3" t="s">
        <v>293</v>
      </c>
      <c r="I578" s="3" t="s">
        <v>294</v>
      </c>
      <c r="J578" s="3" t="s">
        <v>18</v>
      </c>
      <c r="K578" s="3" t="s">
        <v>5020</v>
      </c>
      <c r="L578" s="4">
        <v>44053</v>
      </c>
      <c r="M578" s="3">
        <v>1</v>
      </c>
      <c r="N578" s="3">
        <v>1</v>
      </c>
      <c r="O578" s="3">
        <v>0</v>
      </c>
      <c r="P578" s="3" t="str">
        <f>+IF(Tabla1[[#This Row],[ACUEDUCTO]]=1,"acueducto","")</f>
        <v>acueducto</v>
      </c>
      <c r="Q578" s="3" t="str">
        <f>+IF(Tabla1[[#This Row],[ALCANTARILLADO]]=1,"alcantarillado","")</f>
        <v>alcantarillado</v>
      </c>
      <c r="R578" s="3" t="str">
        <f>+IF(Tabla1[[#This Row],[ASEO]]=1,"aseo","")</f>
        <v/>
      </c>
      <c r="S578" s="3" t="str">
        <f>+_xlfn.CONCAT(Tabla1[[#This Row],[Columna1]]," ",Tabla1[[#This Row],[Columna2]]," ",Tabla1[[#This Row],[Columna3]])</f>
        <v xml:space="preserve">acueducto alcantarillado </v>
      </c>
      <c r="V578" s="3" t="str">
        <f>+UPPER(Tabla1[[#This Row],[SERVICIO]])</f>
        <v xml:space="preserve">ACUEDUCTO ALCANTARILLADO </v>
      </c>
    </row>
    <row r="579" spans="1:22" x14ac:dyDescent="0.25">
      <c r="A579" s="2">
        <v>2433</v>
      </c>
      <c r="B579" s="3" t="s">
        <v>1022</v>
      </c>
      <c r="C579" s="3" t="s">
        <v>13</v>
      </c>
      <c r="D579" s="3" t="s">
        <v>26</v>
      </c>
      <c r="E579" s="3" t="s">
        <v>5013</v>
      </c>
      <c r="F579" s="3" t="s">
        <v>23</v>
      </c>
      <c r="G579" s="3" t="s">
        <v>20</v>
      </c>
      <c r="H579" s="3" t="s">
        <v>126</v>
      </c>
      <c r="I579" s="3" t="s">
        <v>1023</v>
      </c>
      <c r="J579" s="3" t="s">
        <v>18</v>
      </c>
      <c r="K579" s="3" t="s">
        <v>5018</v>
      </c>
      <c r="L579" s="4">
        <v>44309</v>
      </c>
      <c r="M579" s="3">
        <v>1</v>
      </c>
      <c r="N579" s="3">
        <v>1</v>
      </c>
      <c r="O579" s="3">
        <v>1</v>
      </c>
      <c r="P579" s="3" t="str">
        <f>+IF(Tabla1[[#This Row],[ACUEDUCTO]]=1,"acueducto","")</f>
        <v>acueducto</v>
      </c>
      <c r="Q579" s="3" t="str">
        <f>+IF(Tabla1[[#This Row],[ALCANTARILLADO]]=1,"alcantarillado","")</f>
        <v>alcantarillado</v>
      </c>
      <c r="R579" s="3" t="str">
        <f>+IF(Tabla1[[#This Row],[ASEO]]=1,"aseo","")</f>
        <v>aseo</v>
      </c>
      <c r="S579" s="3" t="str">
        <f>+_xlfn.CONCAT(Tabla1[[#This Row],[Columna1]]," ",Tabla1[[#This Row],[Columna2]]," ",Tabla1[[#This Row],[Columna3]])</f>
        <v>acueducto alcantarillado aseo</v>
      </c>
      <c r="V579" s="3" t="str">
        <f>+UPPER(Tabla1[[#This Row],[SERVICIO]])</f>
        <v>ACUEDUCTO ALCANTARILLADO ASEO</v>
      </c>
    </row>
    <row r="580" spans="1:22" x14ac:dyDescent="0.25">
      <c r="A580" s="2">
        <v>2434</v>
      </c>
      <c r="B580" s="3" t="s">
        <v>1024</v>
      </c>
      <c r="C580" s="3" t="s">
        <v>13</v>
      </c>
      <c r="D580" s="3" t="s">
        <v>26</v>
      </c>
      <c r="E580" s="3" t="s">
        <v>5013</v>
      </c>
      <c r="F580" s="3" t="s">
        <v>23</v>
      </c>
      <c r="G580" s="3" t="s">
        <v>15</v>
      </c>
      <c r="H580" s="3" t="s">
        <v>126</v>
      </c>
      <c r="I580" s="3" t="s">
        <v>1025</v>
      </c>
      <c r="J580" s="3" t="s">
        <v>18</v>
      </c>
      <c r="K580" s="3" t="s">
        <v>5018</v>
      </c>
      <c r="L580" s="4">
        <v>44253</v>
      </c>
      <c r="M580" s="3">
        <v>1</v>
      </c>
      <c r="N580" s="3">
        <v>1</v>
      </c>
      <c r="O580" s="3">
        <v>1</v>
      </c>
      <c r="P580" s="3" t="str">
        <f>+IF(Tabla1[[#This Row],[ACUEDUCTO]]=1,"acueducto","")</f>
        <v>acueducto</v>
      </c>
      <c r="Q580" s="3" t="str">
        <f>+IF(Tabla1[[#This Row],[ALCANTARILLADO]]=1,"alcantarillado","")</f>
        <v>alcantarillado</v>
      </c>
      <c r="R580" s="3" t="str">
        <f>+IF(Tabla1[[#This Row],[ASEO]]=1,"aseo","")</f>
        <v>aseo</v>
      </c>
      <c r="S580" s="3" t="str">
        <f>+_xlfn.CONCAT(Tabla1[[#This Row],[Columna1]]," ",Tabla1[[#This Row],[Columna2]]," ",Tabla1[[#This Row],[Columna3]])</f>
        <v>acueducto alcantarillado aseo</v>
      </c>
      <c r="V580" s="3" t="str">
        <f>+UPPER(Tabla1[[#This Row],[SERVICIO]])</f>
        <v>ACUEDUCTO ALCANTARILLADO ASEO</v>
      </c>
    </row>
    <row r="581" spans="1:22" x14ac:dyDescent="0.25">
      <c r="A581" s="2">
        <v>2438</v>
      </c>
      <c r="B581" s="3" t="s">
        <v>1026</v>
      </c>
      <c r="C581" s="3" t="s">
        <v>13</v>
      </c>
      <c r="D581" s="3" t="s">
        <v>14</v>
      </c>
      <c r="E581" s="3" t="s">
        <v>5012</v>
      </c>
      <c r="F581" s="3" t="s">
        <v>23</v>
      </c>
      <c r="G581" s="3" t="s">
        <v>15</v>
      </c>
      <c r="H581" s="3" t="s">
        <v>293</v>
      </c>
      <c r="I581" s="3" t="s">
        <v>294</v>
      </c>
      <c r="J581" s="3" t="s">
        <v>18</v>
      </c>
      <c r="K581" s="3" t="s">
        <v>5019</v>
      </c>
      <c r="L581" s="4">
        <v>44236</v>
      </c>
      <c r="M581" s="3">
        <v>1</v>
      </c>
      <c r="N581" s="3">
        <v>0</v>
      </c>
      <c r="O581" s="3">
        <v>0</v>
      </c>
      <c r="P581" s="3" t="str">
        <f>+IF(Tabla1[[#This Row],[ACUEDUCTO]]=1,"acueducto","")</f>
        <v>acueducto</v>
      </c>
      <c r="Q581" s="3" t="str">
        <f>+IF(Tabla1[[#This Row],[ALCANTARILLADO]]=1,"alcantarillado","")</f>
        <v/>
      </c>
      <c r="R581" s="3" t="str">
        <f>+IF(Tabla1[[#This Row],[ASEO]]=1,"aseo","")</f>
        <v/>
      </c>
      <c r="S581" s="3" t="str">
        <f>+_xlfn.CONCAT(Tabla1[[#This Row],[Columna1]]," ",Tabla1[[#This Row],[Columna2]]," ",Tabla1[[#This Row],[Columna3]])</f>
        <v xml:space="preserve">acueducto  </v>
      </c>
      <c r="V581" s="3" t="str">
        <f>+UPPER(Tabla1[[#This Row],[SERVICIO]])</f>
        <v xml:space="preserve">ACUEDUCTO  </v>
      </c>
    </row>
    <row r="582" spans="1:22" x14ac:dyDescent="0.25">
      <c r="A582" s="2">
        <v>2440</v>
      </c>
      <c r="B582" s="3" t="s">
        <v>1027</v>
      </c>
      <c r="C582" s="3" t="s">
        <v>13</v>
      </c>
      <c r="D582" s="3" t="s">
        <v>26</v>
      </c>
      <c r="E582" s="3" t="s">
        <v>5013</v>
      </c>
      <c r="F582" s="3" t="s">
        <v>32</v>
      </c>
      <c r="G582" s="3" t="s">
        <v>33</v>
      </c>
      <c r="H582" s="3" t="s">
        <v>21</v>
      </c>
      <c r="I582" s="3" t="s">
        <v>460</v>
      </c>
      <c r="J582" s="3" t="s">
        <v>18</v>
      </c>
      <c r="K582" s="3" t="s">
        <v>5019</v>
      </c>
      <c r="L582" s="4">
        <v>44505</v>
      </c>
      <c r="M582" s="3">
        <v>1</v>
      </c>
      <c r="N582" s="3">
        <v>0</v>
      </c>
      <c r="O582" s="3">
        <v>0</v>
      </c>
      <c r="P582" s="3" t="str">
        <f>+IF(Tabla1[[#This Row],[ACUEDUCTO]]=1,"acueducto","")</f>
        <v>acueducto</v>
      </c>
      <c r="Q582" s="3" t="str">
        <f>+IF(Tabla1[[#This Row],[ALCANTARILLADO]]=1,"alcantarillado","")</f>
        <v/>
      </c>
      <c r="R582" s="3" t="str">
        <f>+IF(Tabla1[[#This Row],[ASEO]]=1,"aseo","")</f>
        <v/>
      </c>
      <c r="S582" s="3" t="str">
        <f>+_xlfn.CONCAT(Tabla1[[#This Row],[Columna1]]," ",Tabla1[[#This Row],[Columna2]]," ",Tabla1[[#This Row],[Columna3]])</f>
        <v xml:space="preserve">acueducto  </v>
      </c>
      <c r="V582" s="3" t="str">
        <f>+UPPER(Tabla1[[#This Row],[SERVICIO]])</f>
        <v xml:space="preserve">ACUEDUCTO  </v>
      </c>
    </row>
    <row r="583" spans="1:22" x14ac:dyDescent="0.25">
      <c r="A583" s="2">
        <v>2441</v>
      </c>
      <c r="B583" s="3" t="s">
        <v>1028</v>
      </c>
      <c r="C583" s="3" t="s">
        <v>13</v>
      </c>
      <c r="D583" s="3" t="s">
        <v>26</v>
      </c>
      <c r="E583" s="3" t="s">
        <v>5013</v>
      </c>
      <c r="F583" s="3" t="s">
        <v>32</v>
      </c>
      <c r="G583" s="3" t="s">
        <v>33</v>
      </c>
      <c r="H583" s="3" t="s">
        <v>21</v>
      </c>
      <c r="I583" s="3" t="s">
        <v>460</v>
      </c>
      <c r="J583" s="3" t="s">
        <v>18</v>
      </c>
      <c r="K583" s="3" t="s">
        <v>5019</v>
      </c>
      <c r="L583" s="4">
        <v>44063</v>
      </c>
      <c r="M583" s="3">
        <v>1</v>
      </c>
      <c r="N583" s="3">
        <v>0</v>
      </c>
      <c r="O583" s="3">
        <v>0</v>
      </c>
      <c r="P583" s="3" t="str">
        <f>+IF(Tabla1[[#This Row],[ACUEDUCTO]]=1,"acueducto","")</f>
        <v>acueducto</v>
      </c>
      <c r="Q583" s="3" t="str">
        <f>+IF(Tabla1[[#This Row],[ALCANTARILLADO]]=1,"alcantarillado","")</f>
        <v/>
      </c>
      <c r="R583" s="3" t="str">
        <f>+IF(Tabla1[[#This Row],[ASEO]]=1,"aseo","")</f>
        <v/>
      </c>
      <c r="S583" s="3" t="str">
        <f>+_xlfn.CONCAT(Tabla1[[#This Row],[Columna1]]," ",Tabla1[[#This Row],[Columna2]]," ",Tabla1[[#This Row],[Columna3]])</f>
        <v xml:space="preserve">acueducto  </v>
      </c>
      <c r="V583" s="3" t="str">
        <f>+UPPER(Tabla1[[#This Row],[SERVICIO]])</f>
        <v xml:space="preserve">ACUEDUCTO  </v>
      </c>
    </row>
    <row r="584" spans="1:22" x14ac:dyDescent="0.25">
      <c r="A584" s="2">
        <v>2445</v>
      </c>
      <c r="B584" s="3" t="s">
        <v>1029</v>
      </c>
      <c r="C584" s="3" t="s">
        <v>13</v>
      </c>
      <c r="D584" s="3" t="s">
        <v>26</v>
      </c>
      <c r="E584" s="3" t="s">
        <v>5013</v>
      </c>
      <c r="F584" s="3" t="s">
        <v>23</v>
      </c>
      <c r="G584" s="3" t="s">
        <v>20</v>
      </c>
      <c r="H584" s="3" t="s">
        <v>126</v>
      </c>
      <c r="I584" s="3" t="s">
        <v>1030</v>
      </c>
      <c r="J584" s="3" t="s">
        <v>18</v>
      </c>
      <c r="K584" s="3" t="s">
        <v>5018</v>
      </c>
      <c r="L584" s="4">
        <v>44372</v>
      </c>
      <c r="M584" s="3">
        <v>1</v>
      </c>
      <c r="N584" s="3">
        <v>1</v>
      </c>
      <c r="O584" s="3">
        <v>1</v>
      </c>
      <c r="P584" s="3" t="str">
        <f>+IF(Tabla1[[#This Row],[ACUEDUCTO]]=1,"acueducto","")</f>
        <v>acueducto</v>
      </c>
      <c r="Q584" s="3" t="str">
        <f>+IF(Tabla1[[#This Row],[ALCANTARILLADO]]=1,"alcantarillado","")</f>
        <v>alcantarillado</v>
      </c>
      <c r="R584" s="3" t="str">
        <f>+IF(Tabla1[[#This Row],[ASEO]]=1,"aseo","")</f>
        <v>aseo</v>
      </c>
      <c r="S584" s="3" t="str">
        <f>+_xlfn.CONCAT(Tabla1[[#This Row],[Columna1]]," ",Tabla1[[#This Row],[Columna2]]," ",Tabla1[[#This Row],[Columna3]])</f>
        <v>acueducto alcantarillado aseo</v>
      </c>
      <c r="V584" s="3" t="str">
        <f>+UPPER(Tabla1[[#This Row],[SERVICIO]])</f>
        <v>ACUEDUCTO ALCANTARILLADO ASEO</v>
      </c>
    </row>
    <row r="585" spans="1:22" x14ac:dyDescent="0.25">
      <c r="A585" s="2">
        <v>2446</v>
      </c>
      <c r="B585" s="3" t="s">
        <v>1031</v>
      </c>
      <c r="C585" s="3" t="s">
        <v>13</v>
      </c>
      <c r="D585" s="3" t="s">
        <v>26</v>
      </c>
      <c r="E585" s="3" t="s">
        <v>5013</v>
      </c>
      <c r="F585" s="3" t="s">
        <v>23</v>
      </c>
      <c r="G585" s="3" t="s">
        <v>33</v>
      </c>
      <c r="H585" s="3" t="s">
        <v>126</v>
      </c>
      <c r="I585" s="3" t="s">
        <v>805</v>
      </c>
      <c r="J585" s="3" t="s">
        <v>18</v>
      </c>
      <c r="K585" s="3" t="s">
        <v>5019</v>
      </c>
      <c r="L585" s="4">
        <v>44246</v>
      </c>
      <c r="M585" s="3">
        <v>1</v>
      </c>
      <c r="N585" s="3">
        <v>0</v>
      </c>
      <c r="O585" s="3">
        <v>0</v>
      </c>
      <c r="P585" s="3" t="str">
        <f>+IF(Tabla1[[#This Row],[ACUEDUCTO]]=1,"acueducto","")</f>
        <v>acueducto</v>
      </c>
      <c r="Q585" s="3" t="str">
        <f>+IF(Tabla1[[#This Row],[ALCANTARILLADO]]=1,"alcantarillado","")</f>
        <v/>
      </c>
      <c r="R585" s="3" t="str">
        <f>+IF(Tabla1[[#This Row],[ASEO]]=1,"aseo","")</f>
        <v/>
      </c>
      <c r="S585" s="3" t="str">
        <f>+_xlfn.CONCAT(Tabla1[[#This Row],[Columna1]]," ",Tabla1[[#This Row],[Columna2]]," ",Tabla1[[#This Row],[Columna3]])</f>
        <v xml:space="preserve">acueducto  </v>
      </c>
      <c r="V585" s="3" t="str">
        <f>+UPPER(Tabla1[[#This Row],[SERVICIO]])</f>
        <v xml:space="preserve">ACUEDUCTO  </v>
      </c>
    </row>
    <row r="586" spans="1:22" x14ac:dyDescent="0.25">
      <c r="A586" s="2">
        <v>2448</v>
      </c>
      <c r="B586" s="3" t="s">
        <v>1032</v>
      </c>
      <c r="C586" s="3" t="s">
        <v>13</v>
      </c>
      <c r="D586" s="3" t="s">
        <v>26</v>
      </c>
      <c r="E586" s="3" t="s">
        <v>5013</v>
      </c>
      <c r="F586" s="3" t="s">
        <v>23</v>
      </c>
      <c r="G586" s="3" t="s">
        <v>20</v>
      </c>
      <c r="H586" s="3" t="s">
        <v>27</v>
      </c>
      <c r="I586" s="3" t="s">
        <v>1033</v>
      </c>
      <c r="J586" s="3" t="s">
        <v>18</v>
      </c>
      <c r="K586" s="3" t="s">
        <v>5019</v>
      </c>
      <c r="L586" s="4">
        <v>44315</v>
      </c>
      <c r="M586" s="3">
        <v>1</v>
      </c>
      <c r="N586" s="3">
        <v>0</v>
      </c>
      <c r="O586" s="3">
        <v>0</v>
      </c>
      <c r="P586" s="3" t="str">
        <f>+IF(Tabla1[[#This Row],[ACUEDUCTO]]=1,"acueducto","")</f>
        <v>acueducto</v>
      </c>
      <c r="Q586" s="3" t="str">
        <f>+IF(Tabla1[[#This Row],[ALCANTARILLADO]]=1,"alcantarillado","")</f>
        <v/>
      </c>
      <c r="R586" s="3" t="str">
        <f>+IF(Tabla1[[#This Row],[ASEO]]=1,"aseo","")</f>
        <v/>
      </c>
      <c r="S586" s="3" t="str">
        <f>+_xlfn.CONCAT(Tabla1[[#This Row],[Columna1]]," ",Tabla1[[#This Row],[Columna2]]," ",Tabla1[[#This Row],[Columna3]])</f>
        <v xml:space="preserve">acueducto  </v>
      </c>
      <c r="V586" s="3" t="str">
        <f>+UPPER(Tabla1[[#This Row],[SERVICIO]])</f>
        <v xml:space="preserve">ACUEDUCTO  </v>
      </c>
    </row>
    <row r="587" spans="1:22" x14ac:dyDescent="0.25">
      <c r="A587" s="2">
        <v>2453</v>
      </c>
      <c r="B587" s="3" t="s">
        <v>1035</v>
      </c>
      <c r="C587" s="3" t="s">
        <v>13</v>
      </c>
      <c r="D587" s="3" t="s">
        <v>19</v>
      </c>
      <c r="E587" s="3" t="s">
        <v>5013</v>
      </c>
      <c r="F587" s="3" t="s">
        <v>32</v>
      </c>
      <c r="G587" s="3" t="s">
        <v>33</v>
      </c>
      <c r="H587" s="3" t="s">
        <v>126</v>
      </c>
      <c r="I587" s="3" t="s">
        <v>738</v>
      </c>
      <c r="J587" s="3" t="s">
        <v>18</v>
      </c>
      <c r="K587" s="3" t="s">
        <v>5019</v>
      </c>
      <c r="L587" s="4">
        <v>40506</v>
      </c>
      <c r="M587" s="3">
        <v>1</v>
      </c>
      <c r="N587" s="3">
        <v>0</v>
      </c>
      <c r="O587" s="3">
        <v>0</v>
      </c>
      <c r="P587" s="3" t="str">
        <f>+IF(Tabla1[[#This Row],[ACUEDUCTO]]=1,"acueducto","")</f>
        <v>acueducto</v>
      </c>
      <c r="Q587" s="3" t="str">
        <f>+IF(Tabla1[[#This Row],[ALCANTARILLADO]]=1,"alcantarillado","")</f>
        <v/>
      </c>
      <c r="R587" s="3" t="str">
        <f>+IF(Tabla1[[#This Row],[ASEO]]=1,"aseo","")</f>
        <v/>
      </c>
      <c r="S587" s="3" t="str">
        <f>+_xlfn.CONCAT(Tabla1[[#This Row],[Columna1]]," ",Tabla1[[#This Row],[Columna2]]," ",Tabla1[[#This Row],[Columna3]])</f>
        <v xml:space="preserve">acueducto  </v>
      </c>
      <c r="V587" s="3" t="str">
        <f>+UPPER(Tabla1[[#This Row],[SERVICIO]])</f>
        <v xml:space="preserve">ACUEDUCTO  </v>
      </c>
    </row>
    <row r="588" spans="1:22" x14ac:dyDescent="0.25">
      <c r="A588" s="2">
        <v>2459</v>
      </c>
      <c r="B588" s="3" t="s">
        <v>1036</v>
      </c>
      <c r="C588" s="3" t="s">
        <v>13</v>
      </c>
      <c r="D588" s="3" t="s">
        <v>26</v>
      </c>
      <c r="E588" s="3" t="s">
        <v>5013</v>
      </c>
      <c r="F588" s="3" t="s">
        <v>23</v>
      </c>
      <c r="G588" s="3" t="s">
        <v>33</v>
      </c>
      <c r="H588" s="3" t="s">
        <v>224</v>
      </c>
      <c r="I588" s="3" t="s">
        <v>1037</v>
      </c>
      <c r="J588" s="3" t="s">
        <v>18</v>
      </c>
      <c r="K588" s="3" t="s">
        <v>5019</v>
      </c>
      <c r="L588" s="4">
        <v>44300</v>
      </c>
      <c r="M588" s="3">
        <v>1</v>
      </c>
      <c r="N588" s="3">
        <v>0</v>
      </c>
      <c r="O588" s="3">
        <v>0</v>
      </c>
      <c r="P588" s="3" t="str">
        <f>+IF(Tabla1[[#This Row],[ACUEDUCTO]]=1,"acueducto","")</f>
        <v>acueducto</v>
      </c>
      <c r="Q588" s="3" t="str">
        <f>+IF(Tabla1[[#This Row],[ALCANTARILLADO]]=1,"alcantarillado","")</f>
        <v/>
      </c>
      <c r="R588" s="3" t="str">
        <f>+IF(Tabla1[[#This Row],[ASEO]]=1,"aseo","")</f>
        <v/>
      </c>
      <c r="S588" s="3" t="str">
        <f>+_xlfn.CONCAT(Tabla1[[#This Row],[Columna1]]," ",Tabla1[[#This Row],[Columna2]]," ",Tabla1[[#This Row],[Columna3]])</f>
        <v xml:space="preserve">acueducto  </v>
      </c>
      <c r="V588" s="3" t="str">
        <f>+UPPER(Tabla1[[#This Row],[SERVICIO]])</f>
        <v xml:space="preserve">ACUEDUCTO  </v>
      </c>
    </row>
    <row r="589" spans="1:22" x14ac:dyDescent="0.25">
      <c r="A589" s="2">
        <v>2460</v>
      </c>
      <c r="B589" s="3" t="s">
        <v>1038</v>
      </c>
      <c r="C589" s="3" t="s">
        <v>13</v>
      </c>
      <c r="D589" s="3" t="s">
        <v>26</v>
      </c>
      <c r="E589" s="3" t="s">
        <v>5012</v>
      </c>
      <c r="F589" s="3" t="s">
        <v>23</v>
      </c>
      <c r="G589" s="3" t="s">
        <v>38</v>
      </c>
      <c r="H589" s="3" t="s">
        <v>293</v>
      </c>
      <c r="I589" s="3" t="s">
        <v>294</v>
      </c>
      <c r="J589" s="3" t="s">
        <v>18</v>
      </c>
      <c r="K589" s="3" t="s">
        <v>11</v>
      </c>
      <c r="L589" s="4">
        <v>44222</v>
      </c>
      <c r="M589" s="3">
        <v>0</v>
      </c>
      <c r="N589" s="3">
        <v>0</v>
      </c>
      <c r="O589" s="3">
        <v>1</v>
      </c>
      <c r="P589" s="3" t="str">
        <f>+IF(Tabla1[[#This Row],[ACUEDUCTO]]=1,"acueducto","")</f>
        <v/>
      </c>
      <c r="Q589" s="3" t="str">
        <f>+IF(Tabla1[[#This Row],[ALCANTARILLADO]]=1,"alcantarillado","")</f>
        <v/>
      </c>
      <c r="R589" s="3" t="str">
        <f>+IF(Tabla1[[#This Row],[ASEO]]=1,"aseo","")</f>
        <v>aseo</v>
      </c>
      <c r="S589" s="3" t="str">
        <f>+_xlfn.CONCAT(Tabla1[[#This Row],[Columna1]]," ",Tabla1[[#This Row],[Columna2]]," ",Tabla1[[#This Row],[Columna3]])</f>
        <v xml:space="preserve">  aseo</v>
      </c>
      <c r="V589" s="3" t="str">
        <f>+UPPER(Tabla1[[#This Row],[SERVICIO]])</f>
        <v>ASEO</v>
      </c>
    </row>
    <row r="590" spans="1:22" x14ac:dyDescent="0.25">
      <c r="A590" s="2">
        <v>2462</v>
      </c>
      <c r="B590" s="3" t="s">
        <v>1039</v>
      </c>
      <c r="C590" s="3" t="s">
        <v>13</v>
      </c>
      <c r="D590" s="3" t="s">
        <v>26</v>
      </c>
      <c r="E590" s="3" t="s">
        <v>5013</v>
      </c>
      <c r="F590" s="3" t="s">
        <v>23</v>
      </c>
      <c r="G590" s="3" t="s">
        <v>15</v>
      </c>
      <c r="H590" s="3" t="s">
        <v>202</v>
      </c>
      <c r="I590" s="3" t="s">
        <v>713</v>
      </c>
      <c r="J590" s="3" t="s">
        <v>18</v>
      </c>
      <c r="K590" s="3" t="s">
        <v>5019</v>
      </c>
      <c r="L590" s="4">
        <v>44491</v>
      </c>
      <c r="M590" s="3">
        <v>1</v>
      </c>
      <c r="N590" s="3">
        <v>0</v>
      </c>
      <c r="O590" s="3">
        <v>0</v>
      </c>
      <c r="P590" s="3" t="str">
        <f>+IF(Tabla1[[#This Row],[ACUEDUCTO]]=1,"acueducto","")</f>
        <v>acueducto</v>
      </c>
      <c r="Q590" s="3" t="str">
        <f>+IF(Tabla1[[#This Row],[ALCANTARILLADO]]=1,"alcantarillado","")</f>
        <v/>
      </c>
      <c r="R590" s="3" t="str">
        <f>+IF(Tabla1[[#This Row],[ASEO]]=1,"aseo","")</f>
        <v/>
      </c>
      <c r="S590" s="3" t="str">
        <f>+_xlfn.CONCAT(Tabla1[[#This Row],[Columna1]]," ",Tabla1[[#This Row],[Columna2]]," ",Tabla1[[#This Row],[Columna3]])</f>
        <v xml:space="preserve">acueducto  </v>
      </c>
      <c r="V590" s="3" t="str">
        <f>+UPPER(Tabla1[[#This Row],[SERVICIO]])</f>
        <v xml:space="preserve">ACUEDUCTO  </v>
      </c>
    </row>
    <row r="591" spans="1:22" x14ac:dyDescent="0.25">
      <c r="A591" s="2">
        <v>2463</v>
      </c>
      <c r="B591" s="3" t="s">
        <v>1040</v>
      </c>
      <c r="C591" s="3" t="s">
        <v>13</v>
      </c>
      <c r="D591" s="3" t="s">
        <v>26</v>
      </c>
      <c r="E591" s="3" t="s">
        <v>5013</v>
      </c>
      <c r="F591" s="3" t="s">
        <v>23</v>
      </c>
      <c r="G591" s="3" t="s">
        <v>15</v>
      </c>
      <c r="H591" s="3" t="s">
        <v>202</v>
      </c>
      <c r="I591" s="3" t="s">
        <v>805</v>
      </c>
      <c r="J591" s="3" t="s">
        <v>18</v>
      </c>
      <c r="K591" s="3" t="s">
        <v>5018</v>
      </c>
      <c r="L591" s="4">
        <v>44502</v>
      </c>
      <c r="M591" s="3">
        <v>1</v>
      </c>
      <c r="N591" s="3">
        <v>1</v>
      </c>
      <c r="O591" s="3">
        <v>1</v>
      </c>
      <c r="P591" s="3" t="str">
        <f>+IF(Tabla1[[#This Row],[ACUEDUCTO]]=1,"acueducto","")</f>
        <v>acueducto</v>
      </c>
      <c r="Q591" s="3" t="str">
        <f>+IF(Tabla1[[#This Row],[ALCANTARILLADO]]=1,"alcantarillado","")</f>
        <v>alcantarillado</v>
      </c>
      <c r="R591" s="3" t="str">
        <f>+IF(Tabla1[[#This Row],[ASEO]]=1,"aseo","")</f>
        <v>aseo</v>
      </c>
      <c r="S591" s="3" t="str">
        <f>+_xlfn.CONCAT(Tabla1[[#This Row],[Columna1]]," ",Tabla1[[#This Row],[Columna2]]," ",Tabla1[[#This Row],[Columna3]])</f>
        <v>acueducto alcantarillado aseo</v>
      </c>
      <c r="V591" s="3" t="str">
        <f>+UPPER(Tabla1[[#This Row],[SERVICIO]])</f>
        <v>ACUEDUCTO ALCANTARILLADO ASEO</v>
      </c>
    </row>
    <row r="592" spans="1:22" x14ac:dyDescent="0.25">
      <c r="A592" s="2">
        <v>2465</v>
      </c>
      <c r="B592" s="3" t="s">
        <v>1041</v>
      </c>
      <c r="C592" s="3" t="s">
        <v>13</v>
      </c>
      <c r="D592" s="3" t="s">
        <v>26</v>
      </c>
      <c r="E592" s="3" t="s">
        <v>5013</v>
      </c>
      <c r="F592" s="3" t="s">
        <v>23</v>
      </c>
      <c r="G592" s="3" t="s">
        <v>33</v>
      </c>
      <c r="H592" s="3" t="s">
        <v>63</v>
      </c>
      <c r="I592" s="3" t="s">
        <v>1008</v>
      </c>
      <c r="J592" s="3" t="s">
        <v>18</v>
      </c>
      <c r="K592" s="3" t="s">
        <v>5020</v>
      </c>
      <c r="L592" s="4">
        <v>44237</v>
      </c>
      <c r="M592" s="3">
        <v>1</v>
      </c>
      <c r="N592" s="3">
        <v>1</v>
      </c>
      <c r="O592" s="3">
        <v>0</v>
      </c>
      <c r="P592" s="3" t="str">
        <f>+IF(Tabla1[[#This Row],[ACUEDUCTO]]=1,"acueducto","")</f>
        <v>acueducto</v>
      </c>
      <c r="Q592" s="3" t="str">
        <f>+IF(Tabla1[[#This Row],[ALCANTARILLADO]]=1,"alcantarillado","")</f>
        <v>alcantarillado</v>
      </c>
      <c r="R592" s="3" t="str">
        <f>+IF(Tabla1[[#This Row],[ASEO]]=1,"aseo","")</f>
        <v/>
      </c>
      <c r="S592" s="3" t="str">
        <f>+_xlfn.CONCAT(Tabla1[[#This Row],[Columna1]]," ",Tabla1[[#This Row],[Columna2]]," ",Tabla1[[#This Row],[Columna3]])</f>
        <v xml:space="preserve">acueducto alcantarillado </v>
      </c>
      <c r="V592" s="3" t="str">
        <f>+UPPER(Tabla1[[#This Row],[SERVICIO]])</f>
        <v xml:space="preserve">ACUEDUCTO ALCANTARILLADO </v>
      </c>
    </row>
    <row r="593" spans="1:22" x14ac:dyDescent="0.25">
      <c r="A593" s="2">
        <v>2470</v>
      </c>
      <c r="B593" s="3" t="s">
        <v>1042</v>
      </c>
      <c r="C593" s="3" t="s">
        <v>13</v>
      </c>
      <c r="D593" s="3" t="s">
        <v>19</v>
      </c>
      <c r="E593" s="3" t="s">
        <v>5013</v>
      </c>
      <c r="F593" s="3" t="s">
        <v>23</v>
      </c>
      <c r="G593" s="3" t="s">
        <v>33</v>
      </c>
      <c r="H593" s="3" t="s">
        <v>99</v>
      </c>
      <c r="I593" s="3" t="s">
        <v>1043</v>
      </c>
      <c r="J593" s="3" t="s">
        <v>18</v>
      </c>
      <c r="K593" s="3" t="s">
        <v>5020</v>
      </c>
      <c r="L593" s="4">
        <v>41269</v>
      </c>
      <c r="M593" s="3">
        <v>1</v>
      </c>
      <c r="N593" s="3">
        <v>1</v>
      </c>
      <c r="O593" s="3">
        <v>0</v>
      </c>
      <c r="P593" s="3" t="str">
        <f>+IF(Tabla1[[#This Row],[ACUEDUCTO]]=1,"acueducto","")</f>
        <v>acueducto</v>
      </c>
      <c r="Q593" s="3" t="str">
        <f>+IF(Tabla1[[#This Row],[ALCANTARILLADO]]=1,"alcantarillado","")</f>
        <v>alcantarillado</v>
      </c>
      <c r="R593" s="3" t="str">
        <f>+IF(Tabla1[[#This Row],[ASEO]]=1,"aseo","")</f>
        <v/>
      </c>
      <c r="S593" s="3" t="str">
        <f>+_xlfn.CONCAT(Tabla1[[#This Row],[Columna1]]," ",Tabla1[[#This Row],[Columna2]]," ",Tabla1[[#This Row],[Columna3]])</f>
        <v xml:space="preserve">acueducto alcantarillado </v>
      </c>
      <c r="V593" s="3" t="str">
        <f>+UPPER(Tabla1[[#This Row],[SERVICIO]])</f>
        <v xml:space="preserve">ACUEDUCTO ALCANTARILLADO </v>
      </c>
    </row>
    <row r="594" spans="1:22" x14ac:dyDescent="0.25">
      <c r="A594" s="2">
        <v>2479</v>
      </c>
      <c r="B594" s="3" t="s">
        <v>1044</v>
      </c>
      <c r="C594" s="3" t="s">
        <v>13</v>
      </c>
      <c r="D594" s="3" t="s">
        <v>19</v>
      </c>
      <c r="E594" s="3" t="s">
        <v>5013</v>
      </c>
      <c r="F594" s="3" t="s">
        <v>32</v>
      </c>
      <c r="G594" s="3" t="s">
        <v>33</v>
      </c>
      <c r="H594" s="3" t="s">
        <v>293</v>
      </c>
      <c r="I594" s="3" t="s">
        <v>298</v>
      </c>
      <c r="J594" s="3" t="s">
        <v>18</v>
      </c>
      <c r="K594" s="3" t="s">
        <v>5020</v>
      </c>
      <c r="L594" s="4">
        <v>41793</v>
      </c>
      <c r="M594" s="3">
        <v>1</v>
      </c>
      <c r="N594" s="3">
        <v>1</v>
      </c>
      <c r="O594" s="3">
        <v>0</v>
      </c>
      <c r="P594" s="3" t="str">
        <f>+IF(Tabla1[[#This Row],[ACUEDUCTO]]=1,"acueducto","")</f>
        <v>acueducto</v>
      </c>
      <c r="Q594" s="3" t="str">
        <f>+IF(Tabla1[[#This Row],[ALCANTARILLADO]]=1,"alcantarillado","")</f>
        <v>alcantarillado</v>
      </c>
      <c r="R594" s="3" t="str">
        <f>+IF(Tabla1[[#This Row],[ASEO]]=1,"aseo","")</f>
        <v/>
      </c>
      <c r="S594" s="3" t="str">
        <f>+_xlfn.CONCAT(Tabla1[[#This Row],[Columna1]]," ",Tabla1[[#This Row],[Columna2]]," ",Tabla1[[#This Row],[Columna3]])</f>
        <v xml:space="preserve">acueducto alcantarillado </v>
      </c>
      <c r="V594" s="3" t="str">
        <f>+UPPER(Tabla1[[#This Row],[SERVICIO]])</f>
        <v xml:space="preserve">ACUEDUCTO ALCANTARILLADO </v>
      </c>
    </row>
    <row r="595" spans="1:22" x14ac:dyDescent="0.25">
      <c r="A595" s="2">
        <v>2482</v>
      </c>
      <c r="B595" s="3" t="s">
        <v>1045</v>
      </c>
      <c r="C595" s="3" t="s">
        <v>13</v>
      </c>
      <c r="D595" s="3" t="s">
        <v>26</v>
      </c>
      <c r="E595" s="3" t="s">
        <v>5013</v>
      </c>
      <c r="F595" s="3" t="s">
        <v>32</v>
      </c>
      <c r="G595" s="3" t="s">
        <v>33</v>
      </c>
      <c r="H595" s="3" t="s">
        <v>63</v>
      </c>
      <c r="I595" s="3" t="s">
        <v>16</v>
      </c>
      <c r="J595" s="3" t="s">
        <v>18</v>
      </c>
      <c r="K595" s="3" t="s">
        <v>5019</v>
      </c>
      <c r="L595" s="4">
        <v>44278</v>
      </c>
      <c r="M595" s="3">
        <v>1</v>
      </c>
      <c r="N595" s="3">
        <v>0</v>
      </c>
      <c r="O595" s="3">
        <v>0</v>
      </c>
      <c r="P595" s="3" t="str">
        <f>+IF(Tabla1[[#This Row],[ACUEDUCTO]]=1,"acueducto","")</f>
        <v>acueducto</v>
      </c>
      <c r="Q595" s="3" t="str">
        <f>+IF(Tabla1[[#This Row],[ALCANTARILLADO]]=1,"alcantarillado","")</f>
        <v/>
      </c>
      <c r="R595" s="3" t="str">
        <f>+IF(Tabla1[[#This Row],[ASEO]]=1,"aseo","")</f>
        <v/>
      </c>
      <c r="S595" s="3" t="str">
        <f>+_xlfn.CONCAT(Tabla1[[#This Row],[Columna1]]," ",Tabla1[[#This Row],[Columna2]]," ",Tabla1[[#This Row],[Columna3]])</f>
        <v xml:space="preserve">acueducto  </v>
      </c>
      <c r="V595" s="3" t="str">
        <f>+UPPER(Tabla1[[#This Row],[SERVICIO]])</f>
        <v xml:space="preserve">ACUEDUCTO  </v>
      </c>
    </row>
    <row r="596" spans="1:22" x14ac:dyDescent="0.25">
      <c r="A596" s="2">
        <v>2484</v>
      </c>
      <c r="B596" s="3" t="s">
        <v>1046</v>
      </c>
      <c r="C596" s="3" t="s">
        <v>13</v>
      </c>
      <c r="D596" s="3" t="s">
        <v>14</v>
      </c>
      <c r="E596" s="3" t="s">
        <v>5012</v>
      </c>
      <c r="F596" s="3" t="s">
        <v>23</v>
      </c>
      <c r="G596" s="3" t="s">
        <v>15</v>
      </c>
      <c r="H596" s="3" t="s">
        <v>123</v>
      </c>
      <c r="I596" s="3" t="s">
        <v>1047</v>
      </c>
      <c r="J596" s="3" t="s">
        <v>18</v>
      </c>
      <c r="K596" s="3" t="s">
        <v>5020</v>
      </c>
      <c r="L596" s="4">
        <v>44307</v>
      </c>
      <c r="M596" s="3">
        <v>1</v>
      </c>
      <c r="N596" s="3">
        <v>1</v>
      </c>
      <c r="O596" s="3">
        <v>0</v>
      </c>
      <c r="P596" s="3" t="str">
        <f>+IF(Tabla1[[#This Row],[ACUEDUCTO]]=1,"acueducto","")</f>
        <v>acueducto</v>
      </c>
      <c r="Q596" s="3" t="str">
        <f>+IF(Tabla1[[#This Row],[ALCANTARILLADO]]=1,"alcantarillado","")</f>
        <v>alcantarillado</v>
      </c>
      <c r="R596" s="3" t="str">
        <f>+IF(Tabla1[[#This Row],[ASEO]]=1,"aseo","")</f>
        <v/>
      </c>
      <c r="S596" s="3" t="str">
        <f>+_xlfn.CONCAT(Tabla1[[#This Row],[Columna1]]," ",Tabla1[[#This Row],[Columna2]]," ",Tabla1[[#This Row],[Columna3]])</f>
        <v xml:space="preserve">acueducto alcantarillado </v>
      </c>
      <c r="V596" s="3" t="str">
        <f>+UPPER(Tabla1[[#This Row],[SERVICIO]])</f>
        <v xml:space="preserve">ACUEDUCTO ALCANTARILLADO </v>
      </c>
    </row>
    <row r="597" spans="1:22" x14ac:dyDescent="0.25">
      <c r="A597" s="2">
        <v>2486</v>
      </c>
      <c r="B597" s="3" t="s">
        <v>1048</v>
      </c>
      <c r="C597" s="3" t="s">
        <v>13</v>
      </c>
      <c r="D597" s="3" t="s">
        <v>26</v>
      </c>
      <c r="E597" s="3" t="s">
        <v>5013</v>
      </c>
      <c r="F597" s="3" t="s">
        <v>23</v>
      </c>
      <c r="G597" s="3" t="s">
        <v>20</v>
      </c>
      <c r="H597" s="3" t="s">
        <v>27</v>
      </c>
      <c r="I597" s="3" t="s">
        <v>1049</v>
      </c>
      <c r="J597" s="3" t="s">
        <v>18</v>
      </c>
      <c r="K597" s="3" t="s">
        <v>5019</v>
      </c>
      <c r="L597" s="4">
        <v>44255</v>
      </c>
      <c r="M597" s="3">
        <v>1</v>
      </c>
      <c r="N597" s="3">
        <v>0</v>
      </c>
      <c r="O597" s="3">
        <v>0</v>
      </c>
      <c r="P597" s="3" t="str">
        <f>+IF(Tabla1[[#This Row],[ACUEDUCTO]]=1,"acueducto","")</f>
        <v>acueducto</v>
      </c>
      <c r="Q597" s="3" t="str">
        <f>+IF(Tabla1[[#This Row],[ALCANTARILLADO]]=1,"alcantarillado","")</f>
        <v/>
      </c>
      <c r="R597" s="3" t="str">
        <f>+IF(Tabla1[[#This Row],[ASEO]]=1,"aseo","")</f>
        <v/>
      </c>
      <c r="S597" s="3" t="str">
        <f>+_xlfn.CONCAT(Tabla1[[#This Row],[Columna1]]," ",Tabla1[[#This Row],[Columna2]]," ",Tabla1[[#This Row],[Columna3]])</f>
        <v xml:space="preserve">acueducto  </v>
      </c>
      <c r="V597" s="3" t="str">
        <f>+UPPER(Tabla1[[#This Row],[SERVICIO]])</f>
        <v xml:space="preserve">ACUEDUCTO  </v>
      </c>
    </row>
    <row r="598" spans="1:22" x14ac:dyDescent="0.25">
      <c r="A598" s="2">
        <v>2489</v>
      </c>
      <c r="B598" s="3" t="s">
        <v>1050</v>
      </c>
      <c r="C598" s="3" t="s">
        <v>13</v>
      </c>
      <c r="D598" s="3" t="s">
        <v>26</v>
      </c>
      <c r="E598" s="3" t="s">
        <v>5013</v>
      </c>
      <c r="F598" s="3" t="s">
        <v>23</v>
      </c>
      <c r="G598" s="3" t="s">
        <v>20</v>
      </c>
      <c r="H598" s="3" t="s">
        <v>27</v>
      </c>
      <c r="I598" s="3" t="s">
        <v>1051</v>
      </c>
      <c r="J598" s="3" t="s">
        <v>18</v>
      </c>
      <c r="K598" s="3" t="s">
        <v>11</v>
      </c>
      <c r="L598" s="4">
        <v>43949</v>
      </c>
      <c r="M598" s="3">
        <v>0</v>
      </c>
      <c r="N598" s="3">
        <v>0</v>
      </c>
      <c r="O598" s="3">
        <v>1</v>
      </c>
      <c r="P598" s="3" t="str">
        <f>+IF(Tabla1[[#This Row],[ACUEDUCTO]]=1,"acueducto","")</f>
        <v/>
      </c>
      <c r="Q598" s="3" t="str">
        <f>+IF(Tabla1[[#This Row],[ALCANTARILLADO]]=1,"alcantarillado","")</f>
        <v/>
      </c>
      <c r="R598" s="3" t="str">
        <f>+IF(Tabla1[[#This Row],[ASEO]]=1,"aseo","")</f>
        <v>aseo</v>
      </c>
      <c r="S598" s="3" t="str">
        <f>+_xlfn.CONCAT(Tabla1[[#This Row],[Columna1]]," ",Tabla1[[#This Row],[Columna2]]," ",Tabla1[[#This Row],[Columna3]])</f>
        <v xml:space="preserve">  aseo</v>
      </c>
      <c r="V598" s="3" t="str">
        <f>+UPPER(Tabla1[[#This Row],[SERVICIO]])</f>
        <v>ASEO</v>
      </c>
    </row>
    <row r="599" spans="1:22" x14ac:dyDescent="0.25">
      <c r="A599" s="2">
        <v>2493</v>
      </c>
      <c r="B599" s="3" t="s">
        <v>1052</v>
      </c>
      <c r="C599" s="3" t="s">
        <v>13</v>
      </c>
      <c r="D599" s="3" t="s">
        <v>26</v>
      </c>
      <c r="E599" s="3" t="s">
        <v>5013</v>
      </c>
      <c r="F599" s="3" t="s">
        <v>32</v>
      </c>
      <c r="G599" s="3" t="s">
        <v>33</v>
      </c>
      <c r="H599" s="3" t="s">
        <v>293</v>
      </c>
      <c r="I599" s="3" t="s">
        <v>294</v>
      </c>
      <c r="J599" s="3" t="s">
        <v>18</v>
      </c>
      <c r="K599" s="3" t="s">
        <v>5019</v>
      </c>
      <c r="L599" s="4">
        <v>43654</v>
      </c>
      <c r="M599" s="3">
        <v>1</v>
      </c>
      <c r="N599" s="3">
        <v>0</v>
      </c>
      <c r="O599" s="3">
        <v>0</v>
      </c>
      <c r="P599" s="3" t="str">
        <f>+IF(Tabla1[[#This Row],[ACUEDUCTO]]=1,"acueducto","")</f>
        <v>acueducto</v>
      </c>
      <c r="Q599" s="3" t="str">
        <f>+IF(Tabla1[[#This Row],[ALCANTARILLADO]]=1,"alcantarillado","")</f>
        <v/>
      </c>
      <c r="R599" s="3" t="str">
        <f>+IF(Tabla1[[#This Row],[ASEO]]=1,"aseo","")</f>
        <v/>
      </c>
      <c r="S599" s="3" t="str">
        <f>+_xlfn.CONCAT(Tabla1[[#This Row],[Columna1]]," ",Tabla1[[#This Row],[Columna2]]," ",Tabla1[[#This Row],[Columna3]])</f>
        <v xml:space="preserve">acueducto  </v>
      </c>
      <c r="V599" s="3" t="str">
        <f>+UPPER(Tabla1[[#This Row],[SERVICIO]])</f>
        <v xml:space="preserve">ACUEDUCTO  </v>
      </c>
    </row>
    <row r="600" spans="1:22" x14ac:dyDescent="0.25">
      <c r="A600" s="2">
        <v>2495</v>
      </c>
      <c r="B600" s="3" t="s">
        <v>1053</v>
      </c>
      <c r="C600" s="3" t="s">
        <v>13</v>
      </c>
      <c r="D600" s="3" t="s">
        <v>26</v>
      </c>
      <c r="E600" s="3" t="s">
        <v>5013</v>
      </c>
      <c r="F600" s="3" t="s">
        <v>23</v>
      </c>
      <c r="G600" s="3" t="s">
        <v>15</v>
      </c>
      <c r="H600" s="3" t="s">
        <v>99</v>
      </c>
      <c r="I600" s="3" t="s">
        <v>1054</v>
      </c>
      <c r="J600" s="3" t="s">
        <v>18</v>
      </c>
      <c r="K600" s="3" t="s">
        <v>5019</v>
      </c>
      <c r="L600" s="4">
        <v>44306</v>
      </c>
      <c r="M600" s="3">
        <v>1</v>
      </c>
      <c r="N600" s="3">
        <v>0</v>
      </c>
      <c r="O600" s="3">
        <v>0</v>
      </c>
      <c r="P600" s="3" t="str">
        <f>+IF(Tabla1[[#This Row],[ACUEDUCTO]]=1,"acueducto","")</f>
        <v>acueducto</v>
      </c>
      <c r="Q600" s="3" t="str">
        <f>+IF(Tabla1[[#This Row],[ALCANTARILLADO]]=1,"alcantarillado","")</f>
        <v/>
      </c>
      <c r="R600" s="3" t="str">
        <f>+IF(Tabla1[[#This Row],[ASEO]]=1,"aseo","")</f>
        <v/>
      </c>
      <c r="S600" s="3" t="str">
        <f>+_xlfn.CONCAT(Tabla1[[#This Row],[Columna1]]," ",Tabla1[[#This Row],[Columna2]]," ",Tabla1[[#This Row],[Columna3]])</f>
        <v xml:space="preserve">acueducto  </v>
      </c>
      <c r="V600" s="3" t="str">
        <f>+UPPER(Tabla1[[#This Row],[SERVICIO]])</f>
        <v xml:space="preserve">ACUEDUCTO  </v>
      </c>
    </row>
    <row r="601" spans="1:22" x14ac:dyDescent="0.25">
      <c r="A601" s="2">
        <v>2497</v>
      </c>
      <c r="B601" s="3" t="s">
        <v>1055</v>
      </c>
      <c r="C601" s="3" t="s">
        <v>13</v>
      </c>
      <c r="D601" s="3" t="s">
        <v>19</v>
      </c>
      <c r="E601" s="3" t="s">
        <v>5013</v>
      </c>
      <c r="F601" s="3" t="s">
        <v>32</v>
      </c>
      <c r="G601" s="3" t="s">
        <v>33</v>
      </c>
      <c r="H601" s="3" t="s">
        <v>63</v>
      </c>
      <c r="I601" s="3" t="s">
        <v>857</v>
      </c>
      <c r="J601" s="3" t="s">
        <v>18</v>
      </c>
      <c r="K601" s="3" t="s">
        <v>5019</v>
      </c>
      <c r="L601" s="4">
        <v>39149</v>
      </c>
      <c r="M601" s="3">
        <v>1</v>
      </c>
      <c r="N601" s="3">
        <v>0</v>
      </c>
      <c r="O601" s="3">
        <v>0</v>
      </c>
      <c r="P601" s="3" t="str">
        <f>+IF(Tabla1[[#This Row],[ACUEDUCTO]]=1,"acueducto","")</f>
        <v>acueducto</v>
      </c>
      <c r="Q601" s="3" t="str">
        <f>+IF(Tabla1[[#This Row],[ALCANTARILLADO]]=1,"alcantarillado","")</f>
        <v/>
      </c>
      <c r="R601" s="3" t="str">
        <f>+IF(Tabla1[[#This Row],[ASEO]]=1,"aseo","")</f>
        <v/>
      </c>
      <c r="S601" s="3" t="str">
        <f>+_xlfn.CONCAT(Tabla1[[#This Row],[Columna1]]," ",Tabla1[[#This Row],[Columna2]]," ",Tabla1[[#This Row],[Columna3]])</f>
        <v xml:space="preserve">acueducto  </v>
      </c>
      <c r="V601" s="3" t="str">
        <f>+UPPER(Tabla1[[#This Row],[SERVICIO]])</f>
        <v xml:space="preserve">ACUEDUCTO  </v>
      </c>
    </row>
    <row r="602" spans="1:22" x14ac:dyDescent="0.25">
      <c r="A602" s="2">
        <v>2498</v>
      </c>
      <c r="B602" s="3" t="s">
        <v>1056</v>
      </c>
      <c r="C602" s="3" t="s">
        <v>13</v>
      </c>
      <c r="D602" s="3" t="s">
        <v>26</v>
      </c>
      <c r="E602" s="3" t="s">
        <v>5013</v>
      </c>
      <c r="F602" s="3" t="s">
        <v>32</v>
      </c>
      <c r="G602" s="3" t="s">
        <v>33</v>
      </c>
      <c r="H602" s="3" t="s">
        <v>63</v>
      </c>
      <c r="I602" s="3" t="s">
        <v>72</v>
      </c>
      <c r="J602" s="3" t="s">
        <v>18</v>
      </c>
      <c r="K602" s="3" t="s">
        <v>5020</v>
      </c>
      <c r="L602" s="4">
        <v>44341</v>
      </c>
      <c r="M602" s="3">
        <v>1</v>
      </c>
      <c r="N602" s="3">
        <v>1</v>
      </c>
      <c r="O602" s="3">
        <v>0</v>
      </c>
      <c r="P602" s="3" t="str">
        <f>+IF(Tabla1[[#This Row],[ACUEDUCTO]]=1,"acueducto","")</f>
        <v>acueducto</v>
      </c>
      <c r="Q602" s="3" t="str">
        <f>+IF(Tabla1[[#This Row],[ALCANTARILLADO]]=1,"alcantarillado","")</f>
        <v>alcantarillado</v>
      </c>
      <c r="R602" s="3" t="str">
        <f>+IF(Tabla1[[#This Row],[ASEO]]=1,"aseo","")</f>
        <v/>
      </c>
      <c r="S602" s="3" t="str">
        <f>+_xlfn.CONCAT(Tabla1[[#This Row],[Columna1]]," ",Tabla1[[#This Row],[Columna2]]," ",Tabla1[[#This Row],[Columna3]])</f>
        <v xml:space="preserve">acueducto alcantarillado </v>
      </c>
      <c r="V602" s="3" t="str">
        <f>+UPPER(Tabla1[[#This Row],[SERVICIO]])</f>
        <v xml:space="preserve">ACUEDUCTO ALCANTARILLADO </v>
      </c>
    </row>
    <row r="603" spans="1:22" x14ac:dyDescent="0.25">
      <c r="A603" s="2">
        <v>2510</v>
      </c>
      <c r="B603" s="3" t="s">
        <v>1057</v>
      </c>
      <c r="C603" s="3" t="s">
        <v>13</v>
      </c>
      <c r="D603" s="3" t="s">
        <v>26</v>
      </c>
      <c r="E603" s="3" t="s">
        <v>5013</v>
      </c>
      <c r="F603" s="3" t="s">
        <v>23</v>
      </c>
      <c r="G603" s="3" t="s">
        <v>20</v>
      </c>
      <c r="H603" s="3" t="s">
        <v>27</v>
      </c>
      <c r="I603" s="3" t="s">
        <v>1058</v>
      </c>
      <c r="J603" s="3" t="s">
        <v>18</v>
      </c>
      <c r="K603" s="3" t="s">
        <v>11</v>
      </c>
      <c r="L603" s="4">
        <v>44481</v>
      </c>
      <c r="M603" s="3">
        <v>0</v>
      </c>
      <c r="N603" s="3">
        <v>0</v>
      </c>
      <c r="O603" s="3">
        <v>1</v>
      </c>
      <c r="P603" s="3" t="str">
        <f>+IF(Tabla1[[#This Row],[ACUEDUCTO]]=1,"acueducto","")</f>
        <v/>
      </c>
      <c r="Q603" s="3" t="str">
        <f>+IF(Tabla1[[#This Row],[ALCANTARILLADO]]=1,"alcantarillado","")</f>
        <v/>
      </c>
      <c r="R603" s="3" t="str">
        <f>+IF(Tabla1[[#This Row],[ASEO]]=1,"aseo","")</f>
        <v>aseo</v>
      </c>
      <c r="S603" s="3" t="str">
        <f>+_xlfn.CONCAT(Tabla1[[#This Row],[Columna1]]," ",Tabla1[[#This Row],[Columna2]]," ",Tabla1[[#This Row],[Columna3]])</f>
        <v xml:space="preserve">  aseo</v>
      </c>
      <c r="V603" s="3" t="str">
        <f>+UPPER(Tabla1[[#This Row],[SERVICIO]])</f>
        <v>ASEO</v>
      </c>
    </row>
    <row r="604" spans="1:22" x14ac:dyDescent="0.25">
      <c r="A604" s="2">
        <v>2512</v>
      </c>
      <c r="B604" s="3" t="s">
        <v>1059</v>
      </c>
      <c r="C604" s="3" t="s">
        <v>13</v>
      </c>
      <c r="D604" s="3" t="s">
        <v>26</v>
      </c>
      <c r="E604" s="3" t="s">
        <v>5013</v>
      </c>
      <c r="F604" s="3" t="s">
        <v>23</v>
      </c>
      <c r="G604" s="3" t="s">
        <v>38</v>
      </c>
      <c r="H604" s="3" t="s">
        <v>16</v>
      </c>
      <c r="I604" s="3" t="s">
        <v>1060</v>
      </c>
      <c r="J604" s="3" t="s">
        <v>18</v>
      </c>
      <c r="K604" s="3" t="s">
        <v>5018</v>
      </c>
      <c r="L604" s="4">
        <v>44385</v>
      </c>
      <c r="M604" s="3">
        <v>1</v>
      </c>
      <c r="N604" s="3">
        <v>1</v>
      </c>
      <c r="O604" s="3">
        <v>1</v>
      </c>
      <c r="P604" s="3" t="str">
        <f>+IF(Tabla1[[#This Row],[ACUEDUCTO]]=1,"acueducto","")</f>
        <v>acueducto</v>
      </c>
      <c r="Q604" s="3" t="str">
        <f>+IF(Tabla1[[#This Row],[ALCANTARILLADO]]=1,"alcantarillado","")</f>
        <v>alcantarillado</v>
      </c>
      <c r="R604" s="3" t="str">
        <f>+IF(Tabla1[[#This Row],[ASEO]]=1,"aseo","")</f>
        <v>aseo</v>
      </c>
      <c r="S604" s="3" t="str">
        <f>+_xlfn.CONCAT(Tabla1[[#This Row],[Columna1]]," ",Tabla1[[#This Row],[Columna2]]," ",Tabla1[[#This Row],[Columna3]])</f>
        <v>acueducto alcantarillado aseo</v>
      </c>
      <c r="V604" s="3" t="str">
        <f>+UPPER(Tabla1[[#This Row],[SERVICIO]])</f>
        <v>ACUEDUCTO ALCANTARILLADO ASEO</v>
      </c>
    </row>
    <row r="605" spans="1:22" x14ac:dyDescent="0.25">
      <c r="A605" s="2">
        <v>2513</v>
      </c>
      <c r="B605" s="3" t="s">
        <v>1061</v>
      </c>
      <c r="C605" s="3" t="s">
        <v>13</v>
      </c>
      <c r="D605" s="3" t="s">
        <v>26</v>
      </c>
      <c r="E605" s="3" t="s">
        <v>5013</v>
      </c>
      <c r="F605" s="3" t="s">
        <v>23</v>
      </c>
      <c r="G605" s="3" t="s">
        <v>15</v>
      </c>
      <c r="H605" s="3" t="s">
        <v>202</v>
      </c>
      <c r="I605" s="3" t="s">
        <v>1062</v>
      </c>
      <c r="J605" s="3" t="s">
        <v>18</v>
      </c>
      <c r="K605" s="3" t="s">
        <v>5018</v>
      </c>
      <c r="L605" s="4">
        <v>44414</v>
      </c>
      <c r="M605" s="3">
        <v>1</v>
      </c>
      <c r="N605" s="3">
        <v>1</v>
      </c>
      <c r="O605" s="3">
        <v>1</v>
      </c>
      <c r="P605" s="3" t="str">
        <f>+IF(Tabla1[[#This Row],[ACUEDUCTO]]=1,"acueducto","")</f>
        <v>acueducto</v>
      </c>
      <c r="Q605" s="3" t="str">
        <f>+IF(Tabla1[[#This Row],[ALCANTARILLADO]]=1,"alcantarillado","")</f>
        <v>alcantarillado</v>
      </c>
      <c r="R605" s="3" t="str">
        <f>+IF(Tabla1[[#This Row],[ASEO]]=1,"aseo","")</f>
        <v>aseo</v>
      </c>
      <c r="S605" s="3" t="str">
        <f>+_xlfn.CONCAT(Tabla1[[#This Row],[Columna1]]," ",Tabla1[[#This Row],[Columna2]]," ",Tabla1[[#This Row],[Columna3]])</f>
        <v>acueducto alcantarillado aseo</v>
      </c>
      <c r="V605" s="3" t="str">
        <f>+UPPER(Tabla1[[#This Row],[SERVICIO]])</f>
        <v>ACUEDUCTO ALCANTARILLADO ASEO</v>
      </c>
    </row>
    <row r="606" spans="1:22" x14ac:dyDescent="0.25">
      <c r="A606" s="2">
        <v>2514</v>
      </c>
      <c r="B606" s="3" t="s">
        <v>1063</v>
      </c>
      <c r="C606" s="3" t="s">
        <v>13</v>
      </c>
      <c r="D606" s="3" t="s">
        <v>45</v>
      </c>
      <c r="E606" s="3" t="s">
        <v>5012</v>
      </c>
      <c r="F606" s="3" t="s">
        <v>23</v>
      </c>
      <c r="G606" s="3" t="s">
        <v>15</v>
      </c>
      <c r="H606" s="3" t="s">
        <v>63</v>
      </c>
      <c r="I606" s="3" t="s">
        <v>782</v>
      </c>
      <c r="J606" s="3" t="s">
        <v>18</v>
      </c>
      <c r="K606" s="3" t="s">
        <v>5018</v>
      </c>
      <c r="L606" s="4">
        <v>44327</v>
      </c>
      <c r="M606" s="3">
        <v>1</v>
      </c>
      <c r="N606" s="3">
        <v>1</v>
      </c>
      <c r="O606" s="3">
        <v>1</v>
      </c>
      <c r="P606" s="3" t="str">
        <f>+IF(Tabla1[[#This Row],[ACUEDUCTO]]=1,"acueducto","")</f>
        <v>acueducto</v>
      </c>
      <c r="Q606" s="3" t="str">
        <f>+IF(Tabla1[[#This Row],[ALCANTARILLADO]]=1,"alcantarillado","")</f>
        <v>alcantarillado</v>
      </c>
      <c r="R606" s="3" t="str">
        <f>+IF(Tabla1[[#This Row],[ASEO]]=1,"aseo","")</f>
        <v>aseo</v>
      </c>
      <c r="S606" s="3" t="str">
        <f>+_xlfn.CONCAT(Tabla1[[#This Row],[Columna1]]," ",Tabla1[[#This Row],[Columna2]]," ",Tabla1[[#This Row],[Columna3]])</f>
        <v>acueducto alcantarillado aseo</v>
      </c>
      <c r="V606" s="3" t="str">
        <f>+UPPER(Tabla1[[#This Row],[SERVICIO]])</f>
        <v>ACUEDUCTO ALCANTARILLADO ASEO</v>
      </c>
    </row>
    <row r="607" spans="1:22" x14ac:dyDescent="0.25">
      <c r="A607" s="2">
        <v>2516</v>
      </c>
      <c r="B607" s="3" t="s">
        <v>1064</v>
      </c>
      <c r="C607" s="3" t="s">
        <v>13</v>
      </c>
      <c r="D607" s="3" t="s">
        <v>26</v>
      </c>
      <c r="E607" s="3" t="s">
        <v>5013</v>
      </c>
      <c r="F607" s="3" t="s">
        <v>23</v>
      </c>
      <c r="G607" s="3" t="s">
        <v>20</v>
      </c>
      <c r="H607" s="3" t="s">
        <v>224</v>
      </c>
      <c r="I607" s="3" t="s">
        <v>1065</v>
      </c>
      <c r="J607" s="3" t="s">
        <v>18</v>
      </c>
      <c r="K607" s="3" t="s">
        <v>5018</v>
      </c>
      <c r="L607" s="4">
        <v>44258</v>
      </c>
      <c r="M607" s="3">
        <v>1</v>
      </c>
      <c r="N607" s="3">
        <v>1</v>
      </c>
      <c r="O607" s="3">
        <v>1</v>
      </c>
      <c r="P607" s="3" t="str">
        <f>+IF(Tabla1[[#This Row],[ACUEDUCTO]]=1,"acueducto","")</f>
        <v>acueducto</v>
      </c>
      <c r="Q607" s="3" t="str">
        <f>+IF(Tabla1[[#This Row],[ALCANTARILLADO]]=1,"alcantarillado","")</f>
        <v>alcantarillado</v>
      </c>
      <c r="R607" s="3" t="str">
        <f>+IF(Tabla1[[#This Row],[ASEO]]=1,"aseo","")</f>
        <v>aseo</v>
      </c>
      <c r="S607" s="3" t="str">
        <f>+_xlfn.CONCAT(Tabla1[[#This Row],[Columna1]]," ",Tabla1[[#This Row],[Columna2]]," ",Tabla1[[#This Row],[Columna3]])</f>
        <v>acueducto alcantarillado aseo</v>
      </c>
      <c r="V607" s="3" t="str">
        <f>+UPPER(Tabla1[[#This Row],[SERVICIO]])</f>
        <v>ACUEDUCTO ALCANTARILLADO ASEO</v>
      </c>
    </row>
    <row r="608" spans="1:22" x14ac:dyDescent="0.25">
      <c r="A608" s="2">
        <v>2518</v>
      </c>
      <c r="B608" s="3" t="s">
        <v>1066</v>
      </c>
      <c r="C608" s="3" t="s">
        <v>13</v>
      </c>
      <c r="D608" s="3" t="s">
        <v>26</v>
      </c>
      <c r="E608" s="3" t="s">
        <v>5013</v>
      </c>
      <c r="F608" s="3" t="s">
        <v>23</v>
      </c>
      <c r="G608" s="3" t="s">
        <v>20</v>
      </c>
      <c r="H608" s="3" t="s">
        <v>194</v>
      </c>
      <c r="I608" s="3" t="s">
        <v>1067</v>
      </c>
      <c r="J608" s="3" t="s">
        <v>18</v>
      </c>
      <c r="K608" s="3" t="s">
        <v>5019</v>
      </c>
      <c r="L608" s="4">
        <v>44299</v>
      </c>
      <c r="M608" s="3">
        <v>1</v>
      </c>
      <c r="N608" s="3">
        <v>0</v>
      </c>
      <c r="O608" s="3">
        <v>0</v>
      </c>
      <c r="P608" s="3" t="str">
        <f>+IF(Tabla1[[#This Row],[ACUEDUCTO]]=1,"acueducto","")</f>
        <v>acueducto</v>
      </c>
      <c r="Q608" s="3" t="str">
        <f>+IF(Tabla1[[#This Row],[ALCANTARILLADO]]=1,"alcantarillado","")</f>
        <v/>
      </c>
      <c r="R608" s="3" t="str">
        <f>+IF(Tabla1[[#This Row],[ASEO]]=1,"aseo","")</f>
        <v/>
      </c>
      <c r="S608" s="3" t="str">
        <f>+_xlfn.CONCAT(Tabla1[[#This Row],[Columna1]]," ",Tabla1[[#This Row],[Columna2]]," ",Tabla1[[#This Row],[Columna3]])</f>
        <v xml:space="preserve">acueducto  </v>
      </c>
      <c r="V608" s="3" t="str">
        <f>+UPPER(Tabla1[[#This Row],[SERVICIO]])</f>
        <v xml:space="preserve">ACUEDUCTO  </v>
      </c>
    </row>
    <row r="609" spans="1:22" x14ac:dyDescent="0.25">
      <c r="A609" s="2">
        <v>2520</v>
      </c>
      <c r="B609" s="3" t="s">
        <v>1068</v>
      </c>
      <c r="C609" s="3" t="s">
        <v>13</v>
      </c>
      <c r="D609" s="3" t="s">
        <v>26</v>
      </c>
      <c r="E609" s="3" t="s">
        <v>5013</v>
      </c>
      <c r="F609" s="3" t="s">
        <v>32</v>
      </c>
      <c r="G609" s="3" t="s">
        <v>33</v>
      </c>
      <c r="H609" s="3" t="s">
        <v>63</v>
      </c>
      <c r="I609" s="3" t="s">
        <v>1069</v>
      </c>
      <c r="J609" s="3" t="s">
        <v>18</v>
      </c>
      <c r="K609" s="3" t="s">
        <v>5019</v>
      </c>
      <c r="L609" s="4">
        <v>44529</v>
      </c>
      <c r="M609" s="3">
        <v>1</v>
      </c>
      <c r="N609" s="3">
        <v>0</v>
      </c>
      <c r="O609" s="3">
        <v>0</v>
      </c>
      <c r="P609" s="3" t="str">
        <f>+IF(Tabla1[[#This Row],[ACUEDUCTO]]=1,"acueducto","")</f>
        <v>acueducto</v>
      </c>
      <c r="Q609" s="3" t="str">
        <f>+IF(Tabla1[[#This Row],[ALCANTARILLADO]]=1,"alcantarillado","")</f>
        <v/>
      </c>
      <c r="R609" s="3" t="str">
        <f>+IF(Tabla1[[#This Row],[ASEO]]=1,"aseo","")</f>
        <v/>
      </c>
      <c r="S609" s="3" t="str">
        <f>+_xlfn.CONCAT(Tabla1[[#This Row],[Columna1]]," ",Tabla1[[#This Row],[Columna2]]," ",Tabla1[[#This Row],[Columna3]])</f>
        <v xml:space="preserve">acueducto  </v>
      </c>
      <c r="V609" s="3" t="str">
        <f>+UPPER(Tabla1[[#This Row],[SERVICIO]])</f>
        <v xml:space="preserve">ACUEDUCTO  </v>
      </c>
    </row>
    <row r="610" spans="1:22" x14ac:dyDescent="0.25">
      <c r="A610" s="2">
        <v>2522</v>
      </c>
      <c r="B610" s="3" t="s">
        <v>1070</v>
      </c>
      <c r="C610" s="3" t="s">
        <v>13</v>
      </c>
      <c r="D610" s="3" t="s">
        <v>26</v>
      </c>
      <c r="E610" s="3" t="s">
        <v>5013</v>
      </c>
      <c r="F610" s="3" t="s">
        <v>23</v>
      </c>
      <c r="G610" s="3" t="s">
        <v>20</v>
      </c>
      <c r="H610" s="3" t="s">
        <v>87</v>
      </c>
      <c r="I610" s="3" t="s">
        <v>1071</v>
      </c>
      <c r="J610" s="3" t="s">
        <v>18</v>
      </c>
      <c r="K610" s="3" t="s">
        <v>5018</v>
      </c>
      <c r="L610" s="4">
        <v>43567</v>
      </c>
      <c r="M610" s="3">
        <v>1</v>
      </c>
      <c r="N610" s="3">
        <v>1</v>
      </c>
      <c r="O610" s="3">
        <v>1</v>
      </c>
      <c r="P610" s="3" t="str">
        <f>+IF(Tabla1[[#This Row],[ACUEDUCTO]]=1,"acueducto","")</f>
        <v>acueducto</v>
      </c>
      <c r="Q610" s="3" t="str">
        <f>+IF(Tabla1[[#This Row],[ALCANTARILLADO]]=1,"alcantarillado","")</f>
        <v>alcantarillado</v>
      </c>
      <c r="R610" s="3" t="str">
        <f>+IF(Tabla1[[#This Row],[ASEO]]=1,"aseo","")</f>
        <v>aseo</v>
      </c>
      <c r="S610" s="3" t="str">
        <f>+_xlfn.CONCAT(Tabla1[[#This Row],[Columna1]]," ",Tabla1[[#This Row],[Columna2]]," ",Tabla1[[#This Row],[Columna3]])</f>
        <v>acueducto alcantarillado aseo</v>
      </c>
      <c r="V610" s="3" t="str">
        <f>+UPPER(Tabla1[[#This Row],[SERVICIO]])</f>
        <v>ACUEDUCTO ALCANTARILLADO ASEO</v>
      </c>
    </row>
    <row r="611" spans="1:22" x14ac:dyDescent="0.25">
      <c r="A611" s="2">
        <v>2525</v>
      </c>
      <c r="B611" s="3" t="s">
        <v>1072</v>
      </c>
      <c r="C611" s="3" t="s">
        <v>13</v>
      </c>
      <c r="D611" s="3" t="s">
        <v>26</v>
      </c>
      <c r="E611" s="3" t="s">
        <v>5013</v>
      </c>
      <c r="F611" s="3" t="s">
        <v>23</v>
      </c>
      <c r="G611" s="3" t="s">
        <v>20</v>
      </c>
      <c r="H611" s="3" t="s">
        <v>224</v>
      </c>
      <c r="I611" s="3" t="s">
        <v>1073</v>
      </c>
      <c r="J611" s="3" t="s">
        <v>18</v>
      </c>
      <c r="K611" s="3" t="s">
        <v>5018</v>
      </c>
      <c r="L611" s="4">
        <v>44290</v>
      </c>
      <c r="M611" s="3">
        <v>1</v>
      </c>
      <c r="N611" s="3">
        <v>1</v>
      </c>
      <c r="O611" s="3">
        <v>1</v>
      </c>
      <c r="P611" s="3" t="str">
        <f>+IF(Tabla1[[#This Row],[ACUEDUCTO]]=1,"acueducto","")</f>
        <v>acueducto</v>
      </c>
      <c r="Q611" s="3" t="str">
        <f>+IF(Tabla1[[#This Row],[ALCANTARILLADO]]=1,"alcantarillado","")</f>
        <v>alcantarillado</v>
      </c>
      <c r="R611" s="3" t="str">
        <f>+IF(Tabla1[[#This Row],[ASEO]]=1,"aseo","")</f>
        <v>aseo</v>
      </c>
      <c r="S611" s="3" t="str">
        <f>+_xlfn.CONCAT(Tabla1[[#This Row],[Columna1]]," ",Tabla1[[#This Row],[Columna2]]," ",Tabla1[[#This Row],[Columna3]])</f>
        <v>acueducto alcantarillado aseo</v>
      </c>
      <c r="V611" s="3" t="str">
        <f>+UPPER(Tabla1[[#This Row],[SERVICIO]])</f>
        <v>ACUEDUCTO ALCANTARILLADO ASEO</v>
      </c>
    </row>
    <row r="612" spans="1:22" x14ac:dyDescent="0.25">
      <c r="A612" s="2">
        <v>2526</v>
      </c>
      <c r="B612" s="3" t="s">
        <v>1074</v>
      </c>
      <c r="C612" s="3" t="s">
        <v>13</v>
      </c>
      <c r="D612" s="3" t="s">
        <v>26</v>
      </c>
      <c r="E612" s="3" t="s">
        <v>5013</v>
      </c>
      <c r="F612" s="3" t="s">
        <v>23</v>
      </c>
      <c r="G612" s="3" t="s">
        <v>20</v>
      </c>
      <c r="H612" s="3" t="s">
        <v>224</v>
      </c>
      <c r="I612" s="3" t="s">
        <v>1075</v>
      </c>
      <c r="J612" s="3" t="s">
        <v>18</v>
      </c>
      <c r="K612" s="3" t="s">
        <v>5018</v>
      </c>
      <c r="L612" s="4">
        <v>44264</v>
      </c>
      <c r="M612" s="3">
        <v>1</v>
      </c>
      <c r="N612" s="3">
        <v>1</v>
      </c>
      <c r="O612" s="3">
        <v>1</v>
      </c>
      <c r="P612" s="3" t="str">
        <f>+IF(Tabla1[[#This Row],[ACUEDUCTO]]=1,"acueducto","")</f>
        <v>acueducto</v>
      </c>
      <c r="Q612" s="3" t="str">
        <f>+IF(Tabla1[[#This Row],[ALCANTARILLADO]]=1,"alcantarillado","")</f>
        <v>alcantarillado</v>
      </c>
      <c r="R612" s="3" t="str">
        <f>+IF(Tabla1[[#This Row],[ASEO]]=1,"aseo","")</f>
        <v>aseo</v>
      </c>
      <c r="S612" s="3" t="str">
        <f>+_xlfn.CONCAT(Tabla1[[#This Row],[Columna1]]," ",Tabla1[[#This Row],[Columna2]]," ",Tabla1[[#This Row],[Columna3]])</f>
        <v>acueducto alcantarillado aseo</v>
      </c>
      <c r="V612" s="3" t="str">
        <f>+UPPER(Tabla1[[#This Row],[SERVICIO]])</f>
        <v>ACUEDUCTO ALCANTARILLADO ASEO</v>
      </c>
    </row>
    <row r="613" spans="1:22" x14ac:dyDescent="0.25">
      <c r="A613" s="2">
        <v>2527</v>
      </c>
      <c r="B613" s="3" t="s">
        <v>1076</v>
      </c>
      <c r="C613" s="3" t="s">
        <v>13</v>
      </c>
      <c r="D613" s="3" t="s">
        <v>26</v>
      </c>
      <c r="E613" s="3" t="s">
        <v>5013</v>
      </c>
      <c r="F613" s="3" t="s">
        <v>23</v>
      </c>
      <c r="G613" s="3" t="s">
        <v>20</v>
      </c>
      <c r="H613" s="3" t="s">
        <v>126</v>
      </c>
      <c r="I613" s="3" t="s">
        <v>1077</v>
      </c>
      <c r="J613" s="3" t="s">
        <v>18</v>
      </c>
      <c r="K613" s="3" t="s">
        <v>5018</v>
      </c>
      <c r="L613" s="4">
        <v>44291</v>
      </c>
      <c r="M613" s="3">
        <v>1</v>
      </c>
      <c r="N613" s="3">
        <v>1</v>
      </c>
      <c r="O613" s="3">
        <v>1</v>
      </c>
      <c r="P613" s="3" t="str">
        <f>+IF(Tabla1[[#This Row],[ACUEDUCTO]]=1,"acueducto","")</f>
        <v>acueducto</v>
      </c>
      <c r="Q613" s="3" t="str">
        <f>+IF(Tabla1[[#This Row],[ALCANTARILLADO]]=1,"alcantarillado","")</f>
        <v>alcantarillado</v>
      </c>
      <c r="R613" s="3" t="str">
        <f>+IF(Tabla1[[#This Row],[ASEO]]=1,"aseo","")</f>
        <v>aseo</v>
      </c>
      <c r="S613" s="3" t="str">
        <f>+_xlfn.CONCAT(Tabla1[[#This Row],[Columna1]]," ",Tabla1[[#This Row],[Columna2]]," ",Tabla1[[#This Row],[Columna3]])</f>
        <v>acueducto alcantarillado aseo</v>
      </c>
      <c r="V613" s="3" t="str">
        <f>+UPPER(Tabla1[[#This Row],[SERVICIO]])</f>
        <v>ACUEDUCTO ALCANTARILLADO ASEO</v>
      </c>
    </row>
    <row r="614" spans="1:22" x14ac:dyDescent="0.25">
      <c r="A614" s="2">
        <v>2528</v>
      </c>
      <c r="B614" s="3" t="s">
        <v>1078</v>
      </c>
      <c r="C614" s="3" t="s">
        <v>13</v>
      </c>
      <c r="D614" s="3" t="s">
        <v>26</v>
      </c>
      <c r="E614" s="3" t="s">
        <v>5013</v>
      </c>
      <c r="F614" s="3" t="s">
        <v>23</v>
      </c>
      <c r="G614" s="3" t="s">
        <v>33</v>
      </c>
      <c r="H614" s="3" t="s">
        <v>87</v>
      </c>
      <c r="I614" s="3" t="s">
        <v>88</v>
      </c>
      <c r="J614" s="3" t="s">
        <v>18</v>
      </c>
      <c r="K614" s="3" t="s">
        <v>5019</v>
      </c>
      <c r="L614" s="4">
        <v>44244</v>
      </c>
      <c r="M614" s="3">
        <v>1</v>
      </c>
      <c r="N614" s="3">
        <v>0</v>
      </c>
      <c r="O614" s="3">
        <v>0</v>
      </c>
      <c r="P614" s="3" t="str">
        <f>+IF(Tabla1[[#This Row],[ACUEDUCTO]]=1,"acueducto","")</f>
        <v>acueducto</v>
      </c>
      <c r="Q614" s="3" t="str">
        <f>+IF(Tabla1[[#This Row],[ALCANTARILLADO]]=1,"alcantarillado","")</f>
        <v/>
      </c>
      <c r="R614" s="3" t="str">
        <f>+IF(Tabla1[[#This Row],[ASEO]]=1,"aseo","")</f>
        <v/>
      </c>
      <c r="S614" s="3" t="str">
        <f>+_xlfn.CONCAT(Tabla1[[#This Row],[Columna1]]," ",Tabla1[[#This Row],[Columna2]]," ",Tabla1[[#This Row],[Columna3]])</f>
        <v xml:space="preserve">acueducto  </v>
      </c>
      <c r="V614" s="3" t="str">
        <f>+UPPER(Tabla1[[#This Row],[SERVICIO]])</f>
        <v xml:space="preserve">ACUEDUCTO  </v>
      </c>
    </row>
    <row r="615" spans="1:22" x14ac:dyDescent="0.25">
      <c r="A615" s="2">
        <v>2529</v>
      </c>
      <c r="B615" s="3" t="s">
        <v>1079</v>
      </c>
      <c r="C615" s="3" t="s">
        <v>13</v>
      </c>
      <c r="D615" s="3" t="s">
        <v>26</v>
      </c>
      <c r="E615" s="3" t="s">
        <v>5013</v>
      </c>
      <c r="F615" s="3" t="s">
        <v>23</v>
      </c>
      <c r="G615" s="3" t="s">
        <v>20</v>
      </c>
      <c r="H615" s="3" t="s">
        <v>27</v>
      </c>
      <c r="I615" s="3" t="s">
        <v>77</v>
      </c>
      <c r="J615" s="3" t="s">
        <v>18</v>
      </c>
      <c r="K615" s="3" t="s">
        <v>5018</v>
      </c>
      <c r="L615" s="4">
        <v>44363</v>
      </c>
      <c r="M615" s="3">
        <v>1</v>
      </c>
      <c r="N615" s="3">
        <v>1</v>
      </c>
      <c r="O615" s="3">
        <v>1</v>
      </c>
      <c r="P615" s="3" t="str">
        <f>+IF(Tabla1[[#This Row],[ACUEDUCTO]]=1,"acueducto","")</f>
        <v>acueducto</v>
      </c>
      <c r="Q615" s="3" t="str">
        <f>+IF(Tabla1[[#This Row],[ALCANTARILLADO]]=1,"alcantarillado","")</f>
        <v>alcantarillado</v>
      </c>
      <c r="R615" s="3" t="str">
        <f>+IF(Tabla1[[#This Row],[ASEO]]=1,"aseo","")</f>
        <v>aseo</v>
      </c>
      <c r="S615" s="3" t="str">
        <f>+_xlfn.CONCAT(Tabla1[[#This Row],[Columna1]]," ",Tabla1[[#This Row],[Columna2]]," ",Tabla1[[#This Row],[Columna3]])</f>
        <v>acueducto alcantarillado aseo</v>
      </c>
      <c r="V615" s="3" t="str">
        <f>+UPPER(Tabla1[[#This Row],[SERVICIO]])</f>
        <v>ACUEDUCTO ALCANTARILLADO ASEO</v>
      </c>
    </row>
    <row r="616" spans="1:22" x14ac:dyDescent="0.25">
      <c r="A616" s="2">
        <v>2530</v>
      </c>
      <c r="B616" s="3" t="s">
        <v>1080</v>
      </c>
      <c r="C616" s="3" t="s">
        <v>13</v>
      </c>
      <c r="D616" s="3" t="s">
        <v>26</v>
      </c>
      <c r="E616" s="3" t="s">
        <v>5013</v>
      </c>
      <c r="F616" s="3" t="s">
        <v>23</v>
      </c>
      <c r="G616" s="3" t="s">
        <v>38</v>
      </c>
      <c r="H616" s="3" t="s">
        <v>236</v>
      </c>
      <c r="I616" s="3" t="s">
        <v>123</v>
      </c>
      <c r="J616" s="3" t="s">
        <v>18</v>
      </c>
      <c r="K616" s="3" t="s">
        <v>5020</v>
      </c>
      <c r="L616" s="4">
        <v>44252</v>
      </c>
      <c r="M616" s="3">
        <v>1</v>
      </c>
      <c r="N616" s="3">
        <v>1</v>
      </c>
      <c r="O616" s="3">
        <v>0</v>
      </c>
      <c r="P616" s="3" t="str">
        <f>+IF(Tabla1[[#This Row],[ACUEDUCTO]]=1,"acueducto","")</f>
        <v>acueducto</v>
      </c>
      <c r="Q616" s="3" t="str">
        <f>+IF(Tabla1[[#This Row],[ALCANTARILLADO]]=1,"alcantarillado","")</f>
        <v>alcantarillado</v>
      </c>
      <c r="R616" s="3" t="str">
        <f>+IF(Tabla1[[#This Row],[ASEO]]=1,"aseo","")</f>
        <v/>
      </c>
      <c r="S616" s="3" t="str">
        <f>+_xlfn.CONCAT(Tabla1[[#This Row],[Columna1]]," ",Tabla1[[#This Row],[Columna2]]," ",Tabla1[[#This Row],[Columna3]])</f>
        <v xml:space="preserve">acueducto alcantarillado </v>
      </c>
      <c r="V616" s="3" t="str">
        <f>+UPPER(Tabla1[[#This Row],[SERVICIO]])</f>
        <v xml:space="preserve">ACUEDUCTO ALCANTARILLADO </v>
      </c>
    </row>
    <row r="617" spans="1:22" x14ac:dyDescent="0.25">
      <c r="A617" s="2">
        <v>2536</v>
      </c>
      <c r="B617" s="3" t="s">
        <v>1081</v>
      </c>
      <c r="C617" s="3" t="s">
        <v>13</v>
      </c>
      <c r="D617" s="3" t="s">
        <v>26</v>
      </c>
      <c r="E617" s="3" t="s">
        <v>5013</v>
      </c>
      <c r="F617" s="3" t="s">
        <v>23</v>
      </c>
      <c r="G617" s="3" t="s">
        <v>38</v>
      </c>
      <c r="H617" s="3" t="s">
        <v>16</v>
      </c>
      <c r="I617" s="3" t="s">
        <v>1082</v>
      </c>
      <c r="J617" s="3" t="s">
        <v>18</v>
      </c>
      <c r="K617" s="3" t="s">
        <v>11</v>
      </c>
      <c r="L617" s="4">
        <v>44363</v>
      </c>
      <c r="M617" s="3">
        <v>0</v>
      </c>
      <c r="N617" s="3">
        <v>0</v>
      </c>
      <c r="O617" s="3">
        <v>1</v>
      </c>
      <c r="P617" s="3" t="str">
        <f>+IF(Tabla1[[#This Row],[ACUEDUCTO]]=1,"acueducto","")</f>
        <v/>
      </c>
      <c r="Q617" s="3" t="str">
        <f>+IF(Tabla1[[#This Row],[ALCANTARILLADO]]=1,"alcantarillado","")</f>
        <v/>
      </c>
      <c r="R617" s="3" t="str">
        <f>+IF(Tabla1[[#This Row],[ASEO]]=1,"aseo","")</f>
        <v>aseo</v>
      </c>
      <c r="S617" s="3" t="str">
        <f>+_xlfn.CONCAT(Tabla1[[#This Row],[Columna1]]," ",Tabla1[[#This Row],[Columna2]]," ",Tabla1[[#This Row],[Columna3]])</f>
        <v xml:space="preserve">  aseo</v>
      </c>
      <c r="V617" s="3" t="str">
        <f>+UPPER(Tabla1[[#This Row],[SERVICIO]])</f>
        <v>ASEO</v>
      </c>
    </row>
    <row r="618" spans="1:22" x14ac:dyDescent="0.25">
      <c r="A618" s="2">
        <v>2537</v>
      </c>
      <c r="B618" s="3" t="s">
        <v>1083</v>
      </c>
      <c r="C618" s="3" t="s">
        <v>13</v>
      </c>
      <c r="D618" s="3" t="s">
        <v>26</v>
      </c>
      <c r="E618" s="3" t="s">
        <v>5013</v>
      </c>
      <c r="F618" s="3" t="s">
        <v>23</v>
      </c>
      <c r="G618" s="3" t="s">
        <v>20</v>
      </c>
      <c r="H618" s="3" t="s">
        <v>126</v>
      </c>
      <c r="I618" s="3" t="s">
        <v>1084</v>
      </c>
      <c r="J618" s="3" t="s">
        <v>18</v>
      </c>
      <c r="K618" s="3" t="s">
        <v>5018</v>
      </c>
      <c r="L618" s="4">
        <v>44231</v>
      </c>
      <c r="M618" s="3">
        <v>1</v>
      </c>
      <c r="N618" s="3">
        <v>1</v>
      </c>
      <c r="O618" s="3">
        <v>1</v>
      </c>
      <c r="P618" s="3" t="str">
        <f>+IF(Tabla1[[#This Row],[ACUEDUCTO]]=1,"acueducto","")</f>
        <v>acueducto</v>
      </c>
      <c r="Q618" s="3" t="str">
        <f>+IF(Tabla1[[#This Row],[ALCANTARILLADO]]=1,"alcantarillado","")</f>
        <v>alcantarillado</v>
      </c>
      <c r="R618" s="3" t="str">
        <f>+IF(Tabla1[[#This Row],[ASEO]]=1,"aseo","")</f>
        <v>aseo</v>
      </c>
      <c r="S618" s="3" t="str">
        <f>+_xlfn.CONCAT(Tabla1[[#This Row],[Columna1]]," ",Tabla1[[#This Row],[Columna2]]," ",Tabla1[[#This Row],[Columna3]])</f>
        <v>acueducto alcantarillado aseo</v>
      </c>
      <c r="V618" s="3" t="str">
        <f>+UPPER(Tabla1[[#This Row],[SERVICIO]])</f>
        <v>ACUEDUCTO ALCANTARILLADO ASEO</v>
      </c>
    </row>
    <row r="619" spans="1:22" x14ac:dyDescent="0.25">
      <c r="A619" s="2">
        <v>2541</v>
      </c>
      <c r="B619" s="3" t="s">
        <v>1085</v>
      </c>
      <c r="C619" s="3" t="s">
        <v>13</v>
      </c>
      <c r="D619" s="3" t="s">
        <v>26</v>
      </c>
      <c r="E619" s="3" t="s">
        <v>5013</v>
      </c>
      <c r="F619" s="3" t="s">
        <v>23</v>
      </c>
      <c r="G619" s="3" t="s">
        <v>20</v>
      </c>
      <c r="H619" s="3" t="s">
        <v>224</v>
      </c>
      <c r="I619" s="3" t="s">
        <v>1086</v>
      </c>
      <c r="J619" s="3" t="s">
        <v>18</v>
      </c>
      <c r="K619" s="3" t="s">
        <v>5018</v>
      </c>
      <c r="L619" s="4">
        <v>44258</v>
      </c>
      <c r="M619" s="3">
        <v>1</v>
      </c>
      <c r="N619" s="3">
        <v>1</v>
      </c>
      <c r="O619" s="3">
        <v>1</v>
      </c>
      <c r="P619" s="3" t="str">
        <f>+IF(Tabla1[[#This Row],[ACUEDUCTO]]=1,"acueducto","")</f>
        <v>acueducto</v>
      </c>
      <c r="Q619" s="3" t="str">
        <f>+IF(Tabla1[[#This Row],[ALCANTARILLADO]]=1,"alcantarillado","")</f>
        <v>alcantarillado</v>
      </c>
      <c r="R619" s="3" t="str">
        <f>+IF(Tabla1[[#This Row],[ASEO]]=1,"aseo","")</f>
        <v>aseo</v>
      </c>
      <c r="S619" s="3" t="str">
        <f>+_xlfn.CONCAT(Tabla1[[#This Row],[Columna1]]," ",Tabla1[[#This Row],[Columna2]]," ",Tabla1[[#This Row],[Columna3]])</f>
        <v>acueducto alcantarillado aseo</v>
      </c>
      <c r="V619" s="3" t="str">
        <f>+UPPER(Tabla1[[#This Row],[SERVICIO]])</f>
        <v>ACUEDUCTO ALCANTARILLADO ASEO</v>
      </c>
    </row>
    <row r="620" spans="1:22" x14ac:dyDescent="0.25">
      <c r="A620" s="2">
        <v>2542</v>
      </c>
      <c r="B620" s="3" t="s">
        <v>1087</v>
      </c>
      <c r="C620" s="3" t="s">
        <v>13</v>
      </c>
      <c r="D620" s="3" t="s">
        <v>19</v>
      </c>
      <c r="E620" s="3" t="s">
        <v>5013</v>
      </c>
      <c r="F620" s="3" t="s">
        <v>32</v>
      </c>
      <c r="G620" s="3" t="s">
        <v>33</v>
      </c>
      <c r="H620" s="3" t="s">
        <v>202</v>
      </c>
      <c r="I620" s="3" t="s">
        <v>399</v>
      </c>
      <c r="J620" s="3" t="s">
        <v>18</v>
      </c>
      <c r="K620" s="3" t="s">
        <v>5019</v>
      </c>
      <c r="L620" s="4">
        <v>40487</v>
      </c>
      <c r="M620" s="3">
        <v>1</v>
      </c>
      <c r="N620" s="3">
        <v>0</v>
      </c>
      <c r="O620" s="3">
        <v>0</v>
      </c>
      <c r="P620" s="3" t="str">
        <f>+IF(Tabla1[[#This Row],[ACUEDUCTO]]=1,"acueducto","")</f>
        <v>acueducto</v>
      </c>
      <c r="Q620" s="3" t="str">
        <f>+IF(Tabla1[[#This Row],[ALCANTARILLADO]]=1,"alcantarillado","")</f>
        <v/>
      </c>
      <c r="R620" s="3" t="str">
        <f>+IF(Tabla1[[#This Row],[ASEO]]=1,"aseo","")</f>
        <v/>
      </c>
      <c r="S620" s="3" t="str">
        <f>+_xlfn.CONCAT(Tabla1[[#This Row],[Columna1]]," ",Tabla1[[#This Row],[Columna2]]," ",Tabla1[[#This Row],[Columna3]])</f>
        <v xml:space="preserve">acueducto  </v>
      </c>
      <c r="V620" s="3" t="str">
        <f>+UPPER(Tabla1[[#This Row],[SERVICIO]])</f>
        <v xml:space="preserve">ACUEDUCTO  </v>
      </c>
    </row>
    <row r="621" spans="1:22" x14ac:dyDescent="0.25">
      <c r="A621" s="2">
        <v>2543</v>
      </c>
      <c r="B621" s="3" t="s">
        <v>1088</v>
      </c>
      <c r="C621" s="3" t="s">
        <v>13</v>
      </c>
      <c r="D621" s="3" t="s">
        <v>26</v>
      </c>
      <c r="E621" s="3" t="s">
        <v>5013</v>
      </c>
      <c r="F621" s="3" t="s">
        <v>32</v>
      </c>
      <c r="G621" s="3" t="s">
        <v>33</v>
      </c>
      <c r="H621" s="3" t="s">
        <v>63</v>
      </c>
      <c r="I621" s="3" t="s">
        <v>1089</v>
      </c>
      <c r="J621" s="3" t="s">
        <v>18</v>
      </c>
      <c r="K621" s="3" t="s">
        <v>5019</v>
      </c>
      <c r="L621" s="4">
        <v>44477</v>
      </c>
      <c r="M621" s="3">
        <v>1</v>
      </c>
      <c r="N621" s="3">
        <v>0</v>
      </c>
      <c r="O621" s="3">
        <v>0</v>
      </c>
      <c r="P621" s="3" t="str">
        <f>+IF(Tabla1[[#This Row],[ACUEDUCTO]]=1,"acueducto","")</f>
        <v>acueducto</v>
      </c>
      <c r="Q621" s="3" t="str">
        <f>+IF(Tabla1[[#This Row],[ALCANTARILLADO]]=1,"alcantarillado","")</f>
        <v/>
      </c>
      <c r="R621" s="3" t="str">
        <f>+IF(Tabla1[[#This Row],[ASEO]]=1,"aseo","")</f>
        <v/>
      </c>
      <c r="S621" s="3" t="str">
        <f>+_xlfn.CONCAT(Tabla1[[#This Row],[Columna1]]," ",Tabla1[[#This Row],[Columna2]]," ",Tabla1[[#This Row],[Columna3]])</f>
        <v xml:space="preserve">acueducto  </v>
      </c>
      <c r="V621" s="3" t="str">
        <f>+UPPER(Tabla1[[#This Row],[SERVICIO]])</f>
        <v xml:space="preserve">ACUEDUCTO  </v>
      </c>
    </row>
    <row r="622" spans="1:22" x14ac:dyDescent="0.25">
      <c r="A622" s="2">
        <v>2547</v>
      </c>
      <c r="B622" s="3" t="s">
        <v>1091</v>
      </c>
      <c r="C622" s="3" t="s">
        <v>13</v>
      </c>
      <c r="D622" s="3" t="s">
        <v>26</v>
      </c>
      <c r="E622" s="3" t="s">
        <v>5013</v>
      </c>
      <c r="F622" s="3" t="s">
        <v>32</v>
      </c>
      <c r="G622" s="3" t="s">
        <v>33</v>
      </c>
      <c r="H622" s="3" t="s">
        <v>126</v>
      </c>
      <c r="I622" s="3" t="s">
        <v>854</v>
      </c>
      <c r="J622" s="3" t="s">
        <v>18</v>
      </c>
      <c r="K622" s="3" t="s">
        <v>5019</v>
      </c>
      <c r="L622" s="4">
        <v>44338</v>
      </c>
      <c r="M622" s="3">
        <v>1</v>
      </c>
      <c r="N622" s="3">
        <v>0</v>
      </c>
      <c r="O622" s="3">
        <v>0</v>
      </c>
      <c r="P622" s="3" t="str">
        <f>+IF(Tabla1[[#This Row],[ACUEDUCTO]]=1,"acueducto","")</f>
        <v>acueducto</v>
      </c>
      <c r="Q622" s="3" t="str">
        <f>+IF(Tabla1[[#This Row],[ALCANTARILLADO]]=1,"alcantarillado","")</f>
        <v/>
      </c>
      <c r="R622" s="3" t="str">
        <f>+IF(Tabla1[[#This Row],[ASEO]]=1,"aseo","")</f>
        <v/>
      </c>
      <c r="S622" s="3" t="str">
        <f>+_xlfn.CONCAT(Tabla1[[#This Row],[Columna1]]," ",Tabla1[[#This Row],[Columna2]]," ",Tabla1[[#This Row],[Columna3]])</f>
        <v xml:space="preserve">acueducto  </v>
      </c>
      <c r="V622" s="3" t="str">
        <f>+UPPER(Tabla1[[#This Row],[SERVICIO]])</f>
        <v xml:space="preserve">ACUEDUCTO  </v>
      </c>
    </row>
    <row r="623" spans="1:22" x14ac:dyDescent="0.25">
      <c r="A623" s="2">
        <v>2550</v>
      </c>
      <c r="B623" s="3" t="s">
        <v>1092</v>
      </c>
      <c r="C623" s="3" t="s">
        <v>13</v>
      </c>
      <c r="D623" s="3" t="s">
        <v>26</v>
      </c>
      <c r="E623" s="3" t="s">
        <v>5013</v>
      </c>
      <c r="F623" s="3" t="s">
        <v>32</v>
      </c>
      <c r="G623" s="3" t="s">
        <v>33</v>
      </c>
      <c r="H623" s="3" t="s">
        <v>63</v>
      </c>
      <c r="I623" s="3" t="s">
        <v>1034</v>
      </c>
      <c r="J623" s="3" t="s">
        <v>18</v>
      </c>
      <c r="K623" s="3" t="s">
        <v>5019</v>
      </c>
      <c r="L623" s="4">
        <v>44398</v>
      </c>
      <c r="M623" s="3">
        <v>1</v>
      </c>
      <c r="N623" s="3">
        <v>0</v>
      </c>
      <c r="O623" s="3">
        <v>0</v>
      </c>
      <c r="P623" s="3" t="str">
        <f>+IF(Tabla1[[#This Row],[ACUEDUCTO]]=1,"acueducto","")</f>
        <v>acueducto</v>
      </c>
      <c r="Q623" s="3" t="str">
        <f>+IF(Tabla1[[#This Row],[ALCANTARILLADO]]=1,"alcantarillado","")</f>
        <v/>
      </c>
      <c r="R623" s="3" t="str">
        <f>+IF(Tabla1[[#This Row],[ASEO]]=1,"aseo","")</f>
        <v/>
      </c>
      <c r="S623" s="3" t="str">
        <f>+_xlfn.CONCAT(Tabla1[[#This Row],[Columna1]]," ",Tabla1[[#This Row],[Columna2]]," ",Tabla1[[#This Row],[Columna3]])</f>
        <v xml:space="preserve">acueducto  </v>
      </c>
      <c r="V623" s="3" t="str">
        <f>+UPPER(Tabla1[[#This Row],[SERVICIO]])</f>
        <v xml:space="preserve">ACUEDUCTO  </v>
      </c>
    </row>
    <row r="624" spans="1:22" x14ac:dyDescent="0.25">
      <c r="A624" s="2">
        <v>2553</v>
      </c>
      <c r="B624" s="3" t="s">
        <v>1093</v>
      </c>
      <c r="C624" s="3" t="s">
        <v>13</v>
      </c>
      <c r="D624" s="3" t="s">
        <v>26</v>
      </c>
      <c r="E624" s="3" t="s">
        <v>5013</v>
      </c>
      <c r="F624" s="3" t="s">
        <v>23</v>
      </c>
      <c r="G624" s="3" t="s">
        <v>20</v>
      </c>
      <c r="H624" s="3" t="s">
        <v>126</v>
      </c>
      <c r="I624" s="3" t="s">
        <v>1094</v>
      </c>
      <c r="J624" s="3" t="s">
        <v>18</v>
      </c>
      <c r="K624" s="3" t="s">
        <v>5018</v>
      </c>
      <c r="L624" s="4">
        <v>44312</v>
      </c>
      <c r="M624" s="3">
        <v>1</v>
      </c>
      <c r="N624" s="3">
        <v>1</v>
      </c>
      <c r="O624" s="3">
        <v>1</v>
      </c>
      <c r="P624" s="3" t="str">
        <f>+IF(Tabla1[[#This Row],[ACUEDUCTO]]=1,"acueducto","")</f>
        <v>acueducto</v>
      </c>
      <c r="Q624" s="3" t="str">
        <f>+IF(Tabla1[[#This Row],[ALCANTARILLADO]]=1,"alcantarillado","")</f>
        <v>alcantarillado</v>
      </c>
      <c r="R624" s="3" t="str">
        <f>+IF(Tabla1[[#This Row],[ASEO]]=1,"aseo","")</f>
        <v>aseo</v>
      </c>
      <c r="S624" s="3" t="str">
        <f>+_xlfn.CONCAT(Tabla1[[#This Row],[Columna1]]," ",Tabla1[[#This Row],[Columna2]]," ",Tabla1[[#This Row],[Columna3]])</f>
        <v>acueducto alcantarillado aseo</v>
      </c>
      <c r="V624" s="3" t="str">
        <f>+UPPER(Tabla1[[#This Row],[SERVICIO]])</f>
        <v>ACUEDUCTO ALCANTARILLADO ASEO</v>
      </c>
    </row>
    <row r="625" spans="1:22" x14ac:dyDescent="0.25">
      <c r="A625" s="2">
        <v>2554</v>
      </c>
      <c r="B625" s="3" t="s">
        <v>1095</v>
      </c>
      <c r="C625" s="3" t="s">
        <v>13</v>
      </c>
      <c r="D625" s="3" t="s">
        <v>26</v>
      </c>
      <c r="E625" s="3" t="s">
        <v>5013</v>
      </c>
      <c r="F625" s="3" t="s">
        <v>23</v>
      </c>
      <c r="G625" s="3" t="s">
        <v>20</v>
      </c>
      <c r="H625" s="3" t="s">
        <v>1096</v>
      </c>
      <c r="I625" s="3" t="s">
        <v>1097</v>
      </c>
      <c r="J625" s="3" t="s">
        <v>18</v>
      </c>
      <c r="K625" s="3" t="s">
        <v>5018</v>
      </c>
      <c r="L625" s="4">
        <v>44307</v>
      </c>
      <c r="M625" s="3">
        <v>1</v>
      </c>
      <c r="N625" s="3">
        <v>1</v>
      </c>
      <c r="O625" s="3">
        <v>1</v>
      </c>
      <c r="P625" s="3" t="str">
        <f>+IF(Tabla1[[#This Row],[ACUEDUCTO]]=1,"acueducto","")</f>
        <v>acueducto</v>
      </c>
      <c r="Q625" s="3" t="str">
        <f>+IF(Tabla1[[#This Row],[ALCANTARILLADO]]=1,"alcantarillado","")</f>
        <v>alcantarillado</v>
      </c>
      <c r="R625" s="3" t="str">
        <f>+IF(Tabla1[[#This Row],[ASEO]]=1,"aseo","")</f>
        <v>aseo</v>
      </c>
      <c r="S625" s="3" t="str">
        <f>+_xlfn.CONCAT(Tabla1[[#This Row],[Columna1]]," ",Tabla1[[#This Row],[Columna2]]," ",Tabla1[[#This Row],[Columna3]])</f>
        <v>acueducto alcantarillado aseo</v>
      </c>
      <c r="V625" s="3" t="str">
        <f>+UPPER(Tabla1[[#This Row],[SERVICIO]])</f>
        <v>ACUEDUCTO ALCANTARILLADO ASEO</v>
      </c>
    </row>
    <row r="626" spans="1:22" x14ac:dyDescent="0.25">
      <c r="A626" s="2">
        <v>2555</v>
      </c>
      <c r="B626" s="3" t="s">
        <v>1098</v>
      </c>
      <c r="C626" s="3" t="s">
        <v>13</v>
      </c>
      <c r="D626" s="3" t="s">
        <v>26</v>
      </c>
      <c r="E626" s="3" t="s">
        <v>5013</v>
      </c>
      <c r="F626" s="3" t="s">
        <v>32</v>
      </c>
      <c r="G626" s="3" t="s">
        <v>33</v>
      </c>
      <c r="H626" s="3" t="s">
        <v>63</v>
      </c>
      <c r="I626" s="3" t="s">
        <v>857</v>
      </c>
      <c r="J626" s="3" t="s">
        <v>18</v>
      </c>
      <c r="K626" s="3" t="s">
        <v>5019</v>
      </c>
      <c r="L626" s="4">
        <v>44217</v>
      </c>
      <c r="M626" s="3">
        <v>1</v>
      </c>
      <c r="N626" s="3">
        <v>0</v>
      </c>
      <c r="O626" s="3">
        <v>0</v>
      </c>
      <c r="P626" s="3" t="str">
        <f>+IF(Tabla1[[#This Row],[ACUEDUCTO]]=1,"acueducto","")</f>
        <v>acueducto</v>
      </c>
      <c r="Q626" s="3" t="str">
        <f>+IF(Tabla1[[#This Row],[ALCANTARILLADO]]=1,"alcantarillado","")</f>
        <v/>
      </c>
      <c r="R626" s="3" t="str">
        <f>+IF(Tabla1[[#This Row],[ASEO]]=1,"aseo","")</f>
        <v/>
      </c>
      <c r="S626" s="3" t="str">
        <f>+_xlfn.CONCAT(Tabla1[[#This Row],[Columna1]]," ",Tabla1[[#This Row],[Columna2]]," ",Tabla1[[#This Row],[Columna3]])</f>
        <v xml:space="preserve">acueducto  </v>
      </c>
      <c r="V626" s="3" t="str">
        <f>+UPPER(Tabla1[[#This Row],[SERVICIO]])</f>
        <v xml:space="preserve">ACUEDUCTO  </v>
      </c>
    </row>
    <row r="627" spans="1:22" x14ac:dyDescent="0.25">
      <c r="A627" s="2">
        <v>2561</v>
      </c>
      <c r="B627" s="3" t="s">
        <v>1099</v>
      </c>
      <c r="C627" s="3" t="s">
        <v>13</v>
      </c>
      <c r="D627" s="3" t="s">
        <v>26</v>
      </c>
      <c r="E627" s="3" t="s">
        <v>5013</v>
      </c>
      <c r="F627" s="3" t="s">
        <v>23</v>
      </c>
      <c r="G627" s="3" t="s">
        <v>33</v>
      </c>
      <c r="H627" s="3" t="s">
        <v>63</v>
      </c>
      <c r="I627" s="3" t="s">
        <v>1100</v>
      </c>
      <c r="J627" s="3" t="s">
        <v>18</v>
      </c>
      <c r="K627" s="3" t="s">
        <v>5019</v>
      </c>
      <c r="L627" s="4">
        <v>44505</v>
      </c>
      <c r="M627" s="3">
        <v>1</v>
      </c>
      <c r="N627" s="3">
        <v>0</v>
      </c>
      <c r="O627" s="3">
        <v>0</v>
      </c>
      <c r="P627" s="3" t="str">
        <f>+IF(Tabla1[[#This Row],[ACUEDUCTO]]=1,"acueducto","")</f>
        <v>acueducto</v>
      </c>
      <c r="Q627" s="3" t="str">
        <f>+IF(Tabla1[[#This Row],[ALCANTARILLADO]]=1,"alcantarillado","")</f>
        <v/>
      </c>
      <c r="R627" s="3" t="str">
        <f>+IF(Tabla1[[#This Row],[ASEO]]=1,"aseo","")</f>
        <v/>
      </c>
      <c r="S627" s="3" t="str">
        <f>+_xlfn.CONCAT(Tabla1[[#This Row],[Columna1]]," ",Tabla1[[#This Row],[Columna2]]," ",Tabla1[[#This Row],[Columna3]])</f>
        <v xml:space="preserve">acueducto  </v>
      </c>
      <c r="V627" s="3" t="str">
        <f>+UPPER(Tabla1[[#This Row],[SERVICIO]])</f>
        <v xml:space="preserve">ACUEDUCTO  </v>
      </c>
    </row>
    <row r="628" spans="1:22" x14ac:dyDescent="0.25">
      <c r="A628" s="2">
        <v>2565</v>
      </c>
      <c r="B628" s="3" t="s">
        <v>1101</v>
      </c>
      <c r="C628" s="3" t="s">
        <v>13</v>
      </c>
      <c r="D628" s="3" t="s">
        <v>26</v>
      </c>
      <c r="E628" s="3" t="s">
        <v>5013</v>
      </c>
      <c r="F628" s="3" t="s">
        <v>23</v>
      </c>
      <c r="G628" s="3" t="s">
        <v>33</v>
      </c>
      <c r="H628" s="3" t="s">
        <v>63</v>
      </c>
      <c r="I628" s="3" t="s">
        <v>1102</v>
      </c>
      <c r="J628" s="3" t="s">
        <v>18</v>
      </c>
      <c r="K628" s="3" t="s">
        <v>5019</v>
      </c>
      <c r="L628" s="4">
        <v>43869</v>
      </c>
      <c r="M628" s="3">
        <v>1</v>
      </c>
      <c r="N628" s="3">
        <v>0</v>
      </c>
      <c r="O628" s="3">
        <v>0</v>
      </c>
      <c r="P628" s="3" t="str">
        <f>+IF(Tabla1[[#This Row],[ACUEDUCTO]]=1,"acueducto","")</f>
        <v>acueducto</v>
      </c>
      <c r="Q628" s="3" t="str">
        <f>+IF(Tabla1[[#This Row],[ALCANTARILLADO]]=1,"alcantarillado","")</f>
        <v/>
      </c>
      <c r="R628" s="3" t="str">
        <f>+IF(Tabla1[[#This Row],[ASEO]]=1,"aseo","")</f>
        <v/>
      </c>
      <c r="S628" s="3" t="str">
        <f>+_xlfn.CONCAT(Tabla1[[#This Row],[Columna1]]," ",Tabla1[[#This Row],[Columna2]]," ",Tabla1[[#This Row],[Columna3]])</f>
        <v xml:space="preserve">acueducto  </v>
      </c>
      <c r="V628" s="3" t="str">
        <f>+UPPER(Tabla1[[#This Row],[SERVICIO]])</f>
        <v xml:space="preserve">ACUEDUCTO  </v>
      </c>
    </row>
    <row r="629" spans="1:22" x14ac:dyDescent="0.25">
      <c r="A629" s="2">
        <v>2568</v>
      </c>
      <c r="B629" s="3" t="s">
        <v>1103</v>
      </c>
      <c r="C629" s="3" t="s">
        <v>13</v>
      </c>
      <c r="D629" s="3" t="s">
        <v>19</v>
      </c>
      <c r="E629" s="3" t="s">
        <v>5013</v>
      </c>
      <c r="F629" s="3" t="s">
        <v>32</v>
      </c>
      <c r="G629" s="3" t="s">
        <v>33</v>
      </c>
      <c r="H629" s="3" t="s">
        <v>63</v>
      </c>
      <c r="I629" s="3" t="s">
        <v>1104</v>
      </c>
      <c r="J629" s="3" t="s">
        <v>18</v>
      </c>
      <c r="K629" s="3" t="s">
        <v>5019</v>
      </c>
      <c r="L629" s="4">
        <v>41469</v>
      </c>
      <c r="M629" s="3">
        <v>1</v>
      </c>
      <c r="N629" s="3">
        <v>0</v>
      </c>
      <c r="O629" s="3">
        <v>0</v>
      </c>
      <c r="P629" s="3" t="str">
        <f>+IF(Tabla1[[#This Row],[ACUEDUCTO]]=1,"acueducto","")</f>
        <v>acueducto</v>
      </c>
      <c r="Q629" s="3" t="str">
        <f>+IF(Tabla1[[#This Row],[ALCANTARILLADO]]=1,"alcantarillado","")</f>
        <v/>
      </c>
      <c r="R629" s="3" t="str">
        <f>+IF(Tabla1[[#This Row],[ASEO]]=1,"aseo","")</f>
        <v/>
      </c>
      <c r="S629" s="3" t="str">
        <f>+_xlfn.CONCAT(Tabla1[[#This Row],[Columna1]]," ",Tabla1[[#This Row],[Columna2]]," ",Tabla1[[#This Row],[Columna3]])</f>
        <v xml:space="preserve">acueducto  </v>
      </c>
      <c r="V629" s="3" t="str">
        <f>+UPPER(Tabla1[[#This Row],[SERVICIO]])</f>
        <v xml:space="preserve">ACUEDUCTO  </v>
      </c>
    </row>
    <row r="630" spans="1:22" x14ac:dyDescent="0.25">
      <c r="A630" s="2">
        <v>2569</v>
      </c>
      <c r="B630" s="3" t="s">
        <v>1105</v>
      </c>
      <c r="C630" s="3" t="s">
        <v>13</v>
      </c>
      <c r="D630" s="3" t="s">
        <v>26</v>
      </c>
      <c r="E630" s="3" t="s">
        <v>5013</v>
      </c>
      <c r="F630" s="3" t="s">
        <v>32</v>
      </c>
      <c r="G630" s="3" t="s">
        <v>33</v>
      </c>
      <c r="H630" s="3" t="s">
        <v>126</v>
      </c>
      <c r="I630" s="3" t="s">
        <v>854</v>
      </c>
      <c r="J630" s="3" t="s">
        <v>18</v>
      </c>
      <c r="K630" s="3" t="s">
        <v>5019</v>
      </c>
      <c r="L630" s="4">
        <v>44338</v>
      </c>
      <c r="M630" s="3">
        <v>1</v>
      </c>
      <c r="N630" s="3">
        <v>0</v>
      </c>
      <c r="O630" s="3">
        <v>0</v>
      </c>
      <c r="P630" s="3" t="str">
        <f>+IF(Tabla1[[#This Row],[ACUEDUCTO]]=1,"acueducto","")</f>
        <v>acueducto</v>
      </c>
      <c r="Q630" s="3" t="str">
        <f>+IF(Tabla1[[#This Row],[ALCANTARILLADO]]=1,"alcantarillado","")</f>
        <v/>
      </c>
      <c r="R630" s="3" t="str">
        <f>+IF(Tabla1[[#This Row],[ASEO]]=1,"aseo","")</f>
        <v/>
      </c>
      <c r="S630" s="3" t="str">
        <f>+_xlfn.CONCAT(Tabla1[[#This Row],[Columna1]]," ",Tabla1[[#This Row],[Columna2]]," ",Tabla1[[#This Row],[Columna3]])</f>
        <v xml:space="preserve">acueducto  </v>
      </c>
      <c r="V630" s="3" t="str">
        <f>+UPPER(Tabla1[[#This Row],[SERVICIO]])</f>
        <v xml:space="preserve">ACUEDUCTO  </v>
      </c>
    </row>
    <row r="631" spans="1:22" x14ac:dyDescent="0.25">
      <c r="A631" s="2">
        <v>2570</v>
      </c>
      <c r="B631" s="3" t="s">
        <v>1106</v>
      </c>
      <c r="C631" s="3" t="s">
        <v>13</v>
      </c>
      <c r="D631" s="3" t="s">
        <v>26</v>
      </c>
      <c r="E631" s="3" t="s">
        <v>5013</v>
      </c>
      <c r="F631" s="3" t="s">
        <v>32</v>
      </c>
      <c r="G631" s="3" t="s">
        <v>33</v>
      </c>
      <c r="H631" s="3" t="s">
        <v>63</v>
      </c>
      <c r="I631" s="3" t="s">
        <v>80</v>
      </c>
      <c r="J631" s="3" t="s">
        <v>18</v>
      </c>
      <c r="K631" s="3" t="s">
        <v>5019</v>
      </c>
      <c r="L631" s="4">
        <v>44348</v>
      </c>
      <c r="M631" s="3">
        <v>1</v>
      </c>
      <c r="N631" s="3">
        <v>0</v>
      </c>
      <c r="O631" s="3">
        <v>0</v>
      </c>
      <c r="P631" s="3" t="str">
        <f>+IF(Tabla1[[#This Row],[ACUEDUCTO]]=1,"acueducto","")</f>
        <v>acueducto</v>
      </c>
      <c r="Q631" s="3" t="str">
        <f>+IF(Tabla1[[#This Row],[ALCANTARILLADO]]=1,"alcantarillado","")</f>
        <v/>
      </c>
      <c r="R631" s="3" t="str">
        <f>+IF(Tabla1[[#This Row],[ASEO]]=1,"aseo","")</f>
        <v/>
      </c>
      <c r="S631" s="3" t="str">
        <f>+_xlfn.CONCAT(Tabla1[[#This Row],[Columna1]]," ",Tabla1[[#This Row],[Columna2]]," ",Tabla1[[#This Row],[Columna3]])</f>
        <v xml:space="preserve">acueducto  </v>
      </c>
      <c r="V631" s="3" t="str">
        <f>+UPPER(Tabla1[[#This Row],[SERVICIO]])</f>
        <v xml:space="preserve">ACUEDUCTO  </v>
      </c>
    </row>
    <row r="632" spans="1:22" x14ac:dyDescent="0.25">
      <c r="A632" s="2">
        <v>2571</v>
      </c>
      <c r="B632" s="3" t="s">
        <v>1107</v>
      </c>
      <c r="C632" s="3" t="s">
        <v>13</v>
      </c>
      <c r="D632" s="3" t="s">
        <v>26</v>
      </c>
      <c r="E632" s="3" t="s">
        <v>5013</v>
      </c>
      <c r="F632" s="3" t="s">
        <v>23</v>
      </c>
      <c r="G632" s="3" t="s">
        <v>33</v>
      </c>
      <c r="H632" s="3" t="s">
        <v>251</v>
      </c>
      <c r="I632" s="3" t="s">
        <v>121</v>
      </c>
      <c r="J632" s="3" t="s">
        <v>18</v>
      </c>
      <c r="K632" s="3" t="s">
        <v>5020</v>
      </c>
      <c r="L632" s="4">
        <v>44368</v>
      </c>
      <c r="M632" s="3">
        <v>1</v>
      </c>
      <c r="N632" s="3">
        <v>1</v>
      </c>
      <c r="O632" s="3">
        <v>0</v>
      </c>
      <c r="P632" s="3" t="str">
        <f>+IF(Tabla1[[#This Row],[ACUEDUCTO]]=1,"acueducto","")</f>
        <v>acueducto</v>
      </c>
      <c r="Q632" s="3" t="str">
        <f>+IF(Tabla1[[#This Row],[ALCANTARILLADO]]=1,"alcantarillado","")</f>
        <v>alcantarillado</v>
      </c>
      <c r="R632" s="3" t="str">
        <f>+IF(Tabla1[[#This Row],[ASEO]]=1,"aseo","")</f>
        <v/>
      </c>
      <c r="S632" s="3" t="str">
        <f>+_xlfn.CONCAT(Tabla1[[#This Row],[Columna1]]," ",Tabla1[[#This Row],[Columna2]]," ",Tabla1[[#This Row],[Columna3]])</f>
        <v xml:space="preserve">acueducto alcantarillado </v>
      </c>
      <c r="V632" s="3" t="str">
        <f>+UPPER(Tabla1[[#This Row],[SERVICIO]])</f>
        <v xml:space="preserve">ACUEDUCTO ALCANTARILLADO </v>
      </c>
    </row>
    <row r="633" spans="1:22" x14ac:dyDescent="0.25">
      <c r="A633" s="2">
        <v>2573</v>
      </c>
      <c r="B633" s="3" t="s">
        <v>1108</v>
      </c>
      <c r="C633" s="3" t="s">
        <v>13</v>
      </c>
      <c r="D633" s="3" t="s">
        <v>26</v>
      </c>
      <c r="E633" s="3" t="s">
        <v>5013</v>
      </c>
      <c r="F633" s="3" t="s">
        <v>23</v>
      </c>
      <c r="G633" s="3" t="s">
        <v>20</v>
      </c>
      <c r="H633" s="3" t="s">
        <v>63</v>
      </c>
      <c r="I633" s="3" t="s">
        <v>1109</v>
      </c>
      <c r="J633" s="3" t="s">
        <v>18</v>
      </c>
      <c r="K633" s="3" t="s">
        <v>5018</v>
      </c>
      <c r="L633" s="4">
        <v>44428</v>
      </c>
      <c r="M633" s="3">
        <v>1</v>
      </c>
      <c r="N633" s="3">
        <v>1</v>
      </c>
      <c r="O633" s="3">
        <v>1</v>
      </c>
      <c r="P633" s="3" t="str">
        <f>+IF(Tabla1[[#This Row],[ACUEDUCTO]]=1,"acueducto","")</f>
        <v>acueducto</v>
      </c>
      <c r="Q633" s="3" t="str">
        <f>+IF(Tabla1[[#This Row],[ALCANTARILLADO]]=1,"alcantarillado","")</f>
        <v>alcantarillado</v>
      </c>
      <c r="R633" s="3" t="str">
        <f>+IF(Tabla1[[#This Row],[ASEO]]=1,"aseo","")</f>
        <v>aseo</v>
      </c>
      <c r="S633" s="3" t="str">
        <f>+_xlfn.CONCAT(Tabla1[[#This Row],[Columna1]]," ",Tabla1[[#This Row],[Columna2]]," ",Tabla1[[#This Row],[Columna3]])</f>
        <v>acueducto alcantarillado aseo</v>
      </c>
      <c r="V633" s="3" t="str">
        <f>+UPPER(Tabla1[[#This Row],[SERVICIO]])</f>
        <v>ACUEDUCTO ALCANTARILLADO ASEO</v>
      </c>
    </row>
    <row r="634" spans="1:22" x14ac:dyDescent="0.25">
      <c r="A634" s="2">
        <v>2574</v>
      </c>
      <c r="B634" s="3" t="s">
        <v>1110</v>
      </c>
      <c r="C634" s="3" t="s">
        <v>13</v>
      </c>
      <c r="D634" s="3" t="s">
        <v>26</v>
      </c>
      <c r="E634" s="3" t="s">
        <v>5013</v>
      </c>
      <c r="F634" s="3" t="s">
        <v>23</v>
      </c>
      <c r="G634" s="3" t="s">
        <v>20</v>
      </c>
      <c r="H634" s="3" t="s">
        <v>251</v>
      </c>
      <c r="I634" s="3" t="s">
        <v>964</v>
      </c>
      <c r="J634" s="3" t="s">
        <v>18</v>
      </c>
      <c r="K634" s="3" t="s">
        <v>5023</v>
      </c>
      <c r="L634" s="4">
        <v>44255</v>
      </c>
      <c r="M634" s="3">
        <v>0</v>
      </c>
      <c r="N634" s="3">
        <v>1</v>
      </c>
      <c r="O634" s="3">
        <v>1</v>
      </c>
      <c r="P634" s="3" t="str">
        <f>+IF(Tabla1[[#This Row],[ACUEDUCTO]]=1,"acueducto","")</f>
        <v/>
      </c>
      <c r="Q634" s="3" t="str">
        <f>+IF(Tabla1[[#This Row],[ALCANTARILLADO]]=1,"alcantarillado","")</f>
        <v>alcantarillado</v>
      </c>
      <c r="R634" s="3" t="str">
        <f>+IF(Tabla1[[#This Row],[ASEO]]=1,"aseo","")</f>
        <v>aseo</v>
      </c>
      <c r="S634" s="3" t="str">
        <f>+_xlfn.CONCAT(Tabla1[[#This Row],[Columna1]]," ",Tabla1[[#This Row],[Columna2]]," ",Tabla1[[#This Row],[Columna3]])</f>
        <v xml:space="preserve"> alcantarillado aseo</v>
      </c>
      <c r="V634" s="3" t="str">
        <f>+UPPER(Tabla1[[#This Row],[SERVICIO]])</f>
        <v>ALCANTARILLADO ASEO</v>
      </c>
    </row>
    <row r="635" spans="1:22" x14ac:dyDescent="0.25">
      <c r="A635" s="2">
        <v>2575</v>
      </c>
      <c r="B635" s="3" t="s">
        <v>1111</v>
      </c>
      <c r="C635" s="3" t="s">
        <v>13</v>
      </c>
      <c r="D635" s="3" t="s">
        <v>26</v>
      </c>
      <c r="E635" s="3" t="s">
        <v>5013</v>
      </c>
      <c r="F635" s="3" t="s">
        <v>23</v>
      </c>
      <c r="G635" s="3" t="s">
        <v>15</v>
      </c>
      <c r="H635" s="3" t="s">
        <v>21</v>
      </c>
      <c r="I635" s="3" t="s">
        <v>1112</v>
      </c>
      <c r="J635" s="3" t="s">
        <v>18</v>
      </c>
      <c r="K635" s="3" t="s">
        <v>5018</v>
      </c>
      <c r="L635" s="4">
        <v>44295</v>
      </c>
      <c r="M635" s="3">
        <v>1</v>
      </c>
      <c r="N635" s="3">
        <v>1</v>
      </c>
      <c r="O635" s="3">
        <v>1</v>
      </c>
      <c r="P635" s="3" t="str">
        <f>+IF(Tabla1[[#This Row],[ACUEDUCTO]]=1,"acueducto","")</f>
        <v>acueducto</v>
      </c>
      <c r="Q635" s="3" t="str">
        <f>+IF(Tabla1[[#This Row],[ALCANTARILLADO]]=1,"alcantarillado","")</f>
        <v>alcantarillado</v>
      </c>
      <c r="R635" s="3" t="str">
        <f>+IF(Tabla1[[#This Row],[ASEO]]=1,"aseo","")</f>
        <v>aseo</v>
      </c>
      <c r="S635" s="3" t="str">
        <f>+_xlfn.CONCAT(Tabla1[[#This Row],[Columna1]]," ",Tabla1[[#This Row],[Columna2]]," ",Tabla1[[#This Row],[Columna3]])</f>
        <v>acueducto alcantarillado aseo</v>
      </c>
      <c r="V635" s="3" t="str">
        <f>+UPPER(Tabla1[[#This Row],[SERVICIO]])</f>
        <v>ACUEDUCTO ALCANTARILLADO ASEO</v>
      </c>
    </row>
    <row r="636" spans="1:22" x14ac:dyDescent="0.25">
      <c r="A636" s="2">
        <v>2577</v>
      </c>
      <c r="B636" s="3" t="s">
        <v>1113</v>
      </c>
      <c r="C636" s="3" t="s">
        <v>13</v>
      </c>
      <c r="D636" s="3" t="s">
        <v>26</v>
      </c>
      <c r="E636" s="3" t="s">
        <v>5013</v>
      </c>
      <c r="F636" s="3" t="s">
        <v>32</v>
      </c>
      <c r="G636" s="3" t="s">
        <v>33</v>
      </c>
      <c r="H636" s="3" t="s">
        <v>27</v>
      </c>
      <c r="I636" s="3" t="s">
        <v>640</v>
      </c>
      <c r="J636" s="3" t="s">
        <v>18</v>
      </c>
      <c r="K636" s="3" t="s">
        <v>5019</v>
      </c>
      <c r="L636" s="4">
        <v>44286</v>
      </c>
      <c r="M636" s="3">
        <v>1</v>
      </c>
      <c r="N636" s="3">
        <v>0</v>
      </c>
      <c r="O636" s="3">
        <v>0</v>
      </c>
      <c r="P636" s="3" t="str">
        <f>+IF(Tabla1[[#This Row],[ACUEDUCTO]]=1,"acueducto","")</f>
        <v>acueducto</v>
      </c>
      <c r="Q636" s="3" t="str">
        <f>+IF(Tabla1[[#This Row],[ALCANTARILLADO]]=1,"alcantarillado","")</f>
        <v/>
      </c>
      <c r="R636" s="3" t="str">
        <f>+IF(Tabla1[[#This Row],[ASEO]]=1,"aseo","")</f>
        <v/>
      </c>
      <c r="S636" s="3" t="str">
        <f>+_xlfn.CONCAT(Tabla1[[#This Row],[Columna1]]," ",Tabla1[[#This Row],[Columna2]]," ",Tabla1[[#This Row],[Columna3]])</f>
        <v xml:space="preserve">acueducto  </v>
      </c>
      <c r="V636" s="3" t="str">
        <f>+UPPER(Tabla1[[#This Row],[SERVICIO]])</f>
        <v xml:space="preserve">ACUEDUCTO  </v>
      </c>
    </row>
    <row r="637" spans="1:22" x14ac:dyDescent="0.25">
      <c r="A637" s="2">
        <v>2585</v>
      </c>
      <c r="B637" s="3" t="s">
        <v>4990</v>
      </c>
      <c r="C637" s="3" t="s">
        <v>13</v>
      </c>
      <c r="D637" s="3" t="s">
        <v>45</v>
      </c>
      <c r="E637" s="3" t="s">
        <v>5013</v>
      </c>
      <c r="F637" s="3" t="s">
        <v>23</v>
      </c>
      <c r="G637" s="3" t="s">
        <v>15</v>
      </c>
      <c r="H637" s="3" t="s">
        <v>591</v>
      </c>
      <c r="I637" s="3" t="s">
        <v>4991</v>
      </c>
      <c r="J637" s="3" t="s">
        <v>143</v>
      </c>
      <c r="K637" s="3" t="s">
        <v>5018</v>
      </c>
      <c r="L637" s="4">
        <v>41269</v>
      </c>
      <c r="M637" s="3">
        <v>1</v>
      </c>
      <c r="N637" s="3">
        <v>1</v>
      </c>
      <c r="O637" s="3">
        <v>1</v>
      </c>
      <c r="P637" s="3" t="str">
        <f>+IF(Tabla1[[#This Row],[ACUEDUCTO]]=1,"acueducto","")</f>
        <v>acueducto</v>
      </c>
      <c r="Q637" s="3" t="str">
        <f>+IF(Tabla1[[#This Row],[ALCANTARILLADO]]=1,"alcantarillado","")</f>
        <v>alcantarillado</v>
      </c>
      <c r="R637" s="3" t="str">
        <f>+IF(Tabla1[[#This Row],[ASEO]]=1,"aseo","")</f>
        <v>aseo</v>
      </c>
      <c r="S637" s="3" t="str">
        <f>+_xlfn.CONCAT(Tabla1[[#This Row],[Columna1]]," ",Tabla1[[#This Row],[Columna2]]," ",Tabla1[[#This Row],[Columna3]])</f>
        <v>acueducto alcantarillado aseo</v>
      </c>
      <c r="V637" s="3" t="str">
        <f>+UPPER(Tabla1[[#This Row],[SERVICIO]])</f>
        <v>ACUEDUCTO ALCANTARILLADO ASEO</v>
      </c>
    </row>
    <row r="638" spans="1:22" x14ac:dyDescent="0.25">
      <c r="A638" s="2">
        <v>2591</v>
      </c>
      <c r="B638" s="3" t="s">
        <v>1115</v>
      </c>
      <c r="C638" s="3" t="s">
        <v>13</v>
      </c>
      <c r="D638" s="3" t="s">
        <v>26</v>
      </c>
      <c r="E638" s="3" t="s">
        <v>5013</v>
      </c>
      <c r="F638" s="3" t="s">
        <v>23</v>
      </c>
      <c r="G638" s="3" t="s">
        <v>15</v>
      </c>
      <c r="H638" s="3" t="s">
        <v>202</v>
      </c>
      <c r="I638" s="3" t="s">
        <v>1116</v>
      </c>
      <c r="J638" s="3" t="s">
        <v>18</v>
      </c>
      <c r="K638" s="3" t="s">
        <v>5018</v>
      </c>
      <c r="L638" s="4">
        <v>44263</v>
      </c>
      <c r="M638" s="3">
        <v>1</v>
      </c>
      <c r="N638" s="3">
        <v>1</v>
      </c>
      <c r="O638" s="3">
        <v>1</v>
      </c>
      <c r="P638" s="3" t="str">
        <f>+IF(Tabla1[[#This Row],[ACUEDUCTO]]=1,"acueducto","")</f>
        <v>acueducto</v>
      </c>
      <c r="Q638" s="3" t="str">
        <f>+IF(Tabla1[[#This Row],[ALCANTARILLADO]]=1,"alcantarillado","")</f>
        <v>alcantarillado</v>
      </c>
      <c r="R638" s="3" t="str">
        <f>+IF(Tabla1[[#This Row],[ASEO]]=1,"aseo","")</f>
        <v>aseo</v>
      </c>
      <c r="S638" s="3" t="str">
        <f>+_xlfn.CONCAT(Tabla1[[#This Row],[Columna1]]," ",Tabla1[[#This Row],[Columna2]]," ",Tabla1[[#This Row],[Columna3]])</f>
        <v>acueducto alcantarillado aseo</v>
      </c>
      <c r="V638" s="3" t="str">
        <f>+UPPER(Tabla1[[#This Row],[SERVICIO]])</f>
        <v>ACUEDUCTO ALCANTARILLADO ASEO</v>
      </c>
    </row>
    <row r="639" spans="1:22" x14ac:dyDescent="0.25">
      <c r="A639" s="2">
        <v>2593</v>
      </c>
      <c r="B639" s="3" t="s">
        <v>1117</v>
      </c>
      <c r="C639" s="3" t="s">
        <v>13</v>
      </c>
      <c r="D639" s="3" t="s">
        <v>26</v>
      </c>
      <c r="E639" s="3" t="s">
        <v>5013</v>
      </c>
      <c r="F639" s="3" t="s">
        <v>23</v>
      </c>
      <c r="G639" s="3" t="s">
        <v>20</v>
      </c>
      <c r="H639" s="3" t="s">
        <v>27</v>
      </c>
      <c r="I639" s="3" t="s">
        <v>1118</v>
      </c>
      <c r="J639" s="3" t="s">
        <v>18</v>
      </c>
      <c r="K639" s="3" t="s">
        <v>5018</v>
      </c>
      <c r="L639" s="4">
        <v>44317</v>
      </c>
      <c r="M639" s="3">
        <v>1</v>
      </c>
      <c r="N639" s="3">
        <v>1</v>
      </c>
      <c r="O639" s="3">
        <v>1</v>
      </c>
      <c r="P639" s="3" t="str">
        <f>+IF(Tabla1[[#This Row],[ACUEDUCTO]]=1,"acueducto","")</f>
        <v>acueducto</v>
      </c>
      <c r="Q639" s="3" t="str">
        <f>+IF(Tabla1[[#This Row],[ALCANTARILLADO]]=1,"alcantarillado","")</f>
        <v>alcantarillado</v>
      </c>
      <c r="R639" s="3" t="str">
        <f>+IF(Tabla1[[#This Row],[ASEO]]=1,"aseo","")</f>
        <v>aseo</v>
      </c>
      <c r="S639" s="3" t="str">
        <f>+_xlfn.CONCAT(Tabla1[[#This Row],[Columna1]]," ",Tabla1[[#This Row],[Columna2]]," ",Tabla1[[#This Row],[Columna3]])</f>
        <v>acueducto alcantarillado aseo</v>
      </c>
      <c r="V639" s="3" t="str">
        <f>+UPPER(Tabla1[[#This Row],[SERVICIO]])</f>
        <v>ACUEDUCTO ALCANTARILLADO ASEO</v>
      </c>
    </row>
    <row r="640" spans="1:22" x14ac:dyDescent="0.25">
      <c r="A640" s="2">
        <v>2595</v>
      </c>
      <c r="B640" s="3" t="s">
        <v>1119</v>
      </c>
      <c r="C640" s="3" t="s">
        <v>13</v>
      </c>
      <c r="D640" s="3" t="s">
        <v>26</v>
      </c>
      <c r="E640" s="3" t="s">
        <v>5013</v>
      </c>
      <c r="F640" s="3" t="s">
        <v>23</v>
      </c>
      <c r="G640" s="3" t="s">
        <v>38</v>
      </c>
      <c r="H640" s="3" t="s">
        <v>58</v>
      </c>
      <c r="I640" s="3" t="s">
        <v>58</v>
      </c>
      <c r="J640" s="3" t="s">
        <v>18</v>
      </c>
      <c r="K640" s="3" t="s">
        <v>5019</v>
      </c>
      <c r="L640" s="4">
        <v>44476</v>
      </c>
      <c r="M640" s="3">
        <v>1</v>
      </c>
      <c r="N640" s="3">
        <v>0</v>
      </c>
      <c r="O640" s="3">
        <v>0</v>
      </c>
      <c r="P640" s="3" t="str">
        <f>+IF(Tabla1[[#This Row],[ACUEDUCTO]]=1,"acueducto","")</f>
        <v>acueducto</v>
      </c>
      <c r="Q640" s="3" t="str">
        <f>+IF(Tabla1[[#This Row],[ALCANTARILLADO]]=1,"alcantarillado","")</f>
        <v/>
      </c>
      <c r="R640" s="3" t="str">
        <f>+IF(Tabla1[[#This Row],[ASEO]]=1,"aseo","")</f>
        <v/>
      </c>
      <c r="S640" s="3" t="str">
        <f>+_xlfn.CONCAT(Tabla1[[#This Row],[Columna1]]," ",Tabla1[[#This Row],[Columna2]]," ",Tabla1[[#This Row],[Columna3]])</f>
        <v xml:space="preserve">acueducto  </v>
      </c>
      <c r="V640" s="3" t="str">
        <f>+UPPER(Tabla1[[#This Row],[SERVICIO]])</f>
        <v xml:space="preserve">ACUEDUCTO  </v>
      </c>
    </row>
    <row r="641" spans="1:22" x14ac:dyDescent="0.25">
      <c r="A641" s="2">
        <v>2597</v>
      </c>
      <c r="B641" s="3" t="s">
        <v>1120</v>
      </c>
      <c r="C641" s="3" t="s">
        <v>13</v>
      </c>
      <c r="D641" s="3" t="s">
        <v>26</v>
      </c>
      <c r="E641" s="3" t="s">
        <v>5013</v>
      </c>
      <c r="F641" s="3" t="s">
        <v>23</v>
      </c>
      <c r="G641" s="3" t="s">
        <v>38</v>
      </c>
      <c r="H641" s="3" t="s">
        <v>21</v>
      </c>
      <c r="I641" s="3" t="s">
        <v>479</v>
      </c>
      <c r="J641" s="3" t="s">
        <v>18</v>
      </c>
      <c r="K641" s="3" t="s">
        <v>5021</v>
      </c>
      <c r="L641" s="4">
        <v>44264</v>
      </c>
      <c r="M641" s="3">
        <v>1</v>
      </c>
      <c r="N641" s="3">
        <v>0</v>
      </c>
      <c r="O641" s="3">
        <v>1</v>
      </c>
      <c r="P641" s="3" t="str">
        <f>+IF(Tabla1[[#This Row],[ACUEDUCTO]]=1,"acueducto","")</f>
        <v>acueducto</v>
      </c>
      <c r="Q641" s="3" t="str">
        <f>+IF(Tabla1[[#This Row],[ALCANTARILLADO]]=1,"alcantarillado","")</f>
        <v/>
      </c>
      <c r="R641" s="3" t="str">
        <f>+IF(Tabla1[[#This Row],[ASEO]]=1,"aseo","")</f>
        <v>aseo</v>
      </c>
      <c r="S641" s="3" t="str">
        <f>+_xlfn.CONCAT(Tabla1[[#This Row],[Columna1]]," ",Tabla1[[#This Row],[Columna2]]," ",Tabla1[[#This Row],[Columna3]])</f>
        <v>acueducto  aseo</v>
      </c>
      <c r="V641" s="3" t="str">
        <f>+UPPER(Tabla1[[#This Row],[SERVICIO]])</f>
        <v>ACUEDUCTO  ASEO</v>
      </c>
    </row>
    <row r="642" spans="1:22" x14ac:dyDescent="0.25">
      <c r="A642" s="2">
        <v>2601</v>
      </c>
      <c r="B642" s="3" t="s">
        <v>1121</v>
      </c>
      <c r="C642" s="3" t="s">
        <v>13</v>
      </c>
      <c r="D642" s="3" t="s">
        <v>26</v>
      </c>
      <c r="E642" s="3" t="s">
        <v>5013</v>
      </c>
      <c r="F642" s="3" t="s">
        <v>23</v>
      </c>
      <c r="G642" s="3" t="s">
        <v>20</v>
      </c>
      <c r="H642" s="3" t="s">
        <v>251</v>
      </c>
      <c r="I642" s="3" t="s">
        <v>1122</v>
      </c>
      <c r="J642" s="3" t="s">
        <v>18</v>
      </c>
      <c r="K642" s="3" t="s">
        <v>5018</v>
      </c>
      <c r="L642" s="4">
        <v>44259</v>
      </c>
      <c r="M642" s="3">
        <v>1</v>
      </c>
      <c r="N642" s="3">
        <v>1</v>
      </c>
      <c r="O642" s="3">
        <v>1</v>
      </c>
      <c r="P642" s="3" t="str">
        <f>+IF(Tabla1[[#This Row],[ACUEDUCTO]]=1,"acueducto","")</f>
        <v>acueducto</v>
      </c>
      <c r="Q642" s="3" t="str">
        <f>+IF(Tabla1[[#This Row],[ALCANTARILLADO]]=1,"alcantarillado","")</f>
        <v>alcantarillado</v>
      </c>
      <c r="R642" s="3" t="str">
        <f>+IF(Tabla1[[#This Row],[ASEO]]=1,"aseo","")</f>
        <v>aseo</v>
      </c>
      <c r="S642" s="3" t="str">
        <f>+_xlfn.CONCAT(Tabla1[[#This Row],[Columna1]]," ",Tabla1[[#This Row],[Columna2]]," ",Tabla1[[#This Row],[Columna3]])</f>
        <v>acueducto alcantarillado aseo</v>
      </c>
      <c r="V642" s="3" t="str">
        <f>+UPPER(Tabla1[[#This Row],[SERVICIO]])</f>
        <v>ACUEDUCTO ALCANTARILLADO ASEO</v>
      </c>
    </row>
    <row r="643" spans="1:22" x14ac:dyDescent="0.25">
      <c r="A643" s="2">
        <v>2602</v>
      </c>
      <c r="B643" s="3" t="s">
        <v>1123</v>
      </c>
      <c r="C643" s="3" t="s">
        <v>13</v>
      </c>
      <c r="D643" s="3" t="s">
        <v>26</v>
      </c>
      <c r="E643" s="3" t="s">
        <v>5013</v>
      </c>
      <c r="F643" s="3" t="s">
        <v>23</v>
      </c>
      <c r="G643" s="3" t="s">
        <v>20</v>
      </c>
      <c r="H643" s="3" t="s">
        <v>126</v>
      </c>
      <c r="I643" s="3" t="s">
        <v>1124</v>
      </c>
      <c r="J643" s="3" t="s">
        <v>18</v>
      </c>
      <c r="K643" s="3" t="s">
        <v>5018</v>
      </c>
      <c r="L643" s="4">
        <v>44253</v>
      </c>
      <c r="M643" s="3">
        <v>1</v>
      </c>
      <c r="N643" s="3">
        <v>1</v>
      </c>
      <c r="O643" s="3">
        <v>1</v>
      </c>
      <c r="P643" s="3" t="str">
        <f>+IF(Tabla1[[#This Row],[ACUEDUCTO]]=1,"acueducto","")</f>
        <v>acueducto</v>
      </c>
      <c r="Q643" s="3" t="str">
        <f>+IF(Tabla1[[#This Row],[ALCANTARILLADO]]=1,"alcantarillado","")</f>
        <v>alcantarillado</v>
      </c>
      <c r="R643" s="3" t="str">
        <f>+IF(Tabla1[[#This Row],[ASEO]]=1,"aseo","")</f>
        <v>aseo</v>
      </c>
      <c r="S643" s="3" t="str">
        <f>+_xlfn.CONCAT(Tabla1[[#This Row],[Columna1]]," ",Tabla1[[#This Row],[Columna2]]," ",Tabla1[[#This Row],[Columna3]])</f>
        <v>acueducto alcantarillado aseo</v>
      </c>
      <c r="V643" s="3" t="str">
        <f>+UPPER(Tabla1[[#This Row],[SERVICIO]])</f>
        <v>ACUEDUCTO ALCANTARILLADO ASEO</v>
      </c>
    </row>
    <row r="644" spans="1:22" x14ac:dyDescent="0.25">
      <c r="A644" s="2">
        <v>2604</v>
      </c>
      <c r="B644" s="3" t="s">
        <v>1125</v>
      </c>
      <c r="C644" s="3" t="s">
        <v>13</v>
      </c>
      <c r="D644" s="3" t="s">
        <v>26</v>
      </c>
      <c r="E644" s="3" t="s">
        <v>5013</v>
      </c>
      <c r="F644" s="3" t="s">
        <v>23</v>
      </c>
      <c r="G644" s="3" t="s">
        <v>20</v>
      </c>
      <c r="H644" s="3" t="s">
        <v>224</v>
      </c>
      <c r="I644" s="3" t="s">
        <v>494</v>
      </c>
      <c r="J644" s="3" t="s">
        <v>18</v>
      </c>
      <c r="K644" s="3" t="s">
        <v>5018</v>
      </c>
      <c r="L644" s="4">
        <v>44242</v>
      </c>
      <c r="M644" s="3">
        <v>1</v>
      </c>
      <c r="N644" s="3">
        <v>1</v>
      </c>
      <c r="O644" s="3">
        <v>1</v>
      </c>
      <c r="P644" s="3" t="str">
        <f>+IF(Tabla1[[#This Row],[ACUEDUCTO]]=1,"acueducto","")</f>
        <v>acueducto</v>
      </c>
      <c r="Q644" s="3" t="str">
        <f>+IF(Tabla1[[#This Row],[ALCANTARILLADO]]=1,"alcantarillado","")</f>
        <v>alcantarillado</v>
      </c>
      <c r="R644" s="3" t="str">
        <f>+IF(Tabla1[[#This Row],[ASEO]]=1,"aseo","")</f>
        <v>aseo</v>
      </c>
      <c r="S644" s="3" t="str">
        <f>+_xlfn.CONCAT(Tabla1[[#This Row],[Columna1]]," ",Tabla1[[#This Row],[Columna2]]," ",Tabla1[[#This Row],[Columna3]])</f>
        <v>acueducto alcantarillado aseo</v>
      </c>
      <c r="V644" s="3" t="str">
        <f>+UPPER(Tabla1[[#This Row],[SERVICIO]])</f>
        <v>ACUEDUCTO ALCANTARILLADO ASEO</v>
      </c>
    </row>
    <row r="645" spans="1:22" x14ac:dyDescent="0.25">
      <c r="A645" s="2">
        <v>2612</v>
      </c>
      <c r="B645" s="3" t="s">
        <v>1127</v>
      </c>
      <c r="C645" s="3" t="s">
        <v>13</v>
      </c>
      <c r="D645" s="3" t="s">
        <v>26</v>
      </c>
      <c r="E645" s="3" t="s">
        <v>5013</v>
      </c>
      <c r="F645" s="3" t="s">
        <v>23</v>
      </c>
      <c r="G645" s="3" t="s">
        <v>20</v>
      </c>
      <c r="H645" s="3" t="s">
        <v>126</v>
      </c>
      <c r="I645" s="3" t="s">
        <v>1128</v>
      </c>
      <c r="J645" s="3" t="s">
        <v>18</v>
      </c>
      <c r="K645" s="3" t="s">
        <v>5021</v>
      </c>
      <c r="L645" s="4">
        <v>44253</v>
      </c>
      <c r="M645" s="3">
        <v>1</v>
      </c>
      <c r="N645" s="3">
        <v>0</v>
      </c>
      <c r="O645" s="3">
        <v>1</v>
      </c>
      <c r="P645" s="3" t="str">
        <f>+IF(Tabla1[[#This Row],[ACUEDUCTO]]=1,"acueducto","")</f>
        <v>acueducto</v>
      </c>
      <c r="Q645" s="3" t="str">
        <f>+IF(Tabla1[[#This Row],[ALCANTARILLADO]]=1,"alcantarillado","")</f>
        <v/>
      </c>
      <c r="R645" s="3" t="str">
        <f>+IF(Tabla1[[#This Row],[ASEO]]=1,"aseo","")</f>
        <v>aseo</v>
      </c>
      <c r="S645" s="3" t="str">
        <f>+_xlfn.CONCAT(Tabla1[[#This Row],[Columna1]]," ",Tabla1[[#This Row],[Columna2]]," ",Tabla1[[#This Row],[Columna3]])</f>
        <v>acueducto  aseo</v>
      </c>
      <c r="V645" s="3" t="str">
        <f>+UPPER(Tabla1[[#This Row],[SERVICIO]])</f>
        <v>ACUEDUCTO  ASEO</v>
      </c>
    </row>
    <row r="646" spans="1:22" x14ac:dyDescent="0.25">
      <c r="A646" s="2">
        <v>2613</v>
      </c>
      <c r="B646" s="3" t="s">
        <v>1129</v>
      </c>
      <c r="C646" s="3" t="s">
        <v>13</v>
      </c>
      <c r="D646" s="3" t="s">
        <v>26</v>
      </c>
      <c r="E646" s="3" t="s">
        <v>5013</v>
      </c>
      <c r="F646" s="3" t="s">
        <v>23</v>
      </c>
      <c r="G646" s="3" t="s">
        <v>33</v>
      </c>
      <c r="H646" s="3" t="s">
        <v>293</v>
      </c>
      <c r="I646" s="3" t="s">
        <v>294</v>
      </c>
      <c r="J646" s="3" t="s">
        <v>18</v>
      </c>
      <c r="K646" s="3" t="s">
        <v>5019</v>
      </c>
      <c r="L646" s="4">
        <v>43487</v>
      </c>
      <c r="M646" s="3">
        <v>1</v>
      </c>
      <c r="N646" s="3">
        <v>0</v>
      </c>
      <c r="O646" s="3">
        <v>0</v>
      </c>
      <c r="P646" s="3" t="str">
        <f>+IF(Tabla1[[#This Row],[ACUEDUCTO]]=1,"acueducto","")</f>
        <v>acueducto</v>
      </c>
      <c r="Q646" s="3" t="str">
        <f>+IF(Tabla1[[#This Row],[ALCANTARILLADO]]=1,"alcantarillado","")</f>
        <v/>
      </c>
      <c r="R646" s="3" t="str">
        <f>+IF(Tabla1[[#This Row],[ASEO]]=1,"aseo","")</f>
        <v/>
      </c>
      <c r="S646" s="3" t="str">
        <f>+_xlfn.CONCAT(Tabla1[[#This Row],[Columna1]]," ",Tabla1[[#This Row],[Columna2]]," ",Tabla1[[#This Row],[Columna3]])</f>
        <v xml:space="preserve">acueducto  </v>
      </c>
      <c r="V646" s="3" t="str">
        <f>+UPPER(Tabla1[[#This Row],[SERVICIO]])</f>
        <v xml:space="preserve">ACUEDUCTO  </v>
      </c>
    </row>
    <row r="647" spans="1:22" x14ac:dyDescent="0.25">
      <c r="A647" s="2">
        <v>2614</v>
      </c>
      <c r="B647" s="3" t="s">
        <v>1130</v>
      </c>
      <c r="C647" s="3" t="s">
        <v>13</v>
      </c>
      <c r="D647" s="3" t="s">
        <v>14</v>
      </c>
      <c r="E647" s="3" t="s">
        <v>5012</v>
      </c>
      <c r="F647" s="3" t="s">
        <v>23</v>
      </c>
      <c r="G647" s="3" t="s">
        <v>38</v>
      </c>
      <c r="H647" s="3" t="s">
        <v>58</v>
      </c>
      <c r="I647" s="3" t="s">
        <v>58</v>
      </c>
      <c r="J647" s="3" t="s">
        <v>18</v>
      </c>
      <c r="K647" s="3" t="s">
        <v>11</v>
      </c>
      <c r="L647" s="4">
        <v>44523</v>
      </c>
      <c r="M647" s="3">
        <v>0</v>
      </c>
      <c r="N647" s="3">
        <v>0</v>
      </c>
      <c r="O647" s="3">
        <v>1</v>
      </c>
      <c r="P647" s="3" t="str">
        <f>+IF(Tabla1[[#This Row],[ACUEDUCTO]]=1,"acueducto","")</f>
        <v/>
      </c>
      <c r="Q647" s="3" t="str">
        <f>+IF(Tabla1[[#This Row],[ALCANTARILLADO]]=1,"alcantarillado","")</f>
        <v/>
      </c>
      <c r="R647" s="3" t="str">
        <f>+IF(Tabla1[[#This Row],[ASEO]]=1,"aseo","")</f>
        <v>aseo</v>
      </c>
      <c r="S647" s="3" t="str">
        <f>+_xlfn.CONCAT(Tabla1[[#This Row],[Columna1]]," ",Tabla1[[#This Row],[Columna2]]," ",Tabla1[[#This Row],[Columna3]])</f>
        <v xml:space="preserve">  aseo</v>
      </c>
      <c r="V647" s="3" t="str">
        <f>+UPPER(Tabla1[[#This Row],[SERVICIO]])</f>
        <v>ASEO</v>
      </c>
    </row>
    <row r="648" spans="1:22" x14ac:dyDescent="0.25">
      <c r="A648" s="2">
        <v>2618</v>
      </c>
      <c r="B648" s="3" t="s">
        <v>1131</v>
      </c>
      <c r="C648" s="3" t="s">
        <v>13</v>
      </c>
      <c r="D648" s="3" t="s">
        <v>26</v>
      </c>
      <c r="E648" s="3" t="s">
        <v>5013</v>
      </c>
      <c r="F648" s="3" t="s">
        <v>23</v>
      </c>
      <c r="G648" s="3" t="s">
        <v>20</v>
      </c>
      <c r="H648" s="3" t="s">
        <v>224</v>
      </c>
      <c r="I648" s="3" t="s">
        <v>1132</v>
      </c>
      <c r="J648" s="3" t="s">
        <v>18</v>
      </c>
      <c r="K648" s="3" t="s">
        <v>5018</v>
      </c>
      <c r="L648" s="4">
        <v>44285</v>
      </c>
      <c r="M648" s="3">
        <v>1</v>
      </c>
      <c r="N648" s="3">
        <v>1</v>
      </c>
      <c r="O648" s="3">
        <v>1</v>
      </c>
      <c r="P648" s="3" t="str">
        <f>+IF(Tabla1[[#This Row],[ACUEDUCTO]]=1,"acueducto","")</f>
        <v>acueducto</v>
      </c>
      <c r="Q648" s="3" t="str">
        <f>+IF(Tabla1[[#This Row],[ALCANTARILLADO]]=1,"alcantarillado","")</f>
        <v>alcantarillado</v>
      </c>
      <c r="R648" s="3" t="str">
        <f>+IF(Tabla1[[#This Row],[ASEO]]=1,"aseo","")</f>
        <v>aseo</v>
      </c>
      <c r="S648" s="3" t="str">
        <f>+_xlfn.CONCAT(Tabla1[[#This Row],[Columna1]]," ",Tabla1[[#This Row],[Columna2]]," ",Tabla1[[#This Row],[Columna3]])</f>
        <v>acueducto alcantarillado aseo</v>
      </c>
      <c r="V648" s="3" t="str">
        <f>+UPPER(Tabla1[[#This Row],[SERVICIO]])</f>
        <v>ACUEDUCTO ALCANTARILLADO ASEO</v>
      </c>
    </row>
    <row r="649" spans="1:22" x14ac:dyDescent="0.25">
      <c r="A649" s="2">
        <v>2622</v>
      </c>
      <c r="B649" s="3" t="s">
        <v>1133</v>
      </c>
      <c r="C649" s="3" t="s">
        <v>13</v>
      </c>
      <c r="D649" s="3" t="s">
        <v>19</v>
      </c>
      <c r="E649" s="3" t="s">
        <v>5013</v>
      </c>
      <c r="F649" s="3" t="s">
        <v>32</v>
      </c>
      <c r="G649" s="3" t="s">
        <v>33</v>
      </c>
      <c r="H649" s="3" t="s">
        <v>87</v>
      </c>
      <c r="I649" s="3" t="s">
        <v>277</v>
      </c>
      <c r="J649" s="3" t="s">
        <v>143</v>
      </c>
      <c r="K649" s="3" t="s">
        <v>5019</v>
      </c>
      <c r="L649" s="4">
        <v>41269</v>
      </c>
      <c r="M649" s="3">
        <v>1</v>
      </c>
      <c r="N649" s="3">
        <v>0</v>
      </c>
      <c r="O649" s="3">
        <v>0</v>
      </c>
      <c r="P649" s="3" t="str">
        <f>+IF(Tabla1[[#This Row],[ACUEDUCTO]]=1,"acueducto","")</f>
        <v>acueducto</v>
      </c>
      <c r="Q649" s="3" t="str">
        <f>+IF(Tabla1[[#This Row],[ALCANTARILLADO]]=1,"alcantarillado","")</f>
        <v/>
      </c>
      <c r="R649" s="3" t="str">
        <f>+IF(Tabla1[[#This Row],[ASEO]]=1,"aseo","")</f>
        <v/>
      </c>
      <c r="S649" s="3" t="str">
        <f>+_xlfn.CONCAT(Tabla1[[#This Row],[Columna1]]," ",Tabla1[[#This Row],[Columna2]]," ",Tabla1[[#This Row],[Columna3]])</f>
        <v xml:space="preserve">acueducto  </v>
      </c>
      <c r="V649" s="3" t="str">
        <f>+UPPER(Tabla1[[#This Row],[SERVICIO]])</f>
        <v xml:space="preserve">ACUEDUCTO  </v>
      </c>
    </row>
    <row r="650" spans="1:22" x14ac:dyDescent="0.25">
      <c r="A650" s="2">
        <v>2623</v>
      </c>
      <c r="B650" s="3" t="s">
        <v>1134</v>
      </c>
      <c r="C650" s="3" t="s">
        <v>13</v>
      </c>
      <c r="D650" s="3" t="s">
        <v>14</v>
      </c>
      <c r="E650" s="3" t="s">
        <v>5007</v>
      </c>
      <c r="F650" s="3" t="s">
        <v>23</v>
      </c>
      <c r="G650" s="3" t="s">
        <v>33</v>
      </c>
      <c r="H650" s="3" t="s">
        <v>58</v>
      </c>
      <c r="I650" s="3" t="s">
        <v>58</v>
      </c>
      <c r="J650" s="3" t="s">
        <v>18</v>
      </c>
      <c r="K650" s="3" t="s">
        <v>11</v>
      </c>
      <c r="L650" s="4">
        <v>44238</v>
      </c>
      <c r="M650" s="3">
        <v>0</v>
      </c>
      <c r="N650" s="3">
        <v>0</v>
      </c>
      <c r="O650" s="3">
        <v>1</v>
      </c>
      <c r="P650" s="3" t="str">
        <f>+IF(Tabla1[[#This Row],[ACUEDUCTO]]=1,"acueducto","")</f>
        <v/>
      </c>
      <c r="Q650" s="3" t="str">
        <f>+IF(Tabla1[[#This Row],[ALCANTARILLADO]]=1,"alcantarillado","")</f>
        <v/>
      </c>
      <c r="R650" s="3" t="str">
        <f>+IF(Tabla1[[#This Row],[ASEO]]=1,"aseo","")</f>
        <v>aseo</v>
      </c>
      <c r="S650" s="3" t="str">
        <f>+_xlfn.CONCAT(Tabla1[[#This Row],[Columna1]]," ",Tabla1[[#This Row],[Columna2]]," ",Tabla1[[#This Row],[Columna3]])</f>
        <v xml:space="preserve">  aseo</v>
      </c>
      <c r="V650" s="3" t="str">
        <f>+UPPER(Tabla1[[#This Row],[SERVICIO]])</f>
        <v>ASEO</v>
      </c>
    </row>
    <row r="651" spans="1:22" x14ac:dyDescent="0.25">
      <c r="A651" s="2">
        <v>2624</v>
      </c>
      <c r="B651" s="3" t="s">
        <v>1135</v>
      </c>
      <c r="C651" s="3" t="s">
        <v>13</v>
      </c>
      <c r="D651" s="3" t="s">
        <v>19</v>
      </c>
      <c r="E651" s="3" t="s">
        <v>5013</v>
      </c>
      <c r="F651" s="3" t="s">
        <v>32</v>
      </c>
      <c r="G651" s="3" t="s">
        <v>33</v>
      </c>
      <c r="H651" s="3" t="s">
        <v>126</v>
      </c>
      <c r="I651" s="3" t="s">
        <v>636</v>
      </c>
      <c r="J651" s="3" t="s">
        <v>18</v>
      </c>
      <c r="K651" s="3" t="s">
        <v>5019</v>
      </c>
      <c r="L651" s="4">
        <v>41323</v>
      </c>
      <c r="M651" s="3">
        <v>1</v>
      </c>
      <c r="N651" s="3">
        <v>0</v>
      </c>
      <c r="O651" s="3">
        <v>0</v>
      </c>
      <c r="P651" s="3" t="str">
        <f>+IF(Tabla1[[#This Row],[ACUEDUCTO]]=1,"acueducto","")</f>
        <v>acueducto</v>
      </c>
      <c r="Q651" s="3" t="str">
        <f>+IF(Tabla1[[#This Row],[ALCANTARILLADO]]=1,"alcantarillado","")</f>
        <v/>
      </c>
      <c r="R651" s="3" t="str">
        <f>+IF(Tabla1[[#This Row],[ASEO]]=1,"aseo","")</f>
        <v/>
      </c>
      <c r="S651" s="3" t="str">
        <f>+_xlfn.CONCAT(Tabla1[[#This Row],[Columna1]]," ",Tabla1[[#This Row],[Columna2]]," ",Tabla1[[#This Row],[Columna3]])</f>
        <v xml:space="preserve">acueducto  </v>
      </c>
      <c r="V651" s="3" t="str">
        <f>+UPPER(Tabla1[[#This Row],[SERVICIO]])</f>
        <v xml:space="preserve">ACUEDUCTO  </v>
      </c>
    </row>
    <row r="652" spans="1:22" x14ac:dyDescent="0.25">
      <c r="A652" s="2">
        <v>2627</v>
      </c>
      <c r="B652" s="3" t="s">
        <v>1136</v>
      </c>
      <c r="C652" s="3" t="s">
        <v>13</v>
      </c>
      <c r="D652" s="3" t="s">
        <v>26</v>
      </c>
      <c r="E652" s="3" t="s">
        <v>5013</v>
      </c>
      <c r="F652" s="3" t="s">
        <v>23</v>
      </c>
      <c r="G652" s="3" t="s">
        <v>15</v>
      </c>
      <c r="H652" s="3" t="s">
        <v>123</v>
      </c>
      <c r="I652" s="3" t="s">
        <v>1137</v>
      </c>
      <c r="J652" s="3" t="s">
        <v>18</v>
      </c>
      <c r="K652" s="3" t="s">
        <v>5019</v>
      </c>
      <c r="L652" s="4">
        <v>44383</v>
      </c>
      <c r="M652" s="3">
        <v>1</v>
      </c>
      <c r="N652" s="3">
        <v>0</v>
      </c>
      <c r="O652" s="3">
        <v>0</v>
      </c>
      <c r="P652" s="3" t="str">
        <f>+IF(Tabla1[[#This Row],[ACUEDUCTO]]=1,"acueducto","")</f>
        <v>acueducto</v>
      </c>
      <c r="Q652" s="3" t="str">
        <f>+IF(Tabla1[[#This Row],[ALCANTARILLADO]]=1,"alcantarillado","")</f>
        <v/>
      </c>
      <c r="R652" s="3" t="str">
        <f>+IF(Tabla1[[#This Row],[ASEO]]=1,"aseo","")</f>
        <v/>
      </c>
      <c r="S652" s="3" t="str">
        <f>+_xlfn.CONCAT(Tabla1[[#This Row],[Columna1]]," ",Tabla1[[#This Row],[Columna2]]," ",Tabla1[[#This Row],[Columna3]])</f>
        <v xml:space="preserve">acueducto  </v>
      </c>
      <c r="V652" s="3" t="str">
        <f>+UPPER(Tabla1[[#This Row],[SERVICIO]])</f>
        <v xml:space="preserve">ACUEDUCTO  </v>
      </c>
    </row>
    <row r="653" spans="1:22" x14ac:dyDescent="0.25">
      <c r="A653" s="2">
        <v>2628</v>
      </c>
      <c r="B653" s="3" t="s">
        <v>1138</v>
      </c>
      <c r="C653" s="3" t="s">
        <v>13</v>
      </c>
      <c r="D653" s="3" t="s">
        <v>26</v>
      </c>
      <c r="E653" s="3" t="s">
        <v>5013</v>
      </c>
      <c r="F653" s="3" t="s">
        <v>23</v>
      </c>
      <c r="G653" s="3" t="s">
        <v>20</v>
      </c>
      <c r="H653" s="3" t="s">
        <v>63</v>
      </c>
      <c r="I653" s="3" t="s">
        <v>1139</v>
      </c>
      <c r="J653" s="3" t="s">
        <v>18</v>
      </c>
      <c r="K653" s="3" t="s">
        <v>5018</v>
      </c>
      <c r="L653" s="4">
        <v>44263</v>
      </c>
      <c r="M653" s="3">
        <v>1</v>
      </c>
      <c r="N653" s="3">
        <v>1</v>
      </c>
      <c r="O653" s="3">
        <v>1</v>
      </c>
      <c r="P653" s="3" t="str">
        <f>+IF(Tabla1[[#This Row],[ACUEDUCTO]]=1,"acueducto","")</f>
        <v>acueducto</v>
      </c>
      <c r="Q653" s="3" t="str">
        <f>+IF(Tabla1[[#This Row],[ALCANTARILLADO]]=1,"alcantarillado","")</f>
        <v>alcantarillado</v>
      </c>
      <c r="R653" s="3" t="str">
        <f>+IF(Tabla1[[#This Row],[ASEO]]=1,"aseo","")</f>
        <v>aseo</v>
      </c>
      <c r="S653" s="3" t="str">
        <f>+_xlfn.CONCAT(Tabla1[[#This Row],[Columna1]]," ",Tabla1[[#This Row],[Columna2]]," ",Tabla1[[#This Row],[Columna3]])</f>
        <v>acueducto alcantarillado aseo</v>
      </c>
      <c r="V653" s="3" t="str">
        <f>+UPPER(Tabla1[[#This Row],[SERVICIO]])</f>
        <v>ACUEDUCTO ALCANTARILLADO ASEO</v>
      </c>
    </row>
    <row r="654" spans="1:22" x14ac:dyDescent="0.25">
      <c r="A654" s="2">
        <v>2636</v>
      </c>
      <c r="B654" s="3" t="s">
        <v>1140</v>
      </c>
      <c r="C654" s="3" t="s">
        <v>13</v>
      </c>
      <c r="D654" s="3" t="s">
        <v>14</v>
      </c>
      <c r="E654" s="3" t="s">
        <v>5012</v>
      </c>
      <c r="F654" s="3" t="s">
        <v>23</v>
      </c>
      <c r="G654" s="3" t="s">
        <v>38</v>
      </c>
      <c r="H654" s="3" t="s">
        <v>251</v>
      </c>
      <c r="I654" s="3" t="s">
        <v>1141</v>
      </c>
      <c r="J654" s="3" t="s">
        <v>18</v>
      </c>
      <c r="K654" s="3" t="s">
        <v>11</v>
      </c>
      <c r="L654" s="4">
        <v>44364</v>
      </c>
      <c r="M654" s="3">
        <v>0</v>
      </c>
      <c r="N654" s="3">
        <v>0</v>
      </c>
      <c r="O654" s="3">
        <v>1</v>
      </c>
      <c r="P654" s="3" t="str">
        <f>+IF(Tabla1[[#This Row],[ACUEDUCTO]]=1,"acueducto","")</f>
        <v/>
      </c>
      <c r="Q654" s="3" t="str">
        <f>+IF(Tabla1[[#This Row],[ALCANTARILLADO]]=1,"alcantarillado","")</f>
        <v/>
      </c>
      <c r="R654" s="3" t="str">
        <f>+IF(Tabla1[[#This Row],[ASEO]]=1,"aseo","")</f>
        <v>aseo</v>
      </c>
      <c r="S654" s="3" t="str">
        <f>+_xlfn.CONCAT(Tabla1[[#This Row],[Columna1]]," ",Tabla1[[#This Row],[Columna2]]," ",Tabla1[[#This Row],[Columna3]])</f>
        <v xml:space="preserve">  aseo</v>
      </c>
      <c r="V654" s="3" t="str">
        <f>+UPPER(Tabla1[[#This Row],[SERVICIO]])</f>
        <v>ASEO</v>
      </c>
    </row>
    <row r="655" spans="1:22" x14ac:dyDescent="0.25">
      <c r="A655" s="2">
        <v>2638</v>
      </c>
      <c r="B655" s="3" t="s">
        <v>1142</v>
      </c>
      <c r="C655" s="3" t="s">
        <v>13</v>
      </c>
      <c r="D655" s="3" t="s">
        <v>26</v>
      </c>
      <c r="E655" s="3" t="s">
        <v>5013</v>
      </c>
      <c r="F655" s="3" t="s">
        <v>23</v>
      </c>
      <c r="G655" s="3" t="s">
        <v>20</v>
      </c>
      <c r="H655" s="3" t="s">
        <v>224</v>
      </c>
      <c r="I655" s="3" t="s">
        <v>1143</v>
      </c>
      <c r="J655" s="3" t="s">
        <v>18</v>
      </c>
      <c r="K655" s="3" t="s">
        <v>5018</v>
      </c>
      <c r="L655" s="4">
        <v>43891</v>
      </c>
      <c r="M655" s="3">
        <v>1</v>
      </c>
      <c r="N655" s="3">
        <v>1</v>
      </c>
      <c r="O655" s="3">
        <v>1</v>
      </c>
      <c r="P655" s="3" t="str">
        <f>+IF(Tabla1[[#This Row],[ACUEDUCTO]]=1,"acueducto","")</f>
        <v>acueducto</v>
      </c>
      <c r="Q655" s="3" t="str">
        <f>+IF(Tabla1[[#This Row],[ALCANTARILLADO]]=1,"alcantarillado","")</f>
        <v>alcantarillado</v>
      </c>
      <c r="R655" s="3" t="str">
        <f>+IF(Tabla1[[#This Row],[ASEO]]=1,"aseo","")</f>
        <v>aseo</v>
      </c>
      <c r="S655" s="3" t="str">
        <f>+_xlfn.CONCAT(Tabla1[[#This Row],[Columna1]]," ",Tabla1[[#This Row],[Columna2]]," ",Tabla1[[#This Row],[Columna3]])</f>
        <v>acueducto alcantarillado aseo</v>
      </c>
      <c r="V655" s="3" t="str">
        <f>+UPPER(Tabla1[[#This Row],[SERVICIO]])</f>
        <v>ACUEDUCTO ALCANTARILLADO ASEO</v>
      </c>
    </row>
    <row r="656" spans="1:22" x14ac:dyDescent="0.25">
      <c r="A656" s="2">
        <v>2639</v>
      </c>
      <c r="B656" s="3" t="s">
        <v>1144</v>
      </c>
      <c r="C656" s="3" t="s">
        <v>13</v>
      </c>
      <c r="D656" s="3" t="s">
        <v>26</v>
      </c>
      <c r="E656" s="3" t="s">
        <v>5013</v>
      </c>
      <c r="F656" s="3" t="s">
        <v>23</v>
      </c>
      <c r="G656" s="3" t="s">
        <v>38</v>
      </c>
      <c r="H656" s="3" t="s">
        <v>63</v>
      </c>
      <c r="I656" s="3" t="s">
        <v>1145</v>
      </c>
      <c r="J656" s="3" t="s">
        <v>18</v>
      </c>
      <c r="K656" s="3" t="s">
        <v>5021</v>
      </c>
      <c r="L656" s="4">
        <v>44461</v>
      </c>
      <c r="M656" s="3">
        <v>1</v>
      </c>
      <c r="N656" s="3">
        <v>0</v>
      </c>
      <c r="O656" s="3">
        <v>1</v>
      </c>
      <c r="P656" s="3" t="str">
        <f>+IF(Tabla1[[#This Row],[ACUEDUCTO]]=1,"acueducto","")</f>
        <v>acueducto</v>
      </c>
      <c r="Q656" s="3" t="str">
        <f>+IF(Tabla1[[#This Row],[ALCANTARILLADO]]=1,"alcantarillado","")</f>
        <v/>
      </c>
      <c r="R656" s="3" t="str">
        <f>+IF(Tabla1[[#This Row],[ASEO]]=1,"aseo","")</f>
        <v>aseo</v>
      </c>
      <c r="S656" s="3" t="str">
        <f>+_xlfn.CONCAT(Tabla1[[#This Row],[Columna1]]," ",Tabla1[[#This Row],[Columna2]]," ",Tabla1[[#This Row],[Columna3]])</f>
        <v>acueducto  aseo</v>
      </c>
      <c r="V656" s="3" t="str">
        <f>+UPPER(Tabla1[[#This Row],[SERVICIO]])</f>
        <v>ACUEDUCTO  ASEO</v>
      </c>
    </row>
    <row r="657" spans="1:22" x14ac:dyDescent="0.25">
      <c r="A657" s="2">
        <v>2647</v>
      </c>
      <c r="B657" s="3" t="s">
        <v>1147</v>
      </c>
      <c r="C657" s="3" t="s">
        <v>13</v>
      </c>
      <c r="D657" s="3" t="s">
        <v>26</v>
      </c>
      <c r="E657" s="3" t="s">
        <v>5013</v>
      </c>
      <c r="F657" s="3" t="s">
        <v>23</v>
      </c>
      <c r="G657" s="3" t="s">
        <v>20</v>
      </c>
      <c r="H657" s="3" t="s">
        <v>315</v>
      </c>
      <c r="I657" s="3" t="s">
        <v>1148</v>
      </c>
      <c r="J657" s="3" t="s">
        <v>18</v>
      </c>
      <c r="K657" s="3" t="s">
        <v>5018</v>
      </c>
      <c r="L657" s="4">
        <v>44348</v>
      </c>
      <c r="M657" s="3">
        <v>1</v>
      </c>
      <c r="N657" s="3">
        <v>1</v>
      </c>
      <c r="O657" s="3">
        <v>1</v>
      </c>
      <c r="P657" s="3" t="str">
        <f>+IF(Tabla1[[#This Row],[ACUEDUCTO]]=1,"acueducto","")</f>
        <v>acueducto</v>
      </c>
      <c r="Q657" s="3" t="str">
        <f>+IF(Tabla1[[#This Row],[ALCANTARILLADO]]=1,"alcantarillado","")</f>
        <v>alcantarillado</v>
      </c>
      <c r="R657" s="3" t="str">
        <f>+IF(Tabla1[[#This Row],[ASEO]]=1,"aseo","")</f>
        <v>aseo</v>
      </c>
      <c r="S657" s="3" t="str">
        <f>+_xlfn.CONCAT(Tabla1[[#This Row],[Columna1]]," ",Tabla1[[#This Row],[Columna2]]," ",Tabla1[[#This Row],[Columna3]])</f>
        <v>acueducto alcantarillado aseo</v>
      </c>
      <c r="V657" s="3" t="str">
        <f>+UPPER(Tabla1[[#This Row],[SERVICIO]])</f>
        <v>ACUEDUCTO ALCANTARILLADO ASEO</v>
      </c>
    </row>
    <row r="658" spans="1:22" x14ac:dyDescent="0.25">
      <c r="A658" s="2">
        <v>2649</v>
      </c>
      <c r="B658" s="3" t="s">
        <v>1149</v>
      </c>
      <c r="C658" s="3" t="s">
        <v>13</v>
      </c>
      <c r="D658" s="3" t="s">
        <v>45</v>
      </c>
      <c r="E658" s="3" t="s">
        <v>5013</v>
      </c>
      <c r="F658" s="3" t="s">
        <v>32</v>
      </c>
      <c r="G658" s="3" t="s">
        <v>33</v>
      </c>
      <c r="H658" s="3" t="s">
        <v>63</v>
      </c>
      <c r="I658" s="3" t="s">
        <v>72</v>
      </c>
      <c r="J658" s="3" t="s">
        <v>18</v>
      </c>
      <c r="K658" s="3" t="s">
        <v>5019</v>
      </c>
      <c r="L658" s="4">
        <v>44340</v>
      </c>
      <c r="M658" s="3">
        <v>1</v>
      </c>
      <c r="N658" s="3">
        <v>0</v>
      </c>
      <c r="O658" s="3">
        <v>0</v>
      </c>
      <c r="P658" s="3" t="str">
        <f>+IF(Tabla1[[#This Row],[ACUEDUCTO]]=1,"acueducto","")</f>
        <v>acueducto</v>
      </c>
      <c r="Q658" s="3" t="str">
        <f>+IF(Tabla1[[#This Row],[ALCANTARILLADO]]=1,"alcantarillado","")</f>
        <v/>
      </c>
      <c r="R658" s="3" t="str">
        <f>+IF(Tabla1[[#This Row],[ASEO]]=1,"aseo","")</f>
        <v/>
      </c>
      <c r="S658" s="3" t="str">
        <f>+_xlfn.CONCAT(Tabla1[[#This Row],[Columna1]]," ",Tabla1[[#This Row],[Columna2]]," ",Tabla1[[#This Row],[Columna3]])</f>
        <v xml:space="preserve">acueducto  </v>
      </c>
      <c r="V658" s="3" t="str">
        <f>+UPPER(Tabla1[[#This Row],[SERVICIO]])</f>
        <v xml:space="preserve">ACUEDUCTO  </v>
      </c>
    </row>
    <row r="659" spans="1:22" x14ac:dyDescent="0.25">
      <c r="A659" s="2">
        <v>2651</v>
      </c>
      <c r="B659" s="3" t="s">
        <v>1150</v>
      </c>
      <c r="C659" s="3" t="s">
        <v>13</v>
      </c>
      <c r="D659" s="3" t="s">
        <v>26</v>
      </c>
      <c r="E659" s="3" t="s">
        <v>5013</v>
      </c>
      <c r="F659" s="3" t="s">
        <v>32</v>
      </c>
      <c r="G659" s="3" t="s">
        <v>33</v>
      </c>
      <c r="H659" s="3" t="s">
        <v>63</v>
      </c>
      <c r="I659" s="3" t="s">
        <v>72</v>
      </c>
      <c r="J659" s="3" t="s">
        <v>18</v>
      </c>
      <c r="K659" s="3" t="s">
        <v>5020</v>
      </c>
      <c r="L659" s="4">
        <v>44253</v>
      </c>
      <c r="M659" s="3">
        <v>1</v>
      </c>
      <c r="N659" s="3">
        <v>1</v>
      </c>
      <c r="O659" s="3">
        <v>0</v>
      </c>
      <c r="P659" s="3" t="str">
        <f>+IF(Tabla1[[#This Row],[ACUEDUCTO]]=1,"acueducto","")</f>
        <v>acueducto</v>
      </c>
      <c r="Q659" s="3" t="str">
        <f>+IF(Tabla1[[#This Row],[ALCANTARILLADO]]=1,"alcantarillado","")</f>
        <v>alcantarillado</v>
      </c>
      <c r="R659" s="3" t="str">
        <f>+IF(Tabla1[[#This Row],[ASEO]]=1,"aseo","")</f>
        <v/>
      </c>
      <c r="S659" s="3" t="str">
        <f>+_xlfn.CONCAT(Tabla1[[#This Row],[Columna1]]," ",Tabla1[[#This Row],[Columna2]]," ",Tabla1[[#This Row],[Columna3]])</f>
        <v xml:space="preserve">acueducto alcantarillado </v>
      </c>
      <c r="V659" s="3" t="str">
        <f>+UPPER(Tabla1[[#This Row],[SERVICIO]])</f>
        <v xml:space="preserve">ACUEDUCTO ALCANTARILLADO </v>
      </c>
    </row>
    <row r="660" spans="1:22" x14ac:dyDescent="0.25">
      <c r="A660" s="2">
        <v>2653</v>
      </c>
      <c r="B660" s="3" t="s">
        <v>1151</v>
      </c>
      <c r="C660" s="3" t="s">
        <v>13</v>
      </c>
      <c r="D660" s="3" t="s">
        <v>26</v>
      </c>
      <c r="E660" s="3" t="s">
        <v>5013</v>
      </c>
      <c r="F660" s="3" t="s">
        <v>23</v>
      </c>
      <c r="G660" s="3" t="s">
        <v>20</v>
      </c>
      <c r="H660" s="3" t="s">
        <v>251</v>
      </c>
      <c r="I660" s="3" t="s">
        <v>1152</v>
      </c>
      <c r="J660" s="3" t="s">
        <v>18</v>
      </c>
      <c r="K660" s="3" t="s">
        <v>5018</v>
      </c>
      <c r="L660" s="4">
        <v>44415</v>
      </c>
      <c r="M660" s="3">
        <v>1</v>
      </c>
      <c r="N660" s="3">
        <v>1</v>
      </c>
      <c r="O660" s="3">
        <v>1</v>
      </c>
      <c r="P660" s="3" t="str">
        <f>+IF(Tabla1[[#This Row],[ACUEDUCTO]]=1,"acueducto","")</f>
        <v>acueducto</v>
      </c>
      <c r="Q660" s="3" t="str">
        <f>+IF(Tabla1[[#This Row],[ALCANTARILLADO]]=1,"alcantarillado","")</f>
        <v>alcantarillado</v>
      </c>
      <c r="R660" s="3" t="str">
        <f>+IF(Tabla1[[#This Row],[ASEO]]=1,"aseo","")</f>
        <v>aseo</v>
      </c>
      <c r="S660" s="3" t="str">
        <f>+_xlfn.CONCAT(Tabla1[[#This Row],[Columna1]]," ",Tabla1[[#This Row],[Columna2]]," ",Tabla1[[#This Row],[Columna3]])</f>
        <v>acueducto alcantarillado aseo</v>
      </c>
      <c r="V660" s="3" t="str">
        <f>+UPPER(Tabla1[[#This Row],[SERVICIO]])</f>
        <v>ACUEDUCTO ALCANTARILLADO ASEO</v>
      </c>
    </row>
    <row r="661" spans="1:22" x14ac:dyDescent="0.25">
      <c r="A661" s="2">
        <v>2654</v>
      </c>
      <c r="B661" s="3" t="s">
        <v>1153</v>
      </c>
      <c r="C661" s="3" t="s">
        <v>13</v>
      </c>
      <c r="D661" s="3" t="s">
        <v>26</v>
      </c>
      <c r="E661" s="3" t="s">
        <v>5013</v>
      </c>
      <c r="F661" s="3" t="s">
        <v>23</v>
      </c>
      <c r="G661" s="3" t="s">
        <v>20</v>
      </c>
      <c r="H661" s="3" t="s">
        <v>27</v>
      </c>
      <c r="I661" s="3" t="s">
        <v>1154</v>
      </c>
      <c r="J661" s="3" t="s">
        <v>18</v>
      </c>
      <c r="K661" s="3" t="s">
        <v>5021</v>
      </c>
      <c r="L661" s="4">
        <v>44336</v>
      </c>
      <c r="M661" s="3">
        <v>1</v>
      </c>
      <c r="N661" s="3">
        <v>0</v>
      </c>
      <c r="O661" s="3">
        <v>1</v>
      </c>
      <c r="P661" s="3" t="str">
        <f>+IF(Tabla1[[#This Row],[ACUEDUCTO]]=1,"acueducto","")</f>
        <v>acueducto</v>
      </c>
      <c r="Q661" s="3" t="str">
        <f>+IF(Tabla1[[#This Row],[ALCANTARILLADO]]=1,"alcantarillado","")</f>
        <v/>
      </c>
      <c r="R661" s="3" t="str">
        <f>+IF(Tabla1[[#This Row],[ASEO]]=1,"aseo","")</f>
        <v>aseo</v>
      </c>
      <c r="S661" s="3" t="str">
        <f>+_xlfn.CONCAT(Tabla1[[#This Row],[Columna1]]," ",Tabla1[[#This Row],[Columna2]]," ",Tabla1[[#This Row],[Columna3]])</f>
        <v>acueducto  aseo</v>
      </c>
      <c r="V661" s="3" t="str">
        <f>+UPPER(Tabla1[[#This Row],[SERVICIO]])</f>
        <v>ACUEDUCTO  ASEO</v>
      </c>
    </row>
    <row r="662" spans="1:22" x14ac:dyDescent="0.25">
      <c r="A662" s="2">
        <v>2655</v>
      </c>
      <c r="B662" s="3" t="s">
        <v>1155</v>
      </c>
      <c r="C662" s="3" t="s">
        <v>13</v>
      </c>
      <c r="D662" s="3" t="s">
        <v>26</v>
      </c>
      <c r="E662" s="3" t="s">
        <v>5013</v>
      </c>
      <c r="F662" s="3" t="s">
        <v>32</v>
      </c>
      <c r="G662" s="3" t="s">
        <v>33</v>
      </c>
      <c r="H662" s="3" t="s">
        <v>63</v>
      </c>
      <c r="I662" s="3" t="s">
        <v>70</v>
      </c>
      <c r="J662" s="3" t="s">
        <v>18</v>
      </c>
      <c r="K662" s="3" t="s">
        <v>5019</v>
      </c>
      <c r="L662" s="4">
        <v>44320</v>
      </c>
      <c r="M662" s="3">
        <v>1</v>
      </c>
      <c r="N662" s="3">
        <v>0</v>
      </c>
      <c r="O662" s="3">
        <v>0</v>
      </c>
      <c r="P662" s="3" t="str">
        <f>+IF(Tabla1[[#This Row],[ACUEDUCTO]]=1,"acueducto","")</f>
        <v>acueducto</v>
      </c>
      <c r="Q662" s="3" t="str">
        <f>+IF(Tabla1[[#This Row],[ALCANTARILLADO]]=1,"alcantarillado","")</f>
        <v/>
      </c>
      <c r="R662" s="3" t="str">
        <f>+IF(Tabla1[[#This Row],[ASEO]]=1,"aseo","")</f>
        <v/>
      </c>
      <c r="S662" s="3" t="str">
        <f>+_xlfn.CONCAT(Tabla1[[#This Row],[Columna1]]," ",Tabla1[[#This Row],[Columna2]]," ",Tabla1[[#This Row],[Columna3]])</f>
        <v xml:space="preserve">acueducto  </v>
      </c>
      <c r="V662" s="3" t="str">
        <f>+UPPER(Tabla1[[#This Row],[SERVICIO]])</f>
        <v xml:space="preserve">ACUEDUCTO  </v>
      </c>
    </row>
    <row r="663" spans="1:22" x14ac:dyDescent="0.25">
      <c r="A663" s="2">
        <v>2658</v>
      </c>
      <c r="B663" s="3" t="s">
        <v>1156</v>
      </c>
      <c r="C663" s="3" t="s">
        <v>13</v>
      </c>
      <c r="D663" s="3" t="s">
        <v>14</v>
      </c>
      <c r="E663" s="3" t="s">
        <v>5012</v>
      </c>
      <c r="F663" s="3" t="s">
        <v>23</v>
      </c>
      <c r="G663" s="3" t="s">
        <v>38</v>
      </c>
      <c r="H663" s="3" t="s">
        <v>123</v>
      </c>
      <c r="I663" s="3" t="s">
        <v>1157</v>
      </c>
      <c r="J663" s="3" t="s">
        <v>18</v>
      </c>
      <c r="K663" s="3" t="s">
        <v>5019</v>
      </c>
      <c r="L663" s="4">
        <v>44379</v>
      </c>
      <c r="M663" s="3">
        <v>1</v>
      </c>
      <c r="N663" s="3">
        <v>0</v>
      </c>
      <c r="O663" s="3">
        <v>0</v>
      </c>
      <c r="P663" s="3" t="str">
        <f>+IF(Tabla1[[#This Row],[ACUEDUCTO]]=1,"acueducto","")</f>
        <v>acueducto</v>
      </c>
      <c r="Q663" s="3" t="str">
        <f>+IF(Tabla1[[#This Row],[ALCANTARILLADO]]=1,"alcantarillado","")</f>
        <v/>
      </c>
      <c r="R663" s="3" t="str">
        <f>+IF(Tabla1[[#This Row],[ASEO]]=1,"aseo","")</f>
        <v/>
      </c>
      <c r="S663" s="3" t="str">
        <f>+_xlfn.CONCAT(Tabla1[[#This Row],[Columna1]]," ",Tabla1[[#This Row],[Columna2]]," ",Tabla1[[#This Row],[Columna3]])</f>
        <v xml:space="preserve">acueducto  </v>
      </c>
      <c r="V663" s="3" t="str">
        <f>+UPPER(Tabla1[[#This Row],[SERVICIO]])</f>
        <v xml:space="preserve">ACUEDUCTO  </v>
      </c>
    </row>
    <row r="664" spans="1:22" x14ac:dyDescent="0.25">
      <c r="A664" s="2">
        <v>2660</v>
      </c>
      <c r="B664" s="3" t="s">
        <v>1158</v>
      </c>
      <c r="C664" s="3" t="s">
        <v>13</v>
      </c>
      <c r="D664" s="3" t="s">
        <v>26</v>
      </c>
      <c r="E664" s="3" t="s">
        <v>5013</v>
      </c>
      <c r="F664" s="3" t="s">
        <v>23</v>
      </c>
      <c r="G664" s="3" t="s">
        <v>20</v>
      </c>
      <c r="H664" s="3" t="s">
        <v>87</v>
      </c>
      <c r="I664" s="3" t="s">
        <v>1159</v>
      </c>
      <c r="J664" s="3" t="s">
        <v>18</v>
      </c>
      <c r="K664" s="3" t="s">
        <v>5018</v>
      </c>
      <c r="L664" s="4">
        <v>44245</v>
      </c>
      <c r="M664" s="3">
        <v>1</v>
      </c>
      <c r="N664" s="3">
        <v>1</v>
      </c>
      <c r="O664" s="3">
        <v>1</v>
      </c>
      <c r="P664" s="3" t="str">
        <f>+IF(Tabla1[[#This Row],[ACUEDUCTO]]=1,"acueducto","")</f>
        <v>acueducto</v>
      </c>
      <c r="Q664" s="3" t="str">
        <f>+IF(Tabla1[[#This Row],[ALCANTARILLADO]]=1,"alcantarillado","")</f>
        <v>alcantarillado</v>
      </c>
      <c r="R664" s="3" t="str">
        <f>+IF(Tabla1[[#This Row],[ASEO]]=1,"aseo","")</f>
        <v>aseo</v>
      </c>
      <c r="S664" s="3" t="str">
        <f>+_xlfn.CONCAT(Tabla1[[#This Row],[Columna1]]," ",Tabla1[[#This Row],[Columna2]]," ",Tabla1[[#This Row],[Columna3]])</f>
        <v>acueducto alcantarillado aseo</v>
      </c>
      <c r="V664" s="3" t="str">
        <f>+UPPER(Tabla1[[#This Row],[SERVICIO]])</f>
        <v>ACUEDUCTO ALCANTARILLADO ASEO</v>
      </c>
    </row>
    <row r="665" spans="1:22" x14ac:dyDescent="0.25">
      <c r="A665" s="2">
        <v>2661</v>
      </c>
      <c r="B665" s="3" t="s">
        <v>1160</v>
      </c>
      <c r="C665" s="3" t="s">
        <v>13</v>
      </c>
      <c r="D665" s="3" t="s">
        <v>26</v>
      </c>
      <c r="E665" s="3" t="s">
        <v>5013</v>
      </c>
      <c r="F665" s="3" t="s">
        <v>32</v>
      </c>
      <c r="G665" s="3" t="s">
        <v>33</v>
      </c>
      <c r="H665" s="3" t="s">
        <v>293</v>
      </c>
      <c r="I665" s="3" t="s">
        <v>475</v>
      </c>
      <c r="J665" s="3" t="s">
        <v>18</v>
      </c>
      <c r="K665" s="3" t="s">
        <v>5019</v>
      </c>
      <c r="L665" s="4">
        <v>44374</v>
      </c>
      <c r="M665" s="3">
        <v>1</v>
      </c>
      <c r="N665" s="3">
        <v>0</v>
      </c>
      <c r="O665" s="3">
        <v>0</v>
      </c>
      <c r="P665" s="3" t="str">
        <f>+IF(Tabla1[[#This Row],[ACUEDUCTO]]=1,"acueducto","")</f>
        <v>acueducto</v>
      </c>
      <c r="Q665" s="3" t="str">
        <f>+IF(Tabla1[[#This Row],[ALCANTARILLADO]]=1,"alcantarillado","")</f>
        <v/>
      </c>
      <c r="R665" s="3" t="str">
        <f>+IF(Tabla1[[#This Row],[ASEO]]=1,"aseo","")</f>
        <v/>
      </c>
      <c r="S665" s="3" t="str">
        <f>+_xlfn.CONCAT(Tabla1[[#This Row],[Columna1]]," ",Tabla1[[#This Row],[Columna2]]," ",Tabla1[[#This Row],[Columna3]])</f>
        <v xml:space="preserve">acueducto  </v>
      </c>
      <c r="V665" s="3" t="str">
        <f>+UPPER(Tabla1[[#This Row],[SERVICIO]])</f>
        <v xml:space="preserve">ACUEDUCTO  </v>
      </c>
    </row>
    <row r="666" spans="1:22" x14ac:dyDescent="0.25">
      <c r="A666" s="2">
        <v>2662</v>
      </c>
      <c r="B666" s="3" t="s">
        <v>1161</v>
      </c>
      <c r="C666" s="3" t="s">
        <v>13</v>
      </c>
      <c r="D666" s="3" t="s">
        <v>26</v>
      </c>
      <c r="E666" s="3" t="s">
        <v>5013</v>
      </c>
      <c r="F666" s="3" t="s">
        <v>23</v>
      </c>
      <c r="G666" s="3" t="s">
        <v>20</v>
      </c>
      <c r="H666" s="3" t="s">
        <v>27</v>
      </c>
      <c r="I666" s="3" t="s">
        <v>1162</v>
      </c>
      <c r="J666" s="3" t="s">
        <v>18</v>
      </c>
      <c r="K666" s="3" t="s">
        <v>5018</v>
      </c>
      <c r="L666" s="4">
        <v>44305</v>
      </c>
      <c r="M666" s="3">
        <v>1</v>
      </c>
      <c r="N666" s="3">
        <v>1</v>
      </c>
      <c r="O666" s="3">
        <v>1</v>
      </c>
      <c r="P666" s="3" t="str">
        <f>+IF(Tabla1[[#This Row],[ACUEDUCTO]]=1,"acueducto","")</f>
        <v>acueducto</v>
      </c>
      <c r="Q666" s="3" t="str">
        <f>+IF(Tabla1[[#This Row],[ALCANTARILLADO]]=1,"alcantarillado","")</f>
        <v>alcantarillado</v>
      </c>
      <c r="R666" s="3" t="str">
        <f>+IF(Tabla1[[#This Row],[ASEO]]=1,"aseo","")</f>
        <v>aseo</v>
      </c>
      <c r="S666" s="3" t="str">
        <f>+_xlfn.CONCAT(Tabla1[[#This Row],[Columna1]]," ",Tabla1[[#This Row],[Columna2]]," ",Tabla1[[#This Row],[Columna3]])</f>
        <v>acueducto alcantarillado aseo</v>
      </c>
      <c r="V666" s="3" t="str">
        <f>+UPPER(Tabla1[[#This Row],[SERVICIO]])</f>
        <v>ACUEDUCTO ALCANTARILLADO ASEO</v>
      </c>
    </row>
    <row r="667" spans="1:22" x14ac:dyDescent="0.25">
      <c r="A667" s="2">
        <v>2663</v>
      </c>
      <c r="B667" s="3" t="s">
        <v>1163</v>
      </c>
      <c r="C667" s="3" t="s">
        <v>13</v>
      </c>
      <c r="D667" s="3" t="s">
        <v>26</v>
      </c>
      <c r="E667" s="3" t="s">
        <v>5013</v>
      </c>
      <c r="F667" s="3" t="s">
        <v>32</v>
      </c>
      <c r="G667" s="3" t="s">
        <v>33</v>
      </c>
      <c r="H667" s="3" t="s">
        <v>63</v>
      </c>
      <c r="I667" s="3" t="s">
        <v>72</v>
      </c>
      <c r="J667" s="3" t="s">
        <v>18</v>
      </c>
      <c r="K667" s="3" t="s">
        <v>5019</v>
      </c>
      <c r="L667" s="4">
        <v>44285</v>
      </c>
      <c r="M667" s="3">
        <v>1</v>
      </c>
      <c r="N667" s="3">
        <v>0</v>
      </c>
      <c r="O667" s="3">
        <v>0</v>
      </c>
      <c r="P667" s="3" t="str">
        <f>+IF(Tabla1[[#This Row],[ACUEDUCTO]]=1,"acueducto","")</f>
        <v>acueducto</v>
      </c>
      <c r="Q667" s="3" t="str">
        <f>+IF(Tabla1[[#This Row],[ALCANTARILLADO]]=1,"alcantarillado","")</f>
        <v/>
      </c>
      <c r="R667" s="3" t="str">
        <f>+IF(Tabla1[[#This Row],[ASEO]]=1,"aseo","")</f>
        <v/>
      </c>
      <c r="S667" s="3" t="str">
        <f>+_xlfn.CONCAT(Tabla1[[#This Row],[Columna1]]," ",Tabla1[[#This Row],[Columna2]]," ",Tabla1[[#This Row],[Columna3]])</f>
        <v xml:space="preserve">acueducto  </v>
      </c>
      <c r="V667" s="3" t="str">
        <f>+UPPER(Tabla1[[#This Row],[SERVICIO]])</f>
        <v xml:space="preserve">ACUEDUCTO  </v>
      </c>
    </row>
    <row r="668" spans="1:22" x14ac:dyDescent="0.25">
      <c r="A668" s="2">
        <v>2665</v>
      </c>
      <c r="B668" s="3" t="s">
        <v>1164</v>
      </c>
      <c r="C668" s="3" t="s">
        <v>13</v>
      </c>
      <c r="D668" s="3" t="s">
        <v>19</v>
      </c>
      <c r="E668" s="3" t="s">
        <v>5013</v>
      </c>
      <c r="F668" s="3" t="s">
        <v>32</v>
      </c>
      <c r="G668" s="3" t="s">
        <v>33</v>
      </c>
      <c r="H668" s="3" t="s">
        <v>63</v>
      </c>
      <c r="I668" s="3" t="s">
        <v>857</v>
      </c>
      <c r="J668" s="3" t="s">
        <v>143</v>
      </c>
      <c r="K668" s="3" t="s">
        <v>5019</v>
      </c>
      <c r="L668" s="4">
        <v>40892</v>
      </c>
      <c r="M668" s="3">
        <v>1</v>
      </c>
      <c r="N668" s="3">
        <v>0</v>
      </c>
      <c r="O668" s="3">
        <v>0</v>
      </c>
      <c r="P668" s="3" t="str">
        <f>+IF(Tabla1[[#This Row],[ACUEDUCTO]]=1,"acueducto","")</f>
        <v>acueducto</v>
      </c>
      <c r="Q668" s="3" t="str">
        <f>+IF(Tabla1[[#This Row],[ALCANTARILLADO]]=1,"alcantarillado","")</f>
        <v/>
      </c>
      <c r="R668" s="3" t="str">
        <f>+IF(Tabla1[[#This Row],[ASEO]]=1,"aseo","")</f>
        <v/>
      </c>
      <c r="S668" s="3" t="str">
        <f>+_xlfn.CONCAT(Tabla1[[#This Row],[Columna1]]," ",Tabla1[[#This Row],[Columna2]]," ",Tabla1[[#This Row],[Columna3]])</f>
        <v xml:space="preserve">acueducto  </v>
      </c>
      <c r="V668" s="3" t="str">
        <f>+UPPER(Tabla1[[#This Row],[SERVICIO]])</f>
        <v xml:space="preserve">ACUEDUCTO  </v>
      </c>
    </row>
    <row r="669" spans="1:22" x14ac:dyDescent="0.25">
      <c r="A669" s="2">
        <v>2668</v>
      </c>
      <c r="B669" s="3" t="s">
        <v>1165</v>
      </c>
      <c r="C669" s="3" t="s">
        <v>13</v>
      </c>
      <c r="D669" s="3" t="s">
        <v>26</v>
      </c>
      <c r="E669" s="3" t="s">
        <v>5013</v>
      </c>
      <c r="F669" s="3" t="s">
        <v>32</v>
      </c>
      <c r="G669" s="3" t="s">
        <v>33</v>
      </c>
      <c r="H669" s="3" t="s">
        <v>63</v>
      </c>
      <c r="I669" s="3" t="s">
        <v>85</v>
      </c>
      <c r="J669" s="3" t="s">
        <v>18</v>
      </c>
      <c r="K669" s="3" t="s">
        <v>5020</v>
      </c>
      <c r="L669" s="4">
        <v>44384</v>
      </c>
      <c r="M669" s="3">
        <v>1</v>
      </c>
      <c r="N669" s="3">
        <v>1</v>
      </c>
      <c r="O669" s="3">
        <v>0</v>
      </c>
      <c r="P669" s="3" t="str">
        <f>+IF(Tabla1[[#This Row],[ACUEDUCTO]]=1,"acueducto","")</f>
        <v>acueducto</v>
      </c>
      <c r="Q669" s="3" t="str">
        <f>+IF(Tabla1[[#This Row],[ALCANTARILLADO]]=1,"alcantarillado","")</f>
        <v>alcantarillado</v>
      </c>
      <c r="R669" s="3" t="str">
        <f>+IF(Tabla1[[#This Row],[ASEO]]=1,"aseo","")</f>
        <v/>
      </c>
      <c r="S669" s="3" t="str">
        <f>+_xlfn.CONCAT(Tabla1[[#This Row],[Columna1]]," ",Tabla1[[#This Row],[Columna2]]," ",Tabla1[[#This Row],[Columna3]])</f>
        <v xml:space="preserve">acueducto alcantarillado </v>
      </c>
      <c r="V669" s="3" t="str">
        <f>+UPPER(Tabla1[[#This Row],[SERVICIO]])</f>
        <v xml:space="preserve">ACUEDUCTO ALCANTARILLADO </v>
      </c>
    </row>
    <row r="670" spans="1:22" x14ac:dyDescent="0.25">
      <c r="A670" s="2">
        <v>2669</v>
      </c>
      <c r="B670" s="3" t="s">
        <v>1166</v>
      </c>
      <c r="C670" s="3" t="s">
        <v>13</v>
      </c>
      <c r="D670" s="3" t="s">
        <v>26</v>
      </c>
      <c r="E670" s="3" t="s">
        <v>5013</v>
      </c>
      <c r="F670" s="3" t="s">
        <v>32</v>
      </c>
      <c r="G670" s="3" t="s">
        <v>33</v>
      </c>
      <c r="H670" s="3" t="s">
        <v>63</v>
      </c>
      <c r="I670" s="3" t="s">
        <v>72</v>
      </c>
      <c r="J670" s="3" t="s">
        <v>18</v>
      </c>
      <c r="K670" s="3" t="s">
        <v>5019</v>
      </c>
      <c r="L670" s="4">
        <v>44239</v>
      </c>
      <c r="M670" s="3">
        <v>1</v>
      </c>
      <c r="N670" s="3">
        <v>0</v>
      </c>
      <c r="O670" s="3">
        <v>0</v>
      </c>
      <c r="P670" s="3" t="str">
        <f>+IF(Tabla1[[#This Row],[ACUEDUCTO]]=1,"acueducto","")</f>
        <v>acueducto</v>
      </c>
      <c r="Q670" s="3" t="str">
        <f>+IF(Tabla1[[#This Row],[ALCANTARILLADO]]=1,"alcantarillado","")</f>
        <v/>
      </c>
      <c r="R670" s="3" t="str">
        <f>+IF(Tabla1[[#This Row],[ASEO]]=1,"aseo","")</f>
        <v/>
      </c>
      <c r="S670" s="3" t="str">
        <f>+_xlfn.CONCAT(Tabla1[[#This Row],[Columna1]]," ",Tabla1[[#This Row],[Columna2]]," ",Tabla1[[#This Row],[Columna3]])</f>
        <v xml:space="preserve">acueducto  </v>
      </c>
      <c r="V670" s="3" t="str">
        <f>+UPPER(Tabla1[[#This Row],[SERVICIO]])</f>
        <v xml:space="preserve">ACUEDUCTO  </v>
      </c>
    </row>
    <row r="671" spans="1:22" x14ac:dyDescent="0.25">
      <c r="A671" s="2">
        <v>2670</v>
      </c>
      <c r="B671" s="3" t="s">
        <v>1167</v>
      </c>
      <c r="C671" s="3" t="s">
        <v>13</v>
      </c>
      <c r="D671" s="3" t="s">
        <v>26</v>
      </c>
      <c r="E671" s="3" t="s">
        <v>5013</v>
      </c>
      <c r="F671" s="3" t="s">
        <v>32</v>
      </c>
      <c r="G671" s="3" t="s">
        <v>33</v>
      </c>
      <c r="H671" s="3" t="s">
        <v>63</v>
      </c>
      <c r="I671" s="3" t="s">
        <v>85</v>
      </c>
      <c r="J671" s="3" t="s">
        <v>18</v>
      </c>
      <c r="K671" s="3" t="s">
        <v>5019</v>
      </c>
      <c r="L671" s="4">
        <v>44384</v>
      </c>
      <c r="M671" s="3">
        <v>1</v>
      </c>
      <c r="N671" s="3">
        <v>0</v>
      </c>
      <c r="O671" s="3">
        <v>0</v>
      </c>
      <c r="P671" s="3" t="str">
        <f>+IF(Tabla1[[#This Row],[ACUEDUCTO]]=1,"acueducto","")</f>
        <v>acueducto</v>
      </c>
      <c r="Q671" s="3" t="str">
        <f>+IF(Tabla1[[#This Row],[ALCANTARILLADO]]=1,"alcantarillado","")</f>
        <v/>
      </c>
      <c r="R671" s="3" t="str">
        <f>+IF(Tabla1[[#This Row],[ASEO]]=1,"aseo","")</f>
        <v/>
      </c>
      <c r="S671" s="3" t="str">
        <f>+_xlfn.CONCAT(Tabla1[[#This Row],[Columna1]]," ",Tabla1[[#This Row],[Columna2]]," ",Tabla1[[#This Row],[Columna3]])</f>
        <v xml:space="preserve">acueducto  </v>
      </c>
      <c r="V671" s="3" t="str">
        <f>+UPPER(Tabla1[[#This Row],[SERVICIO]])</f>
        <v xml:space="preserve">ACUEDUCTO  </v>
      </c>
    </row>
    <row r="672" spans="1:22" x14ac:dyDescent="0.25">
      <c r="A672" s="2">
        <v>2671</v>
      </c>
      <c r="B672" s="3" t="s">
        <v>1168</v>
      </c>
      <c r="C672" s="3" t="s">
        <v>13</v>
      </c>
      <c r="D672" s="3" t="s">
        <v>26</v>
      </c>
      <c r="E672" s="3" t="s">
        <v>5013</v>
      </c>
      <c r="F672" s="3" t="s">
        <v>23</v>
      </c>
      <c r="G672" s="3" t="s">
        <v>33</v>
      </c>
      <c r="H672" s="3" t="s">
        <v>63</v>
      </c>
      <c r="I672" s="3" t="s">
        <v>72</v>
      </c>
      <c r="J672" s="3" t="s">
        <v>18</v>
      </c>
      <c r="K672" s="3" t="s">
        <v>5019</v>
      </c>
      <c r="L672" s="4">
        <v>44466</v>
      </c>
      <c r="M672" s="3">
        <v>1</v>
      </c>
      <c r="N672" s="3">
        <v>0</v>
      </c>
      <c r="O672" s="3">
        <v>0</v>
      </c>
      <c r="P672" s="3" t="str">
        <f>+IF(Tabla1[[#This Row],[ACUEDUCTO]]=1,"acueducto","")</f>
        <v>acueducto</v>
      </c>
      <c r="Q672" s="3" t="str">
        <f>+IF(Tabla1[[#This Row],[ALCANTARILLADO]]=1,"alcantarillado","")</f>
        <v/>
      </c>
      <c r="R672" s="3" t="str">
        <f>+IF(Tabla1[[#This Row],[ASEO]]=1,"aseo","")</f>
        <v/>
      </c>
      <c r="S672" s="3" t="str">
        <f>+_xlfn.CONCAT(Tabla1[[#This Row],[Columna1]]," ",Tabla1[[#This Row],[Columna2]]," ",Tabla1[[#This Row],[Columna3]])</f>
        <v xml:space="preserve">acueducto  </v>
      </c>
      <c r="V672" s="3" t="str">
        <f>+UPPER(Tabla1[[#This Row],[SERVICIO]])</f>
        <v xml:space="preserve">ACUEDUCTO  </v>
      </c>
    </row>
    <row r="673" spans="1:22" x14ac:dyDescent="0.25">
      <c r="A673" s="2">
        <v>2674</v>
      </c>
      <c r="B673" s="3" t="s">
        <v>1169</v>
      </c>
      <c r="C673" s="3" t="s">
        <v>13</v>
      </c>
      <c r="D673" s="3" t="s">
        <v>45</v>
      </c>
      <c r="E673" s="3" t="s">
        <v>5013</v>
      </c>
      <c r="F673" s="3" t="s">
        <v>32</v>
      </c>
      <c r="G673" s="3" t="s">
        <v>33</v>
      </c>
      <c r="H673" s="3" t="s">
        <v>63</v>
      </c>
      <c r="I673" s="3" t="s">
        <v>72</v>
      </c>
      <c r="J673" s="3" t="s">
        <v>18</v>
      </c>
      <c r="K673" s="3" t="s">
        <v>5019</v>
      </c>
      <c r="L673" s="4">
        <v>44245</v>
      </c>
      <c r="M673" s="3">
        <v>1</v>
      </c>
      <c r="N673" s="3">
        <v>0</v>
      </c>
      <c r="O673" s="3">
        <v>0</v>
      </c>
      <c r="P673" s="3" t="str">
        <f>+IF(Tabla1[[#This Row],[ACUEDUCTO]]=1,"acueducto","")</f>
        <v>acueducto</v>
      </c>
      <c r="Q673" s="3" t="str">
        <f>+IF(Tabla1[[#This Row],[ALCANTARILLADO]]=1,"alcantarillado","")</f>
        <v/>
      </c>
      <c r="R673" s="3" t="str">
        <f>+IF(Tabla1[[#This Row],[ASEO]]=1,"aseo","")</f>
        <v/>
      </c>
      <c r="S673" s="3" t="str">
        <f>+_xlfn.CONCAT(Tabla1[[#This Row],[Columna1]]," ",Tabla1[[#This Row],[Columna2]]," ",Tabla1[[#This Row],[Columna3]])</f>
        <v xml:space="preserve">acueducto  </v>
      </c>
      <c r="V673" s="3" t="str">
        <f>+UPPER(Tabla1[[#This Row],[SERVICIO]])</f>
        <v xml:space="preserve">ACUEDUCTO  </v>
      </c>
    </row>
    <row r="674" spans="1:22" x14ac:dyDescent="0.25">
      <c r="A674" s="2">
        <v>2682</v>
      </c>
      <c r="B674" s="3" t="s">
        <v>1171</v>
      </c>
      <c r="C674" s="3" t="s">
        <v>13</v>
      </c>
      <c r="D674" s="3" t="s">
        <v>14</v>
      </c>
      <c r="E674" s="3" t="s">
        <v>5012</v>
      </c>
      <c r="F674" s="3" t="s">
        <v>23</v>
      </c>
      <c r="G674" s="3" t="s">
        <v>38</v>
      </c>
      <c r="H674" s="3" t="s">
        <v>293</v>
      </c>
      <c r="I674" s="3" t="s">
        <v>841</v>
      </c>
      <c r="J674" s="3" t="s">
        <v>18</v>
      </c>
      <c r="K674" s="3" t="s">
        <v>11</v>
      </c>
      <c r="L674" s="4">
        <v>44496</v>
      </c>
      <c r="M674" s="3">
        <v>0</v>
      </c>
      <c r="N674" s="3">
        <v>0</v>
      </c>
      <c r="O674" s="3">
        <v>1</v>
      </c>
      <c r="P674" s="3" t="str">
        <f>+IF(Tabla1[[#This Row],[ACUEDUCTO]]=1,"acueducto","")</f>
        <v/>
      </c>
      <c r="Q674" s="3" t="str">
        <f>+IF(Tabla1[[#This Row],[ALCANTARILLADO]]=1,"alcantarillado","")</f>
        <v/>
      </c>
      <c r="R674" s="3" t="str">
        <f>+IF(Tabla1[[#This Row],[ASEO]]=1,"aseo","")</f>
        <v>aseo</v>
      </c>
      <c r="S674" s="3" t="str">
        <f>+_xlfn.CONCAT(Tabla1[[#This Row],[Columna1]]," ",Tabla1[[#This Row],[Columna2]]," ",Tabla1[[#This Row],[Columna3]])</f>
        <v xml:space="preserve">  aseo</v>
      </c>
      <c r="V674" s="3" t="str">
        <f>+UPPER(Tabla1[[#This Row],[SERVICIO]])</f>
        <v>ASEO</v>
      </c>
    </row>
    <row r="675" spans="1:22" x14ac:dyDescent="0.25">
      <c r="A675" s="2">
        <v>2687</v>
      </c>
      <c r="B675" s="3" t="s">
        <v>1173</v>
      </c>
      <c r="C675" s="3" t="s">
        <v>13</v>
      </c>
      <c r="D675" s="3" t="s">
        <v>26</v>
      </c>
      <c r="E675" s="3" t="s">
        <v>5013</v>
      </c>
      <c r="F675" s="3" t="s">
        <v>23</v>
      </c>
      <c r="G675" s="3" t="s">
        <v>15</v>
      </c>
      <c r="H675" s="3" t="s">
        <v>60</v>
      </c>
      <c r="I675" s="3" t="s">
        <v>1174</v>
      </c>
      <c r="J675" s="3" t="s">
        <v>18</v>
      </c>
      <c r="K675" s="3" t="s">
        <v>5020</v>
      </c>
      <c r="L675" s="4">
        <v>44523</v>
      </c>
      <c r="M675" s="3">
        <v>1</v>
      </c>
      <c r="N675" s="3">
        <v>1</v>
      </c>
      <c r="O675" s="3">
        <v>0</v>
      </c>
      <c r="P675" s="3" t="str">
        <f>+IF(Tabla1[[#This Row],[ACUEDUCTO]]=1,"acueducto","")</f>
        <v>acueducto</v>
      </c>
      <c r="Q675" s="3" t="str">
        <f>+IF(Tabla1[[#This Row],[ALCANTARILLADO]]=1,"alcantarillado","")</f>
        <v>alcantarillado</v>
      </c>
      <c r="R675" s="3" t="str">
        <f>+IF(Tabla1[[#This Row],[ASEO]]=1,"aseo","")</f>
        <v/>
      </c>
      <c r="S675" s="3" t="str">
        <f>+_xlfn.CONCAT(Tabla1[[#This Row],[Columna1]]," ",Tabla1[[#This Row],[Columna2]]," ",Tabla1[[#This Row],[Columna3]])</f>
        <v xml:space="preserve">acueducto alcantarillado </v>
      </c>
      <c r="V675" s="3" t="str">
        <f>+UPPER(Tabla1[[#This Row],[SERVICIO]])</f>
        <v xml:space="preserve">ACUEDUCTO ALCANTARILLADO </v>
      </c>
    </row>
    <row r="676" spans="1:22" x14ac:dyDescent="0.25">
      <c r="A676" s="2">
        <v>2690</v>
      </c>
      <c r="B676" s="3" t="s">
        <v>1175</v>
      </c>
      <c r="C676" s="3" t="s">
        <v>13</v>
      </c>
      <c r="D676" s="3" t="s">
        <v>14</v>
      </c>
      <c r="E676" s="3" t="s">
        <v>5012</v>
      </c>
      <c r="F676" s="3" t="s">
        <v>23</v>
      </c>
      <c r="G676" s="3" t="s">
        <v>38</v>
      </c>
      <c r="H676" s="3" t="s">
        <v>53</v>
      </c>
      <c r="I676" s="3" t="s">
        <v>1176</v>
      </c>
      <c r="J676" s="3" t="s">
        <v>18</v>
      </c>
      <c r="K676" s="3" t="s">
        <v>11</v>
      </c>
      <c r="L676" s="4">
        <v>44284</v>
      </c>
      <c r="M676" s="3">
        <v>0</v>
      </c>
      <c r="N676" s="3">
        <v>0</v>
      </c>
      <c r="O676" s="3">
        <v>1</v>
      </c>
      <c r="P676" s="3" t="str">
        <f>+IF(Tabla1[[#This Row],[ACUEDUCTO]]=1,"acueducto","")</f>
        <v/>
      </c>
      <c r="Q676" s="3" t="str">
        <f>+IF(Tabla1[[#This Row],[ALCANTARILLADO]]=1,"alcantarillado","")</f>
        <v/>
      </c>
      <c r="R676" s="3" t="str">
        <f>+IF(Tabla1[[#This Row],[ASEO]]=1,"aseo","")</f>
        <v>aseo</v>
      </c>
      <c r="S676" s="3" t="str">
        <f>+_xlfn.CONCAT(Tabla1[[#This Row],[Columna1]]," ",Tabla1[[#This Row],[Columna2]]," ",Tabla1[[#This Row],[Columna3]])</f>
        <v xml:space="preserve">  aseo</v>
      </c>
      <c r="V676" s="3" t="str">
        <f>+UPPER(Tabla1[[#This Row],[SERVICIO]])</f>
        <v>ASEO</v>
      </c>
    </row>
    <row r="677" spans="1:22" x14ac:dyDescent="0.25">
      <c r="A677" s="2">
        <v>2696</v>
      </c>
      <c r="B677" s="3" t="s">
        <v>1177</v>
      </c>
      <c r="C677" s="3" t="s">
        <v>13</v>
      </c>
      <c r="D677" s="3" t="s">
        <v>14</v>
      </c>
      <c r="E677" s="3" t="s">
        <v>5012</v>
      </c>
      <c r="F677" s="3" t="s">
        <v>23</v>
      </c>
      <c r="G677" s="3" t="s">
        <v>15</v>
      </c>
      <c r="H677" s="3" t="s">
        <v>63</v>
      </c>
      <c r="I677" s="3" t="s">
        <v>1178</v>
      </c>
      <c r="J677" s="3" t="s">
        <v>18</v>
      </c>
      <c r="K677" s="3" t="s">
        <v>11</v>
      </c>
      <c r="L677" s="4">
        <v>44271</v>
      </c>
      <c r="M677" s="3">
        <v>0</v>
      </c>
      <c r="N677" s="3">
        <v>0</v>
      </c>
      <c r="O677" s="3">
        <v>1</v>
      </c>
      <c r="P677" s="3" t="str">
        <f>+IF(Tabla1[[#This Row],[ACUEDUCTO]]=1,"acueducto","")</f>
        <v/>
      </c>
      <c r="Q677" s="3" t="str">
        <f>+IF(Tabla1[[#This Row],[ALCANTARILLADO]]=1,"alcantarillado","")</f>
        <v/>
      </c>
      <c r="R677" s="3" t="str">
        <f>+IF(Tabla1[[#This Row],[ASEO]]=1,"aseo","")</f>
        <v>aseo</v>
      </c>
      <c r="S677" s="3" t="str">
        <f>+_xlfn.CONCAT(Tabla1[[#This Row],[Columna1]]," ",Tabla1[[#This Row],[Columna2]]," ",Tabla1[[#This Row],[Columna3]])</f>
        <v xml:space="preserve">  aseo</v>
      </c>
      <c r="V677" s="3" t="str">
        <f>+UPPER(Tabla1[[#This Row],[SERVICIO]])</f>
        <v>ASEO</v>
      </c>
    </row>
    <row r="678" spans="1:22" x14ac:dyDescent="0.25">
      <c r="A678" s="2">
        <v>2702</v>
      </c>
      <c r="B678" s="3" t="s">
        <v>1179</v>
      </c>
      <c r="C678" s="3" t="s">
        <v>13</v>
      </c>
      <c r="D678" s="3" t="s">
        <v>26</v>
      </c>
      <c r="E678" s="3" t="s">
        <v>5013</v>
      </c>
      <c r="F678" s="3" t="s">
        <v>23</v>
      </c>
      <c r="G678" s="3" t="s">
        <v>20</v>
      </c>
      <c r="H678" s="3" t="s">
        <v>293</v>
      </c>
      <c r="I678" s="3" t="s">
        <v>1180</v>
      </c>
      <c r="J678" s="3" t="s">
        <v>18</v>
      </c>
      <c r="K678" s="3" t="s">
        <v>11</v>
      </c>
      <c r="L678" s="4">
        <v>44286</v>
      </c>
      <c r="M678" s="3">
        <v>0</v>
      </c>
      <c r="N678" s="3">
        <v>0</v>
      </c>
      <c r="O678" s="3">
        <v>1</v>
      </c>
      <c r="P678" s="3" t="str">
        <f>+IF(Tabla1[[#This Row],[ACUEDUCTO]]=1,"acueducto","")</f>
        <v/>
      </c>
      <c r="Q678" s="3" t="str">
        <f>+IF(Tabla1[[#This Row],[ALCANTARILLADO]]=1,"alcantarillado","")</f>
        <v/>
      </c>
      <c r="R678" s="3" t="str">
        <f>+IF(Tabla1[[#This Row],[ASEO]]=1,"aseo","")</f>
        <v>aseo</v>
      </c>
      <c r="S678" s="3" t="str">
        <f>+_xlfn.CONCAT(Tabla1[[#This Row],[Columna1]]," ",Tabla1[[#This Row],[Columna2]]," ",Tabla1[[#This Row],[Columna3]])</f>
        <v xml:space="preserve">  aseo</v>
      </c>
      <c r="V678" s="3" t="str">
        <f>+UPPER(Tabla1[[#This Row],[SERVICIO]])</f>
        <v>ASEO</v>
      </c>
    </row>
    <row r="679" spans="1:22" x14ac:dyDescent="0.25">
      <c r="A679" s="2">
        <v>2706</v>
      </c>
      <c r="B679" s="3" t="s">
        <v>1181</v>
      </c>
      <c r="C679" s="3" t="s">
        <v>13</v>
      </c>
      <c r="D679" s="3" t="s">
        <v>45</v>
      </c>
      <c r="E679" s="3" t="s">
        <v>5012</v>
      </c>
      <c r="F679" s="3" t="s">
        <v>23</v>
      </c>
      <c r="G679" s="3" t="s">
        <v>38</v>
      </c>
      <c r="H679" s="3" t="s">
        <v>63</v>
      </c>
      <c r="I679" s="3" t="s">
        <v>68</v>
      </c>
      <c r="J679" s="3" t="s">
        <v>18</v>
      </c>
      <c r="K679" s="3" t="s">
        <v>5020</v>
      </c>
      <c r="L679" s="4">
        <v>44270</v>
      </c>
      <c r="M679" s="3">
        <v>1</v>
      </c>
      <c r="N679" s="3">
        <v>1</v>
      </c>
      <c r="O679" s="3">
        <v>0</v>
      </c>
      <c r="P679" s="3" t="str">
        <f>+IF(Tabla1[[#This Row],[ACUEDUCTO]]=1,"acueducto","")</f>
        <v>acueducto</v>
      </c>
      <c r="Q679" s="3" t="str">
        <f>+IF(Tabla1[[#This Row],[ALCANTARILLADO]]=1,"alcantarillado","")</f>
        <v>alcantarillado</v>
      </c>
      <c r="R679" s="3" t="str">
        <f>+IF(Tabla1[[#This Row],[ASEO]]=1,"aseo","")</f>
        <v/>
      </c>
      <c r="S679" s="3" t="str">
        <f>+_xlfn.CONCAT(Tabla1[[#This Row],[Columna1]]," ",Tabla1[[#This Row],[Columna2]]," ",Tabla1[[#This Row],[Columna3]])</f>
        <v xml:space="preserve">acueducto alcantarillado </v>
      </c>
      <c r="V679" s="3" t="str">
        <f>+UPPER(Tabla1[[#This Row],[SERVICIO]])</f>
        <v xml:space="preserve">ACUEDUCTO ALCANTARILLADO </v>
      </c>
    </row>
    <row r="680" spans="1:22" x14ac:dyDescent="0.25">
      <c r="A680" s="2">
        <v>2707</v>
      </c>
      <c r="B680" s="3" t="s">
        <v>1182</v>
      </c>
      <c r="C680" s="3" t="s">
        <v>13</v>
      </c>
      <c r="D680" s="3" t="s">
        <v>19</v>
      </c>
      <c r="E680" s="3" t="s">
        <v>5013</v>
      </c>
      <c r="F680" s="3" t="s">
        <v>32</v>
      </c>
      <c r="G680" s="3" t="s">
        <v>33</v>
      </c>
      <c r="H680" s="3" t="s">
        <v>63</v>
      </c>
      <c r="I680" s="3" t="s">
        <v>857</v>
      </c>
      <c r="J680" s="3" t="s">
        <v>18</v>
      </c>
      <c r="K680" s="3" t="s">
        <v>5019</v>
      </c>
      <c r="L680" s="4">
        <v>40955</v>
      </c>
      <c r="M680" s="3">
        <v>1</v>
      </c>
      <c r="N680" s="3">
        <v>0</v>
      </c>
      <c r="O680" s="3">
        <v>0</v>
      </c>
      <c r="P680" s="3" t="str">
        <f>+IF(Tabla1[[#This Row],[ACUEDUCTO]]=1,"acueducto","")</f>
        <v>acueducto</v>
      </c>
      <c r="Q680" s="3" t="str">
        <f>+IF(Tabla1[[#This Row],[ALCANTARILLADO]]=1,"alcantarillado","")</f>
        <v/>
      </c>
      <c r="R680" s="3" t="str">
        <f>+IF(Tabla1[[#This Row],[ASEO]]=1,"aseo","")</f>
        <v/>
      </c>
      <c r="S680" s="3" t="str">
        <f>+_xlfn.CONCAT(Tabla1[[#This Row],[Columna1]]," ",Tabla1[[#This Row],[Columna2]]," ",Tabla1[[#This Row],[Columna3]])</f>
        <v xml:space="preserve">acueducto  </v>
      </c>
      <c r="V680" s="3" t="str">
        <f>+UPPER(Tabla1[[#This Row],[SERVICIO]])</f>
        <v xml:space="preserve">ACUEDUCTO  </v>
      </c>
    </row>
    <row r="681" spans="1:22" x14ac:dyDescent="0.25">
      <c r="A681" s="2">
        <v>2708</v>
      </c>
      <c r="B681" s="3" t="s">
        <v>1183</v>
      </c>
      <c r="C681" s="3" t="s">
        <v>13</v>
      </c>
      <c r="D681" s="3" t="s">
        <v>26</v>
      </c>
      <c r="E681" s="3" t="s">
        <v>5013</v>
      </c>
      <c r="F681" s="3" t="s">
        <v>32</v>
      </c>
      <c r="G681" s="3" t="s">
        <v>33</v>
      </c>
      <c r="H681" s="3" t="s">
        <v>293</v>
      </c>
      <c r="I681" s="3" t="s">
        <v>294</v>
      </c>
      <c r="J681" s="3" t="s">
        <v>18</v>
      </c>
      <c r="K681" s="3" t="s">
        <v>5020</v>
      </c>
      <c r="L681" s="4">
        <v>44074</v>
      </c>
      <c r="M681" s="3">
        <v>1</v>
      </c>
      <c r="N681" s="3">
        <v>1</v>
      </c>
      <c r="O681" s="3">
        <v>0</v>
      </c>
      <c r="P681" s="3" t="str">
        <f>+IF(Tabla1[[#This Row],[ACUEDUCTO]]=1,"acueducto","")</f>
        <v>acueducto</v>
      </c>
      <c r="Q681" s="3" t="str">
        <f>+IF(Tabla1[[#This Row],[ALCANTARILLADO]]=1,"alcantarillado","")</f>
        <v>alcantarillado</v>
      </c>
      <c r="R681" s="3" t="str">
        <f>+IF(Tabla1[[#This Row],[ASEO]]=1,"aseo","")</f>
        <v/>
      </c>
      <c r="S681" s="3" t="str">
        <f>+_xlfn.CONCAT(Tabla1[[#This Row],[Columna1]]," ",Tabla1[[#This Row],[Columna2]]," ",Tabla1[[#This Row],[Columna3]])</f>
        <v xml:space="preserve">acueducto alcantarillado </v>
      </c>
      <c r="V681" s="3" t="str">
        <f>+UPPER(Tabla1[[#This Row],[SERVICIO]])</f>
        <v xml:space="preserve">ACUEDUCTO ALCANTARILLADO </v>
      </c>
    </row>
    <row r="682" spans="1:22" x14ac:dyDescent="0.25">
      <c r="A682" s="2">
        <v>2711</v>
      </c>
      <c r="B682" s="3" t="s">
        <v>1184</v>
      </c>
      <c r="C682" s="3" t="s">
        <v>13</v>
      </c>
      <c r="D682" s="3" t="s">
        <v>14</v>
      </c>
      <c r="E682" s="3" t="s">
        <v>5012</v>
      </c>
      <c r="F682" s="3" t="s">
        <v>23</v>
      </c>
      <c r="G682" s="3" t="s">
        <v>38</v>
      </c>
      <c r="H682" s="3" t="s">
        <v>63</v>
      </c>
      <c r="I682" s="3" t="s">
        <v>72</v>
      </c>
      <c r="J682" s="3" t="s">
        <v>18</v>
      </c>
      <c r="K682" s="3" t="s">
        <v>11</v>
      </c>
      <c r="L682" s="4">
        <v>44257</v>
      </c>
      <c r="M682" s="3">
        <v>0</v>
      </c>
      <c r="N682" s="3">
        <v>0</v>
      </c>
      <c r="O682" s="3">
        <v>1</v>
      </c>
      <c r="P682" s="3" t="str">
        <f>+IF(Tabla1[[#This Row],[ACUEDUCTO]]=1,"acueducto","")</f>
        <v/>
      </c>
      <c r="Q682" s="3" t="str">
        <f>+IF(Tabla1[[#This Row],[ALCANTARILLADO]]=1,"alcantarillado","")</f>
        <v/>
      </c>
      <c r="R682" s="3" t="str">
        <f>+IF(Tabla1[[#This Row],[ASEO]]=1,"aseo","")</f>
        <v>aseo</v>
      </c>
      <c r="S682" s="3" t="str">
        <f>+_xlfn.CONCAT(Tabla1[[#This Row],[Columna1]]," ",Tabla1[[#This Row],[Columna2]]," ",Tabla1[[#This Row],[Columna3]])</f>
        <v xml:space="preserve">  aseo</v>
      </c>
      <c r="V682" s="3" t="str">
        <f>+UPPER(Tabla1[[#This Row],[SERVICIO]])</f>
        <v>ASEO</v>
      </c>
    </row>
    <row r="683" spans="1:22" x14ac:dyDescent="0.25">
      <c r="A683" s="2">
        <v>2714</v>
      </c>
      <c r="B683" s="3" t="s">
        <v>1185</v>
      </c>
      <c r="C683" s="3" t="s">
        <v>13</v>
      </c>
      <c r="D683" s="3" t="s">
        <v>19</v>
      </c>
      <c r="E683" s="3" t="s">
        <v>5013</v>
      </c>
      <c r="F683" s="3" t="s">
        <v>32</v>
      </c>
      <c r="G683" s="3" t="s">
        <v>33</v>
      </c>
      <c r="H683" s="3" t="s">
        <v>63</v>
      </c>
      <c r="I683" s="3" t="s">
        <v>613</v>
      </c>
      <c r="J683" s="3" t="s">
        <v>18</v>
      </c>
      <c r="K683" s="3" t="s">
        <v>5019</v>
      </c>
      <c r="L683" s="4">
        <v>40955</v>
      </c>
      <c r="M683" s="3">
        <v>1</v>
      </c>
      <c r="N683" s="3">
        <v>0</v>
      </c>
      <c r="O683" s="3">
        <v>0</v>
      </c>
      <c r="P683" s="3" t="str">
        <f>+IF(Tabla1[[#This Row],[ACUEDUCTO]]=1,"acueducto","")</f>
        <v>acueducto</v>
      </c>
      <c r="Q683" s="3" t="str">
        <f>+IF(Tabla1[[#This Row],[ALCANTARILLADO]]=1,"alcantarillado","")</f>
        <v/>
      </c>
      <c r="R683" s="3" t="str">
        <f>+IF(Tabla1[[#This Row],[ASEO]]=1,"aseo","")</f>
        <v/>
      </c>
      <c r="S683" s="3" t="str">
        <f>+_xlfn.CONCAT(Tabla1[[#This Row],[Columna1]]," ",Tabla1[[#This Row],[Columna2]]," ",Tabla1[[#This Row],[Columna3]])</f>
        <v xml:space="preserve">acueducto  </v>
      </c>
      <c r="V683" s="3" t="str">
        <f>+UPPER(Tabla1[[#This Row],[SERVICIO]])</f>
        <v xml:space="preserve">ACUEDUCTO  </v>
      </c>
    </row>
    <row r="684" spans="1:22" x14ac:dyDescent="0.25">
      <c r="A684" s="2">
        <v>2715</v>
      </c>
      <c r="B684" s="3" t="s">
        <v>1186</v>
      </c>
      <c r="C684" s="3" t="s">
        <v>13</v>
      </c>
      <c r="D684" s="3" t="s">
        <v>19</v>
      </c>
      <c r="E684" s="3" t="s">
        <v>5013</v>
      </c>
      <c r="F684" s="3" t="s">
        <v>32</v>
      </c>
      <c r="G684" s="3" t="s">
        <v>33</v>
      </c>
      <c r="H684" s="3" t="s">
        <v>63</v>
      </c>
      <c r="I684" s="3" t="s">
        <v>70</v>
      </c>
      <c r="J684" s="3" t="s">
        <v>18</v>
      </c>
      <c r="K684" s="3" t="s">
        <v>5019</v>
      </c>
      <c r="L684" s="4">
        <v>40892</v>
      </c>
      <c r="M684" s="3">
        <v>1</v>
      </c>
      <c r="N684" s="3">
        <v>0</v>
      </c>
      <c r="O684" s="3">
        <v>0</v>
      </c>
      <c r="P684" s="3" t="str">
        <f>+IF(Tabla1[[#This Row],[ACUEDUCTO]]=1,"acueducto","")</f>
        <v>acueducto</v>
      </c>
      <c r="Q684" s="3" t="str">
        <f>+IF(Tabla1[[#This Row],[ALCANTARILLADO]]=1,"alcantarillado","")</f>
        <v/>
      </c>
      <c r="R684" s="3" t="str">
        <f>+IF(Tabla1[[#This Row],[ASEO]]=1,"aseo","")</f>
        <v/>
      </c>
      <c r="S684" s="3" t="str">
        <f>+_xlfn.CONCAT(Tabla1[[#This Row],[Columna1]]," ",Tabla1[[#This Row],[Columna2]]," ",Tabla1[[#This Row],[Columna3]])</f>
        <v xml:space="preserve">acueducto  </v>
      </c>
      <c r="V684" s="3" t="str">
        <f>+UPPER(Tabla1[[#This Row],[SERVICIO]])</f>
        <v xml:space="preserve">ACUEDUCTO  </v>
      </c>
    </row>
    <row r="685" spans="1:22" x14ac:dyDescent="0.25">
      <c r="A685" s="2">
        <v>2718</v>
      </c>
      <c r="B685" s="3" t="s">
        <v>1188</v>
      </c>
      <c r="C685" s="3" t="s">
        <v>13</v>
      </c>
      <c r="D685" s="3" t="s">
        <v>26</v>
      </c>
      <c r="E685" s="3" t="s">
        <v>5013</v>
      </c>
      <c r="F685" s="3" t="s">
        <v>23</v>
      </c>
      <c r="G685" s="3" t="s">
        <v>20</v>
      </c>
      <c r="H685" s="3" t="s">
        <v>27</v>
      </c>
      <c r="I685" s="3" t="s">
        <v>1189</v>
      </c>
      <c r="J685" s="3" t="s">
        <v>18</v>
      </c>
      <c r="K685" s="3" t="s">
        <v>5019</v>
      </c>
      <c r="L685" s="4">
        <v>44263</v>
      </c>
      <c r="M685" s="3">
        <v>1</v>
      </c>
      <c r="N685" s="3">
        <v>0</v>
      </c>
      <c r="O685" s="3">
        <v>0</v>
      </c>
      <c r="P685" s="3" t="str">
        <f>+IF(Tabla1[[#This Row],[ACUEDUCTO]]=1,"acueducto","")</f>
        <v>acueducto</v>
      </c>
      <c r="Q685" s="3" t="str">
        <f>+IF(Tabla1[[#This Row],[ALCANTARILLADO]]=1,"alcantarillado","")</f>
        <v/>
      </c>
      <c r="R685" s="3" t="str">
        <f>+IF(Tabla1[[#This Row],[ASEO]]=1,"aseo","")</f>
        <v/>
      </c>
      <c r="S685" s="3" t="str">
        <f>+_xlfn.CONCAT(Tabla1[[#This Row],[Columna1]]," ",Tabla1[[#This Row],[Columna2]]," ",Tabla1[[#This Row],[Columna3]])</f>
        <v xml:space="preserve">acueducto  </v>
      </c>
      <c r="V685" s="3" t="str">
        <f>+UPPER(Tabla1[[#This Row],[SERVICIO]])</f>
        <v xml:space="preserve">ACUEDUCTO  </v>
      </c>
    </row>
    <row r="686" spans="1:22" x14ac:dyDescent="0.25">
      <c r="A686" s="2">
        <v>2720</v>
      </c>
      <c r="B686" s="3" t="s">
        <v>1190</v>
      </c>
      <c r="C686" s="3" t="s">
        <v>13</v>
      </c>
      <c r="D686" s="3" t="s">
        <v>19</v>
      </c>
      <c r="E686" s="3" t="s">
        <v>5013</v>
      </c>
      <c r="F686" s="3" t="s">
        <v>32</v>
      </c>
      <c r="G686" s="3" t="s">
        <v>33</v>
      </c>
      <c r="H686" s="3" t="s">
        <v>63</v>
      </c>
      <c r="I686" s="3" t="s">
        <v>16</v>
      </c>
      <c r="J686" s="3" t="s">
        <v>18</v>
      </c>
      <c r="K686" s="3" t="s">
        <v>5020</v>
      </c>
      <c r="L686" s="4">
        <v>41172</v>
      </c>
      <c r="M686" s="3">
        <v>1</v>
      </c>
      <c r="N686" s="3">
        <v>1</v>
      </c>
      <c r="O686" s="3">
        <v>0</v>
      </c>
      <c r="P686" s="3" t="str">
        <f>+IF(Tabla1[[#This Row],[ACUEDUCTO]]=1,"acueducto","")</f>
        <v>acueducto</v>
      </c>
      <c r="Q686" s="3" t="str">
        <f>+IF(Tabla1[[#This Row],[ALCANTARILLADO]]=1,"alcantarillado","")</f>
        <v>alcantarillado</v>
      </c>
      <c r="R686" s="3" t="str">
        <f>+IF(Tabla1[[#This Row],[ASEO]]=1,"aseo","")</f>
        <v/>
      </c>
      <c r="S686" s="3" t="str">
        <f>+_xlfn.CONCAT(Tabla1[[#This Row],[Columna1]]," ",Tabla1[[#This Row],[Columna2]]," ",Tabla1[[#This Row],[Columna3]])</f>
        <v xml:space="preserve">acueducto alcantarillado </v>
      </c>
      <c r="V686" s="3" t="str">
        <f>+UPPER(Tabla1[[#This Row],[SERVICIO]])</f>
        <v xml:space="preserve">ACUEDUCTO ALCANTARILLADO </v>
      </c>
    </row>
    <row r="687" spans="1:22" x14ac:dyDescent="0.25">
      <c r="A687" s="2">
        <v>2722</v>
      </c>
      <c r="B687" s="3" t="s">
        <v>1191</v>
      </c>
      <c r="C687" s="3" t="s">
        <v>13</v>
      </c>
      <c r="D687" s="3" t="s">
        <v>26</v>
      </c>
      <c r="E687" s="3" t="s">
        <v>5013</v>
      </c>
      <c r="F687" s="3" t="s">
        <v>23</v>
      </c>
      <c r="G687" s="3" t="s">
        <v>20</v>
      </c>
      <c r="H687" s="3" t="s">
        <v>197</v>
      </c>
      <c r="I687" s="3" t="s">
        <v>1192</v>
      </c>
      <c r="J687" s="3" t="s">
        <v>18</v>
      </c>
      <c r="K687" s="3" t="s">
        <v>5018</v>
      </c>
      <c r="L687" s="4">
        <v>44301</v>
      </c>
      <c r="M687" s="3">
        <v>1</v>
      </c>
      <c r="N687" s="3">
        <v>1</v>
      </c>
      <c r="O687" s="3">
        <v>1</v>
      </c>
      <c r="P687" s="3" t="str">
        <f>+IF(Tabla1[[#This Row],[ACUEDUCTO]]=1,"acueducto","")</f>
        <v>acueducto</v>
      </c>
      <c r="Q687" s="3" t="str">
        <f>+IF(Tabla1[[#This Row],[ALCANTARILLADO]]=1,"alcantarillado","")</f>
        <v>alcantarillado</v>
      </c>
      <c r="R687" s="3" t="str">
        <f>+IF(Tabla1[[#This Row],[ASEO]]=1,"aseo","")</f>
        <v>aseo</v>
      </c>
      <c r="S687" s="3" t="str">
        <f>+_xlfn.CONCAT(Tabla1[[#This Row],[Columna1]]," ",Tabla1[[#This Row],[Columna2]]," ",Tabla1[[#This Row],[Columna3]])</f>
        <v>acueducto alcantarillado aseo</v>
      </c>
      <c r="V687" s="3" t="str">
        <f>+UPPER(Tabla1[[#This Row],[SERVICIO]])</f>
        <v>ACUEDUCTO ALCANTARILLADO ASEO</v>
      </c>
    </row>
    <row r="688" spans="1:22" x14ac:dyDescent="0.25">
      <c r="A688" s="2">
        <v>2727</v>
      </c>
      <c r="B688" s="3" t="s">
        <v>1193</v>
      </c>
      <c r="C688" s="3" t="s">
        <v>13</v>
      </c>
      <c r="D688" s="3" t="s">
        <v>26</v>
      </c>
      <c r="E688" s="3" t="s">
        <v>5013</v>
      </c>
      <c r="F688" s="3" t="s">
        <v>32</v>
      </c>
      <c r="G688" s="3" t="s">
        <v>33</v>
      </c>
      <c r="H688" s="3" t="s">
        <v>293</v>
      </c>
      <c r="I688" s="3" t="s">
        <v>294</v>
      </c>
      <c r="J688" s="3" t="s">
        <v>18</v>
      </c>
      <c r="K688" s="3" t="s">
        <v>5020</v>
      </c>
      <c r="L688" s="4">
        <v>44152</v>
      </c>
      <c r="M688" s="3">
        <v>1</v>
      </c>
      <c r="N688" s="3">
        <v>1</v>
      </c>
      <c r="O688" s="3">
        <v>0</v>
      </c>
      <c r="P688" s="3" t="str">
        <f>+IF(Tabla1[[#This Row],[ACUEDUCTO]]=1,"acueducto","")</f>
        <v>acueducto</v>
      </c>
      <c r="Q688" s="3" t="str">
        <f>+IF(Tabla1[[#This Row],[ALCANTARILLADO]]=1,"alcantarillado","")</f>
        <v>alcantarillado</v>
      </c>
      <c r="R688" s="3" t="str">
        <f>+IF(Tabla1[[#This Row],[ASEO]]=1,"aseo","")</f>
        <v/>
      </c>
      <c r="S688" s="3" t="str">
        <f>+_xlfn.CONCAT(Tabla1[[#This Row],[Columna1]]," ",Tabla1[[#This Row],[Columna2]]," ",Tabla1[[#This Row],[Columna3]])</f>
        <v xml:space="preserve">acueducto alcantarillado </v>
      </c>
      <c r="V688" s="3" t="str">
        <f>+UPPER(Tabla1[[#This Row],[SERVICIO]])</f>
        <v xml:space="preserve">ACUEDUCTO ALCANTARILLADO </v>
      </c>
    </row>
    <row r="689" spans="1:22" x14ac:dyDescent="0.25">
      <c r="A689" s="2">
        <v>2728</v>
      </c>
      <c r="B689" s="3" t="s">
        <v>1194</v>
      </c>
      <c r="C689" s="3" t="s">
        <v>13</v>
      </c>
      <c r="D689" s="3" t="s">
        <v>19</v>
      </c>
      <c r="E689" s="3" t="s">
        <v>5013</v>
      </c>
      <c r="F689" s="3" t="s">
        <v>32</v>
      </c>
      <c r="G689" s="3" t="s">
        <v>33</v>
      </c>
      <c r="H689" s="3" t="s">
        <v>63</v>
      </c>
      <c r="I689" s="3" t="s">
        <v>1195</v>
      </c>
      <c r="J689" s="3" t="s">
        <v>18</v>
      </c>
      <c r="K689" s="3" t="s">
        <v>5019</v>
      </c>
      <c r="L689" s="4">
        <v>41253</v>
      </c>
      <c r="M689" s="3">
        <v>1</v>
      </c>
      <c r="N689" s="3">
        <v>0</v>
      </c>
      <c r="O689" s="3">
        <v>0</v>
      </c>
      <c r="P689" s="3" t="str">
        <f>+IF(Tabla1[[#This Row],[ACUEDUCTO]]=1,"acueducto","")</f>
        <v>acueducto</v>
      </c>
      <c r="Q689" s="3" t="str">
        <f>+IF(Tabla1[[#This Row],[ALCANTARILLADO]]=1,"alcantarillado","")</f>
        <v/>
      </c>
      <c r="R689" s="3" t="str">
        <f>+IF(Tabla1[[#This Row],[ASEO]]=1,"aseo","")</f>
        <v/>
      </c>
      <c r="S689" s="3" t="str">
        <f>+_xlfn.CONCAT(Tabla1[[#This Row],[Columna1]]," ",Tabla1[[#This Row],[Columna2]]," ",Tabla1[[#This Row],[Columna3]])</f>
        <v xml:space="preserve">acueducto  </v>
      </c>
      <c r="V689" s="3" t="str">
        <f>+UPPER(Tabla1[[#This Row],[SERVICIO]])</f>
        <v xml:space="preserve">ACUEDUCTO  </v>
      </c>
    </row>
    <row r="690" spans="1:22" x14ac:dyDescent="0.25">
      <c r="A690" s="2">
        <v>2729</v>
      </c>
      <c r="B690" s="3" t="s">
        <v>1196</v>
      </c>
      <c r="C690" s="3" t="s">
        <v>13</v>
      </c>
      <c r="D690" s="3" t="s">
        <v>26</v>
      </c>
      <c r="E690" s="3" t="s">
        <v>5013</v>
      </c>
      <c r="F690" s="3" t="s">
        <v>32</v>
      </c>
      <c r="G690" s="3" t="s">
        <v>33</v>
      </c>
      <c r="H690" s="3" t="s">
        <v>251</v>
      </c>
      <c r="I690" s="3" t="s">
        <v>1197</v>
      </c>
      <c r="J690" s="3" t="s">
        <v>18</v>
      </c>
      <c r="K690" s="3" t="s">
        <v>5019</v>
      </c>
      <c r="L690" s="4">
        <v>44384</v>
      </c>
      <c r="M690" s="3">
        <v>1</v>
      </c>
      <c r="N690" s="3">
        <v>0</v>
      </c>
      <c r="O690" s="3">
        <v>0</v>
      </c>
      <c r="P690" s="3" t="str">
        <f>+IF(Tabla1[[#This Row],[ACUEDUCTO]]=1,"acueducto","")</f>
        <v>acueducto</v>
      </c>
      <c r="Q690" s="3" t="str">
        <f>+IF(Tabla1[[#This Row],[ALCANTARILLADO]]=1,"alcantarillado","")</f>
        <v/>
      </c>
      <c r="R690" s="3" t="str">
        <f>+IF(Tabla1[[#This Row],[ASEO]]=1,"aseo","")</f>
        <v/>
      </c>
      <c r="S690" s="3" t="str">
        <f>+_xlfn.CONCAT(Tabla1[[#This Row],[Columna1]]," ",Tabla1[[#This Row],[Columna2]]," ",Tabla1[[#This Row],[Columna3]])</f>
        <v xml:space="preserve">acueducto  </v>
      </c>
      <c r="V690" s="3" t="str">
        <f>+UPPER(Tabla1[[#This Row],[SERVICIO]])</f>
        <v xml:space="preserve">ACUEDUCTO  </v>
      </c>
    </row>
    <row r="691" spans="1:22" x14ac:dyDescent="0.25">
      <c r="A691" s="2">
        <v>2730</v>
      </c>
      <c r="B691" s="3" t="s">
        <v>1198</v>
      </c>
      <c r="C691" s="3" t="s">
        <v>13</v>
      </c>
      <c r="D691" s="3" t="s">
        <v>26</v>
      </c>
      <c r="E691" s="3" t="s">
        <v>5013</v>
      </c>
      <c r="F691" s="3" t="s">
        <v>23</v>
      </c>
      <c r="G691" s="3" t="s">
        <v>20</v>
      </c>
      <c r="H691" s="3" t="s">
        <v>126</v>
      </c>
      <c r="I691" s="3" t="s">
        <v>1199</v>
      </c>
      <c r="J691" s="3" t="s">
        <v>18</v>
      </c>
      <c r="K691" s="3" t="s">
        <v>5018</v>
      </c>
      <c r="L691" s="4">
        <v>44253</v>
      </c>
      <c r="M691" s="3">
        <v>1</v>
      </c>
      <c r="N691" s="3">
        <v>1</v>
      </c>
      <c r="O691" s="3">
        <v>1</v>
      </c>
      <c r="P691" s="3" t="str">
        <f>+IF(Tabla1[[#This Row],[ACUEDUCTO]]=1,"acueducto","")</f>
        <v>acueducto</v>
      </c>
      <c r="Q691" s="3" t="str">
        <f>+IF(Tabla1[[#This Row],[ALCANTARILLADO]]=1,"alcantarillado","")</f>
        <v>alcantarillado</v>
      </c>
      <c r="R691" s="3" t="str">
        <f>+IF(Tabla1[[#This Row],[ASEO]]=1,"aseo","")</f>
        <v>aseo</v>
      </c>
      <c r="S691" s="3" t="str">
        <f>+_xlfn.CONCAT(Tabla1[[#This Row],[Columna1]]," ",Tabla1[[#This Row],[Columna2]]," ",Tabla1[[#This Row],[Columna3]])</f>
        <v>acueducto alcantarillado aseo</v>
      </c>
      <c r="V691" s="3" t="str">
        <f>+UPPER(Tabla1[[#This Row],[SERVICIO]])</f>
        <v>ACUEDUCTO ALCANTARILLADO ASEO</v>
      </c>
    </row>
    <row r="692" spans="1:22" x14ac:dyDescent="0.25">
      <c r="A692" s="2">
        <v>2733</v>
      </c>
      <c r="B692" s="3" t="s">
        <v>1201</v>
      </c>
      <c r="C692" s="3" t="s">
        <v>13</v>
      </c>
      <c r="D692" s="3" t="s">
        <v>26</v>
      </c>
      <c r="E692" s="3" t="s">
        <v>5013</v>
      </c>
      <c r="F692" s="3" t="s">
        <v>32</v>
      </c>
      <c r="G692" s="3" t="s">
        <v>33</v>
      </c>
      <c r="H692" s="3" t="s">
        <v>63</v>
      </c>
      <c r="I692" s="3" t="s">
        <v>16</v>
      </c>
      <c r="J692" s="3" t="s">
        <v>18</v>
      </c>
      <c r="K692" s="3" t="s">
        <v>5019</v>
      </c>
      <c r="L692" s="4">
        <v>44218</v>
      </c>
      <c r="M692" s="3">
        <v>1</v>
      </c>
      <c r="N692" s="3">
        <v>0</v>
      </c>
      <c r="O692" s="3">
        <v>0</v>
      </c>
      <c r="P692" s="3" t="str">
        <f>+IF(Tabla1[[#This Row],[ACUEDUCTO]]=1,"acueducto","")</f>
        <v>acueducto</v>
      </c>
      <c r="Q692" s="3" t="str">
        <f>+IF(Tabla1[[#This Row],[ALCANTARILLADO]]=1,"alcantarillado","")</f>
        <v/>
      </c>
      <c r="R692" s="3" t="str">
        <f>+IF(Tabla1[[#This Row],[ASEO]]=1,"aseo","")</f>
        <v/>
      </c>
      <c r="S692" s="3" t="str">
        <f>+_xlfn.CONCAT(Tabla1[[#This Row],[Columna1]]," ",Tabla1[[#This Row],[Columna2]]," ",Tabla1[[#This Row],[Columna3]])</f>
        <v xml:space="preserve">acueducto  </v>
      </c>
      <c r="V692" s="3" t="str">
        <f>+UPPER(Tabla1[[#This Row],[SERVICIO]])</f>
        <v xml:space="preserve">ACUEDUCTO  </v>
      </c>
    </row>
    <row r="693" spans="1:22" x14ac:dyDescent="0.25">
      <c r="A693" s="2">
        <v>2739</v>
      </c>
      <c r="B693" s="3" t="s">
        <v>1202</v>
      </c>
      <c r="C693" s="3" t="s">
        <v>13</v>
      </c>
      <c r="D693" s="3" t="s">
        <v>26</v>
      </c>
      <c r="E693" s="3" t="s">
        <v>5013</v>
      </c>
      <c r="F693" s="3" t="s">
        <v>32</v>
      </c>
      <c r="G693" s="3" t="s">
        <v>33</v>
      </c>
      <c r="H693" s="3" t="s">
        <v>63</v>
      </c>
      <c r="I693" s="3" t="s">
        <v>613</v>
      </c>
      <c r="J693" s="3" t="s">
        <v>18</v>
      </c>
      <c r="K693" s="3" t="s">
        <v>5019</v>
      </c>
      <c r="L693" s="4">
        <v>44483</v>
      </c>
      <c r="M693" s="3">
        <v>1</v>
      </c>
      <c r="N693" s="3">
        <v>0</v>
      </c>
      <c r="O693" s="3">
        <v>0</v>
      </c>
      <c r="P693" s="3" t="str">
        <f>+IF(Tabla1[[#This Row],[ACUEDUCTO]]=1,"acueducto","")</f>
        <v>acueducto</v>
      </c>
      <c r="Q693" s="3" t="str">
        <f>+IF(Tabla1[[#This Row],[ALCANTARILLADO]]=1,"alcantarillado","")</f>
        <v/>
      </c>
      <c r="R693" s="3" t="str">
        <f>+IF(Tabla1[[#This Row],[ASEO]]=1,"aseo","")</f>
        <v/>
      </c>
      <c r="S693" s="3" t="str">
        <f>+_xlfn.CONCAT(Tabla1[[#This Row],[Columna1]]," ",Tabla1[[#This Row],[Columna2]]," ",Tabla1[[#This Row],[Columna3]])</f>
        <v xml:space="preserve">acueducto  </v>
      </c>
      <c r="V693" s="3" t="str">
        <f>+UPPER(Tabla1[[#This Row],[SERVICIO]])</f>
        <v xml:space="preserve">ACUEDUCTO  </v>
      </c>
    </row>
    <row r="694" spans="1:22" x14ac:dyDescent="0.25">
      <c r="A694" s="2">
        <v>2749</v>
      </c>
      <c r="B694" s="3" t="s">
        <v>1203</v>
      </c>
      <c r="C694" s="3" t="s">
        <v>13</v>
      </c>
      <c r="D694" s="3" t="s">
        <v>26</v>
      </c>
      <c r="E694" s="3" t="s">
        <v>5013</v>
      </c>
      <c r="F694" s="3" t="s">
        <v>32</v>
      </c>
      <c r="G694" s="3" t="s">
        <v>33</v>
      </c>
      <c r="H694" s="3" t="s">
        <v>63</v>
      </c>
      <c r="I694" s="3" t="s">
        <v>70</v>
      </c>
      <c r="J694" s="3" t="s">
        <v>18</v>
      </c>
      <c r="K694" s="3" t="s">
        <v>5019</v>
      </c>
      <c r="L694" s="4">
        <v>44529</v>
      </c>
      <c r="M694" s="3">
        <v>1</v>
      </c>
      <c r="N694" s="3">
        <v>0</v>
      </c>
      <c r="O694" s="3">
        <v>0</v>
      </c>
      <c r="P694" s="3" t="str">
        <f>+IF(Tabla1[[#This Row],[ACUEDUCTO]]=1,"acueducto","")</f>
        <v>acueducto</v>
      </c>
      <c r="Q694" s="3" t="str">
        <f>+IF(Tabla1[[#This Row],[ALCANTARILLADO]]=1,"alcantarillado","")</f>
        <v/>
      </c>
      <c r="R694" s="3" t="str">
        <f>+IF(Tabla1[[#This Row],[ASEO]]=1,"aseo","")</f>
        <v/>
      </c>
      <c r="S694" s="3" t="str">
        <f>+_xlfn.CONCAT(Tabla1[[#This Row],[Columna1]]," ",Tabla1[[#This Row],[Columna2]]," ",Tabla1[[#This Row],[Columna3]])</f>
        <v xml:space="preserve">acueducto  </v>
      </c>
      <c r="V694" s="3" t="str">
        <f>+UPPER(Tabla1[[#This Row],[SERVICIO]])</f>
        <v xml:space="preserve">ACUEDUCTO  </v>
      </c>
    </row>
    <row r="695" spans="1:22" x14ac:dyDescent="0.25">
      <c r="A695" s="2">
        <v>2750</v>
      </c>
      <c r="B695" s="3" t="s">
        <v>1204</v>
      </c>
      <c r="C695" s="3" t="s">
        <v>13</v>
      </c>
      <c r="D695" s="3" t="s">
        <v>26</v>
      </c>
      <c r="E695" s="3" t="s">
        <v>5013</v>
      </c>
      <c r="F695" s="3" t="s">
        <v>32</v>
      </c>
      <c r="G695" s="3" t="s">
        <v>33</v>
      </c>
      <c r="H695" s="3" t="s">
        <v>63</v>
      </c>
      <c r="I695" s="3" t="s">
        <v>1187</v>
      </c>
      <c r="J695" s="3" t="s">
        <v>18</v>
      </c>
      <c r="K695" s="3" t="s">
        <v>5019</v>
      </c>
      <c r="L695" s="4">
        <v>44303</v>
      </c>
      <c r="M695" s="3">
        <v>1</v>
      </c>
      <c r="N695" s="3">
        <v>0</v>
      </c>
      <c r="O695" s="3">
        <v>0</v>
      </c>
      <c r="P695" s="3" t="str">
        <f>+IF(Tabla1[[#This Row],[ACUEDUCTO]]=1,"acueducto","")</f>
        <v>acueducto</v>
      </c>
      <c r="Q695" s="3" t="str">
        <f>+IF(Tabla1[[#This Row],[ALCANTARILLADO]]=1,"alcantarillado","")</f>
        <v/>
      </c>
      <c r="R695" s="3" t="str">
        <f>+IF(Tabla1[[#This Row],[ASEO]]=1,"aseo","")</f>
        <v/>
      </c>
      <c r="S695" s="3" t="str">
        <f>+_xlfn.CONCAT(Tabla1[[#This Row],[Columna1]]," ",Tabla1[[#This Row],[Columna2]]," ",Tabla1[[#This Row],[Columna3]])</f>
        <v xml:space="preserve">acueducto  </v>
      </c>
      <c r="V695" s="3" t="str">
        <f>+UPPER(Tabla1[[#This Row],[SERVICIO]])</f>
        <v xml:space="preserve">ACUEDUCTO  </v>
      </c>
    </row>
    <row r="696" spans="1:22" x14ac:dyDescent="0.25">
      <c r="A696" s="2">
        <v>2751</v>
      </c>
      <c r="B696" s="3" t="s">
        <v>1205</v>
      </c>
      <c r="C696" s="3" t="s">
        <v>13</v>
      </c>
      <c r="D696" s="3" t="s">
        <v>26</v>
      </c>
      <c r="E696" s="3" t="s">
        <v>5013</v>
      </c>
      <c r="F696" s="3" t="s">
        <v>32</v>
      </c>
      <c r="G696" s="3" t="s">
        <v>33</v>
      </c>
      <c r="H696" s="3" t="s">
        <v>63</v>
      </c>
      <c r="I696" s="3" t="s">
        <v>868</v>
      </c>
      <c r="J696" s="3" t="s">
        <v>18</v>
      </c>
      <c r="K696" s="3" t="s">
        <v>5019</v>
      </c>
      <c r="L696" s="4">
        <v>44229</v>
      </c>
      <c r="M696" s="3">
        <v>1</v>
      </c>
      <c r="N696" s="3">
        <v>0</v>
      </c>
      <c r="O696" s="3">
        <v>0</v>
      </c>
      <c r="P696" s="3" t="str">
        <f>+IF(Tabla1[[#This Row],[ACUEDUCTO]]=1,"acueducto","")</f>
        <v>acueducto</v>
      </c>
      <c r="Q696" s="3" t="str">
        <f>+IF(Tabla1[[#This Row],[ALCANTARILLADO]]=1,"alcantarillado","")</f>
        <v/>
      </c>
      <c r="R696" s="3" t="str">
        <f>+IF(Tabla1[[#This Row],[ASEO]]=1,"aseo","")</f>
        <v/>
      </c>
      <c r="S696" s="3" t="str">
        <f>+_xlfn.CONCAT(Tabla1[[#This Row],[Columna1]]," ",Tabla1[[#This Row],[Columna2]]," ",Tabla1[[#This Row],[Columna3]])</f>
        <v xml:space="preserve">acueducto  </v>
      </c>
      <c r="V696" s="3" t="str">
        <f>+UPPER(Tabla1[[#This Row],[SERVICIO]])</f>
        <v xml:space="preserve">ACUEDUCTO  </v>
      </c>
    </row>
    <row r="697" spans="1:22" x14ac:dyDescent="0.25">
      <c r="A697" s="2">
        <v>2754</v>
      </c>
      <c r="B697" s="3" t="s">
        <v>1206</v>
      </c>
      <c r="C697" s="3" t="s">
        <v>13</v>
      </c>
      <c r="D697" s="3" t="s">
        <v>26</v>
      </c>
      <c r="E697" s="3" t="s">
        <v>5013</v>
      </c>
      <c r="F697" s="3" t="s">
        <v>23</v>
      </c>
      <c r="G697" s="3" t="s">
        <v>33</v>
      </c>
      <c r="H697" s="3" t="s">
        <v>63</v>
      </c>
      <c r="I697" s="3" t="s">
        <v>68</v>
      </c>
      <c r="J697" s="3" t="s">
        <v>18</v>
      </c>
      <c r="K697" s="3" t="s">
        <v>5019</v>
      </c>
      <c r="L697" s="4">
        <v>44250</v>
      </c>
      <c r="M697" s="3">
        <v>1</v>
      </c>
      <c r="N697" s="3">
        <v>0</v>
      </c>
      <c r="O697" s="3">
        <v>0</v>
      </c>
      <c r="P697" s="3" t="str">
        <f>+IF(Tabla1[[#This Row],[ACUEDUCTO]]=1,"acueducto","")</f>
        <v>acueducto</v>
      </c>
      <c r="Q697" s="3" t="str">
        <f>+IF(Tabla1[[#This Row],[ALCANTARILLADO]]=1,"alcantarillado","")</f>
        <v/>
      </c>
      <c r="R697" s="3" t="str">
        <f>+IF(Tabla1[[#This Row],[ASEO]]=1,"aseo","")</f>
        <v/>
      </c>
      <c r="S697" s="3" t="str">
        <f>+_xlfn.CONCAT(Tabla1[[#This Row],[Columna1]]," ",Tabla1[[#This Row],[Columna2]]," ",Tabla1[[#This Row],[Columna3]])</f>
        <v xml:space="preserve">acueducto  </v>
      </c>
      <c r="V697" s="3" t="str">
        <f>+UPPER(Tabla1[[#This Row],[SERVICIO]])</f>
        <v xml:space="preserve">ACUEDUCTO  </v>
      </c>
    </row>
    <row r="698" spans="1:22" x14ac:dyDescent="0.25">
      <c r="A698" s="2">
        <v>2756</v>
      </c>
      <c r="B698" s="3" t="s">
        <v>1207</v>
      </c>
      <c r="C698" s="3" t="s">
        <v>13</v>
      </c>
      <c r="D698" s="3" t="s">
        <v>26</v>
      </c>
      <c r="E698" s="3" t="s">
        <v>5013</v>
      </c>
      <c r="F698" s="3" t="s">
        <v>23</v>
      </c>
      <c r="G698" s="3" t="s">
        <v>20</v>
      </c>
      <c r="H698" s="3" t="s">
        <v>126</v>
      </c>
      <c r="I698" s="3" t="s">
        <v>1208</v>
      </c>
      <c r="J698" s="3" t="s">
        <v>18</v>
      </c>
      <c r="K698" s="3" t="s">
        <v>5018</v>
      </c>
      <c r="L698" s="4">
        <v>44294</v>
      </c>
      <c r="M698" s="3">
        <v>1</v>
      </c>
      <c r="N698" s="3">
        <v>1</v>
      </c>
      <c r="O698" s="3">
        <v>1</v>
      </c>
      <c r="P698" s="3" t="str">
        <f>+IF(Tabla1[[#This Row],[ACUEDUCTO]]=1,"acueducto","")</f>
        <v>acueducto</v>
      </c>
      <c r="Q698" s="3" t="str">
        <f>+IF(Tabla1[[#This Row],[ALCANTARILLADO]]=1,"alcantarillado","")</f>
        <v>alcantarillado</v>
      </c>
      <c r="R698" s="3" t="str">
        <f>+IF(Tabla1[[#This Row],[ASEO]]=1,"aseo","")</f>
        <v>aseo</v>
      </c>
      <c r="S698" s="3" t="str">
        <f>+_xlfn.CONCAT(Tabla1[[#This Row],[Columna1]]," ",Tabla1[[#This Row],[Columna2]]," ",Tabla1[[#This Row],[Columna3]])</f>
        <v>acueducto alcantarillado aseo</v>
      </c>
      <c r="V698" s="3" t="str">
        <f>+UPPER(Tabla1[[#This Row],[SERVICIO]])</f>
        <v>ACUEDUCTO ALCANTARILLADO ASEO</v>
      </c>
    </row>
    <row r="699" spans="1:22" x14ac:dyDescent="0.25">
      <c r="A699" s="2">
        <v>2763</v>
      </c>
      <c r="B699" s="3" t="s">
        <v>1209</v>
      </c>
      <c r="C699" s="3" t="s">
        <v>13</v>
      </c>
      <c r="D699" s="3" t="s">
        <v>26</v>
      </c>
      <c r="E699" s="3" t="s">
        <v>5013</v>
      </c>
      <c r="F699" s="3" t="s">
        <v>23</v>
      </c>
      <c r="G699" s="3" t="s">
        <v>20</v>
      </c>
      <c r="H699" s="3" t="s">
        <v>63</v>
      </c>
      <c r="I699" s="3" t="s">
        <v>1065</v>
      </c>
      <c r="J699" s="3" t="s">
        <v>18</v>
      </c>
      <c r="K699" s="3" t="s">
        <v>5018</v>
      </c>
      <c r="L699" s="4">
        <v>44309</v>
      </c>
      <c r="M699" s="3">
        <v>1</v>
      </c>
      <c r="N699" s="3">
        <v>1</v>
      </c>
      <c r="O699" s="3">
        <v>1</v>
      </c>
      <c r="P699" s="3" t="str">
        <f>+IF(Tabla1[[#This Row],[ACUEDUCTO]]=1,"acueducto","")</f>
        <v>acueducto</v>
      </c>
      <c r="Q699" s="3" t="str">
        <f>+IF(Tabla1[[#This Row],[ALCANTARILLADO]]=1,"alcantarillado","")</f>
        <v>alcantarillado</v>
      </c>
      <c r="R699" s="3" t="str">
        <f>+IF(Tabla1[[#This Row],[ASEO]]=1,"aseo","")</f>
        <v>aseo</v>
      </c>
      <c r="S699" s="3" t="str">
        <f>+_xlfn.CONCAT(Tabla1[[#This Row],[Columna1]]," ",Tabla1[[#This Row],[Columna2]]," ",Tabla1[[#This Row],[Columna3]])</f>
        <v>acueducto alcantarillado aseo</v>
      </c>
      <c r="V699" s="3" t="str">
        <f>+UPPER(Tabla1[[#This Row],[SERVICIO]])</f>
        <v>ACUEDUCTO ALCANTARILLADO ASEO</v>
      </c>
    </row>
    <row r="700" spans="1:22" x14ac:dyDescent="0.25">
      <c r="A700" s="2">
        <v>2766</v>
      </c>
      <c r="B700" s="3" t="s">
        <v>1210</v>
      </c>
      <c r="C700" s="3" t="s">
        <v>13</v>
      </c>
      <c r="D700" s="3" t="s">
        <v>26</v>
      </c>
      <c r="E700" s="3" t="s">
        <v>5013</v>
      </c>
      <c r="F700" s="3" t="s">
        <v>32</v>
      </c>
      <c r="G700" s="3" t="s">
        <v>33</v>
      </c>
      <c r="H700" s="3" t="s">
        <v>63</v>
      </c>
      <c r="I700" s="3" t="s">
        <v>1187</v>
      </c>
      <c r="J700" s="3" t="s">
        <v>18</v>
      </c>
      <c r="K700" s="3" t="s">
        <v>5019</v>
      </c>
      <c r="L700" s="4">
        <v>44067</v>
      </c>
      <c r="M700" s="3">
        <v>1</v>
      </c>
      <c r="N700" s="3">
        <v>0</v>
      </c>
      <c r="O700" s="3">
        <v>0</v>
      </c>
      <c r="P700" s="3" t="str">
        <f>+IF(Tabla1[[#This Row],[ACUEDUCTO]]=1,"acueducto","")</f>
        <v>acueducto</v>
      </c>
      <c r="Q700" s="3" t="str">
        <f>+IF(Tabla1[[#This Row],[ALCANTARILLADO]]=1,"alcantarillado","")</f>
        <v/>
      </c>
      <c r="R700" s="3" t="str">
        <f>+IF(Tabla1[[#This Row],[ASEO]]=1,"aseo","")</f>
        <v/>
      </c>
      <c r="S700" s="3" t="str">
        <f>+_xlfn.CONCAT(Tabla1[[#This Row],[Columna1]]," ",Tabla1[[#This Row],[Columna2]]," ",Tabla1[[#This Row],[Columna3]])</f>
        <v xml:space="preserve">acueducto  </v>
      </c>
      <c r="V700" s="3" t="str">
        <f>+UPPER(Tabla1[[#This Row],[SERVICIO]])</f>
        <v xml:space="preserve">ACUEDUCTO  </v>
      </c>
    </row>
    <row r="701" spans="1:22" x14ac:dyDescent="0.25">
      <c r="A701" s="2">
        <v>2771</v>
      </c>
      <c r="B701" s="3" t="s">
        <v>1211</v>
      </c>
      <c r="C701" s="3" t="s">
        <v>13</v>
      </c>
      <c r="D701" s="3" t="s">
        <v>26</v>
      </c>
      <c r="E701" s="3" t="s">
        <v>5013</v>
      </c>
      <c r="F701" s="3" t="s">
        <v>32</v>
      </c>
      <c r="G701" s="3" t="s">
        <v>33</v>
      </c>
      <c r="H701" s="3" t="s">
        <v>591</v>
      </c>
      <c r="I701" s="3" t="s">
        <v>1212</v>
      </c>
      <c r="J701" s="3" t="s">
        <v>18</v>
      </c>
      <c r="K701" s="3" t="s">
        <v>5019</v>
      </c>
      <c r="L701" s="4">
        <v>43935</v>
      </c>
      <c r="M701" s="3">
        <v>1</v>
      </c>
      <c r="N701" s="3">
        <v>0</v>
      </c>
      <c r="O701" s="3">
        <v>0</v>
      </c>
      <c r="P701" s="3" t="str">
        <f>+IF(Tabla1[[#This Row],[ACUEDUCTO]]=1,"acueducto","")</f>
        <v>acueducto</v>
      </c>
      <c r="Q701" s="3" t="str">
        <f>+IF(Tabla1[[#This Row],[ALCANTARILLADO]]=1,"alcantarillado","")</f>
        <v/>
      </c>
      <c r="R701" s="3" t="str">
        <f>+IF(Tabla1[[#This Row],[ASEO]]=1,"aseo","")</f>
        <v/>
      </c>
      <c r="S701" s="3" t="str">
        <f>+_xlfn.CONCAT(Tabla1[[#This Row],[Columna1]]," ",Tabla1[[#This Row],[Columna2]]," ",Tabla1[[#This Row],[Columna3]])</f>
        <v xml:space="preserve">acueducto  </v>
      </c>
      <c r="V701" s="3" t="str">
        <f>+UPPER(Tabla1[[#This Row],[SERVICIO]])</f>
        <v xml:space="preserve">ACUEDUCTO  </v>
      </c>
    </row>
    <row r="702" spans="1:22" x14ac:dyDescent="0.25">
      <c r="A702" s="2">
        <v>2775</v>
      </c>
      <c r="B702" s="3" t="s">
        <v>1213</v>
      </c>
      <c r="C702" s="3" t="s">
        <v>13</v>
      </c>
      <c r="D702" s="3" t="s">
        <v>19</v>
      </c>
      <c r="E702" s="3" t="s">
        <v>5013</v>
      </c>
      <c r="F702" s="3" t="s">
        <v>23</v>
      </c>
      <c r="G702" s="3" t="s">
        <v>33</v>
      </c>
      <c r="H702" s="3" t="s">
        <v>87</v>
      </c>
      <c r="I702" s="3" t="s">
        <v>88</v>
      </c>
      <c r="J702" s="3" t="s">
        <v>143</v>
      </c>
      <c r="K702" s="3" t="s">
        <v>5019</v>
      </c>
      <c r="L702" s="4">
        <v>41305</v>
      </c>
      <c r="M702" s="3">
        <v>1</v>
      </c>
      <c r="N702" s="3">
        <v>0</v>
      </c>
      <c r="O702" s="3">
        <v>0</v>
      </c>
      <c r="P702" s="3" t="str">
        <f>+IF(Tabla1[[#This Row],[ACUEDUCTO]]=1,"acueducto","")</f>
        <v>acueducto</v>
      </c>
      <c r="Q702" s="3" t="str">
        <f>+IF(Tabla1[[#This Row],[ALCANTARILLADO]]=1,"alcantarillado","")</f>
        <v/>
      </c>
      <c r="R702" s="3" t="str">
        <f>+IF(Tabla1[[#This Row],[ASEO]]=1,"aseo","")</f>
        <v/>
      </c>
      <c r="S702" s="3" t="str">
        <f>+_xlfn.CONCAT(Tabla1[[#This Row],[Columna1]]," ",Tabla1[[#This Row],[Columna2]]," ",Tabla1[[#This Row],[Columna3]])</f>
        <v xml:space="preserve">acueducto  </v>
      </c>
      <c r="V702" s="3" t="str">
        <f>+UPPER(Tabla1[[#This Row],[SERVICIO]])</f>
        <v xml:space="preserve">ACUEDUCTO  </v>
      </c>
    </row>
    <row r="703" spans="1:22" x14ac:dyDescent="0.25">
      <c r="A703" s="2">
        <v>2784</v>
      </c>
      <c r="B703" s="3" t="s">
        <v>1214</v>
      </c>
      <c r="C703" s="3" t="s">
        <v>13</v>
      </c>
      <c r="D703" s="3" t="s">
        <v>19</v>
      </c>
      <c r="E703" s="3" t="s">
        <v>5013</v>
      </c>
      <c r="F703" s="3" t="s">
        <v>32</v>
      </c>
      <c r="G703" s="3" t="s">
        <v>33</v>
      </c>
      <c r="H703" s="3" t="s">
        <v>58</v>
      </c>
      <c r="I703" s="3" t="s">
        <v>58</v>
      </c>
      <c r="J703" s="3" t="s">
        <v>18</v>
      </c>
      <c r="K703" s="3" t="s">
        <v>5019</v>
      </c>
      <c r="L703" s="4">
        <v>39505</v>
      </c>
      <c r="M703" s="3">
        <v>1</v>
      </c>
      <c r="N703" s="3">
        <v>0</v>
      </c>
      <c r="O703" s="3">
        <v>0</v>
      </c>
      <c r="P703" s="3" t="str">
        <f>+IF(Tabla1[[#This Row],[ACUEDUCTO]]=1,"acueducto","")</f>
        <v>acueducto</v>
      </c>
      <c r="Q703" s="3" t="str">
        <f>+IF(Tabla1[[#This Row],[ALCANTARILLADO]]=1,"alcantarillado","")</f>
        <v/>
      </c>
      <c r="R703" s="3" t="str">
        <f>+IF(Tabla1[[#This Row],[ASEO]]=1,"aseo","")</f>
        <v/>
      </c>
      <c r="S703" s="3" t="str">
        <f>+_xlfn.CONCAT(Tabla1[[#This Row],[Columna1]]," ",Tabla1[[#This Row],[Columna2]]," ",Tabla1[[#This Row],[Columna3]])</f>
        <v xml:space="preserve">acueducto  </v>
      </c>
      <c r="V703" s="3" t="str">
        <f>+UPPER(Tabla1[[#This Row],[SERVICIO]])</f>
        <v xml:space="preserve">ACUEDUCTO  </v>
      </c>
    </row>
    <row r="704" spans="1:22" x14ac:dyDescent="0.25">
      <c r="A704" s="2">
        <v>2787</v>
      </c>
      <c r="B704" s="3" t="s">
        <v>1215</v>
      </c>
      <c r="C704" s="3" t="s">
        <v>13</v>
      </c>
      <c r="D704" s="3" t="s">
        <v>26</v>
      </c>
      <c r="E704" s="3" t="s">
        <v>5013</v>
      </c>
      <c r="F704" s="3" t="s">
        <v>23</v>
      </c>
      <c r="G704" s="3" t="s">
        <v>38</v>
      </c>
      <c r="H704" s="3" t="s">
        <v>315</v>
      </c>
      <c r="I704" s="3" t="s">
        <v>1216</v>
      </c>
      <c r="J704" s="3" t="s">
        <v>18</v>
      </c>
      <c r="K704" s="3" t="s">
        <v>5018</v>
      </c>
      <c r="L704" s="4">
        <v>44481</v>
      </c>
      <c r="M704" s="3">
        <v>1</v>
      </c>
      <c r="N704" s="3">
        <v>1</v>
      </c>
      <c r="O704" s="3">
        <v>1</v>
      </c>
      <c r="P704" s="3" t="str">
        <f>+IF(Tabla1[[#This Row],[ACUEDUCTO]]=1,"acueducto","")</f>
        <v>acueducto</v>
      </c>
      <c r="Q704" s="3" t="str">
        <f>+IF(Tabla1[[#This Row],[ALCANTARILLADO]]=1,"alcantarillado","")</f>
        <v>alcantarillado</v>
      </c>
      <c r="R704" s="3" t="str">
        <f>+IF(Tabla1[[#This Row],[ASEO]]=1,"aseo","")</f>
        <v>aseo</v>
      </c>
      <c r="S704" s="3" t="str">
        <f>+_xlfn.CONCAT(Tabla1[[#This Row],[Columna1]]," ",Tabla1[[#This Row],[Columna2]]," ",Tabla1[[#This Row],[Columna3]])</f>
        <v>acueducto alcantarillado aseo</v>
      </c>
      <c r="V704" s="3" t="str">
        <f>+UPPER(Tabla1[[#This Row],[SERVICIO]])</f>
        <v>ACUEDUCTO ALCANTARILLADO ASEO</v>
      </c>
    </row>
    <row r="705" spans="1:22" x14ac:dyDescent="0.25">
      <c r="A705" s="2">
        <v>2789</v>
      </c>
      <c r="B705" s="3" t="s">
        <v>1217</v>
      </c>
      <c r="C705" s="3" t="s">
        <v>13</v>
      </c>
      <c r="D705" s="3" t="s">
        <v>26</v>
      </c>
      <c r="E705" s="3" t="s">
        <v>5013</v>
      </c>
      <c r="F705" s="3" t="s">
        <v>32</v>
      </c>
      <c r="G705" s="3" t="s">
        <v>33</v>
      </c>
      <c r="H705" s="3" t="s">
        <v>293</v>
      </c>
      <c r="I705" s="3" t="s">
        <v>294</v>
      </c>
      <c r="J705" s="3" t="s">
        <v>18</v>
      </c>
      <c r="K705" s="3" t="s">
        <v>5019</v>
      </c>
      <c r="L705" s="4">
        <v>44051</v>
      </c>
      <c r="M705" s="3">
        <v>1</v>
      </c>
      <c r="N705" s="3">
        <v>0</v>
      </c>
      <c r="O705" s="3">
        <v>0</v>
      </c>
      <c r="P705" s="3" t="str">
        <f>+IF(Tabla1[[#This Row],[ACUEDUCTO]]=1,"acueducto","")</f>
        <v>acueducto</v>
      </c>
      <c r="Q705" s="3" t="str">
        <f>+IF(Tabla1[[#This Row],[ALCANTARILLADO]]=1,"alcantarillado","")</f>
        <v/>
      </c>
      <c r="R705" s="3" t="str">
        <f>+IF(Tabla1[[#This Row],[ASEO]]=1,"aseo","")</f>
        <v/>
      </c>
      <c r="S705" s="3" t="str">
        <f>+_xlfn.CONCAT(Tabla1[[#This Row],[Columna1]]," ",Tabla1[[#This Row],[Columna2]]," ",Tabla1[[#This Row],[Columna3]])</f>
        <v xml:space="preserve">acueducto  </v>
      </c>
      <c r="V705" s="3" t="str">
        <f>+UPPER(Tabla1[[#This Row],[SERVICIO]])</f>
        <v xml:space="preserve">ACUEDUCTO  </v>
      </c>
    </row>
    <row r="706" spans="1:22" x14ac:dyDescent="0.25">
      <c r="A706" s="2">
        <v>2794</v>
      </c>
      <c r="B706" s="3" t="s">
        <v>1218</v>
      </c>
      <c r="C706" s="3" t="s">
        <v>13</v>
      </c>
      <c r="D706" s="3" t="s">
        <v>26</v>
      </c>
      <c r="E706" s="3" t="s">
        <v>5013</v>
      </c>
      <c r="F706" s="3" t="s">
        <v>32</v>
      </c>
      <c r="G706" s="3" t="s">
        <v>33</v>
      </c>
      <c r="H706" s="3" t="s">
        <v>63</v>
      </c>
      <c r="I706" s="3" t="s">
        <v>386</v>
      </c>
      <c r="J706" s="3" t="s">
        <v>18</v>
      </c>
      <c r="K706" s="3" t="s">
        <v>5019</v>
      </c>
      <c r="L706" s="4">
        <v>44232</v>
      </c>
      <c r="M706" s="3">
        <v>1</v>
      </c>
      <c r="N706" s="3">
        <v>0</v>
      </c>
      <c r="O706" s="3">
        <v>0</v>
      </c>
      <c r="P706" s="3" t="str">
        <f>+IF(Tabla1[[#This Row],[ACUEDUCTO]]=1,"acueducto","")</f>
        <v>acueducto</v>
      </c>
      <c r="Q706" s="3" t="str">
        <f>+IF(Tabla1[[#This Row],[ALCANTARILLADO]]=1,"alcantarillado","")</f>
        <v/>
      </c>
      <c r="R706" s="3" t="str">
        <f>+IF(Tabla1[[#This Row],[ASEO]]=1,"aseo","")</f>
        <v/>
      </c>
      <c r="S706" s="3" t="str">
        <f>+_xlfn.CONCAT(Tabla1[[#This Row],[Columna1]]," ",Tabla1[[#This Row],[Columna2]]," ",Tabla1[[#This Row],[Columna3]])</f>
        <v xml:space="preserve">acueducto  </v>
      </c>
      <c r="V706" s="3" t="str">
        <f>+UPPER(Tabla1[[#This Row],[SERVICIO]])</f>
        <v xml:space="preserve">ACUEDUCTO  </v>
      </c>
    </row>
    <row r="707" spans="1:22" x14ac:dyDescent="0.25">
      <c r="A707" s="2">
        <v>2797</v>
      </c>
      <c r="B707" s="3" t="s">
        <v>1219</v>
      </c>
      <c r="C707" s="3" t="s">
        <v>13</v>
      </c>
      <c r="D707" s="3" t="s">
        <v>26</v>
      </c>
      <c r="E707" s="3" t="s">
        <v>5013</v>
      </c>
      <c r="F707" s="3" t="s">
        <v>32</v>
      </c>
      <c r="G707" s="3" t="s">
        <v>33</v>
      </c>
      <c r="H707" s="3" t="s">
        <v>293</v>
      </c>
      <c r="I707" s="3" t="s">
        <v>475</v>
      </c>
      <c r="J707" s="3" t="s">
        <v>18</v>
      </c>
      <c r="K707" s="3" t="s">
        <v>5019</v>
      </c>
      <c r="L707" s="4">
        <v>44496</v>
      </c>
      <c r="M707" s="3">
        <v>1</v>
      </c>
      <c r="N707" s="3">
        <v>0</v>
      </c>
      <c r="O707" s="3">
        <v>0</v>
      </c>
      <c r="P707" s="3" t="str">
        <f>+IF(Tabla1[[#This Row],[ACUEDUCTO]]=1,"acueducto","")</f>
        <v>acueducto</v>
      </c>
      <c r="Q707" s="3" t="str">
        <f>+IF(Tabla1[[#This Row],[ALCANTARILLADO]]=1,"alcantarillado","")</f>
        <v/>
      </c>
      <c r="R707" s="3" t="str">
        <f>+IF(Tabla1[[#This Row],[ASEO]]=1,"aseo","")</f>
        <v/>
      </c>
      <c r="S707" s="3" t="str">
        <f>+_xlfn.CONCAT(Tabla1[[#This Row],[Columna1]]," ",Tabla1[[#This Row],[Columna2]]," ",Tabla1[[#This Row],[Columna3]])</f>
        <v xml:space="preserve">acueducto  </v>
      </c>
      <c r="V707" s="3" t="str">
        <f>+UPPER(Tabla1[[#This Row],[SERVICIO]])</f>
        <v xml:space="preserve">ACUEDUCTO  </v>
      </c>
    </row>
    <row r="708" spans="1:22" x14ac:dyDescent="0.25">
      <c r="A708" s="2">
        <v>2799</v>
      </c>
      <c r="B708" s="3" t="s">
        <v>1220</v>
      </c>
      <c r="C708" s="3" t="s">
        <v>13</v>
      </c>
      <c r="D708" s="3" t="s">
        <v>19</v>
      </c>
      <c r="E708" s="3" t="s">
        <v>5013</v>
      </c>
      <c r="F708" s="3" t="s">
        <v>23</v>
      </c>
      <c r="G708" s="3" t="s">
        <v>33</v>
      </c>
      <c r="H708" s="3" t="s">
        <v>63</v>
      </c>
      <c r="I708" s="3" t="s">
        <v>1187</v>
      </c>
      <c r="J708" s="3" t="s">
        <v>18</v>
      </c>
      <c r="K708" s="3" t="s">
        <v>5019</v>
      </c>
      <c r="L708" s="4">
        <v>40955</v>
      </c>
      <c r="M708" s="3">
        <v>1</v>
      </c>
      <c r="N708" s="3">
        <v>0</v>
      </c>
      <c r="O708" s="3">
        <v>0</v>
      </c>
      <c r="P708" s="3" t="str">
        <f>+IF(Tabla1[[#This Row],[ACUEDUCTO]]=1,"acueducto","")</f>
        <v>acueducto</v>
      </c>
      <c r="Q708" s="3" t="str">
        <f>+IF(Tabla1[[#This Row],[ALCANTARILLADO]]=1,"alcantarillado","")</f>
        <v/>
      </c>
      <c r="R708" s="3" t="str">
        <f>+IF(Tabla1[[#This Row],[ASEO]]=1,"aseo","")</f>
        <v/>
      </c>
      <c r="S708" s="3" t="str">
        <f>+_xlfn.CONCAT(Tabla1[[#This Row],[Columna1]]," ",Tabla1[[#This Row],[Columna2]]," ",Tabla1[[#This Row],[Columna3]])</f>
        <v xml:space="preserve">acueducto  </v>
      </c>
      <c r="V708" s="3" t="str">
        <f>+UPPER(Tabla1[[#This Row],[SERVICIO]])</f>
        <v xml:space="preserve">ACUEDUCTO  </v>
      </c>
    </row>
    <row r="709" spans="1:22" x14ac:dyDescent="0.25">
      <c r="A709" s="2">
        <v>2800</v>
      </c>
      <c r="B709" s="3" t="s">
        <v>1221</v>
      </c>
      <c r="C709" s="3" t="s">
        <v>13</v>
      </c>
      <c r="D709" s="3" t="s">
        <v>26</v>
      </c>
      <c r="E709" s="3" t="s">
        <v>5013</v>
      </c>
      <c r="F709" s="3" t="s">
        <v>32</v>
      </c>
      <c r="G709" s="3" t="s">
        <v>33</v>
      </c>
      <c r="H709" s="3" t="s">
        <v>293</v>
      </c>
      <c r="I709" s="3" t="s">
        <v>294</v>
      </c>
      <c r="J709" s="3" t="s">
        <v>18</v>
      </c>
      <c r="K709" s="3" t="s">
        <v>5019</v>
      </c>
      <c r="L709" s="4">
        <v>44467</v>
      </c>
      <c r="M709" s="3">
        <v>1</v>
      </c>
      <c r="N709" s="3">
        <v>0</v>
      </c>
      <c r="O709" s="3">
        <v>0</v>
      </c>
      <c r="P709" s="3" t="str">
        <f>+IF(Tabla1[[#This Row],[ACUEDUCTO]]=1,"acueducto","")</f>
        <v>acueducto</v>
      </c>
      <c r="Q709" s="3" t="str">
        <f>+IF(Tabla1[[#This Row],[ALCANTARILLADO]]=1,"alcantarillado","")</f>
        <v/>
      </c>
      <c r="R709" s="3" t="str">
        <f>+IF(Tabla1[[#This Row],[ASEO]]=1,"aseo","")</f>
        <v/>
      </c>
      <c r="S709" s="3" t="str">
        <f>+_xlfn.CONCAT(Tabla1[[#This Row],[Columna1]]," ",Tabla1[[#This Row],[Columna2]]," ",Tabla1[[#This Row],[Columna3]])</f>
        <v xml:space="preserve">acueducto  </v>
      </c>
      <c r="V709" s="3" t="str">
        <f>+UPPER(Tabla1[[#This Row],[SERVICIO]])</f>
        <v xml:space="preserve">ACUEDUCTO  </v>
      </c>
    </row>
    <row r="710" spans="1:22" x14ac:dyDescent="0.25">
      <c r="A710" s="2">
        <v>2807</v>
      </c>
      <c r="B710" s="3" t="s">
        <v>1222</v>
      </c>
      <c r="C710" s="3" t="s">
        <v>13</v>
      </c>
      <c r="D710" s="3" t="s">
        <v>26</v>
      </c>
      <c r="E710" s="3" t="s">
        <v>5013</v>
      </c>
      <c r="F710" s="3" t="s">
        <v>23</v>
      </c>
      <c r="G710" s="3" t="s">
        <v>20</v>
      </c>
      <c r="H710" s="3" t="s">
        <v>63</v>
      </c>
      <c r="I710" s="3" t="s">
        <v>237</v>
      </c>
      <c r="J710" s="3" t="s">
        <v>18</v>
      </c>
      <c r="K710" s="3" t="s">
        <v>11</v>
      </c>
      <c r="L710" s="4">
        <v>43937</v>
      </c>
      <c r="M710" s="3">
        <v>0</v>
      </c>
      <c r="N710" s="3">
        <v>0</v>
      </c>
      <c r="O710" s="3">
        <v>1</v>
      </c>
      <c r="P710" s="3" t="str">
        <f>+IF(Tabla1[[#This Row],[ACUEDUCTO]]=1,"acueducto","")</f>
        <v/>
      </c>
      <c r="Q710" s="3" t="str">
        <f>+IF(Tabla1[[#This Row],[ALCANTARILLADO]]=1,"alcantarillado","")</f>
        <v/>
      </c>
      <c r="R710" s="3" t="str">
        <f>+IF(Tabla1[[#This Row],[ASEO]]=1,"aseo","")</f>
        <v>aseo</v>
      </c>
      <c r="S710" s="3" t="str">
        <f>+_xlfn.CONCAT(Tabla1[[#This Row],[Columna1]]," ",Tabla1[[#This Row],[Columna2]]," ",Tabla1[[#This Row],[Columna3]])</f>
        <v xml:space="preserve">  aseo</v>
      </c>
      <c r="V710" s="3" t="str">
        <f>+UPPER(Tabla1[[#This Row],[SERVICIO]])</f>
        <v>ASEO</v>
      </c>
    </row>
    <row r="711" spans="1:22" x14ac:dyDescent="0.25">
      <c r="A711" s="2">
        <v>2808</v>
      </c>
      <c r="B711" s="3" t="s">
        <v>1223</v>
      </c>
      <c r="C711" s="3" t="s">
        <v>13</v>
      </c>
      <c r="D711" s="3" t="s">
        <v>19</v>
      </c>
      <c r="E711" s="3" t="s">
        <v>5013</v>
      </c>
      <c r="F711" s="3" t="s">
        <v>32</v>
      </c>
      <c r="G711" s="3" t="s">
        <v>33</v>
      </c>
      <c r="H711" s="3" t="s">
        <v>63</v>
      </c>
      <c r="I711" s="3" t="s">
        <v>1195</v>
      </c>
      <c r="J711" s="3" t="s">
        <v>143</v>
      </c>
      <c r="K711" s="3" t="s">
        <v>5019</v>
      </c>
      <c r="L711" s="4">
        <v>40955</v>
      </c>
      <c r="M711" s="3">
        <v>1</v>
      </c>
      <c r="N711" s="3">
        <v>0</v>
      </c>
      <c r="O711" s="3">
        <v>0</v>
      </c>
      <c r="P711" s="3" t="str">
        <f>+IF(Tabla1[[#This Row],[ACUEDUCTO]]=1,"acueducto","")</f>
        <v>acueducto</v>
      </c>
      <c r="Q711" s="3" t="str">
        <f>+IF(Tabla1[[#This Row],[ALCANTARILLADO]]=1,"alcantarillado","")</f>
        <v/>
      </c>
      <c r="R711" s="3" t="str">
        <f>+IF(Tabla1[[#This Row],[ASEO]]=1,"aseo","")</f>
        <v/>
      </c>
      <c r="S711" s="3" t="str">
        <f>+_xlfn.CONCAT(Tabla1[[#This Row],[Columna1]]," ",Tabla1[[#This Row],[Columna2]]," ",Tabla1[[#This Row],[Columna3]])</f>
        <v xml:space="preserve">acueducto  </v>
      </c>
      <c r="V711" s="3" t="str">
        <f>+UPPER(Tabla1[[#This Row],[SERVICIO]])</f>
        <v xml:space="preserve">ACUEDUCTO  </v>
      </c>
    </row>
    <row r="712" spans="1:22" x14ac:dyDescent="0.25">
      <c r="A712" s="2">
        <v>2809</v>
      </c>
      <c r="B712" s="3" t="s">
        <v>1224</v>
      </c>
      <c r="C712" s="3" t="s">
        <v>13</v>
      </c>
      <c r="D712" s="3" t="s">
        <v>26</v>
      </c>
      <c r="E712" s="3" t="s">
        <v>5013</v>
      </c>
      <c r="F712" s="3" t="s">
        <v>23</v>
      </c>
      <c r="G712" s="3" t="s">
        <v>20</v>
      </c>
      <c r="H712" s="3" t="s">
        <v>126</v>
      </c>
      <c r="I712" s="3" t="s">
        <v>1225</v>
      </c>
      <c r="J712" s="3" t="s">
        <v>18</v>
      </c>
      <c r="K712" s="3" t="s">
        <v>5018</v>
      </c>
      <c r="L712" s="4">
        <v>44237</v>
      </c>
      <c r="M712" s="3">
        <v>1</v>
      </c>
      <c r="N712" s="3">
        <v>1</v>
      </c>
      <c r="O712" s="3">
        <v>1</v>
      </c>
      <c r="P712" s="3" t="str">
        <f>+IF(Tabla1[[#This Row],[ACUEDUCTO]]=1,"acueducto","")</f>
        <v>acueducto</v>
      </c>
      <c r="Q712" s="3" t="str">
        <f>+IF(Tabla1[[#This Row],[ALCANTARILLADO]]=1,"alcantarillado","")</f>
        <v>alcantarillado</v>
      </c>
      <c r="R712" s="3" t="str">
        <f>+IF(Tabla1[[#This Row],[ASEO]]=1,"aseo","")</f>
        <v>aseo</v>
      </c>
      <c r="S712" s="3" t="str">
        <f>+_xlfn.CONCAT(Tabla1[[#This Row],[Columna1]]," ",Tabla1[[#This Row],[Columna2]]," ",Tabla1[[#This Row],[Columna3]])</f>
        <v>acueducto alcantarillado aseo</v>
      </c>
      <c r="V712" s="3" t="str">
        <f>+UPPER(Tabla1[[#This Row],[SERVICIO]])</f>
        <v>ACUEDUCTO ALCANTARILLADO ASEO</v>
      </c>
    </row>
    <row r="713" spans="1:22" x14ac:dyDescent="0.25">
      <c r="A713" s="2">
        <v>2810</v>
      </c>
      <c r="B713" s="3" t="s">
        <v>1226</v>
      </c>
      <c r="C713" s="3" t="s">
        <v>13</v>
      </c>
      <c r="D713" s="3" t="s">
        <v>19</v>
      </c>
      <c r="E713" s="3" t="s">
        <v>5013</v>
      </c>
      <c r="F713" s="3" t="s">
        <v>32</v>
      </c>
      <c r="G713" s="3" t="s">
        <v>33</v>
      </c>
      <c r="H713" s="3" t="s">
        <v>126</v>
      </c>
      <c r="I713" s="3" t="s">
        <v>138</v>
      </c>
      <c r="J713" s="3" t="s">
        <v>18</v>
      </c>
      <c r="K713" s="3" t="s">
        <v>5019</v>
      </c>
      <c r="L713" s="4">
        <v>40892</v>
      </c>
      <c r="M713" s="3">
        <v>1</v>
      </c>
      <c r="N713" s="3">
        <v>0</v>
      </c>
      <c r="O713" s="3">
        <v>0</v>
      </c>
      <c r="P713" s="3" t="str">
        <f>+IF(Tabla1[[#This Row],[ACUEDUCTO]]=1,"acueducto","")</f>
        <v>acueducto</v>
      </c>
      <c r="Q713" s="3" t="str">
        <f>+IF(Tabla1[[#This Row],[ALCANTARILLADO]]=1,"alcantarillado","")</f>
        <v/>
      </c>
      <c r="R713" s="3" t="str">
        <f>+IF(Tabla1[[#This Row],[ASEO]]=1,"aseo","")</f>
        <v/>
      </c>
      <c r="S713" s="3" t="str">
        <f>+_xlfn.CONCAT(Tabla1[[#This Row],[Columna1]]," ",Tabla1[[#This Row],[Columna2]]," ",Tabla1[[#This Row],[Columna3]])</f>
        <v xml:space="preserve">acueducto  </v>
      </c>
      <c r="V713" s="3" t="str">
        <f>+UPPER(Tabla1[[#This Row],[SERVICIO]])</f>
        <v xml:space="preserve">ACUEDUCTO  </v>
      </c>
    </row>
    <row r="714" spans="1:22" x14ac:dyDescent="0.25">
      <c r="A714" s="2">
        <v>2811</v>
      </c>
      <c r="B714" s="3" t="s">
        <v>1227</v>
      </c>
      <c r="C714" s="3" t="s">
        <v>13</v>
      </c>
      <c r="D714" s="3" t="s">
        <v>78</v>
      </c>
      <c r="E714" s="3" t="s">
        <v>5012</v>
      </c>
      <c r="F714" s="3" t="s">
        <v>23</v>
      </c>
      <c r="G714" s="3" t="s">
        <v>15</v>
      </c>
      <c r="H714" s="3" t="s">
        <v>517</v>
      </c>
      <c r="I714" s="3" t="s">
        <v>1228</v>
      </c>
      <c r="J714" s="3" t="s">
        <v>18</v>
      </c>
      <c r="K714" s="3" t="s">
        <v>11</v>
      </c>
      <c r="L714" s="4">
        <v>41905</v>
      </c>
      <c r="M714" s="3">
        <v>0</v>
      </c>
      <c r="N714" s="3">
        <v>0</v>
      </c>
      <c r="O714" s="3">
        <v>1</v>
      </c>
      <c r="P714" s="3" t="str">
        <f>+IF(Tabla1[[#This Row],[ACUEDUCTO]]=1,"acueducto","")</f>
        <v/>
      </c>
      <c r="Q714" s="3" t="str">
        <f>+IF(Tabla1[[#This Row],[ALCANTARILLADO]]=1,"alcantarillado","")</f>
        <v/>
      </c>
      <c r="R714" s="3" t="str">
        <f>+IF(Tabla1[[#This Row],[ASEO]]=1,"aseo","")</f>
        <v>aseo</v>
      </c>
      <c r="S714" s="3" t="str">
        <f>+_xlfn.CONCAT(Tabla1[[#This Row],[Columna1]]," ",Tabla1[[#This Row],[Columna2]]," ",Tabla1[[#This Row],[Columna3]])</f>
        <v xml:space="preserve">  aseo</v>
      </c>
      <c r="V714" s="3" t="str">
        <f>+UPPER(Tabla1[[#This Row],[SERVICIO]])</f>
        <v>ASEO</v>
      </c>
    </row>
    <row r="715" spans="1:22" x14ac:dyDescent="0.25">
      <c r="A715" s="2">
        <v>2821</v>
      </c>
      <c r="B715" s="3" t="s">
        <v>1229</v>
      </c>
      <c r="C715" s="3" t="s">
        <v>13</v>
      </c>
      <c r="D715" s="3" t="s">
        <v>26</v>
      </c>
      <c r="E715" s="3" t="s">
        <v>5013</v>
      </c>
      <c r="F715" s="3" t="s">
        <v>32</v>
      </c>
      <c r="G715" s="3" t="s">
        <v>33</v>
      </c>
      <c r="H715" s="3" t="s">
        <v>293</v>
      </c>
      <c r="I715" s="3" t="s">
        <v>294</v>
      </c>
      <c r="J715" s="3" t="s">
        <v>18</v>
      </c>
      <c r="K715" s="3" t="s">
        <v>5020</v>
      </c>
      <c r="L715" s="4">
        <v>44531</v>
      </c>
      <c r="M715" s="3">
        <v>1</v>
      </c>
      <c r="N715" s="3">
        <v>1</v>
      </c>
      <c r="O715" s="3">
        <v>0</v>
      </c>
      <c r="P715" s="3" t="str">
        <f>+IF(Tabla1[[#This Row],[ACUEDUCTO]]=1,"acueducto","")</f>
        <v>acueducto</v>
      </c>
      <c r="Q715" s="3" t="str">
        <f>+IF(Tabla1[[#This Row],[ALCANTARILLADO]]=1,"alcantarillado","")</f>
        <v>alcantarillado</v>
      </c>
      <c r="R715" s="3" t="str">
        <f>+IF(Tabla1[[#This Row],[ASEO]]=1,"aseo","")</f>
        <v/>
      </c>
      <c r="S715" s="3" t="str">
        <f>+_xlfn.CONCAT(Tabla1[[#This Row],[Columna1]]," ",Tabla1[[#This Row],[Columna2]]," ",Tabla1[[#This Row],[Columna3]])</f>
        <v xml:space="preserve">acueducto alcantarillado </v>
      </c>
      <c r="V715" s="3" t="str">
        <f>+UPPER(Tabla1[[#This Row],[SERVICIO]])</f>
        <v xml:space="preserve">ACUEDUCTO ALCANTARILLADO </v>
      </c>
    </row>
    <row r="716" spans="1:22" x14ac:dyDescent="0.25">
      <c r="A716" s="2">
        <v>2825</v>
      </c>
      <c r="B716" s="3" t="s">
        <v>1230</v>
      </c>
      <c r="C716" s="3" t="s">
        <v>13</v>
      </c>
      <c r="D716" s="3" t="s">
        <v>26</v>
      </c>
      <c r="E716" s="3" t="s">
        <v>5013</v>
      </c>
      <c r="F716" s="3" t="s">
        <v>32</v>
      </c>
      <c r="G716" s="3" t="s">
        <v>33</v>
      </c>
      <c r="H716" s="3" t="s">
        <v>63</v>
      </c>
      <c r="I716" s="3" t="s">
        <v>509</v>
      </c>
      <c r="J716" s="3" t="s">
        <v>18</v>
      </c>
      <c r="K716" s="3" t="s">
        <v>5019</v>
      </c>
      <c r="L716" s="4">
        <v>44159</v>
      </c>
      <c r="M716" s="3">
        <v>1</v>
      </c>
      <c r="N716" s="3">
        <v>0</v>
      </c>
      <c r="O716" s="3">
        <v>0</v>
      </c>
      <c r="P716" s="3" t="str">
        <f>+IF(Tabla1[[#This Row],[ACUEDUCTO]]=1,"acueducto","")</f>
        <v>acueducto</v>
      </c>
      <c r="Q716" s="3" t="str">
        <f>+IF(Tabla1[[#This Row],[ALCANTARILLADO]]=1,"alcantarillado","")</f>
        <v/>
      </c>
      <c r="R716" s="3" t="str">
        <f>+IF(Tabla1[[#This Row],[ASEO]]=1,"aseo","")</f>
        <v/>
      </c>
      <c r="S716" s="3" t="str">
        <f>+_xlfn.CONCAT(Tabla1[[#This Row],[Columna1]]," ",Tabla1[[#This Row],[Columna2]]," ",Tabla1[[#This Row],[Columna3]])</f>
        <v xml:space="preserve">acueducto  </v>
      </c>
      <c r="V716" s="3" t="str">
        <f>+UPPER(Tabla1[[#This Row],[SERVICIO]])</f>
        <v xml:space="preserve">ACUEDUCTO  </v>
      </c>
    </row>
    <row r="717" spans="1:22" x14ac:dyDescent="0.25">
      <c r="A717" s="2">
        <v>2827</v>
      </c>
      <c r="B717" s="3" t="s">
        <v>1231</v>
      </c>
      <c r="C717" s="3" t="s">
        <v>13</v>
      </c>
      <c r="D717" s="3" t="s">
        <v>26</v>
      </c>
      <c r="E717" s="3" t="s">
        <v>5013</v>
      </c>
      <c r="F717" s="3" t="s">
        <v>32</v>
      </c>
      <c r="G717" s="3" t="s">
        <v>33</v>
      </c>
      <c r="H717" s="3" t="s">
        <v>63</v>
      </c>
      <c r="I717" s="3" t="s">
        <v>72</v>
      </c>
      <c r="J717" s="3" t="s">
        <v>18</v>
      </c>
      <c r="K717" s="3" t="s">
        <v>5019</v>
      </c>
      <c r="L717" s="4">
        <v>44461</v>
      </c>
      <c r="M717" s="3">
        <v>1</v>
      </c>
      <c r="N717" s="3">
        <v>0</v>
      </c>
      <c r="O717" s="3">
        <v>0</v>
      </c>
      <c r="P717" s="3" t="str">
        <f>+IF(Tabla1[[#This Row],[ACUEDUCTO]]=1,"acueducto","")</f>
        <v>acueducto</v>
      </c>
      <c r="Q717" s="3" t="str">
        <f>+IF(Tabla1[[#This Row],[ALCANTARILLADO]]=1,"alcantarillado","")</f>
        <v/>
      </c>
      <c r="R717" s="3" t="str">
        <f>+IF(Tabla1[[#This Row],[ASEO]]=1,"aseo","")</f>
        <v/>
      </c>
      <c r="S717" s="3" t="str">
        <f>+_xlfn.CONCAT(Tabla1[[#This Row],[Columna1]]," ",Tabla1[[#This Row],[Columna2]]," ",Tabla1[[#This Row],[Columna3]])</f>
        <v xml:space="preserve">acueducto  </v>
      </c>
      <c r="V717" s="3" t="str">
        <f>+UPPER(Tabla1[[#This Row],[SERVICIO]])</f>
        <v xml:space="preserve">ACUEDUCTO  </v>
      </c>
    </row>
    <row r="718" spans="1:22" x14ac:dyDescent="0.25">
      <c r="A718" s="2">
        <v>2828</v>
      </c>
      <c r="B718" s="3" t="s">
        <v>1232</v>
      </c>
      <c r="C718" s="3" t="s">
        <v>13</v>
      </c>
      <c r="D718" s="3" t="s">
        <v>26</v>
      </c>
      <c r="E718" s="3" t="s">
        <v>5013</v>
      </c>
      <c r="F718" s="3" t="s">
        <v>32</v>
      </c>
      <c r="G718" s="3" t="s">
        <v>33</v>
      </c>
      <c r="H718" s="3" t="s">
        <v>63</v>
      </c>
      <c r="I718" s="3" t="s">
        <v>72</v>
      </c>
      <c r="J718" s="3" t="s">
        <v>18</v>
      </c>
      <c r="K718" s="3" t="s">
        <v>5019</v>
      </c>
      <c r="L718" s="4">
        <v>44546</v>
      </c>
      <c r="M718" s="3">
        <v>1</v>
      </c>
      <c r="N718" s="3">
        <v>0</v>
      </c>
      <c r="O718" s="3">
        <v>0</v>
      </c>
      <c r="P718" s="3" t="str">
        <f>+IF(Tabla1[[#This Row],[ACUEDUCTO]]=1,"acueducto","")</f>
        <v>acueducto</v>
      </c>
      <c r="Q718" s="3" t="str">
        <f>+IF(Tabla1[[#This Row],[ALCANTARILLADO]]=1,"alcantarillado","")</f>
        <v/>
      </c>
      <c r="R718" s="3" t="str">
        <f>+IF(Tabla1[[#This Row],[ASEO]]=1,"aseo","")</f>
        <v/>
      </c>
      <c r="S718" s="3" t="str">
        <f>+_xlfn.CONCAT(Tabla1[[#This Row],[Columna1]]," ",Tabla1[[#This Row],[Columna2]]," ",Tabla1[[#This Row],[Columna3]])</f>
        <v xml:space="preserve">acueducto  </v>
      </c>
      <c r="V718" s="3" t="str">
        <f>+UPPER(Tabla1[[#This Row],[SERVICIO]])</f>
        <v xml:space="preserve">ACUEDUCTO  </v>
      </c>
    </row>
    <row r="719" spans="1:22" x14ac:dyDescent="0.25">
      <c r="A719" s="2">
        <v>2829</v>
      </c>
      <c r="B719" s="3" t="s">
        <v>1233</v>
      </c>
      <c r="C719" s="3" t="s">
        <v>13</v>
      </c>
      <c r="D719" s="3" t="s">
        <v>19</v>
      </c>
      <c r="E719" s="3" t="s">
        <v>5013</v>
      </c>
      <c r="F719" s="3" t="s">
        <v>32</v>
      </c>
      <c r="G719" s="3" t="s">
        <v>33</v>
      </c>
      <c r="H719" s="3" t="s">
        <v>63</v>
      </c>
      <c r="I719" s="3" t="s">
        <v>613</v>
      </c>
      <c r="J719" s="3" t="s">
        <v>18</v>
      </c>
      <c r="K719" s="3" t="s">
        <v>5019</v>
      </c>
      <c r="L719" s="4">
        <v>41409</v>
      </c>
      <c r="M719" s="3">
        <v>1</v>
      </c>
      <c r="N719" s="3">
        <v>0</v>
      </c>
      <c r="O719" s="3">
        <v>0</v>
      </c>
      <c r="P719" s="3" t="str">
        <f>+IF(Tabla1[[#This Row],[ACUEDUCTO]]=1,"acueducto","")</f>
        <v>acueducto</v>
      </c>
      <c r="Q719" s="3" t="str">
        <f>+IF(Tabla1[[#This Row],[ALCANTARILLADO]]=1,"alcantarillado","")</f>
        <v/>
      </c>
      <c r="R719" s="3" t="str">
        <f>+IF(Tabla1[[#This Row],[ASEO]]=1,"aseo","")</f>
        <v/>
      </c>
      <c r="S719" s="3" t="str">
        <f>+_xlfn.CONCAT(Tabla1[[#This Row],[Columna1]]," ",Tabla1[[#This Row],[Columna2]]," ",Tabla1[[#This Row],[Columna3]])</f>
        <v xml:space="preserve">acueducto  </v>
      </c>
      <c r="V719" s="3" t="str">
        <f>+UPPER(Tabla1[[#This Row],[SERVICIO]])</f>
        <v xml:space="preserve">ACUEDUCTO  </v>
      </c>
    </row>
    <row r="720" spans="1:22" x14ac:dyDescent="0.25">
      <c r="A720" s="2">
        <v>2830</v>
      </c>
      <c r="B720" s="3" t="s">
        <v>1234</v>
      </c>
      <c r="C720" s="3" t="s">
        <v>13</v>
      </c>
      <c r="D720" s="3" t="s">
        <v>26</v>
      </c>
      <c r="E720" s="3" t="s">
        <v>5013</v>
      </c>
      <c r="F720" s="3" t="s">
        <v>32</v>
      </c>
      <c r="G720" s="3" t="s">
        <v>33</v>
      </c>
      <c r="H720" s="3" t="s">
        <v>293</v>
      </c>
      <c r="I720" s="3" t="s">
        <v>294</v>
      </c>
      <c r="J720" s="3" t="s">
        <v>18</v>
      </c>
      <c r="K720" s="3" t="s">
        <v>5019</v>
      </c>
      <c r="L720" s="4">
        <v>44062</v>
      </c>
      <c r="M720" s="3">
        <v>1</v>
      </c>
      <c r="N720" s="3">
        <v>0</v>
      </c>
      <c r="O720" s="3">
        <v>0</v>
      </c>
      <c r="P720" s="3" t="str">
        <f>+IF(Tabla1[[#This Row],[ACUEDUCTO]]=1,"acueducto","")</f>
        <v>acueducto</v>
      </c>
      <c r="Q720" s="3" t="str">
        <f>+IF(Tabla1[[#This Row],[ALCANTARILLADO]]=1,"alcantarillado","")</f>
        <v/>
      </c>
      <c r="R720" s="3" t="str">
        <f>+IF(Tabla1[[#This Row],[ASEO]]=1,"aseo","")</f>
        <v/>
      </c>
      <c r="S720" s="3" t="str">
        <f>+_xlfn.CONCAT(Tabla1[[#This Row],[Columna1]]," ",Tabla1[[#This Row],[Columna2]]," ",Tabla1[[#This Row],[Columna3]])</f>
        <v xml:space="preserve">acueducto  </v>
      </c>
      <c r="V720" s="3" t="str">
        <f>+UPPER(Tabla1[[#This Row],[SERVICIO]])</f>
        <v xml:space="preserve">ACUEDUCTO  </v>
      </c>
    </row>
    <row r="721" spans="1:22" x14ac:dyDescent="0.25">
      <c r="A721" s="2">
        <v>2831</v>
      </c>
      <c r="B721" s="3" t="s">
        <v>1235</v>
      </c>
      <c r="C721" s="3" t="s">
        <v>13</v>
      </c>
      <c r="D721" s="3" t="s">
        <v>19</v>
      </c>
      <c r="E721" s="3" t="s">
        <v>5013</v>
      </c>
      <c r="F721" s="3" t="s">
        <v>32</v>
      </c>
      <c r="G721" s="3" t="s">
        <v>33</v>
      </c>
      <c r="H721" s="3" t="s">
        <v>293</v>
      </c>
      <c r="I721" s="3" t="s">
        <v>294</v>
      </c>
      <c r="J721" s="3" t="s">
        <v>18</v>
      </c>
      <c r="K721" s="3" t="s">
        <v>5019</v>
      </c>
      <c r="L721" s="4">
        <v>41674</v>
      </c>
      <c r="M721" s="3">
        <v>1</v>
      </c>
      <c r="N721" s="3">
        <v>0</v>
      </c>
      <c r="O721" s="3">
        <v>0</v>
      </c>
      <c r="P721" s="3" t="str">
        <f>+IF(Tabla1[[#This Row],[ACUEDUCTO]]=1,"acueducto","")</f>
        <v>acueducto</v>
      </c>
      <c r="Q721" s="3" t="str">
        <f>+IF(Tabla1[[#This Row],[ALCANTARILLADO]]=1,"alcantarillado","")</f>
        <v/>
      </c>
      <c r="R721" s="3" t="str">
        <f>+IF(Tabla1[[#This Row],[ASEO]]=1,"aseo","")</f>
        <v/>
      </c>
      <c r="S721" s="3" t="str">
        <f>+_xlfn.CONCAT(Tabla1[[#This Row],[Columna1]]," ",Tabla1[[#This Row],[Columna2]]," ",Tabla1[[#This Row],[Columna3]])</f>
        <v xml:space="preserve">acueducto  </v>
      </c>
      <c r="V721" s="3" t="str">
        <f>+UPPER(Tabla1[[#This Row],[SERVICIO]])</f>
        <v xml:space="preserve">ACUEDUCTO  </v>
      </c>
    </row>
    <row r="722" spans="1:22" x14ac:dyDescent="0.25">
      <c r="A722" s="2">
        <v>2832</v>
      </c>
      <c r="B722" s="3" t="s">
        <v>1236</v>
      </c>
      <c r="C722" s="3" t="s">
        <v>13</v>
      </c>
      <c r="D722" s="3" t="s">
        <v>26</v>
      </c>
      <c r="E722" s="3" t="s">
        <v>5013</v>
      </c>
      <c r="F722" s="3" t="s">
        <v>32</v>
      </c>
      <c r="G722" s="3" t="s">
        <v>33</v>
      </c>
      <c r="H722" s="3" t="s">
        <v>293</v>
      </c>
      <c r="I722" s="3" t="s">
        <v>294</v>
      </c>
      <c r="J722" s="3" t="s">
        <v>18</v>
      </c>
      <c r="K722" s="3" t="s">
        <v>5020</v>
      </c>
      <c r="L722" s="4">
        <v>44261</v>
      </c>
      <c r="M722" s="3">
        <v>1</v>
      </c>
      <c r="N722" s="3">
        <v>1</v>
      </c>
      <c r="O722" s="3">
        <v>0</v>
      </c>
      <c r="P722" s="3" t="str">
        <f>+IF(Tabla1[[#This Row],[ACUEDUCTO]]=1,"acueducto","")</f>
        <v>acueducto</v>
      </c>
      <c r="Q722" s="3" t="str">
        <f>+IF(Tabla1[[#This Row],[ALCANTARILLADO]]=1,"alcantarillado","")</f>
        <v>alcantarillado</v>
      </c>
      <c r="R722" s="3" t="str">
        <f>+IF(Tabla1[[#This Row],[ASEO]]=1,"aseo","")</f>
        <v/>
      </c>
      <c r="S722" s="3" t="str">
        <f>+_xlfn.CONCAT(Tabla1[[#This Row],[Columna1]]," ",Tabla1[[#This Row],[Columna2]]," ",Tabla1[[#This Row],[Columna3]])</f>
        <v xml:space="preserve">acueducto alcantarillado </v>
      </c>
      <c r="V722" s="3" t="str">
        <f>+UPPER(Tabla1[[#This Row],[SERVICIO]])</f>
        <v xml:space="preserve">ACUEDUCTO ALCANTARILLADO </v>
      </c>
    </row>
    <row r="723" spans="1:22" x14ac:dyDescent="0.25">
      <c r="A723" s="2">
        <v>2834</v>
      </c>
      <c r="B723" s="3" t="s">
        <v>1237</v>
      </c>
      <c r="C723" s="3" t="s">
        <v>13</v>
      </c>
      <c r="D723" s="3" t="s">
        <v>19</v>
      </c>
      <c r="E723" s="3" t="s">
        <v>5013</v>
      </c>
      <c r="F723" s="3" t="s">
        <v>32</v>
      </c>
      <c r="G723" s="3" t="s">
        <v>33</v>
      </c>
      <c r="H723" s="3" t="s">
        <v>63</v>
      </c>
      <c r="I723" s="3" t="s">
        <v>85</v>
      </c>
      <c r="J723" s="3" t="s">
        <v>143</v>
      </c>
      <c r="K723" s="3" t="s">
        <v>5019</v>
      </c>
      <c r="L723" s="4">
        <v>38814</v>
      </c>
      <c r="M723" s="3">
        <v>1</v>
      </c>
      <c r="N723" s="3">
        <v>0</v>
      </c>
      <c r="O723" s="3">
        <v>0</v>
      </c>
      <c r="P723" s="3" t="str">
        <f>+IF(Tabla1[[#This Row],[ACUEDUCTO]]=1,"acueducto","")</f>
        <v>acueducto</v>
      </c>
      <c r="Q723" s="3" t="str">
        <f>+IF(Tabla1[[#This Row],[ALCANTARILLADO]]=1,"alcantarillado","")</f>
        <v/>
      </c>
      <c r="R723" s="3" t="str">
        <f>+IF(Tabla1[[#This Row],[ASEO]]=1,"aseo","")</f>
        <v/>
      </c>
      <c r="S723" s="3" t="str">
        <f>+_xlfn.CONCAT(Tabla1[[#This Row],[Columna1]]," ",Tabla1[[#This Row],[Columna2]]," ",Tabla1[[#This Row],[Columna3]])</f>
        <v xml:space="preserve">acueducto  </v>
      </c>
      <c r="V723" s="3" t="str">
        <f>+UPPER(Tabla1[[#This Row],[SERVICIO]])</f>
        <v xml:space="preserve">ACUEDUCTO  </v>
      </c>
    </row>
    <row r="724" spans="1:22" x14ac:dyDescent="0.25">
      <c r="A724" s="2">
        <v>2835</v>
      </c>
      <c r="B724" s="3" t="s">
        <v>1238</v>
      </c>
      <c r="C724" s="3" t="s">
        <v>13</v>
      </c>
      <c r="D724" s="3" t="s">
        <v>26</v>
      </c>
      <c r="E724" s="3" t="s">
        <v>5013</v>
      </c>
      <c r="F724" s="3" t="s">
        <v>32</v>
      </c>
      <c r="G724" s="3" t="s">
        <v>33</v>
      </c>
      <c r="H724" s="3" t="s">
        <v>63</v>
      </c>
      <c r="I724" s="3" t="s">
        <v>85</v>
      </c>
      <c r="J724" s="3" t="s">
        <v>18</v>
      </c>
      <c r="K724" s="3" t="s">
        <v>5019</v>
      </c>
      <c r="L724" s="4">
        <v>44125</v>
      </c>
      <c r="M724" s="3">
        <v>1</v>
      </c>
      <c r="N724" s="3">
        <v>0</v>
      </c>
      <c r="O724" s="3">
        <v>0</v>
      </c>
      <c r="P724" s="3" t="str">
        <f>+IF(Tabla1[[#This Row],[ACUEDUCTO]]=1,"acueducto","")</f>
        <v>acueducto</v>
      </c>
      <c r="Q724" s="3" t="str">
        <f>+IF(Tabla1[[#This Row],[ALCANTARILLADO]]=1,"alcantarillado","")</f>
        <v/>
      </c>
      <c r="R724" s="3" t="str">
        <f>+IF(Tabla1[[#This Row],[ASEO]]=1,"aseo","")</f>
        <v/>
      </c>
      <c r="S724" s="3" t="str">
        <f>+_xlfn.CONCAT(Tabla1[[#This Row],[Columna1]]," ",Tabla1[[#This Row],[Columna2]]," ",Tabla1[[#This Row],[Columna3]])</f>
        <v xml:space="preserve">acueducto  </v>
      </c>
      <c r="V724" s="3" t="str">
        <f>+UPPER(Tabla1[[#This Row],[SERVICIO]])</f>
        <v xml:space="preserve">ACUEDUCTO  </v>
      </c>
    </row>
    <row r="725" spans="1:22" x14ac:dyDescent="0.25">
      <c r="A725" s="2">
        <v>2836</v>
      </c>
      <c r="B725" s="3" t="s">
        <v>1239</v>
      </c>
      <c r="C725" s="3" t="s">
        <v>13</v>
      </c>
      <c r="D725" s="3" t="s">
        <v>26</v>
      </c>
      <c r="E725" s="3" t="s">
        <v>5013</v>
      </c>
      <c r="F725" s="3" t="s">
        <v>32</v>
      </c>
      <c r="G725" s="3" t="s">
        <v>33</v>
      </c>
      <c r="H725" s="3" t="s">
        <v>63</v>
      </c>
      <c r="I725" s="3" t="s">
        <v>85</v>
      </c>
      <c r="J725" s="3" t="s">
        <v>18</v>
      </c>
      <c r="K725" s="3" t="s">
        <v>5019</v>
      </c>
      <c r="L725" s="4">
        <v>44456</v>
      </c>
      <c r="M725" s="3">
        <v>1</v>
      </c>
      <c r="N725" s="3">
        <v>0</v>
      </c>
      <c r="O725" s="3">
        <v>0</v>
      </c>
      <c r="P725" s="3" t="str">
        <f>+IF(Tabla1[[#This Row],[ACUEDUCTO]]=1,"acueducto","")</f>
        <v>acueducto</v>
      </c>
      <c r="Q725" s="3" t="str">
        <f>+IF(Tabla1[[#This Row],[ALCANTARILLADO]]=1,"alcantarillado","")</f>
        <v/>
      </c>
      <c r="R725" s="3" t="str">
        <f>+IF(Tabla1[[#This Row],[ASEO]]=1,"aseo","")</f>
        <v/>
      </c>
      <c r="S725" s="3" t="str">
        <f>+_xlfn.CONCAT(Tabla1[[#This Row],[Columna1]]," ",Tabla1[[#This Row],[Columna2]]," ",Tabla1[[#This Row],[Columna3]])</f>
        <v xml:space="preserve">acueducto  </v>
      </c>
      <c r="V725" s="3" t="str">
        <f>+UPPER(Tabla1[[#This Row],[SERVICIO]])</f>
        <v xml:space="preserve">ACUEDUCTO  </v>
      </c>
    </row>
    <row r="726" spans="1:22" x14ac:dyDescent="0.25">
      <c r="A726" s="2">
        <v>2837</v>
      </c>
      <c r="B726" s="3" t="s">
        <v>1240</v>
      </c>
      <c r="C726" s="3" t="s">
        <v>13</v>
      </c>
      <c r="D726" s="3" t="s">
        <v>26</v>
      </c>
      <c r="E726" s="3" t="s">
        <v>5013</v>
      </c>
      <c r="F726" s="3" t="s">
        <v>32</v>
      </c>
      <c r="G726" s="3" t="s">
        <v>33</v>
      </c>
      <c r="H726" s="3" t="s">
        <v>63</v>
      </c>
      <c r="I726" s="3" t="s">
        <v>85</v>
      </c>
      <c r="J726" s="3" t="s">
        <v>18</v>
      </c>
      <c r="K726" s="3" t="s">
        <v>5019</v>
      </c>
      <c r="L726" s="4">
        <v>44384</v>
      </c>
      <c r="M726" s="3">
        <v>1</v>
      </c>
      <c r="N726" s="3">
        <v>0</v>
      </c>
      <c r="O726" s="3">
        <v>0</v>
      </c>
      <c r="P726" s="3" t="str">
        <f>+IF(Tabla1[[#This Row],[ACUEDUCTO]]=1,"acueducto","")</f>
        <v>acueducto</v>
      </c>
      <c r="Q726" s="3" t="str">
        <f>+IF(Tabla1[[#This Row],[ALCANTARILLADO]]=1,"alcantarillado","")</f>
        <v/>
      </c>
      <c r="R726" s="3" t="str">
        <f>+IF(Tabla1[[#This Row],[ASEO]]=1,"aseo","")</f>
        <v/>
      </c>
      <c r="S726" s="3" t="str">
        <f>+_xlfn.CONCAT(Tabla1[[#This Row],[Columna1]]," ",Tabla1[[#This Row],[Columna2]]," ",Tabla1[[#This Row],[Columna3]])</f>
        <v xml:space="preserve">acueducto  </v>
      </c>
      <c r="V726" s="3" t="str">
        <f>+UPPER(Tabla1[[#This Row],[SERVICIO]])</f>
        <v xml:space="preserve">ACUEDUCTO  </v>
      </c>
    </row>
    <row r="727" spans="1:22" x14ac:dyDescent="0.25">
      <c r="A727" s="2">
        <v>2838</v>
      </c>
      <c r="B727" s="3" t="s">
        <v>1241</v>
      </c>
      <c r="C727" s="3" t="s">
        <v>13</v>
      </c>
      <c r="D727" s="3" t="s">
        <v>26</v>
      </c>
      <c r="E727" s="3" t="s">
        <v>5013</v>
      </c>
      <c r="F727" s="3" t="s">
        <v>32</v>
      </c>
      <c r="G727" s="3" t="s">
        <v>33</v>
      </c>
      <c r="H727" s="3" t="s">
        <v>63</v>
      </c>
      <c r="I727" s="3" t="s">
        <v>85</v>
      </c>
      <c r="J727" s="3" t="s">
        <v>18</v>
      </c>
      <c r="K727" s="3" t="s">
        <v>5019</v>
      </c>
      <c r="L727" s="4">
        <v>44384</v>
      </c>
      <c r="M727" s="3">
        <v>1</v>
      </c>
      <c r="N727" s="3">
        <v>0</v>
      </c>
      <c r="O727" s="3">
        <v>0</v>
      </c>
      <c r="P727" s="3" t="str">
        <f>+IF(Tabla1[[#This Row],[ACUEDUCTO]]=1,"acueducto","")</f>
        <v>acueducto</v>
      </c>
      <c r="Q727" s="3" t="str">
        <f>+IF(Tabla1[[#This Row],[ALCANTARILLADO]]=1,"alcantarillado","")</f>
        <v/>
      </c>
      <c r="R727" s="3" t="str">
        <f>+IF(Tabla1[[#This Row],[ASEO]]=1,"aseo","")</f>
        <v/>
      </c>
      <c r="S727" s="3" t="str">
        <f>+_xlfn.CONCAT(Tabla1[[#This Row],[Columna1]]," ",Tabla1[[#This Row],[Columna2]]," ",Tabla1[[#This Row],[Columna3]])</f>
        <v xml:space="preserve">acueducto  </v>
      </c>
      <c r="V727" s="3" t="str">
        <f>+UPPER(Tabla1[[#This Row],[SERVICIO]])</f>
        <v xml:space="preserve">ACUEDUCTO  </v>
      </c>
    </row>
    <row r="728" spans="1:22" x14ac:dyDescent="0.25">
      <c r="A728" s="2">
        <v>2839</v>
      </c>
      <c r="B728" s="3" t="s">
        <v>1242</v>
      </c>
      <c r="C728" s="3" t="s">
        <v>13</v>
      </c>
      <c r="D728" s="3" t="s">
        <v>26</v>
      </c>
      <c r="E728" s="3" t="s">
        <v>5013</v>
      </c>
      <c r="F728" s="3" t="s">
        <v>32</v>
      </c>
      <c r="G728" s="3" t="s">
        <v>33</v>
      </c>
      <c r="H728" s="3" t="s">
        <v>63</v>
      </c>
      <c r="I728" s="3" t="s">
        <v>509</v>
      </c>
      <c r="J728" s="3" t="s">
        <v>18</v>
      </c>
      <c r="K728" s="3" t="s">
        <v>5019</v>
      </c>
      <c r="L728" s="4">
        <v>44295</v>
      </c>
      <c r="M728" s="3">
        <v>1</v>
      </c>
      <c r="N728" s="3">
        <v>0</v>
      </c>
      <c r="O728" s="3">
        <v>0</v>
      </c>
      <c r="P728" s="3" t="str">
        <f>+IF(Tabla1[[#This Row],[ACUEDUCTO]]=1,"acueducto","")</f>
        <v>acueducto</v>
      </c>
      <c r="Q728" s="3" t="str">
        <f>+IF(Tabla1[[#This Row],[ALCANTARILLADO]]=1,"alcantarillado","")</f>
        <v/>
      </c>
      <c r="R728" s="3" t="str">
        <f>+IF(Tabla1[[#This Row],[ASEO]]=1,"aseo","")</f>
        <v/>
      </c>
      <c r="S728" s="3" t="str">
        <f>+_xlfn.CONCAT(Tabla1[[#This Row],[Columna1]]," ",Tabla1[[#This Row],[Columna2]]," ",Tabla1[[#This Row],[Columna3]])</f>
        <v xml:space="preserve">acueducto  </v>
      </c>
      <c r="V728" s="3" t="str">
        <f>+UPPER(Tabla1[[#This Row],[SERVICIO]])</f>
        <v xml:space="preserve">ACUEDUCTO  </v>
      </c>
    </row>
    <row r="729" spans="1:22" x14ac:dyDescent="0.25">
      <c r="A729" s="2">
        <v>2840</v>
      </c>
      <c r="B729" s="3" t="s">
        <v>1243</v>
      </c>
      <c r="C729" s="3" t="s">
        <v>13</v>
      </c>
      <c r="D729" s="3" t="s">
        <v>19</v>
      </c>
      <c r="E729" s="3" t="s">
        <v>5013</v>
      </c>
      <c r="F729" s="3" t="s">
        <v>32</v>
      </c>
      <c r="G729" s="3" t="s">
        <v>33</v>
      </c>
      <c r="H729" s="3" t="s">
        <v>63</v>
      </c>
      <c r="I729" s="3" t="s">
        <v>613</v>
      </c>
      <c r="J729" s="3" t="s">
        <v>18</v>
      </c>
      <c r="K729" s="3" t="s">
        <v>5019</v>
      </c>
      <c r="L729" s="4">
        <v>40724</v>
      </c>
      <c r="M729" s="3">
        <v>1</v>
      </c>
      <c r="N729" s="3">
        <v>0</v>
      </c>
      <c r="O729" s="3">
        <v>0</v>
      </c>
      <c r="P729" s="3" t="str">
        <f>+IF(Tabla1[[#This Row],[ACUEDUCTO]]=1,"acueducto","")</f>
        <v>acueducto</v>
      </c>
      <c r="Q729" s="3" t="str">
        <f>+IF(Tabla1[[#This Row],[ALCANTARILLADO]]=1,"alcantarillado","")</f>
        <v/>
      </c>
      <c r="R729" s="3" t="str">
        <f>+IF(Tabla1[[#This Row],[ASEO]]=1,"aseo","")</f>
        <v/>
      </c>
      <c r="S729" s="3" t="str">
        <f>+_xlfn.CONCAT(Tabla1[[#This Row],[Columna1]]," ",Tabla1[[#This Row],[Columna2]]," ",Tabla1[[#This Row],[Columna3]])</f>
        <v xml:space="preserve">acueducto  </v>
      </c>
      <c r="V729" s="3" t="str">
        <f>+UPPER(Tabla1[[#This Row],[SERVICIO]])</f>
        <v xml:space="preserve">ACUEDUCTO  </v>
      </c>
    </row>
    <row r="730" spans="1:22" x14ac:dyDescent="0.25">
      <c r="A730" s="2">
        <v>2842</v>
      </c>
      <c r="B730" s="3" t="s">
        <v>1244</v>
      </c>
      <c r="C730" s="3" t="s">
        <v>13</v>
      </c>
      <c r="D730" s="3" t="s">
        <v>19</v>
      </c>
      <c r="E730" s="3" t="s">
        <v>5013</v>
      </c>
      <c r="F730" s="3" t="s">
        <v>32</v>
      </c>
      <c r="G730" s="3" t="s">
        <v>33</v>
      </c>
      <c r="H730" s="3" t="s">
        <v>63</v>
      </c>
      <c r="I730" s="3" t="s">
        <v>1100</v>
      </c>
      <c r="J730" s="3" t="s">
        <v>18</v>
      </c>
      <c r="K730" s="3" t="s">
        <v>5019</v>
      </c>
      <c r="L730" s="4">
        <v>40955</v>
      </c>
      <c r="M730" s="3">
        <v>1</v>
      </c>
      <c r="N730" s="3">
        <v>0</v>
      </c>
      <c r="O730" s="3">
        <v>0</v>
      </c>
      <c r="P730" s="3" t="str">
        <f>+IF(Tabla1[[#This Row],[ACUEDUCTO]]=1,"acueducto","")</f>
        <v>acueducto</v>
      </c>
      <c r="Q730" s="3" t="str">
        <f>+IF(Tabla1[[#This Row],[ALCANTARILLADO]]=1,"alcantarillado","")</f>
        <v/>
      </c>
      <c r="R730" s="3" t="str">
        <f>+IF(Tabla1[[#This Row],[ASEO]]=1,"aseo","")</f>
        <v/>
      </c>
      <c r="S730" s="3" t="str">
        <f>+_xlfn.CONCAT(Tabla1[[#This Row],[Columna1]]," ",Tabla1[[#This Row],[Columna2]]," ",Tabla1[[#This Row],[Columna3]])</f>
        <v xml:space="preserve">acueducto  </v>
      </c>
      <c r="V730" s="3" t="str">
        <f>+UPPER(Tabla1[[#This Row],[SERVICIO]])</f>
        <v xml:space="preserve">ACUEDUCTO  </v>
      </c>
    </row>
    <row r="731" spans="1:22" x14ac:dyDescent="0.25">
      <c r="A731" s="2">
        <v>2843</v>
      </c>
      <c r="B731" s="3" t="s">
        <v>1245</v>
      </c>
      <c r="C731" s="3" t="s">
        <v>13</v>
      </c>
      <c r="D731" s="3" t="s">
        <v>26</v>
      </c>
      <c r="E731" s="3" t="s">
        <v>5013</v>
      </c>
      <c r="F731" s="3" t="s">
        <v>32</v>
      </c>
      <c r="G731" s="3" t="s">
        <v>33</v>
      </c>
      <c r="H731" s="3" t="s">
        <v>63</v>
      </c>
      <c r="I731" s="3" t="s">
        <v>868</v>
      </c>
      <c r="J731" s="3" t="s">
        <v>18</v>
      </c>
      <c r="K731" s="3" t="s">
        <v>5019</v>
      </c>
      <c r="L731" s="4">
        <v>43986</v>
      </c>
      <c r="M731" s="3">
        <v>1</v>
      </c>
      <c r="N731" s="3">
        <v>0</v>
      </c>
      <c r="O731" s="3">
        <v>0</v>
      </c>
      <c r="P731" s="3" t="str">
        <f>+IF(Tabla1[[#This Row],[ACUEDUCTO]]=1,"acueducto","")</f>
        <v>acueducto</v>
      </c>
      <c r="Q731" s="3" t="str">
        <f>+IF(Tabla1[[#This Row],[ALCANTARILLADO]]=1,"alcantarillado","")</f>
        <v/>
      </c>
      <c r="R731" s="3" t="str">
        <f>+IF(Tabla1[[#This Row],[ASEO]]=1,"aseo","")</f>
        <v/>
      </c>
      <c r="S731" s="3" t="str">
        <f>+_xlfn.CONCAT(Tabla1[[#This Row],[Columna1]]," ",Tabla1[[#This Row],[Columna2]]," ",Tabla1[[#This Row],[Columna3]])</f>
        <v xml:space="preserve">acueducto  </v>
      </c>
      <c r="V731" s="3" t="str">
        <f>+UPPER(Tabla1[[#This Row],[SERVICIO]])</f>
        <v xml:space="preserve">ACUEDUCTO  </v>
      </c>
    </row>
    <row r="732" spans="1:22" x14ac:dyDescent="0.25">
      <c r="A732" s="2">
        <v>2844</v>
      </c>
      <c r="B732" s="3" t="s">
        <v>1246</v>
      </c>
      <c r="C732" s="3" t="s">
        <v>13</v>
      </c>
      <c r="D732" s="3" t="s">
        <v>26</v>
      </c>
      <c r="E732" s="3" t="s">
        <v>5013</v>
      </c>
      <c r="F732" s="3" t="s">
        <v>23</v>
      </c>
      <c r="G732" s="3" t="s">
        <v>20</v>
      </c>
      <c r="H732" s="3" t="s">
        <v>251</v>
      </c>
      <c r="I732" s="3" t="s">
        <v>1247</v>
      </c>
      <c r="J732" s="3" t="s">
        <v>18</v>
      </c>
      <c r="K732" s="3" t="s">
        <v>5018</v>
      </c>
      <c r="L732" s="4">
        <v>44468</v>
      </c>
      <c r="M732" s="3">
        <v>1</v>
      </c>
      <c r="N732" s="3">
        <v>1</v>
      </c>
      <c r="O732" s="3">
        <v>1</v>
      </c>
      <c r="P732" s="3" t="str">
        <f>+IF(Tabla1[[#This Row],[ACUEDUCTO]]=1,"acueducto","")</f>
        <v>acueducto</v>
      </c>
      <c r="Q732" s="3" t="str">
        <f>+IF(Tabla1[[#This Row],[ALCANTARILLADO]]=1,"alcantarillado","")</f>
        <v>alcantarillado</v>
      </c>
      <c r="R732" s="3" t="str">
        <f>+IF(Tabla1[[#This Row],[ASEO]]=1,"aseo","")</f>
        <v>aseo</v>
      </c>
      <c r="S732" s="3" t="str">
        <f>+_xlfn.CONCAT(Tabla1[[#This Row],[Columna1]]," ",Tabla1[[#This Row],[Columna2]]," ",Tabla1[[#This Row],[Columna3]])</f>
        <v>acueducto alcantarillado aseo</v>
      </c>
      <c r="V732" s="3" t="str">
        <f>+UPPER(Tabla1[[#This Row],[SERVICIO]])</f>
        <v>ACUEDUCTO ALCANTARILLADO ASEO</v>
      </c>
    </row>
    <row r="733" spans="1:22" x14ac:dyDescent="0.25">
      <c r="A733" s="2">
        <v>2845</v>
      </c>
      <c r="B733" s="3" t="s">
        <v>1248</v>
      </c>
      <c r="C733" s="3" t="s">
        <v>13</v>
      </c>
      <c r="D733" s="3" t="s">
        <v>26</v>
      </c>
      <c r="E733" s="3" t="s">
        <v>5013</v>
      </c>
      <c r="F733" s="3" t="s">
        <v>32</v>
      </c>
      <c r="G733" s="3" t="s">
        <v>33</v>
      </c>
      <c r="H733" s="3" t="s">
        <v>63</v>
      </c>
      <c r="I733" s="3" t="s">
        <v>70</v>
      </c>
      <c r="J733" s="3" t="s">
        <v>18</v>
      </c>
      <c r="K733" s="3" t="s">
        <v>5020</v>
      </c>
      <c r="L733" s="4">
        <v>44218</v>
      </c>
      <c r="M733" s="3">
        <v>1</v>
      </c>
      <c r="N733" s="3">
        <v>1</v>
      </c>
      <c r="O733" s="3">
        <v>0</v>
      </c>
      <c r="P733" s="3" t="str">
        <f>+IF(Tabla1[[#This Row],[ACUEDUCTO]]=1,"acueducto","")</f>
        <v>acueducto</v>
      </c>
      <c r="Q733" s="3" t="str">
        <f>+IF(Tabla1[[#This Row],[ALCANTARILLADO]]=1,"alcantarillado","")</f>
        <v>alcantarillado</v>
      </c>
      <c r="R733" s="3" t="str">
        <f>+IF(Tabla1[[#This Row],[ASEO]]=1,"aseo","")</f>
        <v/>
      </c>
      <c r="S733" s="3" t="str">
        <f>+_xlfn.CONCAT(Tabla1[[#This Row],[Columna1]]," ",Tabla1[[#This Row],[Columna2]]," ",Tabla1[[#This Row],[Columna3]])</f>
        <v xml:space="preserve">acueducto alcantarillado </v>
      </c>
      <c r="V733" s="3" t="str">
        <f>+UPPER(Tabla1[[#This Row],[SERVICIO]])</f>
        <v xml:space="preserve">ACUEDUCTO ALCANTARILLADO </v>
      </c>
    </row>
    <row r="734" spans="1:22" x14ac:dyDescent="0.25">
      <c r="A734" s="2">
        <v>2846</v>
      </c>
      <c r="B734" s="3" t="s">
        <v>1249</v>
      </c>
      <c r="C734" s="3" t="s">
        <v>13</v>
      </c>
      <c r="D734" s="3" t="s">
        <v>26</v>
      </c>
      <c r="E734" s="3" t="s">
        <v>5013</v>
      </c>
      <c r="F734" s="3" t="s">
        <v>32</v>
      </c>
      <c r="G734" s="3" t="s">
        <v>33</v>
      </c>
      <c r="H734" s="3" t="s">
        <v>126</v>
      </c>
      <c r="I734" s="3" t="s">
        <v>713</v>
      </c>
      <c r="J734" s="3" t="s">
        <v>18</v>
      </c>
      <c r="K734" s="3" t="s">
        <v>5019</v>
      </c>
      <c r="L734" s="4">
        <v>44131</v>
      </c>
      <c r="M734" s="3">
        <v>1</v>
      </c>
      <c r="N734" s="3">
        <v>0</v>
      </c>
      <c r="O734" s="3">
        <v>0</v>
      </c>
      <c r="P734" s="3" t="str">
        <f>+IF(Tabla1[[#This Row],[ACUEDUCTO]]=1,"acueducto","")</f>
        <v>acueducto</v>
      </c>
      <c r="Q734" s="3" t="str">
        <f>+IF(Tabla1[[#This Row],[ALCANTARILLADO]]=1,"alcantarillado","")</f>
        <v/>
      </c>
      <c r="R734" s="3" t="str">
        <f>+IF(Tabla1[[#This Row],[ASEO]]=1,"aseo","")</f>
        <v/>
      </c>
      <c r="S734" s="3" t="str">
        <f>+_xlfn.CONCAT(Tabla1[[#This Row],[Columna1]]," ",Tabla1[[#This Row],[Columna2]]," ",Tabla1[[#This Row],[Columna3]])</f>
        <v xml:space="preserve">acueducto  </v>
      </c>
      <c r="V734" s="3" t="str">
        <f>+UPPER(Tabla1[[#This Row],[SERVICIO]])</f>
        <v xml:space="preserve">ACUEDUCTO  </v>
      </c>
    </row>
    <row r="735" spans="1:22" x14ac:dyDescent="0.25">
      <c r="A735" s="2">
        <v>2852</v>
      </c>
      <c r="B735" s="3" t="s">
        <v>1250</v>
      </c>
      <c r="C735" s="3" t="s">
        <v>13</v>
      </c>
      <c r="D735" s="3" t="s">
        <v>14</v>
      </c>
      <c r="E735" s="3" t="s">
        <v>5012</v>
      </c>
      <c r="F735" s="3" t="s">
        <v>23</v>
      </c>
      <c r="G735" s="3" t="s">
        <v>38</v>
      </c>
      <c r="H735" s="3" t="s">
        <v>293</v>
      </c>
      <c r="I735" s="3" t="s">
        <v>302</v>
      </c>
      <c r="J735" s="3" t="s">
        <v>18</v>
      </c>
      <c r="K735" s="3" t="s">
        <v>5020</v>
      </c>
      <c r="L735" s="4">
        <v>44246</v>
      </c>
      <c r="M735" s="3">
        <v>1</v>
      </c>
      <c r="N735" s="3">
        <v>1</v>
      </c>
      <c r="O735" s="3">
        <v>0</v>
      </c>
      <c r="P735" s="3" t="str">
        <f>+IF(Tabla1[[#This Row],[ACUEDUCTO]]=1,"acueducto","")</f>
        <v>acueducto</v>
      </c>
      <c r="Q735" s="3" t="str">
        <f>+IF(Tabla1[[#This Row],[ALCANTARILLADO]]=1,"alcantarillado","")</f>
        <v>alcantarillado</v>
      </c>
      <c r="R735" s="3" t="str">
        <f>+IF(Tabla1[[#This Row],[ASEO]]=1,"aseo","")</f>
        <v/>
      </c>
      <c r="S735" s="3" t="str">
        <f>+_xlfn.CONCAT(Tabla1[[#This Row],[Columna1]]," ",Tabla1[[#This Row],[Columna2]]," ",Tabla1[[#This Row],[Columna3]])</f>
        <v xml:space="preserve">acueducto alcantarillado </v>
      </c>
      <c r="V735" s="3" t="str">
        <f>+UPPER(Tabla1[[#This Row],[SERVICIO]])</f>
        <v xml:space="preserve">ACUEDUCTO ALCANTARILLADO </v>
      </c>
    </row>
    <row r="736" spans="1:22" x14ac:dyDescent="0.25">
      <c r="A736" s="2">
        <v>2857</v>
      </c>
      <c r="B736" s="3" t="s">
        <v>1251</v>
      </c>
      <c r="C736" s="3" t="s">
        <v>13</v>
      </c>
      <c r="D736" s="3" t="s">
        <v>26</v>
      </c>
      <c r="E736" s="3" t="s">
        <v>5013</v>
      </c>
      <c r="F736" s="3" t="s">
        <v>32</v>
      </c>
      <c r="G736" s="3" t="s">
        <v>33</v>
      </c>
      <c r="H736" s="3" t="s">
        <v>126</v>
      </c>
      <c r="I736" s="3" t="s">
        <v>877</v>
      </c>
      <c r="J736" s="3" t="s">
        <v>18</v>
      </c>
      <c r="K736" s="3" t="s">
        <v>5019</v>
      </c>
      <c r="L736" s="4">
        <v>44256</v>
      </c>
      <c r="M736" s="3">
        <v>1</v>
      </c>
      <c r="N736" s="3">
        <v>0</v>
      </c>
      <c r="O736" s="3">
        <v>0</v>
      </c>
      <c r="P736" s="3" t="str">
        <f>+IF(Tabla1[[#This Row],[ACUEDUCTO]]=1,"acueducto","")</f>
        <v>acueducto</v>
      </c>
      <c r="Q736" s="3" t="str">
        <f>+IF(Tabla1[[#This Row],[ALCANTARILLADO]]=1,"alcantarillado","")</f>
        <v/>
      </c>
      <c r="R736" s="3" t="str">
        <f>+IF(Tabla1[[#This Row],[ASEO]]=1,"aseo","")</f>
        <v/>
      </c>
      <c r="S736" s="3" t="str">
        <f>+_xlfn.CONCAT(Tabla1[[#This Row],[Columna1]]," ",Tabla1[[#This Row],[Columna2]]," ",Tabla1[[#This Row],[Columna3]])</f>
        <v xml:space="preserve">acueducto  </v>
      </c>
      <c r="V736" s="3" t="str">
        <f>+UPPER(Tabla1[[#This Row],[SERVICIO]])</f>
        <v xml:space="preserve">ACUEDUCTO  </v>
      </c>
    </row>
    <row r="737" spans="1:22" x14ac:dyDescent="0.25">
      <c r="A737" s="2">
        <v>2860</v>
      </c>
      <c r="B737" s="3" t="s">
        <v>1252</v>
      </c>
      <c r="C737" s="3" t="s">
        <v>13</v>
      </c>
      <c r="D737" s="3" t="s">
        <v>26</v>
      </c>
      <c r="E737" s="3" t="s">
        <v>5013</v>
      </c>
      <c r="F737" s="3" t="s">
        <v>32</v>
      </c>
      <c r="G737" s="3" t="s">
        <v>33</v>
      </c>
      <c r="H737" s="3" t="s">
        <v>63</v>
      </c>
      <c r="I737" s="3" t="s">
        <v>72</v>
      </c>
      <c r="J737" s="3" t="s">
        <v>18</v>
      </c>
      <c r="K737" s="3" t="s">
        <v>5019</v>
      </c>
      <c r="L737" s="4">
        <v>44497</v>
      </c>
      <c r="M737" s="3">
        <v>1</v>
      </c>
      <c r="N737" s="3">
        <v>0</v>
      </c>
      <c r="O737" s="3">
        <v>0</v>
      </c>
      <c r="P737" s="3" t="str">
        <f>+IF(Tabla1[[#This Row],[ACUEDUCTO]]=1,"acueducto","")</f>
        <v>acueducto</v>
      </c>
      <c r="Q737" s="3" t="str">
        <f>+IF(Tabla1[[#This Row],[ALCANTARILLADO]]=1,"alcantarillado","")</f>
        <v/>
      </c>
      <c r="R737" s="3" t="str">
        <f>+IF(Tabla1[[#This Row],[ASEO]]=1,"aseo","")</f>
        <v/>
      </c>
      <c r="S737" s="3" t="str">
        <f>+_xlfn.CONCAT(Tabla1[[#This Row],[Columna1]]," ",Tabla1[[#This Row],[Columna2]]," ",Tabla1[[#This Row],[Columna3]])</f>
        <v xml:space="preserve">acueducto  </v>
      </c>
      <c r="V737" s="3" t="str">
        <f>+UPPER(Tabla1[[#This Row],[SERVICIO]])</f>
        <v xml:space="preserve">ACUEDUCTO  </v>
      </c>
    </row>
    <row r="738" spans="1:22" x14ac:dyDescent="0.25">
      <c r="A738" s="2">
        <v>2861</v>
      </c>
      <c r="B738" s="3" t="s">
        <v>1253</v>
      </c>
      <c r="C738" s="3" t="s">
        <v>13</v>
      </c>
      <c r="D738" s="3" t="s">
        <v>26</v>
      </c>
      <c r="E738" s="3" t="s">
        <v>5013</v>
      </c>
      <c r="F738" s="3" t="s">
        <v>32</v>
      </c>
      <c r="G738" s="3" t="s">
        <v>33</v>
      </c>
      <c r="H738" s="3" t="s">
        <v>63</v>
      </c>
      <c r="I738" s="3" t="s">
        <v>1254</v>
      </c>
      <c r="J738" s="3" t="s">
        <v>18</v>
      </c>
      <c r="K738" s="3" t="s">
        <v>5019</v>
      </c>
      <c r="L738" s="4">
        <v>44302</v>
      </c>
      <c r="M738" s="3">
        <v>1</v>
      </c>
      <c r="N738" s="3">
        <v>0</v>
      </c>
      <c r="O738" s="3">
        <v>0</v>
      </c>
      <c r="P738" s="3" t="str">
        <f>+IF(Tabla1[[#This Row],[ACUEDUCTO]]=1,"acueducto","")</f>
        <v>acueducto</v>
      </c>
      <c r="Q738" s="3" t="str">
        <f>+IF(Tabla1[[#This Row],[ALCANTARILLADO]]=1,"alcantarillado","")</f>
        <v/>
      </c>
      <c r="R738" s="3" t="str">
        <f>+IF(Tabla1[[#This Row],[ASEO]]=1,"aseo","")</f>
        <v/>
      </c>
      <c r="S738" s="3" t="str">
        <f>+_xlfn.CONCAT(Tabla1[[#This Row],[Columna1]]," ",Tabla1[[#This Row],[Columna2]]," ",Tabla1[[#This Row],[Columna3]])</f>
        <v xml:space="preserve">acueducto  </v>
      </c>
      <c r="V738" s="3" t="str">
        <f>+UPPER(Tabla1[[#This Row],[SERVICIO]])</f>
        <v xml:space="preserve">ACUEDUCTO  </v>
      </c>
    </row>
    <row r="739" spans="1:22" x14ac:dyDescent="0.25">
      <c r="A739" s="2">
        <v>2864</v>
      </c>
      <c r="B739" s="3" t="s">
        <v>1255</v>
      </c>
      <c r="C739" s="3" t="s">
        <v>13</v>
      </c>
      <c r="D739" s="3" t="s">
        <v>26</v>
      </c>
      <c r="E739" s="3" t="s">
        <v>5013</v>
      </c>
      <c r="F739" s="3" t="s">
        <v>32</v>
      </c>
      <c r="G739" s="3" t="s">
        <v>33</v>
      </c>
      <c r="H739" s="3" t="s">
        <v>63</v>
      </c>
      <c r="I739" s="3" t="s">
        <v>1104</v>
      </c>
      <c r="J739" s="3" t="s">
        <v>18</v>
      </c>
      <c r="K739" s="3" t="s">
        <v>5019</v>
      </c>
      <c r="L739" s="4">
        <v>44246</v>
      </c>
      <c r="M739" s="3">
        <v>1</v>
      </c>
      <c r="N739" s="3">
        <v>0</v>
      </c>
      <c r="O739" s="3">
        <v>0</v>
      </c>
      <c r="P739" s="3" t="str">
        <f>+IF(Tabla1[[#This Row],[ACUEDUCTO]]=1,"acueducto","")</f>
        <v>acueducto</v>
      </c>
      <c r="Q739" s="3" t="str">
        <f>+IF(Tabla1[[#This Row],[ALCANTARILLADO]]=1,"alcantarillado","")</f>
        <v/>
      </c>
      <c r="R739" s="3" t="str">
        <f>+IF(Tabla1[[#This Row],[ASEO]]=1,"aseo","")</f>
        <v/>
      </c>
      <c r="S739" s="3" t="str">
        <f>+_xlfn.CONCAT(Tabla1[[#This Row],[Columna1]]," ",Tabla1[[#This Row],[Columna2]]," ",Tabla1[[#This Row],[Columna3]])</f>
        <v xml:space="preserve">acueducto  </v>
      </c>
      <c r="V739" s="3" t="str">
        <f>+UPPER(Tabla1[[#This Row],[SERVICIO]])</f>
        <v xml:space="preserve">ACUEDUCTO  </v>
      </c>
    </row>
    <row r="740" spans="1:22" x14ac:dyDescent="0.25">
      <c r="A740" s="2">
        <v>2865</v>
      </c>
      <c r="B740" s="3" t="s">
        <v>1256</v>
      </c>
      <c r="C740" s="3" t="s">
        <v>13</v>
      </c>
      <c r="D740" s="3" t="s">
        <v>26</v>
      </c>
      <c r="E740" s="3" t="s">
        <v>5013</v>
      </c>
      <c r="F740" s="3" t="s">
        <v>23</v>
      </c>
      <c r="G740" s="3" t="s">
        <v>33</v>
      </c>
      <c r="H740" s="3" t="s">
        <v>27</v>
      </c>
      <c r="I740" s="3" t="s">
        <v>1257</v>
      </c>
      <c r="J740" s="3" t="s">
        <v>18</v>
      </c>
      <c r="K740" s="3" t="s">
        <v>5018</v>
      </c>
      <c r="L740" s="4">
        <v>44368</v>
      </c>
      <c r="M740" s="3">
        <v>1</v>
      </c>
      <c r="N740" s="3">
        <v>1</v>
      </c>
      <c r="O740" s="3">
        <v>1</v>
      </c>
      <c r="P740" s="3" t="str">
        <f>+IF(Tabla1[[#This Row],[ACUEDUCTO]]=1,"acueducto","")</f>
        <v>acueducto</v>
      </c>
      <c r="Q740" s="3" t="str">
        <f>+IF(Tabla1[[#This Row],[ALCANTARILLADO]]=1,"alcantarillado","")</f>
        <v>alcantarillado</v>
      </c>
      <c r="R740" s="3" t="str">
        <f>+IF(Tabla1[[#This Row],[ASEO]]=1,"aseo","")</f>
        <v>aseo</v>
      </c>
      <c r="S740" s="3" t="str">
        <f>+_xlfn.CONCAT(Tabla1[[#This Row],[Columna1]]," ",Tabla1[[#This Row],[Columna2]]," ",Tabla1[[#This Row],[Columna3]])</f>
        <v>acueducto alcantarillado aseo</v>
      </c>
      <c r="V740" s="3" t="str">
        <f>+UPPER(Tabla1[[#This Row],[SERVICIO]])</f>
        <v>ACUEDUCTO ALCANTARILLADO ASEO</v>
      </c>
    </row>
    <row r="741" spans="1:22" x14ac:dyDescent="0.25">
      <c r="A741" s="2">
        <v>2866</v>
      </c>
      <c r="B741" s="3" t="s">
        <v>1258</v>
      </c>
      <c r="C741" s="3" t="s">
        <v>13</v>
      </c>
      <c r="D741" s="3" t="s">
        <v>14</v>
      </c>
      <c r="E741" s="3" t="s">
        <v>5012</v>
      </c>
      <c r="F741" s="3" t="s">
        <v>23</v>
      </c>
      <c r="G741" s="3" t="s">
        <v>38</v>
      </c>
      <c r="H741" s="3" t="s">
        <v>224</v>
      </c>
      <c r="I741" s="3" t="s">
        <v>929</v>
      </c>
      <c r="J741" s="3" t="s">
        <v>18</v>
      </c>
      <c r="K741" s="3" t="s">
        <v>11</v>
      </c>
      <c r="L741" s="4">
        <v>44484</v>
      </c>
      <c r="M741" s="3">
        <v>0</v>
      </c>
      <c r="N741" s="3">
        <v>0</v>
      </c>
      <c r="O741" s="3">
        <v>1</v>
      </c>
      <c r="P741" s="3" t="str">
        <f>+IF(Tabla1[[#This Row],[ACUEDUCTO]]=1,"acueducto","")</f>
        <v/>
      </c>
      <c r="Q741" s="3" t="str">
        <f>+IF(Tabla1[[#This Row],[ALCANTARILLADO]]=1,"alcantarillado","")</f>
        <v/>
      </c>
      <c r="R741" s="3" t="str">
        <f>+IF(Tabla1[[#This Row],[ASEO]]=1,"aseo","")</f>
        <v>aseo</v>
      </c>
      <c r="S741" s="3" t="str">
        <f>+_xlfn.CONCAT(Tabla1[[#This Row],[Columna1]]," ",Tabla1[[#This Row],[Columna2]]," ",Tabla1[[#This Row],[Columna3]])</f>
        <v xml:space="preserve">  aseo</v>
      </c>
      <c r="V741" s="3" t="str">
        <f>+UPPER(Tabla1[[#This Row],[SERVICIO]])</f>
        <v>ASEO</v>
      </c>
    </row>
    <row r="742" spans="1:22" x14ac:dyDescent="0.25">
      <c r="A742" s="2">
        <v>2867</v>
      </c>
      <c r="B742" s="3" t="s">
        <v>1259</v>
      </c>
      <c r="C742" s="3" t="s">
        <v>13</v>
      </c>
      <c r="D742" s="3" t="s">
        <v>19</v>
      </c>
      <c r="E742" s="3" t="s">
        <v>5013</v>
      </c>
      <c r="F742" s="3" t="s">
        <v>32</v>
      </c>
      <c r="G742" s="3" t="s">
        <v>33</v>
      </c>
      <c r="H742" s="3" t="s">
        <v>63</v>
      </c>
      <c r="I742" s="3" t="s">
        <v>1104</v>
      </c>
      <c r="J742" s="3" t="s">
        <v>18</v>
      </c>
      <c r="K742" s="3" t="s">
        <v>5019</v>
      </c>
      <c r="L742" s="4">
        <v>41346</v>
      </c>
      <c r="M742" s="3">
        <v>1</v>
      </c>
      <c r="N742" s="3">
        <v>0</v>
      </c>
      <c r="O742" s="3">
        <v>0</v>
      </c>
      <c r="P742" s="3" t="str">
        <f>+IF(Tabla1[[#This Row],[ACUEDUCTO]]=1,"acueducto","")</f>
        <v>acueducto</v>
      </c>
      <c r="Q742" s="3" t="str">
        <f>+IF(Tabla1[[#This Row],[ALCANTARILLADO]]=1,"alcantarillado","")</f>
        <v/>
      </c>
      <c r="R742" s="3" t="str">
        <f>+IF(Tabla1[[#This Row],[ASEO]]=1,"aseo","")</f>
        <v/>
      </c>
      <c r="S742" s="3" t="str">
        <f>+_xlfn.CONCAT(Tabla1[[#This Row],[Columna1]]," ",Tabla1[[#This Row],[Columna2]]," ",Tabla1[[#This Row],[Columna3]])</f>
        <v xml:space="preserve">acueducto  </v>
      </c>
      <c r="V742" s="3" t="str">
        <f>+UPPER(Tabla1[[#This Row],[SERVICIO]])</f>
        <v xml:space="preserve">ACUEDUCTO  </v>
      </c>
    </row>
    <row r="743" spans="1:22" x14ac:dyDescent="0.25">
      <c r="A743" s="2">
        <v>2869</v>
      </c>
      <c r="B743" s="3" t="s">
        <v>1260</v>
      </c>
      <c r="C743" s="3" t="s">
        <v>13</v>
      </c>
      <c r="D743" s="3" t="s">
        <v>45</v>
      </c>
      <c r="E743" s="3" t="s">
        <v>5013</v>
      </c>
      <c r="F743" s="3" t="s">
        <v>23</v>
      </c>
      <c r="G743" s="3" t="s">
        <v>20</v>
      </c>
      <c r="H743" s="3" t="s">
        <v>110</v>
      </c>
      <c r="I743" s="3" t="s">
        <v>1261</v>
      </c>
      <c r="J743" s="3" t="s">
        <v>18</v>
      </c>
      <c r="K743" s="3" t="s">
        <v>5018</v>
      </c>
      <c r="L743" s="4">
        <v>43958</v>
      </c>
      <c r="M743" s="3">
        <v>1</v>
      </c>
      <c r="N743" s="3">
        <v>1</v>
      </c>
      <c r="O743" s="3">
        <v>1</v>
      </c>
      <c r="P743" s="3" t="str">
        <f>+IF(Tabla1[[#This Row],[ACUEDUCTO]]=1,"acueducto","")</f>
        <v>acueducto</v>
      </c>
      <c r="Q743" s="3" t="str">
        <f>+IF(Tabla1[[#This Row],[ALCANTARILLADO]]=1,"alcantarillado","")</f>
        <v>alcantarillado</v>
      </c>
      <c r="R743" s="3" t="str">
        <f>+IF(Tabla1[[#This Row],[ASEO]]=1,"aseo","")</f>
        <v>aseo</v>
      </c>
      <c r="S743" s="3" t="str">
        <f>+_xlfn.CONCAT(Tabla1[[#This Row],[Columna1]]," ",Tabla1[[#This Row],[Columna2]]," ",Tabla1[[#This Row],[Columna3]])</f>
        <v>acueducto alcantarillado aseo</v>
      </c>
      <c r="V743" s="3" t="str">
        <f>+UPPER(Tabla1[[#This Row],[SERVICIO]])</f>
        <v>ACUEDUCTO ALCANTARILLADO ASEO</v>
      </c>
    </row>
    <row r="744" spans="1:22" x14ac:dyDescent="0.25">
      <c r="A744" s="2">
        <v>2871</v>
      </c>
      <c r="B744" s="3" t="s">
        <v>1262</v>
      </c>
      <c r="C744" s="3" t="s">
        <v>13</v>
      </c>
      <c r="D744" s="3" t="s">
        <v>19</v>
      </c>
      <c r="E744" s="3" t="s">
        <v>5013</v>
      </c>
      <c r="F744" s="3" t="s">
        <v>23</v>
      </c>
      <c r="G744" s="3" t="s">
        <v>33</v>
      </c>
      <c r="H744" s="3" t="s">
        <v>63</v>
      </c>
      <c r="I744" s="3" t="s">
        <v>857</v>
      </c>
      <c r="J744" s="3" t="s">
        <v>143</v>
      </c>
      <c r="K744" s="3" t="s">
        <v>5019</v>
      </c>
      <c r="L744" s="4">
        <v>40892</v>
      </c>
      <c r="M744" s="3">
        <v>1</v>
      </c>
      <c r="N744" s="3">
        <v>0</v>
      </c>
      <c r="O744" s="3">
        <v>0</v>
      </c>
      <c r="P744" s="3" t="str">
        <f>+IF(Tabla1[[#This Row],[ACUEDUCTO]]=1,"acueducto","")</f>
        <v>acueducto</v>
      </c>
      <c r="Q744" s="3" t="str">
        <f>+IF(Tabla1[[#This Row],[ALCANTARILLADO]]=1,"alcantarillado","")</f>
        <v/>
      </c>
      <c r="R744" s="3" t="str">
        <f>+IF(Tabla1[[#This Row],[ASEO]]=1,"aseo","")</f>
        <v/>
      </c>
      <c r="S744" s="3" t="str">
        <f>+_xlfn.CONCAT(Tabla1[[#This Row],[Columna1]]," ",Tabla1[[#This Row],[Columna2]]," ",Tabla1[[#This Row],[Columna3]])</f>
        <v xml:space="preserve">acueducto  </v>
      </c>
      <c r="V744" s="3" t="str">
        <f>+UPPER(Tabla1[[#This Row],[SERVICIO]])</f>
        <v xml:space="preserve">ACUEDUCTO  </v>
      </c>
    </row>
    <row r="745" spans="1:22" x14ac:dyDescent="0.25">
      <c r="A745" s="2">
        <v>2872</v>
      </c>
      <c r="B745" s="3" t="s">
        <v>1263</v>
      </c>
      <c r="C745" s="3" t="s">
        <v>13</v>
      </c>
      <c r="D745" s="3" t="s">
        <v>26</v>
      </c>
      <c r="E745" s="3" t="s">
        <v>5013</v>
      </c>
      <c r="F745" s="3" t="s">
        <v>32</v>
      </c>
      <c r="G745" s="3" t="s">
        <v>33</v>
      </c>
      <c r="H745" s="3" t="s">
        <v>63</v>
      </c>
      <c r="I745" s="3" t="s">
        <v>72</v>
      </c>
      <c r="J745" s="3" t="s">
        <v>18</v>
      </c>
      <c r="K745" s="3" t="s">
        <v>5019</v>
      </c>
      <c r="L745" s="4">
        <v>44209</v>
      </c>
      <c r="M745" s="3">
        <v>1</v>
      </c>
      <c r="N745" s="3">
        <v>0</v>
      </c>
      <c r="O745" s="3">
        <v>0</v>
      </c>
      <c r="P745" s="3" t="str">
        <f>+IF(Tabla1[[#This Row],[ACUEDUCTO]]=1,"acueducto","")</f>
        <v>acueducto</v>
      </c>
      <c r="Q745" s="3" t="str">
        <f>+IF(Tabla1[[#This Row],[ALCANTARILLADO]]=1,"alcantarillado","")</f>
        <v/>
      </c>
      <c r="R745" s="3" t="str">
        <f>+IF(Tabla1[[#This Row],[ASEO]]=1,"aseo","")</f>
        <v/>
      </c>
      <c r="S745" s="3" t="str">
        <f>+_xlfn.CONCAT(Tabla1[[#This Row],[Columna1]]," ",Tabla1[[#This Row],[Columna2]]," ",Tabla1[[#This Row],[Columna3]])</f>
        <v xml:space="preserve">acueducto  </v>
      </c>
      <c r="V745" s="3" t="str">
        <f>+UPPER(Tabla1[[#This Row],[SERVICIO]])</f>
        <v xml:space="preserve">ACUEDUCTO  </v>
      </c>
    </row>
    <row r="746" spans="1:22" x14ac:dyDescent="0.25">
      <c r="A746" s="2">
        <v>2876</v>
      </c>
      <c r="B746" s="3" t="s">
        <v>1264</v>
      </c>
      <c r="C746" s="3" t="s">
        <v>13</v>
      </c>
      <c r="D746" s="3" t="s">
        <v>19</v>
      </c>
      <c r="E746" s="3" t="s">
        <v>5013</v>
      </c>
      <c r="F746" s="3" t="s">
        <v>23</v>
      </c>
      <c r="G746" s="3" t="s">
        <v>15</v>
      </c>
      <c r="H746" s="3" t="s">
        <v>16</v>
      </c>
      <c r="I746" s="3" t="s">
        <v>1265</v>
      </c>
      <c r="J746" s="3" t="s">
        <v>18</v>
      </c>
      <c r="K746" s="3" t="s">
        <v>5018</v>
      </c>
      <c r="L746" s="4">
        <v>40892</v>
      </c>
      <c r="M746" s="3">
        <v>1</v>
      </c>
      <c r="N746" s="3">
        <v>1</v>
      </c>
      <c r="O746" s="3">
        <v>1</v>
      </c>
      <c r="P746" s="3" t="str">
        <f>+IF(Tabla1[[#This Row],[ACUEDUCTO]]=1,"acueducto","")</f>
        <v>acueducto</v>
      </c>
      <c r="Q746" s="3" t="str">
        <f>+IF(Tabla1[[#This Row],[ALCANTARILLADO]]=1,"alcantarillado","")</f>
        <v>alcantarillado</v>
      </c>
      <c r="R746" s="3" t="str">
        <f>+IF(Tabla1[[#This Row],[ASEO]]=1,"aseo","")</f>
        <v>aseo</v>
      </c>
      <c r="S746" s="3" t="str">
        <f>+_xlfn.CONCAT(Tabla1[[#This Row],[Columna1]]," ",Tabla1[[#This Row],[Columna2]]," ",Tabla1[[#This Row],[Columna3]])</f>
        <v>acueducto alcantarillado aseo</v>
      </c>
      <c r="V746" s="3" t="str">
        <f>+UPPER(Tabla1[[#This Row],[SERVICIO]])</f>
        <v>ACUEDUCTO ALCANTARILLADO ASEO</v>
      </c>
    </row>
    <row r="747" spans="1:22" x14ac:dyDescent="0.25">
      <c r="A747" s="2">
        <v>2879</v>
      </c>
      <c r="B747" s="3" t="s">
        <v>1267</v>
      </c>
      <c r="C747" s="3" t="s">
        <v>13</v>
      </c>
      <c r="D747" s="3" t="s">
        <v>26</v>
      </c>
      <c r="E747" s="3" t="s">
        <v>5013</v>
      </c>
      <c r="F747" s="3" t="s">
        <v>32</v>
      </c>
      <c r="G747" s="3" t="s">
        <v>33</v>
      </c>
      <c r="H747" s="3" t="s">
        <v>293</v>
      </c>
      <c r="I747" s="3" t="s">
        <v>294</v>
      </c>
      <c r="J747" s="3" t="s">
        <v>18</v>
      </c>
      <c r="K747" s="3" t="s">
        <v>5019</v>
      </c>
      <c r="L747" s="4">
        <v>44246</v>
      </c>
      <c r="M747" s="3">
        <v>1</v>
      </c>
      <c r="N747" s="3">
        <v>0</v>
      </c>
      <c r="O747" s="3">
        <v>0</v>
      </c>
      <c r="P747" s="3" t="str">
        <f>+IF(Tabla1[[#This Row],[ACUEDUCTO]]=1,"acueducto","")</f>
        <v>acueducto</v>
      </c>
      <c r="Q747" s="3" t="str">
        <f>+IF(Tabla1[[#This Row],[ALCANTARILLADO]]=1,"alcantarillado","")</f>
        <v/>
      </c>
      <c r="R747" s="3" t="str">
        <f>+IF(Tabla1[[#This Row],[ASEO]]=1,"aseo","")</f>
        <v/>
      </c>
      <c r="S747" s="3" t="str">
        <f>+_xlfn.CONCAT(Tabla1[[#This Row],[Columna1]]," ",Tabla1[[#This Row],[Columna2]]," ",Tabla1[[#This Row],[Columna3]])</f>
        <v xml:space="preserve">acueducto  </v>
      </c>
      <c r="V747" s="3" t="str">
        <f>+UPPER(Tabla1[[#This Row],[SERVICIO]])</f>
        <v xml:space="preserve">ACUEDUCTO  </v>
      </c>
    </row>
    <row r="748" spans="1:22" x14ac:dyDescent="0.25">
      <c r="A748" s="2">
        <v>2882</v>
      </c>
      <c r="B748" s="3" t="s">
        <v>1268</v>
      </c>
      <c r="C748" s="3" t="s">
        <v>13</v>
      </c>
      <c r="D748" s="3" t="s">
        <v>26</v>
      </c>
      <c r="E748" s="3" t="s">
        <v>5013</v>
      </c>
      <c r="F748" s="3" t="s">
        <v>32</v>
      </c>
      <c r="G748" s="3" t="s">
        <v>33</v>
      </c>
      <c r="H748" s="3" t="s">
        <v>293</v>
      </c>
      <c r="I748" s="3" t="s">
        <v>294</v>
      </c>
      <c r="J748" s="3" t="s">
        <v>18</v>
      </c>
      <c r="K748" s="3" t="s">
        <v>5019</v>
      </c>
      <c r="L748" s="4">
        <v>44097</v>
      </c>
      <c r="M748" s="3">
        <v>1</v>
      </c>
      <c r="N748" s="3">
        <v>0</v>
      </c>
      <c r="O748" s="3">
        <v>0</v>
      </c>
      <c r="P748" s="3" t="str">
        <f>+IF(Tabla1[[#This Row],[ACUEDUCTO]]=1,"acueducto","")</f>
        <v>acueducto</v>
      </c>
      <c r="Q748" s="3" t="str">
        <f>+IF(Tabla1[[#This Row],[ALCANTARILLADO]]=1,"alcantarillado","")</f>
        <v/>
      </c>
      <c r="R748" s="3" t="str">
        <f>+IF(Tabla1[[#This Row],[ASEO]]=1,"aseo","")</f>
        <v/>
      </c>
      <c r="S748" s="3" t="str">
        <f>+_xlfn.CONCAT(Tabla1[[#This Row],[Columna1]]," ",Tabla1[[#This Row],[Columna2]]," ",Tabla1[[#This Row],[Columna3]])</f>
        <v xml:space="preserve">acueducto  </v>
      </c>
      <c r="V748" s="3" t="str">
        <f>+UPPER(Tabla1[[#This Row],[SERVICIO]])</f>
        <v xml:space="preserve">ACUEDUCTO  </v>
      </c>
    </row>
    <row r="749" spans="1:22" x14ac:dyDescent="0.25">
      <c r="A749" s="2">
        <v>2885</v>
      </c>
      <c r="B749" s="3" t="s">
        <v>1269</v>
      </c>
      <c r="C749" s="3" t="s">
        <v>13</v>
      </c>
      <c r="D749" s="3" t="s">
        <v>26</v>
      </c>
      <c r="E749" s="3" t="s">
        <v>5013</v>
      </c>
      <c r="F749" s="3" t="s">
        <v>32</v>
      </c>
      <c r="G749" s="3" t="s">
        <v>33</v>
      </c>
      <c r="H749" s="3" t="s">
        <v>63</v>
      </c>
      <c r="I749" s="3" t="s">
        <v>70</v>
      </c>
      <c r="J749" s="3" t="s">
        <v>18</v>
      </c>
      <c r="K749" s="3" t="s">
        <v>5019</v>
      </c>
      <c r="L749" s="4">
        <v>44250</v>
      </c>
      <c r="M749" s="3">
        <v>1</v>
      </c>
      <c r="N749" s="3">
        <v>0</v>
      </c>
      <c r="O749" s="3">
        <v>0</v>
      </c>
      <c r="P749" s="3" t="str">
        <f>+IF(Tabla1[[#This Row],[ACUEDUCTO]]=1,"acueducto","")</f>
        <v>acueducto</v>
      </c>
      <c r="Q749" s="3" t="str">
        <f>+IF(Tabla1[[#This Row],[ALCANTARILLADO]]=1,"alcantarillado","")</f>
        <v/>
      </c>
      <c r="R749" s="3" t="str">
        <f>+IF(Tabla1[[#This Row],[ASEO]]=1,"aseo","")</f>
        <v/>
      </c>
      <c r="S749" s="3" t="str">
        <f>+_xlfn.CONCAT(Tabla1[[#This Row],[Columna1]]," ",Tabla1[[#This Row],[Columna2]]," ",Tabla1[[#This Row],[Columna3]])</f>
        <v xml:space="preserve">acueducto  </v>
      </c>
      <c r="V749" s="3" t="str">
        <f>+UPPER(Tabla1[[#This Row],[SERVICIO]])</f>
        <v xml:space="preserve">ACUEDUCTO  </v>
      </c>
    </row>
    <row r="750" spans="1:22" x14ac:dyDescent="0.25">
      <c r="A750" s="2">
        <v>2888</v>
      </c>
      <c r="B750" s="3" t="s">
        <v>1271</v>
      </c>
      <c r="C750" s="3" t="s">
        <v>13</v>
      </c>
      <c r="D750" s="3" t="s">
        <v>26</v>
      </c>
      <c r="E750" s="3" t="s">
        <v>5013</v>
      </c>
      <c r="F750" s="3" t="s">
        <v>23</v>
      </c>
      <c r="G750" s="3" t="s">
        <v>20</v>
      </c>
      <c r="H750" s="3" t="s">
        <v>27</v>
      </c>
      <c r="I750" s="3" t="s">
        <v>1272</v>
      </c>
      <c r="J750" s="3" t="s">
        <v>18</v>
      </c>
      <c r="K750" s="3" t="s">
        <v>5018</v>
      </c>
      <c r="L750" s="4">
        <v>44279</v>
      </c>
      <c r="M750" s="3">
        <v>1</v>
      </c>
      <c r="N750" s="3">
        <v>1</v>
      </c>
      <c r="O750" s="3">
        <v>1</v>
      </c>
      <c r="P750" s="3" t="str">
        <f>+IF(Tabla1[[#This Row],[ACUEDUCTO]]=1,"acueducto","")</f>
        <v>acueducto</v>
      </c>
      <c r="Q750" s="3" t="str">
        <f>+IF(Tabla1[[#This Row],[ALCANTARILLADO]]=1,"alcantarillado","")</f>
        <v>alcantarillado</v>
      </c>
      <c r="R750" s="3" t="str">
        <f>+IF(Tabla1[[#This Row],[ASEO]]=1,"aseo","")</f>
        <v>aseo</v>
      </c>
      <c r="S750" s="3" t="str">
        <f>+_xlfn.CONCAT(Tabla1[[#This Row],[Columna1]]," ",Tabla1[[#This Row],[Columna2]]," ",Tabla1[[#This Row],[Columna3]])</f>
        <v>acueducto alcantarillado aseo</v>
      </c>
      <c r="V750" s="3" t="str">
        <f>+UPPER(Tabla1[[#This Row],[SERVICIO]])</f>
        <v>ACUEDUCTO ALCANTARILLADO ASEO</v>
      </c>
    </row>
    <row r="751" spans="1:22" x14ac:dyDescent="0.25">
      <c r="A751" s="2">
        <v>2889</v>
      </c>
      <c r="B751" s="3" t="s">
        <v>1273</v>
      </c>
      <c r="C751" s="3" t="s">
        <v>13</v>
      </c>
      <c r="D751" s="3" t="s">
        <v>26</v>
      </c>
      <c r="E751" s="3" t="s">
        <v>5013</v>
      </c>
      <c r="F751" s="3" t="s">
        <v>23</v>
      </c>
      <c r="G751" s="3" t="s">
        <v>20</v>
      </c>
      <c r="H751" s="3" t="s">
        <v>27</v>
      </c>
      <c r="I751" s="3" t="s">
        <v>1274</v>
      </c>
      <c r="J751" s="3" t="s">
        <v>18</v>
      </c>
      <c r="K751" s="3" t="s">
        <v>5018</v>
      </c>
      <c r="L751" s="4">
        <v>44284</v>
      </c>
      <c r="M751" s="3">
        <v>1</v>
      </c>
      <c r="N751" s="3">
        <v>1</v>
      </c>
      <c r="O751" s="3">
        <v>1</v>
      </c>
      <c r="P751" s="3" t="str">
        <f>+IF(Tabla1[[#This Row],[ACUEDUCTO]]=1,"acueducto","")</f>
        <v>acueducto</v>
      </c>
      <c r="Q751" s="3" t="str">
        <f>+IF(Tabla1[[#This Row],[ALCANTARILLADO]]=1,"alcantarillado","")</f>
        <v>alcantarillado</v>
      </c>
      <c r="R751" s="3" t="str">
        <f>+IF(Tabla1[[#This Row],[ASEO]]=1,"aseo","")</f>
        <v>aseo</v>
      </c>
      <c r="S751" s="3" t="str">
        <f>+_xlfn.CONCAT(Tabla1[[#This Row],[Columna1]]," ",Tabla1[[#This Row],[Columna2]]," ",Tabla1[[#This Row],[Columna3]])</f>
        <v>acueducto alcantarillado aseo</v>
      </c>
      <c r="V751" s="3" t="str">
        <f>+UPPER(Tabla1[[#This Row],[SERVICIO]])</f>
        <v>ACUEDUCTO ALCANTARILLADO ASEO</v>
      </c>
    </row>
    <row r="752" spans="1:22" x14ac:dyDescent="0.25">
      <c r="A752" s="2">
        <v>2891</v>
      </c>
      <c r="B752" s="3" t="s">
        <v>1275</v>
      </c>
      <c r="C752" s="3" t="s">
        <v>13</v>
      </c>
      <c r="D752" s="3" t="s">
        <v>26</v>
      </c>
      <c r="E752" s="3" t="s">
        <v>5013</v>
      </c>
      <c r="F752" s="3" t="s">
        <v>23</v>
      </c>
      <c r="G752" s="3" t="s">
        <v>20</v>
      </c>
      <c r="H752" s="3" t="s">
        <v>27</v>
      </c>
      <c r="I752" s="3" t="s">
        <v>1276</v>
      </c>
      <c r="J752" s="3" t="s">
        <v>18</v>
      </c>
      <c r="K752" s="3" t="s">
        <v>5018</v>
      </c>
      <c r="L752" s="4">
        <v>44271</v>
      </c>
      <c r="M752" s="3">
        <v>1</v>
      </c>
      <c r="N752" s="3">
        <v>1</v>
      </c>
      <c r="O752" s="3">
        <v>1</v>
      </c>
      <c r="P752" s="3" t="str">
        <f>+IF(Tabla1[[#This Row],[ACUEDUCTO]]=1,"acueducto","")</f>
        <v>acueducto</v>
      </c>
      <c r="Q752" s="3" t="str">
        <f>+IF(Tabla1[[#This Row],[ALCANTARILLADO]]=1,"alcantarillado","")</f>
        <v>alcantarillado</v>
      </c>
      <c r="R752" s="3" t="str">
        <f>+IF(Tabla1[[#This Row],[ASEO]]=1,"aseo","")</f>
        <v>aseo</v>
      </c>
      <c r="S752" s="3" t="str">
        <f>+_xlfn.CONCAT(Tabla1[[#This Row],[Columna1]]," ",Tabla1[[#This Row],[Columna2]]," ",Tabla1[[#This Row],[Columna3]])</f>
        <v>acueducto alcantarillado aseo</v>
      </c>
      <c r="V752" s="3" t="str">
        <f>+UPPER(Tabla1[[#This Row],[SERVICIO]])</f>
        <v>ACUEDUCTO ALCANTARILLADO ASEO</v>
      </c>
    </row>
    <row r="753" spans="1:22" x14ac:dyDescent="0.25">
      <c r="A753" s="2">
        <v>2892</v>
      </c>
      <c r="B753" s="3" t="s">
        <v>1277</v>
      </c>
      <c r="C753" s="3" t="s">
        <v>13</v>
      </c>
      <c r="D753" s="3" t="s">
        <v>19</v>
      </c>
      <c r="E753" s="3" t="s">
        <v>5013</v>
      </c>
      <c r="F753" s="3" t="s">
        <v>32</v>
      </c>
      <c r="G753" s="3" t="s">
        <v>33</v>
      </c>
      <c r="H753" s="3" t="s">
        <v>27</v>
      </c>
      <c r="I753" s="3" t="s">
        <v>640</v>
      </c>
      <c r="J753" s="3" t="s">
        <v>18</v>
      </c>
      <c r="K753" s="3" t="s">
        <v>5019</v>
      </c>
      <c r="L753" s="4">
        <v>41253</v>
      </c>
      <c r="M753" s="3">
        <v>1</v>
      </c>
      <c r="N753" s="3">
        <v>0</v>
      </c>
      <c r="O753" s="3">
        <v>0</v>
      </c>
      <c r="P753" s="3" t="str">
        <f>+IF(Tabla1[[#This Row],[ACUEDUCTO]]=1,"acueducto","")</f>
        <v>acueducto</v>
      </c>
      <c r="Q753" s="3" t="str">
        <f>+IF(Tabla1[[#This Row],[ALCANTARILLADO]]=1,"alcantarillado","")</f>
        <v/>
      </c>
      <c r="R753" s="3" t="str">
        <f>+IF(Tabla1[[#This Row],[ASEO]]=1,"aseo","")</f>
        <v/>
      </c>
      <c r="S753" s="3" t="str">
        <f>+_xlfn.CONCAT(Tabla1[[#This Row],[Columna1]]," ",Tabla1[[#This Row],[Columna2]]," ",Tabla1[[#This Row],[Columna3]])</f>
        <v xml:space="preserve">acueducto  </v>
      </c>
      <c r="V753" s="3" t="str">
        <f>+UPPER(Tabla1[[#This Row],[SERVICIO]])</f>
        <v xml:space="preserve">ACUEDUCTO  </v>
      </c>
    </row>
    <row r="754" spans="1:22" x14ac:dyDescent="0.25">
      <c r="A754" s="2">
        <v>2895</v>
      </c>
      <c r="B754" s="3" t="s">
        <v>1278</v>
      </c>
      <c r="C754" s="3" t="s">
        <v>13</v>
      </c>
      <c r="D754" s="3" t="s">
        <v>14</v>
      </c>
      <c r="E754" s="3" t="s">
        <v>5012</v>
      </c>
      <c r="F754" s="3" t="s">
        <v>23</v>
      </c>
      <c r="G754" s="3" t="s">
        <v>38</v>
      </c>
      <c r="H754" s="3" t="s">
        <v>224</v>
      </c>
      <c r="I754" s="3" t="s">
        <v>929</v>
      </c>
      <c r="J754" s="3" t="s">
        <v>18</v>
      </c>
      <c r="K754" s="3" t="s">
        <v>11</v>
      </c>
      <c r="L754" s="4">
        <v>44467</v>
      </c>
      <c r="M754" s="3">
        <v>0</v>
      </c>
      <c r="N754" s="3">
        <v>0</v>
      </c>
      <c r="O754" s="3">
        <v>1</v>
      </c>
      <c r="P754" s="3" t="str">
        <f>+IF(Tabla1[[#This Row],[ACUEDUCTO]]=1,"acueducto","")</f>
        <v/>
      </c>
      <c r="Q754" s="3" t="str">
        <f>+IF(Tabla1[[#This Row],[ALCANTARILLADO]]=1,"alcantarillado","")</f>
        <v/>
      </c>
      <c r="R754" s="3" t="str">
        <f>+IF(Tabla1[[#This Row],[ASEO]]=1,"aseo","")</f>
        <v>aseo</v>
      </c>
      <c r="S754" s="3" t="str">
        <f>+_xlfn.CONCAT(Tabla1[[#This Row],[Columna1]]," ",Tabla1[[#This Row],[Columna2]]," ",Tabla1[[#This Row],[Columna3]])</f>
        <v xml:space="preserve">  aseo</v>
      </c>
      <c r="V754" s="3" t="str">
        <f>+UPPER(Tabla1[[#This Row],[SERVICIO]])</f>
        <v>ASEO</v>
      </c>
    </row>
    <row r="755" spans="1:22" x14ac:dyDescent="0.25">
      <c r="A755" s="2">
        <v>2896</v>
      </c>
      <c r="B755" s="3" t="s">
        <v>1279</v>
      </c>
      <c r="C755" s="3" t="s">
        <v>13</v>
      </c>
      <c r="D755" s="3" t="s">
        <v>26</v>
      </c>
      <c r="E755" s="3" t="s">
        <v>5013</v>
      </c>
      <c r="F755" s="3" t="s">
        <v>23</v>
      </c>
      <c r="G755" s="3" t="s">
        <v>20</v>
      </c>
      <c r="H755" s="3" t="s">
        <v>251</v>
      </c>
      <c r="I755" s="3" t="s">
        <v>1280</v>
      </c>
      <c r="J755" s="3" t="s">
        <v>18</v>
      </c>
      <c r="K755" s="3" t="s">
        <v>5021</v>
      </c>
      <c r="L755" s="4">
        <v>44315</v>
      </c>
      <c r="M755" s="3">
        <v>1</v>
      </c>
      <c r="N755" s="3">
        <v>0</v>
      </c>
      <c r="O755" s="3">
        <v>1</v>
      </c>
      <c r="P755" s="3" t="str">
        <f>+IF(Tabla1[[#This Row],[ACUEDUCTO]]=1,"acueducto","")</f>
        <v>acueducto</v>
      </c>
      <c r="Q755" s="3" t="str">
        <f>+IF(Tabla1[[#This Row],[ALCANTARILLADO]]=1,"alcantarillado","")</f>
        <v/>
      </c>
      <c r="R755" s="3" t="str">
        <f>+IF(Tabla1[[#This Row],[ASEO]]=1,"aseo","")</f>
        <v>aseo</v>
      </c>
      <c r="S755" s="3" t="str">
        <f>+_xlfn.CONCAT(Tabla1[[#This Row],[Columna1]]," ",Tabla1[[#This Row],[Columna2]]," ",Tabla1[[#This Row],[Columna3]])</f>
        <v>acueducto  aseo</v>
      </c>
      <c r="V755" s="3" t="str">
        <f>+UPPER(Tabla1[[#This Row],[SERVICIO]])</f>
        <v>ACUEDUCTO  ASEO</v>
      </c>
    </row>
    <row r="756" spans="1:22" x14ac:dyDescent="0.25">
      <c r="A756" s="2">
        <v>2897</v>
      </c>
      <c r="B756" s="3" t="s">
        <v>1281</v>
      </c>
      <c r="C756" s="3" t="s">
        <v>13</v>
      </c>
      <c r="D756" s="3" t="s">
        <v>26</v>
      </c>
      <c r="E756" s="3" t="s">
        <v>5013</v>
      </c>
      <c r="F756" s="3" t="s">
        <v>23</v>
      </c>
      <c r="G756" s="3" t="s">
        <v>15</v>
      </c>
      <c r="H756" s="3" t="s">
        <v>99</v>
      </c>
      <c r="I756" s="3" t="s">
        <v>1282</v>
      </c>
      <c r="J756" s="3" t="s">
        <v>18</v>
      </c>
      <c r="K756" s="3" t="s">
        <v>5019</v>
      </c>
      <c r="L756" s="4">
        <v>43634</v>
      </c>
      <c r="M756" s="3">
        <v>1</v>
      </c>
      <c r="N756" s="3">
        <v>0</v>
      </c>
      <c r="O756" s="3">
        <v>0</v>
      </c>
      <c r="P756" s="3" t="str">
        <f>+IF(Tabla1[[#This Row],[ACUEDUCTO]]=1,"acueducto","")</f>
        <v>acueducto</v>
      </c>
      <c r="Q756" s="3" t="str">
        <f>+IF(Tabla1[[#This Row],[ALCANTARILLADO]]=1,"alcantarillado","")</f>
        <v/>
      </c>
      <c r="R756" s="3" t="str">
        <f>+IF(Tabla1[[#This Row],[ASEO]]=1,"aseo","")</f>
        <v/>
      </c>
      <c r="S756" s="3" t="str">
        <f>+_xlfn.CONCAT(Tabla1[[#This Row],[Columna1]]," ",Tabla1[[#This Row],[Columna2]]," ",Tabla1[[#This Row],[Columna3]])</f>
        <v xml:space="preserve">acueducto  </v>
      </c>
      <c r="V756" s="3" t="str">
        <f>+UPPER(Tabla1[[#This Row],[SERVICIO]])</f>
        <v xml:space="preserve">ACUEDUCTO  </v>
      </c>
    </row>
    <row r="757" spans="1:22" x14ac:dyDescent="0.25">
      <c r="A757" s="2">
        <v>2899</v>
      </c>
      <c r="B757" s="3" t="s">
        <v>1283</v>
      </c>
      <c r="C757" s="3" t="s">
        <v>13</v>
      </c>
      <c r="D757" s="3" t="s">
        <v>26</v>
      </c>
      <c r="E757" s="3" t="s">
        <v>5013</v>
      </c>
      <c r="F757" s="3" t="s">
        <v>32</v>
      </c>
      <c r="G757" s="3" t="s">
        <v>33</v>
      </c>
      <c r="H757" s="3" t="s">
        <v>63</v>
      </c>
      <c r="I757" s="3" t="s">
        <v>68</v>
      </c>
      <c r="J757" s="3" t="s">
        <v>18</v>
      </c>
      <c r="K757" s="3" t="s">
        <v>5019</v>
      </c>
      <c r="L757" s="4">
        <v>44296</v>
      </c>
      <c r="M757" s="3">
        <v>1</v>
      </c>
      <c r="N757" s="3">
        <v>0</v>
      </c>
      <c r="O757" s="3">
        <v>0</v>
      </c>
      <c r="P757" s="3" t="str">
        <f>+IF(Tabla1[[#This Row],[ACUEDUCTO]]=1,"acueducto","")</f>
        <v>acueducto</v>
      </c>
      <c r="Q757" s="3" t="str">
        <f>+IF(Tabla1[[#This Row],[ALCANTARILLADO]]=1,"alcantarillado","")</f>
        <v/>
      </c>
      <c r="R757" s="3" t="str">
        <f>+IF(Tabla1[[#This Row],[ASEO]]=1,"aseo","")</f>
        <v/>
      </c>
      <c r="S757" s="3" t="str">
        <f>+_xlfn.CONCAT(Tabla1[[#This Row],[Columna1]]," ",Tabla1[[#This Row],[Columna2]]," ",Tabla1[[#This Row],[Columna3]])</f>
        <v xml:space="preserve">acueducto  </v>
      </c>
      <c r="V757" s="3" t="str">
        <f>+UPPER(Tabla1[[#This Row],[SERVICIO]])</f>
        <v xml:space="preserve">ACUEDUCTO  </v>
      </c>
    </row>
    <row r="758" spans="1:22" x14ac:dyDescent="0.25">
      <c r="A758" s="2">
        <v>2900</v>
      </c>
      <c r="B758" s="3" t="s">
        <v>1284</v>
      </c>
      <c r="C758" s="3" t="s">
        <v>13</v>
      </c>
      <c r="D758" s="3" t="s">
        <v>26</v>
      </c>
      <c r="E758" s="3" t="s">
        <v>5013</v>
      </c>
      <c r="F758" s="3" t="s">
        <v>23</v>
      </c>
      <c r="G758" s="3" t="s">
        <v>20</v>
      </c>
      <c r="H758" s="3" t="s">
        <v>99</v>
      </c>
      <c r="I758" s="3" t="s">
        <v>1285</v>
      </c>
      <c r="J758" s="3" t="s">
        <v>18</v>
      </c>
      <c r="K758" s="3" t="s">
        <v>5018</v>
      </c>
      <c r="L758" s="4">
        <v>44265</v>
      </c>
      <c r="M758" s="3">
        <v>1</v>
      </c>
      <c r="N758" s="3">
        <v>1</v>
      </c>
      <c r="O758" s="3">
        <v>1</v>
      </c>
      <c r="P758" s="3" t="str">
        <f>+IF(Tabla1[[#This Row],[ACUEDUCTO]]=1,"acueducto","")</f>
        <v>acueducto</v>
      </c>
      <c r="Q758" s="3" t="str">
        <f>+IF(Tabla1[[#This Row],[ALCANTARILLADO]]=1,"alcantarillado","")</f>
        <v>alcantarillado</v>
      </c>
      <c r="R758" s="3" t="str">
        <f>+IF(Tabla1[[#This Row],[ASEO]]=1,"aseo","")</f>
        <v>aseo</v>
      </c>
      <c r="S758" s="3" t="str">
        <f>+_xlfn.CONCAT(Tabla1[[#This Row],[Columna1]]," ",Tabla1[[#This Row],[Columna2]]," ",Tabla1[[#This Row],[Columna3]])</f>
        <v>acueducto alcantarillado aseo</v>
      </c>
      <c r="V758" s="3" t="str">
        <f>+UPPER(Tabla1[[#This Row],[SERVICIO]])</f>
        <v>ACUEDUCTO ALCANTARILLADO ASEO</v>
      </c>
    </row>
    <row r="759" spans="1:22" x14ac:dyDescent="0.25">
      <c r="A759" s="2">
        <v>2904</v>
      </c>
      <c r="B759" s="3" t="s">
        <v>1286</v>
      </c>
      <c r="C759" s="3" t="s">
        <v>13</v>
      </c>
      <c r="D759" s="3" t="s">
        <v>26</v>
      </c>
      <c r="E759" s="3" t="s">
        <v>5013</v>
      </c>
      <c r="F759" s="3" t="s">
        <v>32</v>
      </c>
      <c r="G759" s="3" t="s">
        <v>33</v>
      </c>
      <c r="H759" s="3" t="s">
        <v>293</v>
      </c>
      <c r="I759" s="3" t="s">
        <v>294</v>
      </c>
      <c r="J759" s="3" t="s">
        <v>18</v>
      </c>
      <c r="K759" s="3" t="s">
        <v>5020</v>
      </c>
      <c r="L759" s="4">
        <v>44462</v>
      </c>
      <c r="M759" s="3">
        <v>1</v>
      </c>
      <c r="N759" s="3">
        <v>1</v>
      </c>
      <c r="O759" s="3">
        <v>0</v>
      </c>
      <c r="P759" s="3" t="str">
        <f>+IF(Tabla1[[#This Row],[ACUEDUCTO]]=1,"acueducto","")</f>
        <v>acueducto</v>
      </c>
      <c r="Q759" s="3" t="str">
        <f>+IF(Tabla1[[#This Row],[ALCANTARILLADO]]=1,"alcantarillado","")</f>
        <v>alcantarillado</v>
      </c>
      <c r="R759" s="3" t="str">
        <f>+IF(Tabla1[[#This Row],[ASEO]]=1,"aseo","")</f>
        <v/>
      </c>
      <c r="S759" s="3" t="str">
        <f>+_xlfn.CONCAT(Tabla1[[#This Row],[Columna1]]," ",Tabla1[[#This Row],[Columna2]]," ",Tabla1[[#This Row],[Columna3]])</f>
        <v xml:space="preserve">acueducto alcantarillado </v>
      </c>
      <c r="V759" s="3" t="str">
        <f>+UPPER(Tabla1[[#This Row],[SERVICIO]])</f>
        <v xml:space="preserve">ACUEDUCTO ALCANTARILLADO </v>
      </c>
    </row>
    <row r="760" spans="1:22" x14ac:dyDescent="0.25">
      <c r="A760" s="2">
        <v>2907</v>
      </c>
      <c r="B760" s="3" t="s">
        <v>1287</v>
      </c>
      <c r="C760" s="3" t="s">
        <v>13</v>
      </c>
      <c r="D760" s="3" t="s">
        <v>26</v>
      </c>
      <c r="E760" s="3" t="s">
        <v>5013</v>
      </c>
      <c r="F760" s="3" t="s">
        <v>23</v>
      </c>
      <c r="G760" s="3" t="s">
        <v>20</v>
      </c>
      <c r="H760" s="3" t="s">
        <v>27</v>
      </c>
      <c r="I760" s="3" t="s">
        <v>1288</v>
      </c>
      <c r="J760" s="3" t="s">
        <v>18</v>
      </c>
      <c r="K760" s="3" t="s">
        <v>5018</v>
      </c>
      <c r="L760" s="4">
        <v>44552</v>
      </c>
      <c r="M760" s="3">
        <v>1</v>
      </c>
      <c r="N760" s="3">
        <v>1</v>
      </c>
      <c r="O760" s="3">
        <v>1</v>
      </c>
      <c r="P760" s="3" t="str">
        <f>+IF(Tabla1[[#This Row],[ACUEDUCTO]]=1,"acueducto","")</f>
        <v>acueducto</v>
      </c>
      <c r="Q760" s="3" t="str">
        <f>+IF(Tabla1[[#This Row],[ALCANTARILLADO]]=1,"alcantarillado","")</f>
        <v>alcantarillado</v>
      </c>
      <c r="R760" s="3" t="str">
        <f>+IF(Tabla1[[#This Row],[ASEO]]=1,"aseo","")</f>
        <v>aseo</v>
      </c>
      <c r="S760" s="3" t="str">
        <f>+_xlfn.CONCAT(Tabla1[[#This Row],[Columna1]]," ",Tabla1[[#This Row],[Columna2]]," ",Tabla1[[#This Row],[Columna3]])</f>
        <v>acueducto alcantarillado aseo</v>
      </c>
      <c r="V760" s="3" t="str">
        <f>+UPPER(Tabla1[[#This Row],[SERVICIO]])</f>
        <v>ACUEDUCTO ALCANTARILLADO ASEO</v>
      </c>
    </row>
    <row r="761" spans="1:22" x14ac:dyDescent="0.25">
      <c r="A761" s="2">
        <v>2909</v>
      </c>
      <c r="B761" s="3" t="s">
        <v>1289</v>
      </c>
      <c r="C761" s="3" t="s">
        <v>13</v>
      </c>
      <c r="D761" s="3" t="s">
        <v>26</v>
      </c>
      <c r="E761" s="3" t="s">
        <v>5013</v>
      </c>
      <c r="F761" s="3" t="s">
        <v>23</v>
      </c>
      <c r="G761" s="3" t="s">
        <v>20</v>
      </c>
      <c r="H761" s="3" t="s">
        <v>27</v>
      </c>
      <c r="I761" s="3" t="s">
        <v>1290</v>
      </c>
      <c r="J761" s="3" t="s">
        <v>18</v>
      </c>
      <c r="K761" s="3" t="s">
        <v>5018</v>
      </c>
      <c r="L761" s="4">
        <v>44258</v>
      </c>
      <c r="M761" s="3">
        <v>1</v>
      </c>
      <c r="N761" s="3">
        <v>1</v>
      </c>
      <c r="O761" s="3">
        <v>1</v>
      </c>
      <c r="P761" s="3" t="str">
        <f>+IF(Tabla1[[#This Row],[ACUEDUCTO]]=1,"acueducto","")</f>
        <v>acueducto</v>
      </c>
      <c r="Q761" s="3" t="str">
        <f>+IF(Tabla1[[#This Row],[ALCANTARILLADO]]=1,"alcantarillado","")</f>
        <v>alcantarillado</v>
      </c>
      <c r="R761" s="3" t="str">
        <f>+IF(Tabla1[[#This Row],[ASEO]]=1,"aseo","")</f>
        <v>aseo</v>
      </c>
      <c r="S761" s="3" t="str">
        <f>+_xlfn.CONCAT(Tabla1[[#This Row],[Columna1]]," ",Tabla1[[#This Row],[Columna2]]," ",Tabla1[[#This Row],[Columna3]])</f>
        <v>acueducto alcantarillado aseo</v>
      </c>
      <c r="V761" s="3" t="str">
        <f>+UPPER(Tabla1[[#This Row],[SERVICIO]])</f>
        <v>ACUEDUCTO ALCANTARILLADO ASEO</v>
      </c>
    </row>
    <row r="762" spans="1:22" x14ac:dyDescent="0.25">
      <c r="A762" s="2">
        <v>2910</v>
      </c>
      <c r="B762" s="3" t="s">
        <v>1291</v>
      </c>
      <c r="C762" s="3" t="s">
        <v>13</v>
      </c>
      <c r="D762" s="3" t="s">
        <v>26</v>
      </c>
      <c r="E762" s="3" t="s">
        <v>5013</v>
      </c>
      <c r="F762" s="3" t="s">
        <v>23</v>
      </c>
      <c r="G762" s="3" t="s">
        <v>38</v>
      </c>
      <c r="H762" s="3" t="s">
        <v>251</v>
      </c>
      <c r="I762" s="3" t="s">
        <v>1292</v>
      </c>
      <c r="J762" s="3" t="s">
        <v>18</v>
      </c>
      <c r="K762" s="3" t="s">
        <v>5018</v>
      </c>
      <c r="L762" s="4">
        <v>44249</v>
      </c>
      <c r="M762" s="3">
        <v>1</v>
      </c>
      <c r="N762" s="3">
        <v>1</v>
      </c>
      <c r="O762" s="3">
        <v>1</v>
      </c>
      <c r="P762" s="3" t="str">
        <f>+IF(Tabla1[[#This Row],[ACUEDUCTO]]=1,"acueducto","")</f>
        <v>acueducto</v>
      </c>
      <c r="Q762" s="3" t="str">
        <f>+IF(Tabla1[[#This Row],[ALCANTARILLADO]]=1,"alcantarillado","")</f>
        <v>alcantarillado</v>
      </c>
      <c r="R762" s="3" t="str">
        <f>+IF(Tabla1[[#This Row],[ASEO]]=1,"aseo","")</f>
        <v>aseo</v>
      </c>
      <c r="S762" s="3" t="str">
        <f>+_xlfn.CONCAT(Tabla1[[#This Row],[Columna1]]," ",Tabla1[[#This Row],[Columna2]]," ",Tabla1[[#This Row],[Columna3]])</f>
        <v>acueducto alcantarillado aseo</v>
      </c>
      <c r="V762" s="3" t="str">
        <f>+UPPER(Tabla1[[#This Row],[SERVICIO]])</f>
        <v>ACUEDUCTO ALCANTARILLADO ASEO</v>
      </c>
    </row>
    <row r="763" spans="1:22" x14ac:dyDescent="0.25">
      <c r="A763" s="2">
        <v>2913</v>
      </c>
      <c r="B763" s="3" t="s">
        <v>1293</v>
      </c>
      <c r="C763" s="3" t="s">
        <v>13</v>
      </c>
      <c r="D763" s="3" t="s">
        <v>26</v>
      </c>
      <c r="E763" s="3" t="s">
        <v>5013</v>
      </c>
      <c r="F763" s="3" t="s">
        <v>32</v>
      </c>
      <c r="G763" s="3" t="s">
        <v>33</v>
      </c>
      <c r="H763" s="3" t="s">
        <v>63</v>
      </c>
      <c r="I763" s="3" t="s">
        <v>1104</v>
      </c>
      <c r="J763" s="3" t="s">
        <v>18</v>
      </c>
      <c r="K763" s="3" t="s">
        <v>5019</v>
      </c>
      <c r="L763" s="4">
        <v>44027</v>
      </c>
      <c r="M763" s="3">
        <v>1</v>
      </c>
      <c r="N763" s="3">
        <v>0</v>
      </c>
      <c r="O763" s="3">
        <v>0</v>
      </c>
      <c r="P763" s="3" t="str">
        <f>+IF(Tabla1[[#This Row],[ACUEDUCTO]]=1,"acueducto","")</f>
        <v>acueducto</v>
      </c>
      <c r="Q763" s="3" t="str">
        <f>+IF(Tabla1[[#This Row],[ALCANTARILLADO]]=1,"alcantarillado","")</f>
        <v/>
      </c>
      <c r="R763" s="3" t="str">
        <f>+IF(Tabla1[[#This Row],[ASEO]]=1,"aseo","")</f>
        <v/>
      </c>
      <c r="S763" s="3" t="str">
        <f>+_xlfn.CONCAT(Tabla1[[#This Row],[Columna1]]," ",Tabla1[[#This Row],[Columna2]]," ",Tabla1[[#This Row],[Columna3]])</f>
        <v xml:space="preserve">acueducto  </v>
      </c>
      <c r="V763" s="3" t="str">
        <f>+UPPER(Tabla1[[#This Row],[SERVICIO]])</f>
        <v xml:space="preserve">ACUEDUCTO  </v>
      </c>
    </row>
    <row r="764" spans="1:22" x14ac:dyDescent="0.25">
      <c r="A764" s="2">
        <v>2917</v>
      </c>
      <c r="B764" s="3" t="s">
        <v>1294</v>
      </c>
      <c r="C764" s="3" t="s">
        <v>13</v>
      </c>
      <c r="D764" s="3" t="s">
        <v>19</v>
      </c>
      <c r="E764" s="3" t="s">
        <v>5013</v>
      </c>
      <c r="F764" s="3" t="s">
        <v>32</v>
      </c>
      <c r="G764" s="3" t="s">
        <v>33</v>
      </c>
      <c r="H764" s="3" t="s">
        <v>126</v>
      </c>
      <c r="I764" s="3" t="s">
        <v>636</v>
      </c>
      <c r="J764" s="3" t="s">
        <v>18</v>
      </c>
      <c r="K764" s="3" t="s">
        <v>5019</v>
      </c>
      <c r="L764" s="4">
        <v>40892</v>
      </c>
      <c r="M764" s="3">
        <v>1</v>
      </c>
      <c r="N764" s="3">
        <v>0</v>
      </c>
      <c r="O764" s="3">
        <v>0</v>
      </c>
      <c r="P764" s="3" t="str">
        <f>+IF(Tabla1[[#This Row],[ACUEDUCTO]]=1,"acueducto","")</f>
        <v>acueducto</v>
      </c>
      <c r="Q764" s="3" t="str">
        <f>+IF(Tabla1[[#This Row],[ALCANTARILLADO]]=1,"alcantarillado","")</f>
        <v/>
      </c>
      <c r="R764" s="3" t="str">
        <f>+IF(Tabla1[[#This Row],[ASEO]]=1,"aseo","")</f>
        <v/>
      </c>
      <c r="S764" s="3" t="str">
        <f>+_xlfn.CONCAT(Tabla1[[#This Row],[Columna1]]," ",Tabla1[[#This Row],[Columna2]]," ",Tabla1[[#This Row],[Columna3]])</f>
        <v xml:space="preserve">acueducto  </v>
      </c>
      <c r="V764" s="3" t="str">
        <f>+UPPER(Tabla1[[#This Row],[SERVICIO]])</f>
        <v xml:space="preserve">ACUEDUCTO  </v>
      </c>
    </row>
    <row r="765" spans="1:22" x14ac:dyDescent="0.25">
      <c r="A765" s="2">
        <v>2919</v>
      </c>
      <c r="B765" s="3" t="s">
        <v>1295</v>
      </c>
      <c r="C765" s="3" t="s">
        <v>13</v>
      </c>
      <c r="D765" s="3" t="s">
        <v>19</v>
      </c>
      <c r="E765" s="3" t="s">
        <v>5013</v>
      </c>
      <c r="F765" s="3" t="s">
        <v>32</v>
      </c>
      <c r="G765" s="3" t="s">
        <v>33</v>
      </c>
      <c r="H765" s="3" t="s">
        <v>293</v>
      </c>
      <c r="I765" s="3" t="s">
        <v>302</v>
      </c>
      <c r="J765" s="3" t="s">
        <v>143</v>
      </c>
      <c r="K765" s="3" t="s">
        <v>5020</v>
      </c>
      <c r="L765" s="4">
        <v>41269</v>
      </c>
      <c r="M765" s="3">
        <v>1</v>
      </c>
      <c r="N765" s="3">
        <v>1</v>
      </c>
      <c r="O765" s="3">
        <v>0</v>
      </c>
      <c r="P765" s="3" t="str">
        <f>+IF(Tabla1[[#This Row],[ACUEDUCTO]]=1,"acueducto","")</f>
        <v>acueducto</v>
      </c>
      <c r="Q765" s="3" t="str">
        <f>+IF(Tabla1[[#This Row],[ALCANTARILLADO]]=1,"alcantarillado","")</f>
        <v>alcantarillado</v>
      </c>
      <c r="R765" s="3" t="str">
        <f>+IF(Tabla1[[#This Row],[ASEO]]=1,"aseo","")</f>
        <v/>
      </c>
      <c r="S765" s="3" t="str">
        <f>+_xlfn.CONCAT(Tabla1[[#This Row],[Columna1]]," ",Tabla1[[#This Row],[Columna2]]," ",Tabla1[[#This Row],[Columna3]])</f>
        <v xml:space="preserve">acueducto alcantarillado </v>
      </c>
      <c r="V765" s="3" t="str">
        <f>+UPPER(Tabla1[[#This Row],[SERVICIO]])</f>
        <v xml:space="preserve">ACUEDUCTO ALCANTARILLADO </v>
      </c>
    </row>
    <row r="766" spans="1:22" x14ac:dyDescent="0.25">
      <c r="A766" s="2">
        <v>2921</v>
      </c>
      <c r="B766" s="3" t="s">
        <v>1296</v>
      </c>
      <c r="C766" s="3" t="s">
        <v>13</v>
      </c>
      <c r="D766" s="3" t="s">
        <v>19</v>
      </c>
      <c r="E766" s="3" t="s">
        <v>5013</v>
      </c>
      <c r="F766" s="3" t="s">
        <v>32</v>
      </c>
      <c r="G766" s="3" t="s">
        <v>33</v>
      </c>
      <c r="H766" s="3" t="s">
        <v>293</v>
      </c>
      <c r="I766" s="3" t="s">
        <v>294</v>
      </c>
      <c r="J766" s="3" t="s">
        <v>18</v>
      </c>
      <c r="K766" s="3" t="s">
        <v>5019</v>
      </c>
      <c r="L766" s="4">
        <v>40606</v>
      </c>
      <c r="M766" s="3">
        <v>1</v>
      </c>
      <c r="N766" s="3">
        <v>0</v>
      </c>
      <c r="O766" s="3">
        <v>0</v>
      </c>
      <c r="P766" s="3" t="str">
        <f>+IF(Tabla1[[#This Row],[ACUEDUCTO]]=1,"acueducto","")</f>
        <v>acueducto</v>
      </c>
      <c r="Q766" s="3" t="str">
        <f>+IF(Tabla1[[#This Row],[ALCANTARILLADO]]=1,"alcantarillado","")</f>
        <v/>
      </c>
      <c r="R766" s="3" t="str">
        <f>+IF(Tabla1[[#This Row],[ASEO]]=1,"aseo","")</f>
        <v/>
      </c>
      <c r="S766" s="3" t="str">
        <f>+_xlfn.CONCAT(Tabla1[[#This Row],[Columna1]]," ",Tabla1[[#This Row],[Columna2]]," ",Tabla1[[#This Row],[Columna3]])</f>
        <v xml:space="preserve">acueducto  </v>
      </c>
      <c r="V766" s="3" t="str">
        <f>+UPPER(Tabla1[[#This Row],[SERVICIO]])</f>
        <v xml:space="preserve">ACUEDUCTO  </v>
      </c>
    </row>
    <row r="767" spans="1:22" x14ac:dyDescent="0.25">
      <c r="A767" s="2">
        <v>2922</v>
      </c>
      <c r="B767" s="3" t="s">
        <v>1297</v>
      </c>
      <c r="C767" s="3" t="s">
        <v>13</v>
      </c>
      <c r="D767" s="3" t="s">
        <v>19</v>
      </c>
      <c r="E767" s="3" t="s">
        <v>5013</v>
      </c>
      <c r="F767" s="3" t="s">
        <v>32</v>
      </c>
      <c r="G767" s="3" t="s">
        <v>33</v>
      </c>
      <c r="H767" s="3" t="s">
        <v>293</v>
      </c>
      <c r="I767" s="3" t="s">
        <v>294</v>
      </c>
      <c r="J767" s="3" t="s">
        <v>143</v>
      </c>
      <c r="K767" s="3" t="s">
        <v>5019</v>
      </c>
      <c r="L767" s="4">
        <v>41092</v>
      </c>
      <c r="M767" s="3">
        <v>1</v>
      </c>
      <c r="N767" s="3">
        <v>0</v>
      </c>
      <c r="O767" s="3">
        <v>0</v>
      </c>
      <c r="P767" s="3" t="str">
        <f>+IF(Tabla1[[#This Row],[ACUEDUCTO]]=1,"acueducto","")</f>
        <v>acueducto</v>
      </c>
      <c r="Q767" s="3" t="str">
        <f>+IF(Tabla1[[#This Row],[ALCANTARILLADO]]=1,"alcantarillado","")</f>
        <v/>
      </c>
      <c r="R767" s="3" t="str">
        <f>+IF(Tabla1[[#This Row],[ASEO]]=1,"aseo","")</f>
        <v/>
      </c>
      <c r="S767" s="3" t="str">
        <f>+_xlfn.CONCAT(Tabla1[[#This Row],[Columna1]]," ",Tabla1[[#This Row],[Columna2]]," ",Tabla1[[#This Row],[Columna3]])</f>
        <v xml:space="preserve">acueducto  </v>
      </c>
      <c r="V767" s="3" t="str">
        <f>+UPPER(Tabla1[[#This Row],[SERVICIO]])</f>
        <v xml:space="preserve">ACUEDUCTO  </v>
      </c>
    </row>
    <row r="768" spans="1:22" x14ac:dyDescent="0.25">
      <c r="A768" s="2">
        <v>2926</v>
      </c>
      <c r="B768" s="3" t="s">
        <v>1298</v>
      </c>
      <c r="C768" s="3" t="s">
        <v>13</v>
      </c>
      <c r="D768" s="3" t="s">
        <v>26</v>
      </c>
      <c r="E768" s="3" t="s">
        <v>5013</v>
      </c>
      <c r="F768" s="3" t="s">
        <v>23</v>
      </c>
      <c r="G768" s="3" t="s">
        <v>20</v>
      </c>
      <c r="H768" s="3" t="s">
        <v>251</v>
      </c>
      <c r="I768" s="3" t="s">
        <v>1299</v>
      </c>
      <c r="J768" s="3" t="s">
        <v>18</v>
      </c>
      <c r="K768" s="3" t="s">
        <v>5018</v>
      </c>
      <c r="L768" s="4">
        <v>44236</v>
      </c>
      <c r="M768" s="3">
        <v>1</v>
      </c>
      <c r="N768" s="3">
        <v>1</v>
      </c>
      <c r="O768" s="3">
        <v>1</v>
      </c>
      <c r="P768" s="3" t="str">
        <f>+IF(Tabla1[[#This Row],[ACUEDUCTO]]=1,"acueducto","")</f>
        <v>acueducto</v>
      </c>
      <c r="Q768" s="3" t="str">
        <f>+IF(Tabla1[[#This Row],[ALCANTARILLADO]]=1,"alcantarillado","")</f>
        <v>alcantarillado</v>
      </c>
      <c r="R768" s="3" t="str">
        <f>+IF(Tabla1[[#This Row],[ASEO]]=1,"aseo","")</f>
        <v>aseo</v>
      </c>
      <c r="S768" s="3" t="str">
        <f>+_xlfn.CONCAT(Tabla1[[#This Row],[Columna1]]," ",Tabla1[[#This Row],[Columna2]]," ",Tabla1[[#This Row],[Columna3]])</f>
        <v>acueducto alcantarillado aseo</v>
      </c>
      <c r="V768" s="3" t="str">
        <f>+UPPER(Tabla1[[#This Row],[SERVICIO]])</f>
        <v>ACUEDUCTO ALCANTARILLADO ASEO</v>
      </c>
    </row>
    <row r="769" spans="1:22" x14ac:dyDescent="0.25">
      <c r="A769" s="2">
        <v>2934</v>
      </c>
      <c r="B769" s="3" t="s">
        <v>1300</v>
      </c>
      <c r="C769" s="3" t="s">
        <v>13</v>
      </c>
      <c r="D769" s="3" t="s">
        <v>26</v>
      </c>
      <c r="E769" s="3" t="s">
        <v>5013</v>
      </c>
      <c r="F769" s="3" t="s">
        <v>32</v>
      </c>
      <c r="G769" s="3" t="s">
        <v>33</v>
      </c>
      <c r="H769" s="3" t="s">
        <v>63</v>
      </c>
      <c r="I769" s="3" t="s">
        <v>1301</v>
      </c>
      <c r="J769" s="3" t="s">
        <v>18</v>
      </c>
      <c r="K769" s="3" t="s">
        <v>5021</v>
      </c>
      <c r="L769" s="4">
        <v>44480</v>
      </c>
      <c r="M769" s="3">
        <v>1</v>
      </c>
      <c r="N769" s="3">
        <v>0</v>
      </c>
      <c r="O769" s="3">
        <v>1</v>
      </c>
      <c r="P769" s="3" t="str">
        <f>+IF(Tabla1[[#This Row],[ACUEDUCTO]]=1,"acueducto","")</f>
        <v>acueducto</v>
      </c>
      <c r="Q769" s="3" t="str">
        <f>+IF(Tabla1[[#This Row],[ALCANTARILLADO]]=1,"alcantarillado","")</f>
        <v/>
      </c>
      <c r="R769" s="3" t="str">
        <f>+IF(Tabla1[[#This Row],[ASEO]]=1,"aseo","")</f>
        <v>aseo</v>
      </c>
      <c r="S769" s="3" t="str">
        <f>+_xlfn.CONCAT(Tabla1[[#This Row],[Columna1]]," ",Tabla1[[#This Row],[Columna2]]," ",Tabla1[[#This Row],[Columna3]])</f>
        <v>acueducto  aseo</v>
      </c>
      <c r="V769" s="3" t="str">
        <f>+UPPER(Tabla1[[#This Row],[SERVICIO]])</f>
        <v>ACUEDUCTO  ASEO</v>
      </c>
    </row>
    <row r="770" spans="1:22" x14ac:dyDescent="0.25">
      <c r="A770" s="2">
        <v>2935</v>
      </c>
      <c r="B770" s="3" t="s">
        <v>1302</v>
      </c>
      <c r="C770" s="3" t="s">
        <v>13</v>
      </c>
      <c r="D770" s="3" t="s">
        <v>26</v>
      </c>
      <c r="E770" s="3" t="s">
        <v>5013</v>
      </c>
      <c r="F770" s="3" t="s">
        <v>32</v>
      </c>
      <c r="G770" s="3" t="s">
        <v>33</v>
      </c>
      <c r="H770" s="3" t="s">
        <v>63</v>
      </c>
      <c r="I770" s="3" t="s">
        <v>72</v>
      </c>
      <c r="J770" s="3" t="s">
        <v>18</v>
      </c>
      <c r="K770" s="3" t="s">
        <v>5019</v>
      </c>
      <c r="L770" s="4">
        <v>44523</v>
      </c>
      <c r="M770" s="3">
        <v>1</v>
      </c>
      <c r="N770" s="3">
        <v>0</v>
      </c>
      <c r="O770" s="3">
        <v>0</v>
      </c>
      <c r="P770" s="3" t="str">
        <f>+IF(Tabla1[[#This Row],[ACUEDUCTO]]=1,"acueducto","")</f>
        <v>acueducto</v>
      </c>
      <c r="Q770" s="3" t="str">
        <f>+IF(Tabla1[[#This Row],[ALCANTARILLADO]]=1,"alcantarillado","")</f>
        <v/>
      </c>
      <c r="R770" s="3" t="str">
        <f>+IF(Tabla1[[#This Row],[ASEO]]=1,"aseo","")</f>
        <v/>
      </c>
      <c r="S770" s="3" t="str">
        <f>+_xlfn.CONCAT(Tabla1[[#This Row],[Columna1]]," ",Tabla1[[#This Row],[Columna2]]," ",Tabla1[[#This Row],[Columna3]])</f>
        <v xml:space="preserve">acueducto  </v>
      </c>
      <c r="V770" s="3" t="str">
        <f>+UPPER(Tabla1[[#This Row],[SERVICIO]])</f>
        <v xml:space="preserve">ACUEDUCTO  </v>
      </c>
    </row>
    <row r="771" spans="1:22" x14ac:dyDescent="0.25">
      <c r="A771" s="2">
        <v>2938</v>
      </c>
      <c r="B771" s="3" t="s">
        <v>1303</v>
      </c>
      <c r="C771" s="3" t="s">
        <v>13</v>
      </c>
      <c r="D771" s="3" t="s">
        <v>26</v>
      </c>
      <c r="E771" s="3" t="s">
        <v>5013</v>
      </c>
      <c r="F771" s="3" t="s">
        <v>32</v>
      </c>
      <c r="G771" s="3" t="s">
        <v>33</v>
      </c>
      <c r="H771" s="3" t="s">
        <v>293</v>
      </c>
      <c r="I771" s="3" t="s">
        <v>294</v>
      </c>
      <c r="J771" s="3" t="s">
        <v>18</v>
      </c>
      <c r="K771" s="3" t="s">
        <v>5020</v>
      </c>
      <c r="L771" s="4">
        <v>44463</v>
      </c>
      <c r="M771" s="3">
        <v>1</v>
      </c>
      <c r="N771" s="3">
        <v>1</v>
      </c>
      <c r="O771" s="3">
        <v>0</v>
      </c>
      <c r="P771" s="3" t="str">
        <f>+IF(Tabla1[[#This Row],[ACUEDUCTO]]=1,"acueducto","")</f>
        <v>acueducto</v>
      </c>
      <c r="Q771" s="3" t="str">
        <f>+IF(Tabla1[[#This Row],[ALCANTARILLADO]]=1,"alcantarillado","")</f>
        <v>alcantarillado</v>
      </c>
      <c r="R771" s="3" t="str">
        <f>+IF(Tabla1[[#This Row],[ASEO]]=1,"aseo","")</f>
        <v/>
      </c>
      <c r="S771" s="3" t="str">
        <f>+_xlfn.CONCAT(Tabla1[[#This Row],[Columna1]]," ",Tabla1[[#This Row],[Columna2]]," ",Tabla1[[#This Row],[Columna3]])</f>
        <v xml:space="preserve">acueducto alcantarillado </v>
      </c>
      <c r="V771" s="3" t="str">
        <f>+UPPER(Tabla1[[#This Row],[SERVICIO]])</f>
        <v xml:space="preserve">ACUEDUCTO ALCANTARILLADO </v>
      </c>
    </row>
    <row r="772" spans="1:22" x14ac:dyDescent="0.25">
      <c r="A772" s="2">
        <v>2941</v>
      </c>
      <c r="B772" s="3" t="s">
        <v>1304</v>
      </c>
      <c r="C772" s="3" t="s">
        <v>13</v>
      </c>
      <c r="D772" s="3" t="s">
        <v>26</v>
      </c>
      <c r="E772" s="3" t="s">
        <v>5013</v>
      </c>
      <c r="F772" s="3" t="s">
        <v>32</v>
      </c>
      <c r="G772" s="3" t="s">
        <v>33</v>
      </c>
      <c r="H772" s="3" t="s">
        <v>63</v>
      </c>
      <c r="I772" s="3" t="s">
        <v>1187</v>
      </c>
      <c r="J772" s="3" t="s">
        <v>18</v>
      </c>
      <c r="K772" s="3" t="s">
        <v>5019</v>
      </c>
      <c r="L772" s="4">
        <v>44295</v>
      </c>
      <c r="M772" s="3">
        <v>1</v>
      </c>
      <c r="N772" s="3">
        <v>0</v>
      </c>
      <c r="O772" s="3">
        <v>0</v>
      </c>
      <c r="P772" s="3" t="str">
        <f>+IF(Tabla1[[#This Row],[ACUEDUCTO]]=1,"acueducto","")</f>
        <v>acueducto</v>
      </c>
      <c r="Q772" s="3" t="str">
        <f>+IF(Tabla1[[#This Row],[ALCANTARILLADO]]=1,"alcantarillado","")</f>
        <v/>
      </c>
      <c r="R772" s="3" t="str">
        <f>+IF(Tabla1[[#This Row],[ASEO]]=1,"aseo","")</f>
        <v/>
      </c>
      <c r="S772" s="3" t="str">
        <f>+_xlfn.CONCAT(Tabla1[[#This Row],[Columna1]]," ",Tabla1[[#This Row],[Columna2]]," ",Tabla1[[#This Row],[Columna3]])</f>
        <v xml:space="preserve">acueducto  </v>
      </c>
      <c r="V772" s="3" t="str">
        <f>+UPPER(Tabla1[[#This Row],[SERVICIO]])</f>
        <v xml:space="preserve">ACUEDUCTO  </v>
      </c>
    </row>
    <row r="773" spans="1:22" x14ac:dyDescent="0.25">
      <c r="A773" s="2">
        <v>2942</v>
      </c>
      <c r="B773" s="3" t="s">
        <v>1305</v>
      </c>
      <c r="C773" s="3" t="s">
        <v>13</v>
      </c>
      <c r="D773" s="3" t="s">
        <v>26</v>
      </c>
      <c r="E773" s="3" t="s">
        <v>5013</v>
      </c>
      <c r="F773" s="3" t="s">
        <v>32</v>
      </c>
      <c r="G773" s="3" t="s">
        <v>33</v>
      </c>
      <c r="H773" s="3" t="s">
        <v>63</v>
      </c>
      <c r="I773" s="3" t="s">
        <v>868</v>
      </c>
      <c r="J773" s="3" t="s">
        <v>18</v>
      </c>
      <c r="K773" s="3" t="s">
        <v>5019</v>
      </c>
      <c r="L773" s="4">
        <v>44048</v>
      </c>
      <c r="M773" s="3">
        <v>1</v>
      </c>
      <c r="N773" s="3">
        <v>0</v>
      </c>
      <c r="O773" s="3">
        <v>0</v>
      </c>
      <c r="P773" s="3" t="str">
        <f>+IF(Tabla1[[#This Row],[ACUEDUCTO]]=1,"acueducto","")</f>
        <v>acueducto</v>
      </c>
      <c r="Q773" s="3" t="str">
        <f>+IF(Tabla1[[#This Row],[ALCANTARILLADO]]=1,"alcantarillado","")</f>
        <v/>
      </c>
      <c r="R773" s="3" t="str">
        <f>+IF(Tabla1[[#This Row],[ASEO]]=1,"aseo","")</f>
        <v/>
      </c>
      <c r="S773" s="3" t="str">
        <f>+_xlfn.CONCAT(Tabla1[[#This Row],[Columna1]]," ",Tabla1[[#This Row],[Columna2]]," ",Tabla1[[#This Row],[Columna3]])</f>
        <v xml:space="preserve">acueducto  </v>
      </c>
      <c r="V773" s="3" t="str">
        <f>+UPPER(Tabla1[[#This Row],[SERVICIO]])</f>
        <v xml:space="preserve">ACUEDUCTO  </v>
      </c>
    </row>
    <row r="774" spans="1:22" x14ac:dyDescent="0.25">
      <c r="A774" s="2">
        <v>2943</v>
      </c>
      <c r="B774" s="3" t="s">
        <v>1306</v>
      </c>
      <c r="C774" s="3" t="s">
        <v>13</v>
      </c>
      <c r="D774" s="3" t="s">
        <v>26</v>
      </c>
      <c r="E774" s="3" t="s">
        <v>5013</v>
      </c>
      <c r="F774" s="3" t="s">
        <v>23</v>
      </c>
      <c r="G774" s="3" t="s">
        <v>20</v>
      </c>
      <c r="H774" s="3" t="s">
        <v>27</v>
      </c>
      <c r="I774" s="3" t="s">
        <v>1307</v>
      </c>
      <c r="J774" s="3" t="s">
        <v>18</v>
      </c>
      <c r="K774" s="3" t="s">
        <v>5018</v>
      </c>
      <c r="L774" s="4">
        <v>44264</v>
      </c>
      <c r="M774" s="3">
        <v>1</v>
      </c>
      <c r="N774" s="3">
        <v>1</v>
      </c>
      <c r="O774" s="3">
        <v>1</v>
      </c>
      <c r="P774" s="3" t="str">
        <f>+IF(Tabla1[[#This Row],[ACUEDUCTO]]=1,"acueducto","")</f>
        <v>acueducto</v>
      </c>
      <c r="Q774" s="3" t="str">
        <f>+IF(Tabla1[[#This Row],[ALCANTARILLADO]]=1,"alcantarillado","")</f>
        <v>alcantarillado</v>
      </c>
      <c r="R774" s="3" t="str">
        <f>+IF(Tabla1[[#This Row],[ASEO]]=1,"aseo","")</f>
        <v>aseo</v>
      </c>
      <c r="S774" s="3" t="str">
        <f>+_xlfn.CONCAT(Tabla1[[#This Row],[Columna1]]," ",Tabla1[[#This Row],[Columna2]]," ",Tabla1[[#This Row],[Columna3]])</f>
        <v>acueducto alcantarillado aseo</v>
      </c>
      <c r="V774" s="3" t="str">
        <f>+UPPER(Tabla1[[#This Row],[SERVICIO]])</f>
        <v>ACUEDUCTO ALCANTARILLADO ASEO</v>
      </c>
    </row>
    <row r="775" spans="1:22" x14ac:dyDescent="0.25">
      <c r="A775" s="2">
        <v>2945</v>
      </c>
      <c r="B775" s="3" t="s">
        <v>1308</v>
      </c>
      <c r="C775" s="3" t="s">
        <v>13</v>
      </c>
      <c r="D775" s="3" t="s">
        <v>26</v>
      </c>
      <c r="E775" s="3" t="s">
        <v>5013</v>
      </c>
      <c r="F775" s="3" t="s">
        <v>23</v>
      </c>
      <c r="G775" s="3" t="s">
        <v>20</v>
      </c>
      <c r="H775" s="3" t="s">
        <v>251</v>
      </c>
      <c r="I775" s="3" t="s">
        <v>1309</v>
      </c>
      <c r="J775" s="3" t="s">
        <v>18</v>
      </c>
      <c r="K775" s="3" t="s">
        <v>11</v>
      </c>
      <c r="L775" s="4">
        <v>44295</v>
      </c>
      <c r="M775" s="3">
        <v>0</v>
      </c>
      <c r="N775" s="3">
        <v>0</v>
      </c>
      <c r="O775" s="3">
        <v>1</v>
      </c>
      <c r="P775" s="3" t="str">
        <f>+IF(Tabla1[[#This Row],[ACUEDUCTO]]=1,"acueducto","")</f>
        <v/>
      </c>
      <c r="Q775" s="3" t="str">
        <f>+IF(Tabla1[[#This Row],[ALCANTARILLADO]]=1,"alcantarillado","")</f>
        <v/>
      </c>
      <c r="R775" s="3" t="str">
        <f>+IF(Tabla1[[#This Row],[ASEO]]=1,"aseo","")</f>
        <v>aseo</v>
      </c>
      <c r="S775" s="3" t="str">
        <f>+_xlfn.CONCAT(Tabla1[[#This Row],[Columna1]]," ",Tabla1[[#This Row],[Columna2]]," ",Tabla1[[#This Row],[Columna3]])</f>
        <v xml:space="preserve">  aseo</v>
      </c>
      <c r="V775" s="3" t="str">
        <f>+UPPER(Tabla1[[#This Row],[SERVICIO]])</f>
        <v>ASEO</v>
      </c>
    </row>
    <row r="776" spans="1:22" x14ac:dyDescent="0.25">
      <c r="A776" s="2">
        <v>2949</v>
      </c>
      <c r="B776" s="3" t="s">
        <v>1310</v>
      </c>
      <c r="C776" s="3" t="s">
        <v>13</v>
      </c>
      <c r="D776" s="3" t="s">
        <v>26</v>
      </c>
      <c r="E776" s="3" t="s">
        <v>5013</v>
      </c>
      <c r="F776" s="3" t="s">
        <v>32</v>
      </c>
      <c r="G776" s="3" t="s">
        <v>33</v>
      </c>
      <c r="H776" s="3" t="s">
        <v>182</v>
      </c>
      <c r="I776" s="3" t="s">
        <v>886</v>
      </c>
      <c r="J776" s="3" t="s">
        <v>18</v>
      </c>
      <c r="K776" s="3" t="s">
        <v>5019</v>
      </c>
      <c r="L776" s="4">
        <v>44313</v>
      </c>
      <c r="M776" s="3">
        <v>1</v>
      </c>
      <c r="N776" s="3">
        <v>0</v>
      </c>
      <c r="O776" s="3">
        <v>0</v>
      </c>
      <c r="P776" s="3" t="str">
        <f>+IF(Tabla1[[#This Row],[ACUEDUCTO]]=1,"acueducto","")</f>
        <v>acueducto</v>
      </c>
      <c r="Q776" s="3" t="str">
        <f>+IF(Tabla1[[#This Row],[ALCANTARILLADO]]=1,"alcantarillado","")</f>
        <v/>
      </c>
      <c r="R776" s="3" t="str">
        <f>+IF(Tabla1[[#This Row],[ASEO]]=1,"aseo","")</f>
        <v/>
      </c>
      <c r="S776" s="3" t="str">
        <f>+_xlfn.CONCAT(Tabla1[[#This Row],[Columna1]]," ",Tabla1[[#This Row],[Columna2]]," ",Tabla1[[#This Row],[Columna3]])</f>
        <v xml:space="preserve">acueducto  </v>
      </c>
      <c r="V776" s="3" t="str">
        <f>+UPPER(Tabla1[[#This Row],[SERVICIO]])</f>
        <v xml:space="preserve">ACUEDUCTO  </v>
      </c>
    </row>
    <row r="777" spans="1:22" x14ac:dyDescent="0.25">
      <c r="A777" s="2">
        <v>2950</v>
      </c>
      <c r="B777" s="3" t="s">
        <v>1311</v>
      </c>
      <c r="C777" s="3" t="s">
        <v>13</v>
      </c>
      <c r="D777" s="3" t="s">
        <v>14</v>
      </c>
      <c r="E777" s="3" t="s">
        <v>5012</v>
      </c>
      <c r="F777" s="3" t="s">
        <v>23</v>
      </c>
      <c r="G777" s="3" t="s">
        <v>38</v>
      </c>
      <c r="H777" s="3" t="s">
        <v>396</v>
      </c>
      <c r="I777" s="3" t="s">
        <v>1312</v>
      </c>
      <c r="J777" s="3" t="s">
        <v>18</v>
      </c>
      <c r="K777" s="3" t="s">
        <v>5020</v>
      </c>
      <c r="L777" s="4">
        <v>44302</v>
      </c>
      <c r="M777" s="3">
        <v>1</v>
      </c>
      <c r="N777" s="3">
        <v>1</v>
      </c>
      <c r="O777" s="3">
        <v>0</v>
      </c>
      <c r="P777" s="3" t="str">
        <f>+IF(Tabla1[[#This Row],[ACUEDUCTO]]=1,"acueducto","")</f>
        <v>acueducto</v>
      </c>
      <c r="Q777" s="3" t="str">
        <f>+IF(Tabla1[[#This Row],[ALCANTARILLADO]]=1,"alcantarillado","")</f>
        <v>alcantarillado</v>
      </c>
      <c r="R777" s="3" t="str">
        <f>+IF(Tabla1[[#This Row],[ASEO]]=1,"aseo","")</f>
        <v/>
      </c>
      <c r="S777" s="3" t="str">
        <f>+_xlfn.CONCAT(Tabla1[[#This Row],[Columna1]]," ",Tabla1[[#This Row],[Columna2]]," ",Tabla1[[#This Row],[Columna3]])</f>
        <v xml:space="preserve">acueducto alcantarillado </v>
      </c>
      <c r="V777" s="3" t="str">
        <f>+UPPER(Tabla1[[#This Row],[SERVICIO]])</f>
        <v xml:space="preserve">ACUEDUCTO ALCANTARILLADO </v>
      </c>
    </row>
    <row r="778" spans="1:22" x14ac:dyDescent="0.25">
      <c r="A778" s="2">
        <v>2952</v>
      </c>
      <c r="B778" s="3" t="s">
        <v>1313</v>
      </c>
      <c r="C778" s="3" t="s">
        <v>13</v>
      </c>
      <c r="D778" s="3" t="s">
        <v>26</v>
      </c>
      <c r="E778" s="3" t="s">
        <v>5013</v>
      </c>
      <c r="F778" s="3" t="s">
        <v>23</v>
      </c>
      <c r="G778" s="3" t="s">
        <v>20</v>
      </c>
      <c r="H778" s="3" t="s">
        <v>224</v>
      </c>
      <c r="I778" s="3" t="s">
        <v>1314</v>
      </c>
      <c r="J778" s="3" t="s">
        <v>18</v>
      </c>
      <c r="K778" s="3" t="s">
        <v>5018</v>
      </c>
      <c r="L778" s="4">
        <v>44326</v>
      </c>
      <c r="M778" s="3">
        <v>1</v>
      </c>
      <c r="N778" s="3">
        <v>1</v>
      </c>
      <c r="O778" s="3">
        <v>1</v>
      </c>
      <c r="P778" s="3" t="str">
        <f>+IF(Tabla1[[#This Row],[ACUEDUCTO]]=1,"acueducto","")</f>
        <v>acueducto</v>
      </c>
      <c r="Q778" s="3" t="str">
        <f>+IF(Tabla1[[#This Row],[ALCANTARILLADO]]=1,"alcantarillado","")</f>
        <v>alcantarillado</v>
      </c>
      <c r="R778" s="3" t="str">
        <f>+IF(Tabla1[[#This Row],[ASEO]]=1,"aseo","")</f>
        <v>aseo</v>
      </c>
      <c r="S778" s="3" t="str">
        <f>+_xlfn.CONCAT(Tabla1[[#This Row],[Columna1]]," ",Tabla1[[#This Row],[Columna2]]," ",Tabla1[[#This Row],[Columna3]])</f>
        <v>acueducto alcantarillado aseo</v>
      </c>
      <c r="V778" s="3" t="str">
        <f>+UPPER(Tabla1[[#This Row],[SERVICIO]])</f>
        <v>ACUEDUCTO ALCANTARILLADO ASEO</v>
      </c>
    </row>
    <row r="779" spans="1:22" x14ac:dyDescent="0.25">
      <c r="A779" s="2">
        <v>2954</v>
      </c>
      <c r="B779" s="3" t="s">
        <v>1315</v>
      </c>
      <c r="C779" s="3" t="s">
        <v>13</v>
      </c>
      <c r="D779" s="3" t="s">
        <v>14</v>
      </c>
      <c r="E779" s="3" t="s">
        <v>5012</v>
      </c>
      <c r="F779" s="3" t="s">
        <v>23</v>
      </c>
      <c r="G779" s="3" t="s">
        <v>38</v>
      </c>
      <c r="H779" s="3" t="s">
        <v>63</v>
      </c>
      <c r="I779" s="3" t="s">
        <v>72</v>
      </c>
      <c r="J779" s="3" t="s">
        <v>18</v>
      </c>
      <c r="K779" s="3" t="s">
        <v>11</v>
      </c>
      <c r="L779" s="4">
        <v>44510</v>
      </c>
      <c r="M779" s="3">
        <v>0</v>
      </c>
      <c r="N779" s="3">
        <v>0</v>
      </c>
      <c r="O779" s="3">
        <v>1</v>
      </c>
      <c r="P779" s="3" t="str">
        <f>+IF(Tabla1[[#This Row],[ACUEDUCTO]]=1,"acueducto","")</f>
        <v/>
      </c>
      <c r="Q779" s="3" t="str">
        <f>+IF(Tabla1[[#This Row],[ALCANTARILLADO]]=1,"alcantarillado","")</f>
        <v/>
      </c>
      <c r="R779" s="3" t="str">
        <f>+IF(Tabla1[[#This Row],[ASEO]]=1,"aseo","")</f>
        <v>aseo</v>
      </c>
      <c r="S779" s="3" t="str">
        <f>+_xlfn.CONCAT(Tabla1[[#This Row],[Columna1]]," ",Tabla1[[#This Row],[Columna2]]," ",Tabla1[[#This Row],[Columna3]])</f>
        <v xml:space="preserve">  aseo</v>
      </c>
      <c r="V779" s="3" t="str">
        <f>+UPPER(Tabla1[[#This Row],[SERVICIO]])</f>
        <v>ASEO</v>
      </c>
    </row>
    <row r="780" spans="1:22" x14ac:dyDescent="0.25">
      <c r="A780" s="2">
        <v>2955</v>
      </c>
      <c r="B780" s="3" t="s">
        <v>1316</v>
      </c>
      <c r="C780" s="3" t="s">
        <v>13</v>
      </c>
      <c r="D780" s="3" t="s">
        <v>26</v>
      </c>
      <c r="E780" s="3" t="s">
        <v>5013</v>
      </c>
      <c r="F780" s="3" t="s">
        <v>32</v>
      </c>
      <c r="G780" s="3" t="s">
        <v>33</v>
      </c>
      <c r="H780" s="3" t="s">
        <v>63</v>
      </c>
      <c r="I780" s="3" t="s">
        <v>1187</v>
      </c>
      <c r="J780" s="3" t="s">
        <v>18</v>
      </c>
      <c r="K780" s="3" t="s">
        <v>5019</v>
      </c>
      <c r="L780" s="4">
        <v>44285</v>
      </c>
      <c r="M780" s="3">
        <v>1</v>
      </c>
      <c r="N780" s="3">
        <v>0</v>
      </c>
      <c r="O780" s="3">
        <v>0</v>
      </c>
      <c r="P780" s="3" t="str">
        <f>+IF(Tabla1[[#This Row],[ACUEDUCTO]]=1,"acueducto","")</f>
        <v>acueducto</v>
      </c>
      <c r="Q780" s="3" t="str">
        <f>+IF(Tabla1[[#This Row],[ALCANTARILLADO]]=1,"alcantarillado","")</f>
        <v/>
      </c>
      <c r="R780" s="3" t="str">
        <f>+IF(Tabla1[[#This Row],[ASEO]]=1,"aseo","")</f>
        <v/>
      </c>
      <c r="S780" s="3" t="str">
        <f>+_xlfn.CONCAT(Tabla1[[#This Row],[Columna1]]," ",Tabla1[[#This Row],[Columna2]]," ",Tabla1[[#This Row],[Columna3]])</f>
        <v xml:space="preserve">acueducto  </v>
      </c>
      <c r="V780" s="3" t="str">
        <f>+UPPER(Tabla1[[#This Row],[SERVICIO]])</f>
        <v xml:space="preserve">ACUEDUCTO  </v>
      </c>
    </row>
    <row r="781" spans="1:22" x14ac:dyDescent="0.25">
      <c r="A781" s="2">
        <v>2957</v>
      </c>
      <c r="B781" s="3" t="s">
        <v>1317</v>
      </c>
      <c r="C781" s="3" t="s">
        <v>13</v>
      </c>
      <c r="D781" s="3" t="s">
        <v>45</v>
      </c>
      <c r="E781" s="3" t="s">
        <v>5012</v>
      </c>
      <c r="F781" s="3" t="s">
        <v>23</v>
      </c>
      <c r="G781" s="3" t="s">
        <v>38</v>
      </c>
      <c r="H781" s="3" t="s">
        <v>915</v>
      </c>
      <c r="I781" s="3" t="s">
        <v>1318</v>
      </c>
      <c r="J781" s="3" t="s">
        <v>18</v>
      </c>
      <c r="K781" s="3" t="s">
        <v>5019</v>
      </c>
      <c r="L781" s="4">
        <v>44291</v>
      </c>
      <c r="M781" s="3">
        <v>1</v>
      </c>
      <c r="N781" s="3">
        <v>0</v>
      </c>
      <c r="O781" s="3">
        <v>0</v>
      </c>
      <c r="P781" s="3" t="str">
        <f>+IF(Tabla1[[#This Row],[ACUEDUCTO]]=1,"acueducto","")</f>
        <v>acueducto</v>
      </c>
      <c r="Q781" s="3" t="str">
        <f>+IF(Tabla1[[#This Row],[ALCANTARILLADO]]=1,"alcantarillado","")</f>
        <v/>
      </c>
      <c r="R781" s="3" t="str">
        <f>+IF(Tabla1[[#This Row],[ASEO]]=1,"aseo","")</f>
        <v/>
      </c>
      <c r="S781" s="3" t="str">
        <f>+_xlfn.CONCAT(Tabla1[[#This Row],[Columna1]]," ",Tabla1[[#This Row],[Columna2]]," ",Tabla1[[#This Row],[Columna3]])</f>
        <v xml:space="preserve">acueducto  </v>
      </c>
      <c r="V781" s="3" t="str">
        <f>+UPPER(Tabla1[[#This Row],[SERVICIO]])</f>
        <v xml:space="preserve">ACUEDUCTO  </v>
      </c>
    </row>
    <row r="782" spans="1:22" x14ac:dyDescent="0.25">
      <c r="A782" s="2">
        <v>2958</v>
      </c>
      <c r="B782" s="3" t="s">
        <v>1319</v>
      </c>
      <c r="C782" s="3" t="s">
        <v>13</v>
      </c>
      <c r="D782" s="3" t="s">
        <v>26</v>
      </c>
      <c r="E782" s="3" t="s">
        <v>5013</v>
      </c>
      <c r="F782" s="3" t="s">
        <v>32</v>
      </c>
      <c r="G782" s="3" t="s">
        <v>33</v>
      </c>
      <c r="H782" s="3" t="s">
        <v>63</v>
      </c>
      <c r="I782" s="3" t="s">
        <v>598</v>
      </c>
      <c r="J782" s="3" t="s">
        <v>18</v>
      </c>
      <c r="K782" s="3" t="s">
        <v>5019</v>
      </c>
      <c r="L782" s="4">
        <v>44284</v>
      </c>
      <c r="M782" s="3">
        <v>1</v>
      </c>
      <c r="N782" s="3">
        <v>0</v>
      </c>
      <c r="O782" s="3">
        <v>0</v>
      </c>
      <c r="P782" s="3" t="str">
        <f>+IF(Tabla1[[#This Row],[ACUEDUCTO]]=1,"acueducto","")</f>
        <v>acueducto</v>
      </c>
      <c r="Q782" s="3" t="str">
        <f>+IF(Tabla1[[#This Row],[ALCANTARILLADO]]=1,"alcantarillado","")</f>
        <v/>
      </c>
      <c r="R782" s="3" t="str">
        <f>+IF(Tabla1[[#This Row],[ASEO]]=1,"aseo","")</f>
        <v/>
      </c>
      <c r="S782" s="3" t="str">
        <f>+_xlfn.CONCAT(Tabla1[[#This Row],[Columna1]]," ",Tabla1[[#This Row],[Columna2]]," ",Tabla1[[#This Row],[Columna3]])</f>
        <v xml:space="preserve">acueducto  </v>
      </c>
      <c r="V782" s="3" t="str">
        <f>+UPPER(Tabla1[[#This Row],[SERVICIO]])</f>
        <v xml:space="preserve">ACUEDUCTO  </v>
      </c>
    </row>
    <row r="783" spans="1:22" x14ac:dyDescent="0.25">
      <c r="A783" s="2">
        <v>2961</v>
      </c>
      <c r="B783" s="3" t="s">
        <v>1320</v>
      </c>
      <c r="C783" s="3" t="s">
        <v>13</v>
      </c>
      <c r="D783" s="3" t="s">
        <v>26</v>
      </c>
      <c r="E783" s="3" t="s">
        <v>5013</v>
      </c>
      <c r="F783" s="3" t="s">
        <v>32</v>
      </c>
      <c r="G783" s="3" t="s">
        <v>33</v>
      </c>
      <c r="H783" s="3" t="s">
        <v>63</v>
      </c>
      <c r="I783" s="3" t="s">
        <v>70</v>
      </c>
      <c r="J783" s="3" t="s">
        <v>18</v>
      </c>
      <c r="K783" s="3" t="s">
        <v>5019</v>
      </c>
      <c r="L783" s="4">
        <v>44232</v>
      </c>
      <c r="M783" s="3">
        <v>1</v>
      </c>
      <c r="N783" s="3">
        <v>0</v>
      </c>
      <c r="O783" s="3">
        <v>0</v>
      </c>
      <c r="P783" s="3" t="str">
        <f>+IF(Tabla1[[#This Row],[ACUEDUCTO]]=1,"acueducto","")</f>
        <v>acueducto</v>
      </c>
      <c r="Q783" s="3" t="str">
        <f>+IF(Tabla1[[#This Row],[ALCANTARILLADO]]=1,"alcantarillado","")</f>
        <v/>
      </c>
      <c r="R783" s="3" t="str">
        <f>+IF(Tabla1[[#This Row],[ASEO]]=1,"aseo","")</f>
        <v/>
      </c>
      <c r="S783" s="3" t="str">
        <f>+_xlfn.CONCAT(Tabla1[[#This Row],[Columna1]]," ",Tabla1[[#This Row],[Columna2]]," ",Tabla1[[#This Row],[Columna3]])</f>
        <v xml:space="preserve">acueducto  </v>
      </c>
      <c r="V783" s="3" t="str">
        <f>+UPPER(Tabla1[[#This Row],[SERVICIO]])</f>
        <v xml:space="preserve">ACUEDUCTO  </v>
      </c>
    </row>
    <row r="784" spans="1:22" x14ac:dyDescent="0.25">
      <c r="A784" s="2">
        <v>2962</v>
      </c>
      <c r="B784" s="3" t="s">
        <v>1321</v>
      </c>
      <c r="C784" s="3" t="s">
        <v>13</v>
      </c>
      <c r="D784" s="3" t="s">
        <v>26</v>
      </c>
      <c r="E784" s="3" t="s">
        <v>5013</v>
      </c>
      <c r="F784" s="3" t="s">
        <v>23</v>
      </c>
      <c r="G784" s="3" t="s">
        <v>20</v>
      </c>
      <c r="H784" s="3" t="s">
        <v>27</v>
      </c>
      <c r="I784" s="3" t="s">
        <v>1322</v>
      </c>
      <c r="J784" s="3" t="s">
        <v>18</v>
      </c>
      <c r="K784" s="3" t="s">
        <v>5019</v>
      </c>
      <c r="L784" s="4">
        <v>44309</v>
      </c>
      <c r="M784" s="3">
        <v>1</v>
      </c>
      <c r="N784" s="3">
        <v>0</v>
      </c>
      <c r="O784" s="3">
        <v>0</v>
      </c>
      <c r="P784" s="3" t="str">
        <f>+IF(Tabla1[[#This Row],[ACUEDUCTO]]=1,"acueducto","")</f>
        <v>acueducto</v>
      </c>
      <c r="Q784" s="3" t="str">
        <f>+IF(Tabla1[[#This Row],[ALCANTARILLADO]]=1,"alcantarillado","")</f>
        <v/>
      </c>
      <c r="R784" s="3" t="str">
        <f>+IF(Tabla1[[#This Row],[ASEO]]=1,"aseo","")</f>
        <v/>
      </c>
      <c r="S784" s="3" t="str">
        <f>+_xlfn.CONCAT(Tabla1[[#This Row],[Columna1]]," ",Tabla1[[#This Row],[Columna2]]," ",Tabla1[[#This Row],[Columna3]])</f>
        <v xml:space="preserve">acueducto  </v>
      </c>
      <c r="V784" s="3" t="str">
        <f>+UPPER(Tabla1[[#This Row],[SERVICIO]])</f>
        <v xml:space="preserve">ACUEDUCTO  </v>
      </c>
    </row>
    <row r="785" spans="1:22" x14ac:dyDescent="0.25">
      <c r="A785" s="2">
        <v>2963</v>
      </c>
      <c r="B785" s="3" t="s">
        <v>1323</v>
      </c>
      <c r="C785" s="3" t="s">
        <v>13</v>
      </c>
      <c r="D785" s="3" t="s">
        <v>26</v>
      </c>
      <c r="E785" s="3" t="s">
        <v>5013</v>
      </c>
      <c r="F785" s="3" t="s">
        <v>23</v>
      </c>
      <c r="G785" s="3" t="s">
        <v>20</v>
      </c>
      <c r="H785" s="3" t="s">
        <v>251</v>
      </c>
      <c r="I785" s="3" t="s">
        <v>1324</v>
      </c>
      <c r="J785" s="3" t="s">
        <v>18</v>
      </c>
      <c r="K785" s="3" t="s">
        <v>5018</v>
      </c>
      <c r="L785" s="4">
        <v>44454</v>
      </c>
      <c r="M785" s="3">
        <v>1</v>
      </c>
      <c r="N785" s="3">
        <v>1</v>
      </c>
      <c r="O785" s="3">
        <v>1</v>
      </c>
      <c r="P785" s="3" t="str">
        <f>+IF(Tabla1[[#This Row],[ACUEDUCTO]]=1,"acueducto","")</f>
        <v>acueducto</v>
      </c>
      <c r="Q785" s="3" t="str">
        <f>+IF(Tabla1[[#This Row],[ALCANTARILLADO]]=1,"alcantarillado","")</f>
        <v>alcantarillado</v>
      </c>
      <c r="R785" s="3" t="str">
        <f>+IF(Tabla1[[#This Row],[ASEO]]=1,"aseo","")</f>
        <v>aseo</v>
      </c>
      <c r="S785" s="3" t="str">
        <f>+_xlfn.CONCAT(Tabla1[[#This Row],[Columna1]]," ",Tabla1[[#This Row],[Columna2]]," ",Tabla1[[#This Row],[Columna3]])</f>
        <v>acueducto alcantarillado aseo</v>
      </c>
      <c r="V785" s="3" t="str">
        <f>+UPPER(Tabla1[[#This Row],[SERVICIO]])</f>
        <v>ACUEDUCTO ALCANTARILLADO ASEO</v>
      </c>
    </row>
    <row r="786" spans="1:22" x14ac:dyDescent="0.25">
      <c r="A786" s="2">
        <v>2965</v>
      </c>
      <c r="B786" s="3" t="s">
        <v>1325</v>
      </c>
      <c r="C786" s="3" t="s">
        <v>13</v>
      </c>
      <c r="D786" s="3" t="s">
        <v>26</v>
      </c>
      <c r="E786" s="3" t="s">
        <v>5013</v>
      </c>
      <c r="F786" s="3" t="s">
        <v>32</v>
      </c>
      <c r="G786" s="3" t="s">
        <v>33</v>
      </c>
      <c r="H786" s="3" t="s">
        <v>63</v>
      </c>
      <c r="I786" s="3" t="s">
        <v>70</v>
      </c>
      <c r="J786" s="3" t="s">
        <v>18</v>
      </c>
      <c r="K786" s="3" t="s">
        <v>5019</v>
      </c>
      <c r="L786" s="4">
        <v>44488</v>
      </c>
      <c r="M786" s="3">
        <v>1</v>
      </c>
      <c r="N786" s="3">
        <v>0</v>
      </c>
      <c r="O786" s="3">
        <v>0</v>
      </c>
      <c r="P786" s="3" t="str">
        <f>+IF(Tabla1[[#This Row],[ACUEDUCTO]]=1,"acueducto","")</f>
        <v>acueducto</v>
      </c>
      <c r="Q786" s="3" t="str">
        <f>+IF(Tabla1[[#This Row],[ALCANTARILLADO]]=1,"alcantarillado","")</f>
        <v/>
      </c>
      <c r="R786" s="3" t="str">
        <f>+IF(Tabla1[[#This Row],[ASEO]]=1,"aseo","")</f>
        <v/>
      </c>
      <c r="S786" s="3" t="str">
        <f>+_xlfn.CONCAT(Tabla1[[#This Row],[Columna1]]," ",Tabla1[[#This Row],[Columna2]]," ",Tabla1[[#This Row],[Columna3]])</f>
        <v xml:space="preserve">acueducto  </v>
      </c>
      <c r="V786" s="3" t="str">
        <f>+UPPER(Tabla1[[#This Row],[SERVICIO]])</f>
        <v xml:space="preserve">ACUEDUCTO  </v>
      </c>
    </row>
    <row r="787" spans="1:22" x14ac:dyDescent="0.25">
      <c r="A787" s="2">
        <v>2966</v>
      </c>
      <c r="B787" s="3" t="s">
        <v>1326</v>
      </c>
      <c r="C787" s="3" t="s">
        <v>13</v>
      </c>
      <c r="D787" s="3" t="s">
        <v>26</v>
      </c>
      <c r="E787" s="3" t="s">
        <v>5013</v>
      </c>
      <c r="F787" s="3" t="s">
        <v>32</v>
      </c>
      <c r="G787" s="3" t="s">
        <v>33</v>
      </c>
      <c r="H787" s="3" t="s">
        <v>63</v>
      </c>
      <c r="I787" s="3" t="s">
        <v>70</v>
      </c>
      <c r="J787" s="3" t="s">
        <v>18</v>
      </c>
      <c r="K787" s="3" t="s">
        <v>5019</v>
      </c>
      <c r="L787" s="4">
        <v>44284</v>
      </c>
      <c r="M787" s="3">
        <v>1</v>
      </c>
      <c r="N787" s="3">
        <v>0</v>
      </c>
      <c r="O787" s="3">
        <v>0</v>
      </c>
      <c r="P787" s="3" t="str">
        <f>+IF(Tabla1[[#This Row],[ACUEDUCTO]]=1,"acueducto","")</f>
        <v>acueducto</v>
      </c>
      <c r="Q787" s="3" t="str">
        <f>+IF(Tabla1[[#This Row],[ALCANTARILLADO]]=1,"alcantarillado","")</f>
        <v/>
      </c>
      <c r="R787" s="3" t="str">
        <f>+IF(Tabla1[[#This Row],[ASEO]]=1,"aseo","")</f>
        <v/>
      </c>
      <c r="S787" s="3" t="str">
        <f>+_xlfn.CONCAT(Tabla1[[#This Row],[Columna1]]," ",Tabla1[[#This Row],[Columna2]]," ",Tabla1[[#This Row],[Columna3]])</f>
        <v xml:space="preserve">acueducto  </v>
      </c>
      <c r="V787" s="3" t="str">
        <f>+UPPER(Tabla1[[#This Row],[SERVICIO]])</f>
        <v xml:space="preserve">ACUEDUCTO  </v>
      </c>
    </row>
    <row r="788" spans="1:22" x14ac:dyDescent="0.25">
      <c r="A788" s="2">
        <v>2968</v>
      </c>
      <c r="B788" s="3" t="s">
        <v>1327</v>
      </c>
      <c r="C788" s="3" t="s">
        <v>13</v>
      </c>
      <c r="D788" s="3" t="s">
        <v>26</v>
      </c>
      <c r="E788" s="3" t="s">
        <v>5013</v>
      </c>
      <c r="F788" s="3" t="s">
        <v>32</v>
      </c>
      <c r="G788" s="3" t="s">
        <v>33</v>
      </c>
      <c r="H788" s="3" t="s">
        <v>126</v>
      </c>
      <c r="I788" s="3" t="s">
        <v>636</v>
      </c>
      <c r="J788" s="3" t="s">
        <v>18</v>
      </c>
      <c r="K788" s="3" t="s">
        <v>5019</v>
      </c>
      <c r="L788" s="4">
        <v>44321</v>
      </c>
      <c r="M788" s="3">
        <v>1</v>
      </c>
      <c r="N788" s="3">
        <v>0</v>
      </c>
      <c r="O788" s="3">
        <v>0</v>
      </c>
      <c r="P788" s="3" t="str">
        <f>+IF(Tabla1[[#This Row],[ACUEDUCTO]]=1,"acueducto","")</f>
        <v>acueducto</v>
      </c>
      <c r="Q788" s="3" t="str">
        <f>+IF(Tabla1[[#This Row],[ALCANTARILLADO]]=1,"alcantarillado","")</f>
        <v/>
      </c>
      <c r="R788" s="3" t="str">
        <f>+IF(Tabla1[[#This Row],[ASEO]]=1,"aseo","")</f>
        <v/>
      </c>
      <c r="S788" s="3" t="str">
        <f>+_xlfn.CONCAT(Tabla1[[#This Row],[Columna1]]," ",Tabla1[[#This Row],[Columna2]]," ",Tabla1[[#This Row],[Columna3]])</f>
        <v xml:space="preserve">acueducto  </v>
      </c>
      <c r="V788" s="3" t="str">
        <f>+UPPER(Tabla1[[#This Row],[SERVICIO]])</f>
        <v xml:space="preserve">ACUEDUCTO  </v>
      </c>
    </row>
    <row r="789" spans="1:22" x14ac:dyDescent="0.25">
      <c r="A789" s="2">
        <v>2970</v>
      </c>
      <c r="B789" s="3" t="s">
        <v>1328</v>
      </c>
      <c r="C789" s="3" t="s">
        <v>13</v>
      </c>
      <c r="D789" s="3" t="s">
        <v>26</v>
      </c>
      <c r="E789" s="3" t="s">
        <v>5013</v>
      </c>
      <c r="F789" s="3" t="s">
        <v>32</v>
      </c>
      <c r="G789" s="3" t="s">
        <v>33</v>
      </c>
      <c r="H789" s="3" t="s">
        <v>63</v>
      </c>
      <c r="I789" s="3" t="s">
        <v>1100</v>
      </c>
      <c r="J789" s="3" t="s">
        <v>18</v>
      </c>
      <c r="K789" s="3" t="s">
        <v>5019</v>
      </c>
      <c r="L789" s="4">
        <v>44270</v>
      </c>
      <c r="M789" s="3">
        <v>1</v>
      </c>
      <c r="N789" s="3">
        <v>0</v>
      </c>
      <c r="O789" s="3">
        <v>0</v>
      </c>
      <c r="P789" s="3" t="str">
        <f>+IF(Tabla1[[#This Row],[ACUEDUCTO]]=1,"acueducto","")</f>
        <v>acueducto</v>
      </c>
      <c r="Q789" s="3" t="str">
        <f>+IF(Tabla1[[#This Row],[ALCANTARILLADO]]=1,"alcantarillado","")</f>
        <v/>
      </c>
      <c r="R789" s="3" t="str">
        <f>+IF(Tabla1[[#This Row],[ASEO]]=1,"aseo","")</f>
        <v/>
      </c>
      <c r="S789" s="3" t="str">
        <f>+_xlfn.CONCAT(Tabla1[[#This Row],[Columna1]]," ",Tabla1[[#This Row],[Columna2]]," ",Tabla1[[#This Row],[Columna3]])</f>
        <v xml:space="preserve">acueducto  </v>
      </c>
      <c r="V789" s="3" t="str">
        <f>+UPPER(Tabla1[[#This Row],[SERVICIO]])</f>
        <v xml:space="preserve">ACUEDUCTO  </v>
      </c>
    </row>
    <row r="790" spans="1:22" x14ac:dyDescent="0.25">
      <c r="A790" s="2">
        <v>2977</v>
      </c>
      <c r="B790" s="3" t="s">
        <v>1329</v>
      </c>
      <c r="C790" s="3" t="s">
        <v>13</v>
      </c>
      <c r="D790" s="3" t="s">
        <v>26</v>
      </c>
      <c r="E790" s="3" t="s">
        <v>5013</v>
      </c>
      <c r="F790" s="3" t="s">
        <v>32</v>
      </c>
      <c r="G790" s="3" t="s">
        <v>33</v>
      </c>
      <c r="H790" s="3" t="s">
        <v>126</v>
      </c>
      <c r="I790" s="3" t="s">
        <v>817</v>
      </c>
      <c r="J790" s="3" t="s">
        <v>18</v>
      </c>
      <c r="K790" s="3" t="s">
        <v>5019</v>
      </c>
      <c r="L790" s="4">
        <v>44453</v>
      </c>
      <c r="M790" s="3">
        <v>1</v>
      </c>
      <c r="N790" s="3">
        <v>0</v>
      </c>
      <c r="O790" s="3">
        <v>0</v>
      </c>
      <c r="P790" s="3" t="str">
        <f>+IF(Tabla1[[#This Row],[ACUEDUCTO]]=1,"acueducto","")</f>
        <v>acueducto</v>
      </c>
      <c r="Q790" s="3" t="str">
        <f>+IF(Tabla1[[#This Row],[ALCANTARILLADO]]=1,"alcantarillado","")</f>
        <v/>
      </c>
      <c r="R790" s="3" t="str">
        <f>+IF(Tabla1[[#This Row],[ASEO]]=1,"aseo","")</f>
        <v/>
      </c>
      <c r="S790" s="3" t="str">
        <f>+_xlfn.CONCAT(Tabla1[[#This Row],[Columna1]]," ",Tabla1[[#This Row],[Columna2]]," ",Tabla1[[#This Row],[Columna3]])</f>
        <v xml:space="preserve">acueducto  </v>
      </c>
      <c r="V790" s="3" t="str">
        <f>+UPPER(Tabla1[[#This Row],[SERVICIO]])</f>
        <v xml:space="preserve">ACUEDUCTO  </v>
      </c>
    </row>
    <row r="791" spans="1:22" x14ac:dyDescent="0.25">
      <c r="A791" s="2">
        <v>2979</v>
      </c>
      <c r="B791" s="3" t="s">
        <v>1330</v>
      </c>
      <c r="C791" s="3" t="s">
        <v>13</v>
      </c>
      <c r="D791" s="3" t="s">
        <v>14</v>
      </c>
      <c r="E791" s="3" t="s">
        <v>5012</v>
      </c>
      <c r="F791" s="3" t="s">
        <v>23</v>
      </c>
      <c r="G791" s="3" t="s">
        <v>38</v>
      </c>
      <c r="H791" s="3" t="s">
        <v>87</v>
      </c>
      <c r="I791" s="3" t="s">
        <v>88</v>
      </c>
      <c r="J791" s="3" t="s">
        <v>18</v>
      </c>
      <c r="K791" s="3" t="s">
        <v>5018</v>
      </c>
      <c r="L791" s="4">
        <v>44300</v>
      </c>
      <c r="M791" s="3">
        <v>1</v>
      </c>
      <c r="N791" s="3">
        <v>1</v>
      </c>
      <c r="O791" s="3">
        <v>1</v>
      </c>
      <c r="P791" s="3" t="str">
        <f>+IF(Tabla1[[#This Row],[ACUEDUCTO]]=1,"acueducto","")</f>
        <v>acueducto</v>
      </c>
      <c r="Q791" s="3" t="str">
        <f>+IF(Tabla1[[#This Row],[ALCANTARILLADO]]=1,"alcantarillado","")</f>
        <v>alcantarillado</v>
      </c>
      <c r="R791" s="3" t="str">
        <f>+IF(Tabla1[[#This Row],[ASEO]]=1,"aseo","")</f>
        <v>aseo</v>
      </c>
      <c r="S791" s="3" t="str">
        <f>+_xlfn.CONCAT(Tabla1[[#This Row],[Columna1]]," ",Tabla1[[#This Row],[Columna2]]," ",Tabla1[[#This Row],[Columna3]])</f>
        <v>acueducto alcantarillado aseo</v>
      </c>
      <c r="V791" s="3" t="str">
        <f>+UPPER(Tabla1[[#This Row],[SERVICIO]])</f>
        <v>ACUEDUCTO ALCANTARILLADO ASEO</v>
      </c>
    </row>
    <row r="792" spans="1:22" x14ac:dyDescent="0.25">
      <c r="A792" s="2">
        <v>2980</v>
      </c>
      <c r="B792" s="3" t="s">
        <v>1331</v>
      </c>
      <c r="C792" s="3" t="s">
        <v>13</v>
      </c>
      <c r="D792" s="3" t="s">
        <v>26</v>
      </c>
      <c r="E792" s="3" t="s">
        <v>5013</v>
      </c>
      <c r="F792" s="3" t="s">
        <v>23</v>
      </c>
      <c r="G792" s="3" t="s">
        <v>20</v>
      </c>
      <c r="H792" s="3" t="s">
        <v>182</v>
      </c>
      <c r="I792" s="3" t="s">
        <v>1332</v>
      </c>
      <c r="J792" s="3" t="s">
        <v>18</v>
      </c>
      <c r="K792" s="3" t="s">
        <v>5018</v>
      </c>
      <c r="L792" s="4">
        <v>44268</v>
      </c>
      <c r="M792" s="3">
        <v>1</v>
      </c>
      <c r="N792" s="3">
        <v>1</v>
      </c>
      <c r="O792" s="3">
        <v>1</v>
      </c>
      <c r="P792" s="3" t="str">
        <f>+IF(Tabla1[[#This Row],[ACUEDUCTO]]=1,"acueducto","")</f>
        <v>acueducto</v>
      </c>
      <c r="Q792" s="3" t="str">
        <f>+IF(Tabla1[[#This Row],[ALCANTARILLADO]]=1,"alcantarillado","")</f>
        <v>alcantarillado</v>
      </c>
      <c r="R792" s="3" t="str">
        <f>+IF(Tabla1[[#This Row],[ASEO]]=1,"aseo","")</f>
        <v>aseo</v>
      </c>
      <c r="S792" s="3" t="str">
        <f>+_xlfn.CONCAT(Tabla1[[#This Row],[Columna1]]," ",Tabla1[[#This Row],[Columna2]]," ",Tabla1[[#This Row],[Columna3]])</f>
        <v>acueducto alcantarillado aseo</v>
      </c>
      <c r="V792" s="3" t="str">
        <f>+UPPER(Tabla1[[#This Row],[SERVICIO]])</f>
        <v>ACUEDUCTO ALCANTARILLADO ASEO</v>
      </c>
    </row>
    <row r="793" spans="1:22" x14ac:dyDescent="0.25">
      <c r="A793" s="2">
        <v>2982</v>
      </c>
      <c r="B793" s="3" t="s">
        <v>1333</v>
      </c>
      <c r="C793" s="3" t="s">
        <v>13</v>
      </c>
      <c r="D793" s="3" t="s">
        <v>26</v>
      </c>
      <c r="E793" s="3" t="s">
        <v>5013</v>
      </c>
      <c r="F793" s="3" t="s">
        <v>32</v>
      </c>
      <c r="G793" s="3" t="s">
        <v>33</v>
      </c>
      <c r="H793" s="3" t="s">
        <v>63</v>
      </c>
      <c r="I793" s="3" t="s">
        <v>94</v>
      </c>
      <c r="J793" s="3" t="s">
        <v>18</v>
      </c>
      <c r="K793" s="3" t="s">
        <v>5020</v>
      </c>
      <c r="L793" s="4">
        <v>44254</v>
      </c>
      <c r="M793" s="3">
        <v>1</v>
      </c>
      <c r="N793" s="3">
        <v>1</v>
      </c>
      <c r="O793" s="3">
        <v>0</v>
      </c>
      <c r="P793" s="3" t="str">
        <f>+IF(Tabla1[[#This Row],[ACUEDUCTO]]=1,"acueducto","")</f>
        <v>acueducto</v>
      </c>
      <c r="Q793" s="3" t="str">
        <f>+IF(Tabla1[[#This Row],[ALCANTARILLADO]]=1,"alcantarillado","")</f>
        <v>alcantarillado</v>
      </c>
      <c r="R793" s="3" t="str">
        <f>+IF(Tabla1[[#This Row],[ASEO]]=1,"aseo","")</f>
        <v/>
      </c>
      <c r="S793" s="3" t="str">
        <f>+_xlfn.CONCAT(Tabla1[[#This Row],[Columna1]]," ",Tabla1[[#This Row],[Columna2]]," ",Tabla1[[#This Row],[Columna3]])</f>
        <v xml:space="preserve">acueducto alcantarillado </v>
      </c>
      <c r="V793" s="3" t="str">
        <f>+UPPER(Tabla1[[#This Row],[SERVICIO]])</f>
        <v xml:space="preserve">ACUEDUCTO ALCANTARILLADO </v>
      </c>
    </row>
    <row r="794" spans="1:22" x14ac:dyDescent="0.25">
      <c r="A794" s="2">
        <v>2984</v>
      </c>
      <c r="B794" s="3" t="s">
        <v>1334</v>
      </c>
      <c r="C794" s="3" t="s">
        <v>13</v>
      </c>
      <c r="D794" s="3" t="s">
        <v>19</v>
      </c>
      <c r="E794" s="3" t="s">
        <v>5013</v>
      </c>
      <c r="F794" s="3" t="s">
        <v>32</v>
      </c>
      <c r="G794" s="3" t="s">
        <v>33</v>
      </c>
      <c r="H794" s="3" t="s">
        <v>27</v>
      </c>
      <c r="I794" s="3" t="s">
        <v>30</v>
      </c>
      <c r="J794" s="3" t="s">
        <v>18</v>
      </c>
      <c r="K794" s="3" t="s">
        <v>5019</v>
      </c>
      <c r="L794" s="4">
        <v>40955</v>
      </c>
      <c r="M794" s="3">
        <v>1</v>
      </c>
      <c r="N794" s="3">
        <v>0</v>
      </c>
      <c r="O794" s="3">
        <v>0</v>
      </c>
      <c r="P794" s="3" t="str">
        <f>+IF(Tabla1[[#This Row],[ACUEDUCTO]]=1,"acueducto","")</f>
        <v>acueducto</v>
      </c>
      <c r="Q794" s="3" t="str">
        <f>+IF(Tabla1[[#This Row],[ALCANTARILLADO]]=1,"alcantarillado","")</f>
        <v/>
      </c>
      <c r="R794" s="3" t="str">
        <f>+IF(Tabla1[[#This Row],[ASEO]]=1,"aseo","")</f>
        <v/>
      </c>
      <c r="S794" s="3" t="str">
        <f>+_xlfn.CONCAT(Tabla1[[#This Row],[Columna1]]," ",Tabla1[[#This Row],[Columna2]]," ",Tabla1[[#This Row],[Columna3]])</f>
        <v xml:space="preserve">acueducto  </v>
      </c>
      <c r="V794" s="3" t="str">
        <f>+UPPER(Tabla1[[#This Row],[SERVICIO]])</f>
        <v xml:space="preserve">ACUEDUCTO  </v>
      </c>
    </row>
    <row r="795" spans="1:22" x14ac:dyDescent="0.25">
      <c r="A795" s="2">
        <v>2985</v>
      </c>
      <c r="B795" s="3" t="s">
        <v>1335</v>
      </c>
      <c r="C795" s="3" t="s">
        <v>13</v>
      </c>
      <c r="D795" s="3" t="s">
        <v>26</v>
      </c>
      <c r="E795" s="3" t="s">
        <v>5013</v>
      </c>
      <c r="F795" s="3" t="s">
        <v>23</v>
      </c>
      <c r="G795" s="3" t="s">
        <v>20</v>
      </c>
      <c r="H795" s="3" t="s">
        <v>126</v>
      </c>
      <c r="I795" s="3" t="s">
        <v>1336</v>
      </c>
      <c r="J795" s="3" t="s">
        <v>18</v>
      </c>
      <c r="K795" s="3" t="s">
        <v>5021</v>
      </c>
      <c r="L795" s="4">
        <v>44271</v>
      </c>
      <c r="M795" s="3">
        <v>1</v>
      </c>
      <c r="N795" s="3">
        <v>0</v>
      </c>
      <c r="O795" s="3">
        <v>1</v>
      </c>
      <c r="P795" s="3" t="str">
        <f>+IF(Tabla1[[#This Row],[ACUEDUCTO]]=1,"acueducto","")</f>
        <v>acueducto</v>
      </c>
      <c r="Q795" s="3" t="str">
        <f>+IF(Tabla1[[#This Row],[ALCANTARILLADO]]=1,"alcantarillado","")</f>
        <v/>
      </c>
      <c r="R795" s="3" t="str">
        <f>+IF(Tabla1[[#This Row],[ASEO]]=1,"aseo","")</f>
        <v>aseo</v>
      </c>
      <c r="S795" s="3" t="str">
        <f>+_xlfn.CONCAT(Tabla1[[#This Row],[Columna1]]," ",Tabla1[[#This Row],[Columna2]]," ",Tabla1[[#This Row],[Columna3]])</f>
        <v>acueducto  aseo</v>
      </c>
      <c r="V795" s="3" t="str">
        <f>+UPPER(Tabla1[[#This Row],[SERVICIO]])</f>
        <v>ACUEDUCTO  ASEO</v>
      </c>
    </row>
    <row r="796" spans="1:22" x14ac:dyDescent="0.25">
      <c r="A796" s="2">
        <v>2989</v>
      </c>
      <c r="B796" s="3" t="s">
        <v>1337</v>
      </c>
      <c r="C796" s="3" t="s">
        <v>13</v>
      </c>
      <c r="D796" s="3" t="s">
        <v>14</v>
      </c>
      <c r="E796" s="3" t="s">
        <v>5012</v>
      </c>
      <c r="F796" s="3" t="s">
        <v>23</v>
      </c>
      <c r="G796" s="3" t="s">
        <v>38</v>
      </c>
      <c r="H796" s="3" t="s">
        <v>63</v>
      </c>
      <c r="I796" s="3" t="s">
        <v>72</v>
      </c>
      <c r="J796" s="3" t="s">
        <v>18</v>
      </c>
      <c r="K796" s="3" t="s">
        <v>5018</v>
      </c>
      <c r="L796" s="4">
        <v>44510</v>
      </c>
      <c r="M796" s="3">
        <v>1</v>
      </c>
      <c r="N796" s="3">
        <v>1</v>
      </c>
      <c r="O796" s="3">
        <v>1</v>
      </c>
      <c r="P796" s="3" t="str">
        <f>+IF(Tabla1[[#This Row],[ACUEDUCTO]]=1,"acueducto","")</f>
        <v>acueducto</v>
      </c>
      <c r="Q796" s="3" t="str">
        <f>+IF(Tabla1[[#This Row],[ALCANTARILLADO]]=1,"alcantarillado","")</f>
        <v>alcantarillado</v>
      </c>
      <c r="R796" s="3" t="str">
        <f>+IF(Tabla1[[#This Row],[ASEO]]=1,"aseo","")</f>
        <v>aseo</v>
      </c>
      <c r="S796" s="3" t="str">
        <f>+_xlfn.CONCAT(Tabla1[[#This Row],[Columna1]]," ",Tabla1[[#This Row],[Columna2]]," ",Tabla1[[#This Row],[Columna3]])</f>
        <v>acueducto alcantarillado aseo</v>
      </c>
      <c r="V796" s="3" t="str">
        <f>+UPPER(Tabla1[[#This Row],[SERVICIO]])</f>
        <v>ACUEDUCTO ALCANTARILLADO ASEO</v>
      </c>
    </row>
    <row r="797" spans="1:22" x14ac:dyDescent="0.25">
      <c r="A797" s="2">
        <v>2992</v>
      </c>
      <c r="B797" s="3" t="s">
        <v>1338</v>
      </c>
      <c r="C797" s="3" t="s">
        <v>13</v>
      </c>
      <c r="D797" s="3" t="s">
        <v>26</v>
      </c>
      <c r="E797" s="3" t="s">
        <v>5013</v>
      </c>
      <c r="F797" s="3" t="s">
        <v>23</v>
      </c>
      <c r="G797" s="3" t="s">
        <v>20</v>
      </c>
      <c r="H797" s="3" t="s">
        <v>224</v>
      </c>
      <c r="I797" s="3" t="s">
        <v>1339</v>
      </c>
      <c r="J797" s="3" t="s">
        <v>18</v>
      </c>
      <c r="K797" s="3" t="s">
        <v>11</v>
      </c>
      <c r="L797" s="4">
        <v>44233</v>
      </c>
      <c r="M797" s="3">
        <v>0</v>
      </c>
      <c r="N797" s="3">
        <v>0</v>
      </c>
      <c r="O797" s="3">
        <v>1</v>
      </c>
      <c r="P797" s="3" t="str">
        <f>+IF(Tabla1[[#This Row],[ACUEDUCTO]]=1,"acueducto","")</f>
        <v/>
      </c>
      <c r="Q797" s="3" t="str">
        <f>+IF(Tabla1[[#This Row],[ALCANTARILLADO]]=1,"alcantarillado","")</f>
        <v/>
      </c>
      <c r="R797" s="3" t="str">
        <f>+IF(Tabla1[[#This Row],[ASEO]]=1,"aseo","")</f>
        <v>aseo</v>
      </c>
      <c r="S797" s="3" t="str">
        <f>+_xlfn.CONCAT(Tabla1[[#This Row],[Columna1]]," ",Tabla1[[#This Row],[Columna2]]," ",Tabla1[[#This Row],[Columna3]])</f>
        <v xml:space="preserve">  aseo</v>
      </c>
      <c r="V797" s="3" t="str">
        <f>+UPPER(Tabla1[[#This Row],[SERVICIO]])</f>
        <v>ASEO</v>
      </c>
    </row>
    <row r="798" spans="1:22" x14ac:dyDescent="0.25">
      <c r="A798" s="2">
        <v>2994</v>
      </c>
      <c r="B798" s="3" t="s">
        <v>1340</v>
      </c>
      <c r="C798" s="3" t="s">
        <v>13</v>
      </c>
      <c r="D798" s="3" t="s">
        <v>26</v>
      </c>
      <c r="E798" s="3" t="s">
        <v>5013</v>
      </c>
      <c r="F798" s="3" t="s">
        <v>23</v>
      </c>
      <c r="G798" s="3" t="s">
        <v>20</v>
      </c>
      <c r="H798" s="3" t="s">
        <v>846</v>
      </c>
      <c r="I798" s="3" t="s">
        <v>1341</v>
      </c>
      <c r="J798" s="3" t="s">
        <v>18</v>
      </c>
      <c r="K798" s="3" t="s">
        <v>5021</v>
      </c>
      <c r="L798" s="4">
        <v>44448</v>
      </c>
      <c r="M798" s="3">
        <v>1</v>
      </c>
      <c r="N798" s="3">
        <v>0</v>
      </c>
      <c r="O798" s="3">
        <v>1</v>
      </c>
      <c r="P798" s="3" t="str">
        <f>+IF(Tabla1[[#This Row],[ACUEDUCTO]]=1,"acueducto","")</f>
        <v>acueducto</v>
      </c>
      <c r="Q798" s="3" t="str">
        <f>+IF(Tabla1[[#This Row],[ALCANTARILLADO]]=1,"alcantarillado","")</f>
        <v/>
      </c>
      <c r="R798" s="3" t="str">
        <f>+IF(Tabla1[[#This Row],[ASEO]]=1,"aseo","")</f>
        <v>aseo</v>
      </c>
      <c r="S798" s="3" t="str">
        <f>+_xlfn.CONCAT(Tabla1[[#This Row],[Columna1]]," ",Tabla1[[#This Row],[Columna2]]," ",Tabla1[[#This Row],[Columna3]])</f>
        <v>acueducto  aseo</v>
      </c>
      <c r="V798" s="3" t="str">
        <f>+UPPER(Tabla1[[#This Row],[SERVICIO]])</f>
        <v>ACUEDUCTO  ASEO</v>
      </c>
    </row>
    <row r="799" spans="1:22" x14ac:dyDescent="0.25">
      <c r="A799" s="2">
        <v>2997</v>
      </c>
      <c r="B799" s="3" t="s">
        <v>1342</v>
      </c>
      <c r="C799" s="3" t="s">
        <v>13</v>
      </c>
      <c r="D799" s="3" t="s">
        <v>26</v>
      </c>
      <c r="E799" s="3" t="s">
        <v>5013</v>
      </c>
      <c r="F799" s="3" t="s">
        <v>32</v>
      </c>
      <c r="G799" s="3" t="s">
        <v>33</v>
      </c>
      <c r="H799" s="3" t="s">
        <v>63</v>
      </c>
      <c r="I799" s="3" t="s">
        <v>72</v>
      </c>
      <c r="J799" s="3" t="s">
        <v>18</v>
      </c>
      <c r="K799" s="3" t="s">
        <v>5019</v>
      </c>
      <c r="L799" s="4">
        <v>44371</v>
      </c>
      <c r="M799" s="3">
        <v>1</v>
      </c>
      <c r="N799" s="3">
        <v>0</v>
      </c>
      <c r="O799" s="3">
        <v>0</v>
      </c>
      <c r="P799" s="3" t="str">
        <f>+IF(Tabla1[[#This Row],[ACUEDUCTO]]=1,"acueducto","")</f>
        <v>acueducto</v>
      </c>
      <c r="Q799" s="3" t="str">
        <f>+IF(Tabla1[[#This Row],[ALCANTARILLADO]]=1,"alcantarillado","")</f>
        <v/>
      </c>
      <c r="R799" s="3" t="str">
        <f>+IF(Tabla1[[#This Row],[ASEO]]=1,"aseo","")</f>
        <v/>
      </c>
      <c r="S799" s="3" t="str">
        <f>+_xlfn.CONCAT(Tabla1[[#This Row],[Columna1]]," ",Tabla1[[#This Row],[Columna2]]," ",Tabla1[[#This Row],[Columna3]])</f>
        <v xml:space="preserve">acueducto  </v>
      </c>
      <c r="V799" s="3" t="str">
        <f>+UPPER(Tabla1[[#This Row],[SERVICIO]])</f>
        <v xml:space="preserve">ACUEDUCTO  </v>
      </c>
    </row>
    <row r="800" spans="1:22" x14ac:dyDescent="0.25">
      <c r="A800" s="2">
        <v>3003</v>
      </c>
      <c r="B800" s="3" t="s">
        <v>1344</v>
      </c>
      <c r="C800" s="3" t="s">
        <v>13</v>
      </c>
      <c r="D800" s="3" t="s">
        <v>26</v>
      </c>
      <c r="E800" s="3" t="s">
        <v>5013</v>
      </c>
      <c r="F800" s="3" t="s">
        <v>23</v>
      </c>
      <c r="G800" s="3" t="s">
        <v>20</v>
      </c>
      <c r="H800" s="3" t="s">
        <v>27</v>
      </c>
      <c r="I800" s="3" t="s">
        <v>1345</v>
      </c>
      <c r="J800" s="3" t="s">
        <v>18</v>
      </c>
      <c r="K800" s="3" t="s">
        <v>5018</v>
      </c>
      <c r="L800" s="4">
        <v>44249</v>
      </c>
      <c r="M800" s="3">
        <v>1</v>
      </c>
      <c r="N800" s="3">
        <v>1</v>
      </c>
      <c r="O800" s="3">
        <v>1</v>
      </c>
      <c r="P800" s="3" t="str">
        <f>+IF(Tabla1[[#This Row],[ACUEDUCTO]]=1,"acueducto","")</f>
        <v>acueducto</v>
      </c>
      <c r="Q800" s="3" t="str">
        <f>+IF(Tabla1[[#This Row],[ALCANTARILLADO]]=1,"alcantarillado","")</f>
        <v>alcantarillado</v>
      </c>
      <c r="R800" s="3" t="str">
        <f>+IF(Tabla1[[#This Row],[ASEO]]=1,"aseo","")</f>
        <v>aseo</v>
      </c>
      <c r="S800" s="3" t="str">
        <f>+_xlfn.CONCAT(Tabla1[[#This Row],[Columna1]]," ",Tabla1[[#This Row],[Columna2]]," ",Tabla1[[#This Row],[Columna3]])</f>
        <v>acueducto alcantarillado aseo</v>
      </c>
      <c r="V800" s="3" t="str">
        <f>+UPPER(Tabla1[[#This Row],[SERVICIO]])</f>
        <v>ACUEDUCTO ALCANTARILLADO ASEO</v>
      </c>
    </row>
    <row r="801" spans="1:22" x14ac:dyDescent="0.25">
      <c r="A801" s="2">
        <v>3010</v>
      </c>
      <c r="B801" s="3" t="s">
        <v>1346</v>
      </c>
      <c r="C801" s="3" t="s">
        <v>13</v>
      </c>
      <c r="D801" s="3" t="s">
        <v>26</v>
      </c>
      <c r="E801" s="3" t="s">
        <v>5013</v>
      </c>
      <c r="F801" s="3" t="s">
        <v>32</v>
      </c>
      <c r="G801" s="3" t="s">
        <v>33</v>
      </c>
      <c r="H801" s="3" t="s">
        <v>126</v>
      </c>
      <c r="I801" s="3" t="s">
        <v>636</v>
      </c>
      <c r="J801" s="3" t="s">
        <v>18</v>
      </c>
      <c r="K801" s="3" t="s">
        <v>5019</v>
      </c>
      <c r="L801" s="4">
        <v>44238</v>
      </c>
      <c r="M801" s="3">
        <v>1</v>
      </c>
      <c r="N801" s="3">
        <v>0</v>
      </c>
      <c r="O801" s="3">
        <v>0</v>
      </c>
      <c r="P801" s="3" t="str">
        <f>+IF(Tabla1[[#This Row],[ACUEDUCTO]]=1,"acueducto","")</f>
        <v>acueducto</v>
      </c>
      <c r="Q801" s="3" t="str">
        <f>+IF(Tabla1[[#This Row],[ALCANTARILLADO]]=1,"alcantarillado","")</f>
        <v/>
      </c>
      <c r="R801" s="3" t="str">
        <f>+IF(Tabla1[[#This Row],[ASEO]]=1,"aseo","")</f>
        <v/>
      </c>
      <c r="S801" s="3" t="str">
        <f>+_xlfn.CONCAT(Tabla1[[#This Row],[Columna1]]," ",Tabla1[[#This Row],[Columna2]]," ",Tabla1[[#This Row],[Columna3]])</f>
        <v xml:space="preserve">acueducto  </v>
      </c>
      <c r="V801" s="3" t="str">
        <f>+UPPER(Tabla1[[#This Row],[SERVICIO]])</f>
        <v xml:space="preserve">ACUEDUCTO  </v>
      </c>
    </row>
    <row r="802" spans="1:22" x14ac:dyDescent="0.25">
      <c r="A802" s="2">
        <v>3011</v>
      </c>
      <c r="B802" s="3" t="s">
        <v>1347</v>
      </c>
      <c r="C802" s="3" t="s">
        <v>13</v>
      </c>
      <c r="D802" s="3" t="s">
        <v>26</v>
      </c>
      <c r="E802" s="3" t="s">
        <v>5013</v>
      </c>
      <c r="F802" s="3" t="s">
        <v>32</v>
      </c>
      <c r="G802" s="3" t="s">
        <v>33</v>
      </c>
      <c r="H802" s="3" t="s">
        <v>126</v>
      </c>
      <c r="I802" s="3" t="s">
        <v>636</v>
      </c>
      <c r="J802" s="3" t="s">
        <v>18</v>
      </c>
      <c r="K802" s="3" t="s">
        <v>5019</v>
      </c>
      <c r="L802" s="4">
        <v>44276</v>
      </c>
      <c r="M802" s="3">
        <v>1</v>
      </c>
      <c r="N802" s="3">
        <v>0</v>
      </c>
      <c r="O802" s="3">
        <v>0</v>
      </c>
      <c r="P802" s="3" t="str">
        <f>+IF(Tabla1[[#This Row],[ACUEDUCTO]]=1,"acueducto","")</f>
        <v>acueducto</v>
      </c>
      <c r="Q802" s="3" t="str">
        <f>+IF(Tabla1[[#This Row],[ALCANTARILLADO]]=1,"alcantarillado","")</f>
        <v/>
      </c>
      <c r="R802" s="3" t="str">
        <f>+IF(Tabla1[[#This Row],[ASEO]]=1,"aseo","")</f>
        <v/>
      </c>
      <c r="S802" s="3" t="str">
        <f>+_xlfn.CONCAT(Tabla1[[#This Row],[Columna1]]," ",Tabla1[[#This Row],[Columna2]]," ",Tabla1[[#This Row],[Columna3]])</f>
        <v xml:space="preserve">acueducto  </v>
      </c>
      <c r="V802" s="3" t="str">
        <f>+UPPER(Tabla1[[#This Row],[SERVICIO]])</f>
        <v xml:space="preserve">ACUEDUCTO  </v>
      </c>
    </row>
    <row r="803" spans="1:22" x14ac:dyDescent="0.25">
      <c r="A803" s="2">
        <v>3013</v>
      </c>
      <c r="B803" s="3" t="s">
        <v>1348</v>
      </c>
      <c r="C803" s="3" t="s">
        <v>13</v>
      </c>
      <c r="D803" s="3" t="s">
        <v>45</v>
      </c>
      <c r="E803" s="3" t="s">
        <v>5013</v>
      </c>
      <c r="F803" s="3" t="s">
        <v>32</v>
      </c>
      <c r="G803" s="3" t="s">
        <v>33</v>
      </c>
      <c r="H803" s="3" t="s">
        <v>21</v>
      </c>
      <c r="I803" s="3" t="s">
        <v>460</v>
      </c>
      <c r="J803" s="3" t="s">
        <v>18</v>
      </c>
      <c r="K803" s="3" t="s">
        <v>5019</v>
      </c>
      <c r="L803" s="4">
        <v>44255</v>
      </c>
      <c r="M803" s="3">
        <v>1</v>
      </c>
      <c r="N803" s="3">
        <v>0</v>
      </c>
      <c r="O803" s="3">
        <v>0</v>
      </c>
      <c r="P803" s="3" t="str">
        <f>+IF(Tabla1[[#This Row],[ACUEDUCTO]]=1,"acueducto","")</f>
        <v>acueducto</v>
      </c>
      <c r="Q803" s="3" t="str">
        <f>+IF(Tabla1[[#This Row],[ALCANTARILLADO]]=1,"alcantarillado","")</f>
        <v/>
      </c>
      <c r="R803" s="3" t="str">
        <f>+IF(Tabla1[[#This Row],[ASEO]]=1,"aseo","")</f>
        <v/>
      </c>
      <c r="S803" s="3" t="str">
        <f>+_xlfn.CONCAT(Tabla1[[#This Row],[Columna1]]," ",Tabla1[[#This Row],[Columna2]]," ",Tabla1[[#This Row],[Columna3]])</f>
        <v xml:space="preserve">acueducto  </v>
      </c>
      <c r="V803" s="3" t="str">
        <f>+UPPER(Tabla1[[#This Row],[SERVICIO]])</f>
        <v xml:space="preserve">ACUEDUCTO  </v>
      </c>
    </row>
    <row r="804" spans="1:22" x14ac:dyDescent="0.25">
      <c r="A804" s="2">
        <v>3021</v>
      </c>
      <c r="B804" s="3" t="s">
        <v>1349</v>
      </c>
      <c r="C804" s="3" t="s">
        <v>13</v>
      </c>
      <c r="D804" s="3" t="s">
        <v>14</v>
      </c>
      <c r="E804" s="3" t="s">
        <v>5012</v>
      </c>
      <c r="F804" s="3" t="s">
        <v>23</v>
      </c>
      <c r="G804" s="3" t="s">
        <v>15</v>
      </c>
      <c r="H804" s="3" t="s">
        <v>16</v>
      </c>
      <c r="I804" s="3" t="s">
        <v>1350</v>
      </c>
      <c r="J804" s="3" t="s">
        <v>18</v>
      </c>
      <c r="K804" s="3" t="s">
        <v>11</v>
      </c>
      <c r="L804" s="4">
        <v>44275</v>
      </c>
      <c r="M804" s="3">
        <v>0</v>
      </c>
      <c r="N804" s="3">
        <v>0</v>
      </c>
      <c r="O804" s="3">
        <v>1</v>
      </c>
      <c r="P804" s="3" t="str">
        <f>+IF(Tabla1[[#This Row],[ACUEDUCTO]]=1,"acueducto","")</f>
        <v/>
      </c>
      <c r="Q804" s="3" t="str">
        <f>+IF(Tabla1[[#This Row],[ALCANTARILLADO]]=1,"alcantarillado","")</f>
        <v/>
      </c>
      <c r="R804" s="3" t="str">
        <f>+IF(Tabla1[[#This Row],[ASEO]]=1,"aseo","")</f>
        <v>aseo</v>
      </c>
      <c r="S804" s="3" t="str">
        <f>+_xlfn.CONCAT(Tabla1[[#This Row],[Columna1]]," ",Tabla1[[#This Row],[Columna2]]," ",Tabla1[[#This Row],[Columna3]])</f>
        <v xml:space="preserve">  aseo</v>
      </c>
      <c r="V804" s="3" t="str">
        <f>+UPPER(Tabla1[[#This Row],[SERVICIO]])</f>
        <v>ASEO</v>
      </c>
    </row>
    <row r="805" spans="1:22" x14ac:dyDescent="0.25">
      <c r="A805" s="2">
        <v>3023</v>
      </c>
      <c r="B805" s="3" t="s">
        <v>1351</v>
      </c>
      <c r="C805" s="3" t="s">
        <v>13</v>
      </c>
      <c r="D805" s="3" t="s">
        <v>26</v>
      </c>
      <c r="E805" s="3" t="s">
        <v>5013</v>
      </c>
      <c r="F805" s="3" t="s">
        <v>32</v>
      </c>
      <c r="G805" s="3" t="s">
        <v>33</v>
      </c>
      <c r="H805" s="3" t="s">
        <v>293</v>
      </c>
      <c r="I805" s="3" t="s">
        <v>1352</v>
      </c>
      <c r="J805" s="3" t="s">
        <v>18</v>
      </c>
      <c r="K805" s="3" t="s">
        <v>5020</v>
      </c>
      <c r="L805" s="4">
        <v>44363</v>
      </c>
      <c r="M805" s="3">
        <v>1</v>
      </c>
      <c r="N805" s="3">
        <v>1</v>
      </c>
      <c r="O805" s="3">
        <v>0</v>
      </c>
      <c r="P805" s="3" t="str">
        <f>+IF(Tabla1[[#This Row],[ACUEDUCTO]]=1,"acueducto","")</f>
        <v>acueducto</v>
      </c>
      <c r="Q805" s="3" t="str">
        <f>+IF(Tabla1[[#This Row],[ALCANTARILLADO]]=1,"alcantarillado","")</f>
        <v>alcantarillado</v>
      </c>
      <c r="R805" s="3" t="str">
        <f>+IF(Tabla1[[#This Row],[ASEO]]=1,"aseo","")</f>
        <v/>
      </c>
      <c r="S805" s="3" t="str">
        <f>+_xlfn.CONCAT(Tabla1[[#This Row],[Columna1]]," ",Tabla1[[#This Row],[Columna2]]," ",Tabla1[[#This Row],[Columna3]])</f>
        <v xml:space="preserve">acueducto alcantarillado </v>
      </c>
      <c r="V805" s="3" t="str">
        <f>+UPPER(Tabla1[[#This Row],[SERVICIO]])</f>
        <v xml:space="preserve">ACUEDUCTO ALCANTARILLADO </v>
      </c>
    </row>
    <row r="806" spans="1:22" x14ac:dyDescent="0.25">
      <c r="A806" s="2">
        <v>3025</v>
      </c>
      <c r="B806" s="3" t="s">
        <v>1353</v>
      </c>
      <c r="C806" s="3" t="s">
        <v>13</v>
      </c>
      <c r="D806" s="3" t="s">
        <v>26</v>
      </c>
      <c r="E806" s="3" t="s">
        <v>5013</v>
      </c>
      <c r="F806" s="3" t="s">
        <v>23</v>
      </c>
      <c r="G806" s="3" t="s">
        <v>33</v>
      </c>
      <c r="H806" s="3" t="s">
        <v>63</v>
      </c>
      <c r="I806" s="3" t="s">
        <v>16</v>
      </c>
      <c r="J806" s="3" t="s">
        <v>18</v>
      </c>
      <c r="K806" s="3" t="s">
        <v>5020</v>
      </c>
      <c r="L806" s="4">
        <v>44140</v>
      </c>
      <c r="M806" s="3">
        <v>1</v>
      </c>
      <c r="N806" s="3">
        <v>1</v>
      </c>
      <c r="O806" s="3">
        <v>0</v>
      </c>
      <c r="P806" s="3" t="str">
        <f>+IF(Tabla1[[#This Row],[ACUEDUCTO]]=1,"acueducto","")</f>
        <v>acueducto</v>
      </c>
      <c r="Q806" s="3" t="str">
        <f>+IF(Tabla1[[#This Row],[ALCANTARILLADO]]=1,"alcantarillado","")</f>
        <v>alcantarillado</v>
      </c>
      <c r="R806" s="3" t="str">
        <f>+IF(Tabla1[[#This Row],[ASEO]]=1,"aseo","")</f>
        <v/>
      </c>
      <c r="S806" s="3" t="str">
        <f>+_xlfn.CONCAT(Tabla1[[#This Row],[Columna1]]," ",Tabla1[[#This Row],[Columna2]]," ",Tabla1[[#This Row],[Columna3]])</f>
        <v xml:space="preserve">acueducto alcantarillado </v>
      </c>
      <c r="V806" s="3" t="str">
        <f>+UPPER(Tabla1[[#This Row],[SERVICIO]])</f>
        <v xml:space="preserve">ACUEDUCTO ALCANTARILLADO </v>
      </c>
    </row>
    <row r="807" spans="1:22" x14ac:dyDescent="0.25">
      <c r="A807" s="2">
        <v>3029</v>
      </c>
      <c r="B807" s="3" t="s">
        <v>1354</v>
      </c>
      <c r="C807" s="3" t="s">
        <v>13</v>
      </c>
      <c r="D807" s="3" t="s">
        <v>19</v>
      </c>
      <c r="E807" s="3" t="s">
        <v>5013</v>
      </c>
      <c r="F807" s="3" t="s">
        <v>32</v>
      </c>
      <c r="G807" s="3" t="s">
        <v>33</v>
      </c>
      <c r="H807" s="3" t="s">
        <v>126</v>
      </c>
      <c r="I807" s="3" t="s">
        <v>426</v>
      </c>
      <c r="J807" s="3" t="s">
        <v>18</v>
      </c>
      <c r="K807" s="3" t="s">
        <v>5019</v>
      </c>
      <c r="L807" s="4">
        <v>40828</v>
      </c>
      <c r="M807" s="3">
        <v>1</v>
      </c>
      <c r="N807" s="3">
        <v>0</v>
      </c>
      <c r="O807" s="3">
        <v>0</v>
      </c>
      <c r="P807" s="3" t="str">
        <f>+IF(Tabla1[[#This Row],[ACUEDUCTO]]=1,"acueducto","")</f>
        <v>acueducto</v>
      </c>
      <c r="Q807" s="3" t="str">
        <f>+IF(Tabla1[[#This Row],[ALCANTARILLADO]]=1,"alcantarillado","")</f>
        <v/>
      </c>
      <c r="R807" s="3" t="str">
        <f>+IF(Tabla1[[#This Row],[ASEO]]=1,"aseo","")</f>
        <v/>
      </c>
      <c r="S807" s="3" t="str">
        <f>+_xlfn.CONCAT(Tabla1[[#This Row],[Columna1]]," ",Tabla1[[#This Row],[Columna2]]," ",Tabla1[[#This Row],[Columna3]])</f>
        <v xml:space="preserve">acueducto  </v>
      </c>
      <c r="V807" s="3" t="str">
        <f>+UPPER(Tabla1[[#This Row],[SERVICIO]])</f>
        <v xml:space="preserve">ACUEDUCTO  </v>
      </c>
    </row>
    <row r="808" spans="1:22" x14ac:dyDescent="0.25">
      <c r="A808" s="2">
        <v>3034</v>
      </c>
      <c r="B808" s="3" t="s">
        <v>1355</v>
      </c>
      <c r="C808" s="3" t="s">
        <v>13</v>
      </c>
      <c r="D808" s="3" t="s">
        <v>26</v>
      </c>
      <c r="E808" s="3" t="s">
        <v>5013</v>
      </c>
      <c r="F808" s="3" t="s">
        <v>32</v>
      </c>
      <c r="G808" s="3" t="s">
        <v>33</v>
      </c>
      <c r="H808" s="3" t="s">
        <v>63</v>
      </c>
      <c r="I808" s="3" t="s">
        <v>509</v>
      </c>
      <c r="J808" s="3" t="s">
        <v>18</v>
      </c>
      <c r="K808" s="3" t="s">
        <v>5019</v>
      </c>
      <c r="L808" s="4">
        <v>44344</v>
      </c>
      <c r="M808" s="3">
        <v>1</v>
      </c>
      <c r="N808" s="3">
        <v>0</v>
      </c>
      <c r="O808" s="3">
        <v>0</v>
      </c>
      <c r="P808" s="3" t="str">
        <f>+IF(Tabla1[[#This Row],[ACUEDUCTO]]=1,"acueducto","")</f>
        <v>acueducto</v>
      </c>
      <c r="Q808" s="3" t="str">
        <f>+IF(Tabla1[[#This Row],[ALCANTARILLADO]]=1,"alcantarillado","")</f>
        <v/>
      </c>
      <c r="R808" s="3" t="str">
        <f>+IF(Tabla1[[#This Row],[ASEO]]=1,"aseo","")</f>
        <v/>
      </c>
      <c r="S808" s="3" t="str">
        <f>+_xlfn.CONCAT(Tabla1[[#This Row],[Columna1]]," ",Tabla1[[#This Row],[Columna2]]," ",Tabla1[[#This Row],[Columna3]])</f>
        <v xml:space="preserve">acueducto  </v>
      </c>
      <c r="V808" s="3" t="str">
        <f>+UPPER(Tabla1[[#This Row],[SERVICIO]])</f>
        <v xml:space="preserve">ACUEDUCTO  </v>
      </c>
    </row>
    <row r="809" spans="1:22" x14ac:dyDescent="0.25">
      <c r="A809" s="2">
        <v>3039</v>
      </c>
      <c r="B809" s="3" t="s">
        <v>1356</v>
      </c>
      <c r="C809" s="3" t="s">
        <v>13</v>
      </c>
      <c r="D809" s="3" t="s">
        <v>26</v>
      </c>
      <c r="E809" s="3" t="s">
        <v>5013</v>
      </c>
      <c r="F809" s="3" t="s">
        <v>32</v>
      </c>
      <c r="G809" s="3" t="s">
        <v>33</v>
      </c>
      <c r="H809" s="3" t="s">
        <v>63</v>
      </c>
      <c r="I809" s="3" t="s">
        <v>1104</v>
      </c>
      <c r="J809" s="3" t="s">
        <v>18</v>
      </c>
      <c r="K809" s="3" t="s">
        <v>5019</v>
      </c>
      <c r="L809" s="4">
        <v>44215</v>
      </c>
      <c r="M809" s="3">
        <v>1</v>
      </c>
      <c r="N809" s="3">
        <v>0</v>
      </c>
      <c r="O809" s="3">
        <v>0</v>
      </c>
      <c r="P809" s="3" t="str">
        <f>+IF(Tabla1[[#This Row],[ACUEDUCTO]]=1,"acueducto","")</f>
        <v>acueducto</v>
      </c>
      <c r="Q809" s="3" t="str">
        <f>+IF(Tabla1[[#This Row],[ALCANTARILLADO]]=1,"alcantarillado","")</f>
        <v/>
      </c>
      <c r="R809" s="3" t="str">
        <f>+IF(Tabla1[[#This Row],[ASEO]]=1,"aseo","")</f>
        <v/>
      </c>
      <c r="S809" s="3" t="str">
        <f>+_xlfn.CONCAT(Tabla1[[#This Row],[Columna1]]," ",Tabla1[[#This Row],[Columna2]]," ",Tabla1[[#This Row],[Columna3]])</f>
        <v xml:space="preserve">acueducto  </v>
      </c>
      <c r="V809" s="3" t="str">
        <f>+UPPER(Tabla1[[#This Row],[SERVICIO]])</f>
        <v xml:space="preserve">ACUEDUCTO  </v>
      </c>
    </row>
    <row r="810" spans="1:22" x14ac:dyDescent="0.25">
      <c r="A810" s="2">
        <v>3043</v>
      </c>
      <c r="B810" s="3" t="s">
        <v>1357</v>
      </c>
      <c r="C810" s="3" t="s">
        <v>13</v>
      </c>
      <c r="D810" s="3" t="s">
        <v>19</v>
      </c>
      <c r="E810" s="3" t="s">
        <v>5013</v>
      </c>
      <c r="F810" s="3" t="s">
        <v>23</v>
      </c>
      <c r="G810" s="3" t="s">
        <v>33</v>
      </c>
      <c r="H810" s="3" t="s">
        <v>87</v>
      </c>
      <c r="I810" s="3" t="s">
        <v>1358</v>
      </c>
      <c r="J810" s="3" t="s">
        <v>18</v>
      </c>
      <c r="K810" s="3" t="s">
        <v>5019</v>
      </c>
      <c r="L810" s="4">
        <v>41627</v>
      </c>
      <c r="M810" s="3">
        <v>1</v>
      </c>
      <c r="N810" s="3">
        <v>0</v>
      </c>
      <c r="O810" s="3">
        <v>0</v>
      </c>
      <c r="P810" s="3" t="str">
        <f>+IF(Tabla1[[#This Row],[ACUEDUCTO]]=1,"acueducto","")</f>
        <v>acueducto</v>
      </c>
      <c r="Q810" s="3" t="str">
        <f>+IF(Tabla1[[#This Row],[ALCANTARILLADO]]=1,"alcantarillado","")</f>
        <v/>
      </c>
      <c r="R810" s="3" t="str">
        <f>+IF(Tabla1[[#This Row],[ASEO]]=1,"aseo","")</f>
        <v/>
      </c>
      <c r="S810" s="3" t="str">
        <f>+_xlfn.CONCAT(Tabla1[[#This Row],[Columna1]]," ",Tabla1[[#This Row],[Columna2]]," ",Tabla1[[#This Row],[Columna3]])</f>
        <v xml:space="preserve">acueducto  </v>
      </c>
      <c r="V810" s="3" t="str">
        <f>+UPPER(Tabla1[[#This Row],[SERVICIO]])</f>
        <v xml:space="preserve">ACUEDUCTO  </v>
      </c>
    </row>
    <row r="811" spans="1:22" x14ac:dyDescent="0.25">
      <c r="A811" s="2">
        <v>3045</v>
      </c>
      <c r="B811" s="3" t="s">
        <v>1359</v>
      </c>
      <c r="C811" s="3" t="s">
        <v>13</v>
      </c>
      <c r="D811" s="3" t="s">
        <v>19</v>
      </c>
      <c r="E811" s="3" t="s">
        <v>5013</v>
      </c>
      <c r="F811" s="3" t="s">
        <v>32</v>
      </c>
      <c r="G811" s="3" t="s">
        <v>33</v>
      </c>
      <c r="H811" s="3" t="s">
        <v>58</v>
      </c>
      <c r="I811" s="3" t="s">
        <v>58</v>
      </c>
      <c r="J811" s="3" t="s">
        <v>143</v>
      </c>
      <c r="K811" s="3" t="s">
        <v>5019</v>
      </c>
      <c r="L811" s="4">
        <v>39259</v>
      </c>
      <c r="M811" s="3">
        <v>1</v>
      </c>
      <c r="N811" s="3">
        <v>0</v>
      </c>
      <c r="O811" s="3">
        <v>0</v>
      </c>
      <c r="P811" s="3" t="str">
        <f>+IF(Tabla1[[#This Row],[ACUEDUCTO]]=1,"acueducto","")</f>
        <v>acueducto</v>
      </c>
      <c r="Q811" s="3" t="str">
        <f>+IF(Tabla1[[#This Row],[ALCANTARILLADO]]=1,"alcantarillado","")</f>
        <v/>
      </c>
      <c r="R811" s="3" t="str">
        <f>+IF(Tabla1[[#This Row],[ASEO]]=1,"aseo","")</f>
        <v/>
      </c>
      <c r="S811" s="3" t="str">
        <f>+_xlfn.CONCAT(Tabla1[[#This Row],[Columna1]]," ",Tabla1[[#This Row],[Columna2]]," ",Tabla1[[#This Row],[Columna3]])</f>
        <v xml:space="preserve">acueducto  </v>
      </c>
      <c r="V811" s="3" t="str">
        <f>+UPPER(Tabla1[[#This Row],[SERVICIO]])</f>
        <v xml:space="preserve">ACUEDUCTO  </v>
      </c>
    </row>
    <row r="812" spans="1:22" x14ac:dyDescent="0.25">
      <c r="A812" s="2">
        <v>3047</v>
      </c>
      <c r="B812" s="3" t="s">
        <v>1360</v>
      </c>
      <c r="C812" s="3" t="s">
        <v>13</v>
      </c>
      <c r="D812" s="3" t="s">
        <v>45</v>
      </c>
      <c r="E812" s="3" t="s">
        <v>5013</v>
      </c>
      <c r="F812" s="3" t="s">
        <v>32</v>
      </c>
      <c r="G812" s="3" t="s">
        <v>33</v>
      </c>
      <c r="H812" s="3" t="s">
        <v>293</v>
      </c>
      <c r="I812" s="3" t="s">
        <v>572</v>
      </c>
      <c r="J812" s="3" t="s">
        <v>18</v>
      </c>
      <c r="K812" s="3" t="s">
        <v>5019</v>
      </c>
      <c r="L812" s="4">
        <v>44259</v>
      </c>
      <c r="M812" s="3">
        <v>1</v>
      </c>
      <c r="N812" s="3">
        <v>0</v>
      </c>
      <c r="O812" s="3">
        <v>0</v>
      </c>
      <c r="P812" s="3" t="str">
        <f>+IF(Tabla1[[#This Row],[ACUEDUCTO]]=1,"acueducto","")</f>
        <v>acueducto</v>
      </c>
      <c r="Q812" s="3" t="str">
        <f>+IF(Tabla1[[#This Row],[ALCANTARILLADO]]=1,"alcantarillado","")</f>
        <v/>
      </c>
      <c r="R812" s="3" t="str">
        <f>+IF(Tabla1[[#This Row],[ASEO]]=1,"aseo","")</f>
        <v/>
      </c>
      <c r="S812" s="3" t="str">
        <f>+_xlfn.CONCAT(Tabla1[[#This Row],[Columna1]]," ",Tabla1[[#This Row],[Columna2]]," ",Tabla1[[#This Row],[Columna3]])</f>
        <v xml:space="preserve">acueducto  </v>
      </c>
      <c r="V812" s="3" t="str">
        <f>+UPPER(Tabla1[[#This Row],[SERVICIO]])</f>
        <v xml:space="preserve">ACUEDUCTO  </v>
      </c>
    </row>
    <row r="813" spans="1:22" x14ac:dyDescent="0.25">
      <c r="A813" s="2">
        <v>3052</v>
      </c>
      <c r="B813" s="3" t="s">
        <v>1361</v>
      </c>
      <c r="C813" s="3" t="s">
        <v>13</v>
      </c>
      <c r="D813" s="3" t="s">
        <v>14</v>
      </c>
      <c r="E813" s="3" t="s">
        <v>5012</v>
      </c>
      <c r="F813" s="3" t="s">
        <v>23</v>
      </c>
      <c r="G813" s="3" t="s">
        <v>38</v>
      </c>
      <c r="H813" s="3" t="s">
        <v>53</v>
      </c>
      <c r="I813" s="3" t="s">
        <v>54</v>
      </c>
      <c r="J813" s="3" t="s">
        <v>18</v>
      </c>
      <c r="K813" s="3" t="s">
        <v>11</v>
      </c>
      <c r="L813" s="4">
        <v>44536</v>
      </c>
      <c r="M813" s="3">
        <v>0</v>
      </c>
      <c r="N813" s="3">
        <v>0</v>
      </c>
      <c r="O813" s="3">
        <v>1</v>
      </c>
      <c r="P813" s="3" t="str">
        <f>+IF(Tabla1[[#This Row],[ACUEDUCTO]]=1,"acueducto","")</f>
        <v/>
      </c>
      <c r="Q813" s="3" t="str">
        <f>+IF(Tabla1[[#This Row],[ALCANTARILLADO]]=1,"alcantarillado","")</f>
        <v/>
      </c>
      <c r="R813" s="3" t="str">
        <f>+IF(Tabla1[[#This Row],[ASEO]]=1,"aseo","")</f>
        <v>aseo</v>
      </c>
      <c r="S813" s="3" t="str">
        <f>+_xlfn.CONCAT(Tabla1[[#This Row],[Columna1]]," ",Tabla1[[#This Row],[Columna2]]," ",Tabla1[[#This Row],[Columna3]])</f>
        <v xml:space="preserve">  aseo</v>
      </c>
      <c r="V813" s="3" t="str">
        <f>+UPPER(Tabla1[[#This Row],[SERVICIO]])</f>
        <v>ASEO</v>
      </c>
    </row>
    <row r="814" spans="1:22" x14ac:dyDescent="0.25">
      <c r="A814" s="2">
        <v>3054</v>
      </c>
      <c r="B814" s="3" t="s">
        <v>1362</v>
      </c>
      <c r="C814" s="3" t="s">
        <v>13</v>
      </c>
      <c r="D814" s="3" t="s">
        <v>26</v>
      </c>
      <c r="E814" s="3" t="s">
        <v>5013</v>
      </c>
      <c r="F814" s="3" t="s">
        <v>32</v>
      </c>
      <c r="G814" s="3" t="s">
        <v>33</v>
      </c>
      <c r="H814" s="3" t="s">
        <v>63</v>
      </c>
      <c r="I814" s="3" t="s">
        <v>72</v>
      </c>
      <c r="J814" s="3" t="s">
        <v>18</v>
      </c>
      <c r="K814" s="3" t="s">
        <v>5019</v>
      </c>
      <c r="L814" s="4">
        <v>44347</v>
      </c>
      <c r="M814" s="3">
        <v>1</v>
      </c>
      <c r="N814" s="3">
        <v>0</v>
      </c>
      <c r="O814" s="3">
        <v>0</v>
      </c>
      <c r="P814" s="3" t="str">
        <f>+IF(Tabla1[[#This Row],[ACUEDUCTO]]=1,"acueducto","")</f>
        <v>acueducto</v>
      </c>
      <c r="Q814" s="3" t="str">
        <f>+IF(Tabla1[[#This Row],[ALCANTARILLADO]]=1,"alcantarillado","")</f>
        <v/>
      </c>
      <c r="R814" s="3" t="str">
        <f>+IF(Tabla1[[#This Row],[ASEO]]=1,"aseo","")</f>
        <v/>
      </c>
      <c r="S814" s="3" t="str">
        <f>+_xlfn.CONCAT(Tabla1[[#This Row],[Columna1]]," ",Tabla1[[#This Row],[Columna2]]," ",Tabla1[[#This Row],[Columna3]])</f>
        <v xml:space="preserve">acueducto  </v>
      </c>
      <c r="V814" s="3" t="str">
        <f>+UPPER(Tabla1[[#This Row],[SERVICIO]])</f>
        <v xml:space="preserve">ACUEDUCTO  </v>
      </c>
    </row>
    <row r="815" spans="1:22" x14ac:dyDescent="0.25">
      <c r="A815" s="2">
        <v>3059</v>
      </c>
      <c r="B815" s="3" t="s">
        <v>1363</v>
      </c>
      <c r="C815" s="3" t="s">
        <v>13</v>
      </c>
      <c r="D815" s="3" t="s">
        <v>26</v>
      </c>
      <c r="E815" s="3" t="s">
        <v>5013</v>
      </c>
      <c r="F815" s="3" t="s">
        <v>32</v>
      </c>
      <c r="G815" s="3" t="s">
        <v>33</v>
      </c>
      <c r="H815" s="3" t="s">
        <v>126</v>
      </c>
      <c r="I815" s="3" t="s">
        <v>636</v>
      </c>
      <c r="J815" s="3" t="s">
        <v>18</v>
      </c>
      <c r="K815" s="3" t="s">
        <v>5019</v>
      </c>
      <c r="L815" s="4">
        <v>44235</v>
      </c>
      <c r="M815" s="3">
        <v>1</v>
      </c>
      <c r="N815" s="3">
        <v>0</v>
      </c>
      <c r="O815" s="3">
        <v>0</v>
      </c>
      <c r="P815" s="3" t="str">
        <f>+IF(Tabla1[[#This Row],[ACUEDUCTO]]=1,"acueducto","")</f>
        <v>acueducto</v>
      </c>
      <c r="Q815" s="3" t="str">
        <f>+IF(Tabla1[[#This Row],[ALCANTARILLADO]]=1,"alcantarillado","")</f>
        <v/>
      </c>
      <c r="R815" s="3" t="str">
        <f>+IF(Tabla1[[#This Row],[ASEO]]=1,"aseo","")</f>
        <v/>
      </c>
      <c r="S815" s="3" t="str">
        <f>+_xlfn.CONCAT(Tabla1[[#This Row],[Columna1]]," ",Tabla1[[#This Row],[Columna2]]," ",Tabla1[[#This Row],[Columna3]])</f>
        <v xml:space="preserve">acueducto  </v>
      </c>
      <c r="V815" s="3" t="str">
        <f>+UPPER(Tabla1[[#This Row],[SERVICIO]])</f>
        <v xml:space="preserve">ACUEDUCTO  </v>
      </c>
    </row>
    <row r="816" spans="1:22" x14ac:dyDescent="0.25">
      <c r="A816" s="2">
        <v>3061</v>
      </c>
      <c r="B816" s="3" t="s">
        <v>1364</v>
      </c>
      <c r="C816" s="3" t="s">
        <v>13</v>
      </c>
      <c r="D816" s="3" t="s">
        <v>19</v>
      </c>
      <c r="E816" s="3" t="s">
        <v>5013</v>
      </c>
      <c r="F816" s="3" t="s">
        <v>32</v>
      </c>
      <c r="G816" s="3" t="s">
        <v>33</v>
      </c>
      <c r="H816" s="3" t="s">
        <v>63</v>
      </c>
      <c r="I816" s="3" t="s">
        <v>857</v>
      </c>
      <c r="J816" s="3" t="s">
        <v>143</v>
      </c>
      <c r="K816" s="3" t="s">
        <v>5019</v>
      </c>
      <c r="L816" s="4">
        <v>40892</v>
      </c>
      <c r="M816" s="3">
        <v>1</v>
      </c>
      <c r="N816" s="3">
        <v>0</v>
      </c>
      <c r="O816" s="3">
        <v>0</v>
      </c>
      <c r="P816" s="3" t="str">
        <f>+IF(Tabla1[[#This Row],[ACUEDUCTO]]=1,"acueducto","")</f>
        <v>acueducto</v>
      </c>
      <c r="Q816" s="3" t="str">
        <f>+IF(Tabla1[[#This Row],[ALCANTARILLADO]]=1,"alcantarillado","")</f>
        <v/>
      </c>
      <c r="R816" s="3" t="str">
        <f>+IF(Tabla1[[#This Row],[ASEO]]=1,"aseo","")</f>
        <v/>
      </c>
      <c r="S816" s="3" t="str">
        <f>+_xlfn.CONCAT(Tabla1[[#This Row],[Columna1]]," ",Tabla1[[#This Row],[Columna2]]," ",Tabla1[[#This Row],[Columna3]])</f>
        <v xml:space="preserve">acueducto  </v>
      </c>
      <c r="V816" s="3" t="str">
        <f>+UPPER(Tabla1[[#This Row],[SERVICIO]])</f>
        <v xml:space="preserve">ACUEDUCTO  </v>
      </c>
    </row>
    <row r="817" spans="1:22" x14ac:dyDescent="0.25">
      <c r="A817" s="2">
        <v>3067</v>
      </c>
      <c r="B817" s="3" t="s">
        <v>1366</v>
      </c>
      <c r="C817" s="3" t="s">
        <v>13</v>
      </c>
      <c r="D817" s="3" t="s">
        <v>26</v>
      </c>
      <c r="E817" s="3" t="s">
        <v>5013</v>
      </c>
      <c r="F817" s="3" t="s">
        <v>32</v>
      </c>
      <c r="G817" s="3" t="s">
        <v>33</v>
      </c>
      <c r="H817" s="3" t="s">
        <v>63</v>
      </c>
      <c r="I817" s="3" t="s">
        <v>561</v>
      </c>
      <c r="J817" s="3" t="s">
        <v>18</v>
      </c>
      <c r="K817" s="3" t="s">
        <v>5019</v>
      </c>
      <c r="L817" s="4">
        <v>44202</v>
      </c>
      <c r="M817" s="3">
        <v>1</v>
      </c>
      <c r="N817" s="3">
        <v>0</v>
      </c>
      <c r="O817" s="3">
        <v>0</v>
      </c>
      <c r="P817" s="3" t="str">
        <f>+IF(Tabla1[[#This Row],[ACUEDUCTO]]=1,"acueducto","")</f>
        <v>acueducto</v>
      </c>
      <c r="Q817" s="3" t="str">
        <f>+IF(Tabla1[[#This Row],[ALCANTARILLADO]]=1,"alcantarillado","")</f>
        <v/>
      </c>
      <c r="R817" s="3" t="str">
        <f>+IF(Tabla1[[#This Row],[ASEO]]=1,"aseo","")</f>
        <v/>
      </c>
      <c r="S817" s="3" t="str">
        <f>+_xlfn.CONCAT(Tabla1[[#This Row],[Columna1]]," ",Tabla1[[#This Row],[Columna2]]," ",Tabla1[[#This Row],[Columna3]])</f>
        <v xml:space="preserve">acueducto  </v>
      </c>
      <c r="V817" s="3" t="str">
        <f>+UPPER(Tabla1[[#This Row],[SERVICIO]])</f>
        <v xml:space="preserve">ACUEDUCTO  </v>
      </c>
    </row>
    <row r="818" spans="1:22" x14ac:dyDescent="0.25">
      <c r="A818" s="2">
        <v>3071</v>
      </c>
      <c r="B818" s="3" t="s">
        <v>1367</v>
      </c>
      <c r="C818" s="3" t="s">
        <v>13</v>
      </c>
      <c r="D818" s="3" t="s">
        <v>26</v>
      </c>
      <c r="E818" s="3" t="s">
        <v>5013</v>
      </c>
      <c r="F818" s="3" t="s">
        <v>32</v>
      </c>
      <c r="G818" s="3" t="s">
        <v>33</v>
      </c>
      <c r="H818" s="3" t="s">
        <v>63</v>
      </c>
      <c r="I818" s="3" t="s">
        <v>72</v>
      </c>
      <c r="J818" s="3" t="s">
        <v>18</v>
      </c>
      <c r="K818" s="3" t="s">
        <v>5019</v>
      </c>
      <c r="L818" s="4">
        <v>44258</v>
      </c>
      <c r="M818" s="3">
        <v>1</v>
      </c>
      <c r="N818" s="3">
        <v>0</v>
      </c>
      <c r="O818" s="3">
        <v>0</v>
      </c>
      <c r="P818" s="3" t="str">
        <f>+IF(Tabla1[[#This Row],[ACUEDUCTO]]=1,"acueducto","")</f>
        <v>acueducto</v>
      </c>
      <c r="Q818" s="3" t="str">
        <f>+IF(Tabla1[[#This Row],[ALCANTARILLADO]]=1,"alcantarillado","")</f>
        <v/>
      </c>
      <c r="R818" s="3" t="str">
        <f>+IF(Tabla1[[#This Row],[ASEO]]=1,"aseo","")</f>
        <v/>
      </c>
      <c r="S818" s="3" t="str">
        <f>+_xlfn.CONCAT(Tabla1[[#This Row],[Columna1]]," ",Tabla1[[#This Row],[Columna2]]," ",Tabla1[[#This Row],[Columna3]])</f>
        <v xml:space="preserve">acueducto  </v>
      </c>
      <c r="V818" s="3" t="str">
        <f>+UPPER(Tabla1[[#This Row],[SERVICIO]])</f>
        <v xml:space="preserve">ACUEDUCTO  </v>
      </c>
    </row>
    <row r="819" spans="1:22" x14ac:dyDescent="0.25">
      <c r="A819" s="2">
        <v>3075</v>
      </c>
      <c r="B819" s="3" t="s">
        <v>1368</v>
      </c>
      <c r="C819" s="3" t="s">
        <v>13</v>
      </c>
      <c r="D819" s="3" t="s">
        <v>26</v>
      </c>
      <c r="E819" s="3" t="s">
        <v>5013</v>
      </c>
      <c r="F819" s="3" t="s">
        <v>32</v>
      </c>
      <c r="G819" s="3" t="s">
        <v>33</v>
      </c>
      <c r="H819" s="3" t="s">
        <v>293</v>
      </c>
      <c r="I819" s="3" t="s">
        <v>294</v>
      </c>
      <c r="J819" s="3" t="s">
        <v>18</v>
      </c>
      <c r="K819" s="3" t="s">
        <v>5019</v>
      </c>
      <c r="L819" s="4">
        <v>44114</v>
      </c>
      <c r="M819" s="3">
        <v>1</v>
      </c>
      <c r="N819" s="3">
        <v>0</v>
      </c>
      <c r="O819" s="3">
        <v>0</v>
      </c>
      <c r="P819" s="3" t="str">
        <f>+IF(Tabla1[[#This Row],[ACUEDUCTO]]=1,"acueducto","")</f>
        <v>acueducto</v>
      </c>
      <c r="Q819" s="3" t="str">
        <f>+IF(Tabla1[[#This Row],[ALCANTARILLADO]]=1,"alcantarillado","")</f>
        <v/>
      </c>
      <c r="R819" s="3" t="str">
        <f>+IF(Tabla1[[#This Row],[ASEO]]=1,"aseo","")</f>
        <v/>
      </c>
      <c r="S819" s="3" t="str">
        <f>+_xlfn.CONCAT(Tabla1[[#This Row],[Columna1]]," ",Tabla1[[#This Row],[Columna2]]," ",Tabla1[[#This Row],[Columna3]])</f>
        <v xml:space="preserve">acueducto  </v>
      </c>
      <c r="V819" s="3" t="str">
        <f>+UPPER(Tabla1[[#This Row],[SERVICIO]])</f>
        <v xml:space="preserve">ACUEDUCTO  </v>
      </c>
    </row>
    <row r="820" spans="1:22" x14ac:dyDescent="0.25">
      <c r="A820" s="2">
        <v>3077</v>
      </c>
      <c r="B820" s="3" t="s">
        <v>1369</v>
      </c>
      <c r="C820" s="3" t="s">
        <v>13</v>
      </c>
      <c r="D820" s="3" t="s">
        <v>26</v>
      </c>
      <c r="E820" s="3" t="s">
        <v>5013</v>
      </c>
      <c r="F820" s="3" t="s">
        <v>32</v>
      </c>
      <c r="G820" s="3" t="s">
        <v>33</v>
      </c>
      <c r="H820" s="3" t="s">
        <v>126</v>
      </c>
      <c r="I820" s="3" t="s">
        <v>149</v>
      </c>
      <c r="J820" s="3" t="s">
        <v>18</v>
      </c>
      <c r="K820" s="3" t="s">
        <v>11</v>
      </c>
      <c r="L820" s="4">
        <v>44362</v>
      </c>
      <c r="M820" s="3">
        <v>0</v>
      </c>
      <c r="N820" s="3">
        <v>0</v>
      </c>
      <c r="O820" s="3">
        <v>1</v>
      </c>
      <c r="P820" s="3" t="str">
        <f>+IF(Tabla1[[#This Row],[ACUEDUCTO]]=1,"acueducto","")</f>
        <v/>
      </c>
      <c r="Q820" s="3" t="str">
        <f>+IF(Tabla1[[#This Row],[ALCANTARILLADO]]=1,"alcantarillado","")</f>
        <v/>
      </c>
      <c r="R820" s="3" t="str">
        <f>+IF(Tabla1[[#This Row],[ASEO]]=1,"aseo","")</f>
        <v>aseo</v>
      </c>
      <c r="S820" s="3" t="str">
        <f>+_xlfn.CONCAT(Tabla1[[#This Row],[Columna1]]," ",Tabla1[[#This Row],[Columna2]]," ",Tabla1[[#This Row],[Columna3]])</f>
        <v xml:space="preserve">  aseo</v>
      </c>
      <c r="V820" s="3" t="str">
        <f>+UPPER(Tabla1[[#This Row],[SERVICIO]])</f>
        <v>ASEO</v>
      </c>
    </row>
    <row r="821" spans="1:22" x14ac:dyDescent="0.25">
      <c r="A821" s="2">
        <v>3081</v>
      </c>
      <c r="B821" s="3" t="s">
        <v>1370</v>
      </c>
      <c r="C821" s="3" t="s">
        <v>13</v>
      </c>
      <c r="D821" s="3" t="s">
        <v>45</v>
      </c>
      <c r="E821" s="3" t="s">
        <v>5012</v>
      </c>
      <c r="F821" s="3" t="s">
        <v>23</v>
      </c>
      <c r="G821" s="3" t="s">
        <v>15</v>
      </c>
      <c r="H821" s="3" t="s">
        <v>110</v>
      </c>
      <c r="I821" s="3" t="s">
        <v>1371</v>
      </c>
      <c r="J821" s="3" t="s">
        <v>18</v>
      </c>
      <c r="K821" s="3" t="s">
        <v>5020</v>
      </c>
      <c r="L821" s="4">
        <v>44231</v>
      </c>
      <c r="M821" s="3">
        <v>1</v>
      </c>
      <c r="N821" s="3">
        <v>1</v>
      </c>
      <c r="O821" s="3">
        <v>0</v>
      </c>
      <c r="P821" s="3" t="str">
        <f>+IF(Tabla1[[#This Row],[ACUEDUCTO]]=1,"acueducto","")</f>
        <v>acueducto</v>
      </c>
      <c r="Q821" s="3" t="str">
        <f>+IF(Tabla1[[#This Row],[ALCANTARILLADO]]=1,"alcantarillado","")</f>
        <v>alcantarillado</v>
      </c>
      <c r="R821" s="3" t="str">
        <f>+IF(Tabla1[[#This Row],[ASEO]]=1,"aseo","")</f>
        <v/>
      </c>
      <c r="S821" s="3" t="str">
        <f>+_xlfn.CONCAT(Tabla1[[#This Row],[Columna1]]," ",Tabla1[[#This Row],[Columna2]]," ",Tabla1[[#This Row],[Columna3]])</f>
        <v xml:space="preserve">acueducto alcantarillado </v>
      </c>
      <c r="V821" s="3" t="str">
        <f>+UPPER(Tabla1[[#This Row],[SERVICIO]])</f>
        <v xml:space="preserve">ACUEDUCTO ALCANTARILLADO </v>
      </c>
    </row>
    <row r="822" spans="1:22" x14ac:dyDescent="0.25">
      <c r="A822" s="2">
        <v>3090</v>
      </c>
      <c r="B822" s="3" t="s">
        <v>1372</v>
      </c>
      <c r="C822" s="3" t="s">
        <v>13</v>
      </c>
      <c r="D822" s="3" t="s">
        <v>26</v>
      </c>
      <c r="E822" s="3" t="s">
        <v>5013</v>
      </c>
      <c r="F822" s="3" t="s">
        <v>32</v>
      </c>
      <c r="G822" s="3" t="s">
        <v>33</v>
      </c>
      <c r="H822" s="3" t="s">
        <v>293</v>
      </c>
      <c r="I822" s="3" t="s">
        <v>936</v>
      </c>
      <c r="J822" s="3" t="s">
        <v>18</v>
      </c>
      <c r="K822" s="3" t="s">
        <v>5019</v>
      </c>
      <c r="L822" s="4">
        <v>44125</v>
      </c>
      <c r="M822" s="3">
        <v>1</v>
      </c>
      <c r="N822" s="3">
        <v>0</v>
      </c>
      <c r="O822" s="3">
        <v>0</v>
      </c>
      <c r="P822" s="3" t="str">
        <f>+IF(Tabla1[[#This Row],[ACUEDUCTO]]=1,"acueducto","")</f>
        <v>acueducto</v>
      </c>
      <c r="Q822" s="3" t="str">
        <f>+IF(Tabla1[[#This Row],[ALCANTARILLADO]]=1,"alcantarillado","")</f>
        <v/>
      </c>
      <c r="R822" s="3" t="str">
        <f>+IF(Tabla1[[#This Row],[ASEO]]=1,"aseo","")</f>
        <v/>
      </c>
      <c r="S822" s="3" t="str">
        <f>+_xlfn.CONCAT(Tabla1[[#This Row],[Columna1]]," ",Tabla1[[#This Row],[Columna2]]," ",Tabla1[[#This Row],[Columna3]])</f>
        <v xml:space="preserve">acueducto  </v>
      </c>
      <c r="V822" s="3" t="str">
        <f>+UPPER(Tabla1[[#This Row],[SERVICIO]])</f>
        <v xml:space="preserve">ACUEDUCTO  </v>
      </c>
    </row>
    <row r="823" spans="1:22" x14ac:dyDescent="0.25">
      <c r="A823" s="2">
        <v>3094</v>
      </c>
      <c r="B823" s="3" t="s">
        <v>1373</v>
      </c>
      <c r="C823" s="3" t="s">
        <v>13</v>
      </c>
      <c r="D823" s="3" t="s">
        <v>26</v>
      </c>
      <c r="E823" s="3" t="s">
        <v>5013</v>
      </c>
      <c r="F823" s="3" t="s">
        <v>23</v>
      </c>
      <c r="G823" s="3" t="s">
        <v>33</v>
      </c>
      <c r="H823" s="3" t="s">
        <v>87</v>
      </c>
      <c r="I823" s="3" t="s">
        <v>88</v>
      </c>
      <c r="J823" s="3" t="s">
        <v>18</v>
      </c>
      <c r="K823" s="3" t="s">
        <v>5020</v>
      </c>
      <c r="L823" s="4">
        <v>44251</v>
      </c>
      <c r="M823" s="3">
        <v>1</v>
      </c>
      <c r="N823" s="3">
        <v>1</v>
      </c>
      <c r="O823" s="3">
        <v>0</v>
      </c>
      <c r="P823" s="3" t="str">
        <f>+IF(Tabla1[[#This Row],[ACUEDUCTO]]=1,"acueducto","")</f>
        <v>acueducto</v>
      </c>
      <c r="Q823" s="3" t="str">
        <f>+IF(Tabla1[[#This Row],[ALCANTARILLADO]]=1,"alcantarillado","")</f>
        <v>alcantarillado</v>
      </c>
      <c r="R823" s="3" t="str">
        <f>+IF(Tabla1[[#This Row],[ASEO]]=1,"aseo","")</f>
        <v/>
      </c>
      <c r="S823" s="3" t="str">
        <f>+_xlfn.CONCAT(Tabla1[[#This Row],[Columna1]]," ",Tabla1[[#This Row],[Columna2]]," ",Tabla1[[#This Row],[Columna3]])</f>
        <v xml:space="preserve">acueducto alcantarillado </v>
      </c>
      <c r="V823" s="3" t="str">
        <f>+UPPER(Tabla1[[#This Row],[SERVICIO]])</f>
        <v xml:space="preserve">ACUEDUCTO ALCANTARILLADO </v>
      </c>
    </row>
    <row r="824" spans="1:22" x14ac:dyDescent="0.25">
      <c r="A824" s="2">
        <v>3096</v>
      </c>
      <c r="B824" s="3" t="s">
        <v>1374</v>
      </c>
      <c r="C824" s="3" t="s">
        <v>13</v>
      </c>
      <c r="D824" s="3" t="s">
        <v>26</v>
      </c>
      <c r="E824" s="3" t="s">
        <v>5013</v>
      </c>
      <c r="F824" s="3" t="s">
        <v>32</v>
      </c>
      <c r="G824" s="3" t="s">
        <v>33</v>
      </c>
      <c r="H824" s="3" t="s">
        <v>126</v>
      </c>
      <c r="I824" s="3" t="s">
        <v>138</v>
      </c>
      <c r="J824" s="3" t="s">
        <v>18</v>
      </c>
      <c r="K824" s="3" t="s">
        <v>5019</v>
      </c>
      <c r="L824" s="4">
        <v>44042</v>
      </c>
      <c r="M824" s="3">
        <v>1</v>
      </c>
      <c r="N824" s="3">
        <v>0</v>
      </c>
      <c r="O824" s="3">
        <v>0</v>
      </c>
      <c r="P824" s="3" t="str">
        <f>+IF(Tabla1[[#This Row],[ACUEDUCTO]]=1,"acueducto","")</f>
        <v>acueducto</v>
      </c>
      <c r="Q824" s="3" t="str">
        <f>+IF(Tabla1[[#This Row],[ALCANTARILLADO]]=1,"alcantarillado","")</f>
        <v/>
      </c>
      <c r="R824" s="3" t="str">
        <f>+IF(Tabla1[[#This Row],[ASEO]]=1,"aseo","")</f>
        <v/>
      </c>
      <c r="S824" s="3" t="str">
        <f>+_xlfn.CONCAT(Tabla1[[#This Row],[Columna1]]," ",Tabla1[[#This Row],[Columna2]]," ",Tabla1[[#This Row],[Columna3]])</f>
        <v xml:space="preserve">acueducto  </v>
      </c>
      <c r="V824" s="3" t="str">
        <f>+UPPER(Tabla1[[#This Row],[SERVICIO]])</f>
        <v xml:space="preserve">ACUEDUCTO  </v>
      </c>
    </row>
    <row r="825" spans="1:22" x14ac:dyDescent="0.25">
      <c r="A825" s="2">
        <v>3097</v>
      </c>
      <c r="B825" s="3" t="s">
        <v>1375</v>
      </c>
      <c r="C825" s="3" t="s">
        <v>13</v>
      </c>
      <c r="D825" s="3" t="s">
        <v>26</v>
      </c>
      <c r="E825" s="3" t="s">
        <v>5013</v>
      </c>
      <c r="F825" s="3" t="s">
        <v>32</v>
      </c>
      <c r="G825" s="3" t="s">
        <v>33</v>
      </c>
      <c r="H825" s="3" t="s">
        <v>126</v>
      </c>
      <c r="I825" s="3" t="s">
        <v>1376</v>
      </c>
      <c r="J825" s="3" t="s">
        <v>18</v>
      </c>
      <c r="K825" s="3" t="s">
        <v>5019</v>
      </c>
      <c r="L825" s="4">
        <v>44260</v>
      </c>
      <c r="M825" s="3">
        <v>1</v>
      </c>
      <c r="N825" s="3">
        <v>0</v>
      </c>
      <c r="O825" s="3">
        <v>0</v>
      </c>
      <c r="P825" s="3" t="str">
        <f>+IF(Tabla1[[#This Row],[ACUEDUCTO]]=1,"acueducto","")</f>
        <v>acueducto</v>
      </c>
      <c r="Q825" s="3" t="str">
        <f>+IF(Tabla1[[#This Row],[ALCANTARILLADO]]=1,"alcantarillado","")</f>
        <v/>
      </c>
      <c r="R825" s="3" t="str">
        <f>+IF(Tabla1[[#This Row],[ASEO]]=1,"aseo","")</f>
        <v/>
      </c>
      <c r="S825" s="3" t="str">
        <f>+_xlfn.CONCAT(Tabla1[[#This Row],[Columna1]]," ",Tabla1[[#This Row],[Columna2]]," ",Tabla1[[#This Row],[Columna3]])</f>
        <v xml:space="preserve">acueducto  </v>
      </c>
      <c r="V825" s="3" t="str">
        <f>+UPPER(Tabla1[[#This Row],[SERVICIO]])</f>
        <v xml:space="preserve">ACUEDUCTO  </v>
      </c>
    </row>
    <row r="826" spans="1:22" x14ac:dyDescent="0.25">
      <c r="A826" s="2">
        <v>3098</v>
      </c>
      <c r="B826" s="3" t="s">
        <v>1377</v>
      </c>
      <c r="C826" s="3" t="s">
        <v>13</v>
      </c>
      <c r="D826" s="3" t="s">
        <v>19</v>
      </c>
      <c r="E826" s="3" t="s">
        <v>5013</v>
      </c>
      <c r="F826" s="3" t="s">
        <v>32</v>
      </c>
      <c r="G826" s="3" t="s">
        <v>33</v>
      </c>
      <c r="H826" s="3" t="s">
        <v>194</v>
      </c>
      <c r="I826" s="3" t="s">
        <v>1378</v>
      </c>
      <c r="J826" s="3" t="s">
        <v>143</v>
      </c>
      <c r="K826" s="3" t="s">
        <v>5019</v>
      </c>
      <c r="L826" s="4">
        <v>40907</v>
      </c>
      <c r="M826" s="3">
        <v>1</v>
      </c>
      <c r="N826" s="3">
        <v>0</v>
      </c>
      <c r="O826" s="3">
        <v>0</v>
      </c>
      <c r="P826" s="3" t="str">
        <f>+IF(Tabla1[[#This Row],[ACUEDUCTO]]=1,"acueducto","")</f>
        <v>acueducto</v>
      </c>
      <c r="Q826" s="3" t="str">
        <f>+IF(Tabla1[[#This Row],[ALCANTARILLADO]]=1,"alcantarillado","")</f>
        <v/>
      </c>
      <c r="R826" s="3" t="str">
        <f>+IF(Tabla1[[#This Row],[ASEO]]=1,"aseo","")</f>
        <v/>
      </c>
      <c r="S826" s="3" t="str">
        <f>+_xlfn.CONCAT(Tabla1[[#This Row],[Columna1]]," ",Tabla1[[#This Row],[Columna2]]," ",Tabla1[[#This Row],[Columna3]])</f>
        <v xml:space="preserve">acueducto  </v>
      </c>
      <c r="V826" s="3" t="str">
        <f>+UPPER(Tabla1[[#This Row],[SERVICIO]])</f>
        <v xml:space="preserve">ACUEDUCTO  </v>
      </c>
    </row>
    <row r="827" spans="1:22" x14ac:dyDescent="0.25">
      <c r="A827" s="2">
        <v>3108</v>
      </c>
      <c r="B827" s="3" t="s">
        <v>1379</v>
      </c>
      <c r="C827" s="3" t="s">
        <v>13</v>
      </c>
      <c r="D827" s="3" t="s">
        <v>45</v>
      </c>
      <c r="E827" s="3" t="s">
        <v>5012</v>
      </c>
      <c r="F827" s="3" t="s">
        <v>23</v>
      </c>
      <c r="G827" s="3" t="s">
        <v>38</v>
      </c>
      <c r="H827" s="3" t="s">
        <v>182</v>
      </c>
      <c r="I827" s="3" t="s">
        <v>1380</v>
      </c>
      <c r="J827" s="3" t="s">
        <v>18</v>
      </c>
      <c r="K827" s="3" t="s">
        <v>5018</v>
      </c>
      <c r="L827" s="4">
        <v>44180</v>
      </c>
      <c r="M827" s="3">
        <v>1</v>
      </c>
      <c r="N827" s="3">
        <v>1</v>
      </c>
      <c r="O827" s="3">
        <v>1</v>
      </c>
      <c r="P827" s="3" t="str">
        <f>+IF(Tabla1[[#This Row],[ACUEDUCTO]]=1,"acueducto","")</f>
        <v>acueducto</v>
      </c>
      <c r="Q827" s="3" t="str">
        <f>+IF(Tabla1[[#This Row],[ALCANTARILLADO]]=1,"alcantarillado","")</f>
        <v>alcantarillado</v>
      </c>
      <c r="R827" s="3" t="str">
        <f>+IF(Tabla1[[#This Row],[ASEO]]=1,"aseo","")</f>
        <v>aseo</v>
      </c>
      <c r="S827" s="3" t="str">
        <f>+_xlfn.CONCAT(Tabla1[[#This Row],[Columna1]]," ",Tabla1[[#This Row],[Columna2]]," ",Tabla1[[#This Row],[Columna3]])</f>
        <v>acueducto alcantarillado aseo</v>
      </c>
      <c r="V827" s="3" t="str">
        <f>+UPPER(Tabla1[[#This Row],[SERVICIO]])</f>
        <v>ACUEDUCTO ALCANTARILLADO ASEO</v>
      </c>
    </row>
    <row r="828" spans="1:22" x14ac:dyDescent="0.25">
      <c r="A828" s="2">
        <v>3116</v>
      </c>
      <c r="B828" s="3" t="s">
        <v>1382</v>
      </c>
      <c r="C828" s="3" t="s">
        <v>13</v>
      </c>
      <c r="D828" s="3" t="s">
        <v>19</v>
      </c>
      <c r="E828" s="3" t="s">
        <v>5013</v>
      </c>
      <c r="F828" s="3" t="s">
        <v>32</v>
      </c>
      <c r="G828" s="3" t="s">
        <v>33</v>
      </c>
      <c r="H828" s="3" t="s">
        <v>126</v>
      </c>
      <c r="I828" s="3" t="s">
        <v>1383</v>
      </c>
      <c r="J828" s="3" t="s">
        <v>18</v>
      </c>
      <c r="K828" s="3" t="s">
        <v>5019</v>
      </c>
      <c r="L828" s="4">
        <v>41323</v>
      </c>
      <c r="M828" s="3">
        <v>1</v>
      </c>
      <c r="N828" s="3">
        <v>0</v>
      </c>
      <c r="O828" s="3">
        <v>0</v>
      </c>
      <c r="P828" s="3" t="str">
        <f>+IF(Tabla1[[#This Row],[ACUEDUCTO]]=1,"acueducto","")</f>
        <v>acueducto</v>
      </c>
      <c r="Q828" s="3" t="str">
        <f>+IF(Tabla1[[#This Row],[ALCANTARILLADO]]=1,"alcantarillado","")</f>
        <v/>
      </c>
      <c r="R828" s="3" t="str">
        <f>+IF(Tabla1[[#This Row],[ASEO]]=1,"aseo","")</f>
        <v/>
      </c>
      <c r="S828" s="3" t="str">
        <f>+_xlfn.CONCAT(Tabla1[[#This Row],[Columna1]]," ",Tabla1[[#This Row],[Columna2]]," ",Tabla1[[#This Row],[Columna3]])</f>
        <v xml:space="preserve">acueducto  </v>
      </c>
      <c r="V828" s="3" t="str">
        <f>+UPPER(Tabla1[[#This Row],[SERVICIO]])</f>
        <v xml:space="preserve">ACUEDUCTO  </v>
      </c>
    </row>
    <row r="829" spans="1:22" x14ac:dyDescent="0.25">
      <c r="A829" s="2">
        <v>3118</v>
      </c>
      <c r="B829" s="3" t="s">
        <v>1384</v>
      </c>
      <c r="C829" s="3" t="s">
        <v>13</v>
      </c>
      <c r="D829" s="3" t="s">
        <v>26</v>
      </c>
      <c r="E829" s="3" t="s">
        <v>5013</v>
      </c>
      <c r="F829" s="3" t="s">
        <v>32</v>
      </c>
      <c r="G829" s="3" t="s">
        <v>33</v>
      </c>
      <c r="H829" s="3" t="s">
        <v>63</v>
      </c>
      <c r="I829" s="3" t="s">
        <v>94</v>
      </c>
      <c r="J829" s="3" t="s">
        <v>18</v>
      </c>
      <c r="K829" s="3" t="s">
        <v>5019</v>
      </c>
      <c r="L829" s="4">
        <v>44116</v>
      </c>
      <c r="M829" s="3">
        <v>1</v>
      </c>
      <c r="N829" s="3">
        <v>0</v>
      </c>
      <c r="O829" s="3">
        <v>0</v>
      </c>
      <c r="P829" s="3" t="str">
        <f>+IF(Tabla1[[#This Row],[ACUEDUCTO]]=1,"acueducto","")</f>
        <v>acueducto</v>
      </c>
      <c r="Q829" s="3" t="str">
        <f>+IF(Tabla1[[#This Row],[ALCANTARILLADO]]=1,"alcantarillado","")</f>
        <v/>
      </c>
      <c r="R829" s="3" t="str">
        <f>+IF(Tabla1[[#This Row],[ASEO]]=1,"aseo","")</f>
        <v/>
      </c>
      <c r="S829" s="3" t="str">
        <f>+_xlfn.CONCAT(Tabla1[[#This Row],[Columna1]]," ",Tabla1[[#This Row],[Columna2]]," ",Tabla1[[#This Row],[Columna3]])</f>
        <v xml:space="preserve">acueducto  </v>
      </c>
      <c r="V829" s="3" t="str">
        <f>+UPPER(Tabla1[[#This Row],[SERVICIO]])</f>
        <v xml:space="preserve">ACUEDUCTO  </v>
      </c>
    </row>
    <row r="830" spans="1:22" x14ac:dyDescent="0.25">
      <c r="A830" s="2">
        <v>3121</v>
      </c>
      <c r="B830" s="3" t="s">
        <v>1385</v>
      </c>
      <c r="C830" s="3" t="s">
        <v>13</v>
      </c>
      <c r="D830" s="3" t="s">
        <v>26</v>
      </c>
      <c r="E830" s="3" t="s">
        <v>5013</v>
      </c>
      <c r="F830" s="3" t="s">
        <v>32</v>
      </c>
      <c r="G830" s="3" t="s">
        <v>33</v>
      </c>
      <c r="H830" s="3" t="s">
        <v>63</v>
      </c>
      <c r="I830" s="3" t="s">
        <v>94</v>
      </c>
      <c r="J830" s="3" t="s">
        <v>18</v>
      </c>
      <c r="K830" s="3" t="s">
        <v>5019</v>
      </c>
      <c r="L830" s="4">
        <v>44251</v>
      </c>
      <c r="M830" s="3">
        <v>1</v>
      </c>
      <c r="N830" s="3">
        <v>0</v>
      </c>
      <c r="O830" s="3">
        <v>0</v>
      </c>
      <c r="P830" s="3" t="str">
        <f>+IF(Tabla1[[#This Row],[ACUEDUCTO]]=1,"acueducto","")</f>
        <v>acueducto</v>
      </c>
      <c r="Q830" s="3" t="str">
        <f>+IF(Tabla1[[#This Row],[ALCANTARILLADO]]=1,"alcantarillado","")</f>
        <v/>
      </c>
      <c r="R830" s="3" t="str">
        <f>+IF(Tabla1[[#This Row],[ASEO]]=1,"aseo","")</f>
        <v/>
      </c>
      <c r="S830" s="3" t="str">
        <f>+_xlfn.CONCAT(Tabla1[[#This Row],[Columna1]]," ",Tabla1[[#This Row],[Columna2]]," ",Tabla1[[#This Row],[Columna3]])</f>
        <v xml:space="preserve">acueducto  </v>
      </c>
      <c r="V830" s="3" t="str">
        <f>+UPPER(Tabla1[[#This Row],[SERVICIO]])</f>
        <v xml:space="preserve">ACUEDUCTO  </v>
      </c>
    </row>
    <row r="831" spans="1:22" x14ac:dyDescent="0.25">
      <c r="A831" s="2">
        <v>3122</v>
      </c>
      <c r="B831" s="3" t="s">
        <v>1386</v>
      </c>
      <c r="C831" s="3" t="s">
        <v>13</v>
      </c>
      <c r="D831" s="3" t="s">
        <v>26</v>
      </c>
      <c r="E831" s="3" t="s">
        <v>5013</v>
      </c>
      <c r="F831" s="3" t="s">
        <v>32</v>
      </c>
      <c r="G831" s="3" t="s">
        <v>33</v>
      </c>
      <c r="H831" s="3" t="s">
        <v>126</v>
      </c>
      <c r="I831" s="3" t="s">
        <v>636</v>
      </c>
      <c r="J831" s="3" t="s">
        <v>18</v>
      </c>
      <c r="K831" s="3" t="s">
        <v>5019</v>
      </c>
      <c r="L831" s="4">
        <v>44337</v>
      </c>
      <c r="M831" s="3">
        <v>1</v>
      </c>
      <c r="N831" s="3">
        <v>0</v>
      </c>
      <c r="O831" s="3">
        <v>0</v>
      </c>
      <c r="P831" s="3" t="str">
        <f>+IF(Tabla1[[#This Row],[ACUEDUCTO]]=1,"acueducto","")</f>
        <v>acueducto</v>
      </c>
      <c r="Q831" s="3" t="str">
        <f>+IF(Tabla1[[#This Row],[ALCANTARILLADO]]=1,"alcantarillado","")</f>
        <v/>
      </c>
      <c r="R831" s="3" t="str">
        <f>+IF(Tabla1[[#This Row],[ASEO]]=1,"aseo","")</f>
        <v/>
      </c>
      <c r="S831" s="3" t="str">
        <f>+_xlfn.CONCAT(Tabla1[[#This Row],[Columna1]]," ",Tabla1[[#This Row],[Columna2]]," ",Tabla1[[#This Row],[Columna3]])</f>
        <v xml:space="preserve">acueducto  </v>
      </c>
      <c r="V831" s="3" t="str">
        <f>+UPPER(Tabla1[[#This Row],[SERVICIO]])</f>
        <v xml:space="preserve">ACUEDUCTO  </v>
      </c>
    </row>
    <row r="832" spans="1:22" x14ac:dyDescent="0.25">
      <c r="A832" s="2">
        <v>3125</v>
      </c>
      <c r="B832" s="3" t="s">
        <v>1387</v>
      </c>
      <c r="C832" s="3" t="s">
        <v>13</v>
      </c>
      <c r="D832" s="3" t="s">
        <v>19</v>
      </c>
      <c r="E832" s="3" t="s">
        <v>5013</v>
      </c>
      <c r="F832" s="3" t="s">
        <v>32</v>
      </c>
      <c r="G832" s="3" t="s">
        <v>33</v>
      </c>
      <c r="H832" s="3" t="s">
        <v>126</v>
      </c>
      <c r="I832" s="3" t="s">
        <v>854</v>
      </c>
      <c r="J832" s="3" t="s">
        <v>18</v>
      </c>
      <c r="K832" s="3" t="s">
        <v>5019</v>
      </c>
      <c r="L832" s="4">
        <v>41253</v>
      </c>
      <c r="M832" s="3">
        <v>1</v>
      </c>
      <c r="N832" s="3">
        <v>0</v>
      </c>
      <c r="O832" s="3">
        <v>0</v>
      </c>
      <c r="P832" s="3" t="str">
        <f>+IF(Tabla1[[#This Row],[ACUEDUCTO]]=1,"acueducto","")</f>
        <v>acueducto</v>
      </c>
      <c r="Q832" s="3" t="str">
        <f>+IF(Tabla1[[#This Row],[ALCANTARILLADO]]=1,"alcantarillado","")</f>
        <v/>
      </c>
      <c r="R832" s="3" t="str">
        <f>+IF(Tabla1[[#This Row],[ASEO]]=1,"aseo","")</f>
        <v/>
      </c>
      <c r="S832" s="3" t="str">
        <f>+_xlfn.CONCAT(Tabla1[[#This Row],[Columna1]]," ",Tabla1[[#This Row],[Columna2]]," ",Tabla1[[#This Row],[Columna3]])</f>
        <v xml:space="preserve">acueducto  </v>
      </c>
      <c r="V832" s="3" t="str">
        <f>+UPPER(Tabla1[[#This Row],[SERVICIO]])</f>
        <v xml:space="preserve">ACUEDUCTO  </v>
      </c>
    </row>
    <row r="833" spans="1:22" x14ac:dyDescent="0.25">
      <c r="A833" s="2">
        <v>3126</v>
      </c>
      <c r="B833" s="3" t="s">
        <v>1388</v>
      </c>
      <c r="C833" s="3" t="s">
        <v>13</v>
      </c>
      <c r="D833" s="3" t="s">
        <v>19</v>
      </c>
      <c r="E833" s="3" t="s">
        <v>5013</v>
      </c>
      <c r="F833" s="3" t="s">
        <v>23</v>
      </c>
      <c r="G833" s="3" t="s">
        <v>33</v>
      </c>
      <c r="H833" s="3" t="s">
        <v>224</v>
      </c>
      <c r="I833" s="3" t="s">
        <v>1389</v>
      </c>
      <c r="J833" s="3" t="s">
        <v>18</v>
      </c>
      <c r="K833" s="3" t="s">
        <v>5018</v>
      </c>
      <c r="L833" s="4">
        <v>42048</v>
      </c>
      <c r="M833" s="3">
        <v>1</v>
      </c>
      <c r="N833" s="3">
        <v>1</v>
      </c>
      <c r="O833" s="3">
        <v>1</v>
      </c>
      <c r="P833" s="3" t="str">
        <f>+IF(Tabla1[[#This Row],[ACUEDUCTO]]=1,"acueducto","")</f>
        <v>acueducto</v>
      </c>
      <c r="Q833" s="3" t="str">
        <f>+IF(Tabla1[[#This Row],[ALCANTARILLADO]]=1,"alcantarillado","")</f>
        <v>alcantarillado</v>
      </c>
      <c r="R833" s="3" t="str">
        <f>+IF(Tabla1[[#This Row],[ASEO]]=1,"aseo","")</f>
        <v>aseo</v>
      </c>
      <c r="S833" s="3" t="str">
        <f>+_xlfn.CONCAT(Tabla1[[#This Row],[Columna1]]," ",Tabla1[[#This Row],[Columna2]]," ",Tabla1[[#This Row],[Columna3]])</f>
        <v>acueducto alcantarillado aseo</v>
      </c>
      <c r="V833" s="3" t="str">
        <f>+UPPER(Tabla1[[#This Row],[SERVICIO]])</f>
        <v>ACUEDUCTO ALCANTARILLADO ASEO</v>
      </c>
    </row>
    <row r="834" spans="1:22" x14ac:dyDescent="0.25">
      <c r="A834" s="2">
        <v>3127</v>
      </c>
      <c r="B834" s="3" t="s">
        <v>1390</v>
      </c>
      <c r="C834" s="3" t="s">
        <v>13</v>
      </c>
      <c r="D834" s="3" t="s">
        <v>26</v>
      </c>
      <c r="E834" s="3" t="s">
        <v>5013</v>
      </c>
      <c r="F834" s="3" t="s">
        <v>32</v>
      </c>
      <c r="G834" s="3" t="s">
        <v>33</v>
      </c>
      <c r="H834" s="3" t="s">
        <v>63</v>
      </c>
      <c r="I834" s="3" t="s">
        <v>94</v>
      </c>
      <c r="J834" s="3" t="s">
        <v>18</v>
      </c>
      <c r="K834" s="3" t="s">
        <v>5019</v>
      </c>
      <c r="L834" s="4">
        <v>44111</v>
      </c>
      <c r="M834" s="3">
        <v>1</v>
      </c>
      <c r="N834" s="3">
        <v>0</v>
      </c>
      <c r="O834" s="3">
        <v>0</v>
      </c>
      <c r="P834" s="3" t="str">
        <f>+IF(Tabla1[[#This Row],[ACUEDUCTO]]=1,"acueducto","")</f>
        <v>acueducto</v>
      </c>
      <c r="Q834" s="3" t="str">
        <f>+IF(Tabla1[[#This Row],[ALCANTARILLADO]]=1,"alcantarillado","")</f>
        <v/>
      </c>
      <c r="R834" s="3" t="str">
        <f>+IF(Tabla1[[#This Row],[ASEO]]=1,"aseo","")</f>
        <v/>
      </c>
      <c r="S834" s="3" t="str">
        <f>+_xlfn.CONCAT(Tabla1[[#This Row],[Columna1]]," ",Tabla1[[#This Row],[Columna2]]," ",Tabla1[[#This Row],[Columna3]])</f>
        <v xml:space="preserve">acueducto  </v>
      </c>
      <c r="V834" s="3" t="str">
        <f>+UPPER(Tabla1[[#This Row],[SERVICIO]])</f>
        <v xml:space="preserve">ACUEDUCTO  </v>
      </c>
    </row>
    <row r="835" spans="1:22" x14ac:dyDescent="0.25">
      <c r="A835" s="2">
        <v>3128</v>
      </c>
      <c r="B835" s="3" t="s">
        <v>1391</v>
      </c>
      <c r="C835" s="3" t="s">
        <v>13</v>
      </c>
      <c r="D835" s="3" t="s">
        <v>19</v>
      </c>
      <c r="E835" s="3" t="s">
        <v>5013</v>
      </c>
      <c r="F835" s="3" t="s">
        <v>32</v>
      </c>
      <c r="G835" s="3" t="s">
        <v>33</v>
      </c>
      <c r="H835" s="3" t="s">
        <v>63</v>
      </c>
      <c r="I835" s="3" t="s">
        <v>1392</v>
      </c>
      <c r="J835" s="3" t="s">
        <v>18</v>
      </c>
      <c r="K835" s="3" t="s">
        <v>5019</v>
      </c>
      <c r="L835" s="4">
        <v>40892</v>
      </c>
      <c r="M835" s="3">
        <v>1</v>
      </c>
      <c r="N835" s="3">
        <v>0</v>
      </c>
      <c r="O835" s="3">
        <v>0</v>
      </c>
      <c r="P835" s="3" t="str">
        <f>+IF(Tabla1[[#This Row],[ACUEDUCTO]]=1,"acueducto","")</f>
        <v>acueducto</v>
      </c>
      <c r="Q835" s="3" t="str">
        <f>+IF(Tabla1[[#This Row],[ALCANTARILLADO]]=1,"alcantarillado","")</f>
        <v/>
      </c>
      <c r="R835" s="3" t="str">
        <f>+IF(Tabla1[[#This Row],[ASEO]]=1,"aseo","")</f>
        <v/>
      </c>
      <c r="S835" s="3" t="str">
        <f>+_xlfn.CONCAT(Tabla1[[#This Row],[Columna1]]," ",Tabla1[[#This Row],[Columna2]]," ",Tabla1[[#This Row],[Columna3]])</f>
        <v xml:space="preserve">acueducto  </v>
      </c>
      <c r="V835" s="3" t="str">
        <f>+UPPER(Tabla1[[#This Row],[SERVICIO]])</f>
        <v xml:space="preserve">ACUEDUCTO  </v>
      </c>
    </row>
    <row r="836" spans="1:22" x14ac:dyDescent="0.25">
      <c r="A836" s="2">
        <v>3130</v>
      </c>
      <c r="B836" s="3" t="s">
        <v>1393</v>
      </c>
      <c r="C836" s="3" t="s">
        <v>13</v>
      </c>
      <c r="D836" s="3" t="s">
        <v>19</v>
      </c>
      <c r="E836" s="3" t="s">
        <v>5013</v>
      </c>
      <c r="F836" s="3" t="s">
        <v>32</v>
      </c>
      <c r="G836" s="3" t="s">
        <v>33</v>
      </c>
      <c r="H836" s="3" t="s">
        <v>126</v>
      </c>
      <c r="I836" s="3" t="s">
        <v>854</v>
      </c>
      <c r="J836" s="3" t="s">
        <v>18</v>
      </c>
      <c r="K836" s="3" t="s">
        <v>5019</v>
      </c>
      <c r="L836" s="4">
        <v>41269</v>
      </c>
      <c r="M836" s="3">
        <v>1</v>
      </c>
      <c r="N836" s="3">
        <v>0</v>
      </c>
      <c r="O836" s="3">
        <v>0</v>
      </c>
      <c r="P836" s="3" t="str">
        <f>+IF(Tabla1[[#This Row],[ACUEDUCTO]]=1,"acueducto","")</f>
        <v>acueducto</v>
      </c>
      <c r="Q836" s="3" t="str">
        <f>+IF(Tabla1[[#This Row],[ALCANTARILLADO]]=1,"alcantarillado","")</f>
        <v/>
      </c>
      <c r="R836" s="3" t="str">
        <f>+IF(Tabla1[[#This Row],[ASEO]]=1,"aseo","")</f>
        <v/>
      </c>
      <c r="S836" s="3" t="str">
        <f>+_xlfn.CONCAT(Tabla1[[#This Row],[Columna1]]," ",Tabla1[[#This Row],[Columna2]]," ",Tabla1[[#This Row],[Columna3]])</f>
        <v xml:space="preserve">acueducto  </v>
      </c>
      <c r="V836" s="3" t="str">
        <f>+UPPER(Tabla1[[#This Row],[SERVICIO]])</f>
        <v xml:space="preserve">ACUEDUCTO  </v>
      </c>
    </row>
    <row r="837" spans="1:22" x14ac:dyDescent="0.25">
      <c r="A837" s="2">
        <v>3132</v>
      </c>
      <c r="B837" s="3" t="s">
        <v>1394</v>
      </c>
      <c r="C837" s="3" t="s">
        <v>13</v>
      </c>
      <c r="D837" s="3" t="s">
        <v>19</v>
      </c>
      <c r="E837" s="3" t="s">
        <v>5013</v>
      </c>
      <c r="F837" s="3" t="s">
        <v>32</v>
      </c>
      <c r="G837" s="3" t="s">
        <v>33</v>
      </c>
      <c r="H837" s="3" t="s">
        <v>63</v>
      </c>
      <c r="I837" s="3" t="s">
        <v>94</v>
      </c>
      <c r="J837" s="3" t="s">
        <v>18</v>
      </c>
      <c r="K837" s="3" t="s">
        <v>5019</v>
      </c>
      <c r="L837" s="4">
        <v>41374</v>
      </c>
      <c r="M837" s="3">
        <v>1</v>
      </c>
      <c r="N837" s="3">
        <v>0</v>
      </c>
      <c r="O837" s="3">
        <v>0</v>
      </c>
      <c r="P837" s="3" t="str">
        <f>+IF(Tabla1[[#This Row],[ACUEDUCTO]]=1,"acueducto","")</f>
        <v>acueducto</v>
      </c>
      <c r="Q837" s="3" t="str">
        <f>+IF(Tabla1[[#This Row],[ALCANTARILLADO]]=1,"alcantarillado","")</f>
        <v/>
      </c>
      <c r="R837" s="3" t="str">
        <f>+IF(Tabla1[[#This Row],[ASEO]]=1,"aseo","")</f>
        <v/>
      </c>
      <c r="S837" s="3" t="str">
        <f>+_xlfn.CONCAT(Tabla1[[#This Row],[Columna1]]," ",Tabla1[[#This Row],[Columna2]]," ",Tabla1[[#This Row],[Columna3]])</f>
        <v xml:space="preserve">acueducto  </v>
      </c>
      <c r="V837" s="3" t="str">
        <f>+UPPER(Tabla1[[#This Row],[SERVICIO]])</f>
        <v xml:space="preserve">ACUEDUCTO  </v>
      </c>
    </row>
    <row r="838" spans="1:22" x14ac:dyDescent="0.25">
      <c r="A838" s="2">
        <v>3136</v>
      </c>
      <c r="B838" s="3" t="s">
        <v>1395</v>
      </c>
      <c r="C838" s="3" t="s">
        <v>13</v>
      </c>
      <c r="D838" s="3" t="s">
        <v>14</v>
      </c>
      <c r="E838" s="3" t="s">
        <v>5012</v>
      </c>
      <c r="F838" s="3" t="s">
        <v>23</v>
      </c>
      <c r="G838" s="3" t="s">
        <v>38</v>
      </c>
      <c r="H838" s="3" t="s">
        <v>293</v>
      </c>
      <c r="I838" s="3" t="s">
        <v>1396</v>
      </c>
      <c r="J838" s="3" t="s">
        <v>18</v>
      </c>
      <c r="K838" s="3" t="s">
        <v>5020</v>
      </c>
      <c r="L838" s="4">
        <v>44414</v>
      </c>
      <c r="M838" s="3">
        <v>1</v>
      </c>
      <c r="N838" s="3">
        <v>1</v>
      </c>
      <c r="O838" s="3">
        <v>0</v>
      </c>
      <c r="P838" s="3" t="str">
        <f>+IF(Tabla1[[#This Row],[ACUEDUCTO]]=1,"acueducto","")</f>
        <v>acueducto</v>
      </c>
      <c r="Q838" s="3" t="str">
        <f>+IF(Tabla1[[#This Row],[ALCANTARILLADO]]=1,"alcantarillado","")</f>
        <v>alcantarillado</v>
      </c>
      <c r="R838" s="3" t="str">
        <f>+IF(Tabla1[[#This Row],[ASEO]]=1,"aseo","")</f>
        <v/>
      </c>
      <c r="S838" s="3" t="str">
        <f>+_xlfn.CONCAT(Tabla1[[#This Row],[Columna1]]," ",Tabla1[[#This Row],[Columna2]]," ",Tabla1[[#This Row],[Columna3]])</f>
        <v xml:space="preserve">acueducto alcantarillado </v>
      </c>
      <c r="V838" s="3" t="str">
        <f>+UPPER(Tabla1[[#This Row],[SERVICIO]])</f>
        <v xml:space="preserve">ACUEDUCTO ALCANTARILLADO </v>
      </c>
    </row>
    <row r="839" spans="1:22" x14ac:dyDescent="0.25">
      <c r="A839" s="2">
        <v>3137</v>
      </c>
      <c r="B839" s="3" t="s">
        <v>1397</v>
      </c>
      <c r="C839" s="3" t="s">
        <v>13</v>
      </c>
      <c r="D839" s="3" t="s">
        <v>14</v>
      </c>
      <c r="E839" s="3" t="s">
        <v>5012</v>
      </c>
      <c r="F839" s="3" t="s">
        <v>23</v>
      </c>
      <c r="G839" s="3" t="s">
        <v>38</v>
      </c>
      <c r="H839" s="3" t="s">
        <v>396</v>
      </c>
      <c r="I839" s="3" t="s">
        <v>1398</v>
      </c>
      <c r="J839" s="3" t="s">
        <v>18</v>
      </c>
      <c r="K839" s="3" t="s">
        <v>5020</v>
      </c>
      <c r="L839" s="4">
        <v>44530</v>
      </c>
      <c r="M839" s="3">
        <v>1</v>
      </c>
      <c r="N839" s="3">
        <v>1</v>
      </c>
      <c r="O839" s="3">
        <v>0</v>
      </c>
      <c r="P839" s="3" t="str">
        <f>+IF(Tabla1[[#This Row],[ACUEDUCTO]]=1,"acueducto","")</f>
        <v>acueducto</v>
      </c>
      <c r="Q839" s="3" t="str">
        <f>+IF(Tabla1[[#This Row],[ALCANTARILLADO]]=1,"alcantarillado","")</f>
        <v>alcantarillado</v>
      </c>
      <c r="R839" s="3" t="str">
        <f>+IF(Tabla1[[#This Row],[ASEO]]=1,"aseo","")</f>
        <v/>
      </c>
      <c r="S839" s="3" t="str">
        <f>+_xlfn.CONCAT(Tabla1[[#This Row],[Columna1]]," ",Tabla1[[#This Row],[Columna2]]," ",Tabla1[[#This Row],[Columna3]])</f>
        <v xml:space="preserve">acueducto alcantarillado </v>
      </c>
      <c r="V839" s="3" t="str">
        <f>+UPPER(Tabla1[[#This Row],[SERVICIO]])</f>
        <v xml:space="preserve">ACUEDUCTO ALCANTARILLADO </v>
      </c>
    </row>
    <row r="840" spans="1:22" x14ac:dyDescent="0.25">
      <c r="A840" s="2">
        <v>3142</v>
      </c>
      <c r="B840" s="3" t="s">
        <v>1399</v>
      </c>
      <c r="C840" s="3" t="s">
        <v>13</v>
      </c>
      <c r="D840" s="3" t="s">
        <v>26</v>
      </c>
      <c r="E840" s="3" t="s">
        <v>5013</v>
      </c>
      <c r="F840" s="3" t="s">
        <v>32</v>
      </c>
      <c r="G840" s="3" t="s">
        <v>33</v>
      </c>
      <c r="H840" s="3" t="s">
        <v>63</v>
      </c>
      <c r="I840" s="3" t="s">
        <v>386</v>
      </c>
      <c r="J840" s="3" t="s">
        <v>18</v>
      </c>
      <c r="K840" s="3" t="s">
        <v>5019</v>
      </c>
      <c r="L840" s="4">
        <v>44231</v>
      </c>
      <c r="M840" s="3">
        <v>1</v>
      </c>
      <c r="N840" s="3">
        <v>0</v>
      </c>
      <c r="O840" s="3">
        <v>0</v>
      </c>
      <c r="P840" s="3" t="str">
        <f>+IF(Tabla1[[#This Row],[ACUEDUCTO]]=1,"acueducto","")</f>
        <v>acueducto</v>
      </c>
      <c r="Q840" s="3" t="str">
        <f>+IF(Tabla1[[#This Row],[ALCANTARILLADO]]=1,"alcantarillado","")</f>
        <v/>
      </c>
      <c r="R840" s="3" t="str">
        <f>+IF(Tabla1[[#This Row],[ASEO]]=1,"aseo","")</f>
        <v/>
      </c>
      <c r="S840" s="3" t="str">
        <f>+_xlfn.CONCAT(Tabla1[[#This Row],[Columna1]]," ",Tabla1[[#This Row],[Columna2]]," ",Tabla1[[#This Row],[Columna3]])</f>
        <v xml:space="preserve">acueducto  </v>
      </c>
      <c r="V840" s="3" t="str">
        <f>+UPPER(Tabla1[[#This Row],[SERVICIO]])</f>
        <v xml:space="preserve">ACUEDUCTO  </v>
      </c>
    </row>
    <row r="841" spans="1:22" x14ac:dyDescent="0.25">
      <c r="A841" s="2">
        <v>3145</v>
      </c>
      <c r="B841" s="3" t="s">
        <v>1400</v>
      </c>
      <c r="C841" s="3" t="s">
        <v>13</v>
      </c>
      <c r="D841" s="3" t="s">
        <v>26</v>
      </c>
      <c r="E841" s="3" t="s">
        <v>5013</v>
      </c>
      <c r="F841" s="3" t="s">
        <v>32</v>
      </c>
      <c r="G841" s="3" t="s">
        <v>33</v>
      </c>
      <c r="H841" s="3" t="s">
        <v>63</v>
      </c>
      <c r="I841" s="3" t="s">
        <v>94</v>
      </c>
      <c r="J841" s="3" t="s">
        <v>18</v>
      </c>
      <c r="K841" s="3" t="s">
        <v>5019</v>
      </c>
      <c r="L841" s="4">
        <v>44375</v>
      </c>
      <c r="M841" s="3">
        <v>1</v>
      </c>
      <c r="N841" s="3">
        <v>0</v>
      </c>
      <c r="O841" s="3">
        <v>0</v>
      </c>
      <c r="P841" s="3" t="str">
        <f>+IF(Tabla1[[#This Row],[ACUEDUCTO]]=1,"acueducto","")</f>
        <v>acueducto</v>
      </c>
      <c r="Q841" s="3" t="str">
        <f>+IF(Tabla1[[#This Row],[ALCANTARILLADO]]=1,"alcantarillado","")</f>
        <v/>
      </c>
      <c r="R841" s="3" t="str">
        <f>+IF(Tabla1[[#This Row],[ASEO]]=1,"aseo","")</f>
        <v/>
      </c>
      <c r="S841" s="3" t="str">
        <f>+_xlfn.CONCAT(Tabla1[[#This Row],[Columna1]]," ",Tabla1[[#This Row],[Columna2]]," ",Tabla1[[#This Row],[Columna3]])</f>
        <v xml:space="preserve">acueducto  </v>
      </c>
      <c r="V841" s="3" t="str">
        <f>+UPPER(Tabla1[[#This Row],[SERVICIO]])</f>
        <v xml:space="preserve">ACUEDUCTO  </v>
      </c>
    </row>
    <row r="842" spans="1:22" x14ac:dyDescent="0.25">
      <c r="A842" s="2">
        <v>3147</v>
      </c>
      <c r="B842" s="3" t="s">
        <v>1401</v>
      </c>
      <c r="C842" s="3" t="s">
        <v>13</v>
      </c>
      <c r="D842" s="3" t="s">
        <v>19</v>
      </c>
      <c r="E842" s="3" t="s">
        <v>5013</v>
      </c>
      <c r="F842" s="3" t="s">
        <v>23</v>
      </c>
      <c r="G842" s="3" t="s">
        <v>33</v>
      </c>
      <c r="H842" s="3" t="s">
        <v>126</v>
      </c>
      <c r="I842" s="3" t="s">
        <v>1402</v>
      </c>
      <c r="J842" s="3" t="s">
        <v>143</v>
      </c>
      <c r="K842" s="3" t="s">
        <v>5019</v>
      </c>
      <c r="L842" s="4">
        <v>38978</v>
      </c>
      <c r="M842" s="3">
        <v>1</v>
      </c>
      <c r="N842" s="3">
        <v>0</v>
      </c>
      <c r="O842" s="3">
        <v>0</v>
      </c>
      <c r="P842" s="3" t="str">
        <f>+IF(Tabla1[[#This Row],[ACUEDUCTO]]=1,"acueducto","")</f>
        <v>acueducto</v>
      </c>
      <c r="Q842" s="3" t="str">
        <f>+IF(Tabla1[[#This Row],[ALCANTARILLADO]]=1,"alcantarillado","")</f>
        <v/>
      </c>
      <c r="R842" s="3" t="str">
        <f>+IF(Tabla1[[#This Row],[ASEO]]=1,"aseo","")</f>
        <v/>
      </c>
      <c r="S842" s="3" t="str">
        <f>+_xlfn.CONCAT(Tabla1[[#This Row],[Columna1]]," ",Tabla1[[#This Row],[Columna2]]," ",Tabla1[[#This Row],[Columna3]])</f>
        <v xml:space="preserve">acueducto  </v>
      </c>
      <c r="V842" s="3" t="str">
        <f>+UPPER(Tabla1[[#This Row],[SERVICIO]])</f>
        <v xml:space="preserve">ACUEDUCTO  </v>
      </c>
    </row>
    <row r="843" spans="1:22" x14ac:dyDescent="0.25">
      <c r="A843" s="2">
        <v>3152</v>
      </c>
      <c r="B843" s="3" t="s">
        <v>1403</v>
      </c>
      <c r="C843" s="3" t="s">
        <v>13</v>
      </c>
      <c r="D843" s="3" t="s">
        <v>19</v>
      </c>
      <c r="E843" s="3" t="s">
        <v>5013</v>
      </c>
      <c r="F843" s="3" t="s">
        <v>32</v>
      </c>
      <c r="G843" s="3" t="s">
        <v>33</v>
      </c>
      <c r="H843" s="3" t="s">
        <v>58</v>
      </c>
      <c r="I843" s="3" t="s">
        <v>58</v>
      </c>
      <c r="J843" s="3" t="s">
        <v>18</v>
      </c>
      <c r="K843" s="3" t="s">
        <v>5019</v>
      </c>
      <c r="L843" s="4">
        <v>41212</v>
      </c>
      <c r="M843" s="3">
        <v>1</v>
      </c>
      <c r="N843" s="3">
        <v>0</v>
      </c>
      <c r="O843" s="3">
        <v>0</v>
      </c>
      <c r="P843" s="3" t="str">
        <f>+IF(Tabla1[[#This Row],[ACUEDUCTO]]=1,"acueducto","")</f>
        <v>acueducto</v>
      </c>
      <c r="Q843" s="3" t="str">
        <f>+IF(Tabla1[[#This Row],[ALCANTARILLADO]]=1,"alcantarillado","")</f>
        <v/>
      </c>
      <c r="R843" s="3" t="str">
        <f>+IF(Tabla1[[#This Row],[ASEO]]=1,"aseo","")</f>
        <v/>
      </c>
      <c r="S843" s="3" t="str">
        <f>+_xlfn.CONCAT(Tabla1[[#This Row],[Columna1]]," ",Tabla1[[#This Row],[Columna2]]," ",Tabla1[[#This Row],[Columna3]])</f>
        <v xml:space="preserve">acueducto  </v>
      </c>
      <c r="V843" s="3" t="str">
        <f>+UPPER(Tabla1[[#This Row],[SERVICIO]])</f>
        <v xml:space="preserve">ACUEDUCTO  </v>
      </c>
    </row>
    <row r="844" spans="1:22" x14ac:dyDescent="0.25">
      <c r="A844" s="2">
        <v>3156</v>
      </c>
      <c r="B844" s="3" t="s">
        <v>1404</v>
      </c>
      <c r="C844" s="3" t="s">
        <v>13</v>
      </c>
      <c r="D844" s="3" t="s">
        <v>45</v>
      </c>
      <c r="E844" s="3" t="s">
        <v>5013</v>
      </c>
      <c r="F844" s="3" t="s">
        <v>23</v>
      </c>
      <c r="G844" s="3" t="s">
        <v>33</v>
      </c>
      <c r="H844" s="3" t="s">
        <v>411</v>
      </c>
      <c r="I844" s="3" t="s">
        <v>1405</v>
      </c>
      <c r="J844" s="3" t="s">
        <v>18</v>
      </c>
      <c r="K844" s="3" t="s">
        <v>5019</v>
      </c>
      <c r="L844" s="4">
        <v>44228</v>
      </c>
      <c r="M844" s="3">
        <v>1</v>
      </c>
      <c r="N844" s="3">
        <v>0</v>
      </c>
      <c r="O844" s="3">
        <v>0</v>
      </c>
      <c r="P844" s="3" t="str">
        <f>+IF(Tabla1[[#This Row],[ACUEDUCTO]]=1,"acueducto","")</f>
        <v>acueducto</v>
      </c>
      <c r="Q844" s="3" t="str">
        <f>+IF(Tabla1[[#This Row],[ALCANTARILLADO]]=1,"alcantarillado","")</f>
        <v/>
      </c>
      <c r="R844" s="3" t="str">
        <f>+IF(Tabla1[[#This Row],[ASEO]]=1,"aseo","")</f>
        <v/>
      </c>
      <c r="S844" s="3" t="str">
        <f>+_xlfn.CONCAT(Tabla1[[#This Row],[Columna1]]," ",Tabla1[[#This Row],[Columna2]]," ",Tabla1[[#This Row],[Columna3]])</f>
        <v xml:space="preserve">acueducto  </v>
      </c>
      <c r="V844" s="3" t="str">
        <f>+UPPER(Tabla1[[#This Row],[SERVICIO]])</f>
        <v xml:space="preserve">ACUEDUCTO  </v>
      </c>
    </row>
    <row r="845" spans="1:22" x14ac:dyDescent="0.25">
      <c r="A845" s="2">
        <v>3159</v>
      </c>
      <c r="B845" s="3" t="s">
        <v>1406</v>
      </c>
      <c r="C845" s="3" t="s">
        <v>13</v>
      </c>
      <c r="D845" s="3" t="s">
        <v>14</v>
      </c>
      <c r="E845" s="3" t="s">
        <v>5012</v>
      </c>
      <c r="F845" s="3" t="s">
        <v>23</v>
      </c>
      <c r="G845" s="3" t="s">
        <v>38</v>
      </c>
      <c r="H845" s="3" t="s">
        <v>224</v>
      </c>
      <c r="I845" s="3" t="s">
        <v>229</v>
      </c>
      <c r="J845" s="3" t="s">
        <v>18</v>
      </c>
      <c r="K845" s="3" t="s">
        <v>11</v>
      </c>
      <c r="L845" s="4">
        <v>44334</v>
      </c>
      <c r="M845" s="3">
        <v>0</v>
      </c>
      <c r="N845" s="3">
        <v>0</v>
      </c>
      <c r="O845" s="3">
        <v>1</v>
      </c>
      <c r="P845" s="3" t="str">
        <f>+IF(Tabla1[[#This Row],[ACUEDUCTO]]=1,"acueducto","")</f>
        <v/>
      </c>
      <c r="Q845" s="3" t="str">
        <f>+IF(Tabla1[[#This Row],[ALCANTARILLADO]]=1,"alcantarillado","")</f>
        <v/>
      </c>
      <c r="R845" s="3" t="str">
        <f>+IF(Tabla1[[#This Row],[ASEO]]=1,"aseo","")</f>
        <v>aseo</v>
      </c>
      <c r="S845" s="3" t="str">
        <f>+_xlfn.CONCAT(Tabla1[[#This Row],[Columna1]]," ",Tabla1[[#This Row],[Columna2]]," ",Tabla1[[#This Row],[Columna3]])</f>
        <v xml:space="preserve">  aseo</v>
      </c>
      <c r="V845" s="3" t="str">
        <f>+UPPER(Tabla1[[#This Row],[SERVICIO]])</f>
        <v>ASEO</v>
      </c>
    </row>
    <row r="846" spans="1:22" x14ac:dyDescent="0.25">
      <c r="A846" s="2">
        <v>3160</v>
      </c>
      <c r="B846" s="3" t="s">
        <v>1407</v>
      </c>
      <c r="C846" s="3" t="s">
        <v>13</v>
      </c>
      <c r="D846" s="3" t="s">
        <v>45</v>
      </c>
      <c r="E846" s="3" t="s">
        <v>5013</v>
      </c>
      <c r="F846" s="3" t="s">
        <v>23</v>
      </c>
      <c r="G846" s="3" t="s">
        <v>20</v>
      </c>
      <c r="H846" s="3" t="s">
        <v>126</v>
      </c>
      <c r="I846" s="3" t="s">
        <v>1408</v>
      </c>
      <c r="J846" s="3" t="s">
        <v>18</v>
      </c>
      <c r="K846" s="3" t="s">
        <v>5021</v>
      </c>
      <c r="L846" s="4">
        <v>44253</v>
      </c>
      <c r="M846" s="3">
        <v>1</v>
      </c>
      <c r="N846" s="3">
        <v>0</v>
      </c>
      <c r="O846" s="3">
        <v>1</v>
      </c>
      <c r="P846" s="3" t="str">
        <f>+IF(Tabla1[[#This Row],[ACUEDUCTO]]=1,"acueducto","")</f>
        <v>acueducto</v>
      </c>
      <c r="Q846" s="3" t="str">
        <f>+IF(Tabla1[[#This Row],[ALCANTARILLADO]]=1,"alcantarillado","")</f>
        <v/>
      </c>
      <c r="R846" s="3" t="str">
        <f>+IF(Tabla1[[#This Row],[ASEO]]=1,"aseo","")</f>
        <v>aseo</v>
      </c>
      <c r="S846" s="3" t="str">
        <f>+_xlfn.CONCAT(Tabla1[[#This Row],[Columna1]]," ",Tabla1[[#This Row],[Columna2]]," ",Tabla1[[#This Row],[Columna3]])</f>
        <v>acueducto  aseo</v>
      </c>
      <c r="V846" s="3" t="str">
        <f>+UPPER(Tabla1[[#This Row],[SERVICIO]])</f>
        <v>ACUEDUCTO  ASEO</v>
      </c>
    </row>
    <row r="847" spans="1:22" x14ac:dyDescent="0.25">
      <c r="A847" s="2">
        <v>3163</v>
      </c>
      <c r="B847" s="3" t="s">
        <v>1409</v>
      </c>
      <c r="C847" s="3" t="s">
        <v>13</v>
      </c>
      <c r="D847" s="3" t="s">
        <v>26</v>
      </c>
      <c r="E847" s="3" t="s">
        <v>5013</v>
      </c>
      <c r="F847" s="3" t="s">
        <v>32</v>
      </c>
      <c r="G847" s="3" t="s">
        <v>33</v>
      </c>
      <c r="H847" s="3" t="s">
        <v>63</v>
      </c>
      <c r="I847" s="3" t="s">
        <v>1069</v>
      </c>
      <c r="J847" s="3" t="s">
        <v>18</v>
      </c>
      <c r="K847" s="3" t="s">
        <v>5019</v>
      </c>
      <c r="L847" s="4">
        <v>43994</v>
      </c>
      <c r="M847" s="3">
        <v>1</v>
      </c>
      <c r="N847" s="3">
        <v>0</v>
      </c>
      <c r="O847" s="3">
        <v>0</v>
      </c>
      <c r="P847" s="3" t="str">
        <f>+IF(Tabla1[[#This Row],[ACUEDUCTO]]=1,"acueducto","")</f>
        <v>acueducto</v>
      </c>
      <c r="Q847" s="3" t="str">
        <f>+IF(Tabla1[[#This Row],[ALCANTARILLADO]]=1,"alcantarillado","")</f>
        <v/>
      </c>
      <c r="R847" s="3" t="str">
        <f>+IF(Tabla1[[#This Row],[ASEO]]=1,"aseo","")</f>
        <v/>
      </c>
      <c r="S847" s="3" t="str">
        <f>+_xlfn.CONCAT(Tabla1[[#This Row],[Columna1]]," ",Tabla1[[#This Row],[Columna2]]," ",Tabla1[[#This Row],[Columna3]])</f>
        <v xml:space="preserve">acueducto  </v>
      </c>
      <c r="V847" s="3" t="str">
        <f>+UPPER(Tabla1[[#This Row],[SERVICIO]])</f>
        <v xml:space="preserve">ACUEDUCTO  </v>
      </c>
    </row>
    <row r="848" spans="1:22" x14ac:dyDescent="0.25">
      <c r="A848" s="2">
        <v>3164</v>
      </c>
      <c r="B848" s="3" t="s">
        <v>1410</v>
      </c>
      <c r="C848" s="3" t="s">
        <v>13</v>
      </c>
      <c r="D848" s="3" t="s">
        <v>19</v>
      </c>
      <c r="E848" s="3" t="s">
        <v>5013</v>
      </c>
      <c r="F848" s="3" t="s">
        <v>32</v>
      </c>
      <c r="G848" s="3" t="s">
        <v>33</v>
      </c>
      <c r="H848" s="3" t="s">
        <v>63</v>
      </c>
      <c r="I848" s="3" t="s">
        <v>1195</v>
      </c>
      <c r="J848" s="3" t="s">
        <v>143</v>
      </c>
      <c r="K848" s="3" t="s">
        <v>5019</v>
      </c>
      <c r="L848" s="4">
        <v>40892</v>
      </c>
      <c r="M848" s="3">
        <v>1</v>
      </c>
      <c r="N848" s="3">
        <v>0</v>
      </c>
      <c r="O848" s="3">
        <v>0</v>
      </c>
      <c r="P848" s="3" t="str">
        <f>+IF(Tabla1[[#This Row],[ACUEDUCTO]]=1,"acueducto","")</f>
        <v>acueducto</v>
      </c>
      <c r="Q848" s="3" t="str">
        <f>+IF(Tabla1[[#This Row],[ALCANTARILLADO]]=1,"alcantarillado","")</f>
        <v/>
      </c>
      <c r="R848" s="3" t="str">
        <f>+IF(Tabla1[[#This Row],[ASEO]]=1,"aseo","")</f>
        <v/>
      </c>
      <c r="S848" s="3" t="str">
        <f>+_xlfn.CONCAT(Tabla1[[#This Row],[Columna1]]," ",Tabla1[[#This Row],[Columna2]]," ",Tabla1[[#This Row],[Columna3]])</f>
        <v xml:space="preserve">acueducto  </v>
      </c>
      <c r="V848" s="3" t="str">
        <f>+UPPER(Tabla1[[#This Row],[SERVICIO]])</f>
        <v xml:space="preserve">ACUEDUCTO  </v>
      </c>
    </row>
    <row r="849" spans="1:22" x14ac:dyDescent="0.25">
      <c r="A849" s="2">
        <v>3168</v>
      </c>
      <c r="B849" s="3" t="s">
        <v>1411</v>
      </c>
      <c r="C849" s="3" t="s">
        <v>13</v>
      </c>
      <c r="D849" s="3" t="s">
        <v>26</v>
      </c>
      <c r="E849" s="3" t="s">
        <v>5013</v>
      </c>
      <c r="F849" s="3" t="s">
        <v>32</v>
      </c>
      <c r="G849" s="3" t="s">
        <v>33</v>
      </c>
      <c r="H849" s="3" t="s">
        <v>126</v>
      </c>
      <c r="I849" s="3" t="s">
        <v>627</v>
      </c>
      <c r="J849" s="3" t="s">
        <v>18</v>
      </c>
      <c r="K849" s="3" t="s">
        <v>5020</v>
      </c>
      <c r="L849" s="4">
        <v>44414</v>
      </c>
      <c r="M849" s="3">
        <v>1</v>
      </c>
      <c r="N849" s="3">
        <v>1</v>
      </c>
      <c r="O849" s="3">
        <v>0</v>
      </c>
      <c r="P849" s="3" t="str">
        <f>+IF(Tabla1[[#This Row],[ACUEDUCTO]]=1,"acueducto","")</f>
        <v>acueducto</v>
      </c>
      <c r="Q849" s="3" t="str">
        <f>+IF(Tabla1[[#This Row],[ALCANTARILLADO]]=1,"alcantarillado","")</f>
        <v>alcantarillado</v>
      </c>
      <c r="R849" s="3" t="str">
        <f>+IF(Tabla1[[#This Row],[ASEO]]=1,"aseo","")</f>
        <v/>
      </c>
      <c r="S849" s="3" t="str">
        <f>+_xlfn.CONCAT(Tabla1[[#This Row],[Columna1]]," ",Tabla1[[#This Row],[Columna2]]," ",Tabla1[[#This Row],[Columna3]])</f>
        <v xml:space="preserve">acueducto alcantarillado </v>
      </c>
      <c r="V849" s="3" t="str">
        <f>+UPPER(Tabla1[[#This Row],[SERVICIO]])</f>
        <v xml:space="preserve">ACUEDUCTO ALCANTARILLADO </v>
      </c>
    </row>
    <row r="850" spans="1:22" x14ac:dyDescent="0.25">
      <c r="A850" s="2">
        <v>3170</v>
      </c>
      <c r="B850" s="3" t="s">
        <v>1412</v>
      </c>
      <c r="C850" s="3" t="s">
        <v>13</v>
      </c>
      <c r="D850" s="3" t="s">
        <v>26</v>
      </c>
      <c r="E850" s="3" t="s">
        <v>5013</v>
      </c>
      <c r="F850" s="3" t="s">
        <v>32</v>
      </c>
      <c r="G850" s="3" t="s">
        <v>33</v>
      </c>
      <c r="H850" s="3" t="s">
        <v>251</v>
      </c>
      <c r="I850" s="3" t="s">
        <v>849</v>
      </c>
      <c r="J850" s="3" t="s">
        <v>18</v>
      </c>
      <c r="K850" s="3" t="s">
        <v>5020</v>
      </c>
      <c r="L850" s="4">
        <v>43298</v>
      </c>
      <c r="M850" s="3">
        <v>1</v>
      </c>
      <c r="N850" s="3">
        <v>1</v>
      </c>
      <c r="O850" s="3">
        <v>0</v>
      </c>
      <c r="P850" s="3" t="str">
        <f>+IF(Tabla1[[#This Row],[ACUEDUCTO]]=1,"acueducto","")</f>
        <v>acueducto</v>
      </c>
      <c r="Q850" s="3" t="str">
        <f>+IF(Tabla1[[#This Row],[ALCANTARILLADO]]=1,"alcantarillado","")</f>
        <v>alcantarillado</v>
      </c>
      <c r="R850" s="3" t="str">
        <f>+IF(Tabla1[[#This Row],[ASEO]]=1,"aseo","")</f>
        <v/>
      </c>
      <c r="S850" s="3" t="str">
        <f>+_xlfn.CONCAT(Tabla1[[#This Row],[Columna1]]," ",Tabla1[[#This Row],[Columna2]]," ",Tabla1[[#This Row],[Columna3]])</f>
        <v xml:space="preserve">acueducto alcantarillado </v>
      </c>
      <c r="V850" s="3" t="str">
        <f>+UPPER(Tabla1[[#This Row],[SERVICIO]])</f>
        <v xml:space="preserve">ACUEDUCTO ALCANTARILLADO </v>
      </c>
    </row>
    <row r="851" spans="1:22" x14ac:dyDescent="0.25">
      <c r="A851" s="2">
        <v>3174</v>
      </c>
      <c r="B851" s="3" t="s">
        <v>1413</v>
      </c>
      <c r="C851" s="3" t="s">
        <v>13</v>
      </c>
      <c r="D851" s="3" t="s">
        <v>26</v>
      </c>
      <c r="E851" s="3" t="s">
        <v>5013</v>
      </c>
      <c r="F851" s="3" t="s">
        <v>32</v>
      </c>
      <c r="G851" s="3" t="s">
        <v>33</v>
      </c>
      <c r="H851" s="3" t="s">
        <v>63</v>
      </c>
      <c r="I851" s="3" t="s">
        <v>94</v>
      </c>
      <c r="J851" s="3" t="s">
        <v>18</v>
      </c>
      <c r="K851" s="3" t="s">
        <v>5019</v>
      </c>
      <c r="L851" s="4">
        <v>44071</v>
      </c>
      <c r="M851" s="3">
        <v>1</v>
      </c>
      <c r="N851" s="3">
        <v>0</v>
      </c>
      <c r="O851" s="3">
        <v>0</v>
      </c>
      <c r="P851" s="3" t="str">
        <f>+IF(Tabla1[[#This Row],[ACUEDUCTO]]=1,"acueducto","")</f>
        <v>acueducto</v>
      </c>
      <c r="Q851" s="3" t="str">
        <f>+IF(Tabla1[[#This Row],[ALCANTARILLADO]]=1,"alcantarillado","")</f>
        <v/>
      </c>
      <c r="R851" s="3" t="str">
        <f>+IF(Tabla1[[#This Row],[ASEO]]=1,"aseo","")</f>
        <v/>
      </c>
      <c r="S851" s="3" t="str">
        <f>+_xlfn.CONCAT(Tabla1[[#This Row],[Columna1]]," ",Tabla1[[#This Row],[Columna2]]," ",Tabla1[[#This Row],[Columna3]])</f>
        <v xml:space="preserve">acueducto  </v>
      </c>
      <c r="V851" s="3" t="str">
        <f>+UPPER(Tabla1[[#This Row],[SERVICIO]])</f>
        <v xml:space="preserve">ACUEDUCTO  </v>
      </c>
    </row>
    <row r="852" spans="1:22" x14ac:dyDescent="0.25">
      <c r="A852" s="2">
        <v>3180</v>
      </c>
      <c r="B852" s="3" t="s">
        <v>1414</v>
      </c>
      <c r="C852" s="3" t="s">
        <v>13</v>
      </c>
      <c r="D852" s="3" t="s">
        <v>26</v>
      </c>
      <c r="E852" s="3" t="s">
        <v>5013</v>
      </c>
      <c r="F852" s="3" t="s">
        <v>32</v>
      </c>
      <c r="G852" s="3" t="s">
        <v>33</v>
      </c>
      <c r="H852" s="3" t="s">
        <v>27</v>
      </c>
      <c r="I852" s="3" t="s">
        <v>350</v>
      </c>
      <c r="J852" s="3" t="s">
        <v>18</v>
      </c>
      <c r="K852" s="3" t="s">
        <v>5019</v>
      </c>
      <c r="L852" s="4">
        <v>44222</v>
      </c>
      <c r="M852" s="3">
        <v>1</v>
      </c>
      <c r="N852" s="3">
        <v>0</v>
      </c>
      <c r="O852" s="3">
        <v>0</v>
      </c>
      <c r="P852" s="3" t="str">
        <f>+IF(Tabla1[[#This Row],[ACUEDUCTO]]=1,"acueducto","")</f>
        <v>acueducto</v>
      </c>
      <c r="Q852" s="3" t="str">
        <f>+IF(Tabla1[[#This Row],[ALCANTARILLADO]]=1,"alcantarillado","")</f>
        <v/>
      </c>
      <c r="R852" s="3" t="str">
        <f>+IF(Tabla1[[#This Row],[ASEO]]=1,"aseo","")</f>
        <v/>
      </c>
      <c r="S852" s="3" t="str">
        <f>+_xlfn.CONCAT(Tabla1[[#This Row],[Columna1]]," ",Tabla1[[#This Row],[Columna2]]," ",Tabla1[[#This Row],[Columna3]])</f>
        <v xml:space="preserve">acueducto  </v>
      </c>
      <c r="V852" s="3" t="str">
        <f>+UPPER(Tabla1[[#This Row],[SERVICIO]])</f>
        <v xml:space="preserve">ACUEDUCTO  </v>
      </c>
    </row>
    <row r="853" spans="1:22" x14ac:dyDescent="0.25">
      <c r="A853" s="2">
        <v>3182</v>
      </c>
      <c r="B853" s="3" t="s">
        <v>1415</v>
      </c>
      <c r="C853" s="3" t="s">
        <v>13</v>
      </c>
      <c r="D853" s="3" t="s">
        <v>26</v>
      </c>
      <c r="E853" s="3" t="s">
        <v>5013</v>
      </c>
      <c r="F853" s="3" t="s">
        <v>32</v>
      </c>
      <c r="G853" s="3" t="s">
        <v>33</v>
      </c>
      <c r="H853" s="3" t="s">
        <v>126</v>
      </c>
      <c r="I853" s="3" t="s">
        <v>974</v>
      </c>
      <c r="J853" s="3" t="s">
        <v>18</v>
      </c>
      <c r="K853" s="3" t="s">
        <v>5019</v>
      </c>
      <c r="L853" s="4">
        <v>43518</v>
      </c>
      <c r="M853" s="3">
        <v>1</v>
      </c>
      <c r="N853" s="3">
        <v>0</v>
      </c>
      <c r="O853" s="3">
        <v>0</v>
      </c>
      <c r="P853" s="3" t="str">
        <f>+IF(Tabla1[[#This Row],[ACUEDUCTO]]=1,"acueducto","")</f>
        <v>acueducto</v>
      </c>
      <c r="Q853" s="3" t="str">
        <f>+IF(Tabla1[[#This Row],[ALCANTARILLADO]]=1,"alcantarillado","")</f>
        <v/>
      </c>
      <c r="R853" s="3" t="str">
        <f>+IF(Tabla1[[#This Row],[ASEO]]=1,"aseo","")</f>
        <v/>
      </c>
      <c r="S853" s="3" t="str">
        <f>+_xlfn.CONCAT(Tabla1[[#This Row],[Columna1]]," ",Tabla1[[#This Row],[Columna2]]," ",Tabla1[[#This Row],[Columna3]])</f>
        <v xml:space="preserve">acueducto  </v>
      </c>
      <c r="V853" s="3" t="str">
        <f>+UPPER(Tabla1[[#This Row],[SERVICIO]])</f>
        <v xml:space="preserve">ACUEDUCTO  </v>
      </c>
    </row>
    <row r="854" spans="1:22" x14ac:dyDescent="0.25">
      <c r="A854" s="2">
        <v>3183</v>
      </c>
      <c r="B854" s="3" t="s">
        <v>1416</v>
      </c>
      <c r="C854" s="3" t="s">
        <v>13</v>
      </c>
      <c r="D854" s="3" t="s">
        <v>26</v>
      </c>
      <c r="E854" s="3" t="s">
        <v>5013</v>
      </c>
      <c r="F854" s="3" t="s">
        <v>32</v>
      </c>
      <c r="G854" s="3" t="s">
        <v>33</v>
      </c>
      <c r="H854" s="3" t="s">
        <v>126</v>
      </c>
      <c r="I854" s="3" t="s">
        <v>738</v>
      </c>
      <c r="J854" s="3" t="s">
        <v>18</v>
      </c>
      <c r="K854" s="3" t="s">
        <v>5020</v>
      </c>
      <c r="L854" s="4">
        <v>44400</v>
      </c>
      <c r="M854" s="3">
        <v>1</v>
      </c>
      <c r="N854" s="3">
        <v>1</v>
      </c>
      <c r="O854" s="3">
        <v>0</v>
      </c>
      <c r="P854" s="3" t="str">
        <f>+IF(Tabla1[[#This Row],[ACUEDUCTO]]=1,"acueducto","")</f>
        <v>acueducto</v>
      </c>
      <c r="Q854" s="3" t="str">
        <f>+IF(Tabla1[[#This Row],[ALCANTARILLADO]]=1,"alcantarillado","")</f>
        <v>alcantarillado</v>
      </c>
      <c r="R854" s="3" t="str">
        <f>+IF(Tabla1[[#This Row],[ASEO]]=1,"aseo","")</f>
        <v/>
      </c>
      <c r="S854" s="3" t="str">
        <f>+_xlfn.CONCAT(Tabla1[[#This Row],[Columna1]]," ",Tabla1[[#This Row],[Columna2]]," ",Tabla1[[#This Row],[Columna3]])</f>
        <v xml:space="preserve">acueducto alcantarillado </v>
      </c>
      <c r="V854" s="3" t="str">
        <f>+UPPER(Tabla1[[#This Row],[SERVICIO]])</f>
        <v xml:space="preserve">ACUEDUCTO ALCANTARILLADO </v>
      </c>
    </row>
    <row r="855" spans="1:22" x14ac:dyDescent="0.25">
      <c r="A855" s="2">
        <v>3199</v>
      </c>
      <c r="B855" s="3" t="s">
        <v>1417</v>
      </c>
      <c r="C855" s="3" t="s">
        <v>13</v>
      </c>
      <c r="D855" s="3" t="s">
        <v>19</v>
      </c>
      <c r="E855" s="3" t="s">
        <v>5013</v>
      </c>
      <c r="F855" s="3" t="s">
        <v>32</v>
      </c>
      <c r="G855" s="3" t="s">
        <v>33</v>
      </c>
      <c r="H855" s="3" t="s">
        <v>63</v>
      </c>
      <c r="I855" s="3" t="s">
        <v>1102</v>
      </c>
      <c r="J855" s="3" t="s">
        <v>18</v>
      </c>
      <c r="K855" s="3" t="s">
        <v>5020</v>
      </c>
      <c r="L855" s="4">
        <v>41927</v>
      </c>
      <c r="M855" s="3">
        <v>1</v>
      </c>
      <c r="N855" s="3">
        <v>1</v>
      </c>
      <c r="O855" s="3">
        <v>0</v>
      </c>
      <c r="P855" s="3" t="str">
        <f>+IF(Tabla1[[#This Row],[ACUEDUCTO]]=1,"acueducto","")</f>
        <v>acueducto</v>
      </c>
      <c r="Q855" s="3" t="str">
        <f>+IF(Tabla1[[#This Row],[ALCANTARILLADO]]=1,"alcantarillado","")</f>
        <v>alcantarillado</v>
      </c>
      <c r="R855" s="3" t="str">
        <f>+IF(Tabla1[[#This Row],[ASEO]]=1,"aseo","")</f>
        <v/>
      </c>
      <c r="S855" s="3" t="str">
        <f>+_xlfn.CONCAT(Tabla1[[#This Row],[Columna1]]," ",Tabla1[[#This Row],[Columna2]]," ",Tabla1[[#This Row],[Columna3]])</f>
        <v xml:space="preserve">acueducto alcantarillado </v>
      </c>
      <c r="V855" s="3" t="str">
        <f>+UPPER(Tabla1[[#This Row],[SERVICIO]])</f>
        <v xml:space="preserve">ACUEDUCTO ALCANTARILLADO </v>
      </c>
    </row>
    <row r="856" spans="1:22" x14ac:dyDescent="0.25">
      <c r="A856" s="2">
        <v>3201</v>
      </c>
      <c r="B856" s="3" t="s">
        <v>1418</v>
      </c>
      <c r="C856" s="3" t="s">
        <v>13</v>
      </c>
      <c r="D856" s="3" t="s">
        <v>26</v>
      </c>
      <c r="E856" s="3" t="s">
        <v>5013</v>
      </c>
      <c r="F856" s="3" t="s">
        <v>32</v>
      </c>
      <c r="G856" s="3" t="s">
        <v>33</v>
      </c>
      <c r="H856" s="3" t="s">
        <v>251</v>
      </c>
      <c r="I856" s="3" t="s">
        <v>849</v>
      </c>
      <c r="J856" s="3" t="s">
        <v>18</v>
      </c>
      <c r="K856" s="3" t="s">
        <v>5019</v>
      </c>
      <c r="L856" s="4">
        <v>44285</v>
      </c>
      <c r="M856" s="3">
        <v>1</v>
      </c>
      <c r="N856" s="3">
        <v>0</v>
      </c>
      <c r="O856" s="3">
        <v>0</v>
      </c>
      <c r="P856" s="3" t="str">
        <f>+IF(Tabla1[[#This Row],[ACUEDUCTO]]=1,"acueducto","")</f>
        <v>acueducto</v>
      </c>
      <c r="Q856" s="3" t="str">
        <f>+IF(Tabla1[[#This Row],[ALCANTARILLADO]]=1,"alcantarillado","")</f>
        <v/>
      </c>
      <c r="R856" s="3" t="str">
        <f>+IF(Tabla1[[#This Row],[ASEO]]=1,"aseo","")</f>
        <v/>
      </c>
      <c r="S856" s="3" t="str">
        <f>+_xlfn.CONCAT(Tabla1[[#This Row],[Columna1]]," ",Tabla1[[#This Row],[Columna2]]," ",Tabla1[[#This Row],[Columna3]])</f>
        <v xml:space="preserve">acueducto  </v>
      </c>
      <c r="V856" s="3" t="str">
        <f>+UPPER(Tabla1[[#This Row],[SERVICIO]])</f>
        <v xml:space="preserve">ACUEDUCTO  </v>
      </c>
    </row>
    <row r="857" spans="1:22" x14ac:dyDescent="0.25">
      <c r="A857" s="2">
        <v>3203</v>
      </c>
      <c r="B857" s="3" t="s">
        <v>1419</v>
      </c>
      <c r="C857" s="3" t="s">
        <v>13</v>
      </c>
      <c r="D857" s="3" t="s">
        <v>26</v>
      </c>
      <c r="E857" s="3" t="s">
        <v>5013</v>
      </c>
      <c r="F857" s="3" t="s">
        <v>23</v>
      </c>
      <c r="G857" s="3" t="s">
        <v>798</v>
      </c>
      <c r="H857" s="3" t="s">
        <v>60</v>
      </c>
      <c r="I857" s="3" t="s">
        <v>811</v>
      </c>
      <c r="J857" s="3" t="s">
        <v>18</v>
      </c>
      <c r="K857" s="3" t="s">
        <v>5020</v>
      </c>
      <c r="L857" s="4">
        <v>44242</v>
      </c>
      <c r="M857" s="3">
        <v>1</v>
      </c>
      <c r="N857" s="3">
        <v>1</v>
      </c>
      <c r="O857" s="3">
        <v>0</v>
      </c>
      <c r="P857" s="3" t="str">
        <f>+IF(Tabla1[[#This Row],[ACUEDUCTO]]=1,"acueducto","")</f>
        <v>acueducto</v>
      </c>
      <c r="Q857" s="3" t="str">
        <f>+IF(Tabla1[[#This Row],[ALCANTARILLADO]]=1,"alcantarillado","")</f>
        <v>alcantarillado</v>
      </c>
      <c r="R857" s="3" t="str">
        <f>+IF(Tabla1[[#This Row],[ASEO]]=1,"aseo","")</f>
        <v/>
      </c>
      <c r="S857" s="3" t="str">
        <f>+_xlfn.CONCAT(Tabla1[[#This Row],[Columna1]]," ",Tabla1[[#This Row],[Columna2]]," ",Tabla1[[#This Row],[Columna3]])</f>
        <v xml:space="preserve">acueducto alcantarillado </v>
      </c>
      <c r="V857" s="3" t="str">
        <f>+UPPER(Tabla1[[#This Row],[SERVICIO]])</f>
        <v xml:space="preserve">ACUEDUCTO ALCANTARILLADO </v>
      </c>
    </row>
    <row r="858" spans="1:22" x14ac:dyDescent="0.25">
      <c r="A858" s="2">
        <v>3208</v>
      </c>
      <c r="B858" s="3" t="s">
        <v>1420</v>
      </c>
      <c r="C858" s="3" t="s">
        <v>13</v>
      </c>
      <c r="D858" s="3" t="s">
        <v>45</v>
      </c>
      <c r="E858" s="3" t="s">
        <v>5013</v>
      </c>
      <c r="F858" s="3" t="s">
        <v>32</v>
      </c>
      <c r="G858" s="3" t="s">
        <v>33</v>
      </c>
      <c r="H858" s="3" t="s">
        <v>251</v>
      </c>
      <c r="I858" s="3" t="s">
        <v>1421</v>
      </c>
      <c r="J858" s="3" t="s">
        <v>18</v>
      </c>
      <c r="K858" s="3" t="s">
        <v>5019</v>
      </c>
      <c r="L858" s="4">
        <v>44503</v>
      </c>
      <c r="M858" s="3">
        <v>1</v>
      </c>
      <c r="N858" s="3">
        <v>0</v>
      </c>
      <c r="O858" s="3">
        <v>0</v>
      </c>
      <c r="P858" s="3" t="str">
        <f>+IF(Tabla1[[#This Row],[ACUEDUCTO]]=1,"acueducto","")</f>
        <v>acueducto</v>
      </c>
      <c r="Q858" s="3" t="str">
        <f>+IF(Tabla1[[#This Row],[ALCANTARILLADO]]=1,"alcantarillado","")</f>
        <v/>
      </c>
      <c r="R858" s="3" t="str">
        <f>+IF(Tabla1[[#This Row],[ASEO]]=1,"aseo","")</f>
        <v/>
      </c>
      <c r="S858" s="3" t="str">
        <f>+_xlfn.CONCAT(Tabla1[[#This Row],[Columna1]]," ",Tabla1[[#This Row],[Columna2]]," ",Tabla1[[#This Row],[Columna3]])</f>
        <v xml:space="preserve">acueducto  </v>
      </c>
      <c r="V858" s="3" t="str">
        <f>+UPPER(Tabla1[[#This Row],[SERVICIO]])</f>
        <v xml:space="preserve">ACUEDUCTO  </v>
      </c>
    </row>
    <row r="859" spans="1:22" x14ac:dyDescent="0.25">
      <c r="A859" s="2">
        <v>3210</v>
      </c>
      <c r="B859" s="3" t="s">
        <v>1422</v>
      </c>
      <c r="C859" s="3" t="s">
        <v>13</v>
      </c>
      <c r="D859" s="3" t="s">
        <v>26</v>
      </c>
      <c r="E859" s="3" t="s">
        <v>5013</v>
      </c>
      <c r="F859" s="3" t="s">
        <v>32</v>
      </c>
      <c r="G859" s="3" t="s">
        <v>33</v>
      </c>
      <c r="H859" s="3" t="s">
        <v>60</v>
      </c>
      <c r="I859" s="3" t="s">
        <v>61</v>
      </c>
      <c r="J859" s="3" t="s">
        <v>18</v>
      </c>
      <c r="K859" s="3" t="s">
        <v>5019</v>
      </c>
      <c r="L859" s="4">
        <v>44281</v>
      </c>
      <c r="M859" s="3">
        <v>1</v>
      </c>
      <c r="N859" s="3">
        <v>0</v>
      </c>
      <c r="O859" s="3">
        <v>0</v>
      </c>
      <c r="P859" s="3" t="str">
        <f>+IF(Tabla1[[#This Row],[ACUEDUCTO]]=1,"acueducto","")</f>
        <v>acueducto</v>
      </c>
      <c r="Q859" s="3" t="str">
        <f>+IF(Tabla1[[#This Row],[ALCANTARILLADO]]=1,"alcantarillado","")</f>
        <v/>
      </c>
      <c r="R859" s="3" t="str">
        <f>+IF(Tabla1[[#This Row],[ASEO]]=1,"aseo","")</f>
        <v/>
      </c>
      <c r="S859" s="3" t="str">
        <f>+_xlfn.CONCAT(Tabla1[[#This Row],[Columna1]]," ",Tabla1[[#This Row],[Columna2]]," ",Tabla1[[#This Row],[Columna3]])</f>
        <v xml:space="preserve">acueducto  </v>
      </c>
      <c r="V859" s="3" t="str">
        <f>+UPPER(Tabla1[[#This Row],[SERVICIO]])</f>
        <v xml:space="preserve">ACUEDUCTO  </v>
      </c>
    </row>
    <row r="860" spans="1:22" x14ac:dyDescent="0.25">
      <c r="A860" s="2">
        <v>3211</v>
      </c>
      <c r="B860" s="3" t="s">
        <v>1423</v>
      </c>
      <c r="C860" s="3" t="s">
        <v>13</v>
      </c>
      <c r="D860" s="3" t="s">
        <v>14</v>
      </c>
      <c r="E860" s="3" t="s">
        <v>5012</v>
      </c>
      <c r="F860" s="3" t="s">
        <v>23</v>
      </c>
      <c r="G860" s="3" t="s">
        <v>38</v>
      </c>
      <c r="H860" s="3" t="s">
        <v>517</v>
      </c>
      <c r="I860" s="3" t="s">
        <v>1228</v>
      </c>
      <c r="J860" s="3" t="s">
        <v>18</v>
      </c>
      <c r="K860" s="3" t="s">
        <v>5021</v>
      </c>
      <c r="L860" s="4">
        <v>44119</v>
      </c>
      <c r="M860" s="3">
        <v>1</v>
      </c>
      <c r="N860" s="3">
        <v>0</v>
      </c>
      <c r="O860" s="3">
        <v>1</v>
      </c>
      <c r="P860" s="3" t="str">
        <f>+IF(Tabla1[[#This Row],[ACUEDUCTO]]=1,"acueducto","")</f>
        <v>acueducto</v>
      </c>
      <c r="Q860" s="3" t="str">
        <f>+IF(Tabla1[[#This Row],[ALCANTARILLADO]]=1,"alcantarillado","")</f>
        <v/>
      </c>
      <c r="R860" s="3" t="str">
        <f>+IF(Tabla1[[#This Row],[ASEO]]=1,"aseo","")</f>
        <v>aseo</v>
      </c>
      <c r="S860" s="3" t="str">
        <f>+_xlfn.CONCAT(Tabla1[[#This Row],[Columna1]]," ",Tabla1[[#This Row],[Columna2]]," ",Tabla1[[#This Row],[Columna3]])</f>
        <v>acueducto  aseo</v>
      </c>
      <c r="V860" s="3" t="str">
        <f>+UPPER(Tabla1[[#This Row],[SERVICIO]])</f>
        <v>ACUEDUCTO  ASEO</v>
      </c>
    </row>
    <row r="861" spans="1:22" x14ac:dyDescent="0.25">
      <c r="A861" s="2">
        <v>3213</v>
      </c>
      <c r="B861" s="3" t="s">
        <v>1424</v>
      </c>
      <c r="C861" s="3" t="s">
        <v>13</v>
      </c>
      <c r="D861" s="3" t="s">
        <v>14</v>
      </c>
      <c r="E861" s="3" t="s">
        <v>5012</v>
      </c>
      <c r="F861" s="3" t="s">
        <v>23</v>
      </c>
      <c r="G861" s="3" t="s">
        <v>38</v>
      </c>
      <c r="H861" s="3" t="s">
        <v>293</v>
      </c>
      <c r="I861" s="3" t="s">
        <v>475</v>
      </c>
      <c r="J861" s="3" t="s">
        <v>18</v>
      </c>
      <c r="K861" s="3" t="s">
        <v>11</v>
      </c>
      <c r="L861" s="4">
        <v>44266</v>
      </c>
      <c r="M861" s="3">
        <v>0</v>
      </c>
      <c r="N861" s="3">
        <v>0</v>
      </c>
      <c r="O861" s="3">
        <v>1</v>
      </c>
      <c r="P861" s="3" t="str">
        <f>+IF(Tabla1[[#This Row],[ACUEDUCTO]]=1,"acueducto","")</f>
        <v/>
      </c>
      <c r="Q861" s="3" t="str">
        <f>+IF(Tabla1[[#This Row],[ALCANTARILLADO]]=1,"alcantarillado","")</f>
        <v/>
      </c>
      <c r="R861" s="3" t="str">
        <f>+IF(Tabla1[[#This Row],[ASEO]]=1,"aseo","")</f>
        <v>aseo</v>
      </c>
      <c r="S861" s="3" t="str">
        <f>+_xlfn.CONCAT(Tabla1[[#This Row],[Columna1]]," ",Tabla1[[#This Row],[Columna2]]," ",Tabla1[[#This Row],[Columna3]])</f>
        <v xml:space="preserve">  aseo</v>
      </c>
      <c r="V861" s="3" t="str">
        <f>+UPPER(Tabla1[[#This Row],[SERVICIO]])</f>
        <v>ASEO</v>
      </c>
    </row>
    <row r="862" spans="1:22" x14ac:dyDescent="0.25">
      <c r="A862" s="2">
        <v>3214</v>
      </c>
      <c r="B862" s="3" t="s">
        <v>1425</v>
      </c>
      <c r="C862" s="3" t="s">
        <v>13</v>
      </c>
      <c r="D862" s="3" t="s">
        <v>26</v>
      </c>
      <c r="E862" s="3" t="s">
        <v>5013</v>
      </c>
      <c r="F862" s="3" t="s">
        <v>32</v>
      </c>
      <c r="G862" s="3" t="s">
        <v>33</v>
      </c>
      <c r="H862" s="3" t="s">
        <v>126</v>
      </c>
      <c r="I862" s="3" t="s">
        <v>375</v>
      </c>
      <c r="J862" s="3" t="s">
        <v>18</v>
      </c>
      <c r="K862" s="3" t="s">
        <v>5019</v>
      </c>
      <c r="L862" s="4">
        <v>44482</v>
      </c>
      <c r="M862" s="3">
        <v>1</v>
      </c>
      <c r="N862" s="3">
        <v>0</v>
      </c>
      <c r="O862" s="3">
        <v>0</v>
      </c>
      <c r="P862" s="3" t="str">
        <f>+IF(Tabla1[[#This Row],[ACUEDUCTO]]=1,"acueducto","")</f>
        <v>acueducto</v>
      </c>
      <c r="Q862" s="3" t="str">
        <f>+IF(Tabla1[[#This Row],[ALCANTARILLADO]]=1,"alcantarillado","")</f>
        <v/>
      </c>
      <c r="R862" s="3" t="str">
        <f>+IF(Tabla1[[#This Row],[ASEO]]=1,"aseo","")</f>
        <v/>
      </c>
      <c r="S862" s="3" t="str">
        <f>+_xlfn.CONCAT(Tabla1[[#This Row],[Columna1]]," ",Tabla1[[#This Row],[Columna2]]," ",Tabla1[[#This Row],[Columna3]])</f>
        <v xml:space="preserve">acueducto  </v>
      </c>
      <c r="V862" s="3" t="str">
        <f>+UPPER(Tabla1[[#This Row],[SERVICIO]])</f>
        <v xml:space="preserve">ACUEDUCTO  </v>
      </c>
    </row>
    <row r="863" spans="1:22" x14ac:dyDescent="0.25">
      <c r="A863" s="2">
        <v>3215</v>
      </c>
      <c r="B863" s="3" t="s">
        <v>1426</v>
      </c>
      <c r="C863" s="3" t="s">
        <v>13</v>
      </c>
      <c r="D863" s="3" t="s">
        <v>19</v>
      </c>
      <c r="E863" s="3" t="s">
        <v>5013</v>
      </c>
      <c r="F863" s="3" t="s">
        <v>32</v>
      </c>
      <c r="G863" s="3" t="s">
        <v>33</v>
      </c>
      <c r="H863" s="3" t="s">
        <v>126</v>
      </c>
      <c r="I863" s="3" t="s">
        <v>127</v>
      </c>
      <c r="J863" s="3" t="s">
        <v>18</v>
      </c>
      <c r="K863" s="3" t="s">
        <v>5019</v>
      </c>
      <c r="L863" s="4">
        <v>41200</v>
      </c>
      <c r="M863" s="3">
        <v>1</v>
      </c>
      <c r="N863" s="3">
        <v>0</v>
      </c>
      <c r="O863" s="3">
        <v>0</v>
      </c>
      <c r="P863" s="3" t="str">
        <f>+IF(Tabla1[[#This Row],[ACUEDUCTO]]=1,"acueducto","")</f>
        <v>acueducto</v>
      </c>
      <c r="Q863" s="3" t="str">
        <f>+IF(Tabla1[[#This Row],[ALCANTARILLADO]]=1,"alcantarillado","")</f>
        <v/>
      </c>
      <c r="R863" s="3" t="str">
        <f>+IF(Tabla1[[#This Row],[ASEO]]=1,"aseo","")</f>
        <v/>
      </c>
      <c r="S863" s="3" t="str">
        <f>+_xlfn.CONCAT(Tabla1[[#This Row],[Columna1]]," ",Tabla1[[#This Row],[Columna2]]," ",Tabla1[[#This Row],[Columna3]])</f>
        <v xml:space="preserve">acueducto  </v>
      </c>
      <c r="V863" s="3" t="str">
        <f>+UPPER(Tabla1[[#This Row],[SERVICIO]])</f>
        <v xml:space="preserve">ACUEDUCTO  </v>
      </c>
    </row>
    <row r="864" spans="1:22" x14ac:dyDescent="0.25">
      <c r="A864" s="2">
        <v>3217</v>
      </c>
      <c r="B864" s="3" t="s">
        <v>1427</v>
      </c>
      <c r="C864" s="3" t="s">
        <v>13</v>
      </c>
      <c r="D864" s="3" t="s">
        <v>26</v>
      </c>
      <c r="E864" s="3" t="s">
        <v>5013</v>
      </c>
      <c r="F864" s="3" t="s">
        <v>32</v>
      </c>
      <c r="G864" s="3" t="s">
        <v>33</v>
      </c>
      <c r="H864" s="3" t="s">
        <v>293</v>
      </c>
      <c r="I864" s="3" t="s">
        <v>475</v>
      </c>
      <c r="J864" s="3" t="s">
        <v>18</v>
      </c>
      <c r="K864" s="3" t="s">
        <v>5019</v>
      </c>
      <c r="L864" s="4">
        <v>44461</v>
      </c>
      <c r="M864" s="3">
        <v>1</v>
      </c>
      <c r="N864" s="3">
        <v>0</v>
      </c>
      <c r="O864" s="3">
        <v>0</v>
      </c>
      <c r="P864" s="3" t="str">
        <f>+IF(Tabla1[[#This Row],[ACUEDUCTO]]=1,"acueducto","")</f>
        <v>acueducto</v>
      </c>
      <c r="Q864" s="3" t="str">
        <f>+IF(Tabla1[[#This Row],[ALCANTARILLADO]]=1,"alcantarillado","")</f>
        <v/>
      </c>
      <c r="R864" s="3" t="str">
        <f>+IF(Tabla1[[#This Row],[ASEO]]=1,"aseo","")</f>
        <v/>
      </c>
      <c r="S864" s="3" t="str">
        <f>+_xlfn.CONCAT(Tabla1[[#This Row],[Columna1]]," ",Tabla1[[#This Row],[Columna2]]," ",Tabla1[[#This Row],[Columna3]])</f>
        <v xml:space="preserve">acueducto  </v>
      </c>
      <c r="V864" s="3" t="str">
        <f>+UPPER(Tabla1[[#This Row],[SERVICIO]])</f>
        <v xml:space="preserve">ACUEDUCTO  </v>
      </c>
    </row>
    <row r="865" spans="1:22" x14ac:dyDescent="0.25">
      <c r="A865" s="2">
        <v>3218</v>
      </c>
      <c r="B865" s="3" t="s">
        <v>1428</v>
      </c>
      <c r="C865" s="3" t="s">
        <v>13</v>
      </c>
      <c r="D865" s="3" t="s">
        <v>26</v>
      </c>
      <c r="E865" s="3" t="s">
        <v>5013</v>
      </c>
      <c r="F865" s="3" t="s">
        <v>23</v>
      </c>
      <c r="G865" s="3" t="s">
        <v>38</v>
      </c>
      <c r="H865" s="3" t="s">
        <v>315</v>
      </c>
      <c r="I865" s="3" t="s">
        <v>1429</v>
      </c>
      <c r="J865" s="3" t="s">
        <v>18</v>
      </c>
      <c r="K865" s="3" t="s">
        <v>5018</v>
      </c>
      <c r="L865" s="4">
        <v>44305</v>
      </c>
      <c r="M865" s="3">
        <v>1</v>
      </c>
      <c r="N865" s="3">
        <v>1</v>
      </c>
      <c r="O865" s="3">
        <v>1</v>
      </c>
      <c r="P865" s="3" t="str">
        <f>+IF(Tabla1[[#This Row],[ACUEDUCTO]]=1,"acueducto","")</f>
        <v>acueducto</v>
      </c>
      <c r="Q865" s="3" t="str">
        <f>+IF(Tabla1[[#This Row],[ALCANTARILLADO]]=1,"alcantarillado","")</f>
        <v>alcantarillado</v>
      </c>
      <c r="R865" s="3" t="str">
        <f>+IF(Tabla1[[#This Row],[ASEO]]=1,"aseo","")</f>
        <v>aseo</v>
      </c>
      <c r="S865" s="3" t="str">
        <f>+_xlfn.CONCAT(Tabla1[[#This Row],[Columna1]]," ",Tabla1[[#This Row],[Columna2]]," ",Tabla1[[#This Row],[Columna3]])</f>
        <v>acueducto alcantarillado aseo</v>
      </c>
      <c r="V865" s="3" t="str">
        <f>+UPPER(Tabla1[[#This Row],[SERVICIO]])</f>
        <v>ACUEDUCTO ALCANTARILLADO ASEO</v>
      </c>
    </row>
    <row r="866" spans="1:22" x14ac:dyDescent="0.25">
      <c r="A866" s="2">
        <v>3222</v>
      </c>
      <c r="B866" s="3" t="s">
        <v>1431</v>
      </c>
      <c r="C866" s="3" t="s">
        <v>13</v>
      </c>
      <c r="D866" s="3" t="s">
        <v>26</v>
      </c>
      <c r="E866" s="3" t="s">
        <v>5013</v>
      </c>
      <c r="F866" s="3" t="s">
        <v>32</v>
      </c>
      <c r="G866" s="3" t="s">
        <v>33</v>
      </c>
      <c r="H866" s="3" t="s">
        <v>21</v>
      </c>
      <c r="I866" s="3" t="s">
        <v>460</v>
      </c>
      <c r="J866" s="3" t="s">
        <v>18</v>
      </c>
      <c r="K866" s="3" t="s">
        <v>5019</v>
      </c>
      <c r="L866" s="4">
        <v>44284</v>
      </c>
      <c r="M866" s="3">
        <v>1</v>
      </c>
      <c r="N866" s="3">
        <v>0</v>
      </c>
      <c r="O866" s="3">
        <v>0</v>
      </c>
      <c r="P866" s="3" t="str">
        <f>+IF(Tabla1[[#This Row],[ACUEDUCTO]]=1,"acueducto","")</f>
        <v>acueducto</v>
      </c>
      <c r="Q866" s="3" t="str">
        <f>+IF(Tabla1[[#This Row],[ALCANTARILLADO]]=1,"alcantarillado","")</f>
        <v/>
      </c>
      <c r="R866" s="3" t="str">
        <f>+IF(Tabla1[[#This Row],[ASEO]]=1,"aseo","")</f>
        <v/>
      </c>
      <c r="S866" s="3" t="str">
        <f>+_xlfn.CONCAT(Tabla1[[#This Row],[Columna1]]," ",Tabla1[[#This Row],[Columna2]]," ",Tabla1[[#This Row],[Columna3]])</f>
        <v xml:space="preserve">acueducto  </v>
      </c>
      <c r="V866" s="3" t="str">
        <f>+UPPER(Tabla1[[#This Row],[SERVICIO]])</f>
        <v xml:space="preserve">ACUEDUCTO  </v>
      </c>
    </row>
    <row r="867" spans="1:22" x14ac:dyDescent="0.25">
      <c r="A867" s="2">
        <v>3235</v>
      </c>
      <c r="B867" s="3" t="s">
        <v>1434</v>
      </c>
      <c r="C867" s="3" t="s">
        <v>13</v>
      </c>
      <c r="D867" s="3" t="s">
        <v>26</v>
      </c>
      <c r="E867" s="3" t="s">
        <v>5013</v>
      </c>
      <c r="F867" s="3" t="s">
        <v>32</v>
      </c>
      <c r="G867" s="3" t="s">
        <v>33</v>
      </c>
      <c r="H867" s="3" t="s">
        <v>293</v>
      </c>
      <c r="I867" s="3" t="s">
        <v>572</v>
      </c>
      <c r="J867" s="3" t="s">
        <v>18</v>
      </c>
      <c r="K867" s="3" t="s">
        <v>5019</v>
      </c>
      <c r="L867" s="4">
        <v>44279</v>
      </c>
      <c r="M867" s="3">
        <v>1</v>
      </c>
      <c r="N867" s="3">
        <v>0</v>
      </c>
      <c r="O867" s="3">
        <v>0</v>
      </c>
      <c r="P867" s="3" t="str">
        <f>+IF(Tabla1[[#This Row],[ACUEDUCTO]]=1,"acueducto","")</f>
        <v>acueducto</v>
      </c>
      <c r="Q867" s="3" t="str">
        <f>+IF(Tabla1[[#This Row],[ALCANTARILLADO]]=1,"alcantarillado","")</f>
        <v/>
      </c>
      <c r="R867" s="3" t="str">
        <f>+IF(Tabla1[[#This Row],[ASEO]]=1,"aseo","")</f>
        <v/>
      </c>
      <c r="S867" s="3" t="str">
        <f>+_xlfn.CONCAT(Tabla1[[#This Row],[Columna1]]," ",Tabla1[[#This Row],[Columna2]]," ",Tabla1[[#This Row],[Columna3]])</f>
        <v xml:space="preserve">acueducto  </v>
      </c>
      <c r="V867" s="3" t="str">
        <f>+UPPER(Tabla1[[#This Row],[SERVICIO]])</f>
        <v xml:space="preserve">ACUEDUCTO  </v>
      </c>
    </row>
    <row r="868" spans="1:22" x14ac:dyDescent="0.25">
      <c r="A868" s="2">
        <v>3239</v>
      </c>
      <c r="B868" s="3" t="s">
        <v>1435</v>
      </c>
      <c r="C868" s="3" t="s">
        <v>13</v>
      </c>
      <c r="D868" s="3" t="s">
        <v>26</v>
      </c>
      <c r="E868" s="3" t="s">
        <v>5013</v>
      </c>
      <c r="F868" s="3" t="s">
        <v>32</v>
      </c>
      <c r="G868" s="3" t="s">
        <v>33</v>
      </c>
      <c r="H868" s="3" t="s">
        <v>126</v>
      </c>
      <c r="I868" s="3" t="s">
        <v>160</v>
      </c>
      <c r="J868" s="3" t="s">
        <v>18</v>
      </c>
      <c r="K868" s="3" t="s">
        <v>5019</v>
      </c>
      <c r="L868" s="4">
        <v>44362</v>
      </c>
      <c r="M868" s="3">
        <v>1</v>
      </c>
      <c r="N868" s="3">
        <v>0</v>
      </c>
      <c r="O868" s="3">
        <v>0</v>
      </c>
      <c r="P868" s="3" t="str">
        <f>+IF(Tabla1[[#This Row],[ACUEDUCTO]]=1,"acueducto","")</f>
        <v>acueducto</v>
      </c>
      <c r="Q868" s="3" t="str">
        <f>+IF(Tabla1[[#This Row],[ALCANTARILLADO]]=1,"alcantarillado","")</f>
        <v/>
      </c>
      <c r="R868" s="3" t="str">
        <f>+IF(Tabla1[[#This Row],[ASEO]]=1,"aseo","")</f>
        <v/>
      </c>
      <c r="S868" s="3" t="str">
        <f>+_xlfn.CONCAT(Tabla1[[#This Row],[Columna1]]," ",Tabla1[[#This Row],[Columna2]]," ",Tabla1[[#This Row],[Columna3]])</f>
        <v xml:space="preserve">acueducto  </v>
      </c>
      <c r="V868" s="3" t="str">
        <f>+UPPER(Tabla1[[#This Row],[SERVICIO]])</f>
        <v xml:space="preserve">ACUEDUCTO  </v>
      </c>
    </row>
    <row r="869" spans="1:22" x14ac:dyDescent="0.25">
      <c r="A869" s="2">
        <v>3240</v>
      </c>
      <c r="B869" s="3" t="s">
        <v>1436</v>
      </c>
      <c r="C869" s="3" t="s">
        <v>13</v>
      </c>
      <c r="D869" s="3" t="s">
        <v>26</v>
      </c>
      <c r="E869" s="3" t="s">
        <v>5013</v>
      </c>
      <c r="F869" s="3" t="s">
        <v>23</v>
      </c>
      <c r="G869" s="3" t="s">
        <v>38</v>
      </c>
      <c r="H869" s="3" t="s">
        <v>58</v>
      </c>
      <c r="I869" s="3" t="s">
        <v>58</v>
      </c>
      <c r="J869" s="3" t="s">
        <v>18</v>
      </c>
      <c r="K869" s="3" t="s">
        <v>5019</v>
      </c>
      <c r="L869" s="4">
        <v>44256</v>
      </c>
      <c r="M869" s="3">
        <v>1</v>
      </c>
      <c r="N869" s="3">
        <v>0</v>
      </c>
      <c r="O869" s="3">
        <v>0</v>
      </c>
      <c r="P869" s="3" t="str">
        <f>+IF(Tabla1[[#This Row],[ACUEDUCTO]]=1,"acueducto","")</f>
        <v>acueducto</v>
      </c>
      <c r="Q869" s="3" t="str">
        <f>+IF(Tabla1[[#This Row],[ALCANTARILLADO]]=1,"alcantarillado","")</f>
        <v/>
      </c>
      <c r="R869" s="3" t="str">
        <f>+IF(Tabla1[[#This Row],[ASEO]]=1,"aseo","")</f>
        <v/>
      </c>
      <c r="S869" s="3" t="str">
        <f>+_xlfn.CONCAT(Tabla1[[#This Row],[Columna1]]," ",Tabla1[[#This Row],[Columna2]]," ",Tabla1[[#This Row],[Columna3]])</f>
        <v xml:space="preserve">acueducto  </v>
      </c>
      <c r="V869" s="3" t="str">
        <f>+UPPER(Tabla1[[#This Row],[SERVICIO]])</f>
        <v xml:space="preserve">ACUEDUCTO  </v>
      </c>
    </row>
    <row r="870" spans="1:22" x14ac:dyDescent="0.25">
      <c r="A870" s="2">
        <v>3246</v>
      </c>
      <c r="B870" s="3" t="s">
        <v>1437</v>
      </c>
      <c r="C870" s="3" t="s">
        <v>13</v>
      </c>
      <c r="D870" s="3" t="s">
        <v>26</v>
      </c>
      <c r="E870" s="3" t="s">
        <v>5013</v>
      </c>
      <c r="F870" s="3" t="s">
        <v>23</v>
      </c>
      <c r="G870" s="3" t="s">
        <v>33</v>
      </c>
      <c r="H870" s="3" t="s">
        <v>63</v>
      </c>
      <c r="I870" s="3" t="s">
        <v>998</v>
      </c>
      <c r="J870" s="3" t="s">
        <v>18</v>
      </c>
      <c r="K870" s="3" t="s">
        <v>5019</v>
      </c>
      <c r="L870" s="4">
        <v>44279</v>
      </c>
      <c r="M870" s="3">
        <v>1</v>
      </c>
      <c r="N870" s="3">
        <v>0</v>
      </c>
      <c r="O870" s="3">
        <v>0</v>
      </c>
      <c r="P870" s="3" t="str">
        <f>+IF(Tabla1[[#This Row],[ACUEDUCTO]]=1,"acueducto","")</f>
        <v>acueducto</v>
      </c>
      <c r="Q870" s="3" t="str">
        <f>+IF(Tabla1[[#This Row],[ALCANTARILLADO]]=1,"alcantarillado","")</f>
        <v/>
      </c>
      <c r="R870" s="3" t="str">
        <f>+IF(Tabla1[[#This Row],[ASEO]]=1,"aseo","")</f>
        <v/>
      </c>
      <c r="S870" s="3" t="str">
        <f>+_xlfn.CONCAT(Tabla1[[#This Row],[Columna1]]," ",Tabla1[[#This Row],[Columna2]]," ",Tabla1[[#This Row],[Columna3]])</f>
        <v xml:space="preserve">acueducto  </v>
      </c>
      <c r="V870" s="3" t="str">
        <f>+UPPER(Tabla1[[#This Row],[SERVICIO]])</f>
        <v xml:space="preserve">ACUEDUCTO  </v>
      </c>
    </row>
    <row r="871" spans="1:22" x14ac:dyDescent="0.25">
      <c r="A871" s="2">
        <v>3247</v>
      </c>
      <c r="B871" s="3" t="s">
        <v>1438</v>
      </c>
      <c r="C871" s="3" t="s">
        <v>13</v>
      </c>
      <c r="D871" s="3" t="s">
        <v>14</v>
      </c>
      <c r="E871" s="3" t="s">
        <v>5012</v>
      </c>
      <c r="F871" s="3" t="s">
        <v>23</v>
      </c>
      <c r="G871" s="3" t="s">
        <v>38</v>
      </c>
      <c r="H871" s="3" t="s">
        <v>236</v>
      </c>
      <c r="I871" s="3" t="s">
        <v>483</v>
      </c>
      <c r="J871" s="3" t="s">
        <v>18</v>
      </c>
      <c r="K871" s="3" t="s">
        <v>5018</v>
      </c>
      <c r="L871" s="4">
        <v>44560</v>
      </c>
      <c r="M871" s="3">
        <v>1</v>
      </c>
      <c r="N871" s="3">
        <v>1</v>
      </c>
      <c r="O871" s="3">
        <v>1</v>
      </c>
      <c r="P871" s="3" t="str">
        <f>+IF(Tabla1[[#This Row],[ACUEDUCTO]]=1,"acueducto","")</f>
        <v>acueducto</v>
      </c>
      <c r="Q871" s="3" t="str">
        <f>+IF(Tabla1[[#This Row],[ALCANTARILLADO]]=1,"alcantarillado","")</f>
        <v>alcantarillado</v>
      </c>
      <c r="R871" s="3" t="str">
        <f>+IF(Tabla1[[#This Row],[ASEO]]=1,"aseo","")</f>
        <v>aseo</v>
      </c>
      <c r="S871" s="3" t="str">
        <f>+_xlfn.CONCAT(Tabla1[[#This Row],[Columna1]]," ",Tabla1[[#This Row],[Columna2]]," ",Tabla1[[#This Row],[Columna3]])</f>
        <v>acueducto alcantarillado aseo</v>
      </c>
      <c r="V871" s="3" t="str">
        <f>+UPPER(Tabla1[[#This Row],[SERVICIO]])</f>
        <v>ACUEDUCTO ALCANTARILLADO ASEO</v>
      </c>
    </row>
    <row r="872" spans="1:22" x14ac:dyDescent="0.25">
      <c r="A872" s="2">
        <v>3249</v>
      </c>
      <c r="B872" s="3" t="s">
        <v>1439</v>
      </c>
      <c r="C872" s="3" t="s">
        <v>13</v>
      </c>
      <c r="D872" s="3" t="s">
        <v>45</v>
      </c>
      <c r="E872" s="3" t="s">
        <v>5013</v>
      </c>
      <c r="F872" s="3" t="s">
        <v>32</v>
      </c>
      <c r="G872" s="3" t="s">
        <v>33</v>
      </c>
      <c r="H872" s="3" t="s">
        <v>21</v>
      </c>
      <c r="I872" s="3" t="s">
        <v>460</v>
      </c>
      <c r="J872" s="3" t="s">
        <v>18</v>
      </c>
      <c r="K872" s="3" t="s">
        <v>5019</v>
      </c>
      <c r="L872" s="4">
        <v>44244</v>
      </c>
      <c r="M872" s="3">
        <v>1</v>
      </c>
      <c r="N872" s="3">
        <v>0</v>
      </c>
      <c r="O872" s="3">
        <v>0</v>
      </c>
      <c r="P872" s="3" t="str">
        <f>+IF(Tabla1[[#This Row],[ACUEDUCTO]]=1,"acueducto","")</f>
        <v>acueducto</v>
      </c>
      <c r="Q872" s="3" t="str">
        <f>+IF(Tabla1[[#This Row],[ALCANTARILLADO]]=1,"alcantarillado","")</f>
        <v/>
      </c>
      <c r="R872" s="3" t="str">
        <f>+IF(Tabla1[[#This Row],[ASEO]]=1,"aseo","")</f>
        <v/>
      </c>
      <c r="S872" s="3" t="str">
        <f>+_xlfn.CONCAT(Tabla1[[#This Row],[Columna1]]," ",Tabla1[[#This Row],[Columna2]]," ",Tabla1[[#This Row],[Columna3]])</f>
        <v xml:space="preserve">acueducto  </v>
      </c>
      <c r="V872" s="3" t="str">
        <f>+UPPER(Tabla1[[#This Row],[SERVICIO]])</f>
        <v xml:space="preserve">ACUEDUCTO  </v>
      </c>
    </row>
    <row r="873" spans="1:22" x14ac:dyDescent="0.25">
      <c r="A873" s="2">
        <v>3251</v>
      </c>
      <c r="B873" s="3" t="s">
        <v>1440</v>
      </c>
      <c r="C873" s="3" t="s">
        <v>13</v>
      </c>
      <c r="D873" s="3" t="s">
        <v>26</v>
      </c>
      <c r="E873" s="3" t="s">
        <v>5013</v>
      </c>
      <c r="F873" s="3" t="s">
        <v>23</v>
      </c>
      <c r="G873" s="3" t="s">
        <v>33</v>
      </c>
      <c r="H873" s="3" t="s">
        <v>293</v>
      </c>
      <c r="I873" s="3" t="s">
        <v>475</v>
      </c>
      <c r="J873" s="3" t="s">
        <v>18</v>
      </c>
      <c r="K873" s="3" t="s">
        <v>5019</v>
      </c>
      <c r="L873" s="4">
        <v>44257</v>
      </c>
      <c r="M873" s="3">
        <v>1</v>
      </c>
      <c r="N873" s="3">
        <v>0</v>
      </c>
      <c r="O873" s="3">
        <v>0</v>
      </c>
      <c r="P873" s="3" t="str">
        <f>+IF(Tabla1[[#This Row],[ACUEDUCTO]]=1,"acueducto","")</f>
        <v>acueducto</v>
      </c>
      <c r="Q873" s="3" t="str">
        <f>+IF(Tabla1[[#This Row],[ALCANTARILLADO]]=1,"alcantarillado","")</f>
        <v/>
      </c>
      <c r="R873" s="3" t="str">
        <f>+IF(Tabla1[[#This Row],[ASEO]]=1,"aseo","")</f>
        <v/>
      </c>
      <c r="S873" s="3" t="str">
        <f>+_xlfn.CONCAT(Tabla1[[#This Row],[Columna1]]," ",Tabla1[[#This Row],[Columna2]]," ",Tabla1[[#This Row],[Columna3]])</f>
        <v xml:space="preserve">acueducto  </v>
      </c>
      <c r="V873" s="3" t="str">
        <f>+UPPER(Tabla1[[#This Row],[SERVICIO]])</f>
        <v xml:space="preserve">ACUEDUCTO  </v>
      </c>
    </row>
    <row r="874" spans="1:22" x14ac:dyDescent="0.25">
      <c r="A874" s="2">
        <v>3252</v>
      </c>
      <c r="B874" s="3" t="s">
        <v>1441</v>
      </c>
      <c r="C874" s="3" t="s">
        <v>13</v>
      </c>
      <c r="D874" s="3" t="s">
        <v>26</v>
      </c>
      <c r="E874" s="3" t="s">
        <v>5013</v>
      </c>
      <c r="F874" s="3" t="s">
        <v>23</v>
      </c>
      <c r="G874" s="3" t="s">
        <v>15</v>
      </c>
      <c r="H874" s="3" t="s">
        <v>87</v>
      </c>
      <c r="I874" s="3" t="s">
        <v>1442</v>
      </c>
      <c r="J874" s="3" t="s">
        <v>18</v>
      </c>
      <c r="K874" s="3" t="s">
        <v>11</v>
      </c>
      <c r="L874" s="4">
        <v>44295</v>
      </c>
      <c r="M874" s="3">
        <v>0</v>
      </c>
      <c r="N874" s="3">
        <v>0</v>
      </c>
      <c r="O874" s="3">
        <v>1</v>
      </c>
      <c r="P874" s="3" t="str">
        <f>+IF(Tabla1[[#This Row],[ACUEDUCTO]]=1,"acueducto","")</f>
        <v/>
      </c>
      <c r="Q874" s="3" t="str">
        <f>+IF(Tabla1[[#This Row],[ALCANTARILLADO]]=1,"alcantarillado","")</f>
        <v/>
      </c>
      <c r="R874" s="3" t="str">
        <f>+IF(Tabla1[[#This Row],[ASEO]]=1,"aseo","")</f>
        <v>aseo</v>
      </c>
      <c r="S874" s="3" t="str">
        <f>+_xlfn.CONCAT(Tabla1[[#This Row],[Columna1]]," ",Tabla1[[#This Row],[Columna2]]," ",Tabla1[[#This Row],[Columna3]])</f>
        <v xml:space="preserve">  aseo</v>
      </c>
      <c r="V874" s="3" t="str">
        <f>+UPPER(Tabla1[[#This Row],[SERVICIO]])</f>
        <v>ASEO</v>
      </c>
    </row>
    <row r="875" spans="1:22" x14ac:dyDescent="0.25">
      <c r="A875" s="2">
        <v>3255</v>
      </c>
      <c r="B875" s="3" t="s">
        <v>1443</v>
      </c>
      <c r="C875" s="3" t="s">
        <v>13</v>
      </c>
      <c r="D875" s="3" t="s">
        <v>14</v>
      </c>
      <c r="E875" s="3" t="s">
        <v>5012</v>
      </c>
      <c r="F875" s="3" t="s">
        <v>23</v>
      </c>
      <c r="G875" s="3" t="s">
        <v>38</v>
      </c>
      <c r="H875" s="3" t="s">
        <v>517</v>
      </c>
      <c r="I875" s="3" t="s">
        <v>1444</v>
      </c>
      <c r="J875" s="3" t="s">
        <v>18</v>
      </c>
      <c r="K875" s="3" t="s">
        <v>5019</v>
      </c>
      <c r="L875" s="4">
        <v>44417</v>
      </c>
      <c r="M875" s="3">
        <v>1</v>
      </c>
      <c r="N875" s="3">
        <v>0</v>
      </c>
      <c r="O875" s="3">
        <v>0</v>
      </c>
      <c r="P875" s="3" t="str">
        <f>+IF(Tabla1[[#This Row],[ACUEDUCTO]]=1,"acueducto","")</f>
        <v>acueducto</v>
      </c>
      <c r="Q875" s="3" t="str">
        <f>+IF(Tabla1[[#This Row],[ALCANTARILLADO]]=1,"alcantarillado","")</f>
        <v/>
      </c>
      <c r="R875" s="3" t="str">
        <f>+IF(Tabla1[[#This Row],[ASEO]]=1,"aseo","")</f>
        <v/>
      </c>
      <c r="S875" s="3" t="str">
        <f>+_xlfn.CONCAT(Tabla1[[#This Row],[Columna1]]," ",Tabla1[[#This Row],[Columna2]]," ",Tabla1[[#This Row],[Columna3]])</f>
        <v xml:space="preserve">acueducto  </v>
      </c>
      <c r="V875" s="3" t="str">
        <f>+UPPER(Tabla1[[#This Row],[SERVICIO]])</f>
        <v xml:space="preserve">ACUEDUCTO  </v>
      </c>
    </row>
    <row r="876" spans="1:22" x14ac:dyDescent="0.25">
      <c r="A876" s="2">
        <v>3258</v>
      </c>
      <c r="B876" s="3" t="s">
        <v>1445</v>
      </c>
      <c r="C876" s="3" t="s">
        <v>13</v>
      </c>
      <c r="D876" s="3" t="s">
        <v>45</v>
      </c>
      <c r="E876" s="3" t="s">
        <v>5007</v>
      </c>
      <c r="F876" s="3" t="s">
        <v>23</v>
      </c>
      <c r="G876" s="3" t="s">
        <v>33</v>
      </c>
      <c r="H876" s="3" t="s">
        <v>63</v>
      </c>
      <c r="I876" s="3" t="s">
        <v>509</v>
      </c>
      <c r="J876" s="3" t="s">
        <v>18</v>
      </c>
      <c r="K876" s="3" t="s">
        <v>11</v>
      </c>
      <c r="L876" s="4">
        <v>44461</v>
      </c>
      <c r="M876" s="3">
        <v>0</v>
      </c>
      <c r="N876" s="3">
        <v>0</v>
      </c>
      <c r="O876" s="3">
        <v>1</v>
      </c>
      <c r="P876" s="3" t="str">
        <f>+IF(Tabla1[[#This Row],[ACUEDUCTO]]=1,"acueducto","")</f>
        <v/>
      </c>
      <c r="Q876" s="3" t="str">
        <f>+IF(Tabla1[[#This Row],[ALCANTARILLADO]]=1,"alcantarillado","")</f>
        <v/>
      </c>
      <c r="R876" s="3" t="str">
        <f>+IF(Tabla1[[#This Row],[ASEO]]=1,"aseo","")</f>
        <v>aseo</v>
      </c>
      <c r="S876" s="3" t="str">
        <f>+_xlfn.CONCAT(Tabla1[[#This Row],[Columna1]]," ",Tabla1[[#This Row],[Columna2]]," ",Tabla1[[#This Row],[Columna3]])</f>
        <v xml:space="preserve">  aseo</v>
      </c>
      <c r="V876" s="3" t="str">
        <f>+UPPER(Tabla1[[#This Row],[SERVICIO]])</f>
        <v>ASEO</v>
      </c>
    </row>
    <row r="877" spans="1:22" x14ac:dyDescent="0.25">
      <c r="A877" s="2">
        <v>3261</v>
      </c>
      <c r="B877" s="3" t="s">
        <v>1446</v>
      </c>
      <c r="C877" s="3" t="s">
        <v>13</v>
      </c>
      <c r="D877" s="3" t="s">
        <v>19</v>
      </c>
      <c r="E877" s="3" t="s">
        <v>5013</v>
      </c>
      <c r="F877" s="3" t="s">
        <v>32</v>
      </c>
      <c r="G877" s="3" t="s">
        <v>33</v>
      </c>
      <c r="H877" s="3" t="s">
        <v>126</v>
      </c>
      <c r="I877" s="3" t="s">
        <v>464</v>
      </c>
      <c r="J877" s="3" t="s">
        <v>143</v>
      </c>
      <c r="K877" s="3" t="s">
        <v>5019</v>
      </c>
      <c r="L877" s="4">
        <v>39989</v>
      </c>
      <c r="M877" s="3">
        <v>1</v>
      </c>
      <c r="N877" s="3">
        <v>0</v>
      </c>
      <c r="O877" s="3">
        <v>0</v>
      </c>
      <c r="P877" s="3" t="str">
        <f>+IF(Tabla1[[#This Row],[ACUEDUCTO]]=1,"acueducto","")</f>
        <v>acueducto</v>
      </c>
      <c r="Q877" s="3" t="str">
        <f>+IF(Tabla1[[#This Row],[ALCANTARILLADO]]=1,"alcantarillado","")</f>
        <v/>
      </c>
      <c r="R877" s="3" t="str">
        <f>+IF(Tabla1[[#This Row],[ASEO]]=1,"aseo","")</f>
        <v/>
      </c>
      <c r="S877" s="3" t="str">
        <f>+_xlfn.CONCAT(Tabla1[[#This Row],[Columna1]]," ",Tabla1[[#This Row],[Columna2]]," ",Tabla1[[#This Row],[Columna3]])</f>
        <v xml:space="preserve">acueducto  </v>
      </c>
      <c r="V877" s="3" t="str">
        <f>+UPPER(Tabla1[[#This Row],[SERVICIO]])</f>
        <v xml:space="preserve">ACUEDUCTO  </v>
      </c>
    </row>
    <row r="878" spans="1:22" x14ac:dyDescent="0.25">
      <c r="A878" s="2">
        <v>3270</v>
      </c>
      <c r="B878" s="3" t="s">
        <v>1447</v>
      </c>
      <c r="C878" s="3" t="s">
        <v>13</v>
      </c>
      <c r="D878" s="3" t="s">
        <v>26</v>
      </c>
      <c r="E878" s="3" t="s">
        <v>5013</v>
      </c>
      <c r="F878" s="3" t="s">
        <v>32</v>
      </c>
      <c r="G878" s="3" t="s">
        <v>33</v>
      </c>
      <c r="H878" s="3" t="s">
        <v>63</v>
      </c>
      <c r="I878" s="3" t="s">
        <v>561</v>
      </c>
      <c r="J878" s="3" t="s">
        <v>18</v>
      </c>
      <c r="K878" s="3" t="s">
        <v>5019</v>
      </c>
      <c r="L878" s="4">
        <v>44240</v>
      </c>
      <c r="M878" s="3">
        <v>1</v>
      </c>
      <c r="N878" s="3">
        <v>0</v>
      </c>
      <c r="O878" s="3">
        <v>0</v>
      </c>
      <c r="P878" s="3" t="str">
        <f>+IF(Tabla1[[#This Row],[ACUEDUCTO]]=1,"acueducto","")</f>
        <v>acueducto</v>
      </c>
      <c r="Q878" s="3" t="str">
        <f>+IF(Tabla1[[#This Row],[ALCANTARILLADO]]=1,"alcantarillado","")</f>
        <v/>
      </c>
      <c r="R878" s="3" t="str">
        <f>+IF(Tabla1[[#This Row],[ASEO]]=1,"aseo","")</f>
        <v/>
      </c>
      <c r="S878" s="3" t="str">
        <f>+_xlfn.CONCAT(Tabla1[[#This Row],[Columna1]]," ",Tabla1[[#This Row],[Columna2]]," ",Tabla1[[#This Row],[Columna3]])</f>
        <v xml:space="preserve">acueducto  </v>
      </c>
      <c r="V878" s="3" t="str">
        <f>+UPPER(Tabla1[[#This Row],[SERVICIO]])</f>
        <v xml:space="preserve">ACUEDUCTO  </v>
      </c>
    </row>
    <row r="879" spans="1:22" x14ac:dyDescent="0.25">
      <c r="A879" s="2">
        <v>3273</v>
      </c>
      <c r="B879" s="3" t="s">
        <v>1448</v>
      </c>
      <c r="C879" s="3" t="s">
        <v>13</v>
      </c>
      <c r="D879" s="3" t="s">
        <v>26</v>
      </c>
      <c r="E879" s="3" t="s">
        <v>5013</v>
      </c>
      <c r="F879" s="3" t="s">
        <v>32</v>
      </c>
      <c r="G879" s="3" t="s">
        <v>33</v>
      </c>
      <c r="H879" s="3" t="s">
        <v>63</v>
      </c>
      <c r="I879" s="3" t="s">
        <v>1187</v>
      </c>
      <c r="J879" s="3" t="s">
        <v>18</v>
      </c>
      <c r="K879" s="3" t="s">
        <v>5019</v>
      </c>
      <c r="L879" s="4">
        <v>44295</v>
      </c>
      <c r="M879" s="3">
        <v>1</v>
      </c>
      <c r="N879" s="3">
        <v>0</v>
      </c>
      <c r="O879" s="3">
        <v>0</v>
      </c>
      <c r="P879" s="3" t="str">
        <f>+IF(Tabla1[[#This Row],[ACUEDUCTO]]=1,"acueducto","")</f>
        <v>acueducto</v>
      </c>
      <c r="Q879" s="3" t="str">
        <f>+IF(Tabla1[[#This Row],[ALCANTARILLADO]]=1,"alcantarillado","")</f>
        <v/>
      </c>
      <c r="R879" s="3" t="str">
        <f>+IF(Tabla1[[#This Row],[ASEO]]=1,"aseo","")</f>
        <v/>
      </c>
      <c r="S879" s="3" t="str">
        <f>+_xlfn.CONCAT(Tabla1[[#This Row],[Columna1]]," ",Tabla1[[#This Row],[Columna2]]," ",Tabla1[[#This Row],[Columna3]])</f>
        <v xml:space="preserve">acueducto  </v>
      </c>
      <c r="V879" s="3" t="str">
        <f>+UPPER(Tabla1[[#This Row],[SERVICIO]])</f>
        <v xml:space="preserve">ACUEDUCTO  </v>
      </c>
    </row>
    <row r="880" spans="1:22" x14ac:dyDescent="0.25">
      <c r="A880" s="2">
        <v>3274</v>
      </c>
      <c r="B880" s="3" t="s">
        <v>1449</v>
      </c>
      <c r="C880" s="3" t="s">
        <v>13</v>
      </c>
      <c r="D880" s="3" t="s">
        <v>26</v>
      </c>
      <c r="E880" s="3" t="s">
        <v>5013</v>
      </c>
      <c r="F880" s="3" t="s">
        <v>32</v>
      </c>
      <c r="G880" s="3" t="s">
        <v>33</v>
      </c>
      <c r="H880" s="3" t="s">
        <v>87</v>
      </c>
      <c r="I880" s="3" t="s">
        <v>287</v>
      </c>
      <c r="J880" s="3" t="s">
        <v>18</v>
      </c>
      <c r="K880" s="3" t="s">
        <v>5019</v>
      </c>
      <c r="L880" s="4">
        <v>43924</v>
      </c>
      <c r="M880" s="3">
        <v>1</v>
      </c>
      <c r="N880" s="3">
        <v>0</v>
      </c>
      <c r="O880" s="3">
        <v>0</v>
      </c>
      <c r="P880" s="3" t="str">
        <f>+IF(Tabla1[[#This Row],[ACUEDUCTO]]=1,"acueducto","")</f>
        <v>acueducto</v>
      </c>
      <c r="Q880" s="3" t="str">
        <f>+IF(Tabla1[[#This Row],[ALCANTARILLADO]]=1,"alcantarillado","")</f>
        <v/>
      </c>
      <c r="R880" s="3" t="str">
        <f>+IF(Tabla1[[#This Row],[ASEO]]=1,"aseo","")</f>
        <v/>
      </c>
      <c r="S880" s="3" t="str">
        <f>+_xlfn.CONCAT(Tabla1[[#This Row],[Columna1]]," ",Tabla1[[#This Row],[Columna2]]," ",Tabla1[[#This Row],[Columna3]])</f>
        <v xml:space="preserve">acueducto  </v>
      </c>
      <c r="V880" s="3" t="str">
        <f>+UPPER(Tabla1[[#This Row],[SERVICIO]])</f>
        <v xml:space="preserve">ACUEDUCTO  </v>
      </c>
    </row>
    <row r="881" spans="1:22" x14ac:dyDescent="0.25">
      <c r="A881" s="2">
        <v>3275</v>
      </c>
      <c r="B881" s="3" t="s">
        <v>1450</v>
      </c>
      <c r="C881" s="3" t="s">
        <v>13</v>
      </c>
      <c r="D881" s="3" t="s">
        <v>26</v>
      </c>
      <c r="E881" s="3" t="s">
        <v>5013</v>
      </c>
      <c r="F881" s="3" t="s">
        <v>32</v>
      </c>
      <c r="G881" s="3" t="s">
        <v>33</v>
      </c>
      <c r="H881" s="3" t="s">
        <v>63</v>
      </c>
      <c r="I881" s="3" t="s">
        <v>85</v>
      </c>
      <c r="J881" s="3" t="s">
        <v>18</v>
      </c>
      <c r="K881" s="3" t="s">
        <v>5019</v>
      </c>
      <c r="L881" s="4">
        <v>44384</v>
      </c>
      <c r="M881" s="3">
        <v>1</v>
      </c>
      <c r="N881" s="3">
        <v>0</v>
      </c>
      <c r="O881" s="3">
        <v>0</v>
      </c>
      <c r="P881" s="3" t="str">
        <f>+IF(Tabla1[[#This Row],[ACUEDUCTO]]=1,"acueducto","")</f>
        <v>acueducto</v>
      </c>
      <c r="Q881" s="3" t="str">
        <f>+IF(Tabla1[[#This Row],[ALCANTARILLADO]]=1,"alcantarillado","")</f>
        <v/>
      </c>
      <c r="R881" s="3" t="str">
        <f>+IF(Tabla1[[#This Row],[ASEO]]=1,"aseo","")</f>
        <v/>
      </c>
      <c r="S881" s="3" t="str">
        <f>+_xlfn.CONCAT(Tabla1[[#This Row],[Columna1]]," ",Tabla1[[#This Row],[Columna2]]," ",Tabla1[[#This Row],[Columna3]])</f>
        <v xml:space="preserve">acueducto  </v>
      </c>
      <c r="V881" s="3" t="str">
        <f>+UPPER(Tabla1[[#This Row],[SERVICIO]])</f>
        <v xml:space="preserve">ACUEDUCTO  </v>
      </c>
    </row>
    <row r="882" spans="1:22" x14ac:dyDescent="0.25">
      <c r="A882" s="2">
        <v>3276</v>
      </c>
      <c r="B882" s="3" t="s">
        <v>1451</v>
      </c>
      <c r="C882" s="3" t="s">
        <v>13</v>
      </c>
      <c r="D882" s="3" t="s">
        <v>26</v>
      </c>
      <c r="E882" s="3" t="s">
        <v>5013</v>
      </c>
      <c r="F882" s="3" t="s">
        <v>32</v>
      </c>
      <c r="G882" s="3" t="s">
        <v>33</v>
      </c>
      <c r="H882" s="3" t="s">
        <v>63</v>
      </c>
      <c r="I882" s="3" t="s">
        <v>70</v>
      </c>
      <c r="J882" s="3" t="s">
        <v>18</v>
      </c>
      <c r="K882" s="3" t="s">
        <v>5019</v>
      </c>
      <c r="L882" s="4">
        <v>44239</v>
      </c>
      <c r="M882" s="3">
        <v>1</v>
      </c>
      <c r="N882" s="3">
        <v>0</v>
      </c>
      <c r="O882" s="3">
        <v>0</v>
      </c>
      <c r="P882" s="3" t="str">
        <f>+IF(Tabla1[[#This Row],[ACUEDUCTO]]=1,"acueducto","")</f>
        <v>acueducto</v>
      </c>
      <c r="Q882" s="3" t="str">
        <f>+IF(Tabla1[[#This Row],[ALCANTARILLADO]]=1,"alcantarillado","")</f>
        <v/>
      </c>
      <c r="R882" s="3" t="str">
        <f>+IF(Tabla1[[#This Row],[ASEO]]=1,"aseo","")</f>
        <v/>
      </c>
      <c r="S882" s="3" t="str">
        <f>+_xlfn.CONCAT(Tabla1[[#This Row],[Columna1]]," ",Tabla1[[#This Row],[Columna2]]," ",Tabla1[[#This Row],[Columna3]])</f>
        <v xml:space="preserve">acueducto  </v>
      </c>
      <c r="V882" s="3" t="str">
        <f>+UPPER(Tabla1[[#This Row],[SERVICIO]])</f>
        <v xml:space="preserve">ACUEDUCTO  </v>
      </c>
    </row>
    <row r="883" spans="1:22" x14ac:dyDescent="0.25">
      <c r="A883" s="2">
        <v>3277</v>
      </c>
      <c r="B883" s="3" t="s">
        <v>1452</v>
      </c>
      <c r="C883" s="3" t="s">
        <v>13</v>
      </c>
      <c r="D883" s="3" t="s">
        <v>19</v>
      </c>
      <c r="E883" s="3" t="s">
        <v>5013</v>
      </c>
      <c r="F883" s="3" t="s">
        <v>32</v>
      </c>
      <c r="G883" s="3" t="s">
        <v>33</v>
      </c>
      <c r="H883" s="3" t="s">
        <v>293</v>
      </c>
      <c r="I883" s="3" t="s">
        <v>1453</v>
      </c>
      <c r="J883" s="3" t="s">
        <v>18</v>
      </c>
      <c r="K883" s="3" t="s">
        <v>5019</v>
      </c>
      <c r="L883" s="4">
        <v>40279</v>
      </c>
      <c r="M883" s="3">
        <v>1</v>
      </c>
      <c r="N883" s="3">
        <v>0</v>
      </c>
      <c r="O883" s="3">
        <v>0</v>
      </c>
      <c r="P883" s="3" t="str">
        <f>+IF(Tabla1[[#This Row],[ACUEDUCTO]]=1,"acueducto","")</f>
        <v>acueducto</v>
      </c>
      <c r="Q883" s="3" t="str">
        <f>+IF(Tabla1[[#This Row],[ALCANTARILLADO]]=1,"alcantarillado","")</f>
        <v/>
      </c>
      <c r="R883" s="3" t="str">
        <f>+IF(Tabla1[[#This Row],[ASEO]]=1,"aseo","")</f>
        <v/>
      </c>
      <c r="S883" s="3" t="str">
        <f>+_xlfn.CONCAT(Tabla1[[#This Row],[Columna1]]," ",Tabla1[[#This Row],[Columna2]]," ",Tabla1[[#This Row],[Columna3]])</f>
        <v xml:space="preserve">acueducto  </v>
      </c>
      <c r="V883" s="3" t="str">
        <f>+UPPER(Tabla1[[#This Row],[SERVICIO]])</f>
        <v xml:space="preserve">ACUEDUCTO  </v>
      </c>
    </row>
    <row r="884" spans="1:22" x14ac:dyDescent="0.25">
      <c r="A884" s="2">
        <v>3280</v>
      </c>
      <c r="B884" s="3" t="s">
        <v>1454</v>
      </c>
      <c r="C884" s="3" t="s">
        <v>13</v>
      </c>
      <c r="D884" s="3" t="s">
        <v>14</v>
      </c>
      <c r="E884" s="3" t="s">
        <v>5012</v>
      </c>
      <c r="F884" s="3" t="s">
        <v>23</v>
      </c>
      <c r="G884" s="3" t="s">
        <v>38</v>
      </c>
      <c r="H884" s="3" t="s">
        <v>63</v>
      </c>
      <c r="I884" s="3" t="s">
        <v>72</v>
      </c>
      <c r="J884" s="3" t="s">
        <v>18</v>
      </c>
      <c r="K884" s="3" t="s">
        <v>5018</v>
      </c>
      <c r="L884" s="4">
        <v>44560</v>
      </c>
      <c r="M884" s="3">
        <v>1</v>
      </c>
      <c r="N884" s="3">
        <v>1</v>
      </c>
      <c r="O884" s="3">
        <v>1</v>
      </c>
      <c r="P884" s="3" t="str">
        <f>+IF(Tabla1[[#This Row],[ACUEDUCTO]]=1,"acueducto","")</f>
        <v>acueducto</v>
      </c>
      <c r="Q884" s="3" t="str">
        <f>+IF(Tabla1[[#This Row],[ALCANTARILLADO]]=1,"alcantarillado","")</f>
        <v>alcantarillado</v>
      </c>
      <c r="R884" s="3" t="str">
        <f>+IF(Tabla1[[#This Row],[ASEO]]=1,"aseo","")</f>
        <v>aseo</v>
      </c>
      <c r="S884" s="3" t="str">
        <f>+_xlfn.CONCAT(Tabla1[[#This Row],[Columna1]]," ",Tabla1[[#This Row],[Columna2]]," ",Tabla1[[#This Row],[Columna3]])</f>
        <v>acueducto alcantarillado aseo</v>
      </c>
      <c r="V884" s="3" t="str">
        <f>+UPPER(Tabla1[[#This Row],[SERVICIO]])</f>
        <v>ACUEDUCTO ALCANTARILLADO ASEO</v>
      </c>
    </row>
    <row r="885" spans="1:22" x14ac:dyDescent="0.25">
      <c r="A885" s="2">
        <v>3283</v>
      </c>
      <c r="B885" s="3" t="s">
        <v>1455</v>
      </c>
      <c r="C885" s="3" t="s">
        <v>13</v>
      </c>
      <c r="D885" s="3" t="s">
        <v>26</v>
      </c>
      <c r="E885" s="3" t="s">
        <v>5012</v>
      </c>
      <c r="F885" s="3" t="s">
        <v>23</v>
      </c>
      <c r="G885" s="3" t="s">
        <v>38</v>
      </c>
      <c r="H885" s="3" t="s">
        <v>293</v>
      </c>
      <c r="I885" s="3" t="s">
        <v>294</v>
      </c>
      <c r="J885" s="3" t="s">
        <v>18</v>
      </c>
      <c r="K885" s="3" t="s">
        <v>11</v>
      </c>
      <c r="L885" s="4">
        <v>44243</v>
      </c>
      <c r="M885" s="3">
        <v>0</v>
      </c>
      <c r="N885" s="3">
        <v>0</v>
      </c>
      <c r="O885" s="3">
        <v>1</v>
      </c>
      <c r="P885" s="3" t="str">
        <f>+IF(Tabla1[[#This Row],[ACUEDUCTO]]=1,"acueducto","")</f>
        <v/>
      </c>
      <c r="Q885" s="3" t="str">
        <f>+IF(Tabla1[[#This Row],[ALCANTARILLADO]]=1,"alcantarillado","")</f>
        <v/>
      </c>
      <c r="R885" s="3" t="str">
        <f>+IF(Tabla1[[#This Row],[ASEO]]=1,"aseo","")</f>
        <v>aseo</v>
      </c>
      <c r="S885" s="3" t="str">
        <f>+_xlfn.CONCAT(Tabla1[[#This Row],[Columna1]]," ",Tabla1[[#This Row],[Columna2]]," ",Tabla1[[#This Row],[Columna3]])</f>
        <v xml:space="preserve">  aseo</v>
      </c>
      <c r="V885" s="3" t="str">
        <f>+UPPER(Tabla1[[#This Row],[SERVICIO]])</f>
        <v>ASEO</v>
      </c>
    </row>
    <row r="886" spans="1:22" x14ac:dyDescent="0.25">
      <c r="A886" s="2">
        <v>3284</v>
      </c>
      <c r="B886" s="3" t="s">
        <v>1456</v>
      </c>
      <c r="C886" s="3" t="s">
        <v>13</v>
      </c>
      <c r="D886" s="3" t="s">
        <v>19</v>
      </c>
      <c r="E886" s="3" t="s">
        <v>5013</v>
      </c>
      <c r="F886" s="3" t="s">
        <v>32</v>
      </c>
      <c r="G886" s="3" t="s">
        <v>33</v>
      </c>
      <c r="H886" s="3" t="s">
        <v>126</v>
      </c>
      <c r="I886" s="3" t="s">
        <v>634</v>
      </c>
      <c r="J886" s="3" t="s">
        <v>18</v>
      </c>
      <c r="K886" s="3" t="s">
        <v>5019</v>
      </c>
      <c r="L886" s="4">
        <v>40409</v>
      </c>
      <c r="M886" s="3">
        <v>1</v>
      </c>
      <c r="N886" s="3">
        <v>0</v>
      </c>
      <c r="O886" s="3">
        <v>0</v>
      </c>
      <c r="P886" s="3" t="str">
        <f>+IF(Tabla1[[#This Row],[ACUEDUCTO]]=1,"acueducto","")</f>
        <v>acueducto</v>
      </c>
      <c r="Q886" s="3" t="str">
        <f>+IF(Tabla1[[#This Row],[ALCANTARILLADO]]=1,"alcantarillado","")</f>
        <v/>
      </c>
      <c r="R886" s="3" t="str">
        <f>+IF(Tabla1[[#This Row],[ASEO]]=1,"aseo","")</f>
        <v/>
      </c>
      <c r="S886" s="3" t="str">
        <f>+_xlfn.CONCAT(Tabla1[[#This Row],[Columna1]]," ",Tabla1[[#This Row],[Columna2]]," ",Tabla1[[#This Row],[Columna3]])</f>
        <v xml:space="preserve">acueducto  </v>
      </c>
      <c r="V886" s="3" t="str">
        <f>+UPPER(Tabla1[[#This Row],[SERVICIO]])</f>
        <v xml:space="preserve">ACUEDUCTO  </v>
      </c>
    </row>
    <row r="887" spans="1:22" x14ac:dyDescent="0.25">
      <c r="A887" s="2">
        <v>3285</v>
      </c>
      <c r="B887" s="3" t="s">
        <v>1457</v>
      </c>
      <c r="C887" s="3" t="s">
        <v>13</v>
      </c>
      <c r="D887" s="3" t="s">
        <v>26</v>
      </c>
      <c r="E887" s="3" t="s">
        <v>5013</v>
      </c>
      <c r="F887" s="3" t="s">
        <v>23</v>
      </c>
      <c r="G887" s="3" t="s">
        <v>20</v>
      </c>
      <c r="H887" s="3" t="s">
        <v>224</v>
      </c>
      <c r="I887" s="3" t="s">
        <v>1458</v>
      </c>
      <c r="J887" s="3" t="s">
        <v>18</v>
      </c>
      <c r="K887" s="3" t="s">
        <v>5018</v>
      </c>
      <c r="L887" s="4">
        <v>44265</v>
      </c>
      <c r="M887" s="3">
        <v>1</v>
      </c>
      <c r="N887" s="3">
        <v>1</v>
      </c>
      <c r="O887" s="3">
        <v>1</v>
      </c>
      <c r="P887" s="3" t="str">
        <f>+IF(Tabla1[[#This Row],[ACUEDUCTO]]=1,"acueducto","")</f>
        <v>acueducto</v>
      </c>
      <c r="Q887" s="3" t="str">
        <f>+IF(Tabla1[[#This Row],[ALCANTARILLADO]]=1,"alcantarillado","")</f>
        <v>alcantarillado</v>
      </c>
      <c r="R887" s="3" t="str">
        <f>+IF(Tabla1[[#This Row],[ASEO]]=1,"aseo","")</f>
        <v>aseo</v>
      </c>
      <c r="S887" s="3" t="str">
        <f>+_xlfn.CONCAT(Tabla1[[#This Row],[Columna1]]," ",Tabla1[[#This Row],[Columna2]]," ",Tabla1[[#This Row],[Columna3]])</f>
        <v>acueducto alcantarillado aseo</v>
      </c>
      <c r="V887" s="3" t="str">
        <f>+UPPER(Tabla1[[#This Row],[SERVICIO]])</f>
        <v>ACUEDUCTO ALCANTARILLADO ASEO</v>
      </c>
    </row>
    <row r="888" spans="1:22" x14ac:dyDescent="0.25">
      <c r="A888" s="2">
        <v>3286</v>
      </c>
      <c r="B888" s="3" t="s">
        <v>1459</v>
      </c>
      <c r="C888" s="3" t="s">
        <v>13</v>
      </c>
      <c r="D888" s="3" t="s">
        <v>19</v>
      </c>
      <c r="E888" s="3" t="s">
        <v>5013</v>
      </c>
      <c r="F888" s="3" t="s">
        <v>23</v>
      </c>
      <c r="G888" s="3" t="s">
        <v>33</v>
      </c>
      <c r="H888" s="3" t="s">
        <v>87</v>
      </c>
      <c r="I888" s="3" t="s">
        <v>1460</v>
      </c>
      <c r="J888" s="3" t="s">
        <v>18</v>
      </c>
      <c r="K888" s="3" t="s">
        <v>5018</v>
      </c>
      <c r="L888" s="4">
        <v>40892</v>
      </c>
      <c r="M888" s="3">
        <v>1</v>
      </c>
      <c r="N888" s="3">
        <v>1</v>
      </c>
      <c r="O888" s="3">
        <v>1</v>
      </c>
      <c r="P888" s="3" t="str">
        <f>+IF(Tabla1[[#This Row],[ACUEDUCTO]]=1,"acueducto","")</f>
        <v>acueducto</v>
      </c>
      <c r="Q888" s="3" t="str">
        <f>+IF(Tabla1[[#This Row],[ALCANTARILLADO]]=1,"alcantarillado","")</f>
        <v>alcantarillado</v>
      </c>
      <c r="R888" s="3" t="str">
        <f>+IF(Tabla1[[#This Row],[ASEO]]=1,"aseo","")</f>
        <v>aseo</v>
      </c>
      <c r="S888" s="3" t="str">
        <f>+_xlfn.CONCAT(Tabla1[[#This Row],[Columna1]]," ",Tabla1[[#This Row],[Columna2]]," ",Tabla1[[#This Row],[Columna3]])</f>
        <v>acueducto alcantarillado aseo</v>
      </c>
      <c r="V888" s="3" t="str">
        <f>+UPPER(Tabla1[[#This Row],[SERVICIO]])</f>
        <v>ACUEDUCTO ALCANTARILLADO ASEO</v>
      </c>
    </row>
    <row r="889" spans="1:22" x14ac:dyDescent="0.25">
      <c r="A889" s="2">
        <v>3290</v>
      </c>
      <c r="B889" s="3" t="s">
        <v>1461</v>
      </c>
      <c r="C889" s="3" t="s">
        <v>13</v>
      </c>
      <c r="D889" s="3" t="s">
        <v>26</v>
      </c>
      <c r="E889" s="3" t="s">
        <v>5013</v>
      </c>
      <c r="F889" s="3" t="s">
        <v>32</v>
      </c>
      <c r="G889" s="3" t="s">
        <v>33</v>
      </c>
      <c r="H889" s="3" t="s">
        <v>236</v>
      </c>
      <c r="I889" s="3" t="s">
        <v>483</v>
      </c>
      <c r="J889" s="3" t="s">
        <v>18</v>
      </c>
      <c r="K889" s="3" t="s">
        <v>5020</v>
      </c>
      <c r="L889" s="4">
        <v>44250</v>
      </c>
      <c r="M889" s="3">
        <v>1</v>
      </c>
      <c r="N889" s="3">
        <v>1</v>
      </c>
      <c r="O889" s="3">
        <v>0</v>
      </c>
      <c r="P889" s="3" t="str">
        <f>+IF(Tabla1[[#This Row],[ACUEDUCTO]]=1,"acueducto","")</f>
        <v>acueducto</v>
      </c>
      <c r="Q889" s="3" t="str">
        <f>+IF(Tabla1[[#This Row],[ALCANTARILLADO]]=1,"alcantarillado","")</f>
        <v>alcantarillado</v>
      </c>
      <c r="R889" s="3" t="str">
        <f>+IF(Tabla1[[#This Row],[ASEO]]=1,"aseo","")</f>
        <v/>
      </c>
      <c r="S889" s="3" t="str">
        <f>+_xlfn.CONCAT(Tabla1[[#This Row],[Columna1]]," ",Tabla1[[#This Row],[Columna2]]," ",Tabla1[[#This Row],[Columna3]])</f>
        <v xml:space="preserve">acueducto alcantarillado </v>
      </c>
      <c r="V889" s="3" t="str">
        <f>+UPPER(Tabla1[[#This Row],[SERVICIO]])</f>
        <v xml:space="preserve">ACUEDUCTO ALCANTARILLADO </v>
      </c>
    </row>
    <row r="890" spans="1:22" x14ac:dyDescent="0.25">
      <c r="A890" s="2">
        <v>3294</v>
      </c>
      <c r="B890" s="3" t="s">
        <v>1462</v>
      </c>
      <c r="C890" s="3" t="s">
        <v>13</v>
      </c>
      <c r="D890" s="3" t="s">
        <v>26</v>
      </c>
      <c r="E890" s="3" t="s">
        <v>5013</v>
      </c>
      <c r="F890" s="3" t="s">
        <v>23</v>
      </c>
      <c r="G890" s="3" t="s">
        <v>33</v>
      </c>
      <c r="H890" s="3" t="s">
        <v>53</v>
      </c>
      <c r="I890" s="3" t="s">
        <v>1463</v>
      </c>
      <c r="J890" s="3" t="s">
        <v>18</v>
      </c>
      <c r="K890" s="3" t="s">
        <v>5019</v>
      </c>
      <c r="L890" s="4">
        <v>44282</v>
      </c>
      <c r="M890" s="3">
        <v>1</v>
      </c>
      <c r="N890" s="3">
        <v>0</v>
      </c>
      <c r="O890" s="3">
        <v>0</v>
      </c>
      <c r="P890" s="3" t="str">
        <f>+IF(Tabla1[[#This Row],[ACUEDUCTO]]=1,"acueducto","")</f>
        <v>acueducto</v>
      </c>
      <c r="Q890" s="3" t="str">
        <f>+IF(Tabla1[[#This Row],[ALCANTARILLADO]]=1,"alcantarillado","")</f>
        <v/>
      </c>
      <c r="R890" s="3" t="str">
        <f>+IF(Tabla1[[#This Row],[ASEO]]=1,"aseo","")</f>
        <v/>
      </c>
      <c r="S890" s="3" t="str">
        <f>+_xlfn.CONCAT(Tabla1[[#This Row],[Columna1]]," ",Tabla1[[#This Row],[Columna2]]," ",Tabla1[[#This Row],[Columna3]])</f>
        <v xml:space="preserve">acueducto  </v>
      </c>
      <c r="V890" s="3" t="str">
        <f>+UPPER(Tabla1[[#This Row],[SERVICIO]])</f>
        <v xml:space="preserve">ACUEDUCTO  </v>
      </c>
    </row>
    <row r="891" spans="1:22" x14ac:dyDescent="0.25">
      <c r="A891" s="2">
        <v>3295</v>
      </c>
      <c r="B891" s="3" t="s">
        <v>1464</v>
      </c>
      <c r="C891" s="3" t="s">
        <v>13</v>
      </c>
      <c r="D891" s="3" t="s">
        <v>19</v>
      </c>
      <c r="E891" s="3" t="s">
        <v>5013</v>
      </c>
      <c r="F891" s="3" t="s">
        <v>32</v>
      </c>
      <c r="G891" s="3" t="s">
        <v>33</v>
      </c>
      <c r="H891" s="3" t="s">
        <v>63</v>
      </c>
      <c r="I891" s="3" t="s">
        <v>868</v>
      </c>
      <c r="J891" s="3" t="s">
        <v>18</v>
      </c>
      <c r="K891" s="3" t="s">
        <v>5019</v>
      </c>
      <c r="L891" s="4">
        <v>40630</v>
      </c>
      <c r="M891" s="3">
        <v>1</v>
      </c>
      <c r="N891" s="3">
        <v>0</v>
      </c>
      <c r="O891" s="3">
        <v>0</v>
      </c>
      <c r="P891" s="3" t="str">
        <f>+IF(Tabla1[[#This Row],[ACUEDUCTO]]=1,"acueducto","")</f>
        <v>acueducto</v>
      </c>
      <c r="Q891" s="3" t="str">
        <f>+IF(Tabla1[[#This Row],[ALCANTARILLADO]]=1,"alcantarillado","")</f>
        <v/>
      </c>
      <c r="R891" s="3" t="str">
        <f>+IF(Tabla1[[#This Row],[ASEO]]=1,"aseo","")</f>
        <v/>
      </c>
      <c r="S891" s="3" t="str">
        <f>+_xlfn.CONCAT(Tabla1[[#This Row],[Columna1]]," ",Tabla1[[#This Row],[Columna2]]," ",Tabla1[[#This Row],[Columna3]])</f>
        <v xml:space="preserve">acueducto  </v>
      </c>
      <c r="V891" s="3" t="str">
        <f>+UPPER(Tabla1[[#This Row],[SERVICIO]])</f>
        <v xml:space="preserve">ACUEDUCTO  </v>
      </c>
    </row>
    <row r="892" spans="1:22" x14ac:dyDescent="0.25">
      <c r="A892" s="2">
        <v>3296</v>
      </c>
      <c r="B892" s="3" t="s">
        <v>1465</v>
      </c>
      <c r="C892" s="3" t="s">
        <v>13</v>
      </c>
      <c r="D892" s="3" t="s">
        <v>26</v>
      </c>
      <c r="E892" s="3" t="s">
        <v>5013</v>
      </c>
      <c r="F892" s="3" t="s">
        <v>32</v>
      </c>
      <c r="G892" s="3" t="s">
        <v>33</v>
      </c>
      <c r="H892" s="3" t="s">
        <v>63</v>
      </c>
      <c r="I892" s="3" t="s">
        <v>868</v>
      </c>
      <c r="J892" s="3" t="s">
        <v>18</v>
      </c>
      <c r="K892" s="3" t="s">
        <v>5019</v>
      </c>
      <c r="L892" s="4">
        <v>44222</v>
      </c>
      <c r="M892" s="3">
        <v>1</v>
      </c>
      <c r="N892" s="3">
        <v>0</v>
      </c>
      <c r="O892" s="3">
        <v>0</v>
      </c>
      <c r="P892" s="3" t="str">
        <f>+IF(Tabla1[[#This Row],[ACUEDUCTO]]=1,"acueducto","")</f>
        <v>acueducto</v>
      </c>
      <c r="Q892" s="3" t="str">
        <f>+IF(Tabla1[[#This Row],[ALCANTARILLADO]]=1,"alcantarillado","")</f>
        <v/>
      </c>
      <c r="R892" s="3" t="str">
        <f>+IF(Tabla1[[#This Row],[ASEO]]=1,"aseo","")</f>
        <v/>
      </c>
      <c r="S892" s="3" t="str">
        <f>+_xlfn.CONCAT(Tabla1[[#This Row],[Columna1]]," ",Tabla1[[#This Row],[Columna2]]," ",Tabla1[[#This Row],[Columna3]])</f>
        <v xml:space="preserve">acueducto  </v>
      </c>
      <c r="V892" s="3" t="str">
        <f>+UPPER(Tabla1[[#This Row],[SERVICIO]])</f>
        <v xml:space="preserve">ACUEDUCTO  </v>
      </c>
    </row>
    <row r="893" spans="1:22" x14ac:dyDescent="0.25">
      <c r="A893" s="2">
        <v>3297</v>
      </c>
      <c r="B893" s="3" t="s">
        <v>1466</v>
      </c>
      <c r="C893" s="3" t="s">
        <v>13</v>
      </c>
      <c r="D893" s="3" t="s">
        <v>26</v>
      </c>
      <c r="E893" s="3" t="s">
        <v>5013</v>
      </c>
      <c r="F893" s="3" t="s">
        <v>32</v>
      </c>
      <c r="G893" s="3" t="s">
        <v>38</v>
      </c>
      <c r="H893" s="3" t="s">
        <v>99</v>
      </c>
      <c r="I893" s="3" t="s">
        <v>108</v>
      </c>
      <c r="J893" s="3" t="s">
        <v>18</v>
      </c>
      <c r="K893" s="3" t="s">
        <v>5020</v>
      </c>
      <c r="L893" s="4">
        <v>44208</v>
      </c>
      <c r="M893" s="3">
        <v>1</v>
      </c>
      <c r="N893" s="3">
        <v>1</v>
      </c>
      <c r="O893" s="3">
        <v>0</v>
      </c>
      <c r="P893" s="3" t="str">
        <f>+IF(Tabla1[[#This Row],[ACUEDUCTO]]=1,"acueducto","")</f>
        <v>acueducto</v>
      </c>
      <c r="Q893" s="3" t="str">
        <f>+IF(Tabla1[[#This Row],[ALCANTARILLADO]]=1,"alcantarillado","")</f>
        <v>alcantarillado</v>
      </c>
      <c r="R893" s="3" t="str">
        <f>+IF(Tabla1[[#This Row],[ASEO]]=1,"aseo","")</f>
        <v/>
      </c>
      <c r="S893" s="3" t="str">
        <f>+_xlfn.CONCAT(Tabla1[[#This Row],[Columna1]]," ",Tabla1[[#This Row],[Columna2]]," ",Tabla1[[#This Row],[Columna3]])</f>
        <v xml:space="preserve">acueducto alcantarillado </v>
      </c>
      <c r="V893" s="3" t="str">
        <f>+UPPER(Tabla1[[#This Row],[SERVICIO]])</f>
        <v xml:space="preserve">ACUEDUCTO ALCANTARILLADO </v>
      </c>
    </row>
    <row r="894" spans="1:22" x14ac:dyDescent="0.25">
      <c r="A894" s="2">
        <v>3299</v>
      </c>
      <c r="B894" s="3" t="s">
        <v>1467</v>
      </c>
      <c r="C894" s="3" t="s">
        <v>13</v>
      </c>
      <c r="D894" s="3" t="s">
        <v>19</v>
      </c>
      <c r="E894" s="3" t="s">
        <v>5013</v>
      </c>
      <c r="F894" s="3" t="s">
        <v>23</v>
      </c>
      <c r="G894" s="3" t="s">
        <v>38</v>
      </c>
      <c r="H894" s="3" t="s">
        <v>87</v>
      </c>
      <c r="I894" s="3" t="s">
        <v>287</v>
      </c>
      <c r="J894" s="3" t="s">
        <v>18</v>
      </c>
      <c r="K894" s="3" t="s">
        <v>5020</v>
      </c>
      <c r="L894" s="4">
        <v>41253</v>
      </c>
      <c r="M894" s="3">
        <v>1</v>
      </c>
      <c r="N894" s="3">
        <v>1</v>
      </c>
      <c r="O894" s="3">
        <v>0</v>
      </c>
      <c r="P894" s="3" t="str">
        <f>+IF(Tabla1[[#This Row],[ACUEDUCTO]]=1,"acueducto","")</f>
        <v>acueducto</v>
      </c>
      <c r="Q894" s="3" t="str">
        <f>+IF(Tabla1[[#This Row],[ALCANTARILLADO]]=1,"alcantarillado","")</f>
        <v>alcantarillado</v>
      </c>
      <c r="R894" s="3" t="str">
        <f>+IF(Tabla1[[#This Row],[ASEO]]=1,"aseo","")</f>
        <v/>
      </c>
      <c r="S894" s="3" t="str">
        <f>+_xlfn.CONCAT(Tabla1[[#This Row],[Columna1]]," ",Tabla1[[#This Row],[Columna2]]," ",Tabla1[[#This Row],[Columna3]])</f>
        <v xml:space="preserve">acueducto alcantarillado </v>
      </c>
      <c r="V894" s="3" t="str">
        <f>+UPPER(Tabla1[[#This Row],[SERVICIO]])</f>
        <v xml:space="preserve">ACUEDUCTO ALCANTARILLADO </v>
      </c>
    </row>
    <row r="895" spans="1:22" x14ac:dyDescent="0.25">
      <c r="A895" s="2">
        <v>3301</v>
      </c>
      <c r="B895" s="3" t="s">
        <v>1468</v>
      </c>
      <c r="C895" s="3" t="s">
        <v>13</v>
      </c>
      <c r="D895" s="3" t="s">
        <v>45</v>
      </c>
      <c r="E895" s="3" t="s">
        <v>5013</v>
      </c>
      <c r="F895" s="3" t="s">
        <v>23</v>
      </c>
      <c r="G895" s="3" t="s">
        <v>20</v>
      </c>
      <c r="H895" s="3" t="s">
        <v>194</v>
      </c>
      <c r="I895" s="3" t="s">
        <v>1469</v>
      </c>
      <c r="J895" s="3" t="s">
        <v>18</v>
      </c>
      <c r="K895" s="3" t="s">
        <v>5019</v>
      </c>
      <c r="L895" s="4">
        <v>44475</v>
      </c>
      <c r="M895" s="3">
        <v>1</v>
      </c>
      <c r="N895" s="3">
        <v>0</v>
      </c>
      <c r="O895" s="3">
        <v>0</v>
      </c>
      <c r="P895" s="3" t="str">
        <f>+IF(Tabla1[[#This Row],[ACUEDUCTO]]=1,"acueducto","")</f>
        <v>acueducto</v>
      </c>
      <c r="Q895" s="3" t="str">
        <f>+IF(Tabla1[[#This Row],[ALCANTARILLADO]]=1,"alcantarillado","")</f>
        <v/>
      </c>
      <c r="R895" s="3" t="str">
        <f>+IF(Tabla1[[#This Row],[ASEO]]=1,"aseo","")</f>
        <v/>
      </c>
      <c r="S895" s="3" t="str">
        <f>+_xlfn.CONCAT(Tabla1[[#This Row],[Columna1]]," ",Tabla1[[#This Row],[Columna2]]," ",Tabla1[[#This Row],[Columna3]])</f>
        <v xml:space="preserve">acueducto  </v>
      </c>
      <c r="V895" s="3" t="str">
        <f>+UPPER(Tabla1[[#This Row],[SERVICIO]])</f>
        <v xml:space="preserve">ACUEDUCTO  </v>
      </c>
    </row>
    <row r="896" spans="1:22" x14ac:dyDescent="0.25">
      <c r="A896" s="2">
        <v>3304</v>
      </c>
      <c r="B896" s="3" t="s">
        <v>1470</v>
      </c>
      <c r="C896" s="3" t="s">
        <v>13</v>
      </c>
      <c r="D896" s="3" t="s">
        <v>14</v>
      </c>
      <c r="E896" s="3" t="s">
        <v>5012</v>
      </c>
      <c r="F896" s="3" t="s">
        <v>23</v>
      </c>
      <c r="G896" s="3" t="s">
        <v>38</v>
      </c>
      <c r="H896" s="3" t="s">
        <v>517</v>
      </c>
      <c r="I896" s="3" t="s">
        <v>1471</v>
      </c>
      <c r="J896" s="3" t="s">
        <v>18</v>
      </c>
      <c r="K896" s="3" t="s">
        <v>11</v>
      </c>
      <c r="L896" s="4">
        <v>44326</v>
      </c>
      <c r="M896" s="3">
        <v>0</v>
      </c>
      <c r="N896" s="3">
        <v>0</v>
      </c>
      <c r="O896" s="3">
        <v>1</v>
      </c>
      <c r="P896" s="3" t="str">
        <f>+IF(Tabla1[[#This Row],[ACUEDUCTO]]=1,"acueducto","")</f>
        <v/>
      </c>
      <c r="Q896" s="3" t="str">
        <f>+IF(Tabla1[[#This Row],[ALCANTARILLADO]]=1,"alcantarillado","")</f>
        <v/>
      </c>
      <c r="R896" s="3" t="str">
        <f>+IF(Tabla1[[#This Row],[ASEO]]=1,"aseo","")</f>
        <v>aseo</v>
      </c>
      <c r="S896" s="3" t="str">
        <f>+_xlfn.CONCAT(Tabla1[[#This Row],[Columna1]]," ",Tabla1[[#This Row],[Columna2]]," ",Tabla1[[#This Row],[Columna3]])</f>
        <v xml:space="preserve">  aseo</v>
      </c>
      <c r="V896" s="3" t="str">
        <f>+UPPER(Tabla1[[#This Row],[SERVICIO]])</f>
        <v>ASEO</v>
      </c>
    </row>
    <row r="897" spans="1:22" x14ac:dyDescent="0.25">
      <c r="A897" s="2">
        <v>3307</v>
      </c>
      <c r="B897" s="3" t="s">
        <v>1472</v>
      </c>
      <c r="C897" s="3" t="s">
        <v>13</v>
      </c>
      <c r="D897" s="3" t="s">
        <v>19</v>
      </c>
      <c r="E897" s="3" t="s">
        <v>5013</v>
      </c>
      <c r="F897" s="3" t="s">
        <v>32</v>
      </c>
      <c r="G897" s="3" t="s">
        <v>33</v>
      </c>
      <c r="H897" s="3" t="s">
        <v>194</v>
      </c>
      <c r="I897" s="3" t="s">
        <v>582</v>
      </c>
      <c r="J897" s="3" t="s">
        <v>18</v>
      </c>
      <c r="K897" s="3" t="s">
        <v>5019</v>
      </c>
      <c r="L897" s="4">
        <v>41323</v>
      </c>
      <c r="M897" s="3">
        <v>1</v>
      </c>
      <c r="N897" s="3">
        <v>0</v>
      </c>
      <c r="O897" s="3">
        <v>0</v>
      </c>
      <c r="P897" s="3" t="str">
        <f>+IF(Tabla1[[#This Row],[ACUEDUCTO]]=1,"acueducto","")</f>
        <v>acueducto</v>
      </c>
      <c r="Q897" s="3" t="str">
        <f>+IF(Tabla1[[#This Row],[ALCANTARILLADO]]=1,"alcantarillado","")</f>
        <v/>
      </c>
      <c r="R897" s="3" t="str">
        <f>+IF(Tabla1[[#This Row],[ASEO]]=1,"aseo","")</f>
        <v/>
      </c>
      <c r="S897" s="3" t="str">
        <f>+_xlfn.CONCAT(Tabla1[[#This Row],[Columna1]]," ",Tabla1[[#This Row],[Columna2]]," ",Tabla1[[#This Row],[Columna3]])</f>
        <v xml:space="preserve">acueducto  </v>
      </c>
      <c r="V897" s="3" t="str">
        <f>+UPPER(Tabla1[[#This Row],[SERVICIO]])</f>
        <v xml:space="preserve">ACUEDUCTO  </v>
      </c>
    </row>
    <row r="898" spans="1:22" x14ac:dyDescent="0.25">
      <c r="A898" s="2">
        <v>3310</v>
      </c>
      <c r="B898" s="3" t="s">
        <v>1474</v>
      </c>
      <c r="C898" s="3" t="s">
        <v>13</v>
      </c>
      <c r="D898" s="3" t="s">
        <v>26</v>
      </c>
      <c r="E898" s="3" t="s">
        <v>5013</v>
      </c>
      <c r="F898" s="3" t="s">
        <v>32</v>
      </c>
      <c r="G898" s="3" t="s">
        <v>33</v>
      </c>
      <c r="H898" s="3" t="s">
        <v>126</v>
      </c>
      <c r="I898" s="3" t="s">
        <v>638</v>
      </c>
      <c r="J898" s="3" t="s">
        <v>18</v>
      </c>
      <c r="K898" s="3" t="s">
        <v>5019</v>
      </c>
      <c r="L898" s="4">
        <v>44216</v>
      </c>
      <c r="M898" s="3">
        <v>1</v>
      </c>
      <c r="N898" s="3">
        <v>0</v>
      </c>
      <c r="O898" s="3">
        <v>0</v>
      </c>
      <c r="P898" s="3" t="str">
        <f>+IF(Tabla1[[#This Row],[ACUEDUCTO]]=1,"acueducto","")</f>
        <v>acueducto</v>
      </c>
      <c r="Q898" s="3" t="str">
        <f>+IF(Tabla1[[#This Row],[ALCANTARILLADO]]=1,"alcantarillado","")</f>
        <v/>
      </c>
      <c r="R898" s="3" t="str">
        <f>+IF(Tabla1[[#This Row],[ASEO]]=1,"aseo","")</f>
        <v/>
      </c>
      <c r="S898" s="3" t="str">
        <f>+_xlfn.CONCAT(Tabla1[[#This Row],[Columna1]]," ",Tabla1[[#This Row],[Columna2]]," ",Tabla1[[#This Row],[Columna3]])</f>
        <v xml:space="preserve">acueducto  </v>
      </c>
      <c r="V898" s="3" t="str">
        <f>+UPPER(Tabla1[[#This Row],[SERVICIO]])</f>
        <v xml:space="preserve">ACUEDUCTO  </v>
      </c>
    </row>
    <row r="899" spans="1:22" x14ac:dyDescent="0.25">
      <c r="A899" s="2">
        <v>3316</v>
      </c>
      <c r="B899" s="3" t="s">
        <v>1475</v>
      </c>
      <c r="C899" s="3" t="s">
        <v>13</v>
      </c>
      <c r="D899" s="3" t="s">
        <v>26</v>
      </c>
      <c r="E899" s="3" t="s">
        <v>5013</v>
      </c>
      <c r="F899" s="3" t="s">
        <v>32</v>
      </c>
      <c r="G899" s="3" t="s">
        <v>33</v>
      </c>
      <c r="H899" s="3" t="s">
        <v>63</v>
      </c>
      <c r="I899" s="3" t="s">
        <v>94</v>
      </c>
      <c r="J899" s="3" t="s">
        <v>18</v>
      </c>
      <c r="K899" s="3" t="s">
        <v>5019</v>
      </c>
      <c r="L899" s="4">
        <v>44251</v>
      </c>
      <c r="M899" s="3">
        <v>1</v>
      </c>
      <c r="N899" s="3">
        <v>0</v>
      </c>
      <c r="O899" s="3">
        <v>0</v>
      </c>
      <c r="P899" s="3" t="str">
        <f>+IF(Tabla1[[#This Row],[ACUEDUCTO]]=1,"acueducto","")</f>
        <v>acueducto</v>
      </c>
      <c r="Q899" s="3" t="str">
        <f>+IF(Tabla1[[#This Row],[ALCANTARILLADO]]=1,"alcantarillado","")</f>
        <v/>
      </c>
      <c r="R899" s="3" t="str">
        <f>+IF(Tabla1[[#This Row],[ASEO]]=1,"aseo","")</f>
        <v/>
      </c>
      <c r="S899" s="3" t="str">
        <f>+_xlfn.CONCAT(Tabla1[[#This Row],[Columna1]]," ",Tabla1[[#This Row],[Columna2]]," ",Tabla1[[#This Row],[Columna3]])</f>
        <v xml:space="preserve">acueducto  </v>
      </c>
      <c r="V899" s="3" t="str">
        <f>+UPPER(Tabla1[[#This Row],[SERVICIO]])</f>
        <v xml:space="preserve">ACUEDUCTO  </v>
      </c>
    </row>
    <row r="900" spans="1:22" x14ac:dyDescent="0.25">
      <c r="A900" s="2">
        <v>3317</v>
      </c>
      <c r="B900" s="3" t="s">
        <v>1476</v>
      </c>
      <c r="C900" s="3" t="s">
        <v>13</v>
      </c>
      <c r="D900" s="3" t="s">
        <v>26</v>
      </c>
      <c r="E900" s="3" t="s">
        <v>5013</v>
      </c>
      <c r="F900" s="3" t="s">
        <v>32</v>
      </c>
      <c r="G900" s="3" t="s">
        <v>33</v>
      </c>
      <c r="H900" s="3" t="s">
        <v>63</v>
      </c>
      <c r="I900" s="3" t="s">
        <v>849</v>
      </c>
      <c r="J900" s="3" t="s">
        <v>18</v>
      </c>
      <c r="K900" s="3" t="s">
        <v>5019</v>
      </c>
      <c r="L900" s="4">
        <v>44053</v>
      </c>
      <c r="M900" s="3">
        <v>1</v>
      </c>
      <c r="N900" s="3">
        <v>0</v>
      </c>
      <c r="O900" s="3">
        <v>0</v>
      </c>
      <c r="P900" s="3" t="str">
        <f>+IF(Tabla1[[#This Row],[ACUEDUCTO]]=1,"acueducto","")</f>
        <v>acueducto</v>
      </c>
      <c r="Q900" s="3" t="str">
        <f>+IF(Tabla1[[#This Row],[ALCANTARILLADO]]=1,"alcantarillado","")</f>
        <v/>
      </c>
      <c r="R900" s="3" t="str">
        <f>+IF(Tabla1[[#This Row],[ASEO]]=1,"aseo","")</f>
        <v/>
      </c>
      <c r="S900" s="3" t="str">
        <f>+_xlfn.CONCAT(Tabla1[[#This Row],[Columna1]]," ",Tabla1[[#This Row],[Columna2]]," ",Tabla1[[#This Row],[Columna3]])</f>
        <v xml:space="preserve">acueducto  </v>
      </c>
      <c r="V900" s="3" t="str">
        <f>+UPPER(Tabla1[[#This Row],[SERVICIO]])</f>
        <v xml:space="preserve">ACUEDUCTO  </v>
      </c>
    </row>
    <row r="901" spans="1:22" x14ac:dyDescent="0.25">
      <c r="A901" s="2">
        <v>3324</v>
      </c>
      <c r="B901" s="3" t="s">
        <v>1477</v>
      </c>
      <c r="C901" s="3" t="s">
        <v>13</v>
      </c>
      <c r="D901" s="3" t="s">
        <v>26</v>
      </c>
      <c r="E901" s="3" t="s">
        <v>5013</v>
      </c>
      <c r="F901" s="3" t="s">
        <v>32</v>
      </c>
      <c r="G901" s="3" t="s">
        <v>38</v>
      </c>
      <c r="H901" s="3" t="s">
        <v>16</v>
      </c>
      <c r="I901" s="3" t="s">
        <v>39</v>
      </c>
      <c r="J901" s="3" t="s">
        <v>18</v>
      </c>
      <c r="K901" s="3" t="s">
        <v>5019</v>
      </c>
      <c r="L901" s="4">
        <v>43446</v>
      </c>
      <c r="M901" s="3">
        <v>1</v>
      </c>
      <c r="N901" s="3">
        <v>0</v>
      </c>
      <c r="O901" s="3">
        <v>0</v>
      </c>
      <c r="P901" s="3" t="str">
        <f>+IF(Tabla1[[#This Row],[ACUEDUCTO]]=1,"acueducto","")</f>
        <v>acueducto</v>
      </c>
      <c r="Q901" s="3" t="str">
        <f>+IF(Tabla1[[#This Row],[ALCANTARILLADO]]=1,"alcantarillado","")</f>
        <v/>
      </c>
      <c r="R901" s="3" t="str">
        <f>+IF(Tabla1[[#This Row],[ASEO]]=1,"aseo","")</f>
        <v/>
      </c>
      <c r="S901" s="3" t="str">
        <f>+_xlfn.CONCAT(Tabla1[[#This Row],[Columna1]]," ",Tabla1[[#This Row],[Columna2]]," ",Tabla1[[#This Row],[Columna3]])</f>
        <v xml:space="preserve">acueducto  </v>
      </c>
      <c r="V901" s="3" t="str">
        <f>+UPPER(Tabla1[[#This Row],[SERVICIO]])</f>
        <v xml:space="preserve">ACUEDUCTO  </v>
      </c>
    </row>
    <row r="902" spans="1:22" x14ac:dyDescent="0.25">
      <c r="A902" s="2">
        <v>3328</v>
      </c>
      <c r="B902" s="3" t="s">
        <v>1478</v>
      </c>
      <c r="C902" s="3" t="s">
        <v>13</v>
      </c>
      <c r="D902" s="3" t="s">
        <v>14</v>
      </c>
      <c r="E902" s="3" t="s">
        <v>5012</v>
      </c>
      <c r="F902" s="3" t="s">
        <v>23</v>
      </c>
      <c r="G902" s="3" t="s">
        <v>38</v>
      </c>
      <c r="H902" s="3" t="s">
        <v>315</v>
      </c>
      <c r="I902" s="3" t="s">
        <v>336</v>
      </c>
      <c r="J902" s="3" t="s">
        <v>18</v>
      </c>
      <c r="K902" s="3" t="s">
        <v>11</v>
      </c>
      <c r="L902" s="4">
        <v>44380</v>
      </c>
      <c r="M902" s="3">
        <v>0</v>
      </c>
      <c r="N902" s="3">
        <v>0</v>
      </c>
      <c r="O902" s="3">
        <v>1</v>
      </c>
      <c r="P902" s="3" t="str">
        <f>+IF(Tabla1[[#This Row],[ACUEDUCTO]]=1,"acueducto","")</f>
        <v/>
      </c>
      <c r="Q902" s="3" t="str">
        <f>+IF(Tabla1[[#This Row],[ALCANTARILLADO]]=1,"alcantarillado","")</f>
        <v/>
      </c>
      <c r="R902" s="3" t="str">
        <f>+IF(Tabla1[[#This Row],[ASEO]]=1,"aseo","")</f>
        <v>aseo</v>
      </c>
      <c r="S902" s="3" t="str">
        <f>+_xlfn.CONCAT(Tabla1[[#This Row],[Columna1]]," ",Tabla1[[#This Row],[Columna2]]," ",Tabla1[[#This Row],[Columna3]])</f>
        <v xml:space="preserve">  aseo</v>
      </c>
      <c r="V902" s="3" t="str">
        <f>+UPPER(Tabla1[[#This Row],[SERVICIO]])</f>
        <v>ASEO</v>
      </c>
    </row>
    <row r="903" spans="1:22" x14ac:dyDescent="0.25">
      <c r="A903" s="2">
        <v>3329</v>
      </c>
      <c r="B903" s="3" t="s">
        <v>1479</v>
      </c>
      <c r="C903" s="3" t="s">
        <v>13</v>
      </c>
      <c r="D903" s="3" t="s">
        <v>26</v>
      </c>
      <c r="E903" s="3" t="s">
        <v>5013</v>
      </c>
      <c r="F903" s="3" t="s">
        <v>32</v>
      </c>
      <c r="G903" s="3" t="s">
        <v>33</v>
      </c>
      <c r="H903" s="3" t="s">
        <v>126</v>
      </c>
      <c r="I903" s="3" t="s">
        <v>149</v>
      </c>
      <c r="J903" s="3" t="s">
        <v>18</v>
      </c>
      <c r="K903" s="3" t="s">
        <v>5019</v>
      </c>
      <c r="L903" s="4">
        <v>43622</v>
      </c>
      <c r="M903" s="3">
        <v>1</v>
      </c>
      <c r="N903" s="3">
        <v>0</v>
      </c>
      <c r="O903" s="3">
        <v>0</v>
      </c>
      <c r="P903" s="3" t="str">
        <f>+IF(Tabla1[[#This Row],[ACUEDUCTO]]=1,"acueducto","")</f>
        <v>acueducto</v>
      </c>
      <c r="Q903" s="3" t="str">
        <f>+IF(Tabla1[[#This Row],[ALCANTARILLADO]]=1,"alcantarillado","")</f>
        <v/>
      </c>
      <c r="R903" s="3" t="str">
        <f>+IF(Tabla1[[#This Row],[ASEO]]=1,"aseo","")</f>
        <v/>
      </c>
      <c r="S903" s="3" t="str">
        <f>+_xlfn.CONCAT(Tabla1[[#This Row],[Columna1]]," ",Tabla1[[#This Row],[Columna2]]," ",Tabla1[[#This Row],[Columna3]])</f>
        <v xml:space="preserve">acueducto  </v>
      </c>
      <c r="V903" s="3" t="str">
        <f>+UPPER(Tabla1[[#This Row],[SERVICIO]])</f>
        <v xml:space="preserve">ACUEDUCTO  </v>
      </c>
    </row>
    <row r="904" spans="1:22" x14ac:dyDescent="0.25">
      <c r="A904" s="2">
        <v>3334</v>
      </c>
      <c r="B904" s="3" t="s">
        <v>1480</v>
      </c>
      <c r="C904" s="3" t="s">
        <v>13</v>
      </c>
      <c r="D904" s="3" t="s">
        <v>26</v>
      </c>
      <c r="E904" s="3" t="s">
        <v>5013</v>
      </c>
      <c r="F904" s="3" t="s">
        <v>32</v>
      </c>
      <c r="G904" s="3" t="s">
        <v>798</v>
      </c>
      <c r="H904" s="3" t="s">
        <v>58</v>
      </c>
      <c r="I904" s="3" t="s">
        <v>58</v>
      </c>
      <c r="J904" s="3" t="s">
        <v>18</v>
      </c>
      <c r="K904" s="3" t="s">
        <v>5020</v>
      </c>
      <c r="L904" s="4">
        <v>44348</v>
      </c>
      <c r="M904" s="3">
        <v>1</v>
      </c>
      <c r="N904" s="3">
        <v>1</v>
      </c>
      <c r="O904" s="3">
        <v>0</v>
      </c>
      <c r="P904" s="3" t="str">
        <f>+IF(Tabla1[[#This Row],[ACUEDUCTO]]=1,"acueducto","")</f>
        <v>acueducto</v>
      </c>
      <c r="Q904" s="3" t="str">
        <f>+IF(Tabla1[[#This Row],[ALCANTARILLADO]]=1,"alcantarillado","")</f>
        <v>alcantarillado</v>
      </c>
      <c r="R904" s="3" t="str">
        <f>+IF(Tabla1[[#This Row],[ASEO]]=1,"aseo","")</f>
        <v/>
      </c>
      <c r="S904" s="3" t="str">
        <f>+_xlfn.CONCAT(Tabla1[[#This Row],[Columna1]]," ",Tabla1[[#This Row],[Columna2]]," ",Tabla1[[#This Row],[Columna3]])</f>
        <v xml:space="preserve">acueducto alcantarillado </v>
      </c>
      <c r="V904" s="3" t="str">
        <f>+UPPER(Tabla1[[#This Row],[SERVICIO]])</f>
        <v xml:space="preserve">ACUEDUCTO ALCANTARILLADO </v>
      </c>
    </row>
    <row r="905" spans="1:22" x14ac:dyDescent="0.25">
      <c r="A905" s="2">
        <v>3335</v>
      </c>
      <c r="B905" s="3" t="s">
        <v>1481</v>
      </c>
      <c r="C905" s="3" t="s">
        <v>13</v>
      </c>
      <c r="D905" s="3" t="s">
        <v>14</v>
      </c>
      <c r="E905" s="3" t="s">
        <v>5007</v>
      </c>
      <c r="F905" s="3" t="s">
        <v>23</v>
      </c>
      <c r="G905" s="3" t="s">
        <v>33</v>
      </c>
      <c r="H905" s="3" t="s">
        <v>58</v>
      </c>
      <c r="I905" s="3" t="s">
        <v>58</v>
      </c>
      <c r="J905" s="3" t="s">
        <v>18</v>
      </c>
      <c r="K905" s="3" t="s">
        <v>11</v>
      </c>
      <c r="L905" s="4">
        <v>44461</v>
      </c>
      <c r="M905" s="3">
        <v>0</v>
      </c>
      <c r="N905" s="3">
        <v>0</v>
      </c>
      <c r="O905" s="3">
        <v>1</v>
      </c>
      <c r="P905" s="3" t="str">
        <f>+IF(Tabla1[[#This Row],[ACUEDUCTO]]=1,"acueducto","")</f>
        <v/>
      </c>
      <c r="Q905" s="3" t="str">
        <f>+IF(Tabla1[[#This Row],[ALCANTARILLADO]]=1,"alcantarillado","")</f>
        <v/>
      </c>
      <c r="R905" s="3" t="str">
        <f>+IF(Tabla1[[#This Row],[ASEO]]=1,"aseo","")</f>
        <v>aseo</v>
      </c>
      <c r="S905" s="3" t="str">
        <f>+_xlfn.CONCAT(Tabla1[[#This Row],[Columna1]]," ",Tabla1[[#This Row],[Columna2]]," ",Tabla1[[#This Row],[Columna3]])</f>
        <v xml:space="preserve">  aseo</v>
      </c>
      <c r="V905" s="3" t="str">
        <f>+UPPER(Tabla1[[#This Row],[SERVICIO]])</f>
        <v>ASEO</v>
      </c>
    </row>
    <row r="906" spans="1:22" x14ac:dyDescent="0.25">
      <c r="A906" s="2">
        <v>3339</v>
      </c>
      <c r="B906" s="3" t="s">
        <v>1482</v>
      </c>
      <c r="C906" s="3" t="s">
        <v>13</v>
      </c>
      <c r="D906" s="3" t="s">
        <v>14</v>
      </c>
      <c r="E906" s="3" t="s">
        <v>5012</v>
      </c>
      <c r="F906" s="3" t="s">
        <v>23</v>
      </c>
      <c r="G906" s="3" t="s">
        <v>38</v>
      </c>
      <c r="H906" s="3" t="s">
        <v>58</v>
      </c>
      <c r="I906" s="3" t="s">
        <v>58</v>
      </c>
      <c r="J906" s="3" t="s">
        <v>18</v>
      </c>
      <c r="K906" s="3" t="s">
        <v>11</v>
      </c>
      <c r="L906" s="4">
        <v>44259</v>
      </c>
      <c r="M906" s="3">
        <v>0</v>
      </c>
      <c r="N906" s="3">
        <v>0</v>
      </c>
      <c r="O906" s="3">
        <v>1</v>
      </c>
      <c r="P906" s="3" t="str">
        <f>+IF(Tabla1[[#This Row],[ACUEDUCTO]]=1,"acueducto","")</f>
        <v/>
      </c>
      <c r="Q906" s="3" t="str">
        <f>+IF(Tabla1[[#This Row],[ALCANTARILLADO]]=1,"alcantarillado","")</f>
        <v/>
      </c>
      <c r="R906" s="3" t="str">
        <f>+IF(Tabla1[[#This Row],[ASEO]]=1,"aseo","")</f>
        <v>aseo</v>
      </c>
      <c r="S906" s="3" t="str">
        <f>+_xlfn.CONCAT(Tabla1[[#This Row],[Columna1]]," ",Tabla1[[#This Row],[Columna2]]," ",Tabla1[[#This Row],[Columna3]])</f>
        <v xml:space="preserve">  aseo</v>
      </c>
      <c r="V906" s="3" t="str">
        <f>+UPPER(Tabla1[[#This Row],[SERVICIO]])</f>
        <v>ASEO</v>
      </c>
    </row>
    <row r="907" spans="1:22" x14ac:dyDescent="0.25">
      <c r="A907" s="2">
        <v>3340</v>
      </c>
      <c r="B907" s="3" t="s">
        <v>1483</v>
      </c>
      <c r="C907" s="3" t="s">
        <v>13</v>
      </c>
      <c r="D907" s="3" t="s">
        <v>26</v>
      </c>
      <c r="E907" s="3" t="s">
        <v>5013</v>
      </c>
      <c r="F907" s="3" t="s">
        <v>32</v>
      </c>
      <c r="G907" s="3" t="s">
        <v>33</v>
      </c>
      <c r="H907" s="3" t="s">
        <v>126</v>
      </c>
      <c r="I907" s="3" t="s">
        <v>1084</v>
      </c>
      <c r="J907" s="3" t="s">
        <v>18</v>
      </c>
      <c r="K907" s="3" t="s">
        <v>5019</v>
      </c>
      <c r="L907" s="4">
        <v>44028</v>
      </c>
      <c r="M907" s="3">
        <v>1</v>
      </c>
      <c r="N907" s="3">
        <v>0</v>
      </c>
      <c r="O907" s="3">
        <v>0</v>
      </c>
      <c r="P907" s="3" t="str">
        <f>+IF(Tabla1[[#This Row],[ACUEDUCTO]]=1,"acueducto","")</f>
        <v>acueducto</v>
      </c>
      <c r="Q907" s="3" t="str">
        <f>+IF(Tabla1[[#This Row],[ALCANTARILLADO]]=1,"alcantarillado","")</f>
        <v/>
      </c>
      <c r="R907" s="3" t="str">
        <f>+IF(Tabla1[[#This Row],[ASEO]]=1,"aseo","")</f>
        <v/>
      </c>
      <c r="S907" s="3" t="str">
        <f>+_xlfn.CONCAT(Tabla1[[#This Row],[Columna1]]," ",Tabla1[[#This Row],[Columna2]]," ",Tabla1[[#This Row],[Columna3]])</f>
        <v xml:space="preserve">acueducto  </v>
      </c>
      <c r="V907" s="3" t="str">
        <f>+UPPER(Tabla1[[#This Row],[SERVICIO]])</f>
        <v xml:space="preserve">ACUEDUCTO  </v>
      </c>
    </row>
    <row r="908" spans="1:22" x14ac:dyDescent="0.25">
      <c r="A908" s="2">
        <v>3344</v>
      </c>
      <c r="B908" s="3" t="s">
        <v>1484</v>
      </c>
      <c r="C908" s="3" t="s">
        <v>13</v>
      </c>
      <c r="D908" s="3" t="s">
        <v>26</v>
      </c>
      <c r="E908" s="3" t="s">
        <v>5013</v>
      </c>
      <c r="F908" s="3" t="s">
        <v>32</v>
      </c>
      <c r="G908" s="3" t="s">
        <v>33</v>
      </c>
      <c r="H908" s="3" t="s">
        <v>293</v>
      </c>
      <c r="I908" s="3" t="s">
        <v>1485</v>
      </c>
      <c r="J908" s="3" t="s">
        <v>18</v>
      </c>
      <c r="K908" s="3" t="s">
        <v>5019</v>
      </c>
      <c r="L908" s="4">
        <v>44257</v>
      </c>
      <c r="M908" s="3">
        <v>1</v>
      </c>
      <c r="N908" s="3">
        <v>0</v>
      </c>
      <c r="O908" s="3">
        <v>0</v>
      </c>
      <c r="P908" s="3" t="str">
        <f>+IF(Tabla1[[#This Row],[ACUEDUCTO]]=1,"acueducto","")</f>
        <v>acueducto</v>
      </c>
      <c r="Q908" s="3" t="str">
        <f>+IF(Tabla1[[#This Row],[ALCANTARILLADO]]=1,"alcantarillado","")</f>
        <v/>
      </c>
      <c r="R908" s="3" t="str">
        <f>+IF(Tabla1[[#This Row],[ASEO]]=1,"aseo","")</f>
        <v/>
      </c>
      <c r="S908" s="3" t="str">
        <f>+_xlfn.CONCAT(Tabla1[[#This Row],[Columna1]]," ",Tabla1[[#This Row],[Columna2]]," ",Tabla1[[#This Row],[Columna3]])</f>
        <v xml:space="preserve">acueducto  </v>
      </c>
      <c r="V908" s="3" t="str">
        <f>+UPPER(Tabla1[[#This Row],[SERVICIO]])</f>
        <v xml:space="preserve">ACUEDUCTO  </v>
      </c>
    </row>
    <row r="909" spans="1:22" x14ac:dyDescent="0.25">
      <c r="A909" s="2">
        <v>3345</v>
      </c>
      <c r="B909" s="3" t="s">
        <v>1486</v>
      </c>
      <c r="C909" s="3" t="s">
        <v>13</v>
      </c>
      <c r="D909" s="3" t="s">
        <v>26</v>
      </c>
      <c r="E909" s="3" t="s">
        <v>5013</v>
      </c>
      <c r="F909" s="3" t="s">
        <v>32</v>
      </c>
      <c r="G909" s="3" t="s">
        <v>33</v>
      </c>
      <c r="H909" s="3" t="s">
        <v>293</v>
      </c>
      <c r="I909" s="3" t="s">
        <v>1453</v>
      </c>
      <c r="J909" s="3" t="s">
        <v>18</v>
      </c>
      <c r="K909" s="3" t="s">
        <v>5019</v>
      </c>
      <c r="L909" s="4">
        <v>44246</v>
      </c>
      <c r="M909" s="3">
        <v>1</v>
      </c>
      <c r="N909" s="3">
        <v>0</v>
      </c>
      <c r="O909" s="3">
        <v>0</v>
      </c>
      <c r="P909" s="3" t="str">
        <f>+IF(Tabla1[[#This Row],[ACUEDUCTO]]=1,"acueducto","")</f>
        <v>acueducto</v>
      </c>
      <c r="Q909" s="3" t="str">
        <f>+IF(Tabla1[[#This Row],[ALCANTARILLADO]]=1,"alcantarillado","")</f>
        <v/>
      </c>
      <c r="R909" s="3" t="str">
        <f>+IF(Tabla1[[#This Row],[ASEO]]=1,"aseo","")</f>
        <v/>
      </c>
      <c r="S909" s="3" t="str">
        <f>+_xlfn.CONCAT(Tabla1[[#This Row],[Columna1]]," ",Tabla1[[#This Row],[Columna2]]," ",Tabla1[[#This Row],[Columna3]])</f>
        <v xml:space="preserve">acueducto  </v>
      </c>
      <c r="V909" s="3" t="str">
        <f>+UPPER(Tabla1[[#This Row],[SERVICIO]])</f>
        <v xml:space="preserve">ACUEDUCTO  </v>
      </c>
    </row>
    <row r="910" spans="1:22" x14ac:dyDescent="0.25">
      <c r="A910" s="2">
        <v>3347</v>
      </c>
      <c r="B910" s="3" t="s">
        <v>1487</v>
      </c>
      <c r="C910" s="3" t="s">
        <v>13</v>
      </c>
      <c r="D910" s="3" t="s">
        <v>26</v>
      </c>
      <c r="E910" s="3" t="s">
        <v>5013</v>
      </c>
      <c r="F910" s="3" t="s">
        <v>32</v>
      </c>
      <c r="G910" s="3" t="s">
        <v>33</v>
      </c>
      <c r="H910" s="3" t="s">
        <v>63</v>
      </c>
      <c r="I910" s="3" t="s">
        <v>386</v>
      </c>
      <c r="J910" s="3" t="s">
        <v>18</v>
      </c>
      <c r="K910" s="3" t="s">
        <v>5019</v>
      </c>
      <c r="L910" s="4">
        <v>44400</v>
      </c>
      <c r="M910" s="3">
        <v>1</v>
      </c>
      <c r="N910" s="3">
        <v>0</v>
      </c>
      <c r="O910" s="3">
        <v>0</v>
      </c>
      <c r="P910" s="3" t="str">
        <f>+IF(Tabla1[[#This Row],[ACUEDUCTO]]=1,"acueducto","")</f>
        <v>acueducto</v>
      </c>
      <c r="Q910" s="3" t="str">
        <f>+IF(Tabla1[[#This Row],[ALCANTARILLADO]]=1,"alcantarillado","")</f>
        <v/>
      </c>
      <c r="R910" s="3" t="str">
        <f>+IF(Tabla1[[#This Row],[ASEO]]=1,"aseo","")</f>
        <v/>
      </c>
      <c r="S910" s="3" t="str">
        <f>+_xlfn.CONCAT(Tabla1[[#This Row],[Columna1]]," ",Tabla1[[#This Row],[Columna2]]," ",Tabla1[[#This Row],[Columna3]])</f>
        <v xml:space="preserve">acueducto  </v>
      </c>
      <c r="V910" s="3" t="str">
        <f>+UPPER(Tabla1[[#This Row],[SERVICIO]])</f>
        <v xml:space="preserve">ACUEDUCTO  </v>
      </c>
    </row>
    <row r="911" spans="1:22" x14ac:dyDescent="0.25">
      <c r="A911" s="2">
        <v>3349</v>
      </c>
      <c r="B911" s="3" t="s">
        <v>1488</v>
      </c>
      <c r="C911" s="3" t="s">
        <v>13</v>
      </c>
      <c r="D911" s="3" t="s">
        <v>26</v>
      </c>
      <c r="E911" s="3" t="s">
        <v>5013</v>
      </c>
      <c r="F911" s="3" t="s">
        <v>23</v>
      </c>
      <c r="G911" s="3" t="s">
        <v>20</v>
      </c>
      <c r="H911" s="3" t="s">
        <v>27</v>
      </c>
      <c r="I911" s="3" t="s">
        <v>1114</v>
      </c>
      <c r="J911" s="3" t="s">
        <v>18</v>
      </c>
      <c r="K911" s="3" t="s">
        <v>5020</v>
      </c>
      <c r="L911" s="4">
        <v>44439</v>
      </c>
      <c r="M911" s="3">
        <v>1</v>
      </c>
      <c r="N911" s="3">
        <v>1</v>
      </c>
      <c r="O911" s="3">
        <v>0</v>
      </c>
      <c r="P911" s="3" t="str">
        <f>+IF(Tabla1[[#This Row],[ACUEDUCTO]]=1,"acueducto","")</f>
        <v>acueducto</v>
      </c>
      <c r="Q911" s="3" t="str">
        <f>+IF(Tabla1[[#This Row],[ALCANTARILLADO]]=1,"alcantarillado","")</f>
        <v>alcantarillado</v>
      </c>
      <c r="R911" s="3" t="str">
        <f>+IF(Tabla1[[#This Row],[ASEO]]=1,"aseo","")</f>
        <v/>
      </c>
      <c r="S911" s="3" t="str">
        <f>+_xlfn.CONCAT(Tabla1[[#This Row],[Columna1]]," ",Tabla1[[#This Row],[Columna2]]," ",Tabla1[[#This Row],[Columna3]])</f>
        <v xml:space="preserve">acueducto alcantarillado </v>
      </c>
      <c r="V911" s="3" t="str">
        <f>+UPPER(Tabla1[[#This Row],[SERVICIO]])</f>
        <v xml:space="preserve">ACUEDUCTO ALCANTARILLADO </v>
      </c>
    </row>
    <row r="912" spans="1:22" x14ac:dyDescent="0.25">
      <c r="A912" s="2">
        <v>3350</v>
      </c>
      <c r="B912" s="3" t="s">
        <v>1489</v>
      </c>
      <c r="C912" s="3" t="s">
        <v>13</v>
      </c>
      <c r="D912" s="3" t="s">
        <v>26</v>
      </c>
      <c r="E912" s="3" t="s">
        <v>5013</v>
      </c>
      <c r="F912" s="3" t="s">
        <v>32</v>
      </c>
      <c r="G912" s="3" t="s">
        <v>33</v>
      </c>
      <c r="H912" s="3" t="s">
        <v>63</v>
      </c>
      <c r="I912" s="3" t="s">
        <v>72</v>
      </c>
      <c r="J912" s="3" t="s">
        <v>18</v>
      </c>
      <c r="K912" s="3" t="s">
        <v>5019</v>
      </c>
      <c r="L912" s="4">
        <v>44228</v>
      </c>
      <c r="M912" s="3">
        <v>1</v>
      </c>
      <c r="N912" s="3">
        <v>0</v>
      </c>
      <c r="O912" s="3">
        <v>0</v>
      </c>
      <c r="P912" s="3" t="str">
        <f>+IF(Tabla1[[#This Row],[ACUEDUCTO]]=1,"acueducto","")</f>
        <v>acueducto</v>
      </c>
      <c r="Q912" s="3" t="str">
        <f>+IF(Tabla1[[#This Row],[ALCANTARILLADO]]=1,"alcantarillado","")</f>
        <v/>
      </c>
      <c r="R912" s="3" t="str">
        <f>+IF(Tabla1[[#This Row],[ASEO]]=1,"aseo","")</f>
        <v/>
      </c>
      <c r="S912" s="3" t="str">
        <f>+_xlfn.CONCAT(Tabla1[[#This Row],[Columna1]]," ",Tabla1[[#This Row],[Columna2]]," ",Tabla1[[#This Row],[Columna3]])</f>
        <v xml:space="preserve">acueducto  </v>
      </c>
      <c r="V912" s="3" t="str">
        <f>+UPPER(Tabla1[[#This Row],[SERVICIO]])</f>
        <v xml:space="preserve">ACUEDUCTO  </v>
      </c>
    </row>
    <row r="913" spans="1:22" x14ac:dyDescent="0.25">
      <c r="A913" s="2">
        <v>3353</v>
      </c>
      <c r="B913" s="3" t="s">
        <v>1490</v>
      </c>
      <c r="C913" s="3" t="s">
        <v>13</v>
      </c>
      <c r="D913" s="3" t="s">
        <v>19</v>
      </c>
      <c r="E913" s="3" t="s">
        <v>5013</v>
      </c>
      <c r="F913" s="3" t="s">
        <v>32</v>
      </c>
      <c r="G913" s="3" t="s">
        <v>33</v>
      </c>
      <c r="H913" s="3" t="s">
        <v>123</v>
      </c>
      <c r="I913" s="3" t="s">
        <v>365</v>
      </c>
      <c r="J913" s="3" t="s">
        <v>18</v>
      </c>
      <c r="K913" s="3" t="s">
        <v>5019</v>
      </c>
      <c r="L913" s="4">
        <v>41269</v>
      </c>
      <c r="M913" s="3">
        <v>1</v>
      </c>
      <c r="N913" s="3">
        <v>0</v>
      </c>
      <c r="O913" s="3">
        <v>0</v>
      </c>
      <c r="P913" s="3" t="str">
        <f>+IF(Tabla1[[#This Row],[ACUEDUCTO]]=1,"acueducto","")</f>
        <v>acueducto</v>
      </c>
      <c r="Q913" s="3" t="str">
        <f>+IF(Tabla1[[#This Row],[ALCANTARILLADO]]=1,"alcantarillado","")</f>
        <v/>
      </c>
      <c r="R913" s="3" t="str">
        <f>+IF(Tabla1[[#This Row],[ASEO]]=1,"aseo","")</f>
        <v/>
      </c>
      <c r="S913" s="3" t="str">
        <f>+_xlfn.CONCAT(Tabla1[[#This Row],[Columna1]]," ",Tabla1[[#This Row],[Columna2]]," ",Tabla1[[#This Row],[Columna3]])</f>
        <v xml:space="preserve">acueducto  </v>
      </c>
      <c r="V913" s="3" t="str">
        <f>+UPPER(Tabla1[[#This Row],[SERVICIO]])</f>
        <v xml:space="preserve">ACUEDUCTO  </v>
      </c>
    </row>
    <row r="914" spans="1:22" x14ac:dyDescent="0.25">
      <c r="A914" s="2">
        <v>3354</v>
      </c>
      <c r="B914" s="3" t="s">
        <v>1491</v>
      </c>
      <c r="C914" s="3" t="s">
        <v>13</v>
      </c>
      <c r="D914" s="3" t="s">
        <v>26</v>
      </c>
      <c r="E914" s="3" t="s">
        <v>5013</v>
      </c>
      <c r="F914" s="3" t="s">
        <v>32</v>
      </c>
      <c r="G914" s="3" t="s">
        <v>33</v>
      </c>
      <c r="H914" s="3" t="s">
        <v>126</v>
      </c>
      <c r="I914" s="3" t="s">
        <v>200</v>
      </c>
      <c r="J914" s="3" t="s">
        <v>18</v>
      </c>
      <c r="K914" s="3" t="s">
        <v>5019</v>
      </c>
      <c r="L914" s="4">
        <v>44469</v>
      </c>
      <c r="M914" s="3">
        <v>1</v>
      </c>
      <c r="N914" s="3">
        <v>0</v>
      </c>
      <c r="O914" s="3">
        <v>0</v>
      </c>
      <c r="P914" s="3" t="str">
        <f>+IF(Tabla1[[#This Row],[ACUEDUCTO]]=1,"acueducto","")</f>
        <v>acueducto</v>
      </c>
      <c r="Q914" s="3" t="str">
        <f>+IF(Tabla1[[#This Row],[ALCANTARILLADO]]=1,"alcantarillado","")</f>
        <v/>
      </c>
      <c r="R914" s="3" t="str">
        <f>+IF(Tabla1[[#This Row],[ASEO]]=1,"aseo","")</f>
        <v/>
      </c>
      <c r="S914" s="3" t="str">
        <f>+_xlfn.CONCAT(Tabla1[[#This Row],[Columna1]]," ",Tabla1[[#This Row],[Columna2]]," ",Tabla1[[#This Row],[Columna3]])</f>
        <v xml:space="preserve">acueducto  </v>
      </c>
      <c r="V914" s="3" t="str">
        <f>+UPPER(Tabla1[[#This Row],[SERVICIO]])</f>
        <v xml:space="preserve">ACUEDUCTO  </v>
      </c>
    </row>
    <row r="915" spans="1:22" x14ac:dyDescent="0.25">
      <c r="A915" s="2">
        <v>3355</v>
      </c>
      <c r="B915" s="3" t="s">
        <v>1492</v>
      </c>
      <c r="C915" s="3" t="s">
        <v>13</v>
      </c>
      <c r="D915" s="3" t="s">
        <v>45</v>
      </c>
      <c r="E915" s="3" t="s">
        <v>5012</v>
      </c>
      <c r="F915" s="3" t="s">
        <v>23</v>
      </c>
      <c r="G915" s="3" t="s">
        <v>38</v>
      </c>
      <c r="H915" s="3" t="s">
        <v>411</v>
      </c>
      <c r="I915" s="3" t="s">
        <v>777</v>
      </c>
      <c r="J915" s="3" t="s">
        <v>18</v>
      </c>
      <c r="K915" s="3" t="s">
        <v>11</v>
      </c>
      <c r="L915" s="4">
        <v>44246</v>
      </c>
      <c r="M915" s="3">
        <v>0</v>
      </c>
      <c r="N915" s="3">
        <v>0</v>
      </c>
      <c r="O915" s="3">
        <v>1</v>
      </c>
      <c r="P915" s="3" t="str">
        <f>+IF(Tabla1[[#This Row],[ACUEDUCTO]]=1,"acueducto","")</f>
        <v/>
      </c>
      <c r="Q915" s="3" t="str">
        <f>+IF(Tabla1[[#This Row],[ALCANTARILLADO]]=1,"alcantarillado","")</f>
        <v/>
      </c>
      <c r="R915" s="3" t="str">
        <f>+IF(Tabla1[[#This Row],[ASEO]]=1,"aseo","")</f>
        <v>aseo</v>
      </c>
      <c r="S915" s="3" t="str">
        <f>+_xlfn.CONCAT(Tabla1[[#This Row],[Columna1]]," ",Tabla1[[#This Row],[Columna2]]," ",Tabla1[[#This Row],[Columna3]])</f>
        <v xml:space="preserve">  aseo</v>
      </c>
      <c r="V915" s="3" t="str">
        <f>+UPPER(Tabla1[[#This Row],[SERVICIO]])</f>
        <v>ASEO</v>
      </c>
    </row>
    <row r="916" spans="1:22" x14ac:dyDescent="0.25">
      <c r="A916" s="2">
        <v>3357</v>
      </c>
      <c r="B916" s="3" t="s">
        <v>1493</v>
      </c>
      <c r="C916" s="3" t="s">
        <v>13</v>
      </c>
      <c r="D916" s="3" t="s">
        <v>26</v>
      </c>
      <c r="E916" s="3" t="s">
        <v>5013</v>
      </c>
      <c r="F916" s="3" t="s">
        <v>32</v>
      </c>
      <c r="G916" s="3" t="s">
        <v>33</v>
      </c>
      <c r="H916" s="3" t="s">
        <v>197</v>
      </c>
      <c r="I916" s="3" t="s">
        <v>838</v>
      </c>
      <c r="J916" s="3" t="s">
        <v>18</v>
      </c>
      <c r="K916" s="3" t="s">
        <v>5019</v>
      </c>
      <c r="L916" s="4">
        <v>44266</v>
      </c>
      <c r="M916" s="3">
        <v>1</v>
      </c>
      <c r="N916" s="3">
        <v>0</v>
      </c>
      <c r="O916" s="3">
        <v>0</v>
      </c>
      <c r="P916" s="3" t="str">
        <f>+IF(Tabla1[[#This Row],[ACUEDUCTO]]=1,"acueducto","")</f>
        <v>acueducto</v>
      </c>
      <c r="Q916" s="3" t="str">
        <f>+IF(Tabla1[[#This Row],[ALCANTARILLADO]]=1,"alcantarillado","")</f>
        <v/>
      </c>
      <c r="R916" s="3" t="str">
        <f>+IF(Tabla1[[#This Row],[ASEO]]=1,"aseo","")</f>
        <v/>
      </c>
      <c r="S916" s="3" t="str">
        <f>+_xlfn.CONCAT(Tabla1[[#This Row],[Columna1]]," ",Tabla1[[#This Row],[Columna2]]," ",Tabla1[[#This Row],[Columna3]])</f>
        <v xml:space="preserve">acueducto  </v>
      </c>
      <c r="V916" s="3" t="str">
        <f>+UPPER(Tabla1[[#This Row],[SERVICIO]])</f>
        <v xml:space="preserve">ACUEDUCTO  </v>
      </c>
    </row>
    <row r="917" spans="1:22" x14ac:dyDescent="0.25">
      <c r="A917" s="2">
        <v>3360</v>
      </c>
      <c r="B917" s="3" t="s">
        <v>1494</v>
      </c>
      <c r="C917" s="3" t="s">
        <v>13</v>
      </c>
      <c r="D917" s="3" t="s">
        <v>45</v>
      </c>
      <c r="E917" s="3" t="s">
        <v>5013</v>
      </c>
      <c r="F917" s="3" t="s">
        <v>32</v>
      </c>
      <c r="G917" s="3" t="s">
        <v>33</v>
      </c>
      <c r="H917" s="3" t="s">
        <v>123</v>
      </c>
      <c r="I917" s="3" t="s">
        <v>1495</v>
      </c>
      <c r="J917" s="3" t="s">
        <v>18</v>
      </c>
      <c r="K917" s="3" t="s">
        <v>5019</v>
      </c>
      <c r="L917" s="4">
        <v>44474</v>
      </c>
      <c r="M917" s="3">
        <v>1</v>
      </c>
      <c r="N917" s="3">
        <v>0</v>
      </c>
      <c r="O917" s="3">
        <v>0</v>
      </c>
      <c r="P917" s="3" t="str">
        <f>+IF(Tabla1[[#This Row],[ACUEDUCTO]]=1,"acueducto","")</f>
        <v>acueducto</v>
      </c>
      <c r="Q917" s="3" t="str">
        <f>+IF(Tabla1[[#This Row],[ALCANTARILLADO]]=1,"alcantarillado","")</f>
        <v/>
      </c>
      <c r="R917" s="3" t="str">
        <f>+IF(Tabla1[[#This Row],[ASEO]]=1,"aseo","")</f>
        <v/>
      </c>
      <c r="S917" s="3" t="str">
        <f>+_xlfn.CONCAT(Tabla1[[#This Row],[Columna1]]," ",Tabla1[[#This Row],[Columna2]]," ",Tabla1[[#This Row],[Columna3]])</f>
        <v xml:space="preserve">acueducto  </v>
      </c>
      <c r="V917" s="3" t="str">
        <f>+UPPER(Tabla1[[#This Row],[SERVICIO]])</f>
        <v xml:space="preserve">ACUEDUCTO  </v>
      </c>
    </row>
    <row r="918" spans="1:22" x14ac:dyDescent="0.25">
      <c r="A918" s="2">
        <v>3361</v>
      </c>
      <c r="B918" s="3" t="s">
        <v>1496</v>
      </c>
      <c r="C918" s="3" t="s">
        <v>13</v>
      </c>
      <c r="D918" s="3" t="s">
        <v>26</v>
      </c>
      <c r="E918" s="3" t="s">
        <v>5013</v>
      </c>
      <c r="F918" s="3" t="s">
        <v>32</v>
      </c>
      <c r="G918" s="3" t="s">
        <v>33</v>
      </c>
      <c r="H918" s="3" t="s">
        <v>63</v>
      </c>
      <c r="I918" s="3" t="s">
        <v>68</v>
      </c>
      <c r="J918" s="3" t="s">
        <v>18</v>
      </c>
      <c r="K918" s="3" t="s">
        <v>5019</v>
      </c>
      <c r="L918" s="4">
        <v>44097</v>
      </c>
      <c r="M918" s="3">
        <v>1</v>
      </c>
      <c r="N918" s="3">
        <v>0</v>
      </c>
      <c r="O918" s="3">
        <v>0</v>
      </c>
      <c r="P918" s="3" t="str">
        <f>+IF(Tabla1[[#This Row],[ACUEDUCTO]]=1,"acueducto","")</f>
        <v>acueducto</v>
      </c>
      <c r="Q918" s="3" t="str">
        <f>+IF(Tabla1[[#This Row],[ALCANTARILLADO]]=1,"alcantarillado","")</f>
        <v/>
      </c>
      <c r="R918" s="3" t="str">
        <f>+IF(Tabla1[[#This Row],[ASEO]]=1,"aseo","")</f>
        <v/>
      </c>
      <c r="S918" s="3" t="str">
        <f>+_xlfn.CONCAT(Tabla1[[#This Row],[Columna1]]," ",Tabla1[[#This Row],[Columna2]]," ",Tabla1[[#This Row],[Columna3]])</f>
        <v xml:space="preserve">acueducto  </v>
      </c>
      <c r="V918" s="3" t="str">
        <f>+UPPER(Tabla1[[#This Row],[SERVICIO]])</f>
        <v xml:space="preserve">ACUEDUCTO  </v>
      </c>
    </row>
    <row r="919" spans="1:22" x14ac:dyDescent="0.25">
      <c r="A919" s="2">
        <v>3363</v>
      </c>
      <c r="B919" s="3" t="s">
        <v>1497</v>
      </c>
      <c r="C919" s="3" t="s">
        <v>13</v>
      </c>
      <c r="D919" s="3" t="s">
        <v>19</v>
      </c>
      <c r="E919" s="3" t="s">
        <v>5013</v>
      </c>
      <c r="F919" s="3" t="s">
        <v>23</v>
      </c>
      <c r="G919" s="3" t="s">
        <v>15</v>
      </c>
      <c r="H919" s="3" t="s">
        <v>182</v>
      </c>
      <c r="I919" s="3" t="s">
        <v>1498</v>
      </c>
      <c r="J919" s="3" t="s">
        <v>143</v>
      </c>
      <c r="K919" s="3" t="s">
        <v>5018</v>
      </c>
      <c r="L919" s="4">
        <v>39036</v>
      </c>
      <c r="M919" s="3">
        <v>1</v>
      </c>
      <c r="N919" s="3">
        <v>1</v>
      </c>
      <c r="O919" s="3">
        <v>1</v>
      </c>
      <c r="P919" s="3" t="str">
        <f>+IF(Tabla1[[#This Row],[ACUEDUCTO]]=1,"acueducto","")</f>
        <v>acueducto</v>
      </c>
      <c r="Q919" s="3" t="str">
        <f>+IF(Tabla1[[#This Row],[ALCANTARILLADO]]=1,"alcantarillado","")</f>
        <v>alcantarillado</v>
      </c>
      <c r="R919" s="3" t="str">
        <f>+IF(Tabla1[[#This Row],[ASEO]]=1,"aseo","")</f>
        <v>aseo</v>
      </c>
      <c r="S919" s="3" t="str">
        <f>+_xlfn.CONCAT(Tabla1[[#This Row],[Columna1]]," ",Tabla1[[#This Row],[Columna2]]," ",Tabla1[[#This Row],[Columna3]])</f>
        <v>acueducto alcantarillado aseo</v>
      </c>
      <c r="V919" s="3" t="str">
        <f>+UPPER(Tabla1[[#This Row],[SERVICIO]])</f>
        <v>ACUEDUCTO ALCANTARILLADO ASEO</v>
      </c>
    </row>
    <row r="920" spans="1:22" x14ac:dyDescent="0.25">
      <c r="A920" s="2">
        <v>3364</v>
      </c>
      <c r="B920" s="3" t="s">
        <v>1499</v>
      </c>
      <c r="C920" s="3" t="s">
        <v>13</v>
      </c>
      <c r="D920" s="3" t="s">
        <v>14</v>
      </c>
      <c r="E920" s="3" t="s">
        <v>5012</v>
      </c>
      <c r="F920" s="3" t="s">
        <v>23</v>
      </c>
      <c r="G920" s="3" t="s">
        <v>38</v>
      </c>
      <c r="H920" s="3" t="s">
        <v>293</v>
      </c>
      <c r="I920" s="3" t="s">
        <v>572</v>
      </c>
      <c r="J920" s="3" t="s">
        <v>18</v>
      </c>
      <c r="K920" s="3" t="s">
        <v>5018</v>
      </c>
      <c r="L920" s="4">
        <v>44237</v>
      </c>
      <c r="M920" s="3">
        <v>1</v>
      </c>
      <c r="N920" s="3">
        <v>1</v>
      </c>
      <c r="O920" s="3">
        <v>1</v>
      </c>
      <c r="P920" s="3" t="str">
        <f>+IF(Tabla1[[#This Row],[ACUEDUCTO]]=1,"acueducto","")</f>
        <v>acueducto</v>
      </c>
      <c r="Q920" s="3" t="str">
        <f>+IF(Tabla1[[#This Row],[ALCANTARILLADO]]=1,"alcantarillado","")</f>
        <v>alcantarillado</v>
      </c>
      <c r="R920" s="3" t="str">
        <f>+IF(Tabla1[[#This Row],[ASEO]]=1,"aseo","")</f>
        <v>aseo</v>
      </c>
      <c r="S920" s="3" t="str">
        <f>+_xlfn.CONCAT(Tabla1[[#This Row],[Columna1]]," ",Tabla1[[#This Row],[Columna2]]," ",Tabla1[[#This Row],[Columna3]])</f>
        <v>acueducto alcantarillado aseo</v>
      </c>
      <c r="V920" s="3" t="str">
        <f>+UPPER(Tabla1[[#This Row],[SERVICIO]])</f>
        <v>ACUEDUCTO ALCANTARILLADO ASEO</v>
      </c>
    </row>
    <row r="921" spans="1:22" x14ac:dyDescent="0.25">
      <c r="A921" s="2">
        <v>3367</v>
      </c>
      <c r="B921" s="3" t="s">
        <v>1500</v>
      </c>
      <c r="C921" s="3" t="s">
        <v>13</v>
      </c>
      <c r="D921" s="3" t="s">
        <v>19</v>
      </c>
      <c r="E921" s="3" t="s">
        <v>5013</v>
      </c>
      <c r="F921" s="3" t="s">
        <v>23</v>
      </c>
      <c r="G921" s="3" t="s">
        <v>38</v>
      </c>
      <c r="H921" s="3" t="s">
        <v>110</v>
      </c>
      <c r="I921" s="3" t="s">
        <v>1501</v>
      </c>
      <c r="J921" s="3" t="s">
        <v>18</v>
      </c>
      <c r="K921" s="3" t="s">
        <v>5020</v>
      </c>
      <c r="L921" s="4">
        <v>41634</v>
      </c>
      <c r="M921" s="3">
        <v>1</v>
      </c>
      <c r="N921" s="3">
        <v>1</v>
      </c>
      <c r="O921" s="3">
        <v>0</v>
      </c>
      <c r="P921" s="3" t="str">
        <f>+IF(Tabla1[[#This Row],[ACUEDUCTO]]=1,"acueducto","")</f>
        <v>acueducto</v>
      </c>
      <c r="Q921" s="3" t="str">
        <f>+IF(Tabla1[[#This Row],[ALCANTARILLADO]]=1,"alcantarillado","")</f>
        <v>alcantarillado</v>
      </c>
      <c r="R921" s="3" t="str">
        <f>+IF(Tabla1[[#This Row],[ASEO]]=1,"aseo","")</f>
        <v/>
      </c>
      <c r="S921" s="3" t="str">
        <f>+_xlfn.CONCAT(Tabla1[[#This Row],[Columna1]]," ",Tabla1[[#This Row],[Columna2]]," ",Tabla1[[#This Row],[Columna3]])</f>
        <v xml:space="preserve">acueducto alcantarillado </v>
      </c>
      <c r="V921" s="3" t="str">
        <f>+UPPER(Tabla1[[#This Row],[SERVICIO]])</f>
        <v xml:space="preserve">ACUEDUCTO ALCANTARILLADO </v>
      </c>
    </row>
    <row r="922" spans="1:22" x14ac:dyDescent="0.25">
      <c r="A922" s="2">
        <v>3371</v>
      </c>
      <c r="B922" s="3" t="s">
        <v>1502</v>
      </c>
      <c r="C922" s="3" t="s">
        <v>13</v>
      </c>
      <c r="D922" s="3" t="s">
        <v>19</v>
      </c>
      <c r="E922" s="3" t="s">
        <v>5013</v>
      </c>
      <c r="F922" s="3" t="s">
        <v>32</v>
      </c>
      <c r="G922" s="3" t="s">
        <v>33</v>
      </c>
      <c r="H922" s="3" t="s">
        <v>63</v>
      </c>
      <c r="I922" s="3" t="s">
        <v>80</v>
      </c>
      <c r="J922" s="3" t="s">
        <v>18</v>
      </c>
      <c r="K922" s="3" t="s">
        <v>5019</v>
      </c>
      <c r="L922" s="4">
        <v>41253</v>
      </c>
      <c r="M922" s="3">
        <v>1</v>
      </c>
      <c r="N922" s="3">
        <v>0</v>
      </c>
      <c r="O922" s="3">
        <v>0</v>
      </c>
      <c r="P922" s="3" t="str">
        <f>+IF(Tabla1[[#This Row],[ACUEDUCTO]]=1,"acueducto","")</f>
        <v>acueducto</v>
      </c>
      <c r="Q922" s="3" t="str">
        <f>+IF(Tabla1[[#This Row],[ALCANTARILLADO]]=1,"alcantarillado","")</f>
        <v/>
      </c>
      <c r="R922" s="3" t="str">
        <f>+IF(Tabla1[[#This Row],[ASEO]]=1,"aseo","")</f>
        <v/>
      </c>
      <c r="S922" s="3" t="str">
        <f>+_xlfn.CONCAT(Tabla1[[#This Row],[Columna1]]," ",Tabla1[[#This Row],[Columna2]]," ",Tabla1[[#This Row],[Columna3]])</f>
        <v xml:space="preserve">acueducto  </v>
      </c>
      <c r="V922" s="3" t="str">
        <f>+UPPER(Tabla1[[#This Row],[SERVICIO]])</f>
        <v xml:space="preserve">ACUEDUCTO  </v>
      </c>
    </row>
    <row r="923" spans="1:22" x14ac:dyDescent="0.25">
      <c r="A923" s="2">
        <v>3373</v>
      </c>
      <c r="B923" s="3" t="s">
        <v>1503</v>
      </c>
      <c r="C923" s="3" t="s">
        <v>13</v>
      </c>
      <c r="D923" s="3" t="s">
        <v>26</v>
      </c>
      <c r="E923" s="3" t="s">
        <v>5013</v>
      </c>
      <c r="F923" s="3" t="s">
        <v>32</v>
      </c>
      <c r="G923" s="3" t="s">
        <v>33</v>
      </c>
      <c r="H923" s="3" t="s">
        <v>126</v>
      </c>
      <c r="I923" s="3" t="s">
        <v>464</v>
      </c>
      <c r="J923" s="3" t="s">
        <v>18</v>
      </c>
      <c r="K923" s="3" t="s">
        <v>5019</v>
      </c>
      <c r="L923" s="4">
        <v>44456</v>
      </c>
      <c r="M923" s="3">
        <v>1</v>
      </c>
      <c r="N923" s="3">
        <v>0</v>
      </c>
      <c r="O923" s="3">
        <v>0</v>
      </c>
      <c r="P923" s="3" t="str">
        <f>+IF(Tabla1[[#This Row],[ACUEDUCTO]]=1,"acueducto","")</f>
        <v>acueducto</v>
      </c>
      <c r="Q923" s="3" t="str">
        <f>+IF(Tabla1[[#This Row],[ALCANTARILLADO]]=1,"alcantarillado","")</f>
        <v/>
      </c>
      <c r="R923" s="3" t="str">
        <f>+IF(Tabla1[[#This Row],[ASEO]]=1,"aseo","")</f>
        <v/>
      </c>
      <c r="S923" s="3" t="str">
        <f>+_xlfn.CONCAT(Tabla1[[#This Row],[Columna1]]," ",Tabla1[[#This Row],[Columna2]]," ",Tabla1[[#This Row],[Columna3]])</f>
        <v xml:space="preserve">acueducto  </v>
      </c>
      <c r="V923" s="3" t="str">
        <f>+UPPER(Tabla1[[#This Row],[SERVICIO]])</f>
        <v xml:space="preserve">ACUEDUCTO  </v>
      </c>
    </row>
    <row r="924" spans="1:22" x14ac:dyDescent="0.25">
      <c r="A924" s="2">
        <v>3377</v>
      </c>
      <c r="B924" s="3" t="s">
        <v>1504</v>
      </c>
      <c r="C924" s="3" t="s">
        <v>13</v>
      </c>
      <c r="D924" s="3" t="s">
        <v>26</v>
      </c>
      <c r="E924" s="3" t="s">
        <v>5013</v>
      </c>
      <c r="F924" s="3" t="s">
        <v>32</v>
      </c>
      <c r="G924" s="3" t="s">
        <v>33</v>
      </c>
      <c r="H924" s="3" t="s">
        <v>293</v>
      </c>
      <c r="I924" s="3" t="s">
        <v>1505</v>
      </c>
      <c r="J924" s="3" t="s">
        <v>18</v>
      </c>
      <c r="K924" s="3" t="s">
        <v>5019</v>
      </c>
      <c r="L924" s="4">
        <v>44319</v>
      </c>
      <c r="M924" s="3">
        <v>1</v>
      </c>
      <c r="N924" s="3">
        <v>0</v>
      </c>
      <c r="O924" s="3">
        <v>0</v>
      </c>
      <c r="P924" s="3" t="str">
        <f>+IF(Tabla1[[#This Row],[ACUEDUCTO]]=1,"acueducto","")</f>
        <v>acueducto</v>
      </c>
      <c r="Q924" s="3" t="str">
        <f>+IF(Tabla1[[#This Row],[ALCANTARILLADO]]=1,"alcantarillado","")</f>
        <v/>
      </c>
      <c r="R924" s="3" t="str">
        <f>+IF(Tabla1[[#This Row],[ASEO]]=1,"aseo","")</f>
        <v/>
      </c>
      <c r="S924" s="3" t="str">
        <f>+_xlfn.CONCAT(Tabla1[[#This Row],[Columna1]]," ",Tabla1[[#This Row],[Columna2]]," ",Tabla1[[#This Row],[Columna3]])</f>
        <v xml:space="preserve">acueducto  </v>
      </c>
      <c r="V924" s="3" t="str">
        <f>+UPPER(Tabla1[[#This Row],[SERVICIO]])</f>
        <v xml:space="preserve">ACUEDUCTO  </v>
      </c>
    </row>
    <row r="925" spans="1:22" x14ac:dyDescent="0.25">
      <c r="A925" s="2">
        <v>3379</v>
      </c>
      <c r="B925" s="3" t="s">
        <v>1506</v>
      </c>
      <c r="C925" s="3" t="s">
        <v>13</v>
      </c>
      <c r="D925" s="3" t="s">
        <v>26</v>
      </c>
      <c r="E925" s="3" t="s">
        <v>5013</v>
      </c>
      <c r="F925" s="3" t="s">
        <v>23</v>
      </c>
      <c r="G925" s="3" t="s">
        <v>38</v>
      </c>
      <c r="H925" s="3" t="s">
        <v>63</v>
      </c>
      <c r="I925" s="3" t="s">
        <v>1507</v>
      </c>
      <c r="J925" s="3" t="s">
        <v>18</v>
      </c>
      <c r="K925" s="3" t="s">
        <v>5018</v>
      </c>
      <c r="L925" s="4">
        <v>44266</v>
      </c>
      <c r="M925" s="3">
        <v>1</v>
      </c>
      <c r="N925" s="3">
        <v>1</v>
      </c>
      <c r="O925" s="3">
        <v>1</v>
      </c>
      <c r="P925" s="3" t="str">
        <f>+IF(Tabla1[[#This Row],[ACUEDUCTO]]=1,"acueducto","")</f>
        <v>acueducto</v>
      </c>
      <c r="Q925" s="3" t="str">
        <f>+IF(Tabla1[[#This Row],[ALCANTARILLADO]]=1,"alcantarillado","")</f>
        <v>alcantarillado</v>
      </c>
      <c r="R925" s="3" t="str">
        <f>+IF(Tabla1[[#This Row],[ASEO]]=1,"aseo","")</f>
        <v>aseo</v>
      </c>
      <c r="S925" s="3" t="str">
        <f>+_xlfn.CONCAT(Tabla1[[#This Row],[Columna1]]," ",Tabla1[[#This Row],[Columna2]]," ",Tabla1[[#This Row],[Columna3]])</f>
        <v>acueducto alcantarillado aseo</v>
      </c>
      <c r="V925" s="3" t="str">
        <f>+UPPER(Tabla1[[#This Row],[SERVICIO]])</f>
        <v>ACUEDUCTO ALCANTARILLADO ASEO</v>
      </c>
    </row>
    <row r="926" spans="1:22" x14ac:dyDescent="0.25">
      <c r="A926" s="2">
        <v>3380</v>
      </c>
      <c r="B926" s="3" t="s">
        <v>1508</v>
      </c>
      <c r="C926" s="3" t="s">
        <v>13</v>
      </c>
      <c r="D926" s="3" t="s">
        <v>26</v>
      </c>
      <c r="E926" s="3" t="s">
        <v>5013</v>
      </c>
      <c r="F926" s="3" t="s">
        <v>32</v>
      </c>
      <c r="G926" s="3" t="s">
        <v>33</v>
      </c>
      <c r="H926" s="3" t="s">
        <v>63</v>
      </c>
      <c r="I926" s="3" t="s">
        <v>1104</v>
      </c>
      <c r="J926" s="3" t="s">
        <v>18</v>
      </c>
      <c r="K926" s="3" t="s">
        <v>5019</v>
      </c>
      <c r="L926" s="4">
        <v>44278</v>
      </c>
      <c r="M926" s="3">
        <v>1</v>
      </c>
      <c r="N926" s="3">
        <v>0</v>
      </c>
      <c r="O926" s="3">
        <v>0</v>
      </c>
      <c r="P926" s="3" t="str">
        <f>+IF(Tabla1[[#This Row],[ACUEDUCTO]]=1,"acueducto","")</f>
        <v>acueducto</v>
      </c>
      <c r="Q926" s="3" t="str">
        <f>+IF(Tabla1[[#This Row],[ALCANTARILLADO]]=1,"alcantarillado","")</f>
        <v/>
      </c>
      <c r="R926" s="3" t="str">
        <f>+IF(Tabla1[[#This Row],[ASEO]]=1,"aseo","")</f>
        <v/>
      </c>
      <c r="S926" s="3" t="str">
        <f>+_xlfn.CONCAT(Tabla1[[#This Row],[Columna1]]," ",Tabla1[[#This Row],[Columna2]]," ",Tabla1[[#This Row],[Columna3]])</f>
        <v xml:space="preserve">acueducto  </v>
      </c>
      <c r="V926" s="3" t="str">
        <f>+UPPER(Tabla1[[#This Row],[SERVICIO]])</f>
        <v xml:space="preserve">ACUEDUCTO  </v>
      </c>
    </row>
    <row r="927" spans="1:22" x14ac:dyDescent="0.25">
      <c r="A927" s="2">
        <v>3381</v>
      </c>
      <c r="B927" s="3" t="s">
        <v>1509</v>
      </c>
      <c r="C927" s="3" t="s">
        <v>13</v>
      </c>
      <c r="D927" s="3" t="s">
        <v>26</v>
      </c>
      <c r="E927" s="3" t="s">
        <v>5013</v>
      </c>
      <c r="F927" s="3" t="s">
        <v>32</v>
      </c>
      <c r="G927" s="3" t="s">
        <v>33</v>
      </c>
      <c r="H927" s="3" t="s">
        <v>293</v>
      </c>
      <c r="I927" s="3" t="s">
        <v>971</v>
      </c>
      <c r="J927" s="3" t="s">
        <v>18</v>
      </c>
      <c r="K927" s="3" t="s">
        <v>5020</v>
      </c>
      <c r="L927" s="4">
        <v>44364</v>
      </c>
      <c r="M927" s="3">
        <v>1</v>
      </c>
      <c r="N927" s="3">
        <v>1</v>
      </c>
      <c r="O927" s="3">
        <v>0</v>
      </c>
      <c r="P927" s="3" t="str">
        <f>+IF(Tabla1[[#This Row],[ACUEDUCTO]]=1,"acueducto","")</f>
        <v>acueducto</v>
      </c>
      <c r="Q927" s="3" t="str">
        <f>+IF(Tabla1[[#This Row],[ALCANTARILLADO]]=1,"alcantarillado","")</f>
        <v>alcantarillado</v>
      </c>
      <c r="R927" s="3" t="str">
        <f>+IF(Tabla1[[#This Row],[ASEO]]=1,"aseo","")</f>
        <v/>
      </c>
      <c r="S927" s="3" t="str">
        <f>+_xlfn.CONCAT(Tabla1[[#This Row],[Columna1]]," ",Tabla1[[#This Row],[Columna2]]," ",Tabla1[[#This Row],[Columna3]])</f>
        <v xml:space="preserve">acueducto alcantarillado </v>
      </c>
      <c r="V927" s="3" t="str">
        <f>+UPPER(Tabla1[[#This Row],[SERVICIO]])</f>
        <v xml:space="preserve">ACUEDUCTO ALCANTARILLADO </v>
      </c>
    </row>
    <row r="928" spans="1:22" x14ac:dyDescent="0.25">
      <c r="A928" s="2">
        <v>3383</v>
      </c>
      <c r="B928" s="3" t="s">
        <v>1510</v>
      </c>
      <c r="C928" s="3" t="s">
        <v>13</v>
      </c>
      <c r="D928" s="3" t="s">
        <v>14</v>
      </c>
      <c r="E928" s="3" t="s">
        <v>5012</v>
      </c>
      <c r="F928" s="3" t="s">
        <v>23</v>
      </c>
      <c r="G928" s="3" t="s">
        <v>38</v>
      </c>
      <c r="H928" s="3" t="s">
        <v>126</v>
      </c>
      <c r="I928" s="3" t="s">
        <v>151</v>
      </c>
      <c r="J928" s="3" t="s">
        <v>18</v>
      </c>
      <c r="K928" s="3" t="s">
        <v>11</v>
      </c>
      <c r="L928" s="4">
        <v>44503</v>
      </c>
      <c r="M928" s="3">
        <v>0</v>
      </c>
      <c r="N928" s="3">
        <v>0</v>
      </c>
      <c r="O928" s="3">
        <v>1</v>
      </c>
      <c r="P928" s="3" t="str">
        <f>+IF(Tabla1[[#This Row],[ACUEDUCTO]]=1,"acueducto","")</f>
        <v/>
      </c>
      <c r="Q928" s="3" t="str">
        <f>+IF(Tabla1[[#This Row],[ALCANTARILLADO]]=1,"alcantarillado","")</f>
        <v/>
      </c>
      <c r="R928" s="3" t="str">
        <f>+IF(Tabla1[[#This Row],[ASEO]]=1,"aseo","")</f>
        <v>aseo</v>
      </c>
      <c r="S928" s="3" t="str">
        <f>+_xlfn.CONCAT(Tabla1[[#This Row],[Columna1]]," ",Tabla1[[#This Row],[Columna2]]," ",Tabla1[[#This Row],[Columna3]])</f>
        <v xml:space="preserve">  aseo</v>
      </c>
      <c r="V928" s="3" t="str">
        <f>+UPPER(Tabla1[[#This Row],[SERVICIO]])</f>
        <v>ASEO</v>
      </c>
    </row>
    <row r="929" spans="1:22" x14ac:dyDescent="0.25">
      <c r="A929" s="2">
        <v>3384</v>
      </c>
      <c r="B929" s="3" t="s">
        <v>1511</v>
      </c>
      <c r="C929" s="3" t="s">
        <v>13</v>
      </c>
      <c r="D929" s="3" t="s">
        <v>19</v>
      </c>
      <c r="E929" s="3" t="s">
        <v>5013</v>
      </c>
      <c r="F929" s="3" t="s">
        <v>32</v>
      </c>
      <c r="G929" s="3" t="s">
        <v>33</v>
      </c>
      <c r="H929" s="3" t="s">
        <v>63</v>
      </c>
      <c r="I929" s="3" t="s">
        <v>1392</v>
      </c>
      <c r="J929" s="3" t="s">
        <v>143</v>
      </c>
      <c r="K929" s="3" t="s">
        <v>5019</v>
      </c>
      <c r="L929" s="4">
        <v>40892</v>
      </c>
      <c r="M929" s="3">
        <v>1</v>
      </c>
      <c r="N929" s="3">
        <v>0</v>
      </c>
      <c r="O929" s="3">
        <v>0</v>
      </c>
      <c r="P929" s="3" t="str">
        <f>+IF(Tabla1[[#This Row],[ACUEDUCTO]]=1,"acueducto","")</f>
        <v>acueducto</v>
      </c>
      <c r="Q929" s="3" t="str">
        <f>+IF(Tabla1[[#This Row],[ALCANTARILLADO]]=1,"alcantarillado","")</f>
        <v/>
      </c>
      <c r="R929" s="3" t="str">
        <f>+IF(Tabla1[[#This Row],[ASEO]]=1,"aseo","")</f>
        <v/>
      </c>
      <c r="S929" s="3" t="str">
        <f>+_xlfn.CONCAT(Tabla1[[#This Row],[Columna1]]," ",Tabla1[[#This Row],[Columna2]]," ",Tabla1[[#This Row],[Columna3]])</f>
        <v xml:space="preserve">acueducto  </v>
      </c>
      <c r="V929" s="3" t="str">
        <f>+UPPER(Tabla1[[#This Row],[SERVICIO]])</f>
        <v xml:space="preserve">ACUEDUCTO  </v>
      </c>
    </row>
    <row r="930" spans="1:22" x14ac:dyDescent="0.25">
      <c r="A930" s="2">
        <v>3386</v>
      </c>
      <c r="B930" s="3" t="s">
        <v>1512</v>
      </c>
      <c r="C930" s="3" t="s">
        <v>13</v>
      </c>
      <c r="D930" s="3" t="s">
        <v>19</v>
      </c>
      <c r="E930" s="3" t="s">
        <v>5013</v>
      </c>
      <c r="F930" s="3" t="s">
        <v>23</v>
      </c>
      <c r="G930" s="3" t="s">
        <v>33</v>
      </c>
      <c r="H930" s="3" t="s">
        <v>63</v>
      </c>
      <c r="I930" s="3" t="s">
        <v>998</v>
      </c>
      <c r="J930" s="3" t="s">
        <v>18</v>
      </c>
      <c r="K930" s="3" t="s">
        <v>5020</v>
      </c>
      <c r="L930" s="4">
        <v>40892</v>
      </c>
      <c r="M930" s="3">
        <v>1</v>
      </c>
      <c r="N930" s="3">
        <v>1</v>
      </c>
      <c r="O930" s="3">
        <v>0</v>
      </c>
      <c r="P930" s="3" t="str">
        <f>+IF(Tabla1[[#This Row],[ACUEDUCTO]]=1,"acueducto","")</f>
        <v>acueducto</v>
      </c>
      <c r="Q930" s="3" t="str">
        <f>+IF(Tabla1[[#This Row],[ALCANTARILLADO]]=1,"alcantarillado","")</f>
        <v>alcantarillado</v>
      </c>
      <c r="R930" s="3" t="str">
        <f>+IF(Tabla1[[#This Row],[ASEO]]=1,"aseo","")</f>
        <v/>
      </c>
      <c r="S930" s="3" t="str">
        <f>+_xlfn.CONCAT(Tabla1[[#This Row],[Columna1]]," ",Tabla1[[#This Row],[Columna2]]," ",Tabla1[[#This Row],[Columna3]])</f>
        <v xml:space="preserve">acueducto alcantarillado </v>
      </c>
      <c r="V930" s="3" t="str">
        <f>+UPPER(Tabla1[[#This Row],[SERVICIO]])</f>
        <v xml:space="preserve">ACUEDUCTO ALCANTARILLADO </v>
      </c>
    </row>
    <row r="931" spans="1:22" x14ac:dyDescent="0.25">
      <c r="A931" s="2">
        <v>3387</v>
      </c>
      <c r="B931" s="3" t="s">
        <v>1513</v>
      </c>
      <c r="C931" s="3" t="s">
        <v>13</v>
      </c>
      <c r="D931" s="3" t="s">
        <v>26</v>
      </c>
      <c r="E931" s="3" t="s">
        <v>5013</v>
      </c>
      <c r="F931" s="3" t="s">
        <v>32</v>
      </c>
      <c r="G931" s="3" t="s">
        <v>33</v>
      </c>
      <c r="H931" s="3" t="s">
        <v>63</v>
      </c>
      <c r="I931" s="3" t="s">
        <v>717</v>
      </c>
      <c r="J931" s="3" t="s">
        <v>18</v>
      </c>
      <c r="K931" s="3" t="s">
        <v>5019</v>
      </c>
      <c r="L931" s="4">
        <v>44365</v>
      </c>
      <c r="M931" s="3">
        <v>1</v>
      </c>
      <c r="N931" s="3">
        <v>0</v>
      </c>
      <c r="O931" s="3">
        <v>0</v>
      </c>
      <c r="P931" s="3" t="str">
        <f>+IF(Tabla1[[#This Row],[ACUEDUCTO]]=1,"acueducto","")</f>
        <v>acueducto</v>
      </c>
      <c r="Q931" s="3" t="str">
        <f>+IF(Tabla1[[#This Row],[ALCANTARILLADO]]=1,"alcantarillado","")</f>
        <v/>
      </c>
      <c r="R931" s="3" t="str">
        <f>+IF(Tabla1[[#This Row],[ASEO]]=1,"aseo","")</f>
        <v/>
      </c>
      <c r="S931" s="3" t="str">
        <f>+_xlfn.CONCAT(Tabla1[[#This Row],[Columna1]]," ",Tabla1[[#This Row],[Columna2]]," ",Tabla1[[#This Row],[Columna3]])</f>
        <v xml:space="preserve">acueducto  </v>
      </c>
      <c r="V931" s="3" t="str">
        <f>+UPPER(Tabla1[[#This Row],[SERVICIO]])</f>
        <v xml:space="preserve">ACUEDUCTO  </v>
      </c>
    </row>
    <row r="932" spans="1:22" x14ac:dyDescent="0.25">
      <c r="A932" s="2">
        <v>3389</v>
      </c>
      <c r="B932" s="3" t="s">
        <v>1514</v>
      </c>
      <c r="C932" s="3" t="s">
        <v>13</v>
      </c>
      <c r="D932" s="3" t="s">
        <v>19</v>
      </c>
      <c r="E932" s="3" t="s">
        <v>5013</v>
      </c>
      <c r="F932" s="3" t="s">
        <v>32</v>
      </c>
      <c r="G932" s="3" t="s">
        <v>33</v>
      </c>
      <c r="H932" s="3" t="s">
        <v>63</v>
      </c>
      <c r="I932" s="3" t="s">
        <v>868</v>
      </c>
      <c r="J932" s="3" t="s">
        <v>143</v>
      </c>
      <c r="K932" s="3" t="s">
        <v>5019</v>
      </c>
      <c r="L932" s="4">
        <v>40892</v>
      </c>
      <c r="M932" s="3">
        <v>1</v>
      </c>
      <c r="N932" s="3">
        <v>0</v>
      </c>
      <c r="O932" s="3">
        <v>0</v>
      </c>
      <c r="P932" s="3" t="str">
        <f>+IF(Tabla1[[#This Row],[ACUEDUCTO]]=1,"acueducto","")</f>
        <v>acueducto</v>
      </c>
      <c r="Q932" s="3" t="str">
        <f>+IF(Tabla1[[#This Row],[ALCANTARILLADO]]=1,"alcantarillado","")</f>
        <v/>
      </c>
      <c r="R932" s="3" t="str">
        <f>+IF(Tabla1[[#This Row],[ASEO]]=1,"aseo","")</f>
        <v/>
      </c>
      <c r="S932" s="3" t="str">
        <f>+_xlfn.CONCAT(Tabla1[[#This Row],[Columna1]]," ",Tabla1[[#This Row],[Columna2]]," ",Tabla1[[#This Row],[Columna3]])</f>
        <v xml:space="preserve">acueducto  </v>
      </c>
      <c r="V932" s="3" t="str">
        <f>+UPPER(Tabla1[[#This Row],[SERVICIO]])</f>
        <v xml:space="preserve">ACUEDUCTO  </v>
      </c>
    </row>
    <row r="933" spans="1:22" x14ac:dyDescent="0.25">
      <c r="A933" s="2">
        <v>3390</v>
      </c>
      <c r="B933" s="3" t="s">
        <v>1515</v>
      </c>
      <c r="C933" s="3" t="s">
        <v>13</v>
      </c>
      <c r="D933" s="3" t="s">
        <v>26</v>
      </c>
      <c r="E933" s="3" t="s">
        <v>5013</v>
      </c>
      <c r="F933" s="3" t="s">
        <v>32</v>
      </c>
      <c r="G933" s="3" t="s">
        <v>33</v>
      </c>
      <c r="H933" s="3" t="s">
        <v>63</v>
      </c>
      <c r="I933" s="3" t="s">
        <v>94</v>
      </c>
      <c r="J933" s="3" t="s">
        <v>18</v>
      </c>
      <c r="K933" s="3" t="s">
        <v>5019</v>
      </c>
      <c r="L933" s="4">
        <v>44319</v>
      </c>
      <c r="M933" s="3">
        <v>1</v>
      </c>
      <c r="N933" s="3">
        <v>0</v>
      </c>
      <c r="O933" s="3">
        <v>0</v>
      </c>
      <c r="P933" s="3" t="str">
        <f>+IF(Tabla1[[#This Row],[ACUEDUCTO]]=1,"acueducto","")</f>
        <v>acueducto</v>
      </c>
      <c r="Q933" s="3" t="str">
        <f>+IF(Tabla1[[#This Row],[ALCANTARILLADO]]=1,"alcantarillado","")</f>
        <v/>
      </c>
      <c r="R933" s="3" t="str">
        <f>+IF(Tabla1[[#This Row],[ASEO]]=1,"aseo","")</f>
        <v/>
      </c>
      <c r="S933" s="3" t="str">
        <f>+_xlfn.CONCAT(Tabla1[[#This Row],[Columna1]]," ",Tabla1[[#This Row],[Columna2]]," ",Tabla1[[#This Row],[Columna3]])</f>
        <v xml:space="preserve">acueducto  </v>
      </c>
      <c r="V933" s="3" t="str">
        <f>+UPPER(Tabla1[[#This Row],[SERVICIO]])</f>
        <v xml:space="preserve">ACUEDUCTO  </v>
      </c>
    </row>
    <row r="934" spans="1:22" x14ac:dyDescent="0.25">
      <c r="A934" s="2">
        <v>3822</v>
      </c>
      <c r="B934" s="3" t="s">
        <v>1516</v>
      </c>
      <c r="C934" s="3" t="s">
        <v>13</v>
      </c>
      <c r="D934" s="3" t="s">
        <v>26</v>
      </c>
      <c r="E934" s="3" t="s">
        <v>5013</v>
      </c>
      <c r="F934" s="3" t="s">
        <v>23</v>
      </c>
      <c r="G934" s="3" t="s">
        <v>20</v>
      </c>
      <c r="H934" s="3" t="s">
        <v>251</v>
      </c>
      <c r="I934" s="3" t="s">
        <v>1517</v>
      </c>
      <c r="J934" s="3" t="s">
        <v>18</v>
      </c>
      <c r="K934" s="3" t="s">
        <v>5018</v>
      </c>
      <c r="L934" s="4">
        <v>44459</v>
      </c>
      <c r="M934" s="3">
        <v>1</v>
      </c>
      <c r="N934" s="3">
        <v>1</v>
      </c>
      <c r="O934" s="3">
        <v>1</v>
      </c>
      <c r="P934" s="3" t="str">
        <f>+IF(Tabla1[[#This Row],[ACUEDUCTO]]=1,"acueducto","")</f>
        <v>acueducto</v>
      </c>
      <c r="Q934" s="3" t="str">
        <f>+IF(Tabla1[[#This Row],[ALCANTARILLADO]]=1,"alcantarillado","")</f>
        <v>alcantarillado</v>
      </c>
      <c r="R934" s="3" t="str">
        <f>+IF(Tabla1[[#This Row],[ASEO]]=1,"aseo","")</f>
        <v>aseo</v>
      </c>
      <c r="S934" s="3" t="str">
        <f>+_xlfn.CONCAT(Tabla1[[#This Row],[Columna1]]," ",Tabla1[[#This Row],[Columna2]]," ",Tabla1[[#This Row],[Columna3]])</f>
        <v>acueducto alcantarillado aseo</v>
      </c>
      <c r="V934" s="3" t="str">
        <f>+UPPER(Tabla1[[#This Row],[SERVICIO]])</f>
        <v>ACUEDUCTO ALCANTARILLADO ASEO</v>
      </c>
    </row>
    <row r="935" spans="1:22" x14ac:dyDescent="0.25">
      <c r="A935" s="2">
        <v>4006</v>
      </c>
      <c r="B935" s="3" t="s">
        <v>1518</v>
      </c>
      <c r="C935" s="3" t="s">
        <v>13</v>
      </c>
      <c r="D935" s="3" t="s">
        <v>26</v>
      </c>
      <c r="E935" s="3" t="s">
        <v>5013</v>
      </c>
      <c r="F935" s="3" t="s">
        <v>23</v>
      </c>
      <c r="G935" s="3" t="s">
        <v>20</v>
      </c>
      <c r="H935" s="3" t="s">
        <v>251</v>
      </c>
      <c r="I935" s="3" t="s">
        <v>1519</v>
      </c>
      <c r="J935" s="3" t="s">
        <v>18</v>
      </c>
      <c r="K935" s="3" t="s">
        <v>5018</v>
      </c>
      <c r="L935" s="4">
        <v>44279</v>
      </c>
      <c r="M935" s="3">
        <v>1</v>
      </c>
      <c r="N935" s="3">
        <v>1</v>
      </c>
      <c r="O935" s="3">
        <v>1</v>
      </c>
      <c r="P935" s="3" t="str">
        <f>+IF(Tabla1[[#This Row],[ACUEDUCTO]]=1,"acueducto","")</f>
        <v>acueducto</v>
      </c>
      <c r="Q935" s="3" t="str">
        <f>+IF(Tabla1[[#This Row],[ALCANTARILLADO]]=1,"alcantarillado","")</f>
        <v>alcantarillado</v>
      </c>
      <c r="R935" s="3" t="str">
        <f>+IF(Tabla1[[#This Row],[ASEO]]=1,"aseo","")</f>
        <v>aseo</v>
      </c>
      <c r="S935" s="3" t="str">
        <f>+_xlfn.CONCAT(Tabla1[[#This Row],[Columna1]]," ",Tabla1[[#This Row],[Columna2]]," ",Tabla1[[#This Row],[Columna3]])</f>
        <v>acueducto alcantarillado aseo</v>
      </c>
      <c r="V935" s="3" t="str">
        <f>+UPPER(Tabla1[[#This Row],[SERVICIO]])</f>
        <v>ACUEDUCTO ALCANTARILLADO ASEO</v>
      </c>
    </row>
    <row r="936" spans="1:22" x14ac:dyDescent="0.25">
      <c r="A936" s="2">
        <v>4843</v>
      </c>
      <c r="B936" s="3" t="s">
        <v>1520</v>
      </c>
      <c r="C936" s="3" t="s">
        <v>13</v>
      </c>
      <c r="D936" s="3" t="s">
        <v>19</v>
      </c>
      <c r="E936" s="3" t="s">
        <v>5013</v>
      </c>
      <c r="F936" s="3" t="s">
        <v>32</v>
      </c>
      <c r="G936" s="3" t="s">
        <v>33</v>
      </c>
      <c r="H936" s="3" t="s">
        <v>87</v>
      </c>
      <c r="I936" s="3" t="s">
        <v>88</v>
      </c>
      <c r="J936" s="3" t="s">
        <v>143</v>
      </c>
      <c r="K936" s="3" t="s">
        <v>5019</v>
      </c>
      <c r="L936" s="4">
        <v>41269</v>
      </c>
      <c r="M936" s="3">
        <v>1</v>
      </c>
      <c r="N936" s="3">
        <v>0</v>
      </c>
      <c r="O936" s="3">
        <v>0</v>
      </c>
      <c r="P936" s="3" t="str">
        <f>+IF(Tabla1[[#This Row],[ACUEDUCTO]]=1,"acueducto","")</f>
        <v>acueducto</v>
      </c>
      <c r="Q936" s="3" t="str">
        <f>+IF(Tabla1[[#This Row],[ALCANTARILLADO]]=1,"alcantarillado","")</f>
        <v/>
      </c>
      <c r="R936" s="3" t="str">
        <f>+IF(Tabla1[[#This Row],[ASEO]]=1,"aseo","")</f>
        <v/>
      </c>
      <c r="S936" s="3" t="str">
        <f>+_xlfn.CONCAT(Tabla1[[#This Row],[Columna1]]," ",Tabla1[[#This Row],[Columna2]]," ",Tabla1[[#This Row],[Columna3]])</f>
        <v xml:space="preserve">acueducto  </v>
      </c>
      <c r="V936" s="3" t="str">
        <f>+UPPER(Tabla1[[#This Row],[SERVICIO]])</f>
        <v xml:space="preserve">ACUEDUCTO  </v>
      </c>
    </row>
    <row r="937" spans="1:22" x14ac:dyDescent="0.25">
      <c r="A937" s="2">
        <v>4930</v>
      </c>
      <c r="B937" s="3" t="s">
        <v>1521</v>
      </c>
      <c r="C937" s="3" t="s">
        <v>13</v>
      </c>
      <c r="D937" s="3" t="s">
        <v>26</v>
      </c>
      <c r="E937" s="3" t="s">
        <v>5013</v>
      </c>
      <c r="F937" s="3" t="s">
        <v>23</v>
      </c>
      <c r="G937" s="3" t="s">
        <v>20</v>
      </c>
      <c r="H937" s="3" t="s">
        <v>27</v>
      </c>
      <c r="I937" s="3" t="s">
        <v>1522</v>
      </c>
      <c r="J937" s="3" t="s">
        <v>18</v>
      </c>
      <c r="K937" s="3" t="s">
        <v>11</v>
      </c>
      <c r="L937" s="4">
        <v>44309</v>
      </c>
      <c r="M937" s="3">
        <v>0</v>
      </c>
      <c r="N937" s="3">
        <v>0</v>
      </c>
      <c r="O937" s="3">
        <v>1</v>
      </c>
      <c r="P937" s="3" t="str">
        <f>+IF(Tabla1[[#This Row],[ACUEDUCTO]]=1,"acueducto","")</f>
        <v/>
      </c>
      <c r="Q937" s="3" t="str">
        <f>+IF(Tabla1[[#This Row],[ALCANTARILLADO]]=1,"alcantarillado","")</f>
        <v/>
      </c>
      <c r="R937" s="3" t="str">
        <f>+IF(Tabla1[[#This Row],[ASEO]]=1,"aseo","")</f>
        <v>aseo</v>
      </c>
      <c r="S937" s="3" t="str">
        <f>+_xlfn.CONCAT(Tabla1[[#This Row],[Columna1]]," ",Tabla1[[#This Row],[Columna2]]," ",Tabla1[[#This Row],[Columna3]])</f>
        <v xml:space="preserve">  aseo</v>
      </c>
      <c r="V937" s="3" t="str">
        <f>+UPPER(Tabla1[[#This Row],[SERVICIO]])</f>
        <v>ASEO</v>
      </c>
    </row>
    <row r="938" spans="1:22" x14ac:dyDescent="0.25">
      <c r="A938" s="2">
        <v>4933</v>
      </c>
      <c r="B938" s="3" t="s">
        <v>1523</v>
      </c>
      <c r="C938" s="3" t="s">
        <v>13</v>
      </c>
      <c r="D938" s="3" t="s">
        <v>26</v>
      </c>
      <c r="E938" s="3" t="s">
        <v>5013</v>
      </c>
      <c r="F938" s="3" t="s">
        <v>23</v>
      </c>
      <c r="G938" s="3" t="s">
        <v>20</v>
      </c>
      <c r="H938" s="3" t="s">
        <v>846</v>
      </c>
      <c r="I938" s="3" t="s">
        <v>1524</v>
      </c>
      <c r="J938" s="3" t="s">
        <v>18</v>
      </c>
      <c r="K938" s="3" t="s">
        <v>5018</v>
      </c>
      <c r="L938" s="4">
        <v>44209</v>
      </c>
      <c r="M938" s="3">
        <v>1</v>
      </c>
      <c r="N938" s="3">
        <v>1</v>
      </c>
      <c r="O938" s="3">
        <v>1</v>
      </c>
      <c r="P938" s="3" t="str">
        <f>+IF(Tabla1[[#This Row],[ACUEDUCTO]]=1,"acueducto","")</f>
        <v>acueducto</v>
      </c>
      <c r="Q938" s="3" t="str">
        <f>+IF(Tabla1[[#This Row],[ALCANTARILLADO]]=1,"alcantarillado","")</f>
        <v>alcantarillado</v>
      </c>
      <c r="R938" s="3" t="str">
        <f>+IF(Tabla1[[#This Row],[ASEO]]=1,"aseo","")</f>
        <v>aseo</v>
      </c>
      <c r="S938" s="3" t="str">
        <f>+_xlfn.CONCAT(Tabla1[[#This Row],[Columna1]]," ",Tabla1[[#This Row],[Columna2]]," ",Tabla1[[#This Row],[Columna3]])</f>
        <v>acueducto alcantarillado aseo</v>
      </c>
      <c r="V938" s="3" t="str">
        <f>+UPPER(Tabla1[[#This Row],[SERVICIO]])</f>
        <v>ACUEDUCTO ALCANTARILLADO ASEO</v>
      </c>
    </row>
    <row r="939" spans="1:22" x14ac:dyDescent="0.25">
      <c r="A939" s="2">
        <v>5006</v>
      </c>
      <c r="B939" s="3" t="s">
        <v>1525</v>
      </c>
      <c r="C939" s="3" t="s">
        <v>13</v>
      </c>
      <c r="D939" s="3" t="s">
        <v>19</v>
      </c>
      <c r="E939" s="3" t="s">
        <v>5013</v>
      </c>
      <c r="F939" s="3" t="s">
        <v>32</v>
      </c>
      <c r="G939" s="3" t="s">
        <v>33</v>
      </c>
      <c r="H939" s="3" t="s">
        <v>27</v>
      </c>
      <c r="I939" s="3" t="s">
        <v>640</v>
      </c>
      <c r="J939" s="3" t="s">
        <v>18</v>
      </c>
      <c r="K939" s="3" t="s">
        <v>5019</v>
      </c>
      <c r="L939" s="4">
        <v>40955</v>
      </c>
      <c r="M939" s="3">
        <v>1</v>
      </c>
      <c r="N939" s="3">
        <v>0</v>
      </c>
      <c r="O939" s="3">
        <v>0</v>
      </c>
      <c r="P939" s="3" t="str">
        <f>+IF(Tabla1[[#This Row],[ACUEDUCTO]]=1,"acueducto","")</f>
        <v>acueducto</v>
      </c>
      <c r="Q939" s="3" t="str">
        <f>+IF(Tabla1[[#This Row],[ALCANTARILLADO]]=1,"alcantarillado","")</f>
        <v/>
      </c>
      <c r="R939" s="3" t="str">
        <f>+IF(Tabla1[[#This Row],[ASEO]]=1,"aseo","")</f>
        <v/>
      </c>
      <c r="S939" s="3" t="str">
        <f>+_xlfn.CONCAT(Tabla1[[#This Row],[Columna1]]," ",Tabla1[[#This Row],[Columna2]]," ",Tabla1[[#This Row],[Columna3]])</f>
        <v xml:space="preserve">acueducto  </v>
      </c>
      <c r="V939" s="3" t="str">
        <f>+UPPER(Tabla1[[#This Row],[SERVICIO]])</f>
        <v xml:space="preserve">ACUEDUCTO  </v>
      </c>
    </row>
    <row r="940" spans="1:22" x14ac:dyDescent="0.25">
      <c r="A940" s="2">
        <v>5126</v>
      </c>
      <c r="B940" s="3" t="s">
        <v>1526</v>
      </c>
      <c r="C940" s="3" t="s">
        <v>13</v>
      </c>
      <c r="D940" s="3" t="s">
        <v>26</v>
      </c>
      <c r="E940" s="3" t="s">
        <v>5013</v>
      </c>
      <c r="F940" s="3" t="s">
        <v>23</v>
      </c>
      <c r="G940" s="3" t="s">
        <v>15</v>
      </c>
      <c r="H940" s="3" t="s">
        <v>99</v>
      </c>
      <c r="I940" s="3" t="s">
        <v>1527</v>
      </c>
      <c r="J940" s="3" t="s">
        <v>18</v>
      </c>
      <c r="K940" s="3" t="s">
        <v>5018</v>
      </c>
      <c r="L940" s="4">
        <v>44489</v>
      </c>
      <c r="M940" s="3">
        <v>1</v>
      </c>
      <c r="N940" s="3">
        <v>1</v>
      </c>
      <c r="O940" s="3">
        <v>1</v>
      </c>
      <c r="P940" s="3" t="str">
        <f>+IF(Tabla1[[#This Row],[ACUEDUCTO]]=1,"acueducto","")</f>
        <v>acueducto</v>
      </c>
      <c r="Q940" s="3" t="str">
        <f>+IF(Tabla1[[#This Row],[ALCANTARILLADO]]=1,"alcantarillado","")</f>
        <v>alcantarillado</v>
      </c>
      <c r="R940" s="3" t="str">
        <f>+IF(Tabla1[[#This Row],[ASEO]]=1,"aseo","")</f>
        <v>aseo</v>
      </c>
      <c r="S940" s="3" t="str">
        <f>+_xlfn.CONCAT(Tabla1[[#This Row],[Columna1]]," ",Tabla1[[#This Row],[Columna2]]," ",Tabla1[[#This Row],[Columna3]])</f>
        <v>acueducto alcantarillado aseo</v>
      </c>
      <c r="V940" s="3" t="str">
        <f>+UPPER(Tabla1[[#This Row],[SERVICIO]])</f>
        <v>ACUEDUCTO ALCANTARILLADO ASEO</v>
      </c>
    </row>
    <row r="941" spans="1:22" x14ac:dyDescent="0.25">
      <c r="A941" s="2">
        <v>7087</v>
      </c>
      <c r="B941" s="3" t="s">
        <v>1528</v>
      </c>
      <c r="C941" s="3" t="s">
        <v>13</v>
      </c>
      <c r="D941" s="3" t="s">
        <v>26</v>
      </c>
      <c r="E941" s="3" t="s">
        <v>5013</v>
      </c>
      <c r="F941" s="3" t="s">
        <v>32</v>
      </c>
      <c r="G941" s="3" t="s">
        <v>33</v>
      </c>
      <c r="H941" s="3" t="s">
        <v>99</v>
      </c>
      <c r="I941" s="3" t="s">
        <v>206</v>
      </c>
      <c r="J941" s="3" t="s">
        <v>18</v>
      </c>
      <c r="K941" s="3" t="s">
        <v>5019</v>
      </c>
      <c r="L941" s="4">
        <v>44233</v>
      </c>
      <c r="M941" s="3">
        <v>1</v>
      </c>
      <c r="N941" s="3">
        <v>0</v>
      </c>
      <c r="O941" s="3">
        <v>0</v>
      </c>
      <c r="P941" s="3" t="str">
        <f>+IF(Tabla1[[#This Row],[ACUEDUCTO]]=1,"acueducto","")</f>
        <v>acueducto</v>
      </c>
      <c r="Q941" s="3" t="str">
        <f>+IF(Tabla1[[#This Row],[ALCANTARILLADO]]=1,"alcantarillado","")</f>
        <v/>
      </c>
      <c r="R941" s="3" t="str">
        <f>+IF(Tabla1[[#This Row],[ASEO]]=1,"aseo","")</f>
        <v/>
      </c>
      <c r="S941" s="3" t="str">
        <f>+_xlfn.CONCAT(Tabla1[[#This Row],[Columna1]]," ",Tabla1[[#This Row],[Columna2]]," ",Tabla1[[#This Row],[Columna3]])</f>
        <v xml:space="preserve">acueducto  </v>
      </c>
      <c r="V941" s="3" t="str">
        <f>+UPPER(Tabla1[[#This Row],[SERVICIO]])</f>
        <v xml:space="preserve">ACUEDUCTO  </v>
      </c>
    </row>
    <row r="942" spans="1:22" x14ac:dyDescent="0.25">
      <c r="A942" s="2">
        <v>8504</v>
      </c>
      <c r="B942" s="3" t="s">
        <v>1529</v>
      </c>
      <c r="C942" s="3" t="s">
        <v>13</v>
      </c>
      <c r="D942" s="3" t="s">
        <v>19</v>
      </c>
      <c r="E942" s="3" t="s">
        <v>5013</v>
      </c>
      <c r="F942" s="3" t="s">
        <v>32</v>
      </c>
      <c r="G942" s="3" t="s">
        <v>33</v>
      </c>
      <c r="H942" s="3" t="s">
        <v>293</v>
      </c>
      <c r="I942" s="3" t="s">
        <v>294</v>
      </c>
      <c r="J942" s="3" t="s">
        <v>18</v>
      </c>
      <c r="K942" s="3" t="s">
        <v>5019</v>
      </c>
      <c r="L942" s="4">
        <v>40593</v>
      </c>
      <c r="M942" s="3">
        <v>1</v>
      </c>
      <c r="N942" s="3">
        <v>0</v>
      </c>
      <c r="O942" s="3">
        <v>0</v>
      </c>
      <c r="P942" s="3" t="str">
        <f>+IF(Tabla1[[#This Row],[ACUEDUCTO]]=1,"acueducto","")</f>
        <v>acueducto</v>
      </c>
      <c r="Q942" s="3" t="str">
        <f>+IF(Tabla1[[#This Row],[ALCANTARILLADO]]=1,"alcantarillado","")</f>
        <v/>
      </c>
      <c r="R942" s="3" t="str">
        <f>+IF(Tabla1[[#This Row],[ASEO]]=1,"aseo","")</f>
        <v/>
      </c>
      <c r="S942" s="3" t="str">
        <f>+_xlfn.CONCAT(Tabla1[[#This Row],[Columna1]]," ",Tabla1[[#This Row],[Columna2]]," ",Tabla1[[#This Row],[Columna3]])</f>
        <v xml:space="preserve">acueducto  </v>
      </c>
      <c r="V942" s="3" t="str">
        <f>+UPPER(Tabla1[[#This Row],[SERVICIO]])</f>
        <v xml:space="preserve">ACUEDUCTO  </v>
      </c>
    </row>
    <row r="943" spans="1:22" x14ac:dyDescent="0.25">
      <c r="A943" s="2">
        <v>8565</v>
      </c>
      <c r="B943" s="3" t="s">
        <v>1530</v>
      </c>
      <c r="C943" s="3" t="s">
        <v>13</v>
      </c>
      <c r="D943" s="3" t="s">
        <v>26</v>
      </c>
      <c r="E943" s="3" t="s">
        <v>5013</v>
      </c>
      <c r="F943" s="3" t="s">
        <v>32</v>
      </c>
      <c r="G943" s="3" t="s">
        <v>33</v>
      </c>
      <c r="H943" s="3" t="s">
        <v>63</v>
      </c>
      <c r="I943" s="3" t="s">
        <v>868</v>
      </c>
      <c r="J943" s="3" t="s">
        <v>18</v>
      </c>
      <c r="K943" s="3" t="s">
        <v>5019</v>
      </c>
      <c r="L943" s="4">
        <v>44111</v>
      </c>
      <c r="M943" s="3">
        <v>1</v>
      </c>
      <c r="N943" s="3">
        <v>0</v>
      </c>
      <c r="O943" s="3">
        <v>0</v>
      </c>
      <c r="P943" s="3" t="str">
        <f>+IF(Tabla1[[#This Row],[ACUEDUCTO]]=1,"acueducto","")</f>
        <v>acueducto</v>
      </c>
      <c r="Q943" s="3" t="str">
        <f>+IF(Tabla1[[#This Row],[ALCANTARILLADO]]=1,"alcantarillado","")</f>
        <v/>
      </c>
      <c r="R943" s="3" t="str">
        <f>+IF(Tabla1[[#This Row],[ASEO]]=1,"aseo","")</f>
        <v/>
      </c>
      <c r="S943" s="3" t="str">
        <f>+_xlfn.CONCAT(Tabla1[[#This Row],[Columna1]]," ",Tabla1[[#This Row],[Columna2]]," ",Tabla1[[#This Row],[Columna3]])</f>
        <v xml:space="preserve">acueducto  </v>
      </c>
      <c r="V943" s="3" t="str">
        <f>+UPPER(Tabla1[[#This Row],[SERVICIO]])</f>
        <v xml:space="preserve">ACUEDUCTO  </v>
      </c>
    </row>
    <row r="944" spans="1:22" x14ac:dyDescent="0.25">
      <c r="A944" s="2">
        <v>8777</v>
      </c>
      <c r="B944" s="3" t="s">
        <v>1531</v>
      </c>
      <c r="C944" s="3" t="s">
        <v>13</v>
      </c>
      <c r="D944" s="3" t="s">
        <v>26</v>
      </c>
      <c r="E944" s="3" t="s">
        <v>5013</v>
      </c>
      <c r="F944" s="3" t="s">
        <v>32</v>
      </c>
      <c r="G944" s="3" t="s">
        <v>33</v>
      </c>
      <c r="H944" s="3" t="s">
        <v>126</v>
      </c>
      <c r="I944" s="3" t="s">
        <v>1402</v>
      </c>
      <c r="J944" s="3" t="s">
        <v>18</v>
      </c>
      <c r="K944" s="3" t="s">
        <v>5019</v>
      </c>
      <c r="L944" s="4">
        <v>44306</v>
      </c>
      <c r="M944" s="3">
        <v>1</v>
      </c>
      <c r="N944" s="3">
        <v>0</v>
      </c>
      <c r="O944" s="3">
        <v>0</v>
      </c>
      <c r="P944" s="3" t="str">
        <f>+IF(Tabla1[[#This Row],[ACUEDUCTO]]=1,"acueducto","")</f>
        <v>acueducto</v>
      </c>
      <c r="Q944" s="3" t="str">
        <f>+IF(Tabla1[[#This Row],[ALCANTARILLADO]]=1,"alcantarillado","")</f>
        <v/>
      </c>
      <c r="R944" s="3" t="str">
        <f>+IF(Tabla1[[#This Row],[ASEO]]=1,"aseo","")</f>
        <v/>
      </c>
      <c r="S944" s="3" t="str">
        <f>+_xlfn.CONCAT(Tabla1[[#This Row],[Columna1]]," ",Tabla1[[#This Row],[Columna2]]," ",Tabla1[[#This Row],[Columna3]])</f>
        <v xml:space="preserve">acueducto  </v>
      </c>
      <c r="V944" s="3" t="str">
        <f>+UPPER(Tabla1[[#This Row],[SERVICIO]])</f>
        <v xml:space="preserve">ACUEDUCTO  </v>
      </c>
    </row>
    <row r="945" spans="1:22" x14ac:dyDescent="0.25">
      <c r="A945" s="2">
        <v>20002</v>
      </c>
      <c r="B945" s="3" t="s">
        <v>1532</v>
      </c>
      <c r="C945" s="3" t="s">
        <v>13</v>
      </c>
      <c r="D945" s="3" t="s">
        <v>26</v>
      </c>
      <c r="E945" s="3" t="s">
        <v>5013</v>
      </c>
      <c r="F945" s="3" t="s">
        <v>23</v>
      </c>
      <c r="G945" s="3" t="s">
        <v>20</v>
      </c>
      <c r="H945" s="3" t="s">
        <v>63</v>
      </c>
      <c r="I945" s="3" t="s">
        <v>1533</v>
      </c>
      <c r="J945" s="3" t="s">
        <v>18</v>
      </c>
      <c r="K945" s="3" t="s">
        <v>5020</v>
      </c>
      <c r="L945" s="4">
        <v>44273</v>
      </c>
      <c r="M945" s="3">
        <v>1</v>
      </c>
      <c r="N945" s="3">
        <v>1</v>
      </c>
      <c r="O945" s="3">
        <v>0</v>
      </c>
      <c r="P945" s="3" t="str">
        <f>+IF(Tabla1[[#This Row],[ACUEDUCTO]]=1,"acueducto","")</f>
        <v>acueducto</v>
      </c>
      <c r="Q945" s="3" t="str">
        <f>+IF(Tabla1[[#This Row],[ALCANTARILLADO]]=1,"alcantarillado","")</f>
        <v>alcantarillado</v>
      </c>
      <c r="R945" s="3" t="str">
        <f>+IF(Tabla1[[#This Row],[ASEO]]=1,"aseo","")</f>
        <v/>
      </c>
      <c r="S945" s="3" t="str">
        <f>+_xlfn.CONCAT(Tabla1[[#This Row],[Columna1]]," ",Tabla1[[#This Row],[Columna2]]," ",Tabla1[[#This Row],[Columna3]])</f>
        <v xml:space="preserve">acueducto alcantarillado </v>
      </c>
      <c r="V945" s="3" t="str">
        <f>+UPPER(Tabla1[[#This Row],[SERVICIO]])</f>
        <v xml:space="preserve">ACUEDUCTO ALCANTARILLADO </v>
      </c>
    </row>
    <row r="946" spans="1:22" x14ac:dyDescent="0.25">
      <c r="A946" s="2">
        <v>20009</v>
      </c>
      <c r="B946" s="3" t="s">
        <v>1534</v>
      </c>
      <c r="C946" s="3" t="s">
        <v>13</v>
      </c>
      <c r="D946" s="3" t="s">
        <v>19</v>
      </c>
      <c r="E946" s="3" t="s">
        <v>5013</v>
      </c>
      <c r="F946" s="3" t="s">
        <v>32</v>
      </c>
      <c r="G946" s="3" t="s">
        <v>33</v>
      </c>
      <c r="H946" s="3" t="s">
        <v>293</v>
      </c>
      <c r="I946" s="3" t="s">
        <v>294</v>
      </c>
      <c r="J946" s="3" t="s">
        <v>18</v>
      </c>
      <c r="K946" s="3" t="s">
        <v>5019</v>
      </c>
      <c r="L946" s="4">
        <v>40606</v>
      </c>
      <c r="M946" s="3">
        <v>1</v>
      </c>
      <c r="N946" s="3">
        <v>0</v>
      </c>
      <c r="O946" s="3">
        <v>0</v>
      </c>
      <c r="P946" s="3" t="str">
        <f>+IF(Tabla1[[#This Row],[ACUEDUCTO]]=1,"acueducto","")</f>
        <v>acueducto</v>
      </c>
      <c r="Q946" s="3" t="str">
        <f>+IF(Tabla1[[#This Row],[ALCANTARILLADO]]=1,"alcantarillado","")</f>
        <v/>
      </c>
      <c r="R946" s="3" t="str">
        <f>+IF(Tabla1[[#This Row],[ASEO]]=1,"aseo","")</f>
        <v/>
      </c>
      <c r="S946" s="3" t="str">
        <f>+_xlfn.CONCAT(Tabla1[[#This Row],[Columna1]]," ",Tabla1[[#This Row],[Columna2]]," ",Tabla1[[#This Row],[Columna3]])</f>
        <v xml:space="preserve">acueducto  </v>
      </c>
      <c r="V946" s="3" t="str">
        <f>+UPPER(Tabla1[[#This Row],[SERVICIO]])</f>
        <v xml:space="preserve">ACUEDUCTO  </v>
      </c>
    </row>
    <row r="947" spans="1:22" x14ac:dyDescent="0.25">
      <c r="A947" s="2">
        <v>20013</v>
      </c>
      <c r="B947" s="3" t="s">
        <v>1535</v>
      </c>
      <c r="C947" s="3" t="s">
        <v>13</v>
      </c>
      <c r="D947" s="3" t="s">
        <v>14</v>
      </c>
      <c r="E947" s="3" t="s">
        <v>5012</v>
      </c>
      <c r="F947" s="3" t="s">
        <v>23</v>
      </c>
      <c r="G947" s="3" t="s">
        <v>38</v>
      </c>
      <c r="H947" s="3" t="s">
        <v>197</v>
      </c>
      <c r="I947" s="3" t="s">
        <v>377</v>
      </c>
      <c r="J947" s="3" t="s">
        <v>18</v>
      </c>
      <c r="K947" s="3" t="s">
        <v>5018</v>
      </c>
      <c r="L947" s="4">
        <v>44403</v>
      </c>
      <c r="M947" s="3">
        <v>1</v>
      </c>
      <c r="N947" s="3">
        <v>1</v>
      </c>
      <c r="O947" s="3">
        <v>1</v>
      </c>
      <c r="P947" s="3" t="str">
        <f>+IF(Tabla1[[#This Row],[ACUEDUCTO]]=1,"acueducto","")</f>
        <v>acueducto</v>
      </c>
      <c r="Q947" s="3" t="str">
        <f>+IF(Tabla1[[#This Row],[ALCANTARILLADO]]=1,"alcantarillado","")</f>
        <v>alcantarillado</v>
      </c>
      <c r="R947" s="3" t="str">
        <f>+IF(Tabla1[[#This Row],[ASEO]]=1,"aseo","")</f>
        <v>aseo</v>
      </c>
      <c r="S947" s="3" t="str">
        <f>+_xlfn.CONCAT(Tabla1[[#This Row],[Columna1]]," ",Tabla1[[#This Row],[Columna2]]," ",Tabla1[[#This Row],[Columna3]])</f>
        <v>acueducto alcantarillado aseo</v>
      </c>
      <c r="V947" s="3" t="str">
        <f>+UPPER(Tabla1[[#This Row],[SERVICIO]])</f>
        <v>ACUEDUCTO ALCANTARILLADO ASEO</v>
      </c>
    </row>
    <row r="948" spans="1:22" x14ac:dyDescent="0.25">
      <c r="A948" s="2">
        <v>20014</v>
      </c>
      <c r="B948" s="3" t="s">
        <v>1536</v>
      </c>
      <c r="C948" s="3" t="s">
        <v>13</v>
      </c>
      <c r="D948" s="3" t="s">
        <v>26</v>
      </c>
      <c r="E948" s="3" t="s">
        <v>5013</v>
      </c>
      <c r="F948" s="3" t="s">
        <v>32</v>
      </c>
      <c r="G948" s="3" t="s">
        <v>33</v>
      </c>
      <c r="H948" s="3" t="s">
        <v>63</v>
      </c>
      <c r="I948" s="3" t="s">
        <v>80</v>
      </c>
      <c r="J948" s="3" t="s">
        <v>18</v>
      </c>
      <c r="K948" s="3" t="s">
        <v>5019</v>
      </c>
      <c r="L948" s="4">
        <v>44444</v>
      </c>
      <c r="M948" s="3">
        <v>1</v>
      </c>
      <c r="N948" s="3">
        <v>0</v>
      </c>
      <c r="O948" s="3">
        <v>0</v>
      </c>
      <c r="P948" s="3" t="str">
        <f>+IF(Tabla1[[#This Row],[ACUEDUCTO]]=1,"acueducto","")</f>
        <v>acueducto</v>
      </c>
      <c r="Q948" s="3" t="str">
        <f>+IF(Tabla1[[#This Row],[ALCANTARILLADO]]=1,"alcantarillado","")</f>
        <v/>
      </c>
      <c r="R948" s="3" t="str">
        <f>+IF(Tabla1[[#This Row],[ASEO]]=1,"aseo","")</f>
        <v/>
      </c>
      <c r="S948" s="3" t="str">
        <f>+_xlfn.CONCAT(Tabla1[[#This Row],[Columna1]]," ",Tabla1[[#This Row],[Columna2]]," ",Tabla1[[#This Row],[Columna3]])</f>
        <v xml:space="preserve">acueducto  </v>
      </c>
      <c r="V948" s="3" t="str">
        <f>+UPPER(Tabla1[[#This Row],[SERVICIO]])</f>
        <v xml:space="preserve">ACUEDUCTO  </v>
      </c>
    </row>
    <row r="949" spans="1:22" x14ac:dyDescent="0.25">
      <c r="A949" s="2">
        <v>20018</v>
      </c>
      <c r="B949" s="3" t="s">
        <v>1537</v>
      </c>
      <c r="C949" s="3" t="s">
        <v>13</v>
      </c>
      <c r="D949" s="3" t="s">
        <v>26</v>
      </c>
      <c r="E949" s="3" t="s">
        <v>5013</v>
      </c>
      <c r="F949" s="3" t="s">
        <v>23</v>
      </c>
      <c r="G949" s="3" t="s">
        <v>20</v>
      </c>
      <c r="H949" s="3" t="s">
        <v>63</v>
      </c>
      <c r="I949" s="3" t="s">
        <v>1538</v>
      </c>
      <c r="J949" s="3" t="s">
        <v>18</v>
      </c>
      <c r="K949" s="3" t="s">
        <v>5018</v>
      </c>
      <c r="L949" s="4">
        <v>44462</v>
      </c>
      <c r="M949" s="3">
        <v>1</v>
      </c>
      <c r="N949" s="3">
        <v>1</v>
      </c>
      <c r="O949" s="3">
        <v>1</v>
      </c>
      <c r="P949" s="3" t="str">
        <f>+IF(Tabla1[[#This Row],[ACUEDUCTO]]=1,"acueducto","")</f>
        <v>acueducto</v>
      </c>
      <c r="Q949" s="3" t="str">
        <f>+IF(Tabla1[[#This Row],[ALCANTARILLADO]]=1,"alcantarillado","")</f>
        <v>alcantarillado</v>
      </c>
      <c r="R949" s="3" t="str">
        <f>+IF(Tabla1[[#This Row],[ASEO]]=1,"aseo","")</f>
        <v>aseo</v>
      </c>
      <c r="S949" s="3" t="str">
        <f>+_xlfn.CONCAT(Tabla1[[#This Row],[Columna1]]," ",Tabla1[[#This Row],[Columna2]]," ",Tabla1[[#This Row],[Columna3]])</f>
        <v>acueducto alcantarillado aseo</v>
      </c>
      <c r="V949" s="3" t="str">
        <f>+UPPER(Tabla1[[#This Row],[SERVICIO]])</f>
        <v>ACUEDUCTO ALCANTARILLADO ASEO</v>
      </c>
    </row>
    <row r="950" spans="1:22" x14ac:dyDescent="0.25">
      <c r="A950" s="2">
        <v>20026</v>
      </c>
      <c r="B950" s="3" t="s">
        <v>1539</v>
      </c>
      <c r="C950" s="3" t="s">
        <v>13</v>
      </c>
      <c r="D950" s="3" t="s">
        <v>26</v>
      </c>
      <c r="E950" s="3" t="s">
        <v>5013</v>
      </c>
      <c r="F950" s="3" t="s">
        <v>23</v>
      </c>
      <c r="G950" s="3" t="s">
        <v>20</v>
      </c>
      <c r="H950" s="3" t="s">
        <v>224</v>
      </c>
      <c r="I950" s="3" t="s">
        <v>1540</v>
      </c>
      <c r="J950" s="3" t="s">
        <v>18</v>
      </c>
      <c r="K950" s="3" t="s">
        <v>5019</v>
      </c>
      <c r="L950" s="4">
        <v>44259</v>
      </c>
      <c r="M950" s="3">
        <v>1</v>
      </c>
      <c r="N950" s="3">
        <v>0</v>
      </c>
      <c r="O950" s="3">
        <v>0</v>
      </c>
      <c r="P950" s="3" t="str">
        <f>+IF(Tabla1[[#This Row],[ACUEDUCTO]]=1,"acueducto","")</f>
        <v>acueducto</v>
      </c>
      <c r="Q950" s="3" t="str">
        <f>+IF(Tabla1[[#This Row],[ALCANTARILLADO]]=1,"alcantarillado","")</f>
        <v/>
      </c>
      <c r="R950" s="3" t="str">
        <f>+IF(Tabla1[[#This Row],[ASEO]]=1,"aseo","")</f>
        <v/>
      </c>
      <c r="S950" s="3" t="str">
        <f>+_xlfn.CONCAT(Tabla1[[#This Row],[Columna1]]," ",Tabla1[[#This Row],[Columna2]]," ",Tabla1[[#This Row],[Columna3]])</f>
        <v xml:space="preserve">acueducto  </v>
      </c>
      <c r="V950" s="3" t="str">
        <f>+UPPER(Tabla1[[#This Row],[SERVICIO]])</f>
        <v xml:space="preserve">ACUEDUCTO  </v>
      </c>
    </row>
    <row r="951" spans="1:22" x14ac:dyDescent="0.25">
      <c r="A951" s="2">
        <v>20028</v>
      </c>
      <c r="B951" s="3" t="s">
        <v>1541</v>
      </c>
      <c r="C951" s="3" t="s">
        <v>13</v>
      </c>
      <c r="D951" s="3" t="s">
        <v>14</v>
      </c>
      <c r="E951" s="3" t="s">
        <v>5012</v>
      </c>
      <c r="F951" s="3" t="s">
        <v>23</v>
      </c>
      <c r="G951" s="3" t="s">
        <v>38</v>
      </c>
      <c r="H951" s="3" t="s">
        <v>123</v>
      </c>
      <c r="I951" s="3" t="s">
        <v>1542</v>
      </c>
      <c r="J951" s="3" t="s">
        <v>18</v>
      </c>
      <c r="K951" s="3" t="s">
        <v>5019</v>
      </c>
      <c r="L951" s="4">
        <v>43502</v>
      </c>
      <c r="M951" s="3">
        <v>1</v>
      </c>
      <c r="N951" s="3">
        <v>0</v>
      </c>
      <c r="O951" s="3">
        <v>0</v>
      </c>
      <c r="P951" s="3" t="str">
        <f>+IF(Tabla1[[#This Row],[ACUEDUCTO]]=1,"acueducto","")</f>
        <v>acueducto</v>
      </c>
      <c r="Q951" s="3" t="str">
        <f>+IF(Tabla1[[#This Row],[ALCANTARILLADO]]=1,"alcantarillado","")</f>
        <v/>
      </c>
      <c r="R951" s="3" t="str">
        <f>+IF(Tabla1[[#This Row],[ASEO]]=1,"aseo","")</f>
        <v/>
      </c>
      <c r="S951" s="3" t="str">
        <f>+_xlfn.CONCAT(Tabla1[[#This Row],[Columna1]]," ",Tabla1[[#This Row],[Columna2]]," ",Tabla1[[#This Row],[Columna3]])</f>
        <v xml:space="preserve">acueducto  </v>
      </c>
      <c r="V951" s="3" t="str">
        <f>+UPPER(Tabla1[[#This Row],[SERVICIO]])</f>
        <v xml:space="preserve">ACUEDUCTO  </v>
      </c>
    </row>
    <row r="952" spans="1:22" x14ac:dyDescent="0.25">
      <c r="A952" s="2">
        <v>20034</v>
      </c>
      <c r="B952" s="3" t="s">
        <v>1543</v>
      </c>
      <c r="C952" s="3" t="s">
        <v>13</v>
      </c>
      <c r="D952" s="3" t="s">
        <v>45</v>
      </c>
      <c r="E952" s="3" t="s">
        <v>5013</v>
      </c>
      <c r="F952" s="3" t="s">
        <v>23</v>
      </c>
      <c r="G952" s="3" t="s">
        <v>15</v>
      </c>
      <c r="H952" s="3" t="s">
        <v>396</v>
      </c>
      <c r="I952" s="3" t="s">
        <v>1544</v>
      </c>
      <c r="J952" s="3" t="s">
        <v>18</v>
      </c>
      <c r="K952" s="3" t="s">
        <v>5021</v>
      </c>
      <c r="L952" s="4">
        <v>44404</v>
      </c>
      <c r="M952" s="3">
        <v>1</v>
      </c>
      <c r="N952" s="3">
        <v>0</v>
      </c>
      <c r="O952" s="3">
        <v>1</v>
      </c>
      <c r="P952" s="3" t="str">
        <f>+IF(Tabla1[[#This Row],[ACUEDUCTO]]=1,"acueducto","")</f>
        <v>acueducto</v>
      </c>
      <c r="Q952" s="3" t="str">
        <f>+IF(Tabla1[[#This Row],[ALCANTARILLADO]]=1,"alcantarillado","")</f>
        <v/>
      </c>
      <c r="R952" s="3" t="str">
        <f>+IF(Tabla1[[#This Row],[ASEO]]=1,"aseo","")</f>
        <v>aseo</v>
      </c>
      <c r="S952" s="3" t="str">
        <f>+_xlfn.CONCAT(Tabla1[[#This Row],[Columna1]]," ",Tabla1[[#This Row],[Columna2]]," ",Tabla1[[#This Row],[Columna3]])</f>
        <v>acueducto  aseo</v>
      </c>
      <c r="V952" s="3" t="str">
        <f>+UPPER(Tabla1[[#This Row],[SERVICIO]])</f>
        <v>ACUEDUCTO  ASEO</v>
      </c>
    </row>
    <row r="953" spans="1:22" x14ac:dyDescent="0.25">
      <c r="A953" s="2">
        <v>20037</v>
      </c>
      <c r="B953" s="3" t="s">
        <v>1545</v>
      </c>
      <c r="C953" s="3" t="s">
        <v>13</v>
      </c>
      <c r="D953" s="3" t="s">
        <v>26</v>
      </c>
      <c r="E953" s="3" t="s">
        <v>5013</v>
      </c>
      <c r="F953" s="3" t="s">
        <v>23</v>
      </c>
      <c r="G953" s="3" t="s">
        <v>15</v>
      </c>
      <c r="H953" s="3" t="s">
        <v>202</v>
      </c>
      <c r="I953" s="3" t="s">
        <v>1546</v>
      </c>
      <c r="J953" s="3" t="s">
        <v>18</v>
      </c>
      <c r="K953" s="3" t="s">
        <v>5018</v>
      </c>
      <c r="L953" s="4">
        <v>43938</v>
      </c>
      <c r="M953" s="3">
        <v>1</v>
      </c>
      <c r="N953" s="3">
        <v>1</v>
      </c>
      <c r="O953" s="3">
        <v>1</v>
      </c>
      <c r="P953" s="3" t="str">
        <f>+IF(Tabla1[[#This Row],[ACUEDUCTO]]=1,"acueducto","")</f>
        <v>acueducto</v>
      </c>
      <c r="Q953" s="3" t="str">
        <f>+IF(Tabla1[[#This Row],[ALCANTARILLADO]]=1,"alcantarillado","")</f>
        <v>alcantarillado</v>
      </c>
      <c r="R953" s="3" t="str">
        <f>+IF(Tabla1[[#This Row],[ASEO]]=1,"aseo","")</f>
        <v>aseo</v>
      </c>
      <c r="S953" s="3" t="str">
        <f>+_xlfn.CONCAT(Tabla1[[#This Row],[Columna1]]," ",Tabla1[[#This Row],[Columna2]]," ",Tabla1[[#This Row],[Columna3]])</f>
        <v>acueducto alcantarillado aseo</v>
      </c>
      <c r="V953" s="3" t="str">
        <f>+UPPER(Tabla1[[#This Row],[SERVICIO]])</f>
        <v>ACUEDUCTO ALCANTARILLADO ASEO</v>
      </c>
    </row>
    <row r="954" spans="1:22" x14ac:dyDescent="0.25">
      <c r="A954" s="2">
        <v>20039</v>
      </c>
      <c r="B954" s="3" t="s">
        <v>1547</v>
      </c>
      <c r="C954" s="3" t="s">
        <v>13</v>
      </c>
      <c r="D954" s="3" t="s">
        <v>19</v>
      </c>
      <c r="E954" s="3" t="s">
        <v>5013</v>
      </c>
      <c r="F954" s="3" t="s">
        <v>32</v>
      </c>
      <c r="G954" s="3" t="s">
        <v>33</v>
      </c>
      <c r="H954" s="3" t="s">
        <v>126</v>
      </c>
      <c r="I954" s="3" t="s">
        <v>1208</v>
      </c>
      <c r="J954" s="3" t="s">
        <v>18</v>
      </c>
      <c r="K954" s="3" t="s">
        <v>5019</v>
      </c>
      <c r="L954" s="4">
        <v>40955</v>
      </c>
      <c r="M954" s="3">
        <v>1</v>
      </c>
      <c r="N954" s="3">
        <v>0</v>
      </c>
      <c r="O954" s="3">
        <v>0</v>
      </c>
      <c r="P954" s="3" t="str">
        <f>+IF(Tabla1[[#This Row],[ACUEDUCTO]]=1,"acueducto","")</f>
        <v>acueducto</v>
      </c>
      <c r="Q954" s="3" t="str">
        <f>+IF(Tabla1[[#This Row],[ALCANTARILLADO]]=1,"alcantarillado","")</f>
        <v/>
      </c>
      <c r="R954" s="3" t="str">
        <f>+IF(Tabla1[[#This Row],[ASEO]]=1,"aseo","")</f>
        <v/>
      </c>
      <c r="S954" s="3" t="str">
        <f>+_xlfn.CONCAT(Tabla1[[#This Row],[Columna1]]," ",Tabla1[[#This Row],[Columna2]]," ",Tabla1[[#This Row],[Columna3]])</f>
        <v xml:space="preserve">acueducto  </v>
      </c>
      <c r="V954" s="3" t="str">
        <f>+UPPER(Tabla1[[#This Row],[SERVICIO]])</f>
        <v xml:space="preserve">ACUEDUCTO  </v>
      </c>
    </row>
    <row r="955" spans="1:22" x14ac:dyDescent="0.25">
      <c r="A955" s="2">
        <v>20040</v>
      </c>
      <c r="B955" s="3" t="s">
        <v>1548</v>
      </c>
      <c r="C955" s="3" t="s">
        <v>13</v>
      </c>
      <c r="D955" s="3" t="s">
        <v>19</v>
      </c>
      <c r="E955" s="3" t="s">
        <v>5013</v>
      </c>
      <c r="F955" s="3" t="s">
        <v>32</v>
      </c>
      <c r="G955" s="3" t="s">
        <v>33</v>
      </c>
      <c r="H955" s="3" t="s">
        <v>293</v>
      </c>
      <c r="I955" s="3" t="s">
        <v>294</v>
      </c>
      <c r="J955" s="3" t="s">
        <v>18</v>
      </c>
      <c r="K955" s="3" t="s">
        <v>5019</v>
      </c>
      <c r="L955" s="4">
        <v>41327</v>
      </c>
      <c r="M955" s="3">
        <v>1</v>
      </c>
      <c r="N955" s="3">
        <v>0</v>
      </c>
      <c r="O955" s="3">
        <v>0</v>
      </c>
      <c r="P955" s="3" t="str">
        <f>+IF(Tabla1[[#This Row],[ACUEDUCTO]]=1,"acueducto","")</f>
        <v>acueducto</v>
      </c>
      <c r="Q955" s="3" t="str">
        <f>+IF(Tabla1[[#This Row],[ALCANTARILLADO]]=1,"alcantarillado","")</f>
        <v/>
      </c>
      <c r="R955" s="3" t="str">
        <f>+IF(Tabla1[[#This Row],[ASEO]]=1,"aseo","")</f>
        <v/>
      </c>
      <c r="S955" s="3" t="str">
        <f>+_xlfn.CONCAT(Tabla1[[#This Row],[Columna1]]," ",Tabla1[[#This Row],[Columna2]]," ",Tabla1[[#This Row],[Columna3]])</f>
        <v xml:space="preserve">acueducto  </v>
      </c>
      <c r="V955" s="3" t="str">
        <f>+UPPER(Tabla1[[#This Row],[SERVICIO]])</f>
        <v xml:space="preserve">ACUEDUCTO  </v>
      </c>
    </row>
    <row r="956" spans="1:22" x14ac:dyDescent="0.25">
      <c r="A956" s="2">
        <v>20041</v>
      </c>
      <c r="B956" s="3" t="s">
        <v>1549</v>
      </c>
      <c r="C956" s="3" t="s">
        <v>13</v>
      </c>
      <c r="D956" s="3" t="s">
        <v>26</v>
      </c>
      <c r="E956" s="3" t="s">
        <v>5013</v>
      </c>
      <c r="F956" s="3" t="s">
        <v>23</v>
      </c>
      <c r="G956" s="3" t="s">
        <v>33</v>
      </c>
      <c r="H956" s="3" t="s">
        <v>27</v>
      </c>
      <c r="I956" s="3" t="s">
        <v>911</v>
      </c>
      <c r="J956" s="3" t="s">
        <v>18</v>
      </c>
      <c r="K956" s="3" t="s">
        <v>5018</v>
      </c>
      <c r="L956" s="4">
        <v>44411</v>
      </c>
      <c r="M956" s="3">
        <v>1</v>
      </c>
      <c r="N956" s="3">
        <v>1</v>
      </c>
      <c r="O956" s="3">
        <v>1</v>
      </c>
      <c r="P956" s="3" t="str">
        <f>+IF(Tabla1[[#This Row],[ACUEDUCTO]]=1,"acueducto","")</f>
        <v>acueducto</v>
      </c>
      <c r="Q956" s="3" t="str">
        <f>+IF(Tabla1[[#This Row],[ALCANTARILLADO]]=1,"alcantarillado","")</f>
        <v>alcantarillado</v>
      </c>
      <c r="R956" s="3" t="str">
        <f>+IF(Tabla1[[#This Row],[ASEO]]=1,"aseo","")</f>
        <v>aseo</v>
      </c>
      <c r="S956" s="3" t="str">
        <f>+_xlfn.CONCAT(Tabla1[[#This Row],[Columna1]]," ",Tabla1[[#This Row],[Columna2]]," ",Tabla1[[#This Row],[Columna3]])</f>
        <v>acueducto alcantarillado aseo</v>
      </c>
      <c r="V956" s="3" t="str">
        <f>+UPPER(Tabla1[[#This Row],[SERVICIO]])</f>
        <v>ACUEDUCTO ALCANTARILLADO ASEO</v>
      </c>
    </row>
    <row r="957" spans="1:22" x14ac:dyDescent="0.25">
      <c r="A957" s="2">
        <v>20042</v>
      </c>
      <c r="B957" s="3" t="s">
        <v>1550</v>
      </c>
      <c r="C957" s="3" t="s">
        <v>13</v>
      </c>
      <c r="D957" s="3" t="s">
        <v>26</v>
      </c>
      <c r="E957" s="3" t="s">
        <v>5013</v>
      </c>
      <c r="F957" s="3" t="s">
        <v>23</v>
      </c>
      <c r="G957" s="3" t="s">
        <v>33</v>
      </c>
      <c r="H957" s="3" t="s">
        <v>126</v>
      </c>
      <c r="I957" s="3" t="s">
        <v>440</v>
      </c>
      <c r="J957" s="3" t="s">
        <v>18</v>
      </c>
      <c r="K957" s="3" t="s">
        <v>5019</v>
      </c>
      <c r="L957" s="4">
        <v>44516</v>
      </c>
      <c r="M957" s="3">
        <v>1</v>
      </c>
      <c r="N957" s="3">
        <v>0</v>
      </c>
      <c r="O957" s="3">
        <v>0</v>
      </c>
      <c r="P957" s="3" t="str">
        <f>+IF(Tabla1[[#This Row],[ACUEDUCTO]]=1,"acueducto","")</f>
        <v>acueducto</v>
      </c>
      <c r="Q957" s="3" t="str">
        <f>+IF(Tabla1[[#This Row],[ALCANTARILLADO]]=1,"alcantarillado","")</f>
        <v/>
      </c>
      <c r="R957" s="3" t="str">
        <f>+IF(Tabla1[[#This Row],[ASEO]]=1,"aseo","")</f>
        <v/>
      </c>
      <c r="S957" s="3" t="str">
        <f>+_xlfn.CONCAT(Tabla1[[#This Row],[Columna1]]," ",Tabla1[[#This Row],[Columna2]]," ",Tabla1[[#This Row],[Columna3]])</f>
        <v xml:space="preserve">acueducto  </v>
      </c>
      <c r="V957" s="3" t="str">
        <f>+UPPER(Tabla1[[#This Row],[SERVICIO]])</f>
        <v xml:space="preserve">ACUEDUCTO  </v>
      </c>
    </row>
    <row r="958" spans="1:22" x14ac:dyDescent="0.25">
      <c r="A958" s="2">
        <v>20043</v>
      </c>
      <c r="B958" s="3" t="s">
        <v>1551</v>
      </c>
      <c r="C958" s="3" t="s">
        <v>13</v>
      </c>
      <c r="D958" s="3" t="s">
        <v>45</v>
      </c>
      <c r="E958" s="3" t="s">
        <v>5013</v>
      </c>
      <c r="F958" s="3" t="s">
        <v>23</v>
      </c>
      <c r="G958" s="3" t="s">
        <v>33</v>
      </c>
      <c r="H958" s="3" t="s">
        <v>99</v>
      </c>
      <c r="I958" s="3" t="s">
        <v>348</v>
      </c>
      <c r="J958" s="3" t="s">
        <v>18</v>
      </c>
      <c r="K958" s="3" t="s">
        <v>5019</v>
      </c>
      <c r="L958" s="4">
        <v>44341</v>
      </c>
      <c r="M958" s="3">
        <v>1</v>
      </c>
      <c r="N958" s="3">
        <v>0</v>
      </c>
      <c r="O958" s="3">
        <v>0</v>
      </c>
      <c r="P958" s="3" t="str">
        <f>+IF(Tabla1[[#This Row],[ACUEDUCTO]]=1,"acueducto","")</f>
        <v>acueducto</v>
      </c>
      <c r="Q958" s="3" t="str">
        <f>+IF(Tabla1[[#This Row],[ALCANTARILLADO]]=1,"alcantarillado","")</f>
        <v/>
      </c>
      <c r="R958" s="3" t="str">
        <f>+IF(Tabla1[[#This Row],[ASEO]]=1,"aseo","")</f>
        <v/>
      </c>
      <c r="S958" s="3" t="str">
        <f>+_xlfn.CONCAT(Tabla1[[#This Row],[Columna1]]," ",Tabla1[[#This Row],[Columna2]]," ",Tabla1[[#This Row],[Columna3]])</f>
        <v xml:space="preserve">acueducto  </v>
      </c>
      <c r="V958" s="3" t="str">
        <f>+UPPER(Tabla1[[#This Row],[SERVICIO]])</f>
        <v xml:space="preserve">ACUEDUCTO  </v>
      </c>
    </row>
    <row r="959" spans="1:22" x14ac:dyDescent="0.25">
      <c r="A959" s="2">
        <v>20045</v>
      </c>
      <c r="B959" s="3" t="s">
        <v>1552</v>
      </c>
      <c r="C959" s="3" t="s">
        <v>13</v>
      </c>
      <c r="D959" s="3" t="s">
        <v>26</v>
      </c>
      <c r="E959" s="3" t="s">
        <v>5013</v>
      </c>
      <c r="F959" s="3" t="s">
        <v>32</v>
      </c>
      <c r="G959" s="3" t="s">
        <v>33</v>
      </c>
      <c r="H959" s="3" t="s">
        <v>63</v>
      </c>
      <c r="I959" s="3" t="s">
        <v>68</v>
      </c>
      <c r="J959" s="3" t="s">
        <v>18</v>
      </c>
      <c r="K959" s="3" t="s">
        <v>5019</v>
      </c>
      <c r="L959" s="4">
        <v>44200</v>
      </c>
      <c r="M959" s="3">
        <v>1</v>
      </c>
      <c r="N959" s="3">
        <v>0</v>
      </c>
      <c r="O959" s="3">
        <v>0</v>
      </c>
      <c r="P959" s="3" t="str">
        <f>+IF(Tabla1[[#This Row],[ACUEDUCTO]]=1,"acueducto","")</f>
        <v>acueducto</v>
      </c>
      <c r="Q959" s="3" t="str">
        <f>+IF(Tabla1[[#This Row],[ALCANTARILLADO]]=1,"alcantarillado","")</f>
        <v/>
      </c>
      <c r="R959" s="3" t="str">
        <f>+IF(Tabla1[[#This Row],[ASEO]]=1,"aseo","")</f>
        <v/>
      </c>
      <c r="S959" s="3" t="str">
        <f>+_xlfn.CONCAT(Tabla1[[#This Row],[Columna1]]," ",Tabla1[[#This Row],[Columna2]]," ",Tabla1[[#This Row],[Columna3]])</f>
        <v xml:space="preserve">acueducto  </v>
      </c>
      <c r="V959" s="3" t="str">
        <f>+UPPER(Tabla1[[#This Row],[SERVICIO]])</f>
        <v xml:space="preserve">ACUEDUCTO  </v>
      </c>
    </row>
    <row r="960" spans="1:22" x14ac:dyDescent="0.25">
      <c r="A960" s="2">
        <v>20050</v>
      </c>
      <c r="B960" s="3" t="s">
        <v>1554</v>
      </c>
      <c r="C960" s="3" t="s">
        <v>13</v>
      </c>
      <c r="D960" s="3" t="s">
        <v>14</v>
      </c>
      <c r="E960" s="3" t="s">
        <v>5007</v>
      </c>
      <c r="F960" s="3" t="s">
        <v>23</v>
      </c>
      <c r="G960" s="3" t="s">
        <v>33</v>
      </c>
      <c r="H960" s="3" t="s">
        <v>251</v>
      </c>
      <c r="I960" s="3" t="s">
        <v>252</v>
      </c>
      <c r="J960" s="3" t="s">
        <v>18</v>
      </c>
      <c r="K960" s="3" t="s">
        <v>11</v>
      </c>
      <c r="L960" s="4">
        <v>44257</v>
      </c>
      <c r="M960" s="3">
        <v>0</v>
      </c>
      <c r="N960" s="3">
        <v>0</v>
      </c>
      <c r="O960" s="3">
        <v>1</v>
      </c>
      <c r="P960" s="3" t="str">
        <f>+IF(Tabla1[[#This Row],[ACUEDUCTO]]=1,"acueducto","")</f>
        <v/>
      </c>
      <c r="Q960" s="3" t="str">
        <f>+IF(Tabla1[[#This Row],[ALCANTARILLADO]]=1,"alcantarillado","")</f>
        <v/>
      </c>
      <c r="R960" s="3" t="str">
        <f>+IF(Tabla1[[#This Row],[ASEO]]=1,"aseo","")</f>
        <v>aseo</v>
      </c>
      <c r="S960" s="3" t="str">
        <f>+_xlfn.CONCAT(Tabla1[[#This Row],[Columna1]]," ",Tabla1[[#This Row],[Columna2]]," ",Tabla1[[#This Row],[Columna3]])</f>
        <v xml:space="preserve">  aseo</v>
      </c>
      <c r="V960" s="3" t="str">
        <f>+UPPER(Tabla1[[#This Row],[SERVICIO]])</f>
        <v>ASEO</v>
      </c>
    </row>
    <row r="961" spans="1:22" x14ac:dyDescent="0.25">
      <c r="A961" s="2">
        <v>20054</v>
      </c>
      <c r="B961" s="3" t="s">
        <v>1555</v>
      </c>
      <c r="C961" s="3" t="s">
        <v>13</v>
      </c>
      <c r="D961" s="3" t="s">
        <v>26</v>
      </c>
      <c r="E961" s="3" t="s">
        <v>5013</v>
      </c>
      <c r="F961" s="3" t="s">
        <v>32</v>
      </c>
      <c r="G961" s="3" t="s">
        <v>33</v>
      </c>
      <c r="H961" s="3" t="s">
        <v>63</v>
      </c>
      <c r="I961" s="3" t="s">
        <v>1104</v>
      </c>
      <c r="J961" s="3" t="s">
        <v>18</v>
      </c>
      <c r="K961" s="3" t="s">
        <v>5019</v>
      </c>
      <c r="L961" s="4">
        <v>44130</v>
      </c>
      <c r="M961" s="3">
        <v>1</v>
      </c>
      <c r="N961" s="3">
        <v>0</v>
      </c>
      <c r="O961" s="3">
        <v>0</v>
      </c>
      <c r="P961" s="3" t="str">
        <f>+IF(Tabla1[[#This Row],[ACUEDUCTO]]=1,"acueducto","")</f>
        <v>acueducto</v>
      </c>
      <c r="Q961" s="3" t="str">
        <f>+IF(Tabla1[[#This Row],[ALCANTARILLADO]]=1,"alcantarillado","")</f>
        <v/>
      </c>
      <c r="R961" s="3" t="str">
        <f>+IF(Tabla1[[#This Row],[ASEO]]=1,"aseo","")</f>
        <v/>
      </c>
      <c r="S961" s="3" t="str">
        <f>+_xlfn.CONCAT(Tabla1[[#This Row],[Columna1]]," ",Tabla1[[#This Row],[Columna2]]," ",Tabla1[[#This Row],[Columna3]])</f>
        <v xml:space="preserve">acueducto  </v>
      </c>
      <c r="V961" s="3" t="str">
        <f>+UPPER(Tabla1[[#This Row],[SERVICIO]])</f>
        <v xml:space="preserve">ACUEDUCTO  </v>
      </c>
    </row>
    <row r="962" spans="1:22" x14ac:dyDescent="0.25">
      <c r="A962" s="2">
        <v>20056</v>
      </c>
      <c r="B962" s="3" t="s">
        <v>1556</v>
      </c>
      <c r="C962" s="3" t="s">
        <v>13</v>
      </c>
      <c r="D962" s="3" t="s">
        <v>26</v>
      </c>
      <c r="E962" s="3" t="s">
        <v>5013</v>
      </c>
      <c r="F962" s="3" t="s">
        <v>23</v>
      </c>
      <c r="G962" s="3" t="s">
        <v>15</v>
      </c>
      <c r="H962" s="3" t="s">
        <v>53</v>
      </c>
      <c r="I962" s="3" t="s">
        <v>1557</v>
      </c>
      <c r="J962" s="3" t="s">
        <v>18</v>
      </c>
      <c r="K962" s="3" t="s">
        <v>5019</v>
      </c>
      <c r="L962" s="4">
        <v>44127</v>
      </c>
      <c r="M962" s="3">
        <v>1</v>
      </c>
      <c r="N962" s="3">
        <v>0</v>
      </c>
      <c r="O962" s="3">
        <v>0</v>
      </c>
      <c r="P962" s="3" t="str">
        <f>+IF(Tabla1[[#This Row],[ACUEDUCTO]]=1,"acueducto","")</f>
        <v>acueducto</v>
      </c>
      <c r="Q962" s="3" t="str">
        <f>+IF(Tabla1[[#This Row],[ALCANTARILLADO]]=1,"alcantarillado","")</f>
        <v/>
      </c>
      <c r="R962" s="3" t="str">
        <f>+IF(Tabla1[[#This Row],[ASEO]]=1,"aseo","")</f>
        <v/>
      </c>
      <c r="S962" s="3" t="str">
        <f>+_xlfn.CONCAT(Tabla1[[#This Row],[Columna1]]," ",Tabla1[[#This Row],[Columna2]]," ",Tabla1[[#This Row],[Columna3]])</f>
        <v xml:space="preserve">acueducto  </v>
      </c>
      <c r="V962" s="3" t="str">
        <f>+UPPER(Tabla1[[#This Row],[SERVICIO]])</f>
        <v xml:space="preserve">ACUEDUCTO  </v>
      </c>
    </row>
    <row r="963" spans="1:22" x14ac:dyDescent="0.25">
      <c r="A963" s="2">
        <v>20058</v>
      </c>
      <c r="B963" s="3" t="s">
        <v>1558</v>
      </c>
      <c r="C963" s="3" t="s">
        <v>13</v>
      </c>
      <c r="D963" s="3" t="s">
        <v>19</v>
      </c>
      <c r="E963" s="3" t="s">
        <v>5013</v>
      </c>
      <c r="F963" s="3" t="s">
        <v>32</v>
      </c>
      <c r="G963" s="3" t="s">
        <v>33</v>
      </c>
      <c r="H963" s="3" t="s">
        <v>63</v>
      </c>
      <c r="I963" s="3" t="s">
        <v>1559</v>
      </c>
      <c r="J963" s="3" t="s">
        <v>18</v>
      </c>
      <c r="K963" s="3" t="s">
        <v>5019</v>
      </c>
      <c r="L963" s="4">
        <v>38755</v>
      </c>
      <c r="M963" s="3">
        <v>1</v>
      </c>
      <c r="N963" s="3">
        <v>0</v>
      </c>
      <c r="O963" s="3">
        <v>0</v>
      </c>
      <c r="P963" s="3" t="str">
        <f>+IF(Tabla1[[#This Row],[ACUEDUCTO]]=1,"acueducto","")</f>
        <v>acueducto</v>
      </c>
      <c r="Q963" s="3" t="str">
        <f>+IF(Tabla1[[#This Row],[ALCANTARILLADO]]=1,"alcantarillado","")</f>
        <v/>
      </c>
      <c r="R963" s="3" t="str">
        <f>+IF(Tabla1[[#This Row],[ASEO]]=1,"aseo","")</f>
        <v/>
      </c>
      <c r="S963" s="3" t="str">
        <f>+_xlfn.CONCAT(Tabla1[[#This Row],[Columna1]]," ",Tabla1[[#This Row],[Columna2]]," ",Tabla1[[#This Row],[Columna3]])</f>
        <v xml:space="preserve">acueducto  </v>
      </c>
      <c r="V963" s="3" t="str">
        <f>+UPPER(Tabla1[[#This Row],[SERVICIO]])</f>
        <v xml:space="preserve">ACUEDUCTO  </v>
      </c>
    </row>
    <row r="964" spans="1:22" x14ac:dyDescent="0.25">
      <c r="A964" s="2">
        <v>20060</v>
      </c>
      <c r="B964" s="3" t="s">
        <v>1560</v>
      </c>
      <c r="C964" s="3" t="s">
        <v>13</v>
      </c>
      <c r="D964" s="3" t="s">
        <v>26</v>
      </c>
      <c r="E964" s="3" t="s">
        <v>5013</v>
      </c>
      <c r="F964" s="3" t="s">
        <v>23</v>
      </c>
      <c r="G964" s="3" t="s">
        <v>20</v>
      </c>
      <c r="H964" s="3" t="s">
        <v>251</v>
      </c>
      <c r="I964" s="3" t="s">
        <v>1561</v>
      </c>
      <c r="J964" s="3" t="s">
        <v>18</v>
      </c>
      <c r="K964" s="3" t="s">
        <v>5018</v>
      </c>
      <c r="L964" s="4">
        <v>44523</v>
      </c>
      <c r="M964" s="3">
        <v>1</v>
      </c>
      <c r="N964" s="3">
        <v>1</v>
      </c>
      <c r="O964" s="3">
        <v>1</v>
      </c>
      <c r="P964" s="3" t="str">
        <f>+IF(Tabla1[[#This Row],[ACUEDUCTO]]=1,"acueducto","")</f>
        <v>acueducto</v>
      </c>
      <c r="Q964" s="3" t="str">
        <f>+IF(Tabla1[[#This Row],[ALCANTARILLADO]]=1,"alcantarillado","")</f>
        <v>alcantarillado</v>
      </c>
      <c r="R964" s="3" t="str">
        <f>+IF(Tabla1[[#This Row],[ASEO]]=1,"aseo","")</f>
        <v>aseo</v>
      </c>
      <c r="S964" s="3" t="str">
        <f>+_xlfn.CONCAT(Tabla1[[#This Row],[Columna1]]," ",Tabla1[[#This Row],[Columna2]]," ",Tabla1[[#This Row],[Columna3]])</f>
        <v>acueducto alcantarillado aseo</v>
      </c>
      <c r="V964" s="3" t="str">
        <f>+UPPER(Tabla1[[#This Row],[SERVICIO]])</f>
        <v>ACUEDUCTO ALCANTARILLADO ASEO</v>
      </c>
    </row>
    <row r="965" spans="1:22" x14ac:dyDescent="0.25">
      <c r="A965" s="2">
        <v>20064</v>
      </c>
      <c r="B965" s="3" t="s">
        <v>1563</v>
      </c>
      <c r="C965" s="3" t="s">
        <v>13</v>
      </c>
      <c r="D965" s="3" t="s">
        <v>26</v>
      </c>
      <c r="E965" s="3" t="s">
        <v>5013</v>
      </c>
      <c r="F965" s="3" t="s">
        <v>23</v>
      </c>
      <c r="G965" s="3" t="s">
        <v>33</v>
      </c>
      <c r="H965" s="3" t="s">
        <v>123</v>
      </c>
      <c r="I965" s="3" t="s">
        <v>1564</v>
      </c>
      <c r="J965" s="3" t="s">
        <v>18</v>
      </c>
      <c r="K965" s="3" t="s">
        <v>5021</v>
      </c>
      <c r="L965" s="4">
        <v>44386</v>
      </c>
      <c r="M965" s="3">
        <v>1</v>
      </c>
      <c r="N965" s="3">
        <v>0</v>
      </c>
      <c r="O965" s="3">
        <v>1</v>
      </c>
      <c r="P965" s="3" t="str">
        <f>+IF(Tabla1[[#This Row],[ACUEDUCTO]]=1,"acueducto","")</f>
        <v>acueducto</v>
      </c>
      <c r="Q965" s="3" t="str">
        <f>+IF(Tabla1[[#This Row],[ALCANTARILLADO]]=1,"alcantarillado","")</f>
        <v/>
      </c>
      <c r="R965" s="3" t="str">
        <f>+IF(Tabla1[[#This Row],[ASEO]]=1,"aseo","")</f>
        <v>aseo</v>
      </c>
      <c r="S965" s="3" t="str">
        <f>+_xlfn.CONCAT(Tabla1[[#This Row],[Columna1]]," ",Tabla1[[#This Row],[Columna2]]," ",Tabla1[[#This Row],[Columna3]])</f>
        <v>acueducto  aseo</v>
      </c>
      <c r="V965" s="3" t="str">
        <f>+UPPER(Tabla1[[#This Row],[SERVICIO]])</f>
        <v>ACUEDUCTO  ASEO</v>
      </c>
    </row>
    <row r="966" spans="1:22" x14ac:dyDescent="0.25">
      <c r="A966" s="2">
        <v>20065</v>
      </c>
      <c r="B966" s="3" t="s">
        <v>1565</v>
      </c>
      <c r="C966" s="3" t="s">
        <v>13</v>
      </c>
      <c r="D966" s="3" t="s">
        <v>26</v>
      </c>
      <c r="E966" s="3" t="s">
        <v>5013</v>
      </c>
      <c r="F966" s="3" t="s">
        <v>23</v>
      </c>
      <c r="G966" s="3" t="s">
        <v>33</v>
      </c>
      <c r="H966" s="3" t="s">
        <v>194</v>
      </c>
      <c r="I966" s="3" t="s">
        <v>1566</v>
      </c>
      <c r="J966" s="3" t="s">
        <v>18</v>
      </c>
      <c r="K966" s="3" t="s">
        <v>5021</v>
      </c>
      <c r="L966" s="4">
        <v>44297</v>
      </c>
      <c r="M966" s="3">
        <v>1</v>
      </c>
      <c r="N966" s="3">
        <v>0</v>
      </c>
      <c r="O966" s="3">
        <v>1</v>
      </c>
      <c r="P966" s="3" t="str">
        <f>+IF(Tabla1[[#This Row],[ACUEDUCTO]]=1,"acueducto","")</f>
        <v>acueducto</v>
      </c>
      <c r="Q966" s="3" t="str">
        <f>+IF(Tabla1[[#This Row],[ALCANTARILLADO]]=1,"alcantarillado","")</f>
        <v/>
      </c>
      <c r="R966" s="3" t="str">
        <f>+IF(Tabla1[[#This Row],[ASEO]]=1,"aseo","")</f>
        <v>aseo</v>
      </c>
      <c r="S966" s="3" t="str">
        <f>+_xlfn.CONCAT(Tabla1[[#This Row],[Columna1]]," ",Tabla1[[#This Row],[Columna2]]," ",Tabla1[[#This Row],[Columna3]])</f>
        <v>acueducto  aseo</v>
      </c>
      <c r="V966" s="3" t="str">
        <f>+UPPER(Tabla1[[#This Row],[SERVICIO]])</f>
        <v>ACUEDUCTO  ASEO</v>
      </c>
    </row>
    <row r="967" spans="1:22" x14ac:dyDescent="0.25">
      <c r="A967" s="2">
        <v>20074</v>
      </c>
      <c r="B967" s="3" t="s">
        <v>1567</v>
      </c>
      <c r="C967" s="3" t="s">
        <v>13</v>
      </c>
      <c r="D967" s="3" t="s">
        <v>26</v>
      </c>
      <c r="E967" s="3" t="s">
        <v>5013</v>
      </c>
      <c r="F967" s="3" t="s">
        <v>23</v>
      </c>
      <c r="G967" s="3" t="s">
        <v>20</v>
      </c>
      <c r="H967" s="3" t="s">
        <v>27</v>
      </c>
      <c r="I967" s="3" t="s">
        <v>1568</v>
      </c>
      <c r="J967" s="3" t="s">
        <v>18</v>
      </c>
      <c r="K967" s="3" t="s">
        <v>11</v>
      </c>
      <c r="L967" s="4">
        <v>44312</v>
      </c>
      <c r="M967" s="3">
        <v>0</v>
      </c>
      <c r="N967" s="3">
        <v>0</v>
      </c>
      <c r="O967" s="3">
        <v>1</v>
      </c>
      <c r="P967" s="3" t="str">
        <f>+IF(Tabla1[[#This Row],[ACUEDUCTO]]=1,"acueducto","")</f>
        <v/>
      </c>
      <c r="Q967" s="3" t="str">
        <f>+IF(Tabla1[[#This Row],[ALCANTARILLADO]]=1,"alcantarillado","")</f>
        <v/>
      </c>
      <c r="R967" s="3" t="str">
        <f>+IF(Tabla1[[#This Row],[ASEO]]=1,"aseo","")</f>
        <v>aseo</v>
      </c>
      <c r="S967" s="3" t="str">
        <f>+_xlfn.CONCAT(Tabla1[[#This Row],[Columna1]]," ",Tabla1[[#This Row],[Columna2]]," ",Tabla1[[#This Row],[Columna3]])</f>
        <v xml:space="preserve">  aseo</v>
      </c>
      <c r="V967" s="3" t="str">
        <f>+UPPER(Tabla1[[#This Row],[SERVICIO]])</f>
        <v>ASEO</v>
      </c>
    </row>
    <row r="968" spans="1:22" x14ac:dyDescent="0.25">
      <c r="A968" s="2">
        <v>20077</v>
      </c>
      <c r="B968" s="3" t="s">
        <v>1569</v>
      </c>
      <c r="C968" s="3" t="s">
        <v>13</v>
      </c>
      <c r="D968" s="3" t="s">
        <v>26</v>
      </c>
      <c r="E968" s="3" t="s">
        <v>5013</v>
      </c>
      <c r="F968" s="3" t="s">
        <v>23</v>
      </c>
      <c r="G968" s="3" t="s">
        <v>20</v>
      </c>
      <c r="H968" s="3" t="s">
        <v>251</v>
      </c>
      <c r="I968" s="3" t="s">
        <v>1570</v>
      </c>
      <c r="J968" s="3" t="s">
        <v>18</v>
      </c>
      <c r="K968" s="3" t="s">
        <v>5018</v>
      </c>
      <c r="L968" s="4">
        <v>44490</v>
      </c>
      <c r="M968" s="3">
        <v>1</v>
      </c>
      <c r="N968" s="3">
        <v>1</v>
      </c>
      <c r="O968" s="3">
        <v>1</v>
      </c>
      <c r="P968" s="3" t="str">
        <f>+IF(Tabla1[[#This Row],[ACUEDUCTO]]=1,"acueducto","")</f>
        <v>acueducto</v>
      </c>
      <c r="Q968" s="3" t="str">
        <f>+IF(Tabla1[[#This Row],[ALCANTARILLADO]]=1,"alcantarillado","")</f>
        <v>alcantarillado</v>
      </c>
      <c r="R968" s="3" t="str">
        <f>+IF(Tabla1[[#This Row],[ASEO]]=1,"aseo","")</f>
        <v>aseo</v>
      </c>
      <c r="S968" s="3" t="str">
        <f>+_xlfn.CONCAT(Tabla1[[#This Row],[Columna1]]," ",Tabla1[[#This Row],[Columna2]]," ",Tabla1[[#This Row],[Columna3]])</f>
        <v>acueducto alcantarillado aseo</v>
      </c>
      <c r="V968" s="3" t="str">
        <f>+UPPER(Tabla1[[#This Row],[SERVICIO]])</f>
        <v>ACUEDUCTO ALCANTARILLADO ASEO</v>
      </c>
    </row>
    <row r="969" spans="1:22" x14ac:dyDescent="0.25">
      <c r="A969" s="2">
        <v>20092</v>
      </c>
      <c r="B969" s="3" t="s">
        <v>1571</v>
      </c>
      <c r="C969" s="3" t="s">
        <v>13</v>
      </c>
      <c r="D969" s="3" t="s">
        <v>26</v>
      </c>
      <c r="E969" s="3" t="s">
        <v>5013</v>
      </c>
      <c r="F969" s="3" t="s">
        <v>23</v>
      </c>
      <c r="G969" s="3" t="s">
        <v>20</v>
      </c>
      <c r="H969" s="3" t="s">
        <v>194</v>
      </c>
      <c r="I969" s="3" t="s">
        <v>1572</v>
      </c>
      <c r="J969" s="3" t="s">
        <v>18</v>
      </c>
      <c r="K969" s="3" t="s">
        <v>5019</v>
      </c>
      <c r="L969" s="4">
        <v>44026</v>
      </c>
      <c r="M969" s="3">
        <v>1</v>
      </c>
      <c r="N969" s="3">
        <v>0</v>
      </c>
      <c r="O969" s="3">
        <v>0</v>
      </c>
      <c r="P969" s="3" t="str">
        <f>+IF(Tabla1[[#This Row],[ACUEDUCTO]]=1,"acueducto","")</f>
        <v>acueducto</v>
      </c>
      <c r="Q969" s="3" t="str">
        <f>+IF(Tabla1[[#This Row],[ALCANTARILLADO]]=1,"alcantarillado","")</f>
        <v/>
      </c>
      <c r="R969" s="3" t="str">
        <f>+IF(Tabla1[[#This Row],[ASEO]]=1,"aseo","")</f>
        <v/>
      </c>
      <c r="S969" s="3" t="str">
        <f>+_xlfn.CONCAT(Tabla1[[#This Row],[Columna1]]," ",Tabla1[[#This Row],[Columna2]]," ",Tabla1[[#This Row],[Columna3]])</f>
        <v xml:space="preserve">acueducto  </v>
      </c>
      <c r="V969" s="3" t="str">
        <f>+UPPER(Tabla1[[#This Row],[SERVICIO]])</f>
        <v xml:space="preserve">ACUEDUCTO  </v>
      </c>
    </row>
    <row r="970" spans="1:22" x14ac:dyDescent="0.25">
      <c r="A970" s="2">
        <v>20093</v>
      </c>
      <c r="B970" s="3" t="s">
        <v>1573</v>
      </c>
      <c r="C970" s="3" t="s">
        <v>13</v>
      </c>
      <c r="D970" s="3" t="s">
        <v>26</v>
      </c>
      <c r="E970" s="3" t="s">
        <v>5013</v>
      </c>
      <c r="F970" s="3" t="s">
        <v>23</v>
      </c>
      <c r="G970" s="3" t="s">
        <v>20</v>
      </c>
      <c r="H970" s="3" t="s">
        <v>194</v>
      </c>
      <c r="I970" s="3" t="s">
        <v>1574</v>
      </c>
      <c r="J970" s="3" t="s">
        <v>18</v>
      </c>
      <c r="K970" s="3" t="s">
        <v>5018</v>
      </c>
      <c r="L970" s="4">
        <v>43980</v>
      </c>
      <c r="M970" s="3">
        <v>1</v>
      </c>
      <c r="N970" s="3">
        <v>1</v>
      </c>
      <c r="O970" s="3">
        <v>1</v>
      </c>
      <c r="P970" s="3" t="str">
        <f>+IF(Tabla1[[#This Row],[ACUEDUCTO]]=1,"acueducto","")</f>
        <v>acueducto</v>
      </c>
      <c r="Q970" s="3" t="str">
        <f>+IF(Tabla1[[#This Row],[ALCANTARILLADO]]=1,"alcantarillado","")</f>
        <v>alcantarillado</v>
      </c>
      <c r="R970" s="3" t="str">
        <f>+IF(Tabla1[[#This Row],[ASEO]]=1,"aseo","")</f>
        <v>aseo</v>
      </c>
      <c r="S970" s="3" t="str">
        <f>+_xlfn.CONCAT(Tabla1[[#This Row],[Columna1]]," ",Tabla1[[#This Row],[Columna2]]," ",Tabla1[[#This Row],[Columna3]])</f>
        <v>acueducto alcantarillado aseo</v>
      </c>
      <c r="V970" s="3" t="str">
        <f>+UPPER(Tabla1[[#This Row],[SERVICIO]])</f>
        <v>ACUEDUCTO ALCANTARILLADO ASEO</v>
      </c>
    </row>
    <row r="971" spans="1:22" x14ac:dyDescent="0.25">
      <c r="A971" s="2">
        <v>20094</v>
      </c>
      <c r="B971" s="3" t="s">
        <v>1575</v>
      </c>
      <c r="C971" s="3" t="s">
        <v>13</v>
      </c>
      <c r="D971" s="3" t="s">
        <v>19</v>
      </c>
      <c r="E971" s="3" t="s">
        <v>5013</v>
      </c>
      <c r="F971" s="3" t="s">
        <v>23</v>
      </c>
      <c r="G971" s="3" t="s">
        <v>33</v>
      </c>
      <c r="H971" s="3" t="s">
        <v>194</v>
      </c>
      <c r="I971" s="3" t="s">
        <v>1576</v>
      </c>
      <c r="J971" s="3" t="s">
        <v>18</v>
      </c>
      <c r="K971" s="3" t="s">
        <v>5018</v>
      </c>
      <c r="L971" s="4">
        <v>41761</v>
      </c>
      <c r="M971" s="3">
        <v>1</v>
      </c>
      <c r="N971" s="3">
        <v>1</v>
      </c>
      <c r="O971" s="3">
        <v>1</v>
      </c>
      <c r="P971" s="3" t="str">
        <f>+IF(Tabla1[[#This Row],[ACUEDUCTO]]=1,"acueducto","")</f>
        <v>acueducto</v>
      </c>
      <c r="Q971" s="3" t="str">
        <f>+IF(Tabla1[[#This Row],[ALCANTARILLADO]]=1,"alcantarillado","")</f>
        <v>alcantarillado</v>
      </c>
      <c r="R971" s="3" t="str">
        <f>+IF(Tabla1[[#This Row],[ASEO]]=1,"aseo","")</f>
        <v>aseo</v>
      </c>
      <c r="S971" s="3" t="str">
        <f>+_xlfn.CONCAT(Tabla1[[#This Row],[Columna1]]," ",Tabla1[[#This Row],[Columna2]]," ",Tabla1[[#This Row],[Columna3]])</f>
        <v>acueducto alcantarillado aseo</v>
      </c>
      <c r="V971" s="3" t="str">
        <f>+UPPER(Tabla1[[#This Row],[SERVICIO]])</f>
        <v>ACUEDUCTO ALCANTARILLADO ASEO</v>
      </c>
    </row>
    <row r="972" spans="1:22" x14ac:dyDescent="0.25">
      <c r="A972" s="2">
        <v>20096</v>
      </c>
      <c r="B972" s="3" t="s">
        <v>1577</v>
      </c>
      <c r="C972" s="3" t="s">
        <v>13</v>
      </c>
      <c r="D972" s="3" t="s">
        <v>26</v>
      </c>
      <c r="E972" s="3" t="s">
        <v>5013</v>
      </c>
      <c r="F972" s="3" t="s">
        <v>32</v>
      </c>
      <c r="G972" s="3" t="s">
        <v>33</v>
      </c>
      <c r="H972" s="3" t="s">
        <v>126</v>
      </c>
      <c r="I972" s="3" t="s">
        <v>890</v>
      </c>
      <c r="J972" s="3" t="s">
        <v>18</v>
      </c>
      <c r="K972" s="3" t="s">
        <v>5019</v>
      </c>
      <c r="L972" s="4">
        <v>44096</v>
      </c>
      <c r="M972" s="3">
        <v>1</v>
      </c>
      <c r="N972" s="3">
        <v>0</v>
      </c>
      <c r="O972" s="3">
        <v>0</v>
      </c>
      <c r="P972" s="3" t="str">
        <f>+IF(Tabla1[[#This Row],[ACUEDUCTO]]=1,"acueducto","")</f>
        <v>acueducto</v>
      </c>
      <c r="Q972" s="3" t="str">
        <f>+IF(Tabla1[[#This Row],[ALCANTARILLADO]]=1,"alcantarillado","")</f>
        <v/>
      </c>
      <c r="R972" s="3" t="str">
        <f>+IF(Tabla1[[#This Row],[ASEO]]=1,"aseo","")</f>
        <v/>
      </c>
      <c r="S972" s="3" t="str">
        <f>+_xlfn.CONCAT(Tabla1[[#This Row],[Columna1]]," ",Tabla1[[#This Row],[Columna2]]," ",Tabla1[[#This Row],[Columna3]])</f>
        <v xml:space="preserve">acueducto  </v>
      </c>
      <c r="V972" s="3" t="str">
        <f>+UPPER(Tabla1[[#This Row],[SERVICIO]])</f>
        <v xml:space="preserve">ACUEDUCTO  </v>
      </c>
    </row>
    <row r="973" spans="1:22" x14ac:dyDescent="0.25">
      <c r="A973" s="2">
        <v>20097</v>
      </c>
      <c r="B973" s="3" t="s">
        <v>1578</v>
      </c>
      <c r="C973" s="3" t="s">
        <v>13</v>
      </c>
      <c r="D973" s="3" t="s">
        <v>45</v>
      </c>
      <c r="E973" s="3" t="s">
        <v>5013</v>
      </c>
      <c r="F973" s="3" t="s">
        <v>23</v>
      </c>
      <c r="G973" s="3" t="s">
        <v>20</v>
      </c>
      <c r="H973" s="3" t="s">
        <v>126</v>
      </c>
      <c r="I973" s="3" t="s">
        <v>1579</v>
      </c>
      <c r="J973" s="3" t="s">
        <v>18</v>
      </c>
      <c r="K973" s="3" t="s">
        <v>5019</v>
      </c>
      <c r="L973" s="4">
        <v>44273</v>
      </c>
      <c r="M973" s="3">
        <v>1</v>
      </c>
      <c r="N973" s="3">
        <v>0</v>
      </c>
      <c r="O973" s="3">
        <v>0</v>
      </c>
      <c r="P973" s="3" t="str">
        <f>+IF(Tabla1[[#This Row],[ACUEDUCTO]]=1,"acueducto","")</f>
        <v>acueducto</v>
      </c>
      <c r="Q973" s="3" t="str">
        <f>+IF(Tabla1[[#This Row],[ALCANTARILLADO]]=1,"alcantarillado","")</f>
        <v/>
      </c>
      <c r="R973" s="3" t="str">
        <f>+IF(Tabla1[[#This Row],[ASEO]]=1,"aseo","")</f>
        <v/>
      </c>
      <c r="S973" s="3" t="str">
        <f>+_xlfn.CONCAT(Tabla1[[#This Row],[Columna1]]," ",Tabla1[[#This Row],[Columna2]]," ",Tabla1[[#This Row],[Columna3]])</f>
        <v xml:space="preserve">acueducto  </v>
      </c>
      <c r="V973" s="3" t="str">
        <f>+UPPER(Tabla1[[#This Row],[SERVICIO]])</f>
        <v xml:space="preserve">ACUEDUCTO  </v>
      </c>
    </row>
    <row r="974" spans="1:22" x14ac:dyDescent="0.25">
      <c r="A974" s="2">
        <v>20098</v>
      </c>
      <c r="B974" s="3" t="s">
        <v>1580</v>
      </c>
      <c r="C974" s="3" t="s">
        <v>13</v>
      </c>
      <c r="D974" s="3" t="s">
        <v>26</v>
      </c>
      <c r="E974" s="3" t="s">
        <v>5013</v>
      </c>
      <c r="F974" s="3" t="s">
        <v>23</v>
      </c>
      <c r="G974" s="3" t="s">
        <v>20</v>
      </c>
      <c r="H974" s="3" t="s">
        <v>224</v>
      </c>
      <c r="I974" s="3" t="s">
        <v>1581</v>
      </c>
      <c r="J974" s="3" t="s">
        <v>18</v>
      </c>
      <c r="K974" s="3" t="s">
        <v>5018</v>
      </c>
      <c r="L974" s="4">
        <v>44259</v>
      </c>
      <c r="M974" s="3">
        <v>1</v>
      </c>
      <c r="N974" s="3">
        <v>1</v>
      </c>
      <c r="O974" s="3">
        <v>1</v>
      </c>
      <c r="P974" s="3" t="str">
        <f>+IF(Tabla1[[#This Row],[ACUEDUCTO]]=1,"acueducto","")</f>
        <v>acueducto</v>
      </c>
      <c r="Q974" s="3" t="str">
        <f>+IF(Tabla1[[#This Row],[ALCANTARILLADO]]=1,"alcantarillado","")</f>
        <v>alcantarillado</v>
      </c>
      <c r="R974" s="3" t="str">
        <f>+IF(Tabla1[[#This Row],[ASEO]]=1,"aseo","")</f>
        <v>aseo</v>
      </c>
      <c r="S974" s="3" t="str">
        <f>+_xlfn.CONCAT(Tabla1[[#This Row],[Columna1]]," ",Tabla1[[#This Row],[Columna2]]," ",Tabla1[[#This Row],[Columna3]])</f>
        <v>acueducto alcantarillado aseo</v>
      </c>
      <c r="V974" s="3" t="str">
        <f>+UPPER(Tabla1[[#This Row],[SERVICIO]])</f>
        <v>ACUEDUCTO ALCANTARILLADO ASEO</v>
      </c>
    </row>
    <row r="975" spans="1:22" x14ac:dyDescent="0.25">
      <c r="A975" s="2">
        <v>20099</v>
      </c>
      <c r="B975" s="3" t="s">
        <v>1582</v>
      </c>
      <c r="C975" s="3" t="s">
        <v>13</v>
      </c>
      <c r="D975" s="3" t="s">
        <v>26</v>
      </c>
      <c r="E975" s="3" t="s">
        <v>5013</v>
      </c>
      <c r="F975" s="3" t="s">
        <v>23</v>
      </c>
      <c r="G975" s="3" t="s">
        <v>38</v>
      </c>
      <c r="H975" s="3" t="s">
        <v>63</v>
      </c>
      <c r="I975" s="3" t="s">
        <v>1195</v>
      </c>
      <c r="J975" s="3" t="s">
        <v>18</v>
      </c>
      <c r="K975" s="3" t="s">
        <v>5018</v>
      </c>
      <c r="L975" s="4">
        <v>44141</v>
      </c>
      <c r="M975" s="3">
        <v>1</v>
      </c>
      <c r="N975" s="3">
        <v>1</v>
      </c>
      <c r="O975" s="3">
        <v>1</v>
      </c>
      <c r="P975" s="3" t="str">
        <f>+IF(Tabla1[[#This Row],[ACUEDUCTO]]=1,"acueducto","")</f>
        <v>acueducto</v>
      </c>
      <c r="Q975" s="3" t="str">
        <f>+IF(Tabla1[[#This Row],[ALCANTARILLADO]]=1,"alcantarillado","")</f>
        <v>alcantarillado</v>
      </c>
      <c r="R975" s="3" t="str">
        <f>+IF(Tabla1[[#This Row],[ASEO]]=1,"aseo","")</f>
        <v>aseo</v>
      </c>
      <c r="S975" s="3" t="str">
        <f>+_xlfn.CONCAT(Tabla1[[#This Row],[Columna1]]," ",Tabla1[[#This Row],[Columna2]]," ",Tabla1[[#This Row],[Columna3]])</f>
        <v>acueducto alcantarillado aseo</v>
      </c>
      <c r="V975" s="3" t="str">
        <f>+UPPER(Tabla1[[#This Row],[SERVICIO]])</f>
        <v>ACUEDUCTO ALCANTARILLADO ASEO</v>
      </c>
    </row>
    <row r="976" spans="1:22" x14ac:dyDescent="0.25">
      <c r="A976" s="2">
        <v>20100</v>
      </c>
      <c r="B976" s="3" t="s">
        <v>1583</v>
      </c>
      <c r="C976" s="3" t="s">
        <v>13</v>
      </c>
      <c r="D976" s="3" t="s">
        <v>26</v>
      </c>
      <c r="E976" s="3" t="s">
        <v>5013</v>
      </c>
      <c r="F976" s="3" t="s">
        <v>32</v>
      </c>
      <c r="G976" s="3" t="s">
        <v>33</v>
      </c>
      <c r="H976" s="3" t="s">
        <v>293</v>
      </c>
      <c r="I976" s="3" t="s">
        <v>294</v>
      </c>
      <c r="J976" s="3" t="s">
        <v>18</v>
      </c>
      <c r="K976" s="3" t="s">
        <v>5019</v>
      </c>
      <c r="L976" s="4">
        <v>44209</v>
      </c>
      <c r="M976" s="3">
        <v>1</v>
      </c>
      <c r="N976" s="3">
        <v>0</v>
      </c>
      <c r="O976" s="3">
        <v>0</v>
      </c>
      <c r="P976" s="3" t="str">
        <f>+IF(Tabla1[[#This Row],[ACUEDUCTO]]=1,"acueducto","")</f>
        <v>acueducto</v>
      </c>
      <c r="Q976" s="3" t="str">
        <f>+IF(Tabla1[[#This Row],[ALCANTARILLADO]]=1,"alcantarillado","")</f>
        <v/>
      </c>
      <c r="R976" s="3" t="str">
        <f>+IF(Tabla1[[#This Row],[ASEO]]=1,"aseo","")</f>
        <v/>
      </c>
      <c r="S976" s="3" t="str">
        <f>+_xlfn.CONCAT(Tabla1[[#This Row],[Columna1]]," ",Tabla1[[#This Row],[Columna2]]," ",Tabla1[[#This Row],[Columna3]])</f>
        <v xml:space="preserve">acueducto  </v>
      </c>
      <c r="V976" s="3" t="str">
        <f>+UPPER(Tabla1[[#This Row],[SERVICIO]])</f>
        <v xml:space="preserve">ACUEDUCTO  </v>
      </c>
    </row>
    <row r="977" spans="1:22" x14ac:dyDescent="0.25">
      <c r="A977" s="2">
        <v>20102</v>
      </c>
      <c r="B977" s="3" t="s">
        <v>1584</v>
      </c>
      <c r="C977" s="3" t="s">
        <v>13</v>
      </c>
      <c r="D977" s="3" t="s">
        <v>26</v>
      </c>
      <c r="E977" s="3" t="s">
        <v>5013</v>
      </c>
      <c r="F977" s="3" t="s">
        <v>23</v>
      </c>
      <c r="G977" s="3" t="s">
        <v>20</v>
      </c>
      <c r="H977" s="3" t="s">
        <v>63</v>
      </c>
      <c r="I977" s="3" t="s">
        <v>1089</v>
      </c>
      <c r="J977" s="3" t="s">
        <v>18</v>
      </c>
      <c r="K977" s="3" t="s">
        <v>5018</v>
      </c>
      <c r="L977" s="4">
        <v>44225</v>
      </c>
      <c r="M977" s="3">
        <v>1</v>
      </c>
      <c r="N977" s="3">
        <v>1</v>
      </c>
      <c r="O977" s="3">
        <v>1</v>
      </c>
      <c r="P977" s="3" t="str">
        <f>+IF(Tabla1[[#This Row],[ACUEDUCTO]]=1,"acueducto","")</f>
        <v>acueducto</v>
      </c>
      <c r="Q977" s="3" t="str">
        <f>+IF(Tabla1[[#This Row],[ALCANTARILLADO]]=1,"alcantarillado","")</f>
        <v>alcantarillado</v>
      </c>
      <c r="R977" s="3" t="str">
        <f>+IF(Tabla1[[#This Row],[ASEO]]=1,"aseo","")</f>
        <v>aseo</v>
      </c>
      <c r="S977" s="3" t="str">
        <f>+_xlfn.CONCAT(Tabla1[[#This Row],[Columna1]]," ",Tabla1[[#This Row],[Columna2]]," ",Tabla1[[#This Row],[Columna3]])</f>
        <v>acueducto alcantarillado aseo</v>
      </c>
      <c r="V977" s="3" t="str">
        <f>+UPPER(Tabla1[[#This Row],[SERVICIO]])</f>
        <v>ACUEDUCTO ALCANTARILLADO ASEO</v>
      </c>
    </row>
    <row r="978" spans="1:22" x14ac:dyDescent="0.25">
      <c r="A978" s="2">
        <v>20108</v>
      </c>
      <c r="B978" s="3" t="s">
        <v>1585</v>
      </c>
      <c r="C978" s="3" t="s">
        <v>13</v>
      </c>
      <c r="D978" s="3" t="s">
        <v>14</v>
      </c>
      <c r="E978" s="3" t="s">
        <v>5012</v>
      </c>
      <c r="F978" s="3" t="s">
        <v>23</v>
      </c>
      <c r="G978" s="3" t="s">
        <v>38</v>
      </c>
      <c r="H978" s="3" t="s">
        <v>293</v>
      </c>
      <c r="I978" s="3" t="s">
        <v>294</v>
      </c>
      <c r="J978" s="3" t="s">
        <v>18</v>
      </c>
      <c r="K978" s="3" t="s">
        <v>11</v>
      </c>
      <c r="L978" s="4">
        <v>44250</v>
      </c>
      <c r="M978" s="3">
        <v>0</v>
      </c>
      <c r="N978" s="3">
        <v>0</v>
      </c>
      <c r="O978" s="3">
        <v>1</v>
      </c>
      <c r="P978" s="3" t="str">
        <f>+IF(Tabla1[[#This Row],[ACUEDUCTO]]=1,"acueducto","")</f>
        <v/>
      </c>
      <c r="Q978" s="3" t="str">
        <f>+IF(Tabla1[[#This Row],[ALCANTARILLADO]]=1,"alcantarillado","")</f>
        <v/>
      </c>
      <c r="R978" s="3" t="str">
        <f>+IF(Tabla1[[#This Row],[ASEO]]=1,"aseo","")</f>
        <v>aseo</v>
      </c>
      <c r="S978" s="3" t="str">
        <f>+_xlfn.CONCAT(Tabla1[[#This Row],[Columna1]]," ",Tabla1[[#This Row],[Columna2]]," ",Tabla1[[#This Row],[Columna3]])</f>
        <v xml:space="preserve">  aseo</v>
      </c>
      <c r="V978" s="3" t="str">
        <f>+UPPER(Tabla1[[#This Row],[SERVICIO]])</f>
        <v>ASEO</v>
      </c>
    </row>
    <row r="979" spans="1:22" x14ac:dyDescent="0.25">
      <c r="A979" s="2">
        <v>20109</v>
      </c>
      <c r="B979" s="3" t="s">
        <v>1586</v>
      </c>
      <c r="C979" s="3" t="s">
        <v>13</v>
      </c>
      <c r="D979" s="3" t="s">
        <v>45</v>
      </c>
      <c r="E979" s="3" t="s">
        <v>5013</v>
      </c>
      <c r="F979" s="3" t="s">
        <v>23</v>
      </c>
      <c r="G979" s="3" t="s">
        <v>20</v>
      </c>
      <c r="H979" s="3" t="s">
        <v>63</v>
      </c>
      <c r="I979" s="3" t="s">
        <v>1587</v>
      </c>
      <c r="J979" s="3" t="s">
        <v>18</v>
      </c>
      <c r="K979" s="3" t="s">
        <v>11</v>
      </c>
      <c r="L979" s="4">
        <v>44316</v>
      </c>
      <c r="M979" s="3">
        <v>0</v>
      </c>
      <c r="N979" s="3">
        <v>0</v>
      </c>
      <c r="O979" s="3">
        <v>1</v>
      </c>
      <c r="P979" s="3" t="str">
        <f>+IF(Tabla1[[#This Row],[ACUEDUCTO]]=1,"acueducto","")</f>
        <v/>
      </c>
      <c r="Q979" s="3" t="str">
        <f>+IF(Tabla1[[#This Row],[ALCANTARILLADO]]=1,"alcantarillado","")</f>
        <v/>
      </c>
      <c r="R979" s="3" t="str">
        <f>+IF(Tabla1[[#This Row],[ASEO]]=1,"aseo","")</f>
        <v>aseo</v>
      </c>
      <c r="S979" s="3" t="str">
        <f>+_xlfn.CONCAT(Tabla1[[#This Row],[Columna1]]," ",Tabla1[[#This Row],[Columna2]]," ",Tabla1[[#This Row],[Columna3]])</f>
        <v xml:space="preserve">  aseo</v>
      </c>
      <c r="V979" s="3" t="str">
        <f>+UPPER(Tabla1[[#This Row],[SERVICIO]])</f>
        <v>ASEO</v>
      </c>
    </row>
    <row r="980" spans="1:22" x14ac:dyDescent="0.25">
      <c r="A980" s="2">
        <v>20114</v>
      </c>
      <c r="B980" s="3" t="s">
        <v>1588</v>
      </c>
      <c r="C980" s="3" t="s">
        <v>13</v>
      </c>
      <c r="D980" s="3" t="s">
        <v>26</v>
      </c>
      <c r="E980" s="3" t="s">
        <v>5013</v>
      </c>
      <c r="F980" s="3" t="s">
        <v>32</v>
      </c>
      <c r="G980" s="3" t="s">
        <v>33</v>
      </c>
      <c r="H980" s="3" t="s">
        <v>58</v>
      </c>
      <c r="I980" s="3" t="s">
        <v>58</v>
      </c>
      <c r="J980" s="3" t="s">
        <v>18</v>
      </c>
      <c r="K980" s="3" t="s">
        <v>5019</v>
      </c>
      <c r="L980" s="4">
        <v>44254</v>
      </c>
      <c r="M980" s="3">
        <v>1</v>
      </c>
      <c r="N980" s="3">
        <v>0</v>
      </c>
      <c r="O980" s="3">
        <v>0</v>
      </c>
      <c r="P980" s="3" t="str">
        <f>+IF(Tabla1[[#This Row],[ACUEDUCTO]]=1,"acueducto","")</f>
        <v>acueducto</v>
      </c>
      <c r="Q980" s="3" t="str">
        <f>+IF(Tabla1[[#This Row],[ALCANTARILLADO]]=1,"alcantarillado","")</f>
        <v/>
      </c>
      <c r="R980" s="3" t="str">
        <f>+IF(Tabla1[[#This Row],[ASEO]]=1,"aseo","")</f>
        <v/>
      </c>
      <c r="S980" s="3" t="str">
        <f>+_xlfn.CONCAT(Tabla1[[#This Row],[Columna1]]," ",Tabla1[[#This Row],[Columna2]]," ",Tabla1[[#This Row],[Columna3]])</f>
        <v xml:space="preserve">acueducto  </v>
      </c>
      <c r="V980" s="3" t="str">
        <f>+UPPER(Tabla1[[#This Row],[SERVICIO]])</f>
        <v xml:space="preserve">ACUEDUCTO  </v>
      </c>
    </row>
    <row r="981" spans="1:22" x14ac:dyDescent="0.25">
      <c r="A981" s="2">
        <v>20116</v>
      </c>
      <c r="B981" s="3" t="s">
        <v>1589</v>
      </c>
      <c r="C981" s="3" t="s">
        <v>13</v>
      </c>
      <c r="D981" s="3" t="s">
        <v>45</v>
      </c>
      <c r="E981" s="3" t="s">
        <v>5013</v>
      </c>
      <c r="F981" s="3" t="s">
        <v>23</v>
      </c>
      <c r="G981" s="3" t="s">
        <v>20</v>
      </c>
      <c r="H981" s="3" t="s">
        <v>194</v>
      </c>
      <c r="I981" s="3" t="s">
        <v>1378</v>
      </c>
      <c r="J981" s="3" t="s">
        <v>18</v>
      </c>
      <c r="K981" s="3" t="s">
        <v>5019</v>
      </c>
      <c r="L981" s="4">
        <v>44269</v>
      </c>
      <c r="M981" s="3">
        <v>1</v>
      </c>
      <c r="N981" s="3">
        <v>0</v>
      </c>
      <c r="O981" s="3">
        <v>0</v>
      </c>
      <c r="P981" s="3" t="str">
        <f>+IF(Tabla1[[#This Row],[ACUEDUCTO]]=1,"acueducto","")</f>
        <v>acueducto</v>
      </c>
      <c r="Q981" s="3" t="str">
        <f>+IF(Tabla1[[#This Row],[ALCANTARILLADO]]=1,"alcantarillado","")</f>
        <v/>
      </c>
      <c r="R981" s="3" t="str">
        <f>+IF(Tabla1[[#This Row],[ASEO]]=1,"aseo","")</f>
        <v/>
      </c>
      <c r="S981" s="3" t="str">
        <f>+_xlfn.CONCAT(Tabla1[[#This Row],[Columna1]]," ",Tabla1[[#This Row],[Columna2]]," ",Tabla1[[#This Row],[Columna3]])</f>
        <v xml:space="preserve">acueducto  </v>
      </c>
      <c r="V981" s="3" t="str">
        <f>+UPPER(Tabla1[[#This Row],[SERVICIO]])</f>
        <v xml:space="preserve">ACUEDUCTO  </v>
      </c>
    </row>
    <row r="982" spans="1:22" x14ac:dyDescent="0.25">
      <c r="A982" s="2">
        <v>20117</v>
      </c>
      <c r="B982" s="3" t="s">
        <v>1590</v>
      </c>
      <c r="C982" s="3" t="s">
        <v>13</v>
      </c>
      <c r="D982" s="3" t="s">
        <v>19</v>
      </c>
      <c r="E982" s="3" t="s">
        <v>5013</v>
      </c>
      <c r="F982" s="3" t="s">
        <v>23</v>
      </c>
      <c r="G982" s="3" t="s">
        <v>33</v>
      </c>
      <c r="H982" s="3" t="s">
        <v>194</v>
      </c>
      <c r="I982" s="3" t="s">
        <v>1591</v>
      </c>
      <c r="J982" s="3" t="s">
        <v>18</v>
      </c>
      <c r="K982" s="3" t="s">
        <v>5018</v>
      </c>
      <c r="L982" s="4">
        <v>40756</v>
      </c>
      <c r="M982" s="3">
        <v>1</v>
      </c>
      <c r="N982" s="3">
        <v>1</v>
      </c>
      <c r="O982" s="3">
        <v>1</v>
      </c>
      <c r="P982" s="3" t="str">
        <f>+IF(Tabla1[[#This Row],[ACUEDUCTO]]=1,"acueducto","")</f>
        <v>acueducto</v>
      </c>
      <c r="Q982" s="3" t="str">
        <f>+IF(Tabla1[[#This Row],[ALCANTARILLADO]]=1,"alcantarillado","")</f>
        <v>alcantarillado</v>
      </c>
      <c r="R982" s="3" t="str">
        <f>+IF(Tabla1[[#This Row],[ASEO]]=1,"aseo","")</f>
        <v>aseo</v>
      </c>
      <c r="S982" s="3" t="str">
        <f>+_xlfn.CONCAT(Tabla1[[#This Row],[Columna1]]," ",Tabla1[[#This Row],[Columna2]]," ",Tabla1[[#This Row],[Columna3]])</f>
        <v>acueducto alcantarillado aseo</v>
      </c>
      <c r="V982" s="3" t="str">
        <f>+UPPER(Tabla1[[#This Row],[SERVICIO]])</f>
        <v>ACUEDUCTO ALCANTARILLADO ASEO</v>
      </c>
    </row>
    <row r="983" spans="1:22" x14ac:dyDescent="0.25">
      <c r="A983" s="2">
        <v>20119</v>
      </c>
      <c r="B983" s="3" t="s">
        <v>1593</v>
      </c>
      <c r="C983" s="3" t="s">
        <v>13</v>
      </c>
      <c r="D983" s="3" t="s">
        <v>26</v>
      </c>
      <c r="E983" s="3" t="s">
        <v>5013</v>
      </c>
      <c r="F983" s="3" t="s">
        <v>23</v>
      </c>
      <c r="G983" s="3" t="s">
        <v>33</v>
      </c>
      <c r="H983" s="3" t="s">
        <v>194</v>
      </c>
      <c r="I983" s="3" t="s">
        <v>1594</v>
      </c>
      <c r="J983" s="3" t="s">
        <v>18</v>
      </c>
      <c r="K983" s="3" t="s">
        <v>5021</v>
      </c>
      <c r="L983" s="4">
        <v>44363</v>
      </c>
      <c r="M983" s="3">
        <v>1</v>
      </c>
      <c r="N983" s="3">
        <v>0</v>
      </c>
      <c r="O983" s="3">
        <v>1</v>
      </c>
      <c r="P983" s="3" t="str">
        <f>+IF(Tabla1[[#This Row],[ACUEDUCTO]]=1,"acueducto","")</f>
        <v>acueducto</v>
      </c>
      <c r="Q983" s="3" t="str">
        <f>+IF(Tabla1[[#This Row],[ALCANTARILLADO]]=1,"alcantarillado","")</f>
        <v/>
      </c>
      <c r="R983" s="3" t="str">
        <f>+IF(Tabla1[[#This Row],[ASEO]]=1,"aseo","")</f>
        <v>aseo</v>
      </c>
      <c r="S983" s="3" t="str">
        <f>+_xlfn.CONCAT(Tabla1[[#This Row],[Columna1]]," ",Tabla1[[#This Row],[Columna2]]," ",Tabla1[[#This Row],[Columna3]])</f>
        <v>acueducto  aseo</v>
      </c>
      <c r="V983" s="3" t="str">
        <f>+UPPER(Tabla1[[#This Row],[SERVICIO]])</f>
        <v>ACUEDUCTO  ASEO</v>
      </c>
    </row>
    <row r="984" spans="1:22" x14ac:dyDescent="0.25">
      <c r="A984" s="2">
        <v>20120</v>
      </c>
      <c r="B984" s="3" t="s">
        <v>1595</v>
      </c>
      <c r="C984" s="3" t="s">
        <v>13</v>
      </c>
      <c r="D984" s="3" t="s">
        <v>26</v>
      </c>
      <c r="E984" s="3" t="s">
        <v>5013</v>
      </c>
      <c r="F984" s="3" t="s">
        <v>32</v>
      </c>
      <c r="G984" s="3" t="s">
        <v>33</v>
      </c>
      <c r="H984" s="3" t="s">
        <v>63</v>
      </c>
      <c r="I984" s="3" t="s">
        <v>386</v>
      </c>
      <c r="J984" s="3" t="s">
        <v>18</v>
      </c>
      <c r="K984" s="3" t="s">
        <v>5019</v>
      </c>
      <c r="L984" s="4">
        <v>44252</v>
      </c>
      <c r="M984" s="3">
        <v>1</v>
      </c>
      <c r="N984" s="3">
        <v>0</v>
      </c>
      <c r="O984" s="3">
        <v>0</v>
      </c>
      <c r="P984" s="3" t="str">
        <f>+IF(Tabla1[[#This Row],[ACUEDUCTO]]=1,"acueducto","")</f>
        <v>acueducto</v>
      </c>
      <c r="Q984" s="3" t="str">
        <f>+IF(Tabla1[[#This Row],[ALCANTARILLADO]]=1,"alcantarillado","")</f>
        <v/>
      </c>
      <c r="R984" s="3" t="str">
        <f>+IF(Tabla1[[#This Row],[ASEO]]=1,"aseo","")</f>
        <v/>
      </c>
      <c r="S984" s="3" t="str">
        <f>+_xlfn.CONCAT(Tabla1[[#This Row],[Columna1]]," ",Tabla1[[#This Row],[Columna2]]," ",Tabla1[[#This Row],[Columna3]])</f>
        <v xml:space="preserve">acueducto  </v>
      </c>
      <c r="V984" s="3" t="str">
        <f>+UPPER(Tabla1[[#This Row],[SERVICIO]])</f>
        <v xml:space="preserve">ACUEDUCTO  </v>
      </c>
    </row>
    <row r="985" spans="1:22" x14ac:dyDescent="0.25">
      <c r="A985" s="2">
        <v>20121</v>
      </c>
      <c r="B985" s="3" t="s">
        <v>1596</v>
      </c>
      <c r="C985" s="3" t="s">
        <v>13</v>
      </c>
      <c r="D985" s="3" t="s">
        <v>26</v>
      </c>
      <c r="E985" s="3" t="s">
        <v>5013</v>
      </c>
      <c r="F985" s="3" t="s">
        <v>23</v>
      </c>
      <c r="G985" s="3" t="s">
        <v>20</v>
      </c>
      <c r="H985" s="3" t="s">
        <v>251</v>
      </c>
      <c r="I985" s="3" t="s">
        <v>1597</v>
      </c>
      <c r="J985" s="3" t="s">
        <v>18</v>
      </c>
      <c r="K985" s="3" t="s">
        <v>5018</v>
      </c>
      <c r="L985" s="4">
        <v>44279</v>
      </c>
      <c r="M985" s="3">
        <v>1</v>
      </c>
      <c r="N985" s="3">
        <v>1</v>
      </c>
      <c r="O985" s="3">
        <v>1</v>
      </c>
      <c r="P985" s="3" t="str">
        <f>+IF(Tabla1[[#This Row],[ACUEDUCTO]]=1,"acueducto","")</f>
        <v>acueducto</v>
      </c>
      <c r="Q985" s="3" t="str">
        <f>+IF(Tabla1[[#This Row],[ALCANTARILLADO]]=1,"alcantarillado","")</f>
        <v>alcantarillado</v>
      </c>
      <c r="R985" s="3" t="str">
        <f>+IF(Tabla1[[#This Row],[ASEO]]=1,"aseo","")</f>
        <v>aseo</v>
      </c>
      <c r="S985" s="3" t="str">
        <f>+_xlfn.CONCAT(Tabla1[[#This Row],[Columna1]]," ",Tabla1[[#This Row],[Columna2]]," ",Tabla1[[#This Row],[Columna3]])</f>
        <v>acueducto alcantarillado aseo</v>
      </c>
      <c r="V985" s="3" t="str">
        <f>+UPPER(Tabla1[[#This Row],[SERVICIO]])</f>
        <v>ACUEDUCTO ALCANTARILLADO ASEO</v>
      </c>
    </row>
    <row r="986" spans="1:22" x14ac:dyDescent="0.25">
      <c r="A986" s="2">
        <v>20124</v>
      </c>
      <c r="B986" s="3" t="s">
        <v>1598</v>
      </c>
      <c r="C986" s="3" t="s">
        <v>13</v>
      </c>
      <c r="D986" s="3" t="s">
        <v>19</v>
      </c>
      <c r="E986" s="3" t="s">
        <v>5013</v>
      </c>
      <c r="F986" s="3" t="s">
        <v>32</v>
      </c>
      <c r="G986" s="3" t="s">
        <v>33</v>
      </c>
      <c r="H986" s="3" t="s">
        <v>63</v>
      </c>
      <c r="I986" s="3" t="s">
        <v>452</v>
      </c>
      <c r="J986" s="3" t="s">
        <v>18</v>
      </c>
      <c r="K986" s="3" t="s">
        <v>5019</v>
      </c>
      <c r="L986" s="4">
        <v>41269</v>
      </c>
      <c r="M986" s="3">
        <v>1</v>
      </c>
      <c r="N986" s="3">
        <v>0</v>
      </c>
      <c r="O986" s="3">
        <v>0</v>
      </c>
      <c r="P986" s="3" t="str">
        <f>+IF(Tabla1[[#This Row],[ACUEDUCTO]]=1,"acueducto","")</f>
        <v>acueducto</v>
      </c>
      <c r="Q986" s="3" t="str">
        <f>+IF(Tabla1[[#This Row],[ALCANTARILLADO]]=1,"alcantarillado","")</f>
        <v/>
      </c>
      <c r="R986" s="3" t="str">
        <f>+IF(Tabla1[[#This Row],[ASEO]]=1,"aseo","")</f>
        <v/>
      </c>
      <c r="S986" s="3" t="str">
        <f>+_xlfn.CONCAT(Tabla1[[#This Row],[Columna1]]," ",Tabla1[[#This Row],[Columna2]]," ",Tabla1[[#This Row],[Columna3]])</f>
        <v xml:space="preserve">acueducto  </v>
      </c>
      <c r="V986" s="3" t="str">
        <f>+UPPER(Tabla1[[#This Row],[SERVICIO]])</f>
        <v xml:space="preserve">ACUEDUCTO  </v>
      </c>
    </row>
    <row r="987" spans="1:22" x14ac:dyDescent="0.25">
      <c r="A987" s="2">
        <v>20126</v>
      </c>
      <c r="B987" s="3" t="s">
        <v>1599</v>
      </c>
      <c r="C987" s="3" t="s">
        <v>13</v>
      </c>
      <c r="D987" s="3" t="s">
        <v>26</v>
      </c>
      <c r="E987" s="3" t="s">
        <v>5013</v>
      </c>
      <c r="F987" s="3" t="s">
        <v>32</v>
      </c>
      <c r="G987" s="3" t="s">
        <v>33</v>
      </c>
      <c r="H987" s="3" t="s">
        <v>63</v>
      </c>
      <c r="I987" s="3" t="s">
        <v>452</v>
      </c>
      <c r="J987" s="3" t="s">
        <v>18</v>
      </c>
      <c r="K987" s="3" t="s">
        <v>5019</v>
      </c>
      <c r="L987" s="4">
        <v>44377</v>
      </c>
      <c r="M987" s="3">
        <v>1</v>
      </c>
      <c r="N987" s="3">
        <v>0</v>
      </c>
      <c r="O987" s="3">
        <v>0</v>
      </c>
      <c r="P987" s="3" t="str">
        <f>+IF(Tabla1[[#This Row],[ACUEDUCTO]]=1,"acueducto","")</f>
        <v>acueducto</v>
      </c>
      <c r="Q987" s="3" t="str">
        <f>+IF(Tabla1[[#This Row],[ALCANTARILLADO]]=1,"alcantarillado","")</f>
        <v/>
      </c>
      <c r="R987" s="3" t="str">
        <f>+IF(Tabla1[[#This Row],[ASEO]]=1,"aseo","")</f>
        <v/>
      </c>
      <c r="S987" s="3" t="str">
        <f>+_xlfn.CONCAT(Tabla1[[#This Row],[Columna1]]," ",Tabla1[[#This Row],[Columna2]]," ",Tabla1[[#This Row],[Columna3]])</f>
        <v xml:space="preserve">acueducto  </v>
      </c>
      <c r="V987" s="3" t="str">
        <f>+UPPER(Tabla1[[#This Row],[SERVICIO]])</f>
        <v xml:space="preserve">ACUEDUCTO  </v>
      </c>
    </row>
    <row r="988" spans="1:22" x14ac:dyDescent="0.25">
      <c r="A988" s="2">
        <v>20131</v>
      </c>
      <c r="B988" s="3" t="s">
        <v>1600</v>
      </c>
      <c r="C988" s="3" t="s">
        <v>13</v>
      </c>
      <c r="D988" s="3" t="s">
        <v>19</v>
      </c>
      <c r="E988" s="3" t="s">
        <v>5013</v>
      </c>
      <c r="F988" s="3" t="s">
        <v>32</v>
      </c>
      <c r="G988" s="3" t="s">
        <v>33</v>
      </c>
      <c r="H988" s="3" t="s">
        <v>63</v>
      </c>
      <c r="I988" s="3" t="s">
        <v>857</v>
      </c>
      <c r="J988" s="3" t="s">
        <v>18</v>
      </c>
      <c r="K988" s="3" t="s">
        <v>5019</v>
      </c>
      <c r="L988" s="4">
        <v>40892</v>
      </c>
      <c r="M988" s="3">
        <v>1</v>
      </c>
      <c r="N988" s="3">
        <v>0</v>
      </c>
      <c r="O988" s="3">
        <v>0</v>
      </c>
      <c r="P988" s="3" t="str">
        <f>+IF(Tabla1[[#This Row],[ACUEDUCTO]]=1,"acueducto","")</f>
        <v>acueducto</v>
      </c>
      <c r="Q988" s="3" t="str">
        <f>+IF(Tabla1[[#This Row],[ALCANTARILLADO]]=1,"alcantarillado","")</f>
        <v/>
      </c>
      <c r="R988" s="3" t="str">
        <f>+IF(Tabla1[[#This Row],[ASEO]]=1,"aseo","")</f>
        <v/>
      </c>
      <c r="S988" s="3" t="str">
        <f>+_xlfn.CONCAT(Tabla1[[#This Row],[Columna1]]," ",Tabla1[[#This Row],[Columna2]]," ",Tabla1[[#This Row],[Columna3]])</f>
        <v xml:space="preserve">acueducto  </v>
      </c>
      <c r="V988" s="3" t="str">
        <f>+UPPER(Tabla1[[#This Row],[SERVICIO]])</f>
        <v xml:space="preserve">ACUEDUCTO  </v>
      </c>
    </row>
    <row r="989" spans="1:22" x14ac:dyDescent="0.25">
      <c r="A989" s="2">
        <v>20132</v>
      </c>
      <c r="B989" s="3" t="s">
        <v>1601</v>
      </c>
      <c r="C989" s="3" t="s">
        <v>13</v>
      </c>
      <c r="D989" s="3" t="s">
        <v>14</v>
      </c>
      <c r="E989" s="3" t="s">
        <v>5012</v>
      </c>
      <c r="F989" s="3" t="s">
        <v>23</v>
      </c>
      <c r="G989" s="3" t="s">
        <v>38</v>
      </c>
      <c r="H989" s="3" t="s">
        <v>53</v>
      </c>
      <c r="I989" s="3" t="s">
        <v>1602</v>
      </c>
      <c r="J989" s="3" t="s">
        <v>18</v>
      </c>
      <c r="K989" s="3" t="s">
        <v>5019</v>
      </c>
      <c r="L989" s="4">
        <v>44348</v>
      </c>
      <c r="M989" s="3">
        <v>1</v>
      </c>
      <c r="N989" s="3">
        <v>0</v>
      </c>
      <c r="O989" s="3">
        <v>0</v>
      </c>
      <c r="P989" s="3" t="str">
        <f>+IF(Tabla1[[#This Row],[ACUEDUCTO]]=1,"acueducto","")</f>
        <v>acueducto</v>
      </c>
      <c r="Q989" s="3" t="str">
        <f>+IF(Tabla1[[#This Row],[ALCANTARILLADO]]=1,"alcantarillado","")</f>
        <v/>
      </c>
      <c r="R989" s="3" t="str">
        <f>+IF(Tabla1[[#This Row],[ASEO]]=1,"aseo","")</f>
        <v/>
      </c>
      <c r="S989" s="3" t="str">
        <f>+_xlfn.CONCAT(Tabla1[[#This Row],[Columna1]]," ",Tabla1[[#This Row],[Columna2]]," ",Tabla1[[#This Row],[Columna3]])</f>
        <v xml:space="preserve">acueducto  </v>
      </c>
      <c r="V989" s="3" t="str">
        <f>+UPPER(Tabla1[[#This Row],[SERVICIO]])</f>
        <v xml:space="preserve">ACUEDUCTO  </v>
      </c>
    </row>
    <row r="990" spans="1:22" x14ac:dyDescent="0.25">
      <c r="A990" s="2">
        <v>20134</v>
      </c>
      <c r="B990" s="3" t="s">
        <v>1603</v>
      </c>
      <c r="C990" s="3" t="s">
        <v>13</v>
      </c>
      <c r="D990" s="3" t="s">
        <v>26</v>
      </c>
      <c r="E990" s="3" t="s">
        <v>5013</v>
      </c>
      <c r="F990" s="3" t="s">
        <v>23</v>
      </c>
      <c r="G990" s="3" t="s">
        <v>20</v>
      </c>
      <c r="H990" s="3" t="s">
        <v>194</v>
      </c>
      <c r="I990" s="3" t="s">
        <v>762</v>
      </c>
      <c r="J990" s="3" t="s">
        <v>18</v>
      </c>
      <c r="K990" s="3" t="s">
        <v>5018</v>
      </c>
      <c r="L990" s="4">
        <v>44236</v>
      </c>
      <c r="M990" s="3">
        <v>1</v>
      </c>
      <c r="N990" s="3">
        <v>1</v>
      </c>
      <c r="O990" s="3">
        <v>1</v>
      </c>
      <c r="P990" s="3" t="str">
        <f>+IF(Tabla1[[#This Row],[ACUEDUCTO]]=1,"acueducto","")</f>
        <v>acueducto</v>
      </c>
      <c r="Q990" s="3" t="str">
        <f>+IF(Tabla1[[#This Row],[ALCANTARILLADO]]=1,"alcantarillado","")</f>
        <v>alcantarillado</v>
      </c>
      <c r="R990" s="3" t="str">
        <f>+IF(Tabla1[[#This Row],[ASEO]]=1,"aseo","")</f>
        <v>aseo</v>
      </c>
      <c r="S990" s="3" t="str">
        <f>+_xlfn.CONCAT(Tabla1[[#This Row],[Columna1]]," ",Tabla1[[#This Row],[Columna2]]," ",Tabla1[[#This Row],[Columna3]])</f>
        <v>acueducto alcantarillado aseo</v>
      </c>
      <c r="V990" s="3" t="str">
        <f>+UPPER(Tabla1[[#This Row],[SERVICIO]])</f>
        <v>ACUEDUCTO ALCANTARILLADO ASEO</v>
      </c>
    </row>
    <row r="991" spans="1:22" x14ac:dyDescent="0.25">
      <c r="A991" s="2">
        <v>20137</v>
      </c>
      <c r="B991" s="3" t="s">
        <v>1604</v>
      </c>
      <c r="C991" s="3" t="s">
        <v>13</v>
      </c>
      <c r="D991" s="3" t="s">
        <v>45</v>
      </c>
      <c r="E991" s="3" t="s">
        <v>5013</v>
      </c>
      <c r="F991" s="3" t="s">
        <v>32</v>
      </c>
      <c r="G991" s="3" t="s">
        <v>33</v>
      </c>
      <c r="H991" s="3" t="s">
        <v>293</v>
      </c>
      <c r="I991" s="3" t="s">
        <v>982</v>
      </c>
      <c r="J991" s="3" t="s">
        <v>18</v>
      </c>
      <c r="K991" s="3" t="s">
        <v>5020</v>
      </c>
      <c r="L991" s="4">
        <v>44253</v>
      </c>
      <c r="M991" s="3">
        <v>1</v>
      </c>
      <c r="N991" s="3">
        <v>1</v>
      </c>
      <c r="O991" s="3">
        <v>0</v>
      </c>
      <c r="P991" s="3" t="str">
        <f>+IF(Tabla1[[#This Row],[ACUEDUCTO]]=1,"acueducto","")</f>
        <v>acueducto</v>
      </c>
      <c r="Q991" s="3" t="str">
        <f>+IF(Tabla1[[#This Row],[ALCANTARILLADO]]=1,"alcantarillado","")</f>
        <v>alcantarillado</v>
      </c>
      <c r="R991" s="3" t="str">
        <f>+IF(Tabla1[[#This Row],[ASEO]]=1,"aseo","")</f>
        <v/>
      </c>
      <c r="S991" s="3" t="str">
        <f>+_xlfn.CONCAT(Tabla1[[#This Row],[Columna1]]," ",Tabla1[[#This Row],[Columna2]]," ",Tabla1[[#This Row],[Columna3]])</f>
        <v xml:space="preserve">acueducto alcantarillado </v>
      </c>
      <c r="V991" s="3" t="str">
        <f>+UPPER(Tabla1[[#This Row],[SERVICIO]])</f>
        <v xml:space="preserve">ACUEDUCTO ALCANTARILLADO </v>
      </c>
    </row>
    <row r="992" spans="1:22" x14ac:dyDescent="0.25">
      <c r="A992" s="2">
        <v>20138</v>
      </c>
      <c r="B992" s="3" t="s">
        <v>1605</v>
      </c>
      <c r="C992" s="3" t="s">
        <v>13</v>
      </c>
      <c r="D992" s="3" t="s">
        <v>26</v>
      </c>
      <c r="E992" s="3" t="s">
        <v>5013</v>
      </c>
      <c r="F992" s="3" t="s">
        <v>23</v>
      </c>
      <c r="G992" s="3" t="s">
        <v>20</v>
      </c>
      <c r="H992" s="3" t="s">
        <v>99</v>
      </c>
      <c r="I992" s="3" t="s">
        <v>332</v>
      </c>
      <c r="J992" s="3" t="s">
        <v>18</v>
      </c>
      <c r="K992" s="3" t="s">
        <v>5023</v>
      </c>
      <c r="L992" s="4">
        <v>44425</v>
      </c>
      <c r="M992" s="3">
        <v>0</v>
      </c>
      <c r="N992" s="3">
        <v>1</v>
      </c>
      <c r="O992" s="3">
        <v>1</v>
      </c>
      <c r="P992" s="3" t="str">
        <f>+IF(Tabla1[[#This Row],[ACUEDUCTO]]=1,"acueducto","")</f>
        <v/>
      </c>
      <c r="Q992" s="3" t="str">
        <f>+IF(Tabla1[[#This Row],[ALCANTARILLADO]]=1,"alcantarillado","")</f>
        <v>alcantarillado</v>
      </c>
      <c r="R992" s="3" t="str">
        <f>+IF(Tabla1[[#This Row],[ASEO]]=1,"aseo","")</f>
        <v>aseo</v>
      </c>
      <c r="S992" s="3" t="str">
        <f>+_xlfn.CONCAT(Tabla1[[#This Row],[Columna1]]," ",Tabla1[[#This Row],[Columna2]]," ",Tabla1[[#This Row],[Columna3]])</f>
        <v xml:space="preserve"> alcantarillado aseo</v>
      </c>
      <c r="V992" s="3" t="str">
        <f>+UPPER(Tabla1[[#This Row],[SERVICIO]])</f>
        <v>ALCANTARILLADO ASEO</v>
      </c>
    </row>
    <row r="993" spans="1:22" x14ac:dyDescent="0.25">
      <c r="A993" s="2">
        <v>20140</v>
      </c>
      <c r="B993" s="3" t="s">
        <v>1606</v>
      </c>
      <c r="C993" s="3" t="s">
        <v>13</v>
      </c>
      <c r="D993" s="3" t="s">
        <v>26</v>
      </c>
      <c r="E993" s="3" t="s">
        <v>5013</v>
      </c>
      <c r="F993" s="3" t="s">
        <v>23</v>
      </c>
      <c r="G993" s="3" t="s">
        <v>20</v>
      </c>
      <c r="H993" s="3" t="s">
        <v>224</v>
      </c>
      <c r="I993" s="3" t="s">
        <v>1607</v>
      </c>
      <c r="J993" s="3" t="s">
        <v>18</v>
      </c>
      <c r="K993" s="3" t="s">
        <v>5018</v>
      </c>
      <c r="L993" s="4">
        <v>44264</v>
      </c>
      <c r="M993" s="3">
        <v>1</v>
      </c>
      <c r="N993" s="3">
        <v>1</v>
      </c>
      <c r="O993" s="3">
        <v>1</v>
      </c>
      <c r="P993" s="3" t="str">
        <f>+IF(Tabla1[[#This Row],[ACUEDUCTO]]=1,"acueducto","")</f>
        <v>acueducto</v>
      </c>
      <c r="Q993" s="3" t="str">
        <f>+IF(Tabla1[[#This Row],[ALCANTARILLADO]]=1,"alcantarillado","")</f>
        <v>alcantarillado</v>
      </c>
      <c r="R993" s="3" t="str">
        <f>+IF(Tabla1[[#This Row],[ASEO]]=1,"aseo","")</f>
        <v>aseo</v>
      </c>
      <c r="S993" s="3" t="str">
        <f>+_xlfn.CONCAT(Tabla1[[#This Row],[Columna1]]," ",Tabla1[[#This Row],[Columna2]]," ",Tabla1[[#This Row],[Columna3]])</f>
        <v>acueducto alcantarillado aseo</v>
      </c>
      <c r="V993" s="3" t="str">
        <f>+UPPER(Tabla1[[#This Row],[SERVICIO]])</f>
        <v>ACUEDUCTO ALCANTARILLADO ASEO</v>
      </c>
    </row>
    <row r="994" spans="1:22" x14ac:dyDescent="0.25">
      <c r="A994" s="2">
        <v>20141</v>
      </c>
      <c r="B994" s="3" t="s">
        <v>1608</v>
      </c>
      <c r="C994" s="3" t="s">
        <v>13</v>
      </c>
      <c r="D994" s="3" t="s">
        <v>26</v>
      </c>
      <c r="E994" s="3" t="s">
        <v>5013</v>
      </c>
      <c r="F994" s="3" t="s">
        <v>23</v>
      </c>
      <c r="G994" s="3" t="s">
        <v>20</v>
      </c>
      <c r="H994" s="3" t="s">
        <v>251</v>
      </c>
      <c r="I994" s="3" t="s">
        <v>1381</v>
      </c>
      <c r="J994" s="3" t="s">
        <v>18</v>
      </c>
      <c r="K994" s="3" t="s">
        <v>5018</v>
      </c>
      <c r="L994" s="4">
        <v>44474</v>
      </c>
      <c r="M994" s="3">
        <v>1</v>
      </c>
      <c r="N994" s="3">
        <v>1</v>
      </c>
      <c r="O994" s="3">
        <v>1</v>
      </c>
      <c r="P994" s="3" t="str">
        <f>+IF(Tabla1[[#This Row],[ACUEDUCTO]]=1,"acueducto","")</f>
        <v>acueducto</v>
      </c>
      <c r="Q994" s="3" t="str">
        <f>+IF(Tabla1[[#This Row],[ALCANTARILLADO]]=1,"alcantarillado","")</f>
        <v>alcantarillado</v>
      </c>
      <c r="R994" s="3" t="str">
        <f>+IF(Tabla1[[#This Row],[ASEO]]=1,"aseo","")</f>
        <v>aseo</v>
      </c>
      <c r="S994" s="3" t="str">
        <f>+_xlfn.CONCAT(Tabla1[[#This Row],[Columna1]]," ",Tabla1[[#This Row],[Columna2]]," ",Tabla1[[#This Row],[Columna3]])</f>
        <v>acueducto alcantarillado aseo</v>
      </c>
      <c r="V994" s="3" t="str">
        <f>+UPPER(Tabla1[[#This Row],[SERVICIO]])</f>
        <v>ACUEDUCTO ALCANTARILLADO ASEO</v>
      </c>
    </row>
    <row r="995" spans="1:22" x14ac:dyDescent="0.25">
      <c r="A995" s="2">
        <v>20143</v>
      </c>
      <c r="B995" s="3" t="s">
        <v>1609</v>
      </c>
      <c r="C995" s="3" t="s">
        <v>13</v>
      </c>
      <c r="D995" s="3" t="s">
        <v>26</v>
      </c>
      <c r="E995" s="3" t="s">
        <v>5013</v>
      </c>
      <c r="F995" s="3" t="s">
        <v>32</v>
      </c>
      <c r="G995" s="3" t="s">
        <v>33</v>
      </c>
      <c r="H995" s="3" t="s">
        <v>63</v>
      </c>
      <c r="I995" s="3" t="s">
        <v>452</v>
      </c>
      <c r="J995" s="3" t="s">
        <v>143</v>
      </c>
      <c r="K995" s="3" t="s">
        <v>5019</v>
      </c>
      <c r="L995" s="4">
        <v>44454</v>
      </c>
      <c r="M995" s="3">
        <v>1</v>
      </c>
      <c r="N995" s="3">
        <v>0</v>
      </c>
      <c r="O995" s="3">
        <v>0</v>
      </c>
      <c r="P995" s="3" t="str">
        <f>+IF(Tabla1[[#This Row],[ACUEDUCTO]]=1,"acueducto","")</f>
        <v>acueducto</v>
      </c>
      <c r="Q995" s="3" t="str">
        <f>+IF(Tabla1[[#This Row],[ALCANTARILLADO]]=1,"alcantarillado","")</f>
        <v/>
      </c>
      <c r="R995" s="3" t="str">
        <f>+IF(Tabla1[[#This Row],[ASEO]]=1,"aseo","")</f>
        <v/>
      </c>
      <c r="S995" s="3" t="str">
        <f>+_xlfn.CONCAT(Tabla1[[#This Row],[Columna1]]," ",Tabla1[[#This Row],[Columna2]]," ",Tabla1[[#This Row],[Columna3]])</f>
        <v xml:space="preserve">acueducto  </v>
      </c>
      <c r="V995" s="3" t="str">
        <f>+UPPER(Tabla1[[#This Row],[SERVICIO]])</f>
        <v xml:space="preserve">ACUEDUCTO  </v>
      </c>
    </row>
    <row r="996" spans="1:22" x14ac:dyDescent="0.25">
      <c r="A996" s="2">
        <v>20145</v>
      </c>
      <c r="B996" s="3" t="s">
        <v>1610</v>
      </c>
      <c r="C996" s="3" t="s">
        <v>13</v>
      </c>
      <c r="D996" s="3" t="s">
        <v>14</v>
      </c>
      <c r="E996" s="3" t="s">
        <v>5012</v>
      </c>
      <c r="F996" s="3" t="s">
        <v>23</v>
      </c>
      <c r="G996" s="3" t="s">
        <v>38</v>
      </c>
      <c r="H996" s="3" t="s">
        <v>53</v>
      </c>
      <c r="I996" s="3" t="s">
        <v>1611</v>
      </c>
      <c r="J996" s="3" t="s">
        <v>18</v>
      </c>
      <c r="K996" s="3" t="s">
        <v>11</v>
      </c>
      <c r="L996" s="4">
        <v>44369</v>
      </c>
      <c r="M996" s="3">
        <v>0</v>
      </c>
      <c r="N996" s="3">
        <v>0</v>
      </c>
      <c r="O996" s="3">
        <v>1</v>
      </c>
      <c r="P996" s="3" t="str">
        <f>+IF(Tabla1[[#This Row],[ACUEDUCTO]]=1,"acueducto","")</f>
        <v/>
      </c>
      <c r="Q996" s="3" t="str">
        <f>+IF(Tabla1[[#This Row],[ALCANTARILLADO]]=1,"alcantarillado","")</f>
        <v/>
      </c>
      <c r="R996" s="3" t="str">
        <f>+IF(Tabla1[[#This Row],[ASEO]]=1,"aseo","")</f>
        <v>aseo</v>
      </c>
      <c r="S996" s="3" t="str">
        <f>+_xlfn.CONCAT(Tabla1[[#This Row],[Columna1]]," ",Tabla1[[#This Row],[Columna2]]," ",Tabla1[[#This Row],[Columna3]])</f>
        <v xml:space="preserve">  aseo</v>
      </c>
      <c r="V996" s="3" t="str">
        <f>+UPPER(Tabla1[[#This Row],[SERVICIO]])</f>
        <v>ASEO</v>
      </c>
    </row>
    <row r="997" spans="1:22" x14ac:dyDescent="0.25">
      <c r="A997" s="2">
        <v>20152</v>
      </c>
      <c r="B997" s="3" t="s">
        <v>1613</v>
      </c>
      <c r="C997" s="3" t="s">
        <v>13</v>
      </c>
      <c r="D997" s="3" t="s">
        <v>26</v>
      </c>
      <c r="E997" s="3" t="s">
        <v>5013</v>
      </c>
      <c r="F997" s="3" t="s">
        <v>23</v>
      </c>
      <c r="G997" s="3" t="s">
        <v>20</v>
      </c>
      <c r="H997" s="3" t="s">
        <v>202</v>
      </c>
      <c r="I997" s="3" t="s">
        <v>678</v>
      </c>
      <c r="J997" s="3" t="s">
        <v>18</v>
      </c>
      <c r="K997" s="3" t="s">
        <v>11</v>
      </c>
      <c r="L997" s="4">
        <v>44233</v>
      </c>
      <c r="M997" s="3">
        <v>0</v>
      </c>
      <c r="N997" s="3">
        <v>0</v>
      </c>
      <c r="O997" s="3">
        <v>1</v>
      </c>
      <c r="P997" s="3" t="str">
        <f>+IF(Tabla1[[#This Row],[ACUEDUCTO]]=1,"acueducto","")</f>
        <v/>
      </c>
      <c r="Q997" s="3" t="str">
        <f>+IF(Tabla1[[#This Row],[ALCANTARILLADO]]=1,"alcantarillado","")</f>
        <v/>
      </c>
      <c r="R997" s="3" t="str">
        <f>+IF(Tabla1[[#This Row],[ASEO]]=1,"aseo","")</f>
        <v>aseo</v>
      </c>
      <c r="S997" s="3" t="str">
        <f>+_xlfn.CONCAT(Tabla1[[#This Row],[Columna1]]," ",Tabla1[[#This Row],[Columna2]]," ",Tabla1[[#This Row],[Columna3]])</f>
        <v xml:space="preserve">  aseo</v>
      </c>
      <c r="V997" s="3" t="str">
        <f>+UPPER(Tabla1[[#This Row],[SERVICIO]])</f>
        <v>ASEO</v>
      </c>
    </row>
    <row r="998" spans="1:22" x14ac:dyDescent="0.25">
      <c r="A998" s="2">
        <v>20154</v>
      </c>
      <c r="B998" s="3" t="s">
        <v>1614</v>
      </c>
      <c r="C998" s="3" t="s">
        <v>13</v>
      </c>
      <c r="D998" s="3" t="s">
        <v>26</v>
      </c>
      <c r="E998" s="3" t="s">
        <v>5013</v>
      </c>
      <c r="F998" s="3" t="s">
        <v>23</v>
      </c>
      <c r="G998" s="3" t="s">
        <v>20</v>
      </c>
      <c r="H998" s="3" t="s">
        <v>1096</v>
      </c>
      <c r="I998" s="3" t="s">
        <v>1615</v>
      </c>
      <c r="J998" s="3" t="s">
        <v>18</v>
      </c>
      <c r="K998" s="3" t="s">
        <v>5018</v>
      </c>
      <c r="L998" s="4">
        <v>44268</v>
      </c>
      <c r="M998" s="3">
        <v>1</v>
      </c>
      <c r="N998" s="3">
        <v>1</v>
      </c>
      <c r="O998" s="3">
        <v>1</v>
      </c>
      <c r="P998" s="3" t="str">
        <f>+IF(Tabla1[[#This Row],[ACUEDUCTO]]=1,"acueducto","")</f>
        <v>acueducto</v>
      </c>
      <c r="Q998" s="3" t="str">
        <f>+IF(Tabla1[[#This Row],[ALCANTARILLADO]]=1,"alcantarillado","")</f>
        <v>alcantarillado</v>
      </c>
      <c r="R998" s="3" t="str">
        <f>+IF(Tabla1[[#This Row],[ASEO]]=1,"aseo","")</f>
        <v>aseo</v>
      </c>
      <c r="S998" s="3" t="str">
        <f>+_xlfn.CONCAT(Tabla1[[#This Row],[Columna1]]," ",Tabla1[[#This Row],[Columna2]]," ",Tabla1[[#This Row],[Columna3]])</f>
        <v>acueducto alcantarillado aseo</v>
      </c>
      <c r="V998" s="3" t="str">
        <f>+UPPER(Tabla1[[#This Row],[SERVICIO]])</f>
        <v>ACUEDUCTO ALCANTARILLADO ASEO</v>
      </c>
    </row>
    <row r="999" spans="1:22" x14ac:dyDescent="0.25">
      <c r="A999" s="2">
        <v>20161</v>
      </c>
      <c r="B999" s="3" t="s">
        <v>1617</v>
      </c>
      <c r="C999" s="3" t="s">
        <v>13</v>
      </c>
      <c r="D999" s="3" t="s">
        <v>26</v>
      </c>
      <c r="E999" s="3" t="s">
        <v>5013</v>
      </c>
      <c r="F999" s="3" t="s">
        <v>23</v>
      </c>
      <c r="G999" s="3" t="s">
        <v>20</v>
      </c>
      <c r="H999" s="3" t="s">
        <v>251</v>
      </c>
      <c r="I999" s="3" t="s">
        <v>260</v>
      </c>
      <c r="J999" s="3" t="s">
        <v>18</v>
      </c>
      <c r="K999" s="3" t="s">
        <v>11</v>
      </c>
      <c r="L999" s="4">
        <v>44425</v>
      </c>
      <c r="M999" s="3">
        <v>0</v>
      </c>
      <c r="N999" s="3">
        <v>0</v>
      </c>
      <c r="O999" s="3">
        <v>1</v>
      </c>
      <c r="P999" s="3" t="str">
        <f>+IF(Tabla1[[#This Row],[ACUEDUCTO]]=1,"acueducto","")</f>
        <v/>
      </c>
      <c r="Q999" s="3" t="str">
        <f>+IF(Tabla1[[#This Row],[ALCANTARILLADO]]=1,"alcantarillado","")</f>
        <v/>
      </c>
      <c r="R999" s="3" t="str">
        <f>+IF(Tabla1[[#This Row],[ASEO]]=1,"aseo","")</f>
        <v>aseo</v>
      </c>
      <c r="S999" s="3" t="str">
        <f>+_xlfn.CONCAT(Tabla1[[#This Row],[Columna1]]," ",Tabla1[[#This Row],[Columna2]]," ",Tabla1[[#This Row],[Columna3]])</f>
        <v xml:space="preserve">  aseo</v>
      </c>
      <c r="V999" s="3" t="str">
        <f>+UPPER(Tabla1[[#This Row],[SERVICIO]])</f>
        <v>ASEO</v>
      </c>
    </row>
    <row r="1000" spans="1:22" x14ac:dyDescent="0.25">
      <c r="A1000" s="2">
        <v>20163</v>
      </c>
      <c r="B1000" s="3" t="s">
        <v>1618</v>
      </c>
      <c r="C1000" s="3" t="s">
        <v>13</v>
      </c>
      <c r="D1000" s="3" t="s">
        <v>26</v>
      </c>
      <c r="E1000" s="3" t="s">
        <v>5013</v>
      </c>
      <c r="F1000" s="3" t="s">
        <v>32</v>
      </c>
      <c r="G1000" s="3" t="s">
        <v>33</v>
      </c>
      <c r="H1000" s="3" t="s">
        <v>202</v>
      </c>
      <c r="I1000" s="3" t="s">
        <v>222</v>
      </c>
      <c r="J1000" s="3" t="s">
        <v>18</v>
      </c>
      <c r="K1000" s="3" t="s">
        <v>5019</v>
      </c>
      <c r="L1000" s="4">
        <v>44202</v>
      </c>
      <c r="M1000" s="3">
        <v>1</v>
      </c>
      <c r="N1000" s="3">
        <v>0</v>
      </c>
      <c r="O1000" s="3">
        <v>0</v>
      </c>
      <c r="P1000" s="3" t="str">
        <f>+IF(Tabla1[[#This Row],[ACUEDUCTO]]=1,"acueducto","")</f>
        <v>acueducto</v>
      </c>
      <c r="Q1000" s="3" t="str">
        <f>+IF(Tabla1[[#This Row],[ALCANTARILLADO]]=1,"alcantarillado","")</f>
        <v/>
      </c>
      <c r="R1000" s="3" t="str">
        <f>+IF(Tabla1[[#This Row],[ASEO]]=1,"aseo","")</f>
        <v/>
      </c>
      <c r="S1000" s="3" t="str">
        <f>+_xlfn.CONCAT(Tabla1[[#This Row],[Columna1]]," ",Tabla1[[#This Row],[Columna2]]," ",Tabla1[[#This Row],[Columna3]])</f>
        <v xml:space="preserve">acueducto  </v>
      </c>
      <c r="V1000" s="3" t="str">
        <f>+UPPER(Tabla1[[#This Row],[SERVICIO]])</f>
        <v xml:space="preserve">ACUEDUCTO  </v>
      </c>
    </row>
    <row r="1001" spans="1:22" x14ac:dyDescent="0.25">
      <c r="A1001" s="2">
        <v>20170</v>
      </c>
      <c r="B1001" s="3" t="s">
        <v>1619</v>
      </c>
      <c r="C1001" s="3" t="s">
        <v>13</v>
      </c>
      <c r="D1001" s="3" t="s">
        <v>26</v>
      </c>
      <c r="E1001" s="3" t="s">
        <v>5013</v>
      </c>
      <c r="F1001" s="3" t="s">
        <v>23</v>
      </c>
      <c r="G1001" s="3" t="s">
        <v>20</v>
      </c>
      <c r="H1001" s="3" t="s">
        <v>591</v>
      </c>
      <c r="I1001" s="3" t="s">
        <v>1620</v>
      </c>
      <c r="J1001" s="3" t="s">
        <v>18</v>
      </c>
      <c r="K1001" s="3" t="s">
        <v>5021</v>
      </c>
      <c r="L1001" s="4">
        <v>44474</v>
      </c>
      <c r="M1001" s="3">
        <v>1</v>
      </c>
      <c r="N1001" s="3">
        <v>0</v>
      </c>
      <c r="O1001" s="3">
        <v>1</v>
      </c>
      <c r="P1001" s="3" t="str">
        <f>+IF(Tabla1[[#This Row],[ACUEDUCTO]]=1,"acueducto","")</f>
        <v>acueducto</v>
      </c>
      <c r="Q1001" s="3" t="str">
        <f>+IF(Tabla1[[#This Row],[ALCANTARILLADO]]=1,"alcantarillado","")</f>
        <v/>
      </c>
      <c r="R1001" s="3" t="str">
        <f>+IF(Tabla1[[#This Row],[ASEO]]=1,"aseo","")</f>
        <v>aseo</v>
      </c>
      <c r="S1001" s="3" t="str">
        <f>+_xlfn.CONCAT(Tabla1[[#This Row],[Columna1]]," ",Tabla1[[#This Row],[Columna2]]," ",Tabla1[[#This Row],[Columna3]])</f>
        <v>acueducto  aseo</v>
      </c>
      <c r="V1001" s="3" t="str">
        <f>+UPPER(Tabla1[[#This Row],[SERVICIO]])</f>
        <v>ACUEDUCTO  ASEO</v>
      </c>
    </row>
    <row r="1002" spans="1:22" x14ac:dyDescent="0.25">
      <c r="A1002" s="2">
        <v>20172</v>
      </c>
      <c r="B1002" s="3" t="s">
        <v>1621</v>
      </c>
      <c r="C1002" s="3" t="s">
        <v>13</v>
      </c>
      <c r="D1002" s="3" t="s">
        <v>26</v>
      </c>
      <c r="E1002" s="3" t="s">
        <v>5013</v>
      </c>
      <c r="F1002" s="3" t="s">
        <v>23</v>
      </c>
      <c r="G1002" s="3" t="s">
        <v>20</v>
      </c>
      <c r="H1002" s="3" t="s">
        <v>591</v>
      </c>
      <c r="I1002" s="3" t="s">
        <v>1622</v>
      </c>
      <c r="J1002" s="3" t="s">
        <v>18</v>
      </c>
      <c r="K1002" s="3" t="s">
        <v>5021</v>
      </c>
      <c r="L1002" s="4">
        <v>44526</v>
      </c>
      <c r="M1002" s="3">
        <v>1</v>
      </c>
      <c r="N1002" s="3">
        <v>0</v>
      </c>
      <c r="O1002" s="3">
        <v>1</v>
      </c>
      <c r="P1002" s="3" t="str">
        <f>+IF(Tabla1[[#This Row],[ACUEDUCTO]]=1,"acueducto","")</f>
        <v>acueducto</v>
      </c>
      <c r="Q1002" s="3" t="str">
        <f>+IF(Tabla1[[#This Row],[ALCANTARILLADO]]=1,"alcantarillado","")</f>
        <v/>
      </c>
      <c r="R1002" s="3" t="str">
        <f>+IF(Tabla1[[#This Row],[ASEO]]=1,"aseo","")</f>
        <v>aseo</v>
      </c>
      <c r="S1002" s="3" t="str">
        <f>+_xlfn.CONCAT(Tabla1[[#This Row],[Columna1]]," ",Tabla1[[#This Row],[Columna2]]," ",Tabla1[[#This Row],[Columna3]])</f>
        <v>acueducto  aseo</v>
      </c>
      <c r="V1002" s="3" t="str">
        <f>+UPPER(Tabla1[[#This Row],[SERVICIO]])</f>
        <v>ACUEDUCTO  ASEO</v>
      </c>
    </row>
    <row r="1003" spans="1:22" x14ac:dyDescent="0.25">
      <c r="A1003" s="2">
        <v>20180</v>
      </c>
      <c r="B1003" s="3" t="s">
        <v>1623</v>
      </c>
      <c r="C1003" s="3" t="s">
        <v>13</v>
      </c>
      <c r="D1003" s="3" t="s">
        <v>26</v>
      </c>
      <c r="E1003" s="3" t="s">
        <v>5013</v>
      </c>
      <c r="F1003" s="3" t="s">
        <v>23</v>
      </c>
      <c r="G1003" s="3" t="s">
        <v>20</v>
      </c>
      <c r="H1003" s="3" t="s">
        <v>87</v>
      </c>
      <c r="I1003" s="3" t="s">
        <v>991</v>
      </c>
      <c r="J1003" s="3" t="s">
        <v>18</v>
      </c>
      <c r="K1003" s="3" t="s">
        <v>11</v>
      </c>
      <c r="L1003" s="4">
        <v>44273</v>
      </c>
      <c r="M1003" s="3">
        <v>0</v>
      </c>
      <c r="N1003" s="3">
        <v>0</v>
      </c>
      <c r="O1003" s="3">
        <v>1</v>
      </c>
      <c r="P1003" s="3" t="str">
        <f>+IF(Tabla1[[#This Row],[ACUEDUCTO]]=1,"acueducto","")</f>
        <v/>
      </c>
      <c r="Q1003" s="3" t="str">
        <f>+IF(Tabla1[[#This Row],[ALCANTARILLADO]]=1,"alcantarillado","")</f>
        <v/>
      </c>
      <c r="R1003" s="3" t="str">
        <f>+IF(Tabla1[[#This Row],[ASEO]]=1,"aseo","")</f>
        <v>aseo</v>
      </c>
      <c r="S1003" s="3" t="str">
        <f>+_xlfn.CONCAT(Tabla1[[#This Row],[Columna1]]," ",Tabla1[[#This Row],[Columna2]]," ",Tabla1[[#This Row],[Columna3]])</f>
        <v xml:space="preserve">  aseo</v>
      </c>
      <c r="V1003" s="3" t="str">
        <f>+UPPER(Tabla1[[#This Row],[SERVICIO]])</f>
        <v>ASEO</v>
      </c>
    </row>
    <row r="1004" spans="1:22" x14ac:dyDescent="0.25">
      <c r="A1004" s="2">
        <v>20185</v>
      </c>
      <c r="B1004" s="3" t="s">
        <v>1624</v>
      </c>
      <c r="C1004" s="3" t="s">
        <v>13</v>
      </c>
      <c r="D1004" s="3" t="s">
        <v>26</v>
      </c>
      <c r="E1004" s="3" t="s">
        <v>5013</v>
      </c>
      <c r="F1004" s="3" t="s">
        <v>23</v>
      </c>
      <c r="G1004" s="3" t="s">
        <v>20</v>
      </c>
      <c r="H1004" s="3" t="s">
        <v>126</v>
      </c>
      <c r="I1004" s="3" t="s">
        <v>1625</v>
      </c>
      <c r="J1004" s="3" t="s">
        <v>18</v>
      </c>
      <c r="K1004" s="3" t="s">
        <v>5018</v>
      </c>
      <c r="L1004" s="4">
        <v>44313</v>
      </c>
      <c r="M1004" s="3">
        <v>1</v>
      </c>
      <c r="N1004" s="3">
        <v>1</v>
      </c>
      <c r="O1004" s="3">
        <v>1</v>
      </c>
      <c r="P1004" s="3" t="str">
        <f>+IF(Tabla1[[#This Row],[ACUEDUCTO]]=1,"acueducto","")</f>
        <v>acueducto</v>
      </c>
      <c r="Q1004" s="3" t="str">
        <f>+IF(Tabla1[[#This Row],[ALCANTARILLADO]]=1,"alcantarillado","")</f>
        <v>alcantarillado</v>
      </c>
      <c r="R1004" s="3" t="str">
        <f>+IF(Tabla1[[#This Row],[ASEO]]=1,"aseo","")</f>
        <v>aseo</v>
      </c>
      <c r="S1004" s="3" t="str">
        <f>+_xlfn.CONCAT(Tabla1[[#This Row],[Columna1]]," ",Tabla1[[#This Row],[Columna2]]," ",Tabla1[[#This Row],[Columna3]])</f>
        <v>acueducto alcantarillado aseo</v>
      </c>
      <c r="V1004" s="3" t="str">
        <f>+UPPER(Tabla1[[#This Row],[SERVICIO]])</f>
        <v>ACUEDUCTO ALCANTARILLADO ASEO</v>
      </c>
    </row>
    <row r="1005" spans="1:22" x14ac:dyDescent="0.25">
      <c r="A1005" s="2">
        <v>20186</v>
      </c>
      <c r="B1005" s="3" t="s">
        <v>1626</v>
      </c>
      <c r="C1005" s="3" t="s">
        <v>13</v>
      </c>
      <c r="D1005" s="3" t="s">
        <v>26</v>
      </c>
      <c r="E1005" s="3" t="s">
        <v>5013</v>
      </c>
      <c r="F1005" s="3" t="s">
        <v>23</v>
      </c>
      <c r="G1005" s="3" t="s">
        <v>38</v>
      </c>
      <c r="H1005" s="3" t="s">
        <v>16</v>
      </c>
      <c r="I1005" s="3" t="s">
        <v>1627</v>
      </c>
      <c r="J1005" s="3" t="s">
        <v>18</v>
      </c>
      <c r="K1005" s="3" t="s">
        <v>5018</v>
      </c>
      <c r="L1005" s="4">
        <v>44244</v>
      </c>
      <c r="M1005" s="3">
        <v>1</v>
      </c>
      <c r="N1005" s="3">
        <v>1</v>
      </c>
      <c r="O1005" s="3">
        <v>1</v>
      </c>
      <c r="P1005" s="3" t="str">
        <f>+IF(Tabla1[[#This Row],[ACUEDUCTO]]=1,"acueducto","")</f>
        <v>acueducto</v>
      </c>
      <c r="Q1005" s="3" t="str">
        <f>+IF(Tabla1[[#This Row],[ALCANTARILLADO]]=1,"alcantarillado","")</f>
        <v>alcantarillado</v>
      </c>
      <c r="R1005" s="3" t="str">
        <f>+IF(Tabla1[[#This Row],[ASEO]]=1,"aseo","")</f>
        <v>aseo</v>
      </c>
      <c r="S1005" s="3" t="str">
        <f>+_xlfn.CONCAT(Tabla1[[#This Row],[Columna1]]," ",Tabla1[[#This Row],[Columna2]]," ",Tabla1[[#This Row],[Columna3]])</f>
        <v>acueducto alcantarillado aseo</v>
      </c>
      <c r="V1005" s="3" t="str">
        <f>+UPPER(Tabla1[[#This Row],[SERVICIO]])</f>
        <v>ACUEDUCTO ALCANTARILLADO ASEO</v>
      </c>
    </row>
    <row r="1006" spans="1:22" x14ac:dyDescent="0.25">
      <c r="A1006" s="2">
        <v>20190</v>
      </c>
      <c r="B1006" s="3" t="s">
        <v>1628</v>
      </c>
      <c r="C1006" s="3" t="s">
        <v>13</v>
      </c>
      <c r="D1006" s="3" t="s">
        <v>26</v>
      </c>
      <c r="E1006" s="3" t="s">
        <v>5013</v>
      </c>
      <c r="F1006" s="3" t="s">
        <v>32</v>
      </c>
      <c r="G1006" s="3" t="s">
        <v>33</v>
      </c>
      <c r="H1006" s="3" t="s">
        <v>126</v>
      </c>
      <c r="I1006" s="3" t="s">
        <v>149</v>
      </c>
      <c r="J1006" s="3" t="s">
        <v>18</v>
      </c>
      <c r="K1006" s="3" t="s">
        <v>5019</v>
      </c>
      <c r="L1006" s="4">
        <v>44040</v>
      </c>
      <c r="M1006" s="3">
        <v>1</v>
      </c>
      <c r="N1006" s="3">
        <v>0</v>
      </c>
      <c r="O1006" s="3">
        <v>0</v>
      </c>
      <c r="P1006" s="3" t="str">
        <f>+IF(Tabla1[[#This Row],[ACUEDUCTO]]=1,"acueducto","")</f>
        <v>acueducto</v>
      </c>
      <c r="Q1006" s="3" t="str">
        <f>+IF(Tabla1[[#This Row],[ALCANTARILLADO]]=1,"alcantarillado","")</f>
        <v/>
      </c>
      <c r="R1006" s="3" t="str">
        <f>+IF(Tabla1[[#This Row],[ASEO]]=1,"aseo","")</f>
        <v/>
      </c>
      <c r="S1006" s="3" t="str">
        <f>+_xlfn.CONCAT(Tabla1[[#This Row],[Columna1]]," ",Tabla1[[#This Row],[Columna2]]," ",Tabla1[[#This Row],[Columna3]])</f>
        <v xml:space="preserve">acueducto  </v>
      </c>
      <c r="V1006" s="3" t="str">
        <f>+UPPER(Tabla1[[#This Row],[SERVICIO]])</f>
        <v xml:space="preserve">ACUEDUCTO  </v>
      </c>
    </row>
    <row r="1007" spans="1:22" x14ac:dyDescent="0.25">
      <c r="A1007" s="2">
        <v>20193</v>
      </c>
      <c r="B1007" s="3" t="s">
        <v>1629</v>
      </c>
      <c r="C1007" s="3" t="s">
        <v>13</v>
      </c>
      <c r="D1007" s="3" t="s">
        <v>26</v>
      </c>
      <c r="E1007" s="3" t="s">
        <v>5013</v>
      </c>
      <c r="F1007" s="3" t="s">
        <v>23</v>
      </c>
      <c r="G1007" s="3" t="s">
        <v>33</v>
      </c>
      <c r="H1007" s="3" t="s">
        <v>87</v>
      </c>
      <c r="I1007" s="3" t="s">
        <v>88</v>
      </c>
      <c r="J1007" s="3" t="s">
        <v>18</v>
      </c>
      <c r="K1007" s="3" t="s">
        <v>5020</v>
      </c>
      <c r="L1007" s="4">
        <v>44243</v>
      </c>
      <c r="M1007" s="3">
        <v>1</v>
      </c>
      <c r="N1007" s="3">
        <v>1</v>
      </c>
      <c r="O1007" s="3">
        <v>0</v>
      </c>
      <c r="P1007" s="3" t="str">
        <f>+IF(Tabla1[[#This Row],[ACUEDUCTO]]=1,"acueducto","")</f>
        <v>acueducto</v>
      </c>
      <c r="Q1007" s="3" t="str">
        <f>+IF(Tabla1[[#This Row],[ALCANTARILLADO]]=1,"alcantarillado","")</f>
        <v>alcantarillado</v>
      </c>
      <c r="R1007" s="3" t="str">
        <f>+IF(Tabla1[[#This Row],[ASEO]]=1,"aseo","")</f>
        <v/>
      </c>
      <c r="S1007" s="3" t="str">
        <f>+_xlfn.CONCAT(Tabla1[[#This Row],[Columna1]]," ",Tabla1[[#This Row],[Columna2]]," ",Tabla1[[#This Row],[Columna3]])</f>
        <v xml:space="preserve">acueducto alcantarillado </v>
      </c>
      <c r="V1007" s="3" t="str">
        <f>+UPPER(Tabla1[[#This Row],[SERVICIO]])</f>
        <v xml:space="preserve">ACUEDUCTO ALCANTARILLADO </v>
      </c>
    </row>
    <row r="1008" spans="1:22" x14ac:dyDescent="0.25">
      <c r="A1008" s="2">
        <v>20194</v>
      </c>
      <c r="B1008" s="3" t="s">
        <v>1630</v>
      </c>
      <c r="C1008" s="3" t="s">
        <v>13</v>
      </c>
      <c r="D1008" s="3" t="s">
        <v>26</v>
      </c>
      <c r="E1008" s="3" t="s">
        <v>5013</v>
      </c>
      <c r="F1008" s="3" t="s">
        <v>23</v>
      </c>
      <c r="G1008" s="3" t="s">
        <v>33</v>
      </c>
      <c r="H1008" s="3" t="s">
        <v>194</v>
      </c>
      <c r="I1008" s="3" t="s">
        <v>1631</v>
      </c>
      <c r="J1008" s="3" t="s">
        <v>18</v>
      </c>
      <c r="K1008" s="3" t="s">
        <v>11</v>
      </c>
      <c r="L1008" s="4">
        <v>44301</v>
      </c>
      <c r="M1008" s="3">
        <v>0</v>
      </c>
      <c r="N1008" s="3">
        <v>0</v>
      </c>
      <c r="O1008" s="3">
        <v>1</v>
      </c>
      <c r="P1008" s="3" t="str">
        <f>+IF(Tabla1[[#This Row],[ACUEDUCTO]]=1,"acueducto","")</f>
        <v/>
      </c>
      <c r="Q1008" s="3" t="str">
        <f>+IF(Tabla1[[#This Row],[ALCANTARILLADO]]=1,"alcantarillado","")</f>
        <v/>
      </c>
      <c r="R1008" s="3" t="str">
        <f>+IF(Tabla1[[#This Row],[ASEO]]=1,"aseo","")</f>
        <v>aseo</v>
      </c>
      <c r="S1008" s="3" t="str">
        <f>+_xlfn.CONCAT(Tabla1[[#This Row],[Columna1]]," ",Tabla1[[#This Row],[Columna2]]," ",Tabla1[[#This Row],[Columna3]])</f>
        <v xml:space="preserve">  aseo</v>
      </c>
      <c r="V1008" s="3" t="str">
        <f>+UPPER(Tabla1[[#This Row],[SERVICIO]])</f>
        <v>ASEO</v>
      </c>
    </row>
    <row r="1009" spans="1:22" x14ac:dyDescent="0.25">
      <c r="A1009" s="2">
        <v>20198</v>
      </c>
      <c r="B1009" s="3" t="s">
        <v>1633</v>
      </c>
      <c r="C1009" s="3" t="s">
        <v>13</v>
      </c>
      <c r="D1009" s="3" t="s">
        <v>26</v>
      </c>
      <c r="E1009" s="3" t="s">
        <v>5013</v>
      </c>
      <c r="F1009" s="3" t="s">
        <v>32</v>
      </c>
      <c r="G1009" s="3" t="s">
        <v>33</v>
      </c>
      <c r="H1009" s="3" t="s">
        <v>63</v>
      </c>
      <c r="I1009" s="3" t="s">
        <v>77</v>
      </c>
      <c r="J1009" s="3" t="s">
        <v>18</v>
      </c>
      <c r="K1009" s="3" t="s">
        <v>5019</v>
      </c>
      <c r="L1009" s="4">
        <v>43096</v>
      </c>
      <c r="M1009" s="3">
        <v>1</v>
      </c>
      <c r="N1009" s="3">
        <v>0</v>
      </c>
      <c r="O1009" s="3">
        <v>0</v>
      </c>
      <c r="P1009" s="3" t="str">
        <f>+IF(Tabla1[[#This Row],[ACUEDUCTO]]=1,"acueducto","")</f>
        <v>acueducto</v>
      </c>
      <c r="Q1009" s="3" t="str">
        <f>+IF(Tabla1[[#This Row],[ALCANTARILLADO]]=1,"alcantarillado","")</f>
        <v/>
      </c>
      <c r="R1009" s="3" t="str">
        <f>+IF(Tabla1[[#This Row],[ASEO]]=1,"aseo","")</f>
        <v/>
      </c>
      <c r="S1009" s="3" t="str">
        <f>+_xlfn.CONCAT(Tabla1[[#This Row],[Columna1]]," ",Tabla1[[#This Row],[Columna2]]," ",Tabla1[[#This Row],[Columna3]])</f>
        <v xml:space="preserve">acueducto  </v>
      </c>
      <c r="V1009" s="3" t="str">
        <f>+UPPER(Tabla1[[#This Row],[SERVICIO]])</f>
        <v xml:space="preserve">ACUEDUCTO  </v>
      </c>
    </row>
    <row r="1010" spans="1:22" x14ac:dyDescent="0.25">
      <c r="A1010" s="2">
        <v>20199</v>
      </c>
      <c r="B1010" s="3" t="s">
        <v>1634</v>
      </c>
      <c r="C1010" s="3" t="s">
        <v>13</v>
      </c>
      <c r="D1010" s="3" t="s">
        <v>26</v>
      </c>
      <c r="E1010" s="3" t="s">
        <v>5013</v>
      </c>
      <c r="F1010" s="3" t="s">
        <v>23</v>
      </c>
      <c r="G1010" s="3" t="s">
        <v>20</v>
      </c>
      <c r="H1010" s="3" t="s">
        <v>197</v>
      </c>
      <c r="I1010" s="3" t="s">
        <v>1635</v>
      </c>
      <c r="J1010" s="3" t="s">
        <v>18</v>
      </c>
      <c r="K1010" s="3" t="s">
        <v>11</v>
      </c>
      <c r="L1010" s="4">
        <v>44316</v>
      </c>
      <c r="M1010" s="3">
        <v>0</v>
      </c>
      <c r="N1010" s="3">
        <v>0</v>
      </c>
      <c r="O1010" s="3">
        <v>1</v>
      </c>
      <c r="P1010" s="3" t="str">
        <f>+IF(Tabla1[[#This Row],[ACUEDUCTO]]=1,"acueducto","")</f>
        <v/>
      </c>
      <c r="Q1010" s="3" t="str">
        <f>+IF(Tabla1[[#This Row],[ALCANTARILLADO]]=1,"alcantarillado","")</f>
        <v/>
      </c>
      <c r="R1010" s="3" t="str">
        <f>+IF(Tabla1[[#This Row],[ASEO]]=1,"aseo","")</f>
        <v>aseo</v>
      </c>
      <c r="S1010" s="3" t="str">
        <f>+_xlfn.CONCAT(Tabla1[[#This Row],[Columna1]]," ",Tabla1[[#This Row],[Columna2]]," ",Tabla1[[#This Row],[Columna3]])</f>
        <v xml:space="preserve">  aseo</v>
      </c>
      <c r="V1010" s="3" t="str">
        <f>+UPPER(Tabla1[[#This Row],[SERVICIO]])</f>
        <v>ASEO</v>
      </c>
    </row>
    <row r="1011" spans="1:22" x14ac:dyDescent="0.25">
      <c r="A1011" s="2">
        <v>20200</v>
      </c>
      <c r="B1011" s="3" t="s">
        <v>1636</v>
      </c>
      <c r="C1011" s="3" t="s">
        <v>13</v>
      </c>
      <c r="D1011" s="3" t="s">
        <v>26</v>
      </c>
      <c r="E1011" s="3" t="s">
        <v>5013</v>
      </c>
      <c r="F1011" s="3" t="s">
        <v>23</v>
      </c>
      <c r="G1011" s="3" t="s">
        <v>33</v>
      </c>
      <c r="H1011" s="3" t="s">
        <v>87</v>
      </c>
      <c r="I1011" s="3" t="s">
        <v>88</v>
      </c>
      <c r="J1011" s="3" t="s">
        <v>18</v>
      </c>
      <c r="K1011" s="3" t="s">
        <v>5020</v>
      </c>
      <c r="L1011" s="4">
        <v>44244</v>
      </c>
      <c r="M1011" s="3">
        <v>1</v>
      </c>
      <c r="N1011" s="3">
        <v>1</v>
      </c>
      <c r="O1011" s="3">
        <v>0</v>
      </c>
      <c r="P1011" s="3" t="str">
        <f>+IF(Tabla1[[#This Row],[ACUEDUCTO]]=1,"acueducto","")</f>
        <v>acueducto</v>
      </c>
      <c r="Q1011" s="3" t="str">
        <f>+IF(Tabla1[[#This Row],[ALCANTARILLADO]]=1,"alcantarillado","")</f>
        <v>alcantarillado</v>
      </c>
      <c r="R1011" s="3" t="str">
        <f>+IF(Tabla1[[#This Row],[ASEO]]=1,"aseo","")</f>
        <v/>
      </c>
      <c r="S1011" s="3" t="str">
        <f>+_xlfn.CONCAT(Tabla1[[#This Row],[Columna1]]," ",Tabla1[[#This Row],[Columna2]]," ",Tabla1[[#This Row],[Columna3]])</f>
        <v xml:space="preserve">acueducto alcantarillado </v>
      </c>
      <c r="V1011" s="3" t="str">
        <f>+UPPER(Tabla1[[#This Row],[SERVICIO]])</f>
        <v xml:space="preserve">ACUEDUCTO ALCANTARILLADO </v>
      </c>
    </row>
    <row r="1012" spans="1:22" x14ac:dyDescent="0.25">
      <c r="A1012" s="2">
        <v>20204</v>
      </c>
      <c r="B1012" s="3" t="s">
        <v>560</v>
      </c>
      <c r="C1012" s="3" t="s">
        <v>13</v>
      </c>
      <c r="D1012" s="3" t="s">
        <v>26</v>
      </c>
      <c r="E1012" s="3" t="s">
        <v>5013</v>
      </c>
      <c r="F1012" s="3" t="s">
        <v>23</v>
      </c>
      <c r="G1012" s="3" t="s">
        <v>15</v>
      </c>
      <c r="H1012" s="3" t="s">
        <v>63</v>
      </c>
      <c r="I1012" s="3" t="s">
        <v>561</v>
      </c>
      <c r="J1012" s="3" t="s">
        <v>18</v>
      </c>
      <c r="K1012" s="3" t="s">
        <v>5018</v>
      </c>
      <c r="L1012" s="4">
        <v>44284</v>
      </c>
      <c r="M1012" s="3">
        <v>1</v>
      </c>
      <c r="N1012" s="3">
        <v>1</v>
      </c>
      <c r="O1012" s="3">
        <v>1</v>
      </c>
      <c r="P1012" s="3" t="str">
        <f>+IF(Tabla1[[#This Row],[ACUEDUCTO]]=1,"acueducto","")</f>
        <v>acueducto</v>
      </c>
      <c r="Q1012" s="3" t="str">
        <f>+IF(Tabla1[[#This Row],[ALCANTARILLADO]]=1,"alcantarillado","")</f>
        <v>alcantarillado</v>
      </c>
      <c r="R1012" s="3" t="str">
        <f>+IF(Tabla1[[#This Row],[ASEO]]=1,"aseo","")</f>
        <v>aseo</v>
      </c>
      <c r="S1012" s="3" t="str">
        <f>+_xlfn.CONCAT(Tabla1[[#This Row],[Columna1]]," ",Tabla1[[#This Row],[Columna2]]," ",Tabla1[[#This Row],[Columna3]])</f>
        <v>acueducto alcantarillado aseo</v>
      </c>
      <c r="V1012" s="3" t="str">
        <f>+UPPER(Tabla1[[#This Row],[SERVICIO]])</f>
        <v>ACUEDUCTO ALCANTARILLADO ASEO</v>
      </c>
    </row>
    <row r="1013" spans="1:22" x14ac:dyDescent="0.25">
      <c r="A1013" s="2">
        <v>20209</v>
      </c>
      <c r="B1013" s="3" t="s">
        <v>1637</v>
      </c>
      <c r="C1013" s="3" t="s">
        <v>13</v>
      </c>
      <c r="D1013" s="3" t="s">
        <v>26</v>
      </c>
      <c r="E1013" s="3" t="s">
        <v>5013</v>
      </c>
      <c r="F1013" s="3" t="s">
        <v>23</v>
      </c>
      <c r="G1013" s="3" t="s">
        <v>33</v>
      </c>
      <c r="H1013" s="3" t="s">
        <v>87</v>
      </c>
      <c r="I1013" s="3" t="s">
        <v>88</v>
      </c>
      <c r="J1013" s="3" t="s">
        <v>18</v>
      </c>
      <c r="K1013" s="3" t="s">
        <v>5020</v>
      </c>
      <c r="L1013" s="4">
        <v>44242</v>
      </c>
      <c r="M1013" s="3">
        <v>1</v>
      </c>
      <c r="N1013" s="3">
        <v>1</v>
      </c>
      <c r="O1013" s="3">
        <v>0</v>
      </c>
      <c r="P1013" s="3" t="str">
        <f>+IF(Tabla1[[#This Row],[ACUEDUCTO]]=1,"acueducto","")</f>
        <v>acueducto</v>
      </c>
      <c r="Q1013" s="3" t="str">
        <f>+IF(Tabla1[[#This Row],[ALCANTARILLADO]]=1,"alcantarillado","")</f>
        <v>alcantarillado</v>
      </c>
      <c r="R1013" s="3" t="str">
        <f>+IF(Tabla1[[#This Row],[ASEO]]=1,"aseo","")</f>
        <v/>
      </c>
      <c r="S1013" s="3" t="str">
        <f>+_xlfn.CONCAT(Tabla1[[#This Row],[Columna1]]," ",Tabla1[[#This Row],[Columna2]]," ",Tabla1[[#This Row],[Columna3]])</f>
        <v xml:space="preserve">acueducto alcantarillado </v>
      </c>
      <c r="V1013" s="3" t="str">
        <f>+UPPER(Tabla1[[#This Row],[SERVICIO]])</f>
        <v xml:space="preserve">ACUEDUCTO ALCANTARILLADO </v>
      </c>
    </row>
    <row r="1014" spans="1:22" x14ac:dyDescent="0.25">
      <c r="A1014" s="2">
        <v>20210</v>
      </c>
      <c r="B1014" s="3" t="s">
        <v>1638</v>
      </c>
      <c r="C1014" s="3" t="s">
        <v>13</v>
      </c>
      <c r="D1014" s="3" t="s">
        <v>26</v>
      </c>
      <c r="E1014" s="3" t="s">
        <v>5013</v>
      </c>
      <c r="F1014" s="3" t="s">
        <v>32</v>
      </c>
      <c r="G1014" s="3" t="s">
        <v>33</v>
      </c>
      <c r="H1014" s="3" t="s">
        <v>87</v>
      </c>
      <c r="I1014" s="3" t="s">
        <v>1639</v>
      </c>
      <c r="J1014" s="3" t="s">
        <v>18</v>
      </c>
      <c r="K1014" s="3" t="s">
        <v>5019</v>
      </c>
      <c r="L1014" s="4">
        <v>44085</v>
      </c>
      <c r="M1014" s="3">
        <v>1</v>
      </c>
      <c r="N1014" s="3">
        <v>0</v>
      </c>
      <c r="O1014" s="3">
        <v>0</v>
      </c>
      <c r="P1014" s="3" t="str">
        <f>+IF(Tabla1[[#This Row],[ACUEDUCTO]]=1,"acueducto","")</f>
        <v>acueducto</v>
      </c>
      <c r="Q1014" s="3" t="str">
        <f>+IF(Tabla1[[#This Row],[ALCANTARILLADO]]=1,"alcantarillado","")</f>
        <v/>
      </c>
      <c r="R1014" s="3" t="str">
        <f>+IF(Tabla1[[#This Row],[ASEO]]=1,"aseo","")</f>
        <v/>
      </c>
      <c r="S1014" s="3" t="str">
        <f>+_xlfn.CONCAT(Tabla1[[#This Row],[Columna1]]," ",Tabla1[[#This Row],[Columna2]]," ",Tabla1[[#This Row],[Columna3]])</f>
        <v xml:space="preserve">acueducto  </v>
      </c>
      <c r="V1014" s="3" t="str">
        <f>+UPPER(Tabla1[[#This Row],[SERVICIO]])</f>
        <v xml:space="preserve">ACUEDUCTO  </v>
      </c>
    </row>
    <row r="1015" spans="1:22" x14ac:dyDescent="0.25">
      <c r="A1015" s="2">
        <v>20212</v>
      </c>
      <c r="B1015" s="3" t="s">
        <v>1640</v>
      </c>
      <c r="C1015" s="3" t="s">
        <v>13</v>
      </c>
      <c r="D1015" s="3" t="s">
        <v>14</v>
      </c>
      <c r="E1015" s="3" t="s">
        <v>5012</v>
      </c>
      <c r="F1015" s="3" t="s">
        <v>23</v>
      </c>
      <c r="G1015" s="3" t="s">
        <v>38</v>
      </c>
      <c r="H1015" s="3" t="s">
        <v>63</v>
      </c>
      <c r="I1015" s="3" t="s">
        <v>72</v>
      </c>
      <c r="J1015" s="3" t="s">
        <v>18</v>
      </c>
      <c r="K1015" s="3" t="s">
        <v>5019</v>
      </c>
      <c r="L1015" s="4">
        <v>44181</v>
      </c>
      <c r="M1015" s="3">
        <v>1</v>
      </c>
      <c r="N1015" s="3">
        <v>0</v>
      </c>
      <c r="O1015" s="3">
        <v>0</v>
      </c>
      <c r="P1015" s="3" t="str">
        <f>+IF(Tabla1[[#This Row],[ACUEDUCTO]]=1,"acueducto","")</f>
        <v>acueducto</v>
      </c>
      <c r="Q1015" s="3" t="str">
        <f>+IF(Tabla1[[#This Row],[ALCANTARILLADO]]=1,"alcantarillado","")</f>
        <v/>
      </c>
      <c r="R1015" s="3" t="str">
        <f>+IF(Tabla1[[#This Row],[ASEO]]=1,"aseo","")</f>
        <v/>
      </c>
      <c r="S1015" s="3" t="str">
        <f>+_xlfn.CONCAT(Tabla1[[#This Row],[Columna1]]," ",Tabla1[[#This Row],[Columna2]]," ",Tabla1[[#This Row],[Columna3]])</f>
        <v xml:space="preserve">acueducto  </v>
      </c>
      <c r="V1015" s="3" t="str">
        <f>+UPPER(Tabla1[[#This Row],[SERVICIO]])</f>
        <v xml:space="preserve">ACUEDUCTO  </v>
      </c>
    </row>
    <row r="1016" spans="1:22" x14ac:dyDescent="0.25">
      <c r="A1016" s="2">
        <v>20213</v>
      </c>
      <c r="B1016" s="3" t="s">
        <v>1641</v>
      </c>
      <c r="C1016" s="3" t="s">
        <v>13</v>
      </c>
      <c r="D1016" s="3" t="s">
        <v>26</v>
      </c>
      <c r="E1016" s="3" t="s">
        <v>5013</v>
      </c>
      <c r="F1016" s="3" t="s">
        <v>23</v>
      </c>
      <c r="G1016" s="3" t="s">
        <v>20</v>
      </c>
      <c r="H1016" s="3" t="s">
        <v>202</v>
      </c>
      <c r="I1016" s="3" t="s">
        <v>1642</v>
      </c>
      <c r="J1016" s="3" t="s">
        <v>18</v>
      </c>
      <c r="K1016" s="3" t="s">
        <v>11</v>
      </c>
      <c r="L1016" s="4">
        <v>44285</v>
      </c>
      <c r="M1016" s="3">
        <v>0</v>
      </c>
      <c r="N1016" s="3">
        <v>0</v>
      </c>
      <c r="O1016" s="3">
        <v>1</v>
      </c>
      <c r="P1016" s="3" t="str">
        <f>+IF(Tabla1[[#This Row],[ACUEDUCTO]]=1,"acueducto","")</f>
        <v/>
      </c>
      <c r="Q1016" s="3" t="str">
        <f>+IF(Tabla1[[#This Row],[ALCANTARILLADO]]=1,"alcantarillado","")</f>
        <v/>
      </c>
      <c r="R1016" s="3" t="str">
        <f>+IF(Tabla1[[#This Row],[ASEO]]=1,"aseo","")</f>
        <v>aseo</v>
      </c>
      <c r="S1016" s="3" t="str">
        <f>+_xlfn.CONCAT(Tabla1[[#This Row],[Columna1]]," ",Tabla1[[#This Row],[Columna2]]," ",Tabla1[[#This Row],[Columna3]])</f>
        <v xml:space="preserve">  aseo</v>
      </c>
      <c r="V1016" s="3" t="str">
        <f>+UPPER(Tabla1[[#This Row],[SERVICIO]])</f>
        <v>ASEO</v>
      </c>
    </row>
    <row r="1017" spans="1:22" x14ac:dyDescent="0.25">
      <c r="A1017" s="2">
        <v>20217</v>
      </c>
      <c r="B1017" s="3" t="s">
        <v>1643</v>
      </c>
      <c r="C1017" s="3" t="s">
        <v>13</v>
      </c>
      <c r="D1017" s="3" t="s">
        <v>26</v>
      </c>
      <c r="E1017" s="3" t="s">
        <v>5013</v>
      </c>
      <c r="F1017" s="3" t="s">
        <v>23</v>
      </c>
      <c r="G1017" s="3" t="s">
        <v>20</v>
      </c>
      <c r="H1017" s="3" t="s">
        <v>1096</v>
      </c>
      <c r="I1017" s="3" t="s">
        <v>1644</v>
      </c>
      <c r="J1017" s="3" t="s">
        <v>18</v>
      </c>
      <c r="K1017" s="3" t="s">
        <v>5018</v>
      </c>
      <c r="L1017" s="4">
        <v>44273</v>
      </c>
      <c r="M1017" s="3">
        <v>1</v>
      </c>
      <c r="N1017" s="3">
        <v>1</v>
      </c>
      <c r="O1017" s="3">
        <v>1</v>
      </c>
      <c r="P1017" s="3" t="str">
        <f>+IF(Tabla1[[#This Row],[ACUEDUCTO]]=1,"acueducto","")</f>
        <v>acueducto</v>
      </c>
      <c r="Q1017" s="3" t="str">
        <f>+IF(Tabla1[[#This Row],[ALCANTARILLADO]]=1,"alcantarillado","")</f>
        <v>alcantarillado</v>
      </c>
      <c r="R1017" s="3" t="str">
        <f>+IF(Tabla1[[#This Row],[ASEO]]=1,"aseo","")</f>
        <v>aseo</v>
      </c>
      <c r="S1017" s="3" t="str">
        <f>+_xlfn.CONCAT(Tabla1[[#This Row],[Columna1]]," ",Tabla1[[#This Row],[Columna2]]," ",Tabla1[[#This Row],[Columna3]])</f>
        <v>acueducto alcantarillado aseo</v>
      </c>
      <c r="V1017" s="3" t="str">
        <f>+UPPER(Tabla1[[#This Row],[SERVICIO]])</f>
        <v>ACUEDUCTO ALCANTARILLADO ASEO</v>
      </c>
    </row>
    <row r="1018" spans="1:22" x14ac:dyDescent="0.25">
      <c r="A1018" s="2">
        <v>20222</v>
      </c>
      <c r="B1018" s="3" t="s">
        <v>1645</v>
      </c>
      <c r="C1018" s="3" t="s">
        <v>13</v>
      </c>
      <c r="D1018" s="3" t="s">
        <v>26</v>
      </c>
      <c r="E1018" s="3" t="s">
        <v>5013</v>
      </c>
      <c r="F1018" s="3" t="s">
        <v>23</v>
      </c>
      <c r="G1018" s="3" t="s">
        <v>20</v>
      </c>
      <c r="H1018" s="3" t="s">
        <v>591</v>
      </c>
      <c r="I1018" s="3" t="s">
        <v>1646</v>
      </c>
      <c r="J1018" s="3" t="s">
        <v>18</v>
      </c>
      <c r="K1018" s="3" t="s">
        <v>5018</v>
      </c>
      <c r="L1018" s="4">
        <v>44232</v>
      </c>
      <c r="M1018" s="3">
        <v>1</v>
      </c>
      <c r="N1018" s="3">
        <v>1</v>
      </c>
      <c r="O1018" s="3">
        <v>1</v>
      </c>
      <c r="P1018" s="3" t="str">
        <f>+IF(Tabla1[[#This Row],[ACUEDUCTO]]=1,"acueducto","")</f>
        <v>acueducto</v>
      </c>
      <c r="Q1018" s="3" t="str">
        <f>+IF(Tabla1[[#This Row],[ALCANTARILLADO]]=1,"alcantarillado","")</f>
        <v>alcantarillado</v>
      </c>
      <c r="R1018" s="3" t="str">
        <f>+IF(Tabla1[[#This Row],[ASEO]]=1,"aseo","")</f>
        <v>aseo</v>
      </c>
      <c r="S1018" s="3" t="str">
        <f>+_xlfn.CONCAT(Tabla1[[#This Row],[Columna1]]," ",Tabla1[[#This Row],[Columna2]]," ",Tabla1[[#This Row],[Columna3]])</f>
        <v>acueducto alcantarillado aseo</v>
      </c>
      <c r="V1018" s="3" t="str">
        <f>+UPPER(Tabla1[[#This Row],[SERVICIO]])</f>
        <v>ACUEDUCTO ALCANTARILLADO ASEO</v>
      </c>
    </row>
    <row r="1019" spans="1:22" x14ac:dyDescent="0.25">
      <c r="A1019" s="2">
        <v>20235</v>
      </c>
      <c r="B1019" s="3" t="s">
        <v>1647</v>
      </c>
      <c r="C1019" s="3" t="s">
        <v>13</v>
      </c>
      <c r="D1019" s="3" t="s">
        <v>26</v>
      </c>
      <c r="E1019" s="3" t="s">
        <v>5013</v>
      </c>
      <c r="F1019" s="3" t="s">
        <v>32</v>
      </c>
      <c r="G1019" s="3" t="s">
        <v>33</v>
      </c>
      <c r="H1019" s="3" t="s">
        <v>126</v>
      </c>
      <c r="I1019" s="3" t="s">
        <v>575</v>
      </c>
      <c r="J1019" s="3" t="s">
        <v>18</v>
      </c>
      <c r="K1019" s="3" t="s">
        <v>5019</v>
      </c>
      <c r="L1019" s="4">
        <v>44224</v>
      </c>
      <c r="M1019" s="3">
        <v>1</v>
      </c>
      <c r="N1019" s="3">
        <v>0</v>
      </c>
      <c r="O1019" s="3">
        <v>0</v>
      </c>
      <c r="P1019" s="3" t="str">
        <f>+IF(Tabla1[[#This Row],[ACUEDUCTO]]=1,"acueducto","")</f>
        <v>acueducto</v>
      </c>
      <c r="Q1019" s="3" t="str">
        <f>+IF(Tabla1[[#This Row],[ALCANTARILLADO]]=1,"alcantarillado","")</f>
        <v/>
      </c>
      <c r="R1019" s="3" t="str">
        <f>+IF(Tabla1[[#This Row],[ASEO]]=1,"aseo","")</f>
        <v/>
      </c>
      <c r="S1019" s="3" t="str">
        <f>+_xlfn.CONCAT(Tabla1[[#This Row],[Columna1]]," ",Tabla1[[#This Row],[Columna2]]," ",Tabla1[[#This Row],[Columna3]])</f>
        <v xml:space="preserve">acueducto  </v>
      </c>
      <c r="V1019" s="3" t="str">
        <f>+UPPER(Tabla1[[#This Row],[SERVICIO]])</f>
        <v xml:space="preserve">ACUEDUCTO  </v>
      </c>
    </row>
    <row r="1020" spans="1:22" x14ac:dyDescent="0.25">
      <c r="A1020" s="2">
        <v>20249</v>
      </c>
      <c r="B1020" s="3" t="s">
        <v>1650</v>
      </c>
      <c r="C1020" s="3" t="s">
        <v>13</v>
      </c>
      <c r="D1020" s="3" t="s">
        <v>26</v>
      </c>
      <c r="E1020" s="3" t="s">
        <v>5012</v>
      </c>
      <c r="F1020" s="3" t="s">
        <v>23</v>
      </c>
      <c r="G1020" s="3" t="s">
        <v>38</v>
      </c>
      <c r="H1020" s="3" t="s">
        <v>182</v>
      </c>
      <c r="I1020" s="3" t="s">
        <v>886</v>
      </c>
      <c r="J1020" s="3" t="s">
        <v>18</v>
      </c>
      <c r="K1020" s="3" t="s">
        <v>11</v>
      </c>
      <c r="L1020" s="4">
        <v>44363</v>
      </c>
      <c r="M1020" s="3">
        <v>0</v>
      </c>
      <c r="N1020" s="3">
        <v>0</v>
      </c>
      <c r="O1020" s="3">
        <v>1</v>
      </c>
      <c r="P1020" s="3" t="str">
        <f>+IF(Tabla1[[#This Row],[ACUEDUCTO]]=1,"acueducto","")</f>
        <v/>
      </c>
      <c r="Q1020" s="3" t="str">
        <f>+IF(Tabla1[[#This Row],[ALCANTARILLADO]]=1,"alcantarillado","")</f>
        <v/>
      </c>
      <c r="R1020" s="3" t="str">
        <f>+IF(Tabla1[[#This Row],[ASEO]]=1,"aseo","")</f>
        <v>aseo</v>
      </c>
      <c r="S1020" s="3" t="str">
        <f>+_xlfn.CONCAT(Tabla1[[#This Row],[Columna1]]," ",Tabla1[[#This Row],[Columna2]]," ",Tabla1[[#This Row],[Columna3]])</f>
        <v xml:space="preserve">  aseo</v>
      </c>
      <c r="V1020" s="3" t="str">
        <f>+UPPER(Tabla1[[#This Row],[SERVICIO]])</f>
        <v>ASEO</v>
      </c>
    </row>
    <row r="1021" spans="1:22" x14ac:dyDescent="0.25">
      <c r="A1021" s="2">
        <v>20251</v>
      </c>
      <c r="B1021" s="3" t="s">
        <v>1651</v>
      </c>
      <c r="C1021" s="3" t="s">
        <v>13</v>
      </c>
      <c r="D1021" s="3" t="s">
        <v>26</v>
      </c>
      <c r="E1021" s="3" t="s">
        <v>5013</v>
      </c>
      <c r="F1021" s="3" t="s">
        <v>23</v>
      </c>
      <c r="G1021" s="3" t="s">
        <v>20</v>
      </c>
      <c r="H1021" s="3" t="s">
        <v>251</v>
      </c>
      <c r="I1021" s="3" t="s">
        <v>790</v>
      </c>
      <c r="J1021" s="3" t="s">
        <v>18</v>
      </c>
      <c r="K1021" s="3" t="s">
        <v>11</v>
      </c>
      <c r="L1021" s="4">
        <v>44368</v>
      </c>
      <c r="M1021" s="3">
        <v>0</v>
      </c>
      <c r="N1021" s="3">
        <v>0</v>
      </c>
      <c r="O1021" s="3">
        <v>1</v>
      </c>
      <c r="P1021" s="3" t="str">
        <f>+IF(Tabla1[[#This Row],[ACUEDUCTO]]=1,"acueducto","")</f>
        <v/>
      </c>
      <c r="Q1021" s="3" t="str">
        <f>+IF(Tabla1[[#This Row],[ALCANTARILLADO]]=1,"alcantarillado","")</f>
        <v/>
      </c>
      <c r="R1021" s="3" t="str">
        <f>+IF(Tabla1[[#This Row],[ASEO]]=1,"aseo","")</f>
        <v>aseo</v>
      </c>
      <c r="S1021" s="3" t="str">
        <f>+_xlfn.CONCAT(Tabla1[[#This Row],[Columna1]]," ",Tabla1[[#This Row],[Columna2]]," ",Tabla1[[#This Row],[Columna3]])</f>
        <v xml:space="preserve">  aseo</v>
      </c>
      <c r="V1021" s="3" t="str">
        <f>+UPPER(Tabla1[[#This Row],[SERVICIO]])</f>
        <v>ASEO</v>
      </c>
    </row>
    <row r="1022" spans="1:22" x14ac:dyDescent="0.25">
      <c r="A1022" s="2">
        <v>20260</v>
      </c>
      <c r="B1022" s="3" t="s">
        <v>1652</v>
      </c>
      <c r="C1022" s="3" t="s">
        <v>13</v>
      </c>
      <c r="D1022" s="3" t="s">
        <v>19</v>
      </c>
      <c r="E1022" s="3" t="s">
        <v>5013</v>
      </c>
      <c r="F1022" s="3" t="s">
        <v>23</v>
      </c>
      <c r="G1022" s="3" t="s">
        <v>15</v>
      </c>
      <c r="H1022" s="3" t="s">
        <v>87</v>
      </c>
      <c r="I1022" s="3" t="s">
        <v>1653</v>
      </c>
      <c r="J1022" s="3" t="s">
        <v>18</v>
      </c>
      <c r="K1022" s="3" t="s">
        <v>5018</v>
      </c>
      <c r="L1022" s="4">
        <v>41635</v>
      </c>
      <c r="M1022" s="3">
        <v>1</v>
      </c>
      <c r="N1022" s="3">
        <v>1</v>
      </c>
      <c r="O1022" s="3">
        <v>1</v>
      </c>
      <c r="P1022" s="3" t="str">
        <f>+IF(Tabla1[[#This Row],[ACUEDUCTO]]=1,"acueducto","")</f>
        <v>acueducto</v>
      </c>
      <c r="Q1022" s="3" t="str">
        <f>+IF(Tabla1[[#This Row],[ALCANTARILLADO]]=1,"alcantarillado","")</f>
        <v>alcantarillado</v>
      </c>
      <c r="R1022" s="3" t="str">
        <f>+IF(Tabla1[[#This Row],[ASEO]]=1,"aseo","")</f>
        <v>aseo</v>
      </c>
      <c r="S1022" s="3" t="str">
        <f>+_xlfn.CONCAT(Tabla1[[#This Row],[Columna1]]," ",Tabla1[[#This Row],[Columna2]]," ",Tabla1[[#This Row],[Columna3]])</f>
        <v>acueducto alcantarillado aseo</v>
      </c>
      <c r="V1022" s="3" t="str">
        <f>+UPPER(Tabla1[[#This Row],[SERVICIO]])</f>
        <v>ACUEDUCTO ALCANTARILLADO ASEO</v>
      </c>
    </row>
    <row r="1023" spans="1:22" x14ac:dyDescent="0.25">
      <c r="A1023" s="2">
        <v>20263</v>
      </c>
      <c r="B1023" s="3" t="s">
        <v>1654</v>
      </c>
      <c r="C1023" s="3" t="s">
        <v>13</v>
      </c>
      <c r="D1023" s="3" t="s">
        <v>26</v>
      </c>
      <c r="E1023" s="3" t="s">
        <v>5013</v>
      </c>
      <c r="F1023" s="3" t="s">
        <v>23</v>
      </c>
      <c r="G1023" s="3" t="s">
        <v>20</v>
      </c>
      <c r="H1023" s="3" t="s">
        <v>126</v>
      </c>
      <c r="I1023" s="3" t="s">
        <v>1655</v>
      </c>
      <c r="J1023" s="3" t="s">
        <v>18</v>
      </c>
      <c r="K1023" s="3" t="s">
        <v>5021</v>
      </c>
      <c r="L1023" s="4">
        <v>44291</v>
      </c>
      <c r="M1023" s="3">
        <v>1</v>
      </c>
      <c r="N1023" s="3">
        <v>0</v>
      </c>
      <c r="O1023" s="3">
        <v>1</v>
      </c>
      <c r="P1023" s="3" t="str">
        <f>+IF(Tabla1[[#This Row],[ACUEDUCTO]]=1,"acueducto","")</f>
        <v>acueducto</v>
      </c>
      <c r="Q1023" s="3" t="str">
        <f>+IF(Tabla1[[#This Row],[ALCANTARILLADO]]=1,"alcantarillado","")</f>
        <v/>
      </c>
      <c r="R1023" s="3" t="str">
        <f>+IF(Tabla1[[#This Row],[ASEO]]=1,"aseo","")</f>
        <v>aseo</v>
      </c>
      <c r="S1023" s="3" t="str">
        <f>+_xlfn.CONCAT(Tabla1[[#This Row],[Columna1]]," ",Tabla1[[#This Row],[Columna2]]," ",Tabla1[[#This Row],[Columna3]])</f>
        <v>acueducto  aseo</v>
      </c>
      <c r="V1023" s="3" t="str">
        <f>+UPPER(Tabla1[[#This Row],[SERVICIO]])</f>
        <v>ACUEDUCTO  ASEO</v>
      </c>
    </row>
    <row r="1024" spans="1:22" x14ac:dyDescent="0.25">
      <c r="A1024" s="2">
        <v>20269</v>
      </c>
      <c r="B1024" s="3" t="s">
        <v>1657</v>
      </c>
      <c r="C1024" s="3" t="s">
        <v>13</v>
      </c>
      <c r="D1024" s="3" t="s">
        <v>26</v>
      </c>
      <c r="E1024" s="3" t="s">
        <v>5013</v>
      </c>
      <c r="F1024" s="3" t="s">
        <v>32</v>
      </c>
      <c r="G1024" s="3" t="s">
        <v>33</v>
      </c>
      <c r="H1024" s="3" t="s">
        <v>126</v>
      </c>
      <c r="I1024" s="3" t="s">
        <v>142</v>
      </c>
      <c r="J1024" s="3" t="s">
        <v>18</v>
      </c>
      <c r="K1024" s="3" t="s">
        <v>5019</v>
      </c>
      <c r="L1024" s="4">
        <v>44243</v>
      </c>
      <c r="M1024" s="3">
        <v>1</v>
      </c>
      <c r="N1024" s="3">
        <v>0</v>
      </c>
      <c r="O1024" s="3">
        <v>0</v>
      </c>
      <c r="P1024" s="3" t="str">
        <f>+IF(Tabla1[[#This Row],[ACUEDUCTO]]=1,"acueducto","")</f>
        <v>acueducto</v>
      </c>
      <c r="Q1024" s="3" t="str">
        <f>+IF(Tabla1[[#This Row],[ALCANTARILLADO]]=1,"alcantarillado","")</f>
        <v/>
      </c>
      <c r="R1024" s="3" t="str">
        <f>+IF(Tabla1[[#This Row],[ASEO]]=1,"aseo","")</f>
        <v/>
      </c>
      <c r="S1024" s="3" t="str">
        <f>+_xlfn.CONCAT(Tabla1[[#This Row],[Columna1]]," ",Tabla1[[#This Row],[Columna2]]," ",Tabla1[[#This Row],[Columna3]])</f>
        <v xml:space="preserve">acueducto  </v>
      </c>
      <c r="V1024" s="3" t="str">
        <f>+UPPER(Tabla1[[#This Row],[SERVICIO]])</f>
        <v xml:space="preserve">ACUEDUCTO  </v>
      </c>
    </row>
    <row r="1025" spans="1:22" x14ac:dyDescent="0.25">
      <c r="A1025" s="2">
        <v>20270</v>
      </c>
      <c r="B1025" s="3" t="s">
        <v>1658</v>
      </c>
      <c r="C1025" s="3" t="s">
        <v>13</v>
      </c>
      <c r="D1025" s="3" t="s">
        <v>26</v>
      </c>
      <c r="E1025" s="3" t="s">
        <v>5013</v>
      </c>
      <c r="F1025" s="3" t="s">
        <v>23</v>
      </c>
      <c r="G1025" s="3" t="s">
        <v>20</v>
      </c>
      <c r="H1025" s="3" t="s">
        <v>126</v>
      </c>
      <c r="I1025" s="3" t="s">
        <v>1659</v>
      </c>
      <c r="J1025" s="3" t="s">
        <v>18</v>
      </c>
      <c r="K1025" s="3" t="s">
        <v>5021</v>
      </c>
      <c r="L1025" s="4">
        <v>44530</v>
      </c>
      <c r="M1025" s="3">
        <v>1</v>
      </c>
      <c r="N1025" s="3">
        <v>0</v>
      </c>
      <c r="O1025" s="3">
        <v>1</v>
      </c>
      <c r="P1025" s="3" t="str">
        <f>+IF(Tabla1[[#This Row],[ACUEDUCTO]]=1,"acueducto","")</f>
        <v>acueducto</v>
      </c>
      <c r="Q1025" s="3" t="str">
        <f>+IF(Tabla1[[#This Row],[ALCANTARILLADO]]=1,"alcantarillado","")</f>
        <v/>
      </c>
      <c r="R1025" s="3" t="str">
        <f>+IF(Tabla1[[#This Row],[ASEO]]=1,"aseo","")</f>
        <v>aseo</v>
      </c>
      <c r="S1025" s="3" t="str">
        <f>+_xlfn.CONCAT(Tabla1[[#This Row],[Columna1]]," ",Tabla1[[#This Row],[Columna2]]," ",Tabla1[[#This Row],[Columna3]])</f>
        <v>acueducto  aseo</v>
      </c>
      <c r="V1025" s="3" t="str">
        <f>+UPPER(Tabla1[[#This Row],[SERVICIO]])</f>
        <v>ACUEDUCTO  ASEO</v>
      </c>
    </row>
    <row r="1026" spans="1:22" x14ac:dyDescent="0.25">
      <c r="A1026" s="2">
        <v>20275</v>
      </c>
      <c r="B1026" s="3" t="s">
        <v>1660</v>
      </c>
      <c r="C1026" s="3" t="s">
        <v>13</v>
      </c>
      <c r="D1026" s="3" t="s">
        <v>14</v>
      </c>
      <c r="E1026" s="3" t="s">
        <v>5012</v>
      </c>
      <c r="F1026" s="3" t="s">
        <v>23</v>
      </c>
      <c r="G1026" s="3" t="s">
        <v>38</v>
      </c>
      <c r="H1026" s="3" t="s">
        <v>53</v>
      </c>
      <c r="I1026" s="3" t="s">
        <v>1661</v>
      </c>
      <c r="J1026" s="3" t="s">
        <v>18</v>
      </c>
      <c r="K1026" s="3" t="s">
        <v>5019</v>
      </c>
      <c r="L1026" s="4">
        <v>43798</v>
      </c>
      <c r="M1026" s="3">
        <v>1</v>
      </c>
      <c r="N1026" s="3">
        <v>0</v>
      </c>
      <c r="O1026" s="3">
        <v>0</v>
      </c>
      <c r="P1026" s="3" t="str">
        <f>+IF(Tabla1[[#This Row],[ACUEDUCTO]]=1,"acueducto","")</f>
        <v>acueducto</v>
      </c>
      <c r="Q1026" s="3" t="str">
        <f>+IF(Tabla1[[#This Row],[ALCANTARILLADO]]=1,"alcantarillado","")</f>
        <v/>
      </c>
      <c r="R1026" s="3" t="str">
        <f>+IF(Tabla1[[#This Row],[ASEO]]=1,"aseo","")</f>
        <v/>
      </c>
      <c r="S1026" s="3" t="str">
        <f>+_xlfn.CONCAT(Tabla1[[#This Row],[Columna1]]," ",Tabla1[[#This Row],[Columna2]]," ",Tabla1[[#This Row],[Columna3]])</f>
        <v xml:space="preserve">acueducto  </v>
      </c>
      <c r="V1026" s="3" t="str">
        <f>+UPPER(Tabla1[[#This Row],[SERVICIO]])</f>
        <v xml:space="preserve">ACUEDUCTO  </v>
      </c>
    </row>
    <row r="1027" spans="1:22" x14ac:dyDescent="0.25">
      <c r="A1027" s="2">
        <v>20278</v>
      </c>
      <c r="B1027" s="3" t="s">
        <v>1662</v>
      </c>
      <c r="C1027" s="3" t="s">
        <v>13</v>
      </c>
      <c r="D1027" s="3" t="s">
        <v>26</v>
      </c>
      <c r="E1027" s="3" t="s">
        <v>5013</v>
      </c>
      <c r="F1027" s="3" t="s">
        <v>32</v>
      </c>
      <c r="G1027" s="3" t="s">
        <v>33</v>
      </c>
      <c r="H1027" s="3" t="s">
        <v>63</v>
      </c>
      <c r="I1027" s="3" t="s">
        <v>85</v>
      </c>
      <c r="J1027" s="3" t="s">
        <v>18</v>
      </c>
      <c r="K1027" s="3" t="s">
        <v>5019</v>
      </c>
      <c r="L1027" s="4">
        <v>44480</v>
      </c>
      <c r="M1027" s="3">
        <v>1</v>
      </c>
      <c r="N1027" s="3">
        <v>0</v>
      </c>
      <c r="O1027" s="3">
        <v>0</v>
      </c>
      <c r="P1027" s="3" t="str">
        <f>+IF(Tabla1[[#This Row],[ACUEDUCTO]]=1,"acueducto","")</f>
        <v>acueducto</v>
      </c>
      <c r="Q1027" s="3" t="str">
        <f>+IF(Tabla1[[#This Row],[ALCANTARILLADO]]=1,"alcantarillado","")</f>
        <v/>
      </c>
      <c r="R1027" s="3" t="str">
        <f>+IF(Tabla1[[#This Row],[ASEO]]=1,"aseo","")</f>
        <v/>
      </c>
      <c r="S1027" s="3" t="str">
        <f>+_xlfn.CONCAT(Tabla1[[#This Row],[Columna1]]," ",Tabla1[[#This Row],[Columna2]]," ",Tabla1[[#This Row],[Columna3]])</f>
        <v xml:space="preserve">acueducto  </v>
      </c>
      <c r="V1027" s="3" t="str">
        <f>+UPPER(Tabla1[[#This Row],[SERVICIO]])</f>
        <v xml:space="preserve">ACUEDUCTO  </v>
      </c>
    </row>
    <row r="1028" spans="1:22" x14ac:dyDescent="0.25">
      <c r="A1028" s="2">
        <v>20279</v>
      </c>
      <c r="B1028" s="3" t="s">
        <v>1663</v>
      </c>
      <c r="C1028" s="3" t="s">
        <v>13</v>
      </c>
      <c r="D1028" s="3" t="s">
        <v>26</v>
      </c>
      <c r="E1028" s="3" t="s">
        <v>5013</v>
      </c>
      <c r="F1028" s="3" t="s">
        <v>32</v>
      </c>
      <c r="G1028" s="3" t="s">
        <v>33</v>
      </c>
      <c r="H1028" s="3" t="s">
        <v>63</v>
      </c>
      <c r="I1028" s="3" t="s">
        <v>85</v>
      </c>
      <c r="J1028" s="3" t="s">
        <v>18</v>
      </c>
      <c r="K1028" s="3" t="s">
        <v>5019</v>
      </c>
      <c r="L1028" s="4">
        <v>44488</v>
      </c>
      <c r="M1028" s="3">
        <v>1</v>
      </c>
      <c r="N1028" s="3">
        <v>0</v>
      </c>
      <c r="O1028" s="3">
        <v>0</v>
      </c>
      <c r="P1028" s="3" t="str">
        <f>+IF(Tabla1[[#This Row],[ACUEDUCTO]]=1,"acueducto","")</f>
        <v>acueducto</v>
      </c>
      <c r="Q1028" s="3" t="str">
        <f>+IF(Tabla1[[#This Row],[ALCANTARILLADO]]=1,"alcantarillado","")</f>
        <v/>
      </c>
      <c r="R1028" s="3" t="str">
        <f>+IF(Tabla1[[#This Row],[ASEO]]=1,"aseo","")</f>
        <v/>
      </c>
      <c r="S1028" s="3" t="str">
        <f>+_xlfn.CONCAT(Tabla1[[#This Row],[Columna1]]," ",Tabla1[[#This Row],[Columna2]]," ",Tabla1[[#This Row],[Columna3]])</f>
        <v xml:space="preserve">acueducto  </v>
      </c>
      <c r="V1028" s="3" t="str">
        <f>+UPPER(Tabla1[[#This Row],[SERVICIO]])</f>
        <v xml:space="preserve">ACUEDUCTO  </v>
      </c>
    </row>
    <row r="1029" spans="1:22" x14ac:dyDescent="0.25">
      <c r="A1029" s="2">
        <v>20282</v>
      </c>
      <c r="B1029" s="3" t="s">
        <v>1664</v>
      </c>
      <c r="C1029" s="3" t="s">
        <v>13</v>
      </c>
      <c r="D1029" s="3" t="s">
        <v>26</v>
      </c>
      <c r="E1029" s="3" t="s">
        <v>5013</v>
      </c>
      <c r="F1029" s="3" t="s">
        <v>23</v>
      </c>
      <c r="G1029" s="3" t="s">
        <v>33</v>
      </c>
      <c r="H1029" s="3" t="s">
        <v>27</v>
      </c>
      <c r="I1029" s="3" t="s">
        <v>30</v>
      </c>
      <c r="J1029" s="3" t="s">
        <v>18</v>
      </c>
      <c r="K1029" s="3" t="s">
        <v>5019</v>
      </c>
      <c r="L1029" s="4">
        <v>44417</v>
      </c>
      <c r="M1029" s="3">
        <v>1</v>
      </c>
      <c r="N1029" s="3">
        <v>0</v>
      </c>
      <c r="O1029" s="3">
        <v>0</v>
      </c>
      <c r="P1029" s="3" t="str">
        <f>+IF(Tabla1[[#This Row],[ACUEDUCTO]]=1,"acueducto","")</f>
        <v>acueducto</v>
      </c>
      <c r="Q1029" s="3" t="str">
        <f>+IF(Tabla1[[#This Row],[ALCANTARILLADO]]=1,"alcantarillado","")</f>
        <v/>
      </c>
      <c r="R1029" s="3" t="str">
        <f>+IF(Tabla1[[#This Row],[ASEO]]=1,"aseo","")</f>
        <v/>
      </c>
      <c r="S1029" s="3" t="str">
        <f>+_xlfn.CONCAT(Tabla1[[#This Row],[Columna1]]," ",Tabla1[[#This Row],[Columna2]]," ",Tabla1[[#This Row],[Columna3]])</f>
        <v xml:space="preserve">acueducto  </v>
      </c>
      <c r="V1029" s="3" t="str">
        <f>+UPPER(Tabla1[[#This Row],[SERVICIO]])</f>
        <v xml:space="preserve">ACUEDUCTO  </v>
      </c>
    </row>
    <row r="1030" spans="1:22" x14ac:dyDescent="0.25">
      <c r="A1030" s="2">
        <v>20286</v>
      </c>
      <c r="B1030" s="3" t="s">
        <v>1665</v>
      </c>
      <c r="C1030" s="3" t="s">
        <v>13</v>
      </c>
      <c r="D1030" s="3" t="s">
        <v>14</v>
      </c>
      <c r="E1030" s="3" t="s">
        <v>5012</v>
      </c>
      <c r="F1030" s="3" t="s">
        <v>23</v>
      </c>
      <c r="G1030" s="3" t="s">
        <v>38</v>
      </c>
      <c r="H1030" s="3" t="s">
        <v>293</v>
      </c>
      <c r="I1030" s="3" t="s">
        <v>294</v>
      </c>
      <c r="J1030" s="3" t="s">
        <v>18</v>
      </c>
      <c r="K1030" s="3" t="s">
        <v>11</v>
      </c>
      <c r="L1030" s="4">
        <v>44250</v>
      </c>
      <c r="M1030" s="3">
        <v>0</v>
      </c>
      <c r="N1030" s="3">
        <v>0</v>
      </c>
      <c r="O1030" s="3">
        <v>1</v>
      </c>
      <c r="P1030" s="3" t="str">
        <f>+IF(Tabla1[[#This Row],[ACUEDUCTO]]=1,"acueducto","")</f>
        <v/>
      </c>
      <c r="Q1030" s="3" t="str">
        <f>+IF(Tabla1[[#This Row],[ALCANTARILLADO]]=1,"alcantarillado","")</f>
        <v/>
      </c>
      <c r="R1030" s="3" t="str">
        <f>+IF(Tabla1[[#This Row],[ASEO]]=1,"aseo","")</f>
        <v>aseo</v>
      </c>
      <c r="S1030" s="3" t="str">
        <f>+_xlfn.CONCAT(Tabla1[[#This Row],[Columna1]]," ",Tabla1[[#This Row],[Columna2]]," ",Tabla1[[#This Row],[Columna3]])</f>
        <v xml:space="preserve">  aseo</v>
      </c>
      <c r="V1030" s="3" t="str">
        <f>+UPPER(Tabla1[[#This Row],[SERVICIO]])</f>
        <v>ASEO</v>
      </c>
    </row>
    <row r="1031" spans="1:22" x14ac:dyDescent="0.25">
      <c r="A1031" s="2">
        <v>20287</v>
      </c>
      <c r="B1031" s="3" t="s">
        <v>1666</v>
      </c>
      <c r="C1031" s="3" t="s">
        <v>13</v>
      </c>
      <c r="D1031" s="3" t="s">
        <v>45</v>
      </c>
      <c r="E1031" s="3" t="s">
        <v>5013</v>
      </c>
      <c r="F1031" s="3" t="s">
        <v>23</v>
      </c>
      <c r="G1031" s="3" t="s">
        <v>33</v>
      </c>
      <c r="H1031" s="3" t="s">
        <v>110</v>
      </c>
      <c r="I1031" s="3" t="s">
        <v>694</v>
      </c>
      <c r="J1031" s="3" t="s">
        <v>18</v>
      </c>
      <c r="K1031" s="3" t="s">
        <v>5020</v>
      </c>
      <c r="L1031" s="4">
        <v>44200</v>
      </c>
      <c r="M1031" s="3">
        <v>1</v>
      </c>
      <c r="N1031" s="3">
        <v>1</v>
      </c>
      <c r="O1031" s="3">
        <v>0</v>
      </c>
      <c r="P1031" s="3" t="str">
        <f>+IF(Tabla1[[#This Row],[ACUEDUCTO]]=1,"acueducto","")</f>
        <v>acueducto</v>
      </c>
      <c r="Q1031" s="3" t="str">
        <f>+IF(Tabla1[[#This Row],[ALCANTARILLADO]]=1,"alcantarillado","")</f>
        <v>alcantarillado</v>
      </c>
      <c r="R1031" s="3" t="str">
        <f>+IF(Tabla1[[#This Row],[ASEO]]=1,"aseo","")</f>
        <v/>
      </c>
      <c r="S1031" s="3" t="str">
        <f>+_xlfn.CONCAT(Tabla1[[#This Row],[Columna1]]," ",Tabla1[[#This Row],[Columna2]]," ",Tabla1[[#This Row],[Columna3]])</f>
        <v xml:space="preserve">acueducto alcantarillado </v>
      </c>
      <c r="V1031" s="3" t="str">
        <f>+UPPER(Tabla1[[#This Row],[SERVICIO]])</f>
        <v xml:space="preserve">ACUEDUCTO ALCANTARILLADO </v>
      </c>
    </row>
    <row r="1032" spans="1:22" x14ac:dyDescent="0.25">
      <c r="A1032" s="2">
        <v>20289</v>
      </c>
      <c r="B1032" s="3" t="s">
        <v>1667</v>
      </c>
      <c r="C1032" s="3" t="s">
        <v>13</v>
      </c>
      <c r="D1032" s="3" t="s">
        <v>45</v>
      </c>
      <c r="E1032" s="3" t="s">
        <v>5013</v>
      </c>
      <c r="F1032" s="3" t="s">
        <v>23</v>
      </c>
      <c r="G1032" s="3" t="s">
        <v>33</v>
      </c>
      <c r="H1032" s="3" t="s">
        <v>110</v>
      </c>
      <c r="I1032" s="3" t="s">
        <v>1668</v>
      </c>
      <c r="J1032" s="3" t="s">
        <v>18</v>
      </c>
      <c r="K1032" s="3" t="s">
        <v>5020</v>
      </c>
      <c r="L1032" s="4">
        <v>44273</v>
      </c>
      <c r="M1032" s="3">
        <v>1</v>
      </c>
      <c r="N1032" s="3">
        <v>1</v>
      </c>
      <c r="O1032" s="3">
        <v>0</v>
      </c>
      <c r="P1032" s="3" t="str">
        <f>+IF(Tabla1[[#This Row],[ACUEDUCTO]]=1,"acueducto","")</f>
        <v>acueducto</v>
      </c>
      <c r="Q1032" s="3" t="str">
        <f>+IF(Tabla1[[#This Row],[ALCANTARILLADO]]=1,"alcantarillado","")</f>
        <v>alcantarillado</v>
      </c>
      <c r="R1032" s="3" t="str">
        <f>+IF(Tabla1[[#This Row],[ASEO]]=1,"aseo","")</f>
        <v/>
      </c>
      <c r="S1032" s="3" t="str">
        <f>+_xlfn.CONCAT(Tabla1[[#This Row],[Columna1]]," ",Tabla1[[#This Row],[Columna2]]," ",Tabla1[[#This Row],[Columna3]])</f>
        <v xml:space="preserve">acueducto alcantarillado </v>
      </c>
      <c r="V1032" s="3" t="str">
        <f>+UPPER(Tabla1[[#This Row],[SERVICIO]])</f>
        <v xml:space="preserve">ACUEDUCTO ALCANTARILLADO </v>
      </c>
    </row>
    <row r="1033" spans="1:22" x14ac:dyDescent="0.25">
      <c r="A1033" s="2">
        <v>20296</v>
      </c>
      <c r="B1033" s="3" t="s">
        <v>1669</v>
      </c>
      <c r="C1033" s="3" t="s">
        <v>13</v>
      </c>
      <c r="D1033" s="3" t="s">
        <v>26</v>
      </c>
      <c r="E1033" s="3" t="s">
        <v>5013</v>
      </c>
      <c r="F1033" s="3" t="s">
        <v>23</v>
      </c>
      <c r="G1033" s="3" t="s">
        <v>20</v>
      </c>
      <c r="H1033" s="3" t="s">
        <v>194</v>
      </c>
      <c r="I1033" s="3" t="s">
        <v>1670</v>
      </c>
      <c r="J1033" s="3" t="s">
        <v>18</v>
      </c>
      <c r="K1033" s="3" t="s">
        <v>5019</v>
      </c>
      <c r="L1033" s="4">
        <v>43931</v>
      </c>
      <c r="M1033" s="3">
        <v>1</v>
      </c>
      <c r="N1033" s="3">
        <v>0</v>
      </c>
      <c r="O1033" s="3">
        <v>0</v>
      </c>
      <c r="P1033" s="3" t="str">
        <f>+IF(Tabla1[[#This Row],[ACUEDUCTO]]=1,"acueducto","")</f>
        <v>acueducto</v>
      </c>
      <c r="Q1033" s="3" t="str">
        <f>+IF(Tabla1[[#This Row],[ALCANTARILLADO]]=1,"alcantarillado","")</f>
        <v/>
      </c>
      <c r="R1033" s="3" t="str">
        <f>+IF(Tabla1[[#This Row],[ASEO]]=1,"aseo","")</f>
        <v/>
      </c>
      <c r="S1033" s="3" t="str">
        <f>+_xlfn.CONCAT(Tabla1[[#This Row],[Columna1]]," ",Tabla1[[#This Row],[Columna2]]," ",Tabla1[[#This Row],[Columna3]])</f>
        <v xml:space="preserve">acueducto  </v>
      </c>
      <c r="V1033" s="3" t="str">
        <f>+UPPER(Tabla1[[#This Row],[SERVICIO]])</f>
        <v xml:space="preserve">ACUEDUCTO  </v>
      </c>
    </row>
    <row r="1034" spans="1:22" x14ac:dyDescent="0.25">
      <c r="A1034" s="2">
        <v>20300</v>
      </c>
      <c r="B1034" s="3" t="s">
        <v>1671</v>
      </c>
      <c r="C1034" s="3" t="s">
        <v>13</v>
      </c>
      <c r="D1034" s="3" t="s">
        <v>14</v>
      </c>
      <c r="E1034" s="3" t="s">
        <v>5012</v>
      </c>
      <c r="F1034" s="3" t="s">
        <v>23</v>
      </c>
      <c r="G1034" s="3" t="s">
        <v>38</v>
      </c>
      <c r="H1034" s="3" t="s">
        <v>236</v>
      </c>
      <c r="I1034" s="3" t="s">
        <v>1672</v>
      </c>
      <c r="J1034" s="3" t="s">
        <v>18</v>
      </c>
      <c r="K1034" s="3" t="s">
        <v>11</v>
      </c>
      <c r="L1034" s="4">
        <v>44509</v>
      </c>
      <c r="M1034" s="3">
        <v>0</v>
      </c>
      <c r="N1034" s="3">
        <v>0</v>
      </c>
      <c r="O1034" s="3">
        <v>1</v>
      </c>
      <c r="P1034" s="3" t="str">
        <f>+IF(Tabla1[[#This Row],[ACUEDUCTO]]=1,"acueducto","")</f>
        <v/>
      </c>
      <c r="Q1034" s="3" t="str">
        <f>+IF(Tabla1[[#This Row],[ALCANTARILLADO]]=1,"alcantarillado","")</f>
        <v/>
      </c>
      <c r="R1034" s="3" t="str">
        <f>+IF(Tabla1[[#This Row],[ASEO]]=1,"aseo","")</f>
        <v>aseo</v>
      </c>
      <c r="S1034" s="3" t="str">
        <f>+_xlfn.CONCAT(Tabla1[[#This Row],[Columna1]]," ",Tabla1[[#This Row],[Columna2]]," ",Tabla1[[#This Row],[Columna3]])</f>
        <v xml:space="preserve">  aseo</v>
      </c>
      <c r="V1034" s="3" t="str">
        <f>+UPPER(Tabla1[[#This Row],[SERVICIO]])</f>
        <v>ASEO</v>
      </c>
    </row>
    <row r="1035" spans="1:22" x14ac:dyDescent="0.25">
      <c r="A1035" s="2">
        <v>20301</v>
      </c>
      <c r="B1035" s="3" t="s">
        <v>1673</v>
      </c>
      <c r="C1035" s="3" t="s">
        <v>13</v>
      </c>
      <c r="D1035" s="3" t="s">
        <v>26</v>
      </c>
      <c r="E1035" s="3" t="s">
        <v>5013</v>
      </c>
      <c r="F1035" s="3" t="s">
        <v>32</v>
      </c>
      <c r="G1035" s="3" t="s">
        <v>33</v>
      </c>
      <c r="H1035" s="3" t="s">
        <v>27</v>
      </c>
      <c r="I1035" s="3" t="s">
        <v>640</v>
      </c>
      <c r="J1035" s="3" t="s">
        <v>18</v>
      </c>
      <c r="K1035" s="3" t="s">
        <v>5019</v>
      </c>
      <c r="L1035" s="4">
        <v>44295</v>
      </c>
      <c r="M1035" s="3">
        <v>1</v>
      </c>
      <c r="N1035" s="3">
        <v>0</v>
      </c>
      <c r="O1035" s="3">
        <v>0</v>
      </c>
      <c r="P1035" s="3" t="str">
        <f>+IF(Tabla1[[#This Row],[ACUEDUCTO]]=1,"acueducto","")</f>
        <v>acueducto</v>
      </c>
      <c r="Q1035" s="3" t="str">
        <f>+IF(Tabla1[[#This Row],[ALCANTARILLADO]]=1,"alcantarillado","")</f>
        <v/>
      </c>
      <c r="R1035" s="3" t="str">
        <f>+IF(Tabla1[[#This Row],[ASEO]]=1,"aseo","")</f>
        <v/>
      </c>
      <c r="S1035" s="3" t="str">
        <f>+_xlfn.CONCAT(Tabla1[[#This Row],[Columna1]]," ",Tabla1[[#This Row],[Columna2]]," ",Tabla1[[#This Row],[Columna3]])</f>
        <v xml:space="preserve">acueducto  </v>
      </c>
      <c r="V1035" s="3" t="str">
        <f>+UPPER(Tabla1[[#This Row],[SERVICIO]])</f>
        <v xml:space="preserve">ACUEDUCTO  </v>
      </c>
    </row>
    <row r="1036" spans="1:22" x14ac:dyDescent="0.25">
      <c r="A1036" s="2">
        <v>20303</v>
      </c>
      <c r="B1036" s="3" t="s">
        <v>1674</v>
      </c>
      <c r="C1036" s="3" t="s">
        <v>13</v>
      </c>
      <c r="D1036" s="3" t="s">
        <v>26</v>
      </c>
      <c r="E1036" s="3" t="s">
        <v>5013</v>
      </c>
      <c r="F1036" s="3" t="s">
        <v>32</v>
      </c>
      <c r="G1036" s="3" t="s">
        <v>33</v>
      </c>
      <c r="H1036" s="3" t="s">
        <v>236</v>
      </c>
      <c r="I1036" s="3" t="s">
        <v>1675</v>
      </c>
      <c r="J1036" s="3" t="s">
        <v>18</v>
      </c>
      <c r="K1036" s="3" t="s">
        <v>5019</v>
      </c>
      <c r="L1036" s="4">
        <v>44316</v>
      </c>
      <c r="M1036" s="3">
        <v>1</v>
      </c>
      <c r="N1036" s="3">
        <v>0</v>
      </c>
      <c r="O1036" s="3">
        <v>0</v>
      </c>
      <c r="P1036" s="3" t="str">
        <f>+IF(Tabla1[[#This Row],[ACUEDUCTO]]=1,"acueducto","")</f>
        <v>acueducto</v>
      </c>
      <c r="Q1036" s="3" t="str">
        <f>+IF(Tabla1[[#This Row],[ALCANTARILLADO]]=1,"alcantarillado","")</f>
        <v/>
      </c>
      <c r="R1036" s="3" t="str">
        <f>+IF(Tabla1[[#This Row],[ASEO]]=1,"aseo","")</f>
        <v/>
      </c>
      <c r="S1036" s="3" t="str">
        <f>+_xlfn.CONCAT(Tabla1[[#This Row],[Columna1]]," ",Tabla1[[#This Row],[Columna2]]," ",Tabla1[[#This Row],[Columna3]])</f>
        <v xml:space="preserve">acueducto  </v>
      </c>
      <c r="V1036" s="3" t="str">
        <f>+UPPER(Tabla1[[#This Row],[SERVICIO]])</f>
        <v xml:space="preserve">ACUEDUCTO  </v>
      </c>
    </row>
    <row r="1037" spans="1:22" x14ac:dyDescent="0.25">
      <c r="A1037" s="2">
        <v>20304</v>
      </c>
      <c r="B1037" s="3" t="s">
        <v>1676</v>
      </c>
      <c r="C1037" s="3" t="s">
        <v>13</v>
      </c>
      <c r="D1037" s="3" t="s">
        <v>26</v>
      </c>
      <c r="E1037" s="3" t="s">
        <v>5013</v>
      </c>
      <c r="F1037" s="3" t="s">
        <v>32</v>
      </c>
      <c r="G1037" s="3" t="s">
        <v>33</v>
      </c>
      <c r="H1037" s="3" t="s">
        <v>63</v>
      </c>
      <c r="I1037" s="3" t="s">
        <v>1187</v>
      </c>
      <c r="J1037" s="3" t="s">
        <v>18</v>
      </c>
      <c r="K1037" s="3" t="s">
        <v>5019</v>
      </c>
      <c r="L1037" s="4">
        <v>43503</v>
      </c>
      <c r="M1037" s="3">
        <v>1</v>
      </c>
      <c r="N1037" s="3">
        <v>0</v>
      </c>
      <c r="O1037" s="3">
        <v>0</v>
      </c>
      <c r="P1037" s="3" t="str">
        <f>+IF(Tabla1[[#This Row],[ACUEDUCTO]]=1,"acueducto","")</f>
        <v>acueducto</v>
      </c>
      <c r="Q1037" s="3" t="str">
        <f>+IF(Tabla1[[#This Row],[ALCANTARILLADO]]=1,"alcantarillado","")</f>
        <v/>
      </c>
      <c r="R1037" s="3" t="str">
        <f>+IF(Tabla1[[#This Row],[ASEO]]=1,"aseo","")</f>
        <v/>
      </c>
      <c r="S1037" s="3" t="str">
        <f>+_xlfn.CONCAT(Tabla1[[#This Row],[Columna1]]," ",Tabla1[[#This Row],[Columna2]]," ",Tabla1[[#This Row],[Columna3]])</f>
        <v xml:space="preserve">acueducto  </v>
      </c>
      <c r="V1037" s="3" t="str">
        <f>+UPPER(Tabla1[[#This Row],[SERVICIO]])</f>
        <v xml:space="preserve">ACUEDUCTO  </v>
      </c>
    </row>
    <row r="1038" spans="1:22" x14ac:dyDescent="0.25">
      <c r="A1038" s="2">
        <v>20305</v>
      </c>
      <c r="B1038" s="3" t="s">
        <v>1677</v>
      </c>
      <c r="C1038" s="3" t="s">
        <v>13</v>
      </c>
      <c r="D1038" s="3" t="s">
        <v>26</v>
      </c>
      <c r="E1038" s="3" t="s">
        <v>5013</v>
      </c>
      <c r="F1038" s="3" t="s">
        <v>32</v>
      </c>
      <c r="G1038" s="3" t="s">
        <v>33</v>
      </c>
      <c r="H1038" s="3" t="s">
        <v>63</v>
      </c>
      <c r="I1038" s="3" t="s">
        <v>70</v>
      </c>
      <c r="J1038" s="3" t="s">
        <v>18</v>
      </c>
      <c r="K1038" s="3" t="s">
        <v>5019</v>
      </c>
      <c r="L1038" s="4">
        <v>44253</v>
      </c>
      <c r="M1038" s="3">
        <v>1</v>
      </c>
      <c r="N1038" s="3">
        <v>0</v>
      </c>
      <c r="O1038" s="3">
        <v>0</v>
      </c>
      <c r="P1038" s="3" t="str">
        <f>+IF(Tabla1[[#This Row],[ACUEDUCTO]]=1,"acueducto","")</f>
        <v>acueducto</v>
      </c>
      <c r="Q1038" s="3" t="str">
        <f>+IF(Tabla1[[#This Row],[ALCANTARILLADO]]=1,"alcantarillado","")</f>
        <v/>
      </c>
      <c r="R1038" s="3" t="str">
        <f>+IF(Tabla1[[#This Row],[ASEO]]=1,"aseo","")</f>
        <v/>
      </c>
      <c r="S1038" s="3" t="str">
        <f>+_xlfn.CONCAT(Tabla1[[#This Row],[Columna1]]," ",Tabla1[[#This Row],[Columna2]]," ",Tabla1[[#This Row],[Columna3]])</f>
        <v xml:space="preserve">acueducto  </v>
      </c>
      <c r="V1038" s="3" t="str">
        <f>+UPPER(Tabla1[[#This Row],[SERVICIO]])</f>
        <v xml:space="preserve">ACUEDUCTO  </v>
      </c>
    </row>
    <row r="1039" spans="1:22" x14ac:dyDescent="0.25">
      <c r="A1039" s="2">
        <v>20306</v>
      </c>
      <c r="B1039" s="3" t="s">
        <v>1678</v>
      </c>
      <c r="C1039" s="3" t="s">
        <v>13</v>
      </c>
      <c r="D1039" s="3" t="s">
        <v>26</v>
      </c>
      <c r="E1039" s="3" t="s">
        <v>5013</v>
      </c>
      <c r="F1039" s="3" t="s">
        <v>32</v>
      </c>
      <c r="G1039" s="3" t="s">
        <v>33</v>
      </c>
      <c r="H1039" s="3" t="s">
        <v>63</v>
      </c>
      <c r="I1039" s="3" t="s">
        <v>94</v>
      </c>
      <c r="J1039" s="3" t="s">
        <v>18</v>
      </c>
      <c r="K1039" s="3" t="s">
        <v>5019</v>
      </c>
      <c r="L1039" s="4">
        <v>44324</v>
      </c>
      <c r="M1039" s="3">
        <v>1</v>
      </c>
      <c r="N1039" s="3">
        <v>0</v>
      </c>
      <c r="O1039" s="3">
        <v>0</v>
      </c>
      <c r="P1039" s="3" t="str">
        <f>+IF(Tabla1[[#This Row],[ACUEDUCTO]]=1,"acueducto","")</f>
        <v>acueducto</v>
      </c>
      <c r="Q1039" s="3" t="str">
        <f>+IF(Tabla1[[#This Row],[ALCANTARILLADO]]=1,"alcantarillado","")</f>
        <v/>
      </c>
      <c r="R1039" s="3" t="str">
        <f>+IF(Tabla1[[#This Row],[ASEO]]=1,"aseo","")</f>
        <v/>
      </c>
      <c r="S1039" s="3" t="str">
        <f>+_xlfn.CONCAT(Tabla1[[#This Row],[Columna1]]," ",Tabla1[[#This Row],[Columna2]]," ",Tabla1[[#This Row],[Columna3]])</f>
        <v xml:space="preserve">acueducto  </v>
      </c>
      <c r="V1039" s="3" t="str">
        <f>+UPPER(Tabla1[[#This Row],[SERVICIO]])</f>
        <v xml:space="preserve">ACUEDUCTO  </v>
      </c>
    </row>
    <row r="1040" spans="1:22" x14ac:dyDescent="0.25">
      <c r="A1040" s="2">
        <v>20307</v>
      </c>
      <c r="B1040" s="3" t="s">
        <v>1679</v>
      </c>
      <c r="C1040" s="3" t="s">
        <v>13</v>
      </c>
      <c r="D1040" s="3" t="s">
        <v>26</v>
      </c>
      <c r="E1040" s="3" t="s">
        <v>5013</v>
      </c>
      <c r="F1040" s="3" t="s">
        <v>23</v>
      </c>
      <c r="G1040" s="3" t="s">
        <v>20</v>
      </c>
      <c r="H1040" s="3" t="s">
        <v>194</v>
      </c>
      <c r="I1040" s="3" t="s">
        <v>1680</v>
      </c>
      <c r="J1040" s="3" t="s">
        <v>18</v>
      </c>
      <c r="K1040" s="3" t="s">
        <v>5019</v>
      </c>
      <c r="L1040" s="4">
        <v>44315</v>
      </c>
      <c r="M1040" s="3">
        <v>1</v>
      </c>
      <c r="N1040" s="3">
        <v>0</v>
      </c>
      <c r="O1040" s="3">
        <v>0</v>
      </c>
      <c r="P1040" s="3" t="str">
        <f>+IF(Tabla1[[#This Row],[ACUEDUCTO]]=1,"acueducto","")</f>
        <v>acueducto</v>
      </c>
      <c r="Q1040" s="3" t="str">
        <f>+IF(Tabla1[[#This Row],[ALCANTARILLADO]]=1,"alcantarillado","")</f>
        <v/>
      </c>
      <c r="R1040" s="3" t="str">
        <f>+IF(Tabla1[[#This Row],[ASEO]]=1,"aseo","")</f>
        <v/>
      </c>
      <c r="S1040" s="3" t="str">
        <f>+_xlfn.CONCAT(Tabla1[[#This Row],[Columna1]]," ",Tabla1[[#This Row],[Columna2]]," ",Tabla1[[#This Row],[Columna3]])</f>
        <v xml:space="preserve">acueducto  </v>
      </c>
      <c r="V1040" s="3" t="str">
        <f>+UPPER(Tabla1[[#This Row],[SERVICIO]])</f>
        <v xml:space="preserve">ACUEDUCTO  </v>
      </c>
    </row>
    <row r="1041" spans="1:22" x14ac:dyDescent="0.25">
      <c r="A1041" s="2">
        <v>20308</v>
      </c>
      <c r="B1041" s="3" t="s">
        <v>1681</v>
      </c>
      <c r="C1041" s="3" t="s">
        <v>13</v>
      </c>
      <c r="D1041" s="3" t="s">
        <v>26</v>
      </c>
      <c r="E1041" s="3" t="s">
        <v>5013</v>
      </c>
      <c r="F1041" s="3" t="s">
        <v>23</v>
      </c>
      <c r="G1041" s="3" t="s">
        <v>33</v>
      </c>
      <c r="H1041" s="3" t="s">
        <v>110</v>
      </c>
      <c r="I1041" s="3" t="s">
        <v>586</v>
      </c>
      <c r="J1041" s="3" t="s">
        <v>18</v>
      </c>
      <c r="K1041" s="3" t="s">
        <v>5018</v>
      </c>
      <c r="L1041" s="4">
        <v>44469</v>
      </c>
      <c r="M1041" s="3">
        <v>1</v>
      </c>
      <c r="N1041" s="3">
        <v>1</v>
      </c>
      <c r="O1041" s="3">
        <v>1</v>
      </c>
      <c r="P1041" s="3" t="str">
        <f>+IF(Tabla1[[#This Row],[ACUEDUCTO]]=1,"acueducto","")</f>
        <v>acueducto</v>
      </c>
      <c r="Q1041" s="3" t="str">
        <f>+IF(Tabla1[[#This Row],[ALCANTARILLADO]]=1,"alcantarillado","")</f>
        <v>alcantarillado</v>
      </c>
      <c r="R1041" s="3" t="str">
        <f>+IF(Tabla1[[#This Row],[ASEO]]=1,"aseo","")</f>
        <v>aseo</v>
      </c>
      <c r="S1041" s="3" t="str">
        <f>+_xlfn.CONCAT(Tabla1[[#This Row],[Columna1]]," ",Tabla1[[#This Row],[Columna2]]," ",Tabla1[[#This Row],[Columna3]])</f>
        <v>acueducto alcantarillado aseo</v>
      </c>
      <c r="V1041" s="3" t="str">
        <f>+UPPER(Tabla1[[#This Row],[SERVICIO]])</f>
        <v>ACUEDUCTO ALCANTARILLADO ASEO</v>
      </c>
    </row>
    <row r="1042" spans="1:22" x14ac:dyDescent="0.25">
      <c r="A1042" s="2">
        <v>20310</v>
      </c>
      <c r="B1042" s="3" t="s">
        <v>1682</v>
      </c>
      <c r="C1042" s="3" t="s">
        <v>13</v>
      </c>
      <c r="D1042" s="3" t="s">
        <v>19</v>
      </c>
      <c r="E1042" s="3" t="s">
        <v>5013</v>
      </c>
      <c r="F1042" s="3" t="s">
        <v>32</v>
      </c>
      <c r="G1042" s="3" t="s">
        <v>33</v>
      </c>
      <c r="H1042" s="3" t="s">
        <v>304</v>
      </c>
      <c r="I1042" s="3" t="s">
        <v>304</v>
      </c>
      <c r="J1042" s="3" t="s">
        <v>18</v>
      </c>
      <c r="K1042" s="3" t="s">
        <v>5019</v>
      </c>
      <c r="L1042" s="4">
        <v>40476</v>
      </c>
      <c r="M1042" s="3">
        <v>1</v>
      </c>
      <c r="N1042" s="3">
        <v>0</v>
      </c>
      <c r="O1042" s="3">
        <v>0</v>
      </c>
      <c r="P1042" s="3" t="str">
        <f>+IF(Tabla1[[#This Row],[ACUEDUCTO]]=1,"acueducto","")</f>
        <v>acueducto</v>
      </c>
      <c r="Q1042" s="3" t="str">
        <f>+IF(Tabla1[[#This Row],[ALCANTARILLADO]]=1,"alcantarillado","")</f>
        <v/>
      </c>
      <c r="R1042" s="3" t="str">
        <f>+IF(Tabla1[[#This Row],[ASEO]]=1,"aseo","")</f>
        <v/>
      </c>
      <c r="S1042" s="3" t="str">
        <f>+_xlfn.CONCAT(Tabla1[[#This Row],[Columna1]]," ",Tabla1[[#This Row],[Columna2]]," ",Tabla1[[#This Row],[Columna3]])</f>
        <v xml:space="preserve">acueducto  </v>
      </c>
      <c r="V1042" s="3" t="str">
        <f>+UPPER(Tabla1[[#This Row],[SERVICIO]])</f>
        <v xml:space="preserve">ACUEDUCTO  </v>
      </c>
    </row>
    <row r="1043" spans="1:22" x14ac:dyDescent="0.25">
      <c r="A1043" s="2">
        <v>20315</v>
      </c>
      <c r="B1043" s="3" t="s">
        <v>1683</v>
      </c>
      <c r="C1043" s="3" t="s">
        <v>13</v>
      </c>
      <c r="D1043" s="3" t="s">
        <v>19</v>
      </c>
      <c r="E1043" s="3" t="s">
        <v>5013</v>
      </c>
      <c r="F1043" s="3" t="s">
        <v>32</v>
      </c>
      <c r="G1043" s="3" t="s">
        <v>33</v>
      </c>
      <c r="H1043" s="3" t="s">
        <v>126</v>
      </c>
      <c r="I1043" s="3" t="s">
        <v>442</v>
      </c>
      <c r="J1043" s="3" t="s">
        <v>18</v>
      </c>
      <c r="K1043" s="3" t="s">
        <v>5019</v>
      </c>
      <c r="L1043" s="4">
        <v>41424</v>
      </c>
      <c r="M1043" s="3">
        <v>1</v>
      </c>
      <c r="N1043" s="3">
        <v>0</v>
      </c>
      <c r="O1043" s="3">
        <v>0</v>
      </c>
      <c r="P1043" s="3" t="str">
        <f>+IF(Tabla1[[#This Row],[ACUEDUCTO]]=1,"acueducto","")</f>
        <v>acueducto</v>
      </c>
      <c r="Q1043" s="3" t="str">
        <f>+IF(Tabla1[[#This Row],[ALCANTARILLADO]]=1,"alcantarillado","")</f>
        <v/>
      </c>
      <c r="R1043" s="3" t="str">
        <f>+IF(Tabla1[[#This Row],[ASEO]]=1,"aseo","")</f>
        <v/>
      </c>
      <c r="S1043" s="3" t="str">
        <f>+_xlfn.CONCAT(Tabla1[[#This Row],[Columna1]]," ",Tabla1[[#This Row],[Columna2]]," ",Tabla1[[#This Row],[Columna3]])</f>
        <v xml:space="preserve">acueducto  </v>
      </c>
      <c r="V1043" s="3" t="str">
        <f>+UPPER(Tabla1[[#This Row],[SERVICIO]])</f>
        <v xml:space="preserve">ACUEDUCTO  </v>
      </c>
    </row>
    <row r="1044" spans="1:22" x14ac:dyDescent="0.25">
      <c r="A1044" s="2">
        <v>20317</v>
      </c>
      <c r="B1044" s="3" t="s">
        <v>1684</v>
      </c>
      <c r="C1044" s="3" t="s">
        <v>13</v>
      </c>
      <c r="D1044" s="3" t="s">
        <v>26</v>
      </c>
      <c r="E1044" s="3" t="s">
        <v>5013</v>
      </c>
      <c r="F1044" s="3" t="s">
        <v>23</v>
      </c>
      <c r="G1044" s="3" t="s">
        <v>20</v>
      </c>
      <c r="H1044" s="3" t="s">
        <v>194</v>
      </c>
      <c r="I1044" s="3" t="s">
        <v>1685</v>
      </c>
      <c r="J1044" s="3" t="s">
        <v>18</v>
      </c>
      <c r="K1044" s="3" t="s">
        <v>5021</v>
      </c>
      <c r="L1044" s="4">
        <v>43817</v>
      </c>
      <c r="M1044" s="3">
        <v>1</v>
      </c>
      <c r="N1044" s="3">
        <v>0</v>
      </c>
      <c r="O1044" s="3">
        <v>1</v>
      </c>
      <c r="P1044" s="3" t="str">
        <f>+IF(Tabla1[[#This Row],[ACUEDUCTO]]=1,"acueducto","")</f>
        <v>acueducto</v>
      </c>
      <c r="Q1044" s="3" t="str">
        <f>+IF(Tabla1[[#This Row],[ALCANTARILLADO]]=1,"alcantarillado","")</f>
        <v/>
      </c>
      <c r="R1044" s="3" t="str">
        <f>+IF(Tabla1[[#This Row],[ASEO]]=1,"aseo","")</f>
        <v>aseo</v>
      </c>
      <c r="S1044" s="3" t="str">
        <f>+_xlfn.CONCAT(Tabla1[[#This Row],[Columna1]]," ",Tabla1[[#This Row],[Columna2]]," ",Tabla1[[#This Row],[Columna3]])</f>
        <v>acueducto  aseo</v>
      </c>
      <c r="V1044" s="3" t="str">
        <f>+UPPER(Tabla1[[#This Row],[SERVICIO]])</f>
        <v>ACUEDUCTO  ASEO</v>
      </c>
    </row>
    <row r="1045" spans="1:22" x14ac:dyDescent="0.25">
      <c r="A1045" s="2">
        <v>20318</v>
      </c>
      <c r="B1045" s="3" t="s">
        <v>1686</v>
      </c>
      <c r="C1045" s="3" t="s">
        <v>13</v>
      </c>
      <c r="D1045" s="3" t="s">
        <v>14</v>
      </c>
      <c r="E1045" s="3" t="s">
        <v>5012</v>
      </c>
      <c r="F1045" s="3" t="s">
        <v>23</v>
      </c>
      <c r="G1045" s="3" t="s">
        <v>38</v>
      </c>
      <c r="H1045" s="3" t="s">
        <v>63</v>
      </c>
      <c r="I1045" s="3" t="s">
        <v>72</v>
      </c>
      <c r="J1045" s="3" t="s">
        <v>18</v>
      </c>
      <c r="K1045" s="3" t="s">
        <v>11</v>
      </c>
      <c r="L1045" s="4">
        <v>44510</v>
      </c>
      <c r="M1045" s="3">
        <v>0</v>
      </c>
      <c r="N1045" s="3">
        <v>0</v>
      </c>
      <c r="O1045" s="3">
        <v>1</v>
      </c>
      <c r="P1045" s="3" t="str">
        <f>+IF(Tabla1[[#This Row],[ACUEDUCTO]]=1,"acueducto","")</f>
        <v/>
      </c>
      <c r="Q1045" s="3" t="str">
        <f>+IF(Tabla1[[#This Row],[ALCANTARILLADO]]=1,"alcantarillado","")</f>
        <v/>
      </c>
      <c r="R1045" s="3" t="str">
        <f>+IF(Tabla1[[#This Row],[ASEO]]=1,"aseo","")</f>
        <v>aseo</v>
      </c>
      <c r="S1045" s="3" t="str">
        <f>+_xlfn.CONCAT(Tabla1[[#This Row],[Columna1]]," ",Tabla1[[#This Row],[Columna2]]," ",Tabla1[[#This Row],[Columna3]])</f>
        <v xml:space="preserve">  aseo</v>
      </c>
      <c r="V1045" s="3" t="str">
        <f>+UPPER(Tabla1[[#This Row],[SERVICIO]])</f>
        <v>ASEO</v>
      </c>
    </row>
    <row r="1046" spans="1:22" x14ac:dyDescent="0.25">
      <c r="A1046" s="2">
        <v>20319</v>
      </c>
      <c r="B1046" s="3" t="s">
        <v>1687</v>
      </c>
      <c r="C1046" s="3" t="s">
        <v>13</v>
      </c>
      <c r="D1046" s="3" t="s">
        <v>26</v>
      </c>
      <c r="E1046" s="3" t="s">
        <v>5013</v>
      </c>
      <c r="F1046" s="3" t="s">
        <v>23</v>
      </c>
      <c r="G1046" s="3" t="s">
        <v>20</v>
      </c>
      <c r="H1046" s="3" t="s">
        <v>27</v>
      </c>
      <c r="I1046" s="3" t="s">
        <v>1688</v>
      </c>
      <c r="J1046" s="3" t="s">
        <v>18</v>
      </c>
      <c r="K1046" s="3" t="s">
        <v>5018</v>
      </c>
      <c r="L1046" s="4">
        <v>44271</v>
      </c>
      <c r="M1046" s="3">
        <v>1</v>
      </c>
      <c r="N1046" s="3">
        <v>1</v>
      </c>
      <c r="O1046" s="3">
        <v>1</v>
      </c>
      <c r="P1046" s="3" t="str">
        <f>+IF(Tabla1[[#This Row],[ACUEDUCTO]]=1,"acueducto","")</f>
        <v>acueducto</v>
      </c>
      <c r="Q1046" s="3" t="str">
        <f>+IF(Tabla1[[#This Row],[ALCANTARILLADO]]=1,"alcantarillado","")</f>
        <v>alcantarillado</v>
      </c>
      <c r="R1046" s="3" t="str">
        <f>+IF(Tabla1[[#This Row],[ASEO]]=1,"aseo","")</f>
        <v>aseo</v>
      </c>
      <c r="S1046" s="3" t="str">
        <f>+_xlfn.CONCAT(Tabla1[[#This Row],[Columna1]]," ",Tabla1[[#This Row],[Columna2]]," ",Tabla1[[#This Row],[Columna3]])</f>
        <v>acueducto alcantarillado aseo</v>
      </c>
      <c r="V1046" s="3" t="str">
        <f>+UPPER(Tabla1[[#This Row],[SERVICIO]])</f>
        <v>ACUEDUCTO ALCANTARILLADO ASEO</v>
      </c>
    </row>
    <row r="1047" spans="1:22" x14ac:dyDescent="0.25">
      <c r="A1047" s="2">
        <v>20329</v>
      </c>
      <c r="B1047" s="3" t="s">
        <v>1689</v>
      </c>
      <c r="C1047" s="3" t="s">
        <v>13</v>
      </c>
      <c r="D1047" s="3" t="s">
        <v>26</v>
      </c>
      <c r="E1047" s="3" t="s">
        <v>5013</v>
      </c>
      <c r="F1047" s="3" t="s">
        <v>23</v>
      </c>
      <c r="G1047" s="3" t="s">
        <v>15</v>
      </c>
      <c r="H1047" s="3" t="s">
        <v>182</v>
      </c>
      <c r="I1047" s="3" t="s">
        <v>1690</v>
      </c>
      <c r="J1047" s="3" t="s">
        <v>18</v>
      </c>
      <c r="K1047" s="3" t="s">
        <v>5018</v>
      </c>
      <c r="L1047" s="4">
        <v>44348</v>
      </c>
      <c r="M1047" s="3">
        <v>1</v>
      </c>
      <c r="N1047" s="3">
        <v>1</v>
      </c>
      <c r="O1047" s="3">
        <v>1</v>
      </c>
      <c r="P1047" s="3" t="str">
        <f>+IF(Tabla1[[#This Row],[ACUEDUCTO]]=1,"acueducto","")</f>
        <v>acueducto</v>
      </c>
      <c r="Q1047" s="3" t="str">
        <f>+IF(Tabla1[[#This Row],[ALCANTARILLADO]]=1,"alcantarillado","")</f>
        <v>alcantarillado</v>
      </c>
      <c r="R1047" s="3" t="str">
        <f>+IF(Tabla1[[#This Row],[ASEO]]=1,"aseo","")</f>
        <v>aseo</v>
      </c>
      <c r="S1047" s="3" t="str">
        <f>+_xlfn.CONCAT(Tabla1[[#This Row],[Columna1]]," ",Tabla1[[#This Row],[Columna2]]," ",Tabla1[[#This Row],[Columna3]])</f>
        <v>acueducto alcantarillado aseo</v>
      </c>
      <c r="V1047" s="3" t="str">
        <f>+UPPER(Tabla1[[#This Row],[SERVICIO]])</f>
        <v>ACUEDUCTO ALCANTARILLADO ASEO</v>
      </c>
    </row>
    <row r="1048" spans="1:22" x14ac:dyDescent="0.25">
      <c r="A1048" s="2">
        <v>20331</v>
      </c>
      <c r="B1048" s="3" t="s">
        <v>1691</v>
      </c>
      <c r="C1048" s="3" t="s">
        <v>13</v>
      </c>
      <c r="D1048" s="3" t="s">
        <v>26</v>
      </c>
      <c r="E1048" s="3" t="s">
        <v>5013</v>
      </c>
      <c r="F1048" s="3" t="s">
        <v>23</v>
      </c>
      <c r="G1048" s="3" t="s">
        <v>33</v>
      </c>
      <c r="H1048" s="3" t="s">
        <v>517</v>
      </c>
      <c r="I1048" s="3" t="s">
        <v>1692</v>
      </c>
      <c r="J1048" s="3" t="s">
        <v>18</v>
      </c>
      <c r="K1048" s="3" t="s">
        <v>5018</v>
      </c>
      <c r="L1048" s="4">
        <v>44124</v>
      </c>
      <c r="M1048" s="3">
        <v>1</v>
      </c>
      <c r="N1048" s="3">
        <v>1</v>
      </c>
      <c r="O1048" s="3">
        <v>1</v>
      </c>
      <c r="P1048" s="3" t="str">
        <f>+IF(Tabla1[[#This Row],[ACUEDUCTO]]=1,"acueducto","")</f>
        <v>acueducto</v>
      </c>
      <c r="Q1048" s="3" t="str">
        <f>+IF(Tabla1[[#This Row],[ALCANTARILLADO]]=1,"alcantarillado","")</f>
        <v>alcantarillado</v>
      </c>
      <c r="R1048" s="3" t="str">
        <f>+IF(Tabla1[[#This Row],[ASEO]]=1,"aseo","")</f>
        <v>aseo</v>
      </c>
      <c r="S1048" s="3" t="str">
        <f>+_xlfn.CONCAT(Tabla1[[#This Row],[Columna1]]," ",Tabla1[[#This Row],[Columna2]]," ",Tabla1[[#This Row],[Columna3]])</f>
        <v>acueducto alcantarillado aseo</v>
      </c>
      <c r="V1048" s="3" t="str">
        <f>+UPPER(Tabla1[[#This Row],[SERVICIO]])</f>
        <v>ACUEDUCTO ALCANTARILLADO ASEO</v>
      </c>
    </row>
    <row r="1049" spans="1:22" x14ac:dyDescent="0.25">
      <c r="A1049" s="2">
        <v>20349</v>
      </c>
      <c r="B1049" s="3" t="s">
        <v>1693</v>
      </c>
      <c r="C1049" s="3" t="s">
        <v>13</v>
      </c>
      <c r="D1049" s="3" t="s">
        <v>26</v>
      </c>
      <c r="E1049" s="3" t="s">
        <v>5013</v>
      </c>
      <c r="F1049" s="3" t="s">
        <v>23</v>
      </c>
      <c r="G1049" s="3" t="s">
        <v>33</v>
      </c>
      <c r="H1049" s="3" t="s">
        <v>194</v>
      </c>
      <c r="I1049" s="3" t="s">
        <v>1694</v>
      </c>
      <c r="J1049" s="3" t="s">
        <v>18</v>
      </c>
      <c r="K1049" s="3" t="s">
        <v>5019</v>
      </c>
      <c r="L1049" s="4">
        <v>43658</v>
      </c>
      <c r="M1049" s="3">
        <v>1</v>
      </c>
      <c r="N1049" s="3">
        <v>0</v>
      </c>
      <c r="O1049" s="3">
        <v>0</v>
      </c>
      <c r="P1049" s="3" t="str">
        <f>+IF(Tabla1[[#This Row],[ACUEDUCTO]]=1,"acueducto","")</f>
        <v>acueducto</v>
      </c>
      <c r="Q1049" s="3" t="str">
        <f>+IF(Tabla1[[#This Row],[ALCANTARILLADO]]=1,"alcantarillado","")</f>
        <v/>
      </c>
      <c r="R1049" s="3" t="str">
        <f>+IF(Tabla1[[#This Row],[ASEO]]=1,"aseo","")</f>
        <v/>
      </c>
      <c r="S1049" s="3" t="str">
        <f>+_xlfn.CONCAT(Tabla1[[#This Row],[Columna1]]," ",Tabla1[[#This Row],[Columna2]]," ",Tabla1[[#This Row],[Columna3]])</f>
        <v xml:space="preserve">acueducto  </v>
      </c>
      <c r="V1049" s="3" t="str">
        <f>+UPPER(Tabla1[[#This Row],[SERVICIO]])</f>
        <v xml:space="preserve">ACUEDUCTO  </v>
      </c>
    </row>
    <row r="1050" spans="1:22" x14ac:dyDescent="0.25">
      <c r="A1050" s="2">
        <v>20352</v>
      </c>
      <c r="B1050" s="3" t="s">
        <v>1695</v>
      </c>
      <c r="C1050" s="3" t="s">
        <v>13</v>
      </c>
      <c r="D1050" s="3" t="s">
        <v>14</v>
      </c>
      <c r="E1050" s="3" t="s">
        <v>5012</v>
      </c>
      <c r="F1050" s="3" t="s">
        <v>23</v>
      </c>
      <c r="G1050" s="3" t="s">
        <v>38</v>
      </c>
      <c r="H1050" s="3" t="s">
        <v>53</v>
      </c>
      <c r="I1050" s="3" t="s">
        <v>1696</v>
      </c>
      <c r="J1050" s="3" t="s">
        <v>18</v>
      </c>
      <c r="K1050" s="3" t="s">
        <v>11</v>
      </c>
      <c r="L1050" s="4">
        <v>44438</v>
      </c>
      <c r="M1050" s="3">
        <v>0</v>
      </c>
      <c r="N1050" s="3">
        <v>0</v>
      </c>
      <c r="O1050" s="3">
        <v>1</v>
      </c>
      <c r="P1050" s="3" t="str">
        <f>+IF(Tabla1[[#This Row],[ACUEDUCTO]]=1,"acueducto","")</f>
        <v/>
      </c>
      <c r="Q1050" s="3" t="str">
        <f>+IF(Tabla1[[#This Row],[ALCANTARILLADO]]=1,"alcantarillado","")</f>
        <v/>
      </c>
      <c r="R1050" s="3" t="str">
        <f>+IF(Tabla1[[#This Row],[ASEO]]=1,"aseo","")</f>
        <v>aseo</v>
      </c>
      <c r="S1050" s="3" t="str">
        <f>+_xlfn.CONCAT(Tabla1[[#This Row],[Columna1]]," ",Tabla1[[#This Row],[Columna2]]," ",Tabla1[[#This Row],[Columna3]])</f>
        <v xml:space="preserve">  aseo</v>
      </c>
      <c r="V1050" s="3" t="str">
        <f>+UPPER(Tabla1[[#This Row],[SERVICIO]])</f>
        <v>ASEO</v>
      </c>
    </row>
    <row r="1051" spans="1:22" x14ac:dyDescent="0.25">
      <c r="A1051" s="2">
        <v>20356</v>
      </c>
      <c r="B1051" s="3" t="s">
        <v>1697</v>
      </c>
      <c r="C1051" s="3" t="s">
        <v>13</v>
      </c>
      <c r="D1051" s="3" t="s">
        <v>26</v>
      </c>
      <c r="E1051" s="3" t="s">
        <v>5013</v>
      </c>
      <c r="F1051" s="3" t="s">
        <v>23</v>
      </c>
      <c r="G1051" s="3" t="s">
        <v>33</v>
      </c>
      <c r="H1051" s="3" t="s">
        <v>53</v>
      </c>
      <c r="I1051" s="3" t="s">
        <v>1698</v>
      </c>
      <c r="J1051" s="3" t="s">
        <v>18</v>
      </c>
      <c r="K1051" s="3" t="s">
        <v>11</v>
      </c>
      <c r="L1051" s="4">
        <v>43468</v>
      </c>
      <c r="M1051" s="3">
        <v>0</v>
      </c>
      <c r="N1051" s="3">
        <v>0</v>
      </c>
      <c r="O1051" s="3">
        <v>1</v>
      </c>
      <c r="P1051" s="3" t="str">
        <f>+IF(Tabla1[[#This Row],[ACUEDUCTO]]=1,"acueducto","")</f>
        <v/>
      </c>
      <c r="Q1051" s="3" t="str">
        <f>+IF(Tabla1[[#This Row],[ALCANTARILLADO]]=1,"alcantarillado","")</f>
        <v/>
      </c>
      <c r="R1051" s="3" t="str">
        <f>+IF(Tabla1[[#This Row],[ASEO]]=1,"aseo","")</f>
        <v>aseo</v>
      </c>
      <c r="S1051" s="3" t="str">
        <f>+_xlfn.CONCAT(Tabla1[[#This Row],[Columna1]]," ",Tabla1[[#This Row],[Columna2]]," ",Tabla1[[#This Row],[Columna3]])</f>
        <v xml:space="preserve">  aseo</v>
      </c>
      <c r="V1051" s="3" t="str">
        <f>+UPPER(Tabla1[[#This Row],[SERVICIO]])</f>
        <v>ASEO</v>
      </c>
    </row>
    <row r="1052" spans="1:22" x14ac:dyDescent="0.25">
      <c r="A1052" s="2">
        <v>20359</v>
      </c>
      <c r="B1052" s="3" t="s">
        <v>1699</v>
      </c>
      <c r="C1052" s="3" t="s">
        <v>13</v>
      </c>
      <c r="D1052" s="3" t="s">
        <v>45</v>
      </c>
      <c r="E1052" s="3" t="s">
        <v>5012</v>
      </c>
      <c r="F1052" s="3" t="s">
        <v>23</v>
      </c>
      <c r="G1052" s="3" t="s">
        <v>38</v>
      </c>
      <c r="H1052" s="3" t="s">
        <v>27</v>
      </c>
      <c r="I1052" s="3" t="s">
        <v>1700</v>
      </c>
      <c r="J1052" s="3" t="s">
        <v>18</v>
      </c>
      <c r="K1052" s="3" t="s">
        <v>5018</v>
      </c>
      <c r="L1052" s="4">
        <v>44273</v>
      </c>
      <c r="M1052" s="3">
        <v>1</v>
      </c>
      <c r="N1052" s="3">
        <v>1</v>
      </c>
      <c r="O1052" s="3">
        <v>1</v>
      </c>
      <c r="P1052" s="3" t="str">
        <f>+IF(Tabla1[[#This Row],[ACUEDUCTO]]=1,"acueducto","")</f>
        <v>acueducto</v>
      </c>
      <c r="Q1052" s="3" t="str">
        <f>+IF(Tabla1[[#This Row],[ALCANTARILLADO]]=1,"alcantarillado","")</f>
        <v>alcantarillado</v>
      </c>
      <c r="R1052" s="3" t="str">
        <f>+IF(Tabla1[[#This Row],[ASEO]]=1,"aseo","")</f>
        <v>aseo</v>
      </c>
      <c r="S1052" s="3" t="str">
        <f>+_xlfn.CONCAT(Tabla1[[#This Row],[Columna1]]," ",Tabla1[[#This Row],[Columna2]]," ",Tabla1[[#This Row],[Columna3]])</f>
        <v>acueducto alcantarillado aseo</v>
      </c>
      <c r="V1052" s="3" t="str">
        <f>+UPPER(Tabla1[[#This Row],[SERVICIO]])</f>
        <v>ACUEDUCTO ALCANTARILLADO ASEO</v>
      </c>
    </row>
    <row r="1053" spans="1:22" x14ac:dyDescent="0.25">
      <c r="A1053" s="2">
        <v>20362</v>
      </c>
      <c r="B1053" s="3" t="s">
        <v>1701</v>
      </c>
      <c r="C1053" s="3" t="s">
        <v>13</v>
      </c>
      <c r="D1053" s="3" t="s">
        <v>19</v>
      </c>
      <c r="E1053" s="3" t="s">
        <v>5013</v>
      </c>
      <c r="F1053" s="3" t="s">
        <v>23</v>
      </c>
      <c r="G1053" s="3" t="s">
        <v>33</v>
      </c>
      <c r="H1053" s="3" t="s">
        <v>63</v>
      </c>
      <c r="I1053" s="3" t="s">
        <v>782</v>
      </c>
      <c r="J1053" s="3" t="s">
        <v>18</v>
      </c>
      <c r="K1053" s="3" t="s">
        <v>5019</v>
      </c>
      <c r="L1053" s="4">
        <v>40955</v>
      </c>
      <c r="M1053" s="3">
        <v>1</v>
      </c>
      <c r="N1053" s="3">
        <v>0</v>
      </c>
      <c r="O1053" s="3">
        <v>0</v>
      </c>
      <c r="P1053" s="3" t="str">
        <f>+IF(Tabla1[[#This Row],[ACUEDUCTO]]=1,"acueducto","")</f>
        <v>acueducto</v>
      </c>
      <c r="Q1053" s="3" t="str">
        <f>+IF(Tabla1[[#This Row],[ALCANTARILLADO]]=1,"alcantarillado","")</f>
        <v/>
      </c>
      <c r="R1053" s="3" t="str">
        <f>+IF(Tabla1[[#This Row],[ASEO]]=1,"aseo","")</f>
        <v/>
      </c>
      <c r="S1053" s="3" t="str">
        <f>+_xlfn.CONCAT(Tabla1[[#This Row],[Columna1]]," ",Tabla1[[#This Row],[Columna2]]," ",Tabla1[[#This Row],[Columna3]])</f>
        <v xml:space="preserve">acueducto  </v>
      </c>
      <c r="V1053" s="3" t="str">
        <f>+UPPER(Tabla1[[#This Row],[SERVICIO]])</f>
        <v xml:space="preserve">ACUEDUCTO  </v>
      </c>
    </row>
    <row r="1054" spans="1:22" x14ac:dyDescent="0.25">
      <c r="A1054" s="2">
        <v>20363</v>
      </c>
      <c r="B1054" s="3" t="s">
        <v>1702</v>
      </c>
      <c r="C1054" s="3" t="s">
        <v>13</v>
      </c>
      <c r="D1054" s="3" t="s">
        <v>19</v>
      </c>
      <c r="E1054" s="3" t="s">
        <v>5013</v>
      </c>
      <c r="F1054" s="3" t="s">
        <v>23</v>
      </c>
      <c r="G1054" s="3" t="s">
        <v>33</v>
      </c>
      <c r="H1054" s="3" t="s">
        <v>194</v>
      </c>
      <c r="I1054" s="3" t="s">
        <v>762</v>
      </c>
      <c r="J1054" s="3" t="s">
        <v>143</v>
      </c>
      <c r="K1054" s="3" t="s">
        <v>5019</v>
      </c>
      <c r="L1054" s="4">
        <v>38995</v>
      </c>
      <c r="M1054" s="3">
        <v>1</v>
      </c>
      <c r="N1054" s="3">
        <v>0</v>
      </c>
      <c r="O1054" s="3">
        <v>0</v>
      </c>
      <c r="P1054" s="3" t="str">
        <f>+IF(Tabla1[[#This Row],[ACUEDUCTO]]=1,"acueducto","")</f>
        <v>acueducto</v>
      </c>
      <c r="Q1054" s="3" t="str">
        <f>+IF(Tabla1[[#This Row],[ALCANTARILLADO]]=1,"alcantarillado","")</f>
        <v/>
      </c>
      <c r="R1054" s="3" t="str">
        <f>+IF(Tabla1[[#This Row],[ASEO]]=1,"aseo","")</f>
        <v/>
      </c>
      <c r="S1054" s="3" t="str">
        <f>+_xlfn.CONCAT(Tabla1[[#This Row],[Columna1]]," ",Tabla1[[#This Row],[Columna2]]," ",Tabla1[[#This Row],[Columna3]])</f>
        <v xml:space="preserve">acueducto  </v>
      </c>
      <c r="V1054" s="3" t="str">
        <f>+UPPER(Tabla1[[#This Row],[SERVICIO]])</f>
        <v xml:space="preserve">ACUEDUCTO  </v>
      </c>
    </row>
    <row r="1055" spans="1:22" x14ac:dyDescent="0.25">
      <c r="A1055" s="2">
        <v>20366</v>
      </c>
      <c r="B1055" s="3" t="s">
        <v>1703</v>
      </c>
      <c r="C1055" s="3" t="s">
        <v>13</v>
      </c>
      <c r="D1055" s="3" t="s">
        <v>19</v>
      </c>
      <c r="E1055" s="3" t="s">
        <v>5013</v>
      </c>
      <c r="F1055" s="3" t="s">
        <v>23</v>
      </c>
      <c r="G1055" s="3" t="s">
        <v>33</v>
      </c>
      <c r="H1055" s="3" t="s">
        <v>202</v>
      </c>
      <c r="I1055" s="3" t="s">
        <v>467</v>
      </c>
      <c r="J1055" s="3" t="s">
        <v>18</v>
      </c>
      <c r="K1055" s="3" t="s">
        <v>5018</v>
      </c>
      <c r="L1055" s="4">
        <v>41557</v>
      </c>
      <c r="M1055" s="3">
        <v>1</v>
      </c>
      <c r="N1055" s="3">
        <v>1</v>
      </c>
      <c r="O1055" s="3">
        <v>1</v>
      </c>
      <c r="P1055" s="3" t="str">
        <f>+IF(Tabla1[[#This Row],[ACUEDUCTO]]=1,"acueducto","")</f>
        <v>acueducto</v>
      </c>
      <c r="Q1055" s="3" t="str">
        <f>+IF(Tabla1[[#This Row],[ALCANTARILLADO]]=1,"alcantarillado","")</f>
        <v>alcantarillado</v>
      </c>
      <c r="R1055" s="3" t="str">
        <f>+IF(Tabla1[[#This Row],[ASEO]]=1,"aseo","")</f>
        <v>aseo</v>
      </c>
      <c r="S1055" s="3" t="str">
        <f>+_xlfn.CONCAT(Tabla1[[#This Row],[Columna1]]," ",Tabla1[[#This Row],[Columna2]]," ",Tabla1[[#This Row],[Columna3]])</f>
        <v>acueducto alcantarillado aseo</v>
      </c>
      <c r="V1055" s="3" t="str">
        <f>+UPPER(Tabla1[[#This Row],[SERVICIO]])</f>
        <v>ACUEDUCTO ALCANTARILLADO ASEO</v>
      </c>
    </row>
    <row r="1056" spans="1:22" x14ac:dyDescent="0.25">
      <c r="A1056" s="2">
        <v>20368</v>
      </c>
      <c r="B1056" s="3" t="s">
        <v>1704</v>
      </c>
      <c r="C1056" s="3" t="s">
        <v>13</v>
      </c>
      <c r="D1056" s="3" t="s">
        <v>26</v>
      </c>
      <c r="E1056" s="3" t="s">
        <v>5013</v>
      </c>
      <c r="F1056" s="3" t="s">
        <v>23</v>
      </c>
      <c r="G1056" s="3" t="s">
        <v>33</v>
      </c>
      <c r="H1056" s="3" t="s">
        <v>27</v>
      </c>
      <c r="I1056" s="3" t="s">
        <v>1705</v>
      </c>
      <c r="J1056" s="3" t="s">
        <v>18</v>
      </c>
      <c r="K1056" s="3" t="s">
        <v>5018</v>
      </c>
      <c r="L1056" s="4">
        <v>43929</v>
      </c>
      <c r="M1056" s="3">
        <v>1</v>
      </c>
      <c r="N1056" s="3">
        <v>1</v>
      </c>
      <c r="O1056" s="3">
        <v>1</v>
      </c>
      <c r="P1056" s="3" t="str">
        <f>+IF(Tabla1[[#This Row],[ACUEDUCTO]]=1,"acueducto","")</f>
        <v>acueducto</v>
      </c>
      <c r="Q1056" s="3" t="str">
        <f>+IF(Tabla1[[#This Row],[ALCANTARILLADO]]=1,"alcantarillado","")</f>
        <v>alcantarillado</v>
      </c>
      <c r="R1056" s="3" t="str">
        <f>+IF(Tabla1[[#This Row],[ASEO]]=1,"aseo","")</f>
        <v>aseo</v>
      </c>
      <c r="S1056" s="3" t="str">
        <f>+_xlfn.CONCAT(Tabla1[[#This Row],[Columna1]]," ",Tabla1[[#This Row],[Columna2]]," ",Tabla1[[#This Row],[Columna3]])</f>
        <v>acueducto alcantarillado aseo</v>
      </c>
      <c r="V1056" s="3" t="str">
        <f>+UPPER(Tabla1[[#This Row],[SERVICIO]])</f>
        <v>ACUEDUCTO ALCANTARILLADO ASEO</v>
      </c>
    </row>
    <row r="1057" spans="1:22" x14ac:dyDescent="0.25">
      <c r="A1057" s="2">
        <v>20371</v>
      </c>
      <c r="B1057" s="3" t="s">
        <v>1706</v>
      </c>
      <c r="C1057" s="3" t="s">
        <v>13</v>
      </c>
      <c r="D1057" s="3" t="s">
        <v>26</v>
      </c>
      <c r="E1057" s="3" t="s">
        <v>5013</v>
      </c>
      <c r="F1057" s="3" t="s">
        <v>32</v>
      </c>
      <c r="G1057" s="3" t="s">
        <v>33</v>
      </c>
      <c r="H1057" s="3" t="s">
        <v>126</v>
      </c>
      <c r="I1057" s="3" t="s">
        <v>200</v>
      </c>
      <c r="J1057" s="3" t="s">
        <v>18</v>
      </c>
      <c r="K1057" s="3" t="s">
        <v>5019</v>
      </c>
      <c r="L1057" s="4">
        <v>44363</v>
      </c>
      <c r="M1057" s="3">
        <v>1</v>
      </c>
      <c r="N1057" s="3">
        <v>0</v>
      </c>
      <c r="O1057" s="3">
        <v>0</v>
      </c>
      <c r="P1057" s="3" t="str">
        <f>+IF(Tabla1[[#This Row],[ACUEDUCTO]]=1,"acueducto","")</f>
        <v>acueducto</v>
      </c>
      <c r="Q1057" s="3" t="str">
        <f>+IF(Tabla1[[#This Row],[ALCANTARILLADO]]=1,"alcantarillado","")</f>
        <v/>
      </c>
      <c r="R1057" s="3" t="str">
        <f>+IF(Tabla1[[#This Row],[ASEO]]=1,"aseo","")</f>
        <v/>
      </c>
      <c r="S1057" s="3" t="str">
        <f>+_xlfn.CONCAT(Tabla1[[#This Row],[Columna1]]," ",Tabla1[[#This Row],[Columna2]]," ",Tabla1[[#This Row],[Columna3]])</f>
        <v xml:space="preserve">acueducto  </v>
      </c>
      <c r="V1057" s="3" t="str">
        <f>+UPPER(Tabla1[[#This Row],[SERVICIO]])</f>
        <v xml:space="preserve">ACUEDUCTO  </v>
      </c>
    </row>
    <row r="1058" spans="1:22" x14ac:dyDescent="0.25">
      <c r="A1058" s="2">
        <v>20373</v>
      </c>
      <c r="B1058" s="3" t="s">
        <v>1707</v>
      </c>
      <c r="C1058" s="3" t="s">
        <v>13</v>
      </c>
      <c r="D1058" s="3" t="s">
        <v>26</v>
      </c>
      <c r="E1058" s="3" t="s">
        <v>5013</v>
      </c>
      <c r="F1058" s="3" t="s">
        <v>32</v>
      </c>
      <c r="G1058" s="3" t="s">
        <v>33</v>
      </c>
      <c r="H1058" s="3" t="s">
        <v>27</v>
      </c>
      <c r="I1058" s="3" t="s">
        <v>350</v>
      </c>
      <c r="J1058" s="3" t="s">
        <v>18</v>
      </c>
      <c r="K1058" s="3" t="s">
        <v>5019</v>
      </c>
      <c r="L1058" s="4">
        <v>44526</v>
      </c>
      <c r="M1058" s="3">
        <v>1</v>
      </c>
      <c r="N1058" s="3">
        <v>0</v>
      </c>
      <c r="O1058" s="3">
        <v>0</v>
      </c>
      <c r="P1058" s="3" t="str">
        <f>+IF(Tabla1[[#This Row],[ACUEDUCTO]]=1,"acueducto","")</f>
        <v>acueducto</v>
      </c>
      <c r="Q1058" s="3" t="str">
        <f>+IF(Tabla1[[#This Row],[ALCANTARILLADO]]=1,"alcantarillado","")</f>
        <v/>
      </c>
      <c r="R1058" s="3" t="str">
        <f>+IF(Tabla1[[#This Row],[ASEO]]=1,"aseo","")</f>
        <v/>
      </c>
      <c r="S1058" s="3" t="str">
        <f>+_xlfn.CONCAT(Tabla1[[#This Row],[Columna1]]," ",Tabla1[[#This Row],[Columna2]]," ",Tabla1[[#This Row],[Columna3]])</f>
        <v xml:space="preserve">acueducto  </v>
      </c>
      <c r="V1058" s="3" t="str">
        <f>+UPPER(Tabla1[[#This Row],[SERVICIO]])</f>
        <v xml:space="preserve">ACUEDUCTO  </v>
      </c>
    </row>
    <row r="1059" spans="1:22" x14ac:dyDescent="0.25">
      <c r="A1059" s="2">
        <v>20382</v>
      </c>
      <c r="B1059" s="3" t="s">
        <v>1709</v>
      </c>
      <c r="C1059" s="3" t="s">
        <v>13</v>
      </c>
      <c r="D1059" s="3" t="s">
        <v>26</v>
      </c>
      <c r="E1059" s="3" t="s">
        <v>5013</v>
      </c>
      <c r="F1059" s="3" t="s">
        <v>32</v>
      </c>
      <c r="G1059" s="3" t="s">
        <v>33</v>
      </c>
      <c r="H1059" s="3" t="s">
        <v>126</v>
      </c>
      <c r="I1059" s="3" t="s">
        <v>511</v>
      </c>
      <c r="J1059" s="3" t="s">
        <v>18</v>
      </c>
      <c r="K1059" s="3" t="s">
        <v>5019</v>
      </c>
      <c r="L1059" s="4">
        <v>44245</v>
      </c>
      <c r="M1059" s="3">
        <v>1</v>
      </c>
      <c r="N1059" s="3">
        <v>0</v>
      </c>
      <c r="O1059" s="3">
        <v>0</v>
      </c>
      <c r="P1059" s="3" t="str">
        <f>+IF(Tabla1[[#This Row],[ACUEDUCTO]]=1,"acueducto","")</f>
        <v>acueducto</v>
      </c>
      <c r="Q1059" s="3" t="str">
        <f>+IF(Tabla1[[#This Row],[ALCANTARILLADO]]=1,"alcantarillado","")</f>
        <v/>
      </c>
      <c r="R1059" s="3" t="str">
        <f>+IF(Tabla1[[#This Row],[ASEO]]=1,"aseo","")</f>
        <v/>
      </c>
      <c r="S1059" s="3" t="str">
        <f>+_xlfn.CONCAT(Tabla1[[#This Row],[Columna1]]," ",Tabla1[[#This Row],[Columna2]]," ",Tabla1[[#This Row],[Columna3]])</f>
        <v xml:space="preserve">acueducto  </v>
      </c>
      <c r="V1059" s="3" t="str">
        <f>+UPPER(Tabla1[[#This Row],[SERVICIO]])</f>
        <v xml:space="preserve">ACUEDUCTO  </v>
      </c>
    </row>
    <row r="1060" spans="1:22" x14ac:dyDescent="0.25">
      <c r="A1060" s="2">
        <v>20385</v>
      </c>
      <c r="B1060" s="3" t="s">
        <v>1710</v>
      </c>
      <c r="C1060" s="3" t="s">
        <v>13</v>
      </c>
      <c r="D1060" s="3" t="s">
        <v>26</v>
      </c>
      <c r="E1060" s="3" t="s">
        <v>5013</v>
      </c>
      <c r="F1060" s="3" t="s">
        <v>32</v>
      </c>
      <c r="G1060" s="3" t="s">
        <v>33</v>
      </c>
      <c r="H1060" s="3" t="s">
        <v>236</v>
      </c>
      <c r="I1060" s="3" t="s">
        <v>1675</v>
      </c>
      <c r="J1060" s="3" t="s">
        <v>18</v>
      </c>
      <c r="K1060" s="3" t="s">
        <v>5019</v>
      </c>
      <c r="L1060" s="4">
        <v>44281</v>
      </c>
      <c r="M1060" s="3">
        <v>1</v>
      </c>
      <c r="N1060" s="3">
        <v>0</v>
      </c>
      <c r="O1060" s="3">
        <v>0</v>
      </c>
      <c r="P1060" s="3" t="str">
        <f>+IF(Tabla1[[#This Row],[ACUEDUCTO]]=1,"acueducto","")</f>
        <v>acueducto</v>
      </c>
      <c r="Q1060" s="3" t="str">
        <f>+IF(Tabla1[[#This Row],[ALCANTARILLADO]]=1,"alcantarillado","")</f>
        <v/>
      </c>
      <c r="R1060" s="3" t="str">
        <f>+IF(Tabla1[[#This Row],[ASEO]]=1,"aseo","")</f>
        <v/>
      </c>
      <c r="S1060" s="3" t="str">
        <f>+_xlfn.CONCAT(Tabla1[[#This Row],[Columna1]]," ",Tabla1[[#This Row],[Columna2]]," ",Tabla1[[#This Row],[Columna3]])</f>
        <v xml:space="preserve">acueducto  </v>
      </c>
      <c r="V1060" s="3" t="str">
        <f>+UPPER(Tabla1[[#This Row],[SERVICIO]])</f>
        <v xml:space="preserve">ACUEDUCTO  </v>
      </c>
    </row>
    <row r="1061" spans="1:22" x14ac:dyDescent="0.25">
      <c r="A1061" s="2">
        <v>20386</v>
      </c>
      <c r="B1061" s="3" t="s">
        <v>1711</v>
      </c>
      <c r="C1061" s="3" t="s">
        <v>13</v>
      </c>
      <c r="D1061" s="3" t="s">
        <v>45</v>
      </c>
      <c r="E1061" s="3" t="s">
        <v>5012</v>
      </c>
      <c r="F1061" s="3" t="s">
        <v>23</v>
      </c>
      <c r="G1061" s="3" t="s">
        <v>38</v>
      </c>
      <c r="H1061" s="3" t="s">
        <v>309</v>
      </c>
      <c r="I1061" s="3" t="s">
        <v>1712</v>
      </c>
      <c r="J1061" s="3" t="s">
        <v>18</v>
      </c>
      <c r="K1061" s="3" t="s">
        <v>5018</v>
      </c>
      <c r="L1061" s="4">
        <v>44298</v>
      </c>
      <c r="M1061" s="3">
        <v>1</v>
      </c>
      <c r="N1061" s="3">
        <v>1</v>
      </c>
      <c r="O1061" s="3">
        <v>1</v>
      </c>
      <c r="P1061" s="3" t="str">
        <f>+IF(Tabla1[[#This Row],[ACUEDUCTO]]=1,"acueducto","")</f>
        <v>acueducto</v>
      </c>
      <c r="Q1061" s="3" t="str">
        <f>+IF(Tabla1[[#This Row],[ALCANTARILLADO]]=1,"alcantarillado","")</f>
        <v>alcantarillado</v>
      </c>
      <c r="R1061" s="3" t="str">
        <f>+IF(Tabla1[[#This Row],[ASEO]]=1,"aseo","")</f>
        <v>aseo</v>
      </c>
      <c r="S1061" s="3" t="str">
        <f>+_xlfn.CONCAT(Tabla1[[#This Row],[Columna1]]," ",Tabla1[[#This Row],[Columna2]]," ",Tabla1[[#This Row],[Columna3]])</f>
        <v>acueducto alcantarillado aseo</v>
      </c>
      <c r="V1061" s="3" t="str">
        <f>+UPPER(Tabla1[[#This Row],[SERVICIO]])</f>
        <v>ACUEDUCTO ALCANTARILLADO ASEO</v>
      </c>
    </row>
    <row r="1062" spans="1:22" x14ac:dyDescent="0.25">
      <c r="A1062" s="2">
        <v>20387</v>
      </c>
      <c r="B1062" s="3" t="s">
        <v>1713</v>
      </c>
      <c r="C1062" s="3" t="s">
        <v>13</v>
      </c>
      <c r="D1062" s="3" t="s">
        <v>14</v>
      </c>
      <c r="E1062" s="3" t="s">
        <v>5012</v>
      </c>
      <c r="F1062" s="3" t="s">
        <v>23</v>
      </c>
      <c r="G1062" s="3" t="s">
        <v>38</v>
      </c>
      <c r="H1062" s="3" t="s">
        <v>251</v>
      </c>
      <c r="I1062" s="3" t="s">
        <v>252</v>
      </c>
      <c r="J1062" s="3" t="s">
        <v>18</v>
      </c>
      <c r="K1062" s="3" t="s">
        <v>11</v>
      </c>
      <c r="L1062" s="4">
        <v>44323</v>
      </c>
      <c r="M1062" s="3">
        <v>0</v>
      </c>
      <c r="N1062" s="3">
        <v>0</v>
      </c>
      <c r="O1062" s="3">
        <v>1</v>
      </c>
      <c r="P1062" s="3" t="str">
        <f>+IF(Tabla1[[#This Row],[ACUEDUCTO]]=1,"acueducto","")</f>
        <v/>
      </c>
      <c r="Q1062" s="3" t="str">
        <f>+IF(Tabla1[[#This Row],[ALCANTARILLADO]]=1,"alcantarillado","")</f>
        <v/>
      </c>
      <c r="R1062" s="3" t="str">
        <f>+IF(Tabla1[[#This Row],[ASEO]]=1,"aseo","")</f>
        <v>aseo</v>
      </c>
      <c r="S1062" s="3" t="str">
        <f>+_xlfn.CONCAT(Tabla1[[#This Row],[Columna1]]," ",Tabla1[[#This Row],[Columna2]]," ",Tabla1[[#This Row],[Columna3]])</f>
        <v xml:space="preserve">  aseo</v>
      </c>
      <c r="V1062" s="3" t="str">
        <f>+UPPER(Tabla1[[#This Row],[SERVICIO]])</f>
        <v>ASEO</v>
      </c>
    </row>
    <row r="1063" spans="1:22" x14ac:dyDescent="0.25">
      <c r="A1063" s="2">
        <v>20388</v>
      </c>
      <c r="B1063" s="3" t="s">
        <v>1714</v>
      </c>
      <c r="C1063" s="3" t="s">
        <v>13</v>
      </c>
      <c r="D1063" s="3" t="s">
        <v>26</v>
      </c>
      <c r="E1063" s="3" t="s">
        <v>5013</v>
      </c>
      <c r="F1063" s="3" t="s">
        <v>23</v>
      </c>
      <c r="G1063" s="3" t="s">
        <v>33</v>
      </c>
      <c r="H1063" s="3" t="s">
        <v>202</v>
      </c>
      <c r="I1063" s="3" t="s">
        <v>1715</v>
      </c>
      <c r="J1063" s="3" t="s">
        <v>18</v>
      </c>
      <c r="K1063" s="3" t="s">
        <v>5018</v>
      </c>
      <c r="L1063" s="4">
        <v>44398</v>
      </c>
      <c r="M1063" s="3">
        <v>1</v>
      </c>
      <c r="N1063" s="3">
        <v>1</v>
      </c>
      <c r="O1063" s="3">
        <v>1</v>
      </c>
      <c r="P1063" s="3" t="str">
        <f>+IF(Tabla1[[#This Row],[ACUEDUCTO]]=1,"acueducto","")</f>
        <v>acueducto</v>
      </c>
      <c r="Q1063" s="3" t="str">
        <f>+IF(Tabla1[[#This Row],[ALCANTARILLADO]]=1,"alcantarillado","")</f>
        <v>alcantarillado</v>
      </c>
      <c r="R1063" s="3" t="str">
        <f>+IF(Tabla1[[#This Row],[ASEO]]=1,"aseo","")</f>
        <v>aseo</v>
      </c>
      <c r="S1063" s="3" t="str">
        <f>+_xlfn.CONCAT(Tabla1[[#This Row],[Columna1]]," ",Tabla1[[#This Row],[Columna2]]," ",Tabla1[[#This Row],[Columna3]])</f>
        <v>acueducto alcantarillado aseo</v>
      </c>
      <c r="V1063" s="3" t="str">
        <f>+UPPER(Tabla1[[#This Row],[SERVICIO]])</f>
        <v>ACUEDUCTO ALCANTARILLADO ASEO</v>
      </c>
    </row>
    <row r="1064" spans="1:22" x14ac:dyDescent="0.25">
      <c r="A1064" s="2">
        <v>20392</v>
      </c>
      <c r="B1064" s="3" t="s">
        <v>1716</v>
      </c>
      <c r="C1064" s="3" t="s">
        <v>13</v>
      </c>
      <c r="D1064" s="3" t="s">
        <v>26</v>
      </c>
      <c r="E1064" s="3" t="s">
        <v>5013</v>
      </c>
      <c r="F1064" s="3" t="s">
        <v>23</v>
      </c>
      <c r="G1064" s="3" t="s">
        <v>33</v>
      </c>
      <c r="H1064" s="3" t="s">
        <v>99</v>
      </c>
      <c r="I1064" s="3" t="s">
        <v>1717</v>
      </c>
      <c r="J1064" s="3" t="s">
        <v>18</v>
      </c>
      <c r="K1064" s="3" t="s">
        <v>11</v>
      </c>
      <c r="L1064" s="4">
        <v>44320</v>
      </c>
      <c r="M1064" s="3">
        <v>0</v>
      </c>
      <c r="N1064" s="3">
        <v>0</v>
      </c>
      <c r="O1064" s="3">
        <v>1</v>
      </c>
      <c r="P1064" s="3" t="str">
        <f>+IF(Tabla1[[#This Row],[ACUEDUCTO]]=1,"acueducto","")</f>
        <v/>
      </c>
      <c r="Q1064" s="3" t="str">
        <f>+IF(Tabla1[[#This Row],[ALCANTARILLADO]]=1,"alcantarillado","")</f>
        <v/>
      </c>
      <c r="R1064" s="3" t="str">
        <f>+IF(Tabla1[[#This Row],[ASEO]]=1,"aseo","")</f>
        <v>aseo</v>
      </c>
      <c r="S1064" s="3" t="str">
        <f>+_xlfn.CONCAT(Tabla1[[#This Row],[Columna1]]," ",Tabla1[[#This Row],[Columna2]]," ",Tabla1[[#This Row],[Columna3]])</f>
        <v xml:space="preserve">  aseo</v>
      </c>
      <c r="V1064" s="3" t="str">
        <f>+UPPER(Tabla1[[#This Row],[SERVICIO]])</f>
        <v>ASEO</v>
      </c>
    </row>
    <row r="1065" spans="1:22" x14ac:dyDescent="0.25">
      <c r="A1065" s="2">
        <v>20397</v>
      </c>
      <c r="B1065" s="3" t="s">
        <v>1719</v>
      </c>
      <c r="C1065" s="3" t="s">
        <v>13</v>
      </c>
      <c r="D1065" s="3" t="s">
        <v>26</v>
      </c>
      <c r="E1065" s="3" t="s">
        <v>5013</v>
      </c>
      <c r="F1065" s="3" t="s">
        <v>23</v>
      </c>
      <c r="G1065" s="3" t="s">
        <v>33</v>
      </c>
      <c r="H1065" s="3" t="s">
        <v>202</v>
      </c>
      <c r="I1065" s="3" t="s">
        <v>1720</v>
      </c>
      <c r="J1065" s="3" t="s">
        <v>18</v>
      </c>
      <c r="K1065" s="3" t="s">
        <v>5018</v>
      </c>
      <c r="L1065" s="4">
        <v>44266</v>
      </c>
      <c r="M1065" s="3">
        <v>1</v>
      </c>
      <c r="N1065" s="3">
        <v>1</v>
      </c>
      <c r="O1065" s="3">
        <v>1</v>
      </c>
      <c r="P1065" s="3" t="str">
        <f>+IF(Tabla1[[#This Row],[ACUEDUCTO]]=1,"acueducto","")</f>
        <v>acueducto</v>
      </c>
      <c r="Q1065" s="3" t="str">
        <f>+IF(Tabla1[[#This Row],[ALCANTARILLADO]]=1,"alcantarillado","")</f>
        <v>alcantarillado</v>
      </c>
      <c r="R1065" s="3" t="str">
        <f>+IF(Tabla1[[#This Row],[ASEO]]=1,"aseo","")</f>
        <v>aseo</v>
      </c>
      <c r="S1065" s="3" t="str">
        <f>+_xlfn.CONCAT(Tabla1[[#This Row],[Columna1]]," ",Tabla1[[#This Row],[Columna2]]," ",Tabla1[[#This Row],[Columna3]])</f>
        <v>acueducto alcantarillado aseo</v>
      </c>
      <c r="V1065" s="3" t="str">
        <f>+UPPER(Tabla1[[#This Row],[SERVICIO]])</f>
        <v>ACUEDUCTO ALCANTARILLADO ASEO</v>
      </c>
    </row>
    <row r="1066" spans="1:22" x14ac:dyDescent="0.25">
      <c r="A1066" s="2">
        <v>20398</v>
      </c>
      <c r="B1066" s="3" t="s">
        <v>1721</v>
      </c>
      <c r="C1066" s="3" t="s">
        <v>13</v>
      </c>
      <c r="D1066" s="3" t="s">
        <v>26</v>
      </c>
      <c r="E1066" s="3" t="s">
        <v>5013</v>
      </c>
      <c r="F1066" s="3" t="s">
        <v>23</v>
      </c>
      <c r="G1066" s="3" t="s">
        <v>33</v>
      </c>
      <c r="H1066" s="3" t="s">
        <v>202</v>
      </c>
      <c r="I1066" s="3" t="s">
        <v>1722</v>
      </c>
      <c r="J1066" s="3" t="s">
        <v>18</v>
      </c>
      <c r="K1066" s="3" t="s">
        <v>5018</v>
      </c>
      <c r="L1066" s="4">
        <v>44398</v>
      </c>
      <c r="M1066" s="3">
        <v>1</v>
      </c>
      <c r="N1066" s="3">
        <v>1</v>
      </c>
      <c r="O1066" s="3">
        <v>1</v>
      </c>
      <c r="P1066" s="3" t="str">
        <f>+IF(Tabla1[[#This Row],[ACUEDUCTO]]=1,"acueducto","")</f>
        <v>acueducto</v>
      </c>
      <c r="Q1066" s="3" t="str">
        <f>+IF(Tabla1[[#This Row],[ALCANTARILLADO]]=1,"alcantarillado","")</f>
        <v>alcantarillado</v>
      </c>
      <c r="R1066" s="3" t="str">
        <f>+IF(Tabla1[[#This Row],[ASEO]]=1,"aseo","")</f>
        <v>aseo</v>
      </c>
      <c r="S1066" s="3" t="str">
        <f>+_xlfn.CONCAT(Tabla1[[#This Row],[Columna1]]," ",Tabla1[[#This Row],[Columna2]]," ",Tabla1[[#This Row],[Columna3]])</f>
        <v>acueducto alcantarillado aseo</v>
      </c>
      <c r="V1066" s="3" t="str">
        <f>+UPPER(Tabla1[[#This Row],[SERVICIO]])</f>
        <v>ACUEDUCTO ALCANTARILLADO ASEO</v>
      </c>
    </row>
    <row r="1067" spans="1:22" x14ac:dyDescent="0.25">
      <c r="A1067" s="2">
        <v>20404</v>
      </c>
      <c r="B1067" s="3" t="s">
        <v>1724</v>
      </c>
      <c r="C1067" s="3" t="s">
        <v>13</v>
      </c>
      <c r="D1067" s="3" t="s">
        <v>26</v>
      </c>
      <c r="E1067" s="3" t="s">
        <v>5013</v>
      </c>
      <c r="F1067" s="3" t="s">
        <v>23</v>
      </c>
      <c r="G1067" s="3" t="s">
        <v>33</v>
      </c>
      <c r="H1067" s="3" t="s">
        <v>202</v>
      </c>
      <c r="I1067" s="3" t="s">
        <v>1725</v>
      </c>
      <c r="J1067" s="3" t="s">
        <v>18</v>
      </c>
      <c r="K1067" s="3" t="s">
        <v>5018</v>
      </c>
      <c r="L1067" s="4">
        <v>44426</v>
      </c>
      <c r="M1067" s="3">
        <v>1</v>
      </c>
      <c r="N1067" s="3">
        <v>1</v>
      </c>
      <c r="O1067" s="3">
        <v>1</v>
      </c>
      <c r="P1067" s="3" t="str">
        <f>+IF(Tabla1[[#This Row],[ACUEDUCTO]]=1,"acueducto","")</f>
        <v>acueducto</v>
      </c>
      <c r="Q1067" s="3" t="str">
        <f>+IF(Tabla1[[#This Row],[ALCANTARILLADO]]=1,"alcantarillado","")</f>
        <v>alcantarillado</v>
      </c>
      <c r="R1067" s="3" t="str">
        <f>+IF(Tabla1[[#This Row],[ASEO]]=1,"aseo","")</f>
        <v>aseo</v>
      </c>
      <c r="S1067" s="3" t="str">
        <f>+_xlfn.CONCAT(Tabla1[[#This Row],[Columna1]]," ",Tabla1[[#This Row],[Columna2]]," ",Tabla1[[#This Row],[Columna3]])</f>
        <v>acueducto alcantarillado aseo</v>
      </c>
      <c r="V1067" s="3" t="str">
        <f>+UPPER(Tabla1[[#This Row],[SERVICIO]])</f>
        <v>ACUEDUCTO ALCANTARILLADO ASEO</v>
      </c>
    </row>
    <row r="1068" spans="1:22" x14ac:dyDescent="0.25">
      <c r="A1068" s="2">
        <v>20407</v>
      </c>
      <c r="B1068" s="3" t="s">
        <v>1726</v>
      </c>
      <c r="C1068" s="3" t="s">
        <v>13</v>
      </c>
      <c r="D1068" s="3" t="s">
        <v>26</v>
      </c>
      <c r="E1068" s="3" t="s">
        <v>5013</v>
      </c>
      <c r="F1068" s="3" t="s">
        <v>23</v>
      </c>
      <c r="G1068" s="3" t="s">
        <v>20</v>
      </c>
      <c r="H1068" s="3" t="s">
        <v>202</v>
      </c>
      <c r="I1068" s="3" t="s">
        <v>1727</v>
      </c>
      <c r="J1068" s="3" t="s">
        <v>18</v>
      </c>
      <c r="K1068" s="3" t="s">
        <v>11</v>
      </c>
      <c r="L1068" s="4">
        <v>44246</v>
      </c>
      <c r="M1068" s="3">
        <v>0</v>
      </c>
      <c r="N1068" s="3">
        <v>0</v>
      </c>
      <c r="O1068" s="3">
        <v>1</v>
      </c>
      <c r="P1068" s="3" t="str">
        <f>+IF(Tabla1[[#This Row],[ACUEDUCTO]]=1,"acueducto","")</f>
        <v/>
      </c>
      <c r="Q1068" s="3" t="str">
        <f>+IF(Tabla1[[#This Row],[ALCANTARILLADO]]=1,"alcantarillado","")</f>
        <v/>
      </c>
      <c r="R1068" s="3" t="str">
        <f>+IF(Tabla1[[#This Row],[ASEO]]=1,"aseo","")</f>
        <v>aseo</v>
      </c>
      <c r="S1068" s="3" t="str">
        <f>+_xlfn.CONCAT(Tabla1[[#This Row],[Columna1]]," ",Tabla1[[#This Row],[Columna2]]," ",Tabla1[[#This Row],[Columna3]])</f>
        <v xml:space="preserve">  aseo</v>
      </c>
      <c r="V1068" s="3" t="str">
        <f>+UPPER(Tabla1[[#This Row],[SERVICIO]])</f>
        <v>ASEO</v>
      </c>
    </row>
    <row r="1069" spans="1:22" x14ac:dyDescent="0.25">
      <c r="A1069" s="2">
        <v>20417</v>
      </c>
      <c r="B1069" s="3" t="s">
        <v>1728</v>
      </c>
      <c r="C1069" s="3" t="s">
        <v>13</v>
      </c>
      <c r="D1069" s="3" t="s">
        <v>26</v>
      </c>
      <c r="E1069" s="3" t="s">
        <v>5013</v>
      </c>
      <c r="F1069" s="3" t="s">
        <v>32</v>
      </c>
      <c r="G1069" s="3" t="s">
        <v>33</v>
      </c>
      <c r="H1069" s="3" t="s">
        <v>126</v>
      </c>
      <c r="I1069" s="3" t="s">
        <v>168</v>
      </c>
      <c r="J1069" s="3" t="s">
        <v>18</v>
      </c>
      <c r="K1069" s="3" t="s">
        <v>5019</v>
      </c>
      <c r="L1069" s="4">
        <v>44407</v>
      </c>
      <c r="M1069" s="3">
        <v>1</v>
      </c>
      <c r="N1069" s="3">
        <v>0</v>
      </c>
      <c r="O1069" s="3">
        <v>0</v>
      </c>
      <c r="P1069" s="3" t="str">
        <f>+IF(Tabla1[[#This Row],[ACUEDUCTO]]=1,"acueducto","")</f>
        <v>acueducto</v>
      </c>
      <c r="Q1069" s="3" t="str">
        <f>+IF(Tabla1[[#This Row],[ALCANTARILLADO]]=1,"alcantarillado","")</f>
        <v/>
      </c>
      <c r="R1069" s="3" t="str">
        <f>+IF(Tabla1[[#This Row],[ASEO]]=1,"aseo","")</f>
        <v/>
      </c>
      <c r="S1069" s="3" t="str">
        <f>+_xlfn.CONCAT(Tabla1[[#This Row],[Columna1]]," ",Tabla1[[#This Row],[Columna2]]," ",Tabla1[[#This Row],[Columna3]])</f>
        <v xml:space="preserve">acueducto  </v>
      </c>
      <c r="V1069" s="3" t="str">
        <f>+UPPER(Tabla1[[#This Row],[SERVICIO]])</f>
        <v xml:space="preserve">ACUEDUCTO  </v>
      </c>
    </row>
    <row r="1070" spans="1:22" x14ac:dyDescent="0.25">
      <c r="A1070" s="2">
        <v>20421</v>
      </c>
      <c r="B1070" s="3" t="s">
        <v>1729</v>
      </c>
      <c r="C1070" s="3" t="s">
        <v>13</v>
      </c>
      <c r="D1070" s="3" t="s">
        <v>26</v>
      </c>
      <c r="E1070" s="3" t="s">
        <v>5013</v>
      </c>
      <c r="F1070" s="3" t="s">
        <v>23</v>
      </c>
      <c r="G1070" s="3" t="s">
        <v>33</v>
      </c>
      <c r="H1070" s="3" t="s">
        <v>27</v>
      </c>
      <c r="I1070" s="3" t="s">
        <v>1730</v>
      </c>
      <c r="J1070" s="3" t="s">
        <v>18</v>
      </c>
      <c r="K1070" s="3" t="s">
        <v>5018</v>
      </c>
      <c r="L1070" s="4">
        <v>44494</v>
      </c>
      <c r="M1070" s="3">
        <v>1</v>
      </c>
      <c r="N1070" s="3">
        <v>1</v>
      </c>
      <c r="O1070" s="3">
        <v>1</v>
      </c>
      <c r="P1070" s="3" t="str">
        <f>+IF(Tabla1[[#This Row],[ACUEDUCTO]]=1,"acueducto","")</f>
        <v>acueducto</v>
      </c>
      <c r="Q1070" s="3" t="str">
        <f>+IF(Tabla1[[#This Row],[ALCANTARILLADO]]=1,"alcantarillado","")</f>
        <v>alcantarillado</v>
      </c>
      <c r="R1070" s="3" t="str">
        <f>+IF(Tabla1[[#This Row],[ASEO]]=1,"aseo","")</f>
        <v>aseo</v>
      </c>
      <c r="S1070" s="3" t="str">
        <f>+_xlfn.CONCAT(Tabla1[[#This Row],[Columna1]]," ",Tabla1[[#This Row],[Columna2]]," ",Tabla1[[#This Row],[Columna3]])</f>
        <v>acueducto alcantarillado aseo</v>
      </c>
      <c r="V1070" s="3" t="str">
        <f>+UPPER(Tabla1[[#This Row],[SERVICIO]])</f>
        <v>ACUEDUCTO ALCANTARILLADO ASEO</v>
      </c>
    </row>
    <row r="1071" spans="1:22" x14ac:dyDescent="0.25">
      <c r="A1071" s="2">
        <v>20425</v>
      </c>
      <c r="B1071" s="3" t="s">
        <v>1732</v>
      </c>
      <c r="C1071" s="3" t="s">
        <v>13</v>
      </c>
      <c r="D1071" s="3" t="s">
        <v>26</v>
      </c>
      <c r="E1071" s="3" t="s">
        <v>5013</v>
      </c>
      <c r="F1071" s="3" t="s">
        <v>32</v>
      </c>
      <c r="G1071" s="3" t="s">
        <v>33</v>
      </c>
      <c r="H1071" s="3" t="s">
        <v>126</v>
      </c>
      <c r="I1071" s="3" t="s">
        <v>817</v>
      </c>
      <c r="J1071" s="3" t="s">
        <v>18</v>
      </c>
      <c r="K1071" s="3" t="s">
        <v>5019</v>
      </c>
      <c r="L1071" s="4">
        <v>44160</v>
      </c>
      <c r="M1071" s="3">
        <v>1</v>
      </c>
      <c r="N1071" s="3">
        <v>0</v>
      </c>
      <c r="O1071" s="3">
        <v>0</v>
      </c>
      <c r="P1071" s="3" t="str">
        <f>+IF(Tabla1[[#This Row],[ACUEDUCTO]]=1,"acueducto","")</f>
        <v>acueducto</v>
      </c>
      <c r="Q1071" s="3" t="str">
        <f>+IF(Tabla1[[#This Row],[ALCANTARILLADO]]=1,"alcantarillado","")</f>
        <v/>
      </c>
      <c r="R1071" s="3" t="str">
        <f>+IF(Tabla1[[#This Row],[ASEO]]=1,"aseo","")</f>
        <v/>
      </c>
      <c r="S1071" s="3" t="str">
        <f>+_xlfn.CONCAT(Tabla1[[#This Row],[Columna1]]," ",Tabla1[[#This Row],[Columna2]]," ",Tabla1[[#This Row],[Columna3]])</f>
        <v xml:space="preserve">acueducto  </v>
      </c>
      <c r="V1071" s="3" t="str">
        <f>+UPPER(Tabla1[[#This Row],[SERVICIO]])</f>
        <v xml:space="preserve">ACUEDUCTO  </v>
      </c>
    </row>
    <row r="1072" spans="1:22" x14ac:dyDescent="0.25">
      <c r="A1072" s="2">
        <v>20427</v>
      </c>
      <c r="B1072" s="3" t="s">
        <v>1733</v>
      </c>
      <c r="C1072" s="3" t="s">
        <v>13</v>
      </c>
      <c r="D1072" s="3" t="s">
        <v>26</v>
      </c>
      <c r="E1072" s="3" t="s">
        <v>5013</v>
      </c>
      <c r="F1072" s="3" t="s">
        <v>23</v>
      </c>
      <c r="G1072" s="3" t="s">
        <v>38</v>
      </c>
      <c r="H1072" s="3" t="s">
        <v>396</v>
      </c>
      <c r="I1072" s="3" t="s">
        <v>1734</v>
      </c>
      <c r="J1072" s="3" t="s">
        <v>18</v>
      </c>
      <c r="K1072" s="3" t="s">
        <v>5018</v>
      </c>
      <c r="L1072" s="4">
        <v>44412</v>
      </c>
      <c r="M1072" s="3">
        <v>1</v>
      </c>
      <c r="N1072" s="3">
        <v>1</v>
      </c>
      <c r="O1072" s="3">
        <v>1</v>
      </c>
      <c r="P1072" s="3" t="str">
        <f>+IF(Tabla1[[#This Row],[ACUEDUCTO]]=1,"acueducto","")</f>
        <v>acueducto</v>
      </c>
      <c r="Q1072" s="3" t="str">
        <f>+IF(Tabla1[[#This Row],[ALCANTARILLADO]]=1,"alcantarillado","")</f>
        <v>alcantarillado</v>
      </c>
      <c r="R1072" s="3" t="str">
        <f>+IF(Tabla1[[#This Row],[ASEO]]=1,"aseo","")</f>
        <v>aseo</v>
      </c>
      <c r="S1072" s="3" t="str">
        <f>+_xlfn.CONCAT(Tabla1[[#This Row],[Columna1]]," ",Tabla1[[#This Row],[Columna2]]," ",Tabla1[[#This Row],[Columna3]])</f>
        <v>acueducto alcantarillado aseo</v>
      </c>
      <c r="V1072" s="3" t="str">
        <f>+UPPER(Tabla1[[#This Row],[SERVICIO]])</f>
        <v>ACUEDUCTO ALCANTARILLADO ASEO</v>
      </c>
    </row>
    <row r="1073" spans="1:22" x14ac:dyDescent="0.25">
      <c r="A1073" s="2">
        <v>20428</v>
      </c>
      <c r="B1073" s="3" t="s">
        <v>1735</v>
      </c>
      <c r="C1073" s="3" t="s">
        <v>13</v>
      </c>
      <c r="D1073" s="3" t="s">
        <v>26</v>
      </c>
      <c r="E1073" s="3" t="s">
        <v>5013</v>
      </c>
      <c r="F1073" s="3" t="s">
        <v>32</v>
      </c>
      <c r="G1073" s="3" t="s">
        <v>33</v>
      </c>
      <c r="H1073" s="3" t="s">
        <v>126</v>
      </c>
      <c r="I1073" s="3" t="s">
        <v>1084</v>
      </c>
      <c r="J1073" s="3" t="s">
        <v>18</v>
      </c>
      <c r="K1073" s="3" t="s">
        <v>5020</v>
      </c>
      <c r="L1073" s="4">
        <v>44256</v>
      </c>
      <c r="M1073" s="3">
        <v>1</v>
      </c>
      <c r="N1073" s="3">
        <v>1</v>
      </c>
      <c r="O1073" s="3">
        <v>0</v>
      </c>
      <c r="P1073" s="3" t="str">
        <f>+IF(Tabla1[[#This Row],[ACUEDUCTO]]=1,"acueducto","")</f>
        <v>acueducto</v>
      </c>
      <c r="Q1073" s="3" t="str">
        <f>+IF(Tabla1[[#This Row],[ALCANTARILLADO]]=1,"alcantarillado","")</f>
        <v>alcantarillado</v>
      </c>
      <c r="R1073" s="3" t="str">
        <f>+IF(Tabla1[[#This Row],[ASEO]]=1,"aseo","")</f>
        <v/>
      </c>
      <c r="S1073" s="3" t="str">
        <f>+_xlfn.CONCAT(Tabla1[[#This Row],[Columna1]]," ",Tabla1[[#This Row],[Columna2]]," ",Tabla1[[#This Row],[Columna3]])</f>
        <v xml:space="preserve">acueducto alcantarillado </v>
      </c>
      <c r="V1073" s="3" t="str">
        <f>+UPPER(Tabla1[[#This Row],[SERVICIO]])</f>
        <v xml:space="preserve">ACUEDUCTO ALCANTARILLADO </v>
      </c>
    </row>
    <row r="1074" spans="1:22" x14ac:dyDescent="0.25">
      <c r="A1074" s="2">
        <v>20429</v>
      </c>
      <c r="B1074" s="3" t="s">
        <v>1736</v>
      </c>
      <c r="C1074" s="3" t="s">
        <v>13</v>
      </c>
      <c r="D1074" s="3" t="s">
        <v>26</v>
      </c>
      <c r="E1074" s="3" t="s">
        <v>5013</v>
      </c>
      <c r="F1074" s="3" t="s">
        <v>32</v>
      </c>
      <c r="G1074" s="3" t="s">
        <v>33</v>
      </c>
      <c r="H1074" s="3" t="s">
        <v>63</v>
      </c>
      <c r="I1074" s="3" t="s">
        <v>1533</v>
      </c>
      <c r="J1074" s="3" t="s">
        <v>18</v>
      </c>
      <c r="K1074" s="3" t="s">
        <v>5019</v>
      </c>
      <c r="L1074" s="4">
        <v>44088</v>
      </c>
      <c r="M1074" s="3">
        <v>1</v>
      </c>
      <c r="N1074" s="3">
        <v>0</v>
      </c>
      <c r="O1074" s="3">
        <v>0</v>
      </c>
      <c r="P1074" s="3" t="str">
        <f>+IF(Tabla1[[#This Row],[ACUEDUCTO]]=1,"acueducto","")</f>
        <v>acueducto</v>
      </c>
      <c r="Q1074" s="3" t="str">
        <f>+IF(Tabla1[[#This Row],[ALCANTARILLADO]]=1,"alcantarillado","")</f>
        <v/>
      </c>
      <c r="R1074" s="3" t="str">
        <f>+IF(Tabla1[[#This Row],[ASEO]]=1,"aseo","")</f>
        <v/>
      </c>
      <c r="S1074" s="3" t="str">
        <f>+_xlfn.CONCAT(Tabla1[[#This Row],[Columna1]]," ",Tabla1[[#This Row],[Columna2]]," ",Tabla1[[#This Row],[Columna3]])</f>
        <v xml:space="preserve">acueducto  </v>
      </c>
      <c r="V1074" s="3" t="str">
        <f>+UPPER(Tabla1[[#This Row],[SERVICIO]])</f>
        <v xml:space="preserve">ACUEDUCTO  </v>
      </c>
    </row>
    <row r="1075" spans="1:22" x14ac:dyDescent="0.25">
      <c r="A1075" s="2">
        <v>20430</v>
      </c>
      <c r="B1075" s="3" t="s">
        <v>1737</v>
      </c>
      <c r="C1075" s="3" t="s">
        <v>13</v>
      </c>
      <c r="D1075" s="3" t="s">
        <v>26</v>
      </c>
      <c r="E1075" s="3" t="s">
        <v>5013</v>
      </c>
      <c r="F1075" s="3" t="s">
        <v>32</v>
      </c>
      <c r="G1075" s="3" t="s">
        <v>38</v>
      </c>
      <c r="H1075" s="3" t="s">
        <v>53</v>
      </c>
      <c r="I1075" s="3" t="s">
        <v>54</v>
      </c>
      <c r="J1075" s="3" t="s">
        <v>18</v>
      </c>
      <c r="K1075" s="3" t="s">
        <v>11</v>
      </c>
      <c r="L1075" s="4">
        <v>44461</v>
      </c>
      <c r="M1075" s="3">
        <v>0</v>
      </c>
      <c r="N1075" s="3">
        <v>0</v>
      </c>
      <c r="O1075" s="3">
        <v>1</v>
      </c>
      <c r="P1075" s="3" t="str">
        <f>+IF(Tabla1[[#This Row],[ACUEDUCTO]]=1,"acueducto","")</f>
        <v/>
      </c>
      <c r="Q1075" s="3" t="str">
        <f>+IF(Tabla1[[#This Row],[ALCANTARILLADO]]=1,"alcantarillado","")</f>
        <v/>
      </c>
      <c r="R1075" s="3" t="str">
        <f>+IF(Tabla1[[#This Row],[ASEO]]=1,"aseo","")</f>
        <v>aseo</v>
      </c>
      <c r="S1075" s="3" t="str">
        <f>+_xlfn.CONCAT(Tabla1[[#This Row],[Columna1]]," ",Tabla1[[#This Row],[Columna2]]," ",Tabla1[[#This Row],[Columna3]])</f>
        <v xml:space="preserve">  aseo</v>
      </c>
      <c r="V1075" s="3" t="str">
        <f>+UPPER(Tabla1[[#This Row],[SERVICIO]])</f>
        <v>ASEO</v>
      </c>
    </row>
    <row r="1076" spans="1:22" x14ac:dyDescent="0.25">
      <c r="A1076" s="2">
        <v>20433</v>
      </c>
      <c r="B1076" s="3" t="s">
        <v>1738</v>
      </c>
      <c r="C1076" s="3" t="s">
        <v>13</v>
      </c>
      <c r="D1076" s="3" t="s">
        <v>26</v>
      </c>
      <c r="E1076" s="3" t="s">
        <v>5013</v>
      </c>
      <c r="F1076" s="3" t="s">
        <v>32</v>
      </c>
      <c r="G1076" s="3" t="s">
        <v>33</v>
      </c>
      <c r="H1076" s="3" t="s">
        <v>126</v>
      </c>
      <c r="I1076" s="3" t="s">
        <v>636</v>
      </c>
      <c r="J1076" s="3" t="s">
        <v>18</v>
      </c>
      <c r="K1076" s="3" t="s">
        <v>5019</v>
      </c>
      <c r="L1076" s="4">
        <v>44094</v>
      </c>
      <c r="M1076" s="3">
        <v>1</v>
      </c>
      <c r="N1076" s="3">
        <v>0</v>
      </c>
      <c r="O1076" s="3">
        <v>0</v>
      </c>
      <c r="P1076" s="3" t="str">
        <f>+IF(Tabla1[[#This Row],[ACUEDUCTO]]=1,"acueducto","")</f>
        <v>acueducto</v>
      </c>
      <c r="Q1076" s="3" t="str">
        <f>+IF(Tabla1[[#This Row],[ALCANTARILLADO]]=1,"alcantarillado","")</f>
        <v/>
      </c>
      <c r="R1076" s="3" t="str">
        <f>+IF(Tabla1[[#This Row],[ASEO]]=1,"aseo","")</f>
        <v/>
      </c>
      <c r="S1076" s="3" t="str">
        <f>+_xlfn.CONCAT(Tabla1[[#This Row],[Columna1]]," ",Tabla1[[#This Row],[Columna2]]," ",Tabla1[[#This Row],[Columna3]])</f>
        <v xml:space="preserve">acueducto  </v>
      </c>
      <c r="V1076" s="3" t="str">
        <f>+UPPER(Tabla1[[#This Row],[SERVICIO]])</f>
        <v xml:space="preserve">ACUEDUCTO  </v>
      </c>
    </row>
    <row r="1077" spans="1:22" x14ac:dyDescent="0.25">
      <c r="A1077" s="2">
        <v>20435</v>
      </c>
      <c r="B1077" s="3" t="s">
        <v>1739</v>
      </c>
      <c r="C1077" s="3" t="s">
        <v>13</v>
      </c>
      <c r="D1077" s="3" t="s">
        <v>26</v>
      </c>
      <c r="E1077" s="3" t="s">
        <v>5013</v>
      </c>
      <c r="F1077" s="3" t="s">
        <v>23</v>
      </c>
      <c r="G1077" s="3" t="s">
        <v>20</v>
      </c>
      <c r="H1077" s="3" t="s">
        <v>27</v>
      </c>
      <c r="I1077" s="3" t="s">
        <v>1740</v>
      </c>
      <c r="J1077" s="3" t="s">
        <v>18</v>
      </c>
      <c r="K1077" s="3" t="s">
        <v>5018</v>
      </c>
      <c r="L1077" s="4">
        <v>43535</v>
      </c>
      <c r="M1077" s="3">
        <v>1</v>
      </c>
      <c r="N1077" s="3">
        <v>1</v>
      </c>
      <c r="O1077" s="3">
        <v>1</v>
      </c>
      <c r="P1077" s="3" t="str">
        <f>+IF(Tabla1[[#This Row],[ACUEDUCTO]]=1,"acueducto","")</f>
        <v>acueducto</v>
      </c>
      <c r="Q1077" s="3" t="str">
        <f>+IF(Tabla1[[#This Row],[ALCANTARILLADO]]=1,"alcantarillado","")</f>
        <v>alcantarillado</v>
      </c>
      <c r="R1077" s="3" t="str">
        <f>+IF(Tabla1[[#This Row],[ASEO]]=1,"aseo","")</f>
        <v>aseo</v>
      </c>
      <c r="S1077" s="3" t="str">
        <f>+_xlfn.CONCAT(Tabla1[[#This Row],[Columna1]]," ",Tabla1[[#This Row],[Columna2]]," ",Tabla1[[#This Row],[Columna3]])</f>
        <v>acueducto alcantarillado aseo</v>
      </c>
      <c r="V1077" s="3" t="str">
        <f>+UPPER(Tabla1[[#This Row],[SERVICIO]])</f>
        <v>ACUEDUCTO ALCANTARILLADO ASEO</v>
      </c>
    </row>
    <row r="1078" spans="1:22" x14ac:dyDescent="0.25">
      <c r="A1078" s="2">
        <v>20440</v>
      </c>
      <c r="B1078" s="3" t="s">
        <v>1742</v>
      </c>
      <c r="C1078" s="3" t="s">
        <v>13</v>
      </c>
      <c r="D1078" s="3" t="s">
        <v>26</v>
      </c>
      <c r="E1078" s="3" t="s">
        <v>5013</v>
      </c>
      <c r="F1078" s="3" t="s">
        <v>32</v>
      </c>
      <c r="G1078" s="3" t="s">
        <v>33</v>
      </c>
      <c r="H1078" s="3" t="s">
        <v>63</v>
      </c>
      <c r="I1078" s="3" t="s">
        <v>780</v>
      </c>
      <c r="J1078" s="3" t="s">
        <v>18</v>
      </c>
      <c r="K1078" s="3" t="s">
        <v>5019</v>
      </c>
      <c r="L1078" s="4">
        <v>44492</v>
      </c>
      <c r="M1078" s="3">
        <v>1</v>
      </c>
      <c r="N1078" s="3">
        <v>0</v>
      </c>
      <c r="O1078" s="3">
        <v>0</v>
      </c>
      <c r="P1078" s="3" t="str">
        <f>+IF(Tabla1[[#This Row],[ACUEDUCTO]]=1,"acueducto","")</f>
        <v>acueducto</v>
      </c>
      <c r="Q1078" s="3" t="str">
        <f>+IF(Tabla1[[#This Row],[ALCANTARILLADO]]=1,"alcantarillado","")</f>
        <v/>
      </c>
      <c r="R1078" s="3" t="str">
        <f>+IF(Tabla1[[#This Row],[ASEO]]=1,"aseo","")</f>
        <v/>
      </c>
      <c r="S1078" s="3" t="str">
        <f>+_xlfn.CONCAT(Tabla1[[#This Row],[Columna1]]," ",Tabla1[[#This Row],[Columna2]]," ",Tabla1[[#This Row],[Columna3]])</f>
        <v xml:space="preserve">acueducto  </v>
      </c>
      <c r="V1078" s="3" t="str">
        <f>+UPPER(Tabla1[[#This Row],[SERVICIO]])</f>
        <v xml:space="preserve">ACUEDUCTO  </v>
      </c>
    </row>
    <row r="1079" spans="1:22" x14ac:dyDescent="0.25">
      <c r="A1079" s="2">
        <v>20441</v>
      </c>
      <c r="B1079" s="3" t="s">
        <v>1743</v>
      </c>
      <c r="C1079" s="3" t="s">
        <v>13</v>
      </c>
      <c r="D1079" s="3" t="s">
        <v>26</v>
      </c>
      <c r="E1079" s="3" t="s">
        <v>5013</v>
      </c>
      <c r="F1079" s="3" t="s">
        <v>32</v>
      </c>
      <c r="G1079" s="3" t="s">
        <v>33</v>
      </c>
      <c r="H1079" s="3" t="s">
        <v>63</v>
      </c>
      <c r="I1079" s="3" t="s">
        <v>1139</v>
      </c>
      <c r="J1079" s="3" t="s">
        <v>18</v>
      </c>
      <c r="K1079" s="3" t="s">
        <v>5019</v>
      </c>
      <c r="L1079" s="4">
        <v>43495</v>
      </c>
      <c r="M1079" s="3">
        <v>1</v>
      </c>
      <c r="N1079" s="3">
        <v>0</v>
      </c>
      <c r="O1079" s="3">
        <v>0</v>
      </c>
      <c r="P1079" s="3" t="str">
        <f>+IF(Tabla1[[#This Row],[ACUEDUCTO]]=1,"acueducto","")</f>
        <v>acueducto</v>
      </c>
      <c r="Q1079" s="3" t="str">
        <f>+IF(Tabla1[[#This Row],[ALCANTARILLADO]]=1,"alcantarillado","")</f>
        <v/>
      </c>
      <c r="R1079" s="3" t="str">
        <f>+IF(Tabla1[[#This Row],[ASEO]]=1,"aseo","")</f>
        <v/>
      </c>
      <c r="S1079" s="3" t="str">
        <f>+_xlfn.CONCAT(Tabla1[[#This Row],[Columna1]]," ",Tabla1[[#This Row],[Columna2]]," ",Tabla1[[#This Row],[Columna3]])</f>
        <v xml:space="preserve">acueducto  </v>
      </c>
      <c r="V1079" s="3" t="str">
        <f>+UPPER(Tabla1[[#This Row],[SERVICIO]])</f>
        <v xml:space="preserve">ACUEDUCTO  </v>
      </c>
    </row>
    <row r="1080" spans="1:22" x14ac:dyDescent="0.25">
      <c r="A1080" s="2">
        <v>20444</v>
      </c>
      <c r="B1080" s="3" t="s">
        <v>1744</v>
      </c>
      <c r="C1080" s="3" t="s">
        <v>13</v>
      </c>
      <c r="D1080" s="3" t="s">
        <v>26</v>
      </c>
      <c r="E1080" s="3" t="s">
        <v>5013</v>
      </c>
      <c r="F1080" s="3" t="s">
        <v>23</v>
      </c>
      <c r="G1080" s="3" t="s">
        <v>15</v>
      </c>
      <c r="H1080" s="3" t="s">
        <v>87</v>
      </c>
      <c r="I1080" s="3" t="s">
        <v>1639</v>
      </c>
      <c r="J1080" s="3" t="s">
        <v>18</v>
      </c>
      <c r="K1080" s="3" t="s">
        <v>5018</v>
      </c>
      <c r="L1080" s="4">
        <v>44462</v>
      </c>
      <c r="M1080" s="3">
        <v>1</v>
      </c>
      <c r="N1080" s="3">
        <v>1</v>
      </c>
      <c r="O1080" s="3">
        <v>1</v>
      </c>
      <c r="P1080" s="3" t="str">
        <f>+IF(Tabla1[[#This Row],[ACUEDUCTO]]=1,"acueducto","")</f>
        <v>acueducto</v>
      </c>
      <c r="Q1080" s="3" t="str">
        <f>+IF(Tabla1[[#This Row],[ALCANTARILLADO]]=1,"alcantarillado","")</f>
        <v>alcantarillado</v>
      </c>
      <c r="R1080" s="3" t="str">
        <f>+IF(Tabla1[[#This Row],[ASEO]]=1,"aseo","")</f>
        <v>aseo</v>
      </c>
      <c r="S1080" s="3" t="str">
        <f>+_xlfn.CONCAT(Tabla1[[#This Row],[Columna1]]," ",Tabla1[[#This Row],[Columna2]]," ",Tabla1[[#This Row],[Columna3]])</f>
        <v>acueducto alcantarillado aseo</v>
      </c>
      <c r="V1080" s="3" t="str">
        <f>+UPPER(Tabla1[[#This Row],[SERVICIO]])</f>
        <v>ACUEDUCTO ALCANTARILLADO ASEO</v>
      </c>
    </row>
    <row r="1081" spans="1:22" x14ac:dyDescent="0.25">
      <c r="A1081" s="2">
        <v>20448</v>
      </c>
      <c r="B1081" s="3" t="s">
        <v>1745</v>
      </c>
      <c r="C1081" s="3" t="s">
        <v>13</v>
      </c>
      <c r="D1081" s="3" t="s">
        <v>26</v>
      </c>
      <c r="E1081" s="3" t="s">
        <v>5013</v>
      </c>
      <c r="F1081" s="3" t="s">
        <v>32</v>
      </c>
      <c r="G1081" s="3" t="s">
        <v>33</v>
      </c>
      <c r="H1081" s="3" t="s">
        <v>63</v>
      </c>
      <c r="I1081" s="3" t="s">
        <v>1139</v>
      </c>
      <c r="J1081" s="3" t="s">
        <v>18</v>
      </c>
      <c r="K1081" s="3" t="s">
        <v>5019</v>
      </c>
      <c r="L1081" s="4">
        <v>44067</v>
      </c>
      <c r="M1081" s="3">
        <v>1</v>
      </c>
      <c r="N1081" s="3">
        <v>0</v>
      </c>
      <c r="O1081" s="3">
        <v>0</v>
      </c>
      <c r="P1081" s="3" t="str">
        <f>+IF(Tabla1[[#This Row],[ACUEDUCTO]]=1,"acueducto","")</f>
        <v>acueducto</v>
      </c>
      <c r="Q1081" s="3" t="str">
        <f>+IF(Tabla1[[#This Row],[ALCANTARILLADO]]=1,"alcantarillado","")</f>
        <v/>
      </c>
      <c r="R1081" s="3" t="str">
        <f>+IF(Tabla1[[#This Row],[ASEO]]=1,"aseo","")</f>
        <v/>
      </c>
      <c r="S1081" s="3" t="str">
        <f>+_xlfn.CONCAT(Tabla1[[#This Row],[Columna1]]," ",Tabla1[[#This Row],[Columna2]]," ",Tabla1[[#This Row],[Columna3]])</f>
        <v xml:space="preserve">acueducto  </v>
      </c>
      <c r="V1081" s="3" t="str">
        <f>+UPPER(Tabla1[[#This Row],[SERVICIO]])</f>
        <v xml:space="preserve">ACUEDUCTO  </v>
      </c>
    </row>
    <row r="1082" spans="1:22" x14ac:dyDescent="0.25">
      <c r="A1082" s="2">
        <v>20449</v>
      </c>
      <c r="B1082" s="3" t="s">
        <v>1746</v>
      </c>
      <c r="C1082" s="3" t="s">
        <v>13</v>
      </c>
      <c r="D1082" s="3" t="s">
        <v>26</v>
      </c>
      <c r="E1082" s="3" t="s">
        <v>5013</v>
      </c>
      <c r="F1082" s="3" t="s">
        <v>23</v>
      </c>
      <c r="G1082" s="3" t="s">
        <v>20</v>
      </c>
      <c r="H1082" s="3" t="s">
        <v>224</v>
      </c>
      <c r="I1082" s="3" t="s">
        <v>1747</v>
      </c>
      <c r="J1082" s="3" t="s">
        <v>18</v>
      </c>
      <c r="K1082" s="3" t="s">
        <v>5018</v>
      </c>
      <c r="L1082" s="4">
        <v>44291</v>
      </c>
      <c r="M1082" s="3">
        <v>1</v>
      </c>
      <c r="N1082" s="3">
        <v>1</v>
      </c>
      <c r="O1082" s="3">
        <v>1</v>
      </c>
      <c r="P1082" s="3" t="str">
        <f>+IF(Tabla1[[#This Row],[ACUEDUCTO]]=1,"acueducto","")</f>
        <v>acueducto</v>
      </c>
      <c r="Q1082" s="3" t="str">
        <f>+IF(Tabla1[[#This Row],[ALCANTARILLADO]]=1,"alcantarillado","")</f>
        <v>alcantarillado</v>
      </c>
      <c r="R1082" s="3" t="str">
        <f>+IF(Tabla1[[#This Row],[ASEO]]=1,"aseo","")</f>
        <v>aseo</v>
      </c>
      <c r="S1082" s="3" t="str">
        <f>+_xlfn.CONCAT(Tabla1[[#This Row],[Columna1]]," ",Tabla1[[#This Row],[Columna2]]," ",Tabla1[[#This Row],[Columna3]])</f>
        <v>acueducto alcantarillado aseo</v>
      </c>
      <c r="V1082" s="3" t="str">
        <f>+UPPER(Tabla1[[#This Row],[SERVICIO]])</f>
        <v>ACUEDUCTO ALCANTARILLADO ASEO</v>
      </c>
    </row>
    <row r="1083" spans="1:22" x14ac:dyDescent="0.25">
      <c r="A1083" s="2">
        <v>20457</v>
      </c>
      <c r="B1083" s="3" t="s">
        <v>1748</v>
      </c>
      <c r="C1083" s="3" t="s">
        <v>13</v>
      </c>
      <c r="D1083" s="3" t="s">
        <v>26</v>
      </c>
      <c r="E1083" s="3" t="s">
        <v>5013</v>
      </c>
      <c r="F1083" s="3" t="s">
        <v>23</v>
      </c>
      <c r="G1083" s="3" t="s">
        <v>20</v>
      </c>
      <c r="H1083" s="3" t="s">
        <v>224</v>
      </c>
      <c r="I1083" s="3" t="s">
        <v>1749</v>
      </c>
      <c r="J1083" s="3" t="s">
        <v>18</v>
      </c>
      <c r="K1083" s="3" t="s">
        <v>11</v>
      </c>
      <c r="L1083" s="4">
        <v>44283</v>
      </c>
      <c r="M1083" s="3">
        <v>0</v>
      </c>
      <c r="N1083" s="3">
        <v>0</v>
      </c>
      <c r="O1083" s="3">
        <v>1</v>
      </c>
      <c r="P1083" s="3" t="str">
        <f>+IF(Tabla1[[#This Row],[ACUEDUCTO]]=1,"acueducto","")</f>
        <v/>
      </c>
      <c r="Q1083" s="3" t="str">
        <f>+IF(Tabla1[[#This Row],[ALCANTARILLADO]]=1,"alcantarillado","")</f>
        <v/>
      </c>
      <c r="R1083" s="3" t="str">
        <f>+IF(Tabla1[[#This Row],[ASEO]]=1,"aseo","")</f>
        <v>aseo</v>
      </c>
      <c r="S1083" s="3" t="str">
        <f>+_xlfn.CONCAT(Tabla1[[#This Row],[Columna1]]," ",Tabla1[[#This Row],[Columna2]]," ",Tabla1[[#This Row],[Columna3]])</f>
        <v xml:space="preserve">  aseo</v>
      </c>
      <c r="V1083" s="3" t="str">
        <f>+UPPER(Tabla1[[#This Row],[SERVICIO]])</f>
        <v>ASEO</v>
      </c>
    </row>
    <row r="1084" spans="1:22" x14ac:dyDescent="0.25">
      <c r="A1084" s="2">
        <v>20462</v>
      </c>
      <c r="B1084" s="3" t="s">
        <v>1751</v>
      </c>
      <c r="C1084" s="3" t="s">
        <v>13</v>
      </c>
      <c r="D1084" s="3" t="s">
        <v>26</v>
      </c>
      <c r="E1084" s="3" t="s">
        <v>5013</v>
      </c>
      <c r="F1084" s="3" t="s">
        <v>32</v>
      </c>
      <c r="G1084" s="3" t="s">
        <v>33</v>
      </c>
      <c r="H1084" s="3" t="s">
        <v>202</v>
      </c>
      <c r="I1084" s="3" t="s">
        <v>772</v>
      </c>
      <c r="J1084" s="3" t="s">
        <v>18</v>
      </c>
      <c r="K1084" s="3" t="s">
        <v>5019</v>
      </c>
      <c r="L1084" s="4">
        <v>43923</v>
      </c>
      <c r="M1084" s="3">
        <v>1</v>
      </c>
      <c r="N1084" s="3">
        <v>0</v>
      </c>
      <c r="O1084" s="3">
        <v>0</v>
      </c>
      <c r="P1084" s="3" t="str">
        <f>+IF(Tabla1[[#This Row],[ACUEDUCTO]]=1,"acueducto","")</f>
        <v>acueducto</v>
      </c>
      <c r="Q1084" s="3" t="str">
        <f>+IF(Tabla1[[#This Row],[ALCANTARILLADO]]=1,"alcantarillado","")</f>
        <v/>
      </c>
      <c r="R1084" s="3" t="str">
        <f>+IF(Tabla1[[#This Row],[ASEO]]=1,"aseo","")</f>
        <v/>
      </c>
      <c r="S1084" s="3" t="str">
        <f>+_xlfn.CONCAT(Tabla1[[#This Row],[Columna1]]," ",Tabla1[[#This Row],[Columna2]]," ",Tabla1[[#This Row],[Columna3]])</f>
        <v xml:space="preserve">acueducto  </v>
      </c>
      <c r="V1084" s="3" t="str">
        <f>+UPPER(Tabla1[[#This Row],[SERVICIO]])</f>
        <v xml:space="preserve">ACUEDUCTO  </v>
      </c>
    </row>
    <row r="1085" spans="1:22" x14ac:dyDescent="0.25">
      <c r="A1085" s="2">
        <v>20475</v>
      </c>
      <c r="B1085" s="3" t="s">
        <v>1753</v>
      </c>
      <c r="C1085" s="3" t="s">
        <v>13</v>
      </c>
      <c r="D1085" s="3" t="s">
        <v>19</v>
      </c>
      <c r="E1085" s="3" t="s">
        <v>5013</v>
      </c>
      <c r="F1085" s="3" t="s">
        <v>23</v>
      </c>
      <c r="G1085" s="3" t="s">
        <v>33</v>
      </c>
      <c r="H1085" s="3" t="s">
        <v>99</v>
      </c>
      <c r="I1085" s="3" t="s">
        <v>336</v>
      </c>
      <c r="J1085" s="3" t="s">
        <v>18</v>
      </c>
      <c r="K1085" s="3" t="s">
        <v>5018</v>
      </c>
      <c r="L1085" s="4">
        <v>41079</v>
      </c>
      <c r="M1085" s="3">
        <v>1</v>
      </c>
      <c r="N1085" s="3">
        <v>1</v>
      </c>
      <c r="O1085" s="3">
        <v>1</v>
      </c>
      <c r="P1085" s="3" t="str">
        <f>+IF(Tabla1[[#This Row],[ACUEDUCTO]]=1,"acueducto","")</f>
        <v>acueducto</v>
      </c>
      <c r="Q1085" s="3" t="str">
        <f>+IF(Tabla1[[#This Row],[ALCANTARILLADO]]=1,"alcantarillado","")</f>
        <v>alcantarillado</v>
      </c>
      <c r="R1085" s="3" t="str">
        <f>+IF(Tabla1[[#This Row],[ASEO]]=1,"aseo","")</f>
        <v>aseo</v>
      </c>
      <c r="S1085" s="3" t="str">
        <f>+_xlfn.CONCAT(Tabla1[[#This Row],[Columna1]]," ",Tabla1[[#This Row],[Columna2]]," ",Tabla1[[#This Row],[Columna3]])</f>
        <v>acueducto alcantarillado aseo</v>
      </c>
      <c r="V1085" s="3" t="str">
        <f>+UPPER(Tabla1[[#This Row],[SERVICIO]])</f>
        <v>ACUEDUCTO ALCANTARILLADO ASEO</v>
      </c>
    </row>
    <row r="1086" spans="1:22" x14ac:dyDescent="0.25">
      <c r="A1086" s="2">
        <v>20476</v>
      </c>
      <c r="B1086" s="3" t="s">
        <v>1754</v>
      </c>
      <c r="C1086" s="3" t="s">
        <v>13</v>
      </c>
      <c r="D1086" s="3" t="s">
        <v>26</v>
      </c>
      <c r="E1086" s="3" t="s">
        <v>5013</v>
      </c>
      <c r="F1086" s="3" t="s">
        <v>23</v>
      </c>
      <c r="G1086" s="3" t="s">
        <v>20</v>
      </c>
      <c r="H1086" s="3" t="s">
        <v>126</v>
      </c>
      <c r="I1086" s="3" t="s">
        <v>600</v>
      </c>
      <c r="J1086" s="3" t="s">
        <v>18</v>
      </c>
      <c r="K1086" s="3" t="s">
        <v>5018</v>
      </c>
      <c r="L1086" s="4">
        <v>44461</v>
      </c>
      <c r="M1086" s="3">
        <v>1</v>
      </c>
      <c r="N1086" s="3">
        <v>1</v>
      </c>
      <c r="O1086" s="3">
        <v>1</v>
      </c>
      <c r="P1086" s="3" t="str">
        <f>+IF(Tabla1[[#This Row],[ACUEDUCTO]]=1,"acueducto","")</f>
        <v>acueducto</v>
      </c>
      <c r="Q1086" s="3" t="str">
        <f>+IF(Tabla1[[#This Row],[ALCANTARILLADO]]=1,"alcantarillado","")</f>
        <v>alcantarillado</v>
      </c>
      <c r="R1086" s="3" t="str">
        <f>+IF(Tabla1[[#This Row],[ASEO]]=1,"aseo","")</f>
        <v>aseo</v>
      </c>
      <c r="S1086" s="3" t="str">
        <f>+_xlfn.CONCAT(Tabla1[[#This Row],[Columna1]]," ",Tabla1[[#This Row],[Columna2]]," ",Tabla1[[#This Row],[Columna3]])</f>
        <v>acueducto alcantarillado aseo</v>
      </c>
      <c r="V1086" s="3" t="str">
        <f>+UPPER(Tabla1[[#This Row],[SERVICIO]])</f>
        <v>ACUEDUCTO ALCANTARILLADO ASEO</v>
      </c>
    </row>
    <row r="1087" spans="1:22" x14ac:dyDescent="0.25">
      <c r="A1087" s="2">
        <v>20478</v>
      </c>
      <c r="B1087" s="3" t="s">
        <v>1755</v>
      </c>
      <c r="C1087" s="3" t="s">
        <v>13</v>
      </c>
      <c r="D1087" s="3" t="s">
        <v>26</v>
      </c>
      <c r="E1087" s="3" t="s">
        <v>5013</v>
      </c>
      <c r="F1087" s="3" t="s">
        <v>23</v>
      </c>
      <c r="G1087" s="3" t="s">
        <v>20</v>
      </c>
      <c r="H1087" s="3" t="s">
        <v>27</v>
      </c>
      <c r="I1087" s="3" t="s">
        <v>1756</v>
      </c>
      <c r="J1087" s="3" t="s">
        <v>18</v>
      </c>
      <c r="K1087" s="3" t="s">
        <v>5018</v>
      </c>
      <c r="L1087" s="4">
        <v>44274</v>
      </c>
      <c r="M1087" s="3">
        <v>1</v>
      </c>
      <c r="N1087" s="3">
        <v>1</v>
      </c>
      <c r="O1087" s="3">
        <v>1</v>
      </c>
      <c r="P1087" s="3" t="str">
        <f>+IF(Tabla1[[#This Row],[ACUEDUCTO]]=1,"acueducto","")</f>
        <v>acueducto</v>
      </c>
      <c r="Q1087" s="3" t="str">
        <f>+IF(Tabla1[[#This Row],[ALCANTARILLADO]]=1,"alcantarillado","")</f>
        <v>alcantarillado</v>
      </c>
      <c r="R1087" s="3" t="str">
        <f>+IF(Tabla1[[#This Row],[ASEO]]=1,"aseo","")</f>
        <v>aseo</v>
      </c>
      <c r="S1087" s="3" t="str">
        <f>+_xlfn.CONCAT(Tabla1[[#This Row],[Columna1]]," ",Tabla1[[#This Row],[Columna2]]," ",Tabla1[[#This Row],[Columna3]])</f>
        <v>acueducto alcantarillado aseo</v>
      </c>
      <c r="V1087" s="3" t="str">
        <f>+UPPER(Tabla1[[#This Row],[SERVICIO]])</f>
        <v>ACUEDUCTO ALCANTARILLADO ASEO</v>
      </c>
    </row>
    <row r="1088" spans="1:22" x14ac:dyDescent="0.25">
      <c r="A1088" s="2">
        <v>20486</v>
      </c>
      <c r="B1088" s="3" t="s">
        <v>1757</v>
      </c>
      <c r="C1088" s="3" t="s">
        <v>13</v>
      </c>
      <c r="D1088" s="3" t="s">
        <v>26</v>
      </c>
      <c r="E1088" s="3" t="s">
        <v>5013</v>
      </c>
      <c r="F1088" s="3" t="s">
        <v>23</v>
      </c>
      <c r="G1088" s="3" t="s">
        <v>33</v>
      </c>
      <c r="H1088" s="3" t="s">
        <v>27</v>
      </c>
      <c r="I1088" s="3" t="s">
        <v>1758</v>
      </c>
      <c r="J1088" s="3" t="s">
        <v>18</v>
      </c>
      <c r="K1088" s="3" t="s">
        <v>5019</v>
      </c>
      <c r="L1088" s="4">
        <v>44383</v>
      </c>
      <c r="M1088" s="3">
        <v>1</v>
      </c>
      <c r="N1088" s="3">
        <v>0</v>
      </c>
      <c r="O1088" s="3">
        <v>0</v>
      </c>
      <c r="P1088" s="3" t="str">
        <f>+IF(Tabla1[[#This Row],[ACUEDUCTO]]=1,"acueducto","")</f>
        <v>acueducto</v>
      </c>
      <c r="Q1088" s="3" t="str">
        <f>+IF(Tabla1[[#This Row],[ALCANTARILLADO]]=1,"alcantarillado","")</f>
        <v/>
      </c>
      <c r="R1088" s="3" t="str">
        <f>+IF(Tabla1[[#This Row],[ASEO]]=1,"aseo","")</f>
        <v/>
      </c>
      <c r="S1088" s="3" t="str">
        <f>+_xlfn.CONCAT(Tabla1[[#This Row],[Columna1]]," ",Tabla1[[#This Row],[Columna2]]," ",Tabla1[[#This Row],[Columna3]])</f>
        <v xml:space="preserve">acueducto  </v>
      </c>
      <c r="V1088" s="3" t="str">
        <f>+UPPER(Tabla1[[#This Row],[SERVICIO]])</f>
        <v xml:space="preserve">ACUEDUCTO  </v>
      </c>
    </row>
    <row r="1089" spans="1:22" x14ac:dyDescent="0.25">
      <c r="A1089" s="2">
        <v>20487</v>
      </c>
      <c r="B1089" s="3" t="s">
        <v>1759</v>
      </c>
      <c r="C1089" s="3" t="s">
        <v>13</v>
      </c>
      <c r="D1089" s="3" t="s">
        <v>26</v>
      </c>
      <c r="E1089" s="3" t="s">
        <v>5013</v>
      </c>
      <c r="F1089" s="3" t="s">
        <v>23</v>
      </c>
      <c r="G1089" s="3" t="s">
        <v>20</v>
      </c>
      <c r="H1089" s="3" t="s">
        <v>126</v>
      </c>
      <c r="I1089" s="3" t="s">
        <v>200</v>
      </c>
      <c r="J1089" s="3" t="s">
        <v>18</v>
      </c>
      <c r="K1089" s="3" t="s">
        <v>11</v>
      </c>
      <c r="L1089" s="4">
        <v>44306</v>
      </c>
      <c r="M1089" s="3">
        <v>0</v>
      </c>
      <c r="N1089" s="3">
        <v>0</v>
      </c>
      <c r="O1089" s="3">
        <v>1</v>
      </c>
      <c r="P1089" s="3" t="str">
        <f>+IF(Tabla1[[#This Row],[ACUEDUCTO]]=1,"acueducto","")</f>
        <v/>
      </c>
      <c r="Q1089" s="3" t="str">
        <f>+IF(Tabla1[[#This Row],[ALCANTARILLADO]]=1,"alcantarillado","")</f>
        <v/>
      </c>
      <c r="R1089" s="3" t="str">
        <f>+IF(Tabla1[[#This Row],[ASEO]]=1,"aseo","")</f>
        <v>aseo</v>
      </c>
      <c r="S1089" s="3" t="str">
        <f>+_xlfn.CONCAT(Tabla1[[#This Row],[Columna1]]," ",Tabla1[[#This Row],[Columna2]]," ",Tabla1[[#This Row],[Columna3]])</f>
        <v xml:space="preserve">  aseo</v>
      </c>
      <c r="V1089" s="3" t="str">
        <f>+UPPER(Tabla1[[#This Row],[SERVICIO]])</f>
        <v>ASEO</v>
      </c>
    </row>
    <row r="1090" spans="1:22" x14ac:dyDescent="0.25">
      <c r="A1090" s="2">
        <v>20489</v>
      </c>
      <c r="B1090" s="3" t="s">
        <v>1760</v>
      </c>
      <c r="C1090" s="3" t="s">
        <v>13</v>
      </c>
      <c r="D1090" s="3" t="s">
        <v>26</v>
      </c>
      <c r="E1090" s="3" t="s">
        <v>5013</v>
      </c>
      <c r="F1090" s="3" t="s">
        <v>32</v>
      </c>
      <c r="G1090" s="3" t="s">
        <v>33</v>
      </c>
      <c r="H1090" s="3" t="s">
        <v>53</v>
      </c>
      <c r="I1090" s="3" t="s">
        <v>1761</v>
      </c>
      <c r="J1090" s="3" t="s">
        <v>18</v>
      </c>
      <c r="K1090" s="3" t="s">
        <v>5019</v>
      </c>
      <c r="L1090" s="4">
        <v>44341</v>
      </c>
      <c r="M1090" s="3">
        <v>1</v>
      </c>
      <c r="N1090" s="3">
        <v>0</v>
      </c>
      <c r="O1090" s="3">
        <v>0</v>
      </c>
      <c r="P1090" s="3" t="str">
        <f>+IF(Tabla1[[#This Row],[ACUEDUCTO]]=1,"acueducto","")</f>
        <v>acueducto</v>
      </c>
      <c r="Q1090" s="3" t="str">
        <f>+IF(Tabla1[[#This Row],[ALCANTARILLADO]]=1,"alcantarillado","")</f>
        <v/>
      </c>
      <c r="R1090" s="3" t="str">
        <f>+IF(Tabla1[[#This Row],[ASEO]]=1,"aseo","")</f>
        <v/>
      </c>
      <c r="S1090" s="3" t="str">
        <f>+_xlfn.CONCAT(Tabla1[[#This Row],[Columna1]]," ",Tabla1[[#This Row],[Columna2]]," ",Tabla1[[#This Row],[Columna3]])</f>
        <v xml:space="preserve">acueducto  </v>
      </c>
      <c r="V1090" s="3" t="str">
        <f>+UPPER(Tabla1[[#This Row],[SERVICIO]])</f>
        <v xml:space="preserve">ACUEDUCTO  </v>
      </c>
    </row>
    <row r="1091" spans="1:22" x14ac:dyDescent="0.25">
      <c r="A1091" s="2">
        <v>20490</v>
      </c>
      <c r="B1091" s="3" t="s">
        <v>1762</v>
      </c>
      <c r="C1091" s="3" t="s">
        <v>13</v>
      </c>
      <c r="D1091" s="3" t="s">
        <v>26</v>
      </c>
      <c r="E1091" s="3" t="s">
        <v>5013</v>
      </c>
      <c r="F1091" s="3" t="s">
        <v>23</v>
      </c>
      <c r="G1091" s="3" t="s">
        <v>20</v>
      </c>
      <c r="H1091" s="3" t="s">
        <v>27</v>
      </c>
      <c r="I1091" s="3" t="s">
        <v>1763</v>
      </c>
      <c r="J1091" s="3" t="s">
        <v>18</v>
      </c>
      <c r="K1091" s="3" t="s">
        <v>5018</v>
      </c>
      <c r="L1091" s="4">
        <v>44317</v>
      </c>
      <c r="M1091" s="3">
        <v>1</v>
      </c>
      <c r="N1091" s="3">
        <v>1</v>
      </c>
      <c r="O1091" s="3">
        <v>1</v>
      </c>
      <c r="P1091" s="3" t="str">
        <f>+IF(Tabla1[[#This Row],[ACUEDUCTO]]=1,"acueducto","")</f>
        <v>acueducto</v>
      </c>
      <c r="Q1091" s="3" t="str">
        <f>+IF(Tabla1[[#This Row],[ALCANTARILLADO]]=1,"alcantarillado","")</f>
        <v>alcantarillado</v>
      </c>
      <c r="R1091" s="3" t="str">
        <f>+IF(Tabla1[[#This Row],[ASEO]]=1,"aseo","")</f>
        <v>aseo</v>
      </c>
      <c r="S1091" s="3" t="str">
        <f>+_xlfn.CONCAT(Tabla1[[#This Row],[Columna1]]," ",Tabla1[[#This Row],[Columna2]]," ",Tabla1[[#This Row],[Columna3]])</f>
        <v>acueducto alcantarillado aseo</v>
      </c>
      <c r="V1091" s="3" t="str">
        <f>+UPPER(Tabla1[[#This Row],[SERVICIO]])</f>
        <v>ACUEDUCTO ALCANTARILLADO ASEO</v>
      </c>
    </row>
    <row r="1092" spans="1:22" x14ac:dyDescent="0.25">
      <c r="A1092" s="2">
        <v>20492</v>
      </c>
      <c r="B1092" s="3" t="s">
        <v>1764</v>
      </c>
      <c r="C1092" s="3" t="s">
        <v>13</v>
      </c>
      <c r="D1092" s="3" t="s">
        <v>26</v>
      </c>
      <c r="E1092" s="3" t="s">
        <v>5013</v>
      </c>
      <c r="F1092" s="3" t="s">
        <v>23</v>
      </c>
      <c r="G1092" s="3" t="s">
        <v>20</v>
      </c>
      <c r="H1092" s="3" t="s">
        <v>27</v>
      </c>
      <c r="I1092" s="3" t="s">
        <v>1765</v>
      </c>
      <c r="J1092" s="3" t="s">
        <v>18</v>
      </c>
      <c r="K1092" s="3" t="s">
        <v>5018</v>
      </c>
      <c r="L1092" s="4">
        <v>44117</v>
      </c>
      <c r="M1092" s="3">
        <v>1</v>
      </c>
      <c r="N1092" s="3">
        <v>1</v>
      </c>
      <c r="O1092" s="3">
        <v>1</v>
      </c>
      <c r="P1092" s="3" t="str">
        <f>+IF(Tabla1[[#This Row],[ACUEDUCTO]]=1,"acueducto","")</f>
        <v>acueducto</v>
      </c>
      <c r="Q1092" s="3" t="str">
        <f>+IF(Tabla1[[#This Row],[ALCANTARILLADO]]=1,"alcantarillado","")</f>
        <v>alcantarillado</v>
      </c>
      <c r="R1092" s="3" t="str">
        <f>+IF(Tabla1[[#This Row],[ASEO]]=1,"aseo","")</f>
        <v>aseo</v>
      </c>
      <c r="S1092" s="3" t="str">
        <f>+_xlfn.CONCAT(Tabla1[[#This Row],[Columna1]]," ",Tabla1[[#This Row],[Columna2]]," ",Tabla1[[#This Row],[Columna3]])</f>
        <v>acueducto alcantarillado aseo</v>
      </c>
      <c r="V1092" s="3" t="str">
        <f>+UPPER(Tabla1[[#This Row],[SERVICIO]])</f>
        <v>ACUEDUCTO ALCANTARILLADO ASEO</v>
      </c>
    </row>
    <row r="1093" spans="1:22" x14ac:dyDescent="0.25">
      <c r="A1093" s="2">
        <v>20493</v>
      </c>
      <c r="B1093" s="3" t="s">
        <v>1766</v>
      </c>
      <c r="C1093" s="3" t="s">
        <v>13</v>
      </c>
      <c r="D1093" s="3" t="s">
        <v>26</v>
      </c>
      <c r="E1093" s="3" t="s">
        <v>5013</v>
      </c>
      <c r="F1093" s="3" t="s">
        <v>23</v>
      </c>
      <c r="G1093" s="3" t="s">
        <v>20</v>
      </c>
      <c r="H1093" s="3" t="s">
        <v>126</v>
      </c>
      <c r="I1093" s="3" t="s">
        <v>1767</v>
      </c>
      <c r="J1093" s="3" t="s">
        <v>18</v>
      </c>
      <c r="K1093" s="3" t="s">
        <v>5018</v>
      </c>
      <c r="L1093" s="4">
        <v>44237</v>
      </c>
      <c r="M1093" s="3">
        <v>1</v>
      </c>
      <c r="N1093" s="3">
        <v>1</v>
      </c>
      <c r="O1093" s="3">
        <v>1</v>
      </c>
      <c r="P1093" s="3" t="str">
        <f>+IF(Tabla1[[#This Row],[ACUEDUCTO]]=1,"acueducto","")</f>
        <v>acueducto</v>
      </c>
      <c r="Q1093" s="3" t="str">
        <f>+IF(Tabla1[[#This Row],[ALCANTARILLADO]]=1,"alcantarillado","")</f>
        <v>alcantarillado</v>
      </c>
      <c r="R1093" s="3" t="str">
        <f>+IF(Tabla1[[#This Row],[ASEO]]=1,"aseo","")</f>
        <v>aseo</v>
      </c>
      <c r="S1093" s="3" t="str">
        <f>+_xlfn.CONCAT(Tabla1[[#This Row],[Columna1]]," ",Tabla1[[#This Row],[Columna2]]," ",Tabla1[[#This Row],[Columna3]])</f>
        <v>acueducto alcantarillado aseo</v>
      </c>
      <c r="V1093" s="3" t="str">
        <f>+UPPER(Tabla1[[#This Row],[SERVICIO]])</f>
        <v>ACUEDUCTO ALCANTARILLADO ASEO</v>
      </c>
    </row>
    <row r="1094" spans="1:22" x14ac:dyDescent="0.25">
      <c r="A1094" s="2">
        <v>20495</v>
      </c>
      <c r="B1094" s="3" t="s">
        <v>1768</v>
      </c>
      <c r="C1094" s="3" t="s">
        <v>13</v>
      </c>
      <c r="D1094" s="3" t="s">
        <v>26</v>
      </c>
      <c r="E1094" s="3" t="s">
        <v>5013</v>
      </c>
      <c r="F1094" s="3" t="s">
        <v>32</v>
      </c>
      <c r="G1094" s="3" t="s">
        <v>33</v>
      </c>
      <c r="H1094" s="3" t="s">
        <v>517</v>
      </c>
      <c r="I1094" s="3" t="s">
        <v>1444</v>
      </c>
      <c r="J1094" s="3" t="s">
        <v>18</v>
      </c>
      <c r="K1094" s="3" t="s">
        <v>5020</v>
      </c>
      <c r="L1094" s="4">
        <v>44362</v>
      </c>
      <c r="M1094" s="3">
        <v>1</v>
      </c>
      <c r="N1094" s="3">
        <v>1</v>
      </c>
      <c r="O1094" s="3">
        <v>0</v>
      </c>
      <c r="P1094" s="3" t="str">
        <f>+IF(Tabla1[[#This Row],[ACUEDUCTO]]=1,"acueducto","")</f>
        <v>acueducto</v>
      </c>
      <c r="Q1094" s="3" t="str">
        <f>+IF(Tabla1[[#This Row],[ALCANTARILLADO]]=1,"alcantarillado","")</f>
        <v>alcantarillado</v>
      </c>
      <c r="R1094" s="3" t="str">
        <f>+IF(Tabla1[[#This Row],[ASEO]]=1,"aseo","")</f>
        <v/>
      </c>
      <c r="S1094" s="3" t="str">
        <f>+_xlfn.CONCAT(Tabla1[[#This Row],[Columna1]]," ",Tabla1[[#This Row],[Columna2]]," ",Tabla1[[#This Row],[Columna3]])</f>
        <v xml:space="preserve">acueducto alcantarillado </v>
      </c>
      <c r="V1094" s="3" t="str">
        <f>+UPPER(Tabla1[[#This Row],[SERVICIO]])</f>
        <v xml:space="preserve">ACUEDUCTO ALCANTARILLADO </v>
      </c>
    </row>
    <row r="1095" spans="1:22" x14ac:dyDescent="0.25">
      <c r="A1095" s="2">
        <v>20501</v>
      </c>
      <c r="B1095" s="3" t="s">
        <v>1769</v>
      </c>
      <c r="C1095" s="3" t="s">
        <v>13</v>
      </c>
      <c r="D1095" s="3" t="s">
        <v>26</v>
      </c>
      <c r="E1095" s="3" t="s">
        <v>5013</v>
      </c>
      <c r="F1095" s="3" t="s">
        <v>32</v>
      </c>
      <c r="G1095" s="3" t="s">
        <v>33</v>
      </c>
      <c r="H1095" s="3" t="s">
        <v>63</v>
      </c>
      <c r="I1095" s="3" t="s">
        <v>386</v>
      </c>
      <c r="J1095" s="3" t="s">
        <v>18</v>
      </c>
      <c r="K1095" s="3" t="s">
        <v>5019</v>
      </c>
      <c r="L1095" s="4">
        <v>44243</v>
      </c>
      <c r="M1095" s="3">
        <v>1</v>
      </c>
      <c r="N1095" s="3">
        <v>0</v>
      </c>
      <c r="O1095" s="3">
        <v>0</v>
      </c>
      <c r="P1095" s="3" t="str">
        <f>+IF(Tabla1[[#This Row],[ACUEDUCTO]]=1,"acueducto","")</f>
        <v>acueducto</v>
      </c>
      <c r="Q1095" s="3" t="str">
        <f>+IF(Tabla1[[#This Row],[ALCANTARILLADO]]=1,"alcantarillado","")</f>
        <v/>
      </c>
      <c r="R1095" s="3" t="str">
        <f>+IF(Tabla1[[#This Row],[ASEO]]=1,"aseo","")</f>
        <v/>
      </c>
      <c r="S1095" s="3" t="str">
        <f>+_xlfn.CONCAT(Tabla1[[#This Row],[Columna1]]," ",Tabla1[[#This Row],[Columna2]]," ",Tabla1[[#This Row],[Columna3]])</f>
        <v xml:space="preserve">acueducto  </v>
      </c>
      <c r="V1095" s="3" t="str">
        <f>+UPPER(Tabla1[[#This Row],[SERVICIO]])</f>
        <v xml:space="preserve">ACUEDUCTO  </v>
      </c>
    </row>
    <row r="1096" spans="1:22" x14ac:dyDescent="0.25">
      <c r="A1096" s="2">
        <v>20504</v>
      </c>
      <c r="B1096" s="3" t="s">
        <v>1770</v>
      </c>
      <c r="C1096" s="3" t="s">
        <v>13</v>
      </c>
      <c r="D1096" s="3" t="s">
        <v>26</v>
      </c>
      <c r="E1096" s="3" t="s">
        <v>5013</v>
      </c>
      <c r="F1096" s="3" t="s">
        <v>32</v>
      </c>
      <c r="G1096" s="3" t="s">
        <v>33</v>
      </c>
      <c r="H1096" s="3" t="s">
        <v>591</v>
      </c>
      <c r="I1096" s="3" t="s">
        <v>1771</v>
      </c>
      <c r="J1096" s="3" t="s">
        <v>18</v>
      </c>
      <c r="K1096" s="3" t="s">
        <v>5020</v>
      </c>
      <c r="L1096" s="4">
        <v>44339</v>
      </c>
      <c r="M1096" s="3">
        <v>1</v>
      </c>
      <c r="N1096" s="3">
        <v>1</v>
      </c>
      <c r="O1096" s="3">
        <v>0</v>
      </c>
      <c r="P1096" s="3" t="str">
        <f>+IF(Tabla1[[#This Row],[ACUEDUCTO]]=1,"acueducto","")</f>
        <v>acueducto</v>
      </c>
      <c r="Q1096" s="3" t="str">
        <f>+IF(Tabla1[[#This Row],[ALCANTARILLADO]]=1,"alcantarillado","")</f>
        <v>alcantarillado</v>
      </c>
      <c r="R1096" s="3" t="str">
        <f>+IF(Tabla1[[#This Row],[ASEO]]=1,"aseo","")</f>
        <v/>
      </c>
      <c r="S1096" s="3" t="str">
        <f>+_xlfn.CONCAT(Tabla1[[#This Row],[Columna1]]," ",Tabla1[[#This Row],[Columna2]]," ",Tabla1[[#This Row],[Columna3]])</f>
        <v xml:space="preserve">acueducto alcantarillado </v>
      </c>
      <c r="V1096" s="3" t="str">
        <f>+UPPER(Tabla1[[#This Row],[SERVICIO]])</f>
        <v xml:space="preserve">ACUEDUCTO ALCANTARILLADO </v>
      </c>
    </row>
    <row r="1097" spans="1:22" x14ac:dyDescent="0.25">
      <c r="A1097" s="2">
        <v>20506</v>
      </c>
      <c r="B1097" s="3" t="s">
        <v>1772</v>
      </c>
      <c r="C1097" s="3" t="s">
        <v>13</v>
      </c>
      <c r="D1097" s="3" t="s">
        <v>26</v>
      </c>
      <c r="E1097" s="3" t="s">
        <v>5013</v>
      </c>
      <c r="F1097" s="3" t="s">
        <v>32</v>
      </c>
      <c r="G1097" s="3" t="s">
        <v>33</v>
      </c>
      <c r="H1097" s="3" t="s">
        <v>126</v>
      </c>
      <c r="I1097" s="3" t="s">
        <v>511</v>
      </c>
      <c r="J1097" s="3" t="s">
        <v>18</v>
      </c>
      <c r="K1097" s="3" t="s">
        <v>5019</v>
      </c>
      <c r="L1097" s="4">
        <v>44363</v>
      </c>
      <c r="M1097" s="3">
        <v>1</v>
      </c>
      <c r="N1097" s="3">
        <v>0</v>
      </c>
      <c r="O1097" s="3">
        <v>0</v>
      </c>
      <c r="P1097" s="3" t="str">
        <f>+IF(Tabla1[[#This Row],[ACUEDUCTO]]=1,"acueducto","")</f>
        <v>acueducto</v>
      </c>
      <c r="Q1097" s="3" t="str">
        <f>+IF(Tabla1[[#This Row],[ALCANTARILLADO]]=1,"alcantarillado","")</f>
        <v/>
      </c>
      <c r="R1097" s="3" t="str">
        <f>+IF(Tabla1[[#This Row],[ASEO]]=1,"aseo","")</f>
        <v/>
      </c>
      <c r="S1097" s="3" t="str">
        <f>+_xlfn.CONCAT(Tabla1[[#This Row],[Columna1]]," ",Tabla1[[#This Row],[Columna2]]," ",Tabla1[[#This Row],[Columna3]])</f>
        <v xml:space="preserve">acueducto  </v>
      </c>
      <c r="V1097" s="3" t="str">
        <f>+UPPER(Tabla1[[#This Row],[SERVICIO]])</f>
        <v xml:space="preserve">ACUEDUCTO  </v>
      </c>
    </row>
    <row r="1098" spans="1:22" x14ac:dyDescent="0.25">
      <c r="A1098" s="2">
        <v>20507</v>
      </c>
      <c r="B1098" s="3" t="s">
        <v>1773</v>
      </c>
      <c r="C1098" s="3" t="s">
        <v>13</v>
      </c>
      <c r="D1098" s="3" t="s">
        <v>14</v>
      </c>
      <c r="E1098" s="3" t="s">
        <v>5012</v>
      </c>
      <c r="F1098" s="3" t="s">
        <v>23</v>
      </c>
      <c r="G1098" s="3" t="s">
        <v>33</v>
      </c>
      <c r="H1098" s="3" t="s">
        <v>53</v>
      </c>
      <c r="I1098" s="3" t="s">
        <v>1774</v>
      </c>
      <c r="J1098" s="3" t="s">
        <v>18</v>
      </c>
      <c r="K1098" s="3" t="s">
        <v>5018</v>
      </c>
      <c r="L1098" s="4">
        <v>44223</v>
      </c>
      <c r="M1098" s="3">
        <v>1</v>
      </c>
      <c r="N1098" s="3">
        <v>1</v>
      </c>
      <c r="O1098" s="3">
        <v>1</v>
      </c>
      <c r="P1098" s="3" t="str">
        <f>+IF(Tabla1[[#This Row],[ACUEDUCTO]]=1,"acueducto","")</f>
        <v>acueducto</v>
      </c>
      <c r="Q1098" s="3" t="str">
        <f>+IF(Tabla1[[#This Row],[ALCANTARILLADO]]=1,"alcantarillado","")</f>
        <v>alcantarillado</v>
      </c>
      <c r="R1098" s="3" t="str">
        <f>+IF(Tabla1[[#This Row],[ASEO]]=1,"aseo","")</f>
        <v>aseo</v>
      </c>
      <c r="S1098" s="3" t="str">
        <f>+_xlfn.CONCAT(Tabla1[[#This Row],[Columna1]]," ",Tabla1[[#This Row],[Columna2]]," ",Tabla1[[#This Row],[Columna3]])</f>
        <v>acueducto alcantarillado aseo</v>
      </c>
      <c r="V1098" s="3" t="str">
        <f>+UPPER(Tabla1[[#This Row],[SERVICIO]])</f>
        <v>ACUEDUCTO ALCANTARILLADO ASEO</v>
      </c>
    </row>
    <row r="1099" spans="1:22" x14ac:dyDescent="0.25">
      <c r="A1099" s="2">
        <v>20508</v>
      </c>
      <c r="B1099" s="3" t="s">
        <v>1775</v>
      </c>
      <c r="C1099" s="3" t="s">
        <v>13</v>
      </c>
      <c r="D1099" s="3" t="s">
        <v>26</v>
      </c>
      <c r="E1099" s="3" t="s">
        <v>5013</v>
      </c>
      <c r="F1099" s="3" t="s">
        <v>23</v>
      </c>
      <c r="G1099" s="3" t="s">
        <v>38</v>
      </c>
      <c r="H1099" s="3" t="s">
        <v>53</v>
      </c>
      <c r="I1099" s="3" t="s">
        <v>1776</v>
      </c>
      <c r="J1099" s="3" t="s">
        <v>18</v>
      </c>
      <c r="K1099" s="3" t="s">
        <v>11</v>
      </c>
      <c r="L1099" s="4">
        <v>44301</v>
      </c>
      <c r="M1099" s="3">
        <v>0</v>
      </c>
      <c r="N1099" s="3">
        <v>0</v>
      </c>
      <c r="O1099" s="3">
        <v>1</v>
      </c>
      <c r="P1099" s="3" t="str">
        <f>+IF(Tabla1[[#This Row],[ACUEDUCTO]]=1,"acueducto","")</f>
        <v/>
      </c>
      <c r="Q1099" s="3" t="str">
        <f>+IF(Tabla1[[#This Row],[ALCANTARILLADO]]=1,"alcantarillado","")</f>
        <v/>
      </c>
      <c r="R1099" s="3" t="str">
        <f>+IF(Tabla1[[#This Row],[ASEO]]=1,"aseo","")</f>
        <v>aseo</v>
      </c>
      <c r="S1099" s="3" t="str">
        <f>+_xlfn.CONCAT(Tabla1[[#This Row],[Columna1]]," ",Tabla1[[#This Row],[Columna2]]," ",Tabla1[[#This Row],[Columna3]])</f>
        <v xml:space="preserve">  aseo</v>
      </c>
      <c r="V1099" s="3" t="str">
        <f>+UPPER(Tabla1[[#This Row],[SERVICIO]])</f>
        <v>ASEO</v>
      </c>
    </row>
    <row r="1100" spans="1:22" x14ac:dyDescent="0.25">
      <c r="A1100" s="2">
        <v>20509</v>
      </c>
      <c r="B1100" s="3" t="s">
        <v>1777</v>
      </c>
      <c r="C1100" s="3" t="s">
        <v>13</v>
      </c>
      <c r="D1100" s="3" t="s">
        <v>19</v>
      </c>
      <c r="E1100" s="3" t="s">
        <v>5013</v>
      </c>
      <c r="F1100" s="3" t="s">
        <v>32</v>
      </c>
      <c r="G1100" s="3" t="s">
        <v>33</v>
      </c>
      <c r="H1100" s="3" t="s">
        <v>87</v>
      </c>
      <c r="I1100" s="3" t="s">
        <v>274</v>
      </c>
      <c r="J1100" s="3" t="s">
        <v>18</v>
      </c>
      <c r="K1100" s="3" t="s">
        <v>5019</v>
      </c>
      <c r="L1100" s="4">
        <v>40907</v>
      </c>
      <c r="M1100" s="3">
        <v>1</v>
      </c>
      <c r="N1100" s="3">
        <v>0</v>
      </c>
      <c r="O1100" s="3">
        <v>0</v>
      </c>
      <c r="P1100" s="3" t="str">
        <f>+IF(Tabla1[[#This Row],[ACUEDUCTO]]=1,"acueducto","")</f>
        <v>acueducto</v>
      </c>
      <c r="Q1100" s="3" t="str">
        <f>+IF(Tabla1[[#This Row],[ALCANTARILLADO]]=1,"alcantarillado","")</f>
        <v/>
      </c>
      <c r="R1100" s="3" t="str">
        <f>+IF(Tabla1[[#This Row],[ASEO]]=1,"aseo","")</f>
        <v/>
      </c>
      <c r="S1100" s="3" t="str">
        <f>+_xlfn.CONCAT(Tabla1[[#This Row],[Columna1]]," ",Tabla1[[#This Row],[Columna2]]," ",Tabla1[[#This Row],[Columna3]])</f>
        <v xml:space="preserve">acueducto  </v>
      </c>
      <c r="V1100" s="3" t="str">
        <f>+UPPER(Tabla1[[#This Row],[SERVICIO]])</f>
        <v xml:space="preserve">ACUEDUCTO  </v>
      </c>
    </row>
    <row r="1101" spans="1:22" x14ac:dyDescent="0.25">
      <c r="A1101" s="2">
        <v>20511</v>
      </c>
      <c r="B1101" s="3" t="s">
        <v>1778</v>
      </c>
      <c r="C1101" s="3" t="s">
        <v>13</v>
      </c>
      <c r="D1101" s="3" t="s">
        <v>14</v>
      </c>
      <c r="E1101" s="3" t="s">
        <v>5012</v>
      </c>
      <c r="F1101" s="3" t="s">
        <v>23</v>
      </c>
      <c r="G1101" s="3" t="s">
        <v>38</v>
      </c>
      <c r="H1101" s="3" t="s">
        <v>844</v>
      </c>
      <c r="I1101" s="3" t="s">
        <v>611</v>
      </c>
      <c r="J1101" s="3" t="s">
        <v>18</v>
      </c>
      <c r="K1101" s="3" t="s">
        <v>5020</v>
      </c>
      <c r="L1101" s="4">
        <v>44286</v>
      </c>
      <c r="M1101" s="3">
        <v>1</v>
      </c>
      <c r="N1101" s="3">
        <v>1</v>
      </c>
      <c r="O1101" s="3">
        <v>0</v>
      </c>
      <c r="P1101" s="3" t="str">
        <f>+IF(Tabla1[[#This Row],[ACUEDUCTO]]=1,"acueducto","")</f>
        <v>acueducto</v>
      </c>
      <c r="Q1101" s="3" t="str">
        <f>+IF(Tabla1[[#This Row],[ALCANTARILLADO]]=1,"alcantarillado","")</f>
        <v>alcantarillado</v>
      </c>
      <c r="R1101" s="3" t="str">
        <f>+IF(Tabla1[[#This Row],[ASEO]]=1,"aseo","")</f>
        <v/>
      </c>
      <c r="S1101" s="3" t="str">
        <f>+_xlfn.CONCAT(Tabla1[[#This Row],[Columna1]]," ",Tabla1[[#This Row],[Columna2]]," ",Tabla1[[#This Row],[Columna3]])</f>
        <v xml:space="preserve">acueducto alcantarillado </v>
      </c>
      <c r="V1101" s="3" t="str">
        <f>+UPPER(Tabla1[[#This Row],[SERVICIO]])</f>
        <v xml:space="preserve">ACUEDUCTO ALCANTARILLADO </v>
      </c>
    </row>
    <row r="1102" spans="1:22" x14ac:dyDescent="0.25">
      <c r="A1102" s="2">
        <v>20513</v>
      </c>
      <c r="B1102" s="3" t="s">
        <v>1779</v>
      </c>
      <c r="C1102" s="3" t="s">
        <v>13</v>
      </c>
      <c r="D1102" s="3" t="s">
        <v>19</v>
      </c>
      <c r="E1102" s="3" t="s">
        <v>5013</v>
      </c>
      <c r="F1102" s="3" t="s">
        <v>32</v>
      </c>
      <c r="G1102" s="3" t="s">
        <v>33</v>
      </c>
      <c r="H1102" s="3" t="s">
        <v>87</v>
      </c>
      <c r="I1102" s="3" t="s">
        <v>287</v>
      </c>
      <c r="J1102" s="3" t="s">
        <v>18</v>
      </c>
      <c r="K1102" s="3" t="s">
        <v>5019</v>
      </c>
      <c r="L1102" s="4">
        <v>41253</v>
      </c>
      <c r="M1102" s="3">
        <v>1</v>
      </c>
      <c r="N1102" s="3">
        <v>0</v>
      </c>
      <c r="O1102" s="3">
        <v>0</v>
      </c>
      <c r="P1102" s="3" t="str">
        <f>+IF(Tabla1[[#This Row],[ACUEDUCTO]]=1,"acueducto","")</f>
        <v>acueducto</v>
      </c>
      <c r="Q1102" s="3" t="str">
        <f>+IF(Tabla1[[#This Row],[ALCANTARILLADO]]=1,"alcantarillado","")</f>
        <v/>
      </c>
      <c r="R1102" s="3" t="str">
        <f>+IF(Tabla1[[#This Row],[ASEO]]=1,"aseo","")</f>
        <v/>
      </c>
      <c r="S1102" s="3" t="str">
        <f>+_xlfn.CONCAT(Tabla1[[#This Row],[Columna1]]," ",Tabla1[[#This Row],[Columna2]]," ",Tabla1[[#This Row],[Columna3]])</f>
        <v xml:space="preserve">acueducto  </v>
      </c>
      <c r="V1102" s="3" t="str">
        <f>+UPPER(Tabla1[[#This Row],[SERVICIO]])</f>
        <v xml:space="preserve">ACUEDUCTO  </v>
      </c>
    </row>
    <row r="1103" spans="1:22" x14ac:dyDescent="0.25">
      <c r="A1103" s="2">
        <v>20515</v>
      </c>
      <c r="B1103" s="3" t="s">
        <v>1780</v>
      </c>
      <c r="C1103" s="3" t="s">
        <v>13</v>
      </c>
      <c r="D1103" s="3" t="s">
        <v>26</v>
      </c>
      <c r="E1103" s="3" t="s">
        <v>5013</v>
      </c>
      <c r="F1103" s="3" t="s">
        <v>23</v>
      </c>
      <c r="G1103" s="3" t="s">
        <v>33</v>
      </c>
      <c r="H1103" s="3" t="s">
        <v>99</v>
      </c>
      <c r="I1103" s="3" t="s">
        <v>1781</v>
      </c>
      <c r="J1103" s="3" t="s">
        <v>18</v>
      </c>
      <c r="K1103" s="3" t="s">
        <v>5018</v>
      </c>
      <c r="L1103" s="4">
        <v>44083</v>
      </c>
      <c r="M1103" s="3">
        <v>1</v>
      </c>
      <c r="N1103" s="3">
        <v>1</v>
      </c>
      <c r="O1103" s="3">
        <v>1</v>
      </c>
      <c r="P1103" s="3" t="str">
        <f>+IF(Tabla1[[#This Row],[ACUEDUCTO]]=1,"acueducto","")</f>
        <v>acueducto</v>
      </c>
      <c r="Q1103" s="3" t="str">
        <f>+IF(Tabla1[[#This Row],[ALCANTARILLADO]]=1,"alcantarillado","")</f>
        <v>alcantarillado</v>
      </c>
      <c r="R1103" s="3" t="str">
        <f>+IF(Tabla1[[#This Row],[ASEO]]=1,"aseo","")</f>
        <v>aseo</v>
      </c>
      <c r="S1103" s="3" t="str">
        <f>+_xlfn.CONCAT(Tabla1[[#This Row],[Columna1]]," ",Tabla1[[#This Row],[Columna2]]," ",Tabla1[[#This Row],[Columna3]])</f>
        <v>acueducto alcantarillado aseo</v>
      </c>
      <c r="V1103" s="3" t="str">
        <f>+UPPER(Tabla1[[#This Row],[SERVICIO]])</f>
        <v>ACUEDUCTO ALCANTARILLADO ASEO</v>
      </c>
    </row>
    <row r="1104" spans="1:22" x14ac:dyDescent="0.25">
      <c r="A1104" s="2">
        <v>20516</v>
      </c>
      <c r="B1104" s="3" t="s">
        <v>1782</v>
      </c>
      <c r="C1104" s="3" t="s">
        <v>13</v>
      </c>
      <c r="D1104" s="3" t="s">
        <v>19</v>
      </c>
      <c r="E1104" s="3" t="s">
        <v>5013</v>
      </c>
      <c r="F1104" s="3" t="s">
        <v>32</v>
      </c>
      <c r="G1104" s="3" t="s">
        <v>33</v>
      </c>
      <c r="H1104" s="3" t="s">
        <v>87</v>
      </c>
      <c r="I1104" s="3" t="s">
        <v>721</v>
      </c>
      <c r="J1104" s="3" t="s">
        <v>143</v>
      </c>
      <c r="K1104" s="3" t="s">
        <v>5019</v>
      </c>
      <c r="L1104" s="4">
        <v>40907</v>
      </c>
      <c r="M1104" s="3">
        <v>1</v>
      </c>
      <c r="N1104" s="3">
        <v>0</v>
      </c>
      <c r="O1104" s="3">
        <v>0</v>
      </c>
      <c r="P1104" s="3" t="str">
        <f>+IF(Tabla1[[#This Row],[ACUEDUCTO]]=1,"acueducto","")</f>
        <v>acueducto</v>
      </c>
      <c r="Q1104" s="3" t="str">
        <f>+IF(Tabla1[[#This Row],[ALCANTARILLADO]]=1,"alcantarillado","")</f>
        <v/>
      </c>
      <c r="R1104" s="3" t="str">
        <f>+IF(Tabla1[[#This Row],[ASEO]]=1,"aseo","")</f>
        <v/>
      </c>
      <c r="S1104" s="3" t="str">
        <f>+_xlfn.CONCAT(Tabla1[[#This Row],[Columna1]]," ",Tabla1[[#This Row],[Columna2]]," ",Tabla1[[#This Row],[Columna3]])</f>
        <v xml:space="preserve">acueducto  </v>
      </c>
      <c r="V1104" s="3" t="str">
        <f>+UPPER(Tabla1[[#This Row],[SERVICIO]])</f>
        <v xml:space="preserve">ACUEDUCTO  </v>
      </c>
    </row>
    <row r="1105" spans="1:22" x14ac:dyDescent="0.25">
      <c r="A1105" s="2">
        <v>20517</v>
      </c>
      <c r="B1105" s="3" t="s">
        <v>1783</v>
      </c>
      <c r="C1105" s="3" t="s">
        <v>13</v>
      </c>
      <c r="D1105" s="3" t="s">
        <v>45</v>
      </c>
      <c r="E1105" s="3" t="s">
        <v>5013</v>
      </c>
      <c r="F1105" s="3" t="s">
        <v>23</v>
      </c>
      <c r="G1105" s="3" t="s">
        <v>20</v>
      </c>
      <c r="H1105" s="3" t="s">
        <v>63</v>
      </c>
      <c r="I1105" s="3" t="s">
        <v>1102</v>
      </c>
      <c r="J1105" s="3" t="s">
        <v>18</v>
      </c>
      <c r="K1105" s="3" t="s">
        <v>11</v>
      </c>
      <c r="L1105" s="4">
        <v>44432</v>
      </c>
      <c r="M1105" s="3">
        <v>0</v>
      </c>
      <c r="N1105" s="3">
        <v>0</v>
      </c>
      <c r="O1105" s="3">
        <v>1</v>
      </c>
      <c r="P1105" s="3" t="str">
        <f>+IF(Tabla1[[#This Row],[ACUEDUCTO]]=1,"acueducto","")</f>
        <v/>
      </c>
      <c r="Q1105" s="3" t="str">
        <f>+IF(Tabla1[[#This Row],[ALCANTARILLADO]]=1,"alcantarillado","")</f>
        <v/>
      </c>
      <c r="R1105" s="3" t="str">
        <f>+IF(Tabla1[[#This Row],[ASEO]]=1,"aseo","")</f>
        <v>aseo</v>
      </c>
      <c r="S1105" s="3" t="str">
        <f>+_xlfn.CONCAT(Tabla1[[#This Row],[Columna1]]," ",Tabla1[[#This Row],[Columna2]]," ",Tabla1[[#This Row],[Columna3]])</f>
        <v xml:space="preserve">  aseo</v>
      </c>
      <c r="V1105" s="3" t="str">
        <f>+UPPER(Tabla1[[#This Row],[SERVICIO]])</f>
        <v>ASEO</v>
      </c>
    </row>
    <row r="1106" spans="1:22" x14ac:dyDescent="0.25">
      <c r="A1106" s="2">
        <v>20521</v>
      </c>
      <c r="B1106" s="3" t="s">
        <v>1784</v>
      </c>
      <c r="C1106" s="3" t="s">
        <v>13</v>
      </c>
      <c r="D1106" s="3" t="s">
        <v>45</v>
      </c>
      <c r="E1106" s="3" t="s">
        <v>5012</v>
      </c>
      <c r="F1106" s="3" t="s">
        <v>23</v>
      </c>
      <c r="G1106" s="3" t="s">
        <v>38</v>
      </c>
      <c r="H1106" s="3" t="s">
        <v>63</v>
      </c>
      <c r="I1106" s="3" t="s">
        <v>76</v>
      </c>
      <c r="J1106" s="3" t="s">
        <v>18</v>
      </c>
      <c r="K1106" s="3" t="s">
        <v>11</v>
      </c>
      <c r="L1106" s="4">
        <v>44075</v>
      </c>
      <c r="M1106" s="3">
        <v>0</v>
      </c>
      <c r="N1106" s="3">
        <v>0</v>
      </c>
      <c r="O1106" s="3">
        <v>1</v>
      </c>
      <c r="P1106" s="3" t="str">
        <f>+IF(Tabla1[[#This Row],[ACUEDUCTO]]=1,"acueducto","")</f>
        <v/>
      </c>
      <c r="Q1106" s="3" t="str">
        <f>+IF(Tabla1[[#This Row],[ALCANTARILLADO]]=1,"alcantarillado","")</f>
        <v/>
      </c>
      <c r="R1106" s="3" t="str">
        <f>+IF(Tabla1[[#This Row],[ASEO]]=1,"aseo","")</f>
        <v>aseo</v>
      </c>
      <c r="S1106" s="3" t="str">
        <f>+_xlfn.CONCAT(Tabla1[[#This Row],[Columna1]]," ",Tabla1[[#This Row],[Columna2]]," ",Tabla1[[#This Row],[Columna3]])</f>
        <v xml:space="preserve">  aseo</v>
      </c>
      <c r="V1106" s="3" t="str">
        <f>+UPPER(Tabla1[[#This Row],[SERVICIO]])</f>
        <v>ASEO</v>
      </c>
    </row>
    <row r="1107" spans="1:22" x14ac:dyDescent="0.25">
      <c r="A1107" s="2">
        <v>20524</v>
      </c>
      <c r="B1107" s="3" t="s">
        <v>1785</v>
      </c>
      <c r="C1107" s="3" t="s">
        <v>13</v>
      </c>
      <c r="D1107" s="3" t="s">
        <v>14</v>
      </c>
      <c r="E1107" s="3" t="s">
        <v>5012</v>
      </c>
      <c r="F1107" s="3" t="s">
        <v>23</v>
      </c>
      <c r="G1107" s="3" t="s">
        <v>38</v>
      </c>
      <c r="H1107" s="3" t="s">
        <v>251</v>
      </c>
      <c r="I1107" s="3" t="s">
        <v>1786</v>
      </c>
      <c r="J1107" s="3" t="s">
        <v>18</v>
      </c>
      <c r="K1107" s="3" t="s">
        <v>11</v>
      </c>
      <c r="L1107" s="4">
        <v>44529</v>
      </c>
      <c r="M1107" s="3">
        <v>0</v>
      </c>
      <c r="N1107" s="3">
        <v>0</v>
      </c>
      <c r="O1107" s="3">
        <v>1</v>
      </c>
      <c r="P1107" s="3" t="str">
        <f>+IF(Tabla1[[#This Row],[ACUEDUCTO]]=1,"acueducto","")</f>
        <v/>
      </c>
      <c r="Q1107" s="3" t="str">
        <f>+IF(Tabla1[[#This Row],[ALCANTARILLADO]]=1,"alcantarillado","")</f>
        <v/>
      </c>
      <c r="R1107" s="3" t="str">
        <f>+IF(Tabla1[[#This Row],[ASEO]]=1,"aseo","")</f>
        <v>aseo</v>
      </c>
      <c r="S1107" s="3" t="str">
        <f>+_xlfn.CONCAT(Tabla1[[#This Row],[Columna1]]," ",Tabla1[[#This Row],[Columna2]]," ",Tabla1[[#This Row],[Columna3]])</f>
        <v xml:space="preserve">  aseo</v>
      </c>
      <c r="V1107" s="3" t="str">
        <f>+UPPER(Tabla1[[#This Row],[SERVICIO]])</f>
        <v>ASEO</v>
      </c>
    </row>
    <row r="1108" spans="1:22" x14ac:dyDescent="0.25">
      <c r="A1108" s="2">
        <v>20525</v>
      </c>
      <c r="B1108" s="3" t="s">
        <v>1787</v>
      </c>
      <c r="C1108" s="3" t="s">
        <v>13</v>
      </c>
      <c r="D1108" s="3" t="s">
        <v>26</v>
      </c>
      <c r="E1108" s="3" t="s">
        <v>5013</v>
      </c>
      <c r="F1108" s="3" t="s">
        <v>32</v>
      </c>
      <c r="G1108" s="3" t="s">
        <v>33</v>
      </c>
      <c r="H1108" s="3" t="s">
        <v>99</v>
      </c>
      <c r="I1108" s="3" t="s">
        <v>206</v>
      </c>
      <c r="J1108" s="3" t="s">
        <v>18</v>
      </c>
      <c r="K1108" s="3" t="s">
        <v>5019</v>
      </c>
      <c r="L1108" s="4">
        <v>44252</v>
      </c>
      <c r="M1108" s="3">
        <v>1</v>
      </c>
      <c r="N1108" s="3">
        <v>0</v>
      </c>
      <c r="O1108" s="3">
        <v>0</v>
      </c>
      <c r="P1108" s="3" t="str">
        <f>+IF(Tabla1[[#This Row],[ACUEDUCTO]]=1,"acueducto","")</f>
        <v>acueducto</v>
      </c>
      <c r="Q1108" s="3" t="str">
        <f>+IF(Tabla1[[#This Row],[ALCANTARILLADO]]=1,"alcantarillado","")</f>
        <v/>
      </c>
      <c r="R1108" s="3" t="str">
        <f>+IF(Tabla1[[#This Row],[ASEO]]=1,"aseo","")</f>
        <v/>
      </c>
      <c r="S1108" s="3" t="str">
        <f>+_xlfn.CONCAT(Tabla1[[#This Row],[Columna1]]," ",Tabla1[[#This Row],[Columna2]]," ",Tabla1[[#This Row],[Columna3]])</f>
        <v xml:space="preserve">acueducto  </v>
      </c>
      <c r="V1108" s="3" t="str">
        <f>+UPPER(Tabla1[[#This Row],[SERVICIO]])</f>
        <v xml:space="preserve">ACUEDUCTO  </v>
      </c>
    </row>
    <row r="1109" spans="1:22" x14ac:dyDescent="0.25">
      <c r="A1109" s="2">
        <v>20526</v>
      </c>
      <c r="B1109" s="3" t="s">
        <v>1788</v>
      </c>
      <c r="C1109" s="3" t="s">
        <v>13</v>
      </c>
      <c r="D1109" s="3" t="s">
        <v>26</v>
      </c>
      <c r="E1109" s="3" t="s">
        <v>5012</v>
      </c>
      <c r="F1109" s="3" t="s">
        <v>23</v>
      </c>
      <c r="G1109" s="3" t="s">
        <v>38</v>
      </c>
      <c r="H1109" s="3" t="s">
        <v>182</v>
      </c>
      <c r="I1109" s="3" t="s">
        <v>886</v>
      </c>
      <c r="J1109" s="3" t="s">
        <v>18</v>
      </c>
      <c r="K1109" s="3" t="s">
        <v>5018</v>
      </c>
      <c r="L1109" s="4">
        <v>44452</v>
      </c>
      <c r="M1109" s="3">
        <v>1</v>
      </c>
      <c r="N1109" s="3">
        <v>1</v>
      </c>
      <c r="O1109" s="3">
        <v>1</v>
      </c>
      <c r="P1109" s="3" t="str">
        <f>+IF(Tabla1[[#This Row],[ACUEDUCTO]]=1,"acueducto","")</f>
        <v>acueducto</v>
      </c>
      <c r="Q1109" s="3" t="str">
        <f>+IF(Tabla1[[#This Row],[ALCANTARILLADO]]=1,"alcantarillado","")</f>
        <v>alcantarillado</v>
      </c>
      <c r="R1109" s="3" t="str">
        <f>+IF(Tabla1[[#This Row],[ASEO]]=1,"aseo","")</f>
        <v>aseo</v>
      </c>
      <c r="S1109" s="3" t="str">
        <f>+_xlfn.CONCAT(Tabla1[[#This Row],[Columna1]]," ",Tabla1[[#This Row],[Columna2]]," ",Tabla1[[#This Row],[Columna3]])</f>
        <v>acueducto alcantarillado aseo</v>
      </c>
      <c r="V1109" s="3" t="str">
        <f>+UPPER(Tabla1[[#This Row],[SERVICIO]])</f>
        <v>ACUEDUCTO ALCANTARILLADO ASEO</v>
      </c>
    </row>
    <row r="1110" spans="1:22" x14ac:dyDescent="0.25">
      <c r="A1110" s="2">
        <v>20529</v>
      </c>
      <c r="B1110" s="3" t="s">
        <v>1789</v>
      </c>
      <c r="C1110" s="3" t="s">
        <v>13</v>
      </c>
      <c r="D1110" s="3" t="s">
        <v>45</v>
      </c>
      <c r="E1110" s="3" t="s">
        <v>5013</v>
      </c>
      <c r="F1110" s="3" t="s">
        <v>23</v>
      </c>
      <c r="G1110" s="3" t="s">
        <v>38</v>
      </c>
      <c r="H1110" s="3" t="s">
        <v>293</v>
      </c>
      <c r="I1110" s="3" t="s">
        <v>572</v>
      </c>
      <c r="J1110" s="3" t="s">
        <v>18</v>
      </c>
      <c r="K1110" s="3" t="s">
        <v>5019</v>
      </c>
      <c r="L1110" s="4">
        <v>44286</v>
      </c>
      <c r="M1110" s="3">
        <v>1</v>
      </c>
      <c r="N1110" s="3">
        <v>0</v>
      </c>
      <c r="O1110" s="3">
        <v>0</v>
      </c>
      <c r="P1110" s="3" t="str">
        <f>+IF(Tabla1[[#This Row],[ACUEDUCTO]]=1,"acueducto","")</f>
        <v>acueducto</v>
      </c>
      <c r="Q1110" s="3" t="str">
        <f>+IF(Tabla1[[#This Row],[ALCANTARILLADO]]=1,"alcantarillado","")</f>
        <v/>
      </c>
      <c r="R1110" s="3" t="str">
        <f>+IF(Tabla1[[#This Row],[ASEO]]=1,"aseo","")</f>
        <v/>
      </c>
      <c r="S1110" s="3" t="str">
        <f>+_xlfn.CONCAT(Tabla1[[#This Row],[Columna1]]," ",Tabla1[[#This Row],[Columna2]]," ",Tabla1[[#This Row],[Columna3]])</f>
        <v xml:space="preserve">acueducto  </v>
      </c>
      <c r="V1110" s="3" t="str">
        <f>+UPPER(Tabla1[[#This Row],[SERVICIO]])</f>
        <v xml:space="preserve">ACUEDUCTO  </v>
      </c>
    </row>
    <row r="1111" spans="1:22" x14ac:dyDescent="0.25">
      <c r="A1111" s="2">
        <v>20530</v>
      </c>
      <c r="B1111" s="3" t="s">
        <v>1790</v>
      </c>
      <c r="C1111" s="3" t="s">
        <v>13</v>
      </c>
      <c r="D1111" s="3" t="s">
        <v>14</v>
      </c>
      <c r="E1111" s="3" t="s">
        <v>5012</v>
      </c>
      <c r="F1111" s="3" t="s">
        <v>23</v>
      </c>
      <c r="G1111" s="3" t="s">
        <v>38</v>
      </c>
      <c r="H1111" s="3" t="s">
        <v>251</v>
      </c>
      <c r="I1111" s="3" t="s">
        <v>1421</v>
      </c>
      <c r="J1111" s="3" t="s">
        <v>18</v>
      </c>
      <c r="K1111" s="3" t="s">
        <v>5020</v>
      </c>
      <c r="L1111" s="4">
        <v>44494</v>
      </c>
      <c r="M1111" s="3">
        <v>1</v>
      </c>
      <c r="N1111" s="3">
        <v>1</v>
      </c>
      <c r="O1111" s="3">
        <v>0</v>
      </c>
      <c r="P1111" s="3" t="str">
        <f>+IF(Tabla1[[#This Row],[ACUEDUCTO]]=1,"acueducto","")</f>
        <v>acueducto</v>
      </c>
      <c r="Q1111" s="3" t="str">
        <f>+IF(Tabla1[[#This Row],[ALCANTARILLADO]]=1,"alcantarillado","")</f>
        <v>alcantarillado</v>
      </c>
      <c r="R1111" s="3" t="str">
        <f>+IF(Tabla1[[#This Row],[ASEO]]=1,"aseo","")</f>
        <v/>
      </c>
      <c r="S1111" s="3" t="str">
        <f>+_xlfn.CONCAT(Tabla1[[#This Row],[Columna1]]," ",Tabla1[[#This Row],[Columna2]]," ",Tabla1[[#This Row],[Columna3]])</f>
        <v xml:space="preserve">acueducto alcantarillado </v>
      </c>
      <c r="V1111" s="3" t="str">
        <f>+UPPER(Tabla1[[#This Row],[SERVICIO]])</f>
        <v xml:space="preserve">ACUEDUCTO ALCANTARILLADO </v>
      </c>
    </row>
    <row r="1112" spans="1:22" x14ac:dyDescent="0.25">
      <c r="A1112" s="2">
        <v>20532</v>
      </c>
      <c r="B1112" s="3" t="s">
        <v>1791</v>
      </c>
      <c r="C1112" s="3" t="s">
        <v>13</v>
      </c>
      <c r="D1112" s="3" t="s">
        <v>26</v>
      </c>
      <c r="E1112" s="3" t="s">
        <v>5013</v>
      </c>
      <c r="F1112" s="3" t="s">
        <v>32</v>
      </c>
      <c r="G1112" s="3" t="s">
        <v>33</v>
      </c>
      <c r="H1112" s="3" t="s">
        <v>58</v>
      </c>
      <c r="I1112" s="3" t="s">
        <v>58</v>
      </c>
      <c r="J1112" s="3" t="s">
        <v>18</v>
      </c>
      <c r="K1112" s="3" t="s">
        <v>5019</v>
      </c>
      <c r="L1112" s="4">
        <v>43572</v>
      </c>
      <c r="M1112" s="3">
        <v>1</v>
      </c>
      <c r="N1112" s="3">
        <v>0</v>
      </c>
      <c r="O1112" s="3">
        <v>0</v>
      </c>
      <c r="P1112" s="3" t="str">
        <f>+IF(Tabla1[[#This Row],[ACUEDUCTO]]=1,"acueducto","")</f>
        <v>acueducto</v>
      </c>
      <c r="Q1112" s="3" t="str">
        <f>+IF(Tabla1[[#This Row],[ALCANTARILLADO]]=1,"alcantarillado","")</f>
        <v/>
      </c>
      <c r="R1112" s="3" t="str">
        <f>+IF(Tabla1[[#This Row],[ASEO]]=1,"aseo","")</f>
        <v/>
      </c>
      <c r="S1112" s="3" t="str">
        <f>+_xlfn.CONCAT(Tabla1[[#This Row],[Columna1]]," ",Tabla1[[#This Row],[Columna2]]," ",Tabla1[[#This Row],[Columna3]])</f>
        <v xml:space="preserve">acueducto  </v>
      </c>
      <c r="V1112" s="3" t="str">
        <f>+UPPER(Tabla1[[#This Row],[SERVICIO]])</f>
        <v xml:space="preserve">ACUEDUCTO  </v>
      </c>
    </row>
    <row r="1113" spans="1:22" x14ac:dyDescent="0.25">
      <c r="A1113" s="2">
        <v>20534</v>
      </c>
      <c r="B1113" s="3" t="s">
        <v>1792</v>
      </c>
      <c r="C1113" s="3" t="s">
        <v>13</v>
      </c>
      <c r="D1113" s="3" t="s">
        <v>26</v>
      </c>
      <c r="E1113" s="3" t="s">
        <v>5013</v>
      </c>
      <c r="F1113" s="3" t="s">
        <v>23</v>
      </c>
      <c r="G1113" s="3" t="s">
        <v>33</v>
      </c>
      <c r="H1113" s="3" t="s">
        <v>53</v>
      </c>
      <c r="I1113" s="3" t="s">
        <v>1793</v>
      </c>
      <c r="J1113" s="3" t="s">
        <v>18</v>
      </c>
      <c r="K1113" s="3" t="s">
        <v>5021</v>
      </c>
      <c r="L1113" s="4">
        <v>44182</v>
      </c>
      <c r="M1113" s="3">
        <v>1</v>
      </c>
      <c r="N1113" s="3">
        <v>0</v>
      </c>
      <c r="O1113" s="3">
        <v>1</v>
      </c>
      <c r="P1113" s="3" t="str">
        <f>+IF(Tabla1[[#This Row],[ACUEDUCTO]]=1,"acueducto","")</f>
        <v>acueducto</v>
      </c>
      <c r="Q1113" s="3" t="str">
        <f>+IF(Tabla1[[#This Row],[ALCANTARILLADO]]=1,"alcantarillado","")</f>
        <v/>
      </c>
      <c r="R1113" s="3" t="str">
        <f>+IF(Tabla1[[#This Row],[ASEO]]=1,"aseo","")</f>
        <v>aseo</v>
      </c>
      <c r="S1113" s="3" t="str">
        <f>+_xlfn.CONCAT(Tabla1[[#This Row],[Columna1]]," ",Tabla1[[#This Row],[Columna2]]," ",Tabla1[[#This Row],[Columna3]])</f>
        <v>acueducto  aseo</v>
      </c>
      <c r="V1113" s="3" t="str">
        <f>+UPPER(Tabla1[[#This Row],[SERVICIO]])</f>
        <v>ACUEDUCTO  ASEO</v>
      </c>
    </row>
    <row r="1114" spans="1:22" x14ac:dyDescent="0.25">
      <c r="A1114" s="2">
        <v>20536</v>
      </c>
      <c r="B1114" s="3" t="s">
        <v>1794</v>
      </c>
      <c r="C1114" s="3" t="s">
        <v>13</v>
      </c>
      <c r="D1114" s="3" t="s">
        <v>26</v>
      </c>
      <c r="E1114" s="3" t="s">
        <v>5013</v>
      </c>
      <c r="F1114" s="3" t="s">
        <v>23</v>
      </c>
      <c r="G1114" s="3" t="s">
        <v>38</v>
      </c>
      <c r="H1114" s="3" t="s">
        <v>251</v>
      </c>
      <c r="I1114" s="3" t="s">
        <v>1795</v>
      </c>
      <c r="J1114" s="3" t="s">
        <v>18</v>
      </c>
      <c r="K1114" s="3" t="s">
        <v>5018</v>
      </c>
      <c r="L1114" s="4">
        <v>44335</v>
      </c>
      <c r="M1114" s="3">
        <v>1</v>
      </c>
      <c r="N1114" s="3">
        <v>1</v>
      </c>
      <c r="O1114" s="3">
        <v>1</v>
      </c>
      <c r="P1114" s="3" t="str">
        <f>+IF(Tabla1[[#This Row],[ACUEDUCTO]]=1,"acueducto","")</f>
        <v>acueducto</v>
      </c>
      <c r="Q1114" s="3" t="str">
        <f>+IF(Tabla1[[#This Row],[ALCANTARILLADO]]=1,"alcantarillado","")</f>
        <v>alcantarillado</v>
      </c>
      <c r="R1114" s="3" t="str">
        <f>+IF(Tabla1[[#This Row],[ASEO]]=1,"aseo","")</f>
        <v>aseo</v>
      </c>
      <c r="S1114" s="3" t="str">
        <f>+_xlfn.CONCAT(Tabla1[[#This Row],[Columna1]]," ",Tabla1[[#This Row],[Columna2]]," ",Tabla1[[#This Row],[Columna3]])</f>
        <v>acueducto alcantarillado aseo</v>
      </c>
      <c r="V1114" s="3" t="str">
        <f>+UPPER(Tabla1[[#This Row],[SERVICIO]])</f>
        <v>ACUEDUCTO ALCANTARILLADO ASEO</v>
      </c>
    </row>
    <row r="1115" spans="1:22" x14ac:dyDescent="0.25">
      <c r="A1115" s="2">
        <v>20538</v>
      </c>
      <c r="B1115" s="3" t="s">
        <v>1796</v>
      </c>
      <c r="C1115" s="3" t="s">
        <v>13</v>
      </c>
      <c r="D1115" s="3" t="s">
        <v>26</v>
      </c>
      <c r="E1115" s="3" t="s">
        <v>5013</v>
      </c>
      <c r="F1115" s="3" t="s">
        <v>23</v>
      </c>
      <c r="G1115" s="3" t="s">
        <v>20</v>
      </c>
      <c r="H1115" s="3" t="s">
        <v>251</v>
      </c>
      <c r="I1115" s="3" t="s">
        <v>1797</v>
      </c>
      <c r="J1115" s="3" t="s">
        <v>18</v>
      </c>
      <c r="K1115" s="3" t="s">
        <v>5019</v>
      </c>
      <c r="L1115" s="4">
        <v>44317</v>
      </c>
      <c r="M1115" s="3">
        <v>1</v>
      </c>
      <c r="N1115" s="3">
        <v>0</v>
      </c>
      <c r="O1115" s="3">
        <v>0</v>
      </c>
      <c r="P1115" s="3" t="str">
        <f>+IF(Tabla1[[#This Row],[ACUEDUCTO]]=1,"acueducto","")</f>
        <v>acueducto</v>
      </c>
      <c r="Q1115" s="3" t="str">
        <f>+IF(Tabla1[[#This Row],[ALCANTARILLADO]]=1,"alcantarillado","")</f>
        <v/>
      </c>
      <c r="R1115" s="3" t="str">
        <f>+IF(Tabla1[[#This Row],[ASEO]]=1,"aseo","")</f>
        <v/>
      </c>
      <c r="S1115" s="3" t="str">
        <f>+_xlfn.CONCAT(Tabla1[[#This Row],[Columna1]]," ",Tabla1[[#This Row],[Columna2]]," ",Tabla1[[#This Row],[Columna3]])</f>
        <v xml:space="preserve">acueducto  </v>
      </c>
      <c r="V1115" s="3" t="str">
        <f>+UPPER(Tabla1[[#This Row],[SERVICIO]])</f>
        <v xml:space="preserve">ACUEDUCTO  </v>
      </c>
    </row>
    <row r="1116" spans="1:22" x14ac:dyDescent="0.25">
      <c r="A1116" s="2">
        <v>20540</v>
      </c>
      <c r="B1116" s="3" t="s">
        <v>1798</v>
      </c>
      <c r="C1116" s="3" t="s">
        <v>13</v>
      </c>
      <c r="D1116" s="3" t="s">
        <v>45</v>
      </c>
      <c r="E1116" s="3" t="s">
        <v>5013</v>
      </c>
      <c r="F1116" s="3" t="s">
        <v>23</v>
      </c>
      <c r="G1116" s="3" t="s">
        <v>33</v>
      </c>
      <c r="H1116" s="3" t="s">
        <v>194</v>
      </c>
      <c r="I1116" s="3" t="s">
        <v>1799</v>
      </c>
      <c r="J1116" s="3" t="s">
        <v>18</v>
      </c>
      <c r="K1116" s="3" t="s">
        <v>5019</v>
      </c>
      <c r="L1116" s="4">
        <v>44040</v>
      </c>
      <c r="M1116" s="3">
        <v>1</v>
      </c>
      <c r="N1116" s="3">
        <v>0</v>
      </c>
      <c r="O1116" s="3">
        <v>0</v>
      </c>
      <c r="P1116" s="3" t="str">
        <f>+IF(Tabla1[[#This Row],[ACUEDUCTO]]=1,"acueducto","")</f>
        <v>acueducto</v>
      </c>
      <c r="Q1116" s="3" t="str">
        <f>+IF(Tabla1[[#This Row],[ALCANTARILLADO]]=1,"alcantarillado","")</f>
        <v/>
      </c>
      <c r="R1116" s="3" t="str">
        <f>+IF(Tabla1[[#This Row],[ASEO]]=1,"aseo","")</f>
        <v/>
      </c>
      <c r="S1116" s="3" t="str">
        <f>+_xlfn.CONCAT(Tabla1[[#This Row],[Columna1]]," ",Tabla1[[#This Row],[Columna2]]," ",Tabla1[[#This Row],[Columna3]])</f>
        <v xml:space="preserve">acueducto  </v>
      </c>
      <c r="V1116" s="3" t="str">
        <f>+UPPER(Tabla1[[#This Row],[SERVICIO]])</f>
        <v xml:space="preserve">ACUEDUCTO  </v>
      </c>
    </row>
    <row r="1117" spans="1:22" x14ac:dyDescent="0.25">
      <c r="A1117" s="2">
        <v>20542</v>
      </c>
      <c r="B1117" s="3" t="s">
        <v>1800</v>
      </c>
      <c r="C1117" s="3" t="s">
        <v>13</v>
      </c>
      <c r="D1117" s="3" t="s">
        <v>19</v>
      </c>
      <c r="E1117" s="3" t="s">
        <v>5013</v>
      </c>
      <c r="F1117" s="3" t="s">
        <v>32</v>
      </c>
      <c r="G1117" s="3" t="s">
        <v>33</v>
      </c>
      <c r="H1117" s="3" t="s">
        <v>63</v>
      </c>
      <c r="I1117" s="3" t="s">
        <v>70</v>
      </c>
      <c r="J1117" s="3" t="s">
        <v>18</v>
      </c>
      <c r="K1117" s="3" t="s">
        <v>5019</v>
      </c>
      <c r="L1117" s="4">
        <v>40955</v>
      </c>
      <c r="M1117" s="3">
        <v>1</v>
      </c>
      <c r="N1117" s="3">
        <v>0</v>
      </c>
      <c r="O1117" s="3">
        <v>0</v>
      </c>
      <c r="P1117" s="3" t="str">
        <f>+IF(Tabla1[[#This Row],[ACUEDUCTO]]=1,"acueducto","")</f>
        <v>acueducto</v>
      </c>
      <c r="Q1117" s="3" t="str">
        <f>+IF(Tabla1[[#This Row],[ALCANTARILLADO]]=1,"alcantarillado","")</f>
        <v/>
      </c>
      <c r="R1117" s="3" t="str">
        <f>+IF(Tabla1[[#This Row],[ASEO]]=1,"aseo","")</f>
        <v/>
      </c>
      <c r="S1117" s="3" t="str">
        <f>+_xlfn.CONCAT(Tabla1[[#This Row],[Columna1]]," ",Tabla1[[#This Row],[Columna2]]," ",Tabla1[[#This Row],[Columna3]])</f>
        <v xml:space="preserve">acueducto  </v>
      </c>
      <c r="V1117" s="3" t="str">
        <f>+UPPER(Tabla1[[#This Row],[SERVICIO]])</f>
        <v xml:space="preserve">ACUEDUCTO  </v>
      </c>
    </row>
    <row r="1118" spans="1:22" x14ac:dyDescent="0.25">
      <c r="A1118" s="2">
        <v>20543</v>
      </c>
      <c r="B1118" s="3" t="s">
        <v>1801</v>
      </c>
      <c r="C1118" s="3" t="s">
        <v>13</v>
      </c>
      <c r="D1118" s="3" t="s">
        <v>26</v>
      </c>
      <c r="E1118" s="3" t="s">
        <v>5013</v>
      </c>
      <c r="F1118" s="3" t="s">
        <v>32</v>
      </c>
      <c r="G1118" s="3" t="s">
        <v>33</v>
      </c>
      <c r="H1118" s="3" t="s">
        <v>63</v>
      </c>
      <c r="I1118" s="3" t="s">
        <v>70</v>
      </c>
      <c r="J1118" s="3" t="s">
        <v>18</v>
      </c>
      <c r="K1118" s="3" t="s">
        <v>5019</v>
      </c>
      <c r="L1118" s="4">
        <v>44252</v>
      </c>
      <c r="M1118" s="3">
        <v>1</v>
      </c>
      <c r="N1118" s="3">
        <v>0</v>
      </c>
      <c r="O1118" s="3">
        <v>0</v>
      </c>
      <c r="P1118" s="3" t="str">
        <f>+IF(Tabla1[[#This Row],[ACUEDUCTO]]=1,"acueducto","")</f>
        <v>acueducto</v>
      </c>
      <c r="Q1118" s="3" t="str">
        <f>+IF(Tabla1[[#This Row],[ALCANTARILLADO]]=1,"alcantarillado","")</f>
        <v/>
      </c>
      <c r="R1118" s="3" t="str">
        <f>+IF(Tabla1[[#This Row],[ASEO]]=1,"aseo","")</f>
        <v/>
      </c>
      <c r="S1118" s="3" t="str">
        <f>+_xlfn.CONCAT(Tabla1[[#This Row],[Columna1]]," ",Tabla1[[#This Row],[Columna2]]," ",Tabla1[[#This Row],[Columna3]])</f>
        <v xml:space="preserve">acueducto  </v>
      </c>
      <c r="V1118" s="3" t="str">
        <f>+UPPER(Tabla1[[#This Row],[SERVICIO]])</f>
        <v xml:space="preserve">ACUEDUCTO  </v>
      </c>
    </row>
    <row r="1119" spans="1:22" x14ac:dyDescent="0.25">
      <c r="A1119" s="2">
        <v>20544</v>
      </c>
      <c r="B1119" s="3" t="s">
        <v>1802</v>
      </c>
      <c r="C1119" s="3" t="s">
        <v>13</v>
      </c>
      <c r="D1119" s="3" t="s">
        <v>26</v>
      </c>
      <c r="E1119" s="3" t="s">
        <v>5013</v>
      </c>
      <c r="F1119" s="3" t="s">
        <v>32</v>
      </c>
      <c r="G1119" s="3" t="s">
        <v>33</v>
      </c>
      <c r="H1119" s="3" t="s">
        <v>126</v>
      </c>
      <c r="I1119" s="3" t="s">
        <v>636</v>
      </c>
      <c r="J1119" s="3" t="s">
        <v>18</v>
      </c>
      <c r="K1119" s="3" t="s">
        <v>5019</v>
      </c>
      <c r="L1119" s="4">
        <v>44284</v>
      </c>
      <c r="M1119" s="3">
        <v>1</v>
      </c>
      <c r="N1119" s="3">
        <v>0</v>
      </c>
      <c r="O1119" s="3">
        <v>0</v>
      </c>
      <c r="P1119" s="3" t="str">
        <f>+IF(Tabla1[[#This Row],[ACUEDUCTO]]=1,"acueducto","")</f>
        <v>acueducto</v>
      </c>
      <c r="Q1119" s="3" t="str">
        <f>+IF(Tabla1[[#This Row],[ALCANTARILLADO]]=1,"alcantarillado","")</f>
        <v/>
      </c>
      <c r="R1119" s="3" t="str">
        <f>+IF(Tabla1[[#This Row],[ASEO]]=1,"aseo","")</f>
        <v/>
      </c>
      <c r="S1119" s="3" t="str">
        <f>+_xlfn.CONCAT(Tabla1[[#This Row],[Columna1]]," ",Tabla1[[#This Row],[Columna2]]," ",Tabla1[[#This Row],[Columna3]])</f>
        <v xml:space="preserve">acueducto  </v>
      </c>
      <c r="V1119" s="3" t="str">
        <f>+UPPER(Tabla1[[#This Row],[SERVICIO]])</f>
        <v xml:space="preserve">ACUEDUCTO  </v>
      </c>
    </row>
    <row r="1120" spans="1:22" x14ac:dyDescent="0.25">
      <c r="A1120" s="2">
        <v>20547</v>
      </c>
      <c r="B1120" s="3" t="s">
        <v>1803</v>
      </c>
      <c r="C1120" s="3" t="s">
        <v>13</v>
      </c>
      <c r="D1120" s="3" t="s">
        <v>26</v>
      </c>
      <c r="E1120" s="3" t="s">
        <v>5013</v>
      </c>
      <c r="F1120" s="3" t="s">
        <v>32</v>
      </c>
      <c r="G1120" s="3" t="s">
        <v>33</v>
      </c>
      <c r="H1120" s="3" t="s">
        <v>126</v>
      </c>
      <c r="I1120" s="3" t="s">
        <v>1084</v>
      </c>
      <c r="J1120" s="3" t="s">
        <v>18</v>
      </c>
      <c r="K1120" s="3" t="s">
        <v>5019</v>
      </c>
      <c r="L1120" s="4">
        <v>44099</v>
      </c>
      <c r="M1120" s="3">
        <v>1</v>
      </c>
      <c r="N1120" s="3">
        <v>0</v>
      </c>
      <c r="O1120" s="3">
        <v>0</v>
      </c>
      <c r="P1120" s="3" t="str">
        <f>+IF(Tabla1[[#This Row],[ACUEDUCTO]]=1,"acueducto","")</f>
        <v>acueducto</v>
      </c>
      <c r="Q1120" s="3" t="str">
        <f>+IF(Tabla1[[#This Row],[ALCANTARILLADO]]=1,"alcantarillado","")</f>
        <v/>
      </c>
      <c r="R1120" s="3" t="str">
        <f>+IF(Tabla1[[#This Row],[ASEO]]=1,"aseo","")</f>
        <v/>
      </c>
      <c r="S1120" s="3" t="str">
        <f>+_xlfn.CONCAT(Tabla1[[#This Row],[Columna1]]," ",Tabla1[[#This Row],[Columna2]]," ",Tabla1[[#This Row],[Columna3]])</f>
        <v xml:space="preserve">acueducto  </v>
      </c>
      <c r="V1120" s="3" t="str">
        <f>+UPPER(Tabla1[[#This Row],[SERVICIO]])</f>
        <v xml:space="preserve">ACUEDUCTO  </v>
      </c>
    </row>
    <row r="1121" spans="1:22" x14ac:dyDescent="0.25">
      <c r="A1121" s="2">
        <v>20549</v>
      </c>
      <c r="B1121" s="3" t="s">
        <v>1805</v>
      </c>
      <c r="C1121" s="3" t="s">
        <v>13</v>
      </c>
      <c r="D1121" s="3" t="s">
        <v>45</v>
      </c>
      <c r="E1121" s="3" t="s">
        <v>5012</v>
      </c>
      <c r="F1121" s="3" t="s">
        <v>23</v>
      </c>
      <c r="G1121" s="3" t="s">
        <v>38</v>
      </c>
      <c r="H1121" s="3" t="s">
        <v>58</v>
      </c>
      <c r="I1121" s="3" t="s">
        <v>58</v>
      </c>
      <c r="J1121" s="3" t="s">
        <v>18</v>
      </c>
      <c r="K1121" s="3" t="s">
        <v>5020</v>
      </c>
      <c r="L1121" s="4">
        <v>43164</v>
      </c>
      <c r="M1121" s="3">
        <v>1</v>
      </c>
      <c r="N1121" s="3">
        <v>1</v>
      </c>
      <c r="O1121" s="3">
        <v>0</v>
      </c>
      <c r="P1121" s="3" t="str">
        <f>+IF(Tabla1[[#This Row],[ACUEDUCTO]]=1,"acueducto","")</f>
        <v>acueducto</v>
      </c>
      <c r="Q1121" s="3" t="str">
        <f>+IF(Tabla1[[#This Row],[ALCANTARILLADO]]=1,"alcantarillado","")</f>
        <v>alcantarillado</v>
      </c>
      <c r="R1121" s="3" t="str">
        <f>+IF(Tabla1[[#This Row],[ASEO]]=1,"aseo","")</f>
        <v/>
      </c>
      <c r="S1121" s="3" t="str">
        <f>+_xlfn.CONCAT(Tabla1[[#This Row],[Columna1]]," ",Tabla1[[#This Row],[Columna2]]," ",Tabla1[[#This Row],[Columna3]])</f>
        <v xml:space="preserve">acueducto alcantarillado </v>
      </c>
      <c r="V1121" s="3" t="str">
        <f>+UPPER(Tabla1[[#This Row],[SERVICIO]])</f>
        <v xml:space="preserve">ACUEDUCTO ALCANTARILLADO </v>
      </c>
    </row>
    <row r="1122" spans="1:22" x14ac:dyDescent="0.25">
      <c r="A1122" s="2">
        <v>20550</v>
      </c>
      <c r="B1122" s="3" t="s">
        <v>1806</v>
      </c>
      <c r="C1122" s="3" t="s">
        <v>13</v>
      </c>
      <c r="D1122" s="3" t="s">
        <v>14</v>
      </c>
      <c r="E1122" s="3" t="s">
        <v>5012</v>
      </c>
      <c r="F1122" s="3" t="s">
        <v>23</v>
      </c>
      <c r="G1122" s="3" t="s">
        <v>38</v>
      </c>
      <c r="H1122" s="3" t="s">
        <v>126</v>
      </c>
      <c r="I1122" s="3" t="s">
        <v>731</v>
      </c>
      <c r="J1122" s="3" t="s">
        <v>18</v>
      </c>
      <c r="K1122" s="3" t="s">
        <v>11</v>
      </c>
      <c r="L1122" s="4">
        <v>44452</v>
      </c>
      <c r="M1122" s="3">
        <v>0</v>
      </c>
      <c r="N1122" s="3">
        <v>0</v>
      </c>
      <c r="O1122" s="3">
        <v>1</v>
      </c>
      <c r="P1122" s="3" t="str">
        <f>+IF(Tabla1[[#This Row],[ACUEDUCTO]]=1,"acueducto","")</f>
        <v/>
      </c>
      <c r="Q1122" s="3" t="str">
        <f>+IF(Tabla1[[#This Row],[ALCANTARILLADO]]=1,"alcantarillado","")</f>
        <v/>
      </c>
      <c r="R1122" s="3" t="str">
        <f>+IF(Tabla1[[#This Row],[ASEO]]=1,"aseo","")</f>
        <v>aseo</v>
      </c>
      <c r="S1122" s="3" t="str">
        <f>+_xlfn.CONCAT(Tabla1[[#This Row],[Columna1]]," ",Tabla1[[#This Row],[Columna2]]," ",Tabla1[[#This Row],[Columna3]])</f>
        <v xml:space="preserve">  aseo</v>
      </c>
      <c r="V1122" s="3" t="str">
        <f>+UPPER(Tabla1[[#This Row],[SERVICIO]])</f>
        <v>ASEO</v>
      </c>
    </row>
    <row r="1123" spans="1:22" x14ac:dyDescent="0.25">
      <c r="A1123" s="2">
        <v>20551</v>
      </c>
      <c r="B1123" s="3" t="s">
        <v>1807</v>
      </c>
      <c r="C1123" s="3" t="s">
        <v>13</v>
      </c>
      <c r="D1123" s="3" t="s">
        <v>26</v>
      </c>
      <c r="E1123" s="3" t="s">
        <v>5013</v>
      </c>
      <c r="F1123" s="3" t="s">
        <v>32</v>
      </c>
      <c r="G1123" s="3" t="s">
        <v>33</v>
      </c>
      <c r="H1123" s="3" t="s">
        <v>126</v>
      </c>
      <c r="I1123" s="3" t="s">
        <v>382</v>
      </c>
      <c r="J1123" s="3" t="s">
        <v>18</v>
      </c>
      <c r="K1123" s="3" t="s">
        <v>5019</v>
      </c>
      <c r="L1123" s="4">
        <v>44369</v>
      </c>
      <c r="M1123" s="3">
        <v>1</v>
      </c>
      <c r="N1123" s="3">
        <v>0</v>
      </c>
      <c r="O1123" s="3">
        <v>0</v>
      </c>
      <c r="P1123" s="3" t="str">
        <f>+IF(Tabla1[[#This Row],[ACUEDUCTO]]=1,"acueducto","")</f>
        <v>acueducto</v>
      </c>
      <c r="Q1123" s="3" t="str">
        <f>+IF(Tabla1[[#This Row],[ALCANTARILLADO]]=1,"alcantarillado","")</f>
        <v/>
      </c>
      <c r="R1123" s="3" t="str">
        <f>+IF(Tabla1[[#This Row],[ASEO]]=1,"aseo","")</f>
        <v/>
      </c>
      <c r="S1123" s="3" t="str">
        <f>+_xlfn.CONCAT(Tabla1[[#This Row],[Columna1]]," ",Tabla1[[#This Row],[Columna2]]," ",Tabla1[[#This Row],[Columna3]])</f>
        <v xml:space="preserve">acueducto  </v>
      </c>
      <c r="V1123" s="3" t="str">
        <f>+UPPER(Tabla1[[#This Row],[SERVICIO]])</f>
        <v xml:space="preserve">ACUEDUCTO  </v>
      </c>
    </row>
    <row r="1124" spans="1:22" x14ac:dyDescent="0.25">
      <c r="A1124" s="2">
        <v>20553</v>
      </c>
      <c r="B1124" s="3" t="s">
        <v>4996</v>
      </c>
      <c r="C1124" s="3" t="s">
        <v>4995</v>
      </c>
      <c r="D1124" s="3" t="s">
        <v>14</v>
      </c>
      <c r="E1124" s="3" t="s">
        <v>5012</v>
      </c>
      <c r="F1124" s="3" t="s">
        <v>23</v>
      </c>
      <c r="G1124" s="3" t="s">
        <v>38</v>
      </c>
      <c r="H1124" s="3" t="s">
        <v>53</v>
      </c>
      <c r="I1124" s="3" t="s">
        <v>3878</v>
      </c>
      <c r="J1124" s="3" t="s">
        <v>18</v>
      </c>
      <c r="K1124" s="3" t="s">
        <v>5019</v>
      </c>
      <c r="L1124" s="4">
        <v>44237</v>
      </c>
      <c r="M1124" s="3">
        <v>1</v>
      </c>
      <c r="N1124" s="3">
        <v>0</v>
      </c>
      <c r="O1124" s="3">
        <v>0</v>
      </c>
      <c r="P1124" s="3" t="str">
        <f>+IF(Tabla1[[#This Row],[ACUEDUCTO]]=1,"acueducto","")</f>
        <v>acueducto</v>
      </c>
      <c r="Q1124" s="3" t="str">
        <f>+IF(Tabla1[[#This Row],[ALCANTARILLADO]]=1,"alcantarillado","")</f>
        <v/>
      </c>
      <c r="R1124" s="3" t="str">
        <f>+IF(Tabla1[[#This Row],[ASEO]]=1,"aseo","")</f>
        <v/>
      </c>
      <c r="S1124" s="3" t="str">
        <f>+_xlfn.CONCAT(Tabla1[[#This Row],[Columna1]]," ",Tabla1[[#This Row],[Columna2]]," ",Tabla1[[#This Row],[Columna3]])</f>
        <v xml:space="preserve">acueducto  </v>
      </c>
      <c r="V1124" s="3" t="str">
        <f>+UPPER(Tabla1[[#This Row],[SERVICIO]])</f>
        <v xml:space="preserve">ACUEDUCTO  </v>
      </c>
    </row>
    <row r="1125" spans="1:22" x14ac:dyDescent="0.25">
      <c r="A1125" s="2">
        <v>20554</v>
      </c>
      <c r="B1125" s="3" t="s">
        <v>1808</v>
      </c>
      <c r="C1125" s="3" t="s">
        <v>13</v>
      </c>
      <c r="D1125" s="3" t="s">
        <v>26</v>
      </c>
      <c r="E1125" s="3" t="s">
        <v>5013</v>
      </c>
      <c r="F1125" s="3" t="s">
        <v>32</v>
      </c>
      <c r="G1125" s="3" t="s">
        <v>33</v>
      </c>
      <c r="H1125" s="3" t="s">
        <v>63</v>
      </c>
      <c r="I1125" s="3" t="s">
        <v>16</v>
      </c>
      <c r="J1125" s="3" t="s">
        <v>18</v>
      </c>
      <c r="K1125" s="3" t="s">
        <v>5019</v>
      </c>
      <c r="L1125" s="4">
        <v>44373</v>
      </c>
      <c r="M1125" s="3">
        <v>1</v>
      </c>
      <c r="N1125" s="3">
        <v>0</v>
      </c>
      <c r="O1125" s="3">
        <v>0</v>
      </c>
      <c r="P1125" s="3" t="str">
        <f>+IF(Tabla1[[#This Row],[ACUEDUCTO]]=1,"acueducto","")</f>
        <v>acueducto</v>
      </c>
      <c r="Q1125" s="3" t="str">
        <f>+IF(Tabla1[[#This Row],[ALCANTARILLADO]]=1,"alcantarillado","")</f>
        <v/>
      </c>
      <c r="R1125" s="3" t="str">
        <f>+IF(Tabla1[[#This Row],[ASEO]]=1,"aseo","")</f>
        <v/>
      </c>
      <c r="S1125" s="3" t="str">
        <f>+_xlfn.CONCAT(Tabla1[[#This Row],[Columna1]]," ",Tabla1[[#This Row],[Columna2]]," ",Tabla1[[#This Row],[Columna3]])</f>
        <v xml:space="preserve">acueducto  </v>
      </c>
      <c r="V1125" s="3" t="str">
        <f>+UPPER(Tabla1[[#This Row],[SERVICIO]])</f>
        <v xml:space="preserve">ACUEDUCTO  </v>
      </c>
    </row>
    <row r="1126" spans="1:22" x14ac:dyDescent="0.25">
      <c r="A1126" s="2">
        <v>20556</v>
      </c>
      <c r="B1126" s="3" t="s">
        <v>1809</v>
      </c>
      <c r="C1126" s="3" t="s">
        <v>13</v>
      </c>
      <c r="D1126" s="3" t="s">
        <v>26</v>
      </c>
      <c r="E1126" s="3" t="s">
        <v>5013</v>
      </c>
      <c r="F1126" s="3" t="s">
        <v>32</v>
      </c>
      <c r="G1126" s="3" t="s">
        <v>33</v>
      </c>
      <c r="H1126" s="3" t="s">
        <v>63</v>
      </c>
      <c r="I1126" s="3" t="s">
        <v>386</v>
      </c>
      <c r="J1126" s="3" t="s">
        <v>18</v>
      </c>
      <c r="K1126" s="3" t="s">
        <v>5019</v>
      </c>
      <c r="L1126" s="4">
        <v>44231</v>
      </c>
      <c r="M1126" s="3">
        <v>1</v>
      </c>
      <c r="N1126" s="3">
        <v>0</v>
      </c>
      <c r="O1126" s="3">
        <v>0</v>
      </c>
      <c r="P1126" s="3" t="str">
        <f>+IF(Tabla1[[#This Row],[ACUEDUCTO]]=1,"acueducto","")</f>
        <v>acueducto</v>
      </c>
      <c r="Q1126" s="3" t="str">
        <f>+IF(Tabla1[[#This Row],[ALCANTARILLADO]]=1,"alcantarillado","")</f>
        <v/>
      </c>
      <c r="R1126" s="3" t="str">
        <f>+IF(Tabla1[[#This Row],[ASEO]]=1,"aseo","")</f>
        <v/>
      </c>
      <c r="S1126" s="3" t="str">
        <f>+_xlfn.CONCAT(Tabla1[[#This Row],[Columna1]]," ",Tabla1[[#This Row],[Columna2]]," ",Tabla1[[#This Row],[Columna3]])</f>
        <v xml:space="preserve">acueducto  </v>
      </c>
      <c r="V1126" s="3" t="str">
        <f>+UPPER(Tabla1[[#This Row],[SERVICIO]])</f>
        <v xml:space="preserve">ACUEDUCTO  </v>
      </c>
    </row>
    <row r="1127" spans="1:22" x14ac:dyDescent="0.25">
      <c r="A1127" s="2">
        <v>20557</v>
      </c>
      <c r="B1127" s="3" t="s">
        <v>1810</v>
      </c>
      <c r="C1127" s="3" t="s">
        <v>13</v>
      </c>
      <c r="D1127" s="3" t="s">
        <v>45</v>
      </c>
      <c r="E1127" s="3" t="s">
        <v>5012</v>
      </c>
      <c r="F1127" s="3" t="s">
        <v>23</v>
      </c>
      <c r="G1127" s="3" t="s">
        <v>38</v>
      </c>
      <c r="H1127" s="3" t="s">
        <v>315</v>
      </c>
      <c r="I1127" s="3" t="s">
        <v>1811</v>
      </c>
      <c r="J1127" s="3" t="s">
        <v>18</v>
      </c>
      <c r="K1127" s="3" t="s">
        <v>5018</v>
      </c>
      <c r="L1127" s="4">
        <v>44273</v>
      </c>
      <c r="M1127" s="3">
        <v>1</v>
      </c>
      <c r="N1127" s="3">
        <v>1</v>
      </c>
      <c r="O1127" s="3">
        <v>1</v>
      </c>
      <c r="P1127" s="3" t="str">
        <f>+IF(Tabla1[[#This Row],[ACUEDUCTO]]=1,"acueducto","")</f>
        <v>acueducto</v>
      </c>
      <c r="Q1127" s="3" t="str">
        <f>+IF(Tabla1[[#This Row],[ALCANTARILLADO]]=1,"alcantarillado","")</f>
        <v>alcantarillado</v>
      </c>
      <c r="R1127" s="3" t="str">
        <f>+IF(Tabla1[[#This Row],[ASEO]]=1,"aseo","")</f>
        <v>aseo</v>
      </c>
      <c r="S1127" s="3" t="str">
        <f>+_xlfn.CONCAT(Tabla1[[#This Row],[Columna1]]," ",Tabla1[[#This Row],[Columna2]]," ",Tabla1[[#This Row],[Columna3]])</f>
        <v>acueducto alcantarillado aseo</v>
      </c>
      <c r="V1127" s="3" t="str">
        <f>+UPPER(Tabla1[[#This Row],[SERVICIO]])</f>
        <v>ACUEDUCTO ALCANTARILLADO ASEO</v>
      </c>
    </row>
    <row r="1128" spans="1:22" x14ac:dyDescent="0.25">
      <c r="A1128" s="2">
        <v>20562</v>
      </c>
      <c r="B1128" s="3" t="s">
        <v>1812</v>
      </c>
      <c r="C1128" s="3" t="s">
        <v>13</v>
      </c>
      <c r="D1128" s="3" t="s">
        <v>26</v>
      </c>
      <c r="E1128" s="3" t="s">
        <v>5013</v>
      </c>
      <c r="F1128" s="3" t="s">
        <v>23</v>
      </c>
      <c r="G1128" s="3" t="s">
        <v>20</v>
      </c>
      <c r="H1128" s="3" t="s">
        <v>251</v>
      </c>
      <c r="I1128" s="3" t="s">
        <v>1813</v>
      </c>
      <c r="J1128" s="3" t="s">
        <v>18</v>
      </c>
      <c r="K1128" s="3" t="s">
        <v>5023</v>
      </c>
      <c r="L1128" s="4">
        <v>44349</v>
      </c>
      <c r="M1128" s="3">
        <v>0</v>
      </c>
      <c r="N1128" s="3">
        <v>1</v>
      </c>
      <c r="O1128" s="3">
        <v>1</v>
      </c>
      <c r="P1128" s="3" t="str">
        <f>+IF(Tabla1[[#This Row],[ACUEDUCTO]]=1,"acueducto","")</f>
        <v/>
      </c>
      <c r="Q1128" s="3" t="str">
        <f>+IF(Tabla1[[#This Row],[ALCANTARILLADO]]=1,"alcantarillado","")</f>
        <v>alcantarillado</v>
      </c>
      <c r="R1128" s="3" t="str">
        <f>+IF(Tabla1[[#This Row],[ASEO]]=1,"aseo","")</f>
        <v>aseo</v>
      </c>
      <c r="S1128" s="3" t="str">
        <f>+_xlfn.CONCAT(Tabla1[[#This Row],[Columna1]]," ",Tabla1[[#This Row],[Columna2]]," ",Tabla1[[#This Row],[Columna3]])</f>
        <v xml:space="preserve"> alcantarillado aseo</v>
      </c>
      <c r="V1128" s="3" t="str">
        <f>+UPPER(Tabla1[[#This Row],[SERVICIO]])</f>
        <v>ALCANTARILLADO ASEO</v>
      </c>
    </row>
    <row r="1129" spans="1:22" x14ac:dyDescent="0.25">
      <c r="A1129" s="2">
        <v>20563</v>
      </c>
      <c r="B1129" s="3" t="s">
        <v>1814</v>
      </c>
      <c r="C1129" s="3" t="s">
        <v>13</v>
      </c>
      <c r="D1129" s="3" t="s">
        <v>26</v>
      </c>
      <c r="E1129" s="3" t="s">
        <v>5013</v>
      </c>
      <c r="F1129" s="3" t="s">
        <v>32</v>
      </c>
      <c r="G1129" s="3" t="s">
        <v>33</v>
      </c>
      <c r="H1129" s="3" t="s">
        <v>126</v>
      </c>
      <c r="I1129" s="3" t="s">
        <v>142</v>
      </c>
      <c r="J1129" s="3" t="s">
        <v>18</v>
      </c>
      <c r="K1129" s="3" t="s">
        <v>5019</v>
      </c>
      <c r="L1129" s="4">
        <v>44330</v>
      </c>
      <c r="M1129" s="3">
        <v>1</v>
      </c>
      <c r="N1129" s="3">
        <v>0</v>
      </c>
      <c r="O1129" s="3">
        <v>0</v>
      </c>
      <c r="P1129" s="3" t="str">
        <f>+IF(Tabla1[[#This Row],[ACUEDUCTO]]=1,"acueducto","")</f>
        <v>acueducto</v>
      </c>
      <c r="Q1129" s="3" t="str">
        <f>+IF(Tabla1[[#This Row],[ALCANTARILLADO]]=1,"alcantarillado","")</f>
        <v/>
      </c>
      <c r="R1129" s="3" t="str">
        <f>+IF(Tabla1[[#This Row],[ASEO]]=1,"aseo","")</f>
        <v/>
      </c>
      <c r="S1129" s="3" t="str">
        <f>+_xlfn.CONCAT(Tabla1[[#This Row],[Columna1]]," ",Tabla1[[#This Row],[Columna2]]," ",Tabla1[[#This Row],[Columna3]])</f>
        <v xml:space="preserve">acueducto  </v>
      </c>
      <c r="V1129" s="3" t="str">
        <f>+UPPER(Tabla1[[#This Row],[SERVICIO]])</f>
        <v xml:space="preserve">ACUEDUCTO  </v>
      </c>
    </row>
    <row r="1130" spans="1:22" x14ac:dyDescent="0.25">
      <c r="A1130" s="2">
        <v>20565</v>
      </c>
      <c r="B1130" s="3" t="s">
        <v>1815</v>
      </c>
      <c r="C1130" s="3" t="s">
        <v>13</v>
      </c>
      <c r="D1130" s="3" t="s">
        <v>19</v>
      </c>
      <c r="E1130" s="3" t="s">
        <v>5013</v>
      </c>
      <c r="F1130" s="3" t="s">
        <v>23</v>
      </c>
      <c r="G1130" s="3" t="s">
        <v>15</v>
      </c>
      <c r="H1130" s="3" t="s">
        <v>517</v>
      </c>
      <c r="I1130" s="3" t="s">
        <v>517</v>
      </c>
      <c r="J1130" s="3" t="s">
        <v>18</v>
      </c>
      <c r="K1130" s="3" t="s">
        <v>5021</v>
      </c>
      <c r="L1130" s="4">
        <v>40268</v>
      </c>
      <c r="M1130" s="3">
        <v>1</v>
      </c>
      <c r="N1130" s="3">
        <v>0</v>
      </c>
      <c r="O1130" s="3">
        <v>1</v>
      </c>
      <c r="P1130" s="3" t="str">
        <f>+IF(Tabla1[[#This Row],[ACUEDUCTO]]=1,"acueducto","")</f>
        <v>acueducto</v>
      </c>
      <c r="Q1130" s="3" t="str">
        <f>+IF(Tabla1[[#This Row],[ALCANTARILLADO]]=1,"alcantarillado","")</f>
        <v/>
      </c>
      <c r="R1130" s="3" t="str">
        <f>+IF(Tabla1[[#This Row],[ASEO]]=1,"aseo","")</f>
        <v>aseo</v>
      </c>
      <c r="S1130" s="3" t="str">
        <f>+_xlfn.CONCAT(Tabla1[[#This Row],[Columna1]]," ",Tabla1[[#This Row],[Columna2]]," ",Tabla1[[#This Row],[Columna3]])</f>
        <v>acueducto  aseo</v>
      </c>
      <c r="V1130" s="3" t="str">
        <f>+UPPER(Tabla1[[#This Row],[SERVICIO]])</f>
        <v>ACUEDUCTO  ASEO</v>
      </c>
    </row>
    <row r="1131" spans="1:22" x14ac:dyDescent="0.25">
      <c r="A1131" s="2">
        <v>20566</v>
      </c>
      <c r="B1131" s="3" t="s">
        <v>1816</v>
      </c>
      <c r="C1131" s="3" t="s">
        <v>13</v>
      </c>
      <c r="D1131" s="3" t="s">
        <v>26</v>
      </c>
      <c r="E1131" s="3" t="s">
        <v>5013</v>
      </c>
      <c r="F1131" s="3" t="s">
        <v>32</v>
      </c>
      <c r="G1131" s="3" t="s">
        <v>33</v>
      </c>
      <c r="H1131" s="3" t="s">
        <v>63</v>
      </c>
      <c r="I1131" s="3" t="s">
        <v>70</v>
      </c>
      <c r="J1131" s="3" t="s">
        <v>18</v>
      </c>
      <c r="K1131" s="3" t="s">
        <v>5019</v>
      </c>
      <c r="L1131" s="4">
        <v>44252</v>
      </c>
      <c r="M1131" s="3">
        <v>1</v>
      </c>
      <c r="N1131" s="3">
        <v>0</v>
      </c>
      <c r="O1131" s="3">
        <v>0</v>
      </c>
      <c r="P1131" s="3" t="str">
        <f>+IF(Tabla1[[#This Row],[ACUEDUCTO]]=1,"acueducto","")</f>
        <v>acueducto</v>
      </c>
      <c r="Q1131" s="3" t="str">
        <f>+IF(Tabla1[[#This Row],[ALCANTARILLADO]]=1,"alcantarillado","")</f>
        <v/>
      </c>
      <c r="R1131" s="3" t="str">
        <f>+IF(Tabla1[[#This Row],[ASEO]]=1,"aseo","")</f>
        <v/>
      </c>
      <c r="S1131" s="3" t="str">
        <f>+_xlfn.CONCAT(Tabla1[[#This Row],[Columna1]]," ",Tabla1[[#This Row],[Columna2]]," ",Tabla1[[#This Row],[Columna3]])</f>
        <v xml:space="preserve">acueducto  </v>
      </c>
      <c r="V1131" s="3" t="str">
        <f>+UPPER(Tabla1[[#This Row],[SERVICIO]])</f>
        <v xml:space="preserve">ACUEDUCTO  </v>
      </c>
    </row>
    <row r="1132" spans="1:22" x14ac:dyDescent="0.25">
      <c r="A1132" s="2">
        <v>20567</v>
      </c>
      <c r="B1132" s="3" t="s">
        <v>1817</v>
      </c>
      <c r="C1132" s="3" t="s">
        <v>13</v>
      </c>
      <c r="D1132" s="3" t="s">
        <v>26</v>
      </c>
      <c r="E1132" s="3" t="s">
        <v>5013</v>
      </c>
      <c r="F1132" s="3" t="s">
        <v>23</v>
      </c>
      <c r="G1132" s="3" t="s">
        <v>33</v>
      </c>
      <c r="H1132" s="3" t="s">
        <v>411</v>
      </c>
      <c r="I1132" s="3" t="s">
        <v>1075</v>
      </c>
      <c r="J1132" s="3" t="s">
        <v>18</v>
      </c>
      <c r="K1132" s="3" t="s">
        <v>5020</v>
      </c>
      <c r="L1132" s="4">
        <v>44348</v>
      </c>
      <c r="M1132" s="3">
        <v>1</v>
      </c>
      <c r="N1132" s="3">
        <v>1</v>
      </c>
      <c r="O1132" s="3">
        <v>0</v>
      </c>
      <c r="P1132" s="3" t="str">
        <f>+IF(Tabla1[[#This Row],[ACUEDUCTO]]=1,"acueducto","")</f>
        <v>acueducto</v>
      </c>
      <c r="Q1132" s="3" t="str">
        <f>+IF(Tabla1[[#This Row],[ALCANTARILLADO]]=1,"alcantarillado","")</f>
        <v>alcantarillado</v>
      </c>
      <c r="R1132" s="3" t="str">
        <f>+IF(Tabla1[[#This Row],[ASEO]]=1,"aseo","")</f>
        <v/>
      </c>
      <c r="S1132" s="3" t="str">
        <f>+_xlfn.CONCAT(Tabla1[[#This Row],[Columna1]]," ",Tabla1[[#This Row],[Columna2]]," ",Tabla1[[#This Row],[Columna3]])</f>
        <v xml:space="preserve">acueducto alcantarillado </v>
      </c>
      <c r="V1132" s="3" t="str">
        <f>+UPPER(Tabla1[[#This Row],[SERVICIO]])</f>
        <v xml:space="preserve">ACUEDUCTO ALCANTARILLADO </v>
      </c>
    </row>
    <row r="1133" spans="1:22" x14ac:dyDescent="0.25">
      <c r="A1133" s="2">
        <v>20571</v>
      </c>
      <c r="B1133" s="3" t="s">
        <v>1818</v>
      </c>
      <c r="C1133" s="3" t="s">
        <v>13</v>
      </c>
      <c r="D1133" s="3" t="s">
        <v>26</v>
      </c>
      <c r="E1133" s="3" t="s">
        <v>5013</v>
      </c>
      <c r="F1133" s="3" t="s">
        <v>23</v>
      </c>
      <c r="G1133" s="3" t="s">
        <v>20</v>
      </c>
      <c r="H1133" s="3" t="s">
        <v>27</v>
      </c>
      <c r="I1133" s="3" t="s">
        <v>1819</v>
      </c>
      <c r="J1133" s="3" t="s">
        <v>18</v>
      </c>
      <c r="K1133" s="3" t="s">
        <v>5018</v>
      </c>
      <c r="L1133" s="4">
        <v>44253</v>
      </c>
      <c r="M1133" s="3">
        <v>1</v>
      </c>
      <c r="N1133" s="3">
        <v>1</v>
      </c>
      <c r="O1133" s="3">
        <v>1</v>
      </c>
      <c r="P1133" s="3" t="str">
        <f>+IF(Tabla1[[#This Row],[ACUEDUCTO]]=1,"acueducto","")</f>
        <v>acueducto</v>
      </c>
      <c r="Q1133" s="3" t="str">
        <f>+IF(Tabla1[[#This Row],[ALCANTARILLADO]]=1,"alcantarillado","")</f>
        <v>alcantarillado</v>
      </c>
      <c r="R1133" s="3" t="str">
        <f>+IF(Tabla1[[#This Row],[ASEO]]=1,"aseo","")</f>
        <v>aseo</v>
      </c>
      <c r="S1133" s="3" t="str">
        <f>+_xlfn.CONCAT(Tabla1[[#This Row],[Columna1]]," ",Tabla1[[#This Row],[Columna2]]," ",Tabla1[[#This Row],[Columna3]])</f>
        <v>acueducto alcantarillado aseo</v>
      </c>
      <c r="V1133" s="3" t="str">
        <f>+UPPER(Tabla1[[#This Row],[SERVICIO]])</f>
        <v>ACUEDUCTO ALCANTARILLADO ASEO</v>
      </c>
    </row>
    <row r="1134" spans="1:22" x14ac:dyDescent="0.25">
      <c r="A1134" s="2">
        <v>20574</v>
      </c>
      <c r="B1134" s="3" t="s">
        <v>1820</v>
      </c>
      <c r="C1134" s="3" t="s">
        <v>13</v>
      </c>
      <c r="D1134" s="3" t="s">
        <v>26</v>
      </c>
      <c r="E1134" s="3" t="s">
        <v>5013</v>
      </c>
      <c r="F1134" s="3" t="s">
        <v>23</v>
      </c>
      <c r="G1134" s="3" t="s">
        <v>20</v>
      </c>
      <c r="H1134" s="3" t="s">
        <v>87</v>
      </c>
      <c r="I1134" s="3" t="s">
        <v>1821</v>
      </c>
      <c r="J1134" s="3" t="s">
        <v>18</v>
      </c>
      <c r="K1134" s="3" t="s">
        <v>5018</v>
      </c>
      <c r="L1134" s="4">
        <v>44463</v>
      </c>
      <c r="M1134" s="3">
        <v>1</v>
      </c>
      <c r="N1134" s="3">
        <v>1</v>
      </c>
      <c r="O1134" s="3">
        <v>1</v>
      </c>
      <c r="P1134" s="3" t="str">
        <f>+IF(Tabla1[[#This Row],[ACUEDUCTO]]=1,"acueducto","")</f>
        <v>acueducto</v>
      </c>
      <c r="Q1134" s="3" t="str">
        <f>+IF(Tabla1[[#This Row],[ALCANTARILLADO]]=1,"alcantarillado","")</f>
        <v>alcantarillado</v>
      </c>
      <c r="R1134" s="3" t="str">
        <f>+IF(Tabla1[[#This Row],[ASEO]]=1,"aseo","")</f>
        <v>aseo</v>
      </c>
      <c r="S1134" s="3" t="str">
        <f>+_xlfn.CONCAT(Tabla1[[#This Row],[Columna1]]," ",Tabla1[[#This Row],[Columna2]]," ",Tabla1[[#This Row],[Columna3]])</f>
        <v>acueducto alcantarillado aseo</v>
      </c>
      <c r="V1134" s="3" t="str">
        <f>+UPPER(Tabla1[[#This Row],[SERVICIO]])</f>
        <v>ACUEDUCTO ALCANTARILLADO ASEO</v>
      </c>
    </row>
    <row r="1135" spans="1:22" x14ac:dyDescent="0.25">
      <c r="A1135" s="2">
        <v>20579</v>
      </c>
      <c r="B1135" s="3" t="s">
        <v>1822</v>
      </c>
      <c r="C1135" s="3" t="s">
        <v>13</v>
      </c>
      <c r="D1135" s="3" t="s">
        <v>14</v>
      </c>
      <c r="E1135" s="3" t="s">
        <v>5012</v>
      </c>
      <c r="F1135" s="3" t="s">
        <v>23</v>
      </c>
      <c r="G1135" s="3" t="s">
        <v>38</v>
      </c>
      <c r="H1135" s="3" t="s">
        <v>63</v>
      </c>
      <c r="I1135" s="3" t="s">
        <v>1823</v>
      </c>
      <c r="J1135" s="3" t="s">
        <v>18</v>
      </c>
      <c r="K1135" s="3" t="s">
        <v>11</v>
      </c>
      <c r="L1135" s="4">
        <v>44330</v>
      </c>
      <c r="M1135" s="3">
        <v>0</v>
      </c>
      <c r="N1135" s="3">
        <v>0</v>
      </c>
      <c r="O1135" s="3">
        <v>1</v>
      </c>
      <c r="P1135" s="3" t="str">
        <f>+IF(Tabla1[[#This Row],[ACUEDUCTO]]=1,"acueducto","")</f>
        <v/>
      </c>
      <c r="Q1135" s="3" t="str">
        <f>+IF(Tabla1[[#This Row],[ALCANTARILLADO]]=1,"alcantarillado","")</f>
        <v/>
      </c>
      <c r="R1135" s="3" t="str">
        <f>+IF(Tabla1[[#This Row],[ASEO]]=1,"aseo","")</f>
        <v>aseo</v>
      </c>
      <c r="S1135" s="3" t="str">
        <f>+_xlfn.CONCAT(Tabla1[[#This Row],[Columna1]]," ",Tabla1[[#This Row],[Columna2]]," ",Tabla1[[#This Row],[Columna3]])</f>
        <v xml:space="preserve">  aseo</v>
      </c>
      <c r="V1135" s="3" t="str">
        <f>+UPPER(Tabla1[[#This Row],[SERVICIO]])</f>
        <v>ASEO</v>
      </c>
    </row>
    <row r="1136" spans="1:22" x14ac:dyDescent="0.25">
      <c r="A1136" s="2">
        <v>20580</v>
      </c>
      <c r="B1136" s="3" t="s">
        <v>1824</v>
      </c>
      <c r="C1136" s="3" t="s">
        <v>13</v>
      </c>
      <c r="D1136" s="3" t="s">
        <v>26</v>
      </c>
      <c r="E1136" s="3" t="s">
        <v>5013</v>
      </c>
      <c r="F1136" s="3" t="s">
        <v>23</v>
      </c>
      <c r="G1136" s="3" t="s">
        <v>20</v>
      </c>
      <c r="H1136" s="3" t="s">
        <v>27</v>
      </c>
      <c r="I1136" s="3" t="s">
        <v>1825</v>
      </c>
      <c r="J1136" s="3" t="s">
        <v>18</v>
      </c>
      <c r="K1136" s="3" t="s">
        <v>11</v>
      </c>
      <c r="L1136" s="4">
        <v>44404</v>
      </c>
      <c r="M1136" s="3">
        <v>0</v>
      </c>
      <c r="N1136" s="3">
        <v>0</v>
      </c>
      <c r="O1136" s="3">
        <v>1</v>
      </c>
      <c r="P1136" s="3" t="str">
        <f>+IF(Tabla1[[#This Row],[ACUEDUCTO]]=1,"acueducto","")</f>
        <v/>
      </c>
      <c r="Q1136" s="3" t="str">
        <f>+IF(Tabla1[[#This Row],[ALCANTARILLADO]]=1,"alcantarillado","")</f>
        <v/>
      </c>
      <c r="R1136" s="3" t="str">
        <f>+IF(Tabla1[[#This Row],[ASEO]]=1,"aseo","")</f>
        <v>aseo</v>
      </c>
      <c r="S1136" s="3" t="str">
        <f>+_xlfn.CONCAT(Tabla1[[#This Row],[Columna1]]," ",Tabla1[[#This Row],[Columna2]]," ",Tabla1[[#This Row],[Columna3]])</f>
        <v xml:space="preserve">  aseo</v>
      </c>
      <c r="V1136" s="3" t="str">
        <f>+UPPER(Tabla1[[#This Row],[SERVICIO]])</f>
        <v>ASEO</v>
      </c>
    </row>
    <row r="1137" spans="1:22" x14ac:dyDescent="0.25">
      <c r="A1137" s="2">
        <v>20581</v>
      </c>
      <c r="B1137" s="3" t="s">
        <v>1826</v>
      </c>
      <c r="C1137" s="3" t="s">
        <v>13</v>
      </c>
      <c r="D1137" s="3" t="s">
        <v>26</v>
      </c>
      <c r="E1137" s="3" t="s">
        <v>5013</v>
      </c>
      <c r="F1137" s="3" t="s">
        <v>32</v>
      </c>
      <c r="G1137" s="3" t="s">
        <v>33</v>
      </c>
      <c r="H1137" s="3" t="s">
        <v>63</v>
      </c>
      <c r="I1137" s="3" t="s">
        <v>85</v>
      </c>
      <c r="J1137" s="3" t="s">
        <v>18</v>
      </c>
      <c r="K1137" s="3" t="s">
        <v>5019</v>
      </c>
      <c r="L1137" s="4">
        <v>44384</v>
      </c>
      <c r="M1137" s="3">
        <v>1</v>
      </c>
      <c r="N1137" s="3">
        <v>0</v>
      </c>
      <c r="O1137" s="3">
        <v>0</v>
      </c>
      <c r="P1137" s="3" t="str">
        <f>+IF(Tabla1[[#This Row],[ACUEDUCTO]]=1,"acueducto","")</f>
        <v>acueducto</v>
      </c>
      <c r="Q1137" s="3" t="str">
        <f>+IF(Tabla1[[#This Row],[ALCANTARILLADO]]=1,"alcantarillado","")</f>
        <v/>
      </c>
      <c r="R1137" s="3" t="str">
        <f>+IF(Tabla1[[#This Row],[ASEO]]=1,"aseo","")</f>
        <v/>
      </c>
      <c r="S1137" s="3" t="str">
        <f>+_xlfn.CONCAT(Tabla1[[#This Row],[Columna1]]," ",Tabla1[[#This Row],[Columna2]]," ",Tabla1[[#This Row],[Columna3]])</f>
        <v xml:space="preserve">acueducto  </v>
      </c>
      <c r="V1137" s="3" t="str">
        <f>+UPPER(Tabla1[[#This Row],[SERVICIO]])</f>
        <v xml:space="preserve">ACUEDUCTO  </v>
      </c>
    </row>
    <row r="1138" spans="1:22" x14ac:dyDescent="0.25">
      <c r="A1138" s="2">
        <v>20589</v>
      </c>
      <c r="B1138" s="3" t="s">
        <v>1827</v>
      </c>
      <c r="C1138" s="3" t="s">
        <v>13</v>
      </c>
      <c r="D1138" s="3" t="s">
        <v>26</v>
      </c>
      <c r="E1138" s="3" t="s">
        <v>5013</v>
      </c>
      <c r="F1138" s="3" t="s">
        <v>32</v>
      </c>
      <c r="G1138" s="3" t="s">
        <v>33</v>
      </c>
      <c r="H1138" s="3" t="s">
        <v>251</v>
      </c>
      <c r="I1138" s="3" t="s">
        <v>252</v>
      </c>
      <c r="J1138" s="3" t="s">
        <v>18</v>
      </c>
      <c r="K1138" s="3" t="s">
        <v>5019</v>
      </c>
      <c r="L1138" s="4">
        <v>44363</v>
      </c>
      <c r="M1138" s="3">
        <v>1</v>
      </c>
      <c r="N1138" s="3">
        <v>0</v>
      </c>
      <c r="O1138" s="3">
        <v>0</v>
      </c>
      <c r="P1138" s="3" t="str">
        <f>+IF(Tabla1[[#This Row],[ACUEDUCTO]]=1,"acueducto","")</f>
        <v>acueducto</v>
      </c>
      <c r="Q1138" s="3" t="str">
        <f>+IF(Tabla1[[#This Row],[ALCANTARILLADO]]=1,"alcantarillado","")</f>
        <v/>
      </c>
      <c r="R1138" s="3" t="str">
        <f>+IF(Tabla1[[#This Row],[ASEO]]=1,"aseo","")</f>
        <v/>
      </c>
      <c r="S1138" s="3" t="str">
        <f>+_xlfn.CONCAT(Tabla1[[#This Row],[Columna1]]," ",Tabla1[[#This Row],[Columna2]]," ",Tabla1[[#This Row],[Columna3]])</f>
        <v xml:space="preserve">acueducto  </v>
      </c>
      <c r="V1138" s="3" t="str">
        <f>+UPPER(Tabla1[[#This Row],[SERVICIO]])</f>
        <v xml:space="preserve">ACUEDUCTO  </v>
      </c>
    </row>
    <row r="1139" spans="1:22" x14ac:dyDescent="0.25">
      <c r="A1139" s="2">
        <v>20590</v>
      </c>
      <c r="B1139" s="3" t="s">
        <v>1828</v>
      </c>
      <c r="C1139" s="3" t="s">
        <v>13</v>
      </c>
      <c r="D1139" s="3" t="s">
        <v>26</v>
      </c>
      <c r="E1139" s="3" t="s">
        <v>5013</v>
      </c>
      <c r="F1139" s="3" t="s">
        <v>32</v>
      </c>
      <c r="G1139" s="3" t="s">
        <v>38</v>
      </c>
      <c r="H1139" s="3" t="s">
        <v>87</v>
      </c>
      <c r="I1139" s="3" t="s">
        <v>446</v>
      </c>
      <c r="J1139" s="3" t="s">
        <v>18</v>
      </c>
      <c r="K1139" s="3" t="s">
        <v>5019</v>
      </c>
      <c r="L1139" s="4">
        <v>44083</v>
      </c>
      <c r="M1139" s="3">
        <v>1</v>
      </c>
      <c r="N1139" s="3">
        <v>0</v>
      </c>
      <c r="O1139" s="3">
        <v>0</v>
      </c>
      <c r="P1139" s="3" t="str">
        <f>+IF(Tabla1[[#This Row],[ACUEDUCTO]]=1,"acueducto","")</f>
        <v>acueducto</v>
      </c>
      <c r="Q1139" s="3" t="str">
        <f>+IF(Tabla1[[#This Row],[ALCANTARILLADO]]=1,"alcantarillado","")</f>
        <v/>
      </c>
      <c r="R1139" s="3" t="str">
        <f>+IF(Tabla1[[#This Row],[ASEO]]=1,"aseo","")</f>
        <v/>
      </c>
      <c r="S1139" s="3" t="str">
        <f>+_xlfn.CONCAT(Tabla1[[#This Row],[Columna1]]," ",Tabla1[[#This Row],[Columna2]]," ",Tabla1[[#This Row],[Columna3]])</f>
        <v xml:space="preserve">acueducto  </v>
      </c>
      <c r="V1139" s="3" t="str">
        <f>+UPPER(Tabla1[[#This Row],[SERVICIO]])</f>
        <v xml:space="preserve">ACUEDUCTO  </v>
      </c>
    </row>
    <row r="1140" spans="1:22" x14ac:dyDescent="0.25">
      <c r="A1140" s="2">
        <v>20592</v>
      </c>
      <c r="B1140" s="3" t="s">
        <v>1829</v>
      </c>
      <c r="C1140" s="3" t="s">
        <v>13</v>
      </c>
      <c r="D1140" s="3" t="s">
        <v>14</v>
      </c>
      <c r="E1140" s="3" t="s">
        <v>5012</v>
      </c>
      <c r="F1140" s="3" t="s">
        <v>23</v>
      </c>
      <c r="G1140" s="3" t="s">
        <v>38</v>
      </c>
      <c r="H1140" s="3" t="s">
        <v>123</v>
      </c>
      <c r="I1140" s="3" t="s">
        <v>1157</v>
      </c>
      <c r="J1140" s="3" t="s">
        <v>18</v>
      </c>
      <c r="K1140" s="3" t="s">
        <v>11</v>
      </c>
      <c r="L1140" s="4">
        <v>44256</v>
      </c>
      <c r="M1140" s="3">
        <v>0</v>
      </c>
      <c r="N1140" s="3">
        <v>0</v>
      </c>
      <c r="O1140" s="3">
        <v>1</v>
      </c>
      <c r="P1140" s="3" t="str">
        <f>+IF(Tabla1[[#This Row],[ACUEDUCTO]]=1,"acueducto","")</f>
        <v/>
      </c>
      <c r="Q1140" s="3" t="str">
        <f>+IF(Tabla1[[#This Row],[ALCANTARILLADO]]=1,"alcantarillado","")</f>
        <v/>
      </c>
      <c r="R1140" s="3" t="str">
        <f>+IF(Tabla1[[#This Row],[ASEO]]=1,"aseo","")</f>
        <v>aseo</v>
      </c>
      <c r="S1140" s="3" t="str">
        <f>+_xlfn.CONCAT(Tabla1[[#This Row],[Columna1]]," ",Tabla1[[#This Row],[Columna2]]," ",Tabla1[[#This Row],[Columna3]])</f>
        <v xml:space="preserve">  aseo</v>
      </c>
      <c r="V1140" s="3" t="str">
        <f>+UPPER(Tabla1[[#This Row],[SERVICIO]])</f>
        <v>ASEO</v>
      </c>
    </row>
    <row r="1141" spans="1:22" x14ac:dyDescent="0.25">
      <c r="A1141" s="2">
        <v>20593</v>
      </c>
      <c r="B1141" s="3" t="s">
        <v>1830</v>
      </c>
      <c r="C1141" s="3" t="s">
        <v>13</v>
      </c>
      <c r="D1141" s="3" t="s">
        <v>14</v>
      </c>
      <c r="E1141" s="3" t="s">
        <v>5012</v>
      </c>
      <c r="F1141" s="3" t="s">
        <v>23</v>
      </c>
      <c r="G1141" s="3" t="s">
        <v>38</v>
      </c>
      <c r="H1141" s="3" t="s">
        <v>53</v>
      </c>
      <c r="I1141" s="3" t="s">
        <v>54</v>
      </c>
      <c r="J1141" s="3" t="s">
        <v>18</v>
      </c>
      <c r="K1141" s="3" t="s">
        <v>11</v>
      </c>
      <c r="L1141" s="4">
        <v>44253</v>
      </c>
      <c r="M1141" s="3">
        <v>0</v>
      </c>
      <c r="N1141" s="3">
        <v>0</v>
      </c>
      <c r="O1141" s="3">
        <v>1</v>
      </c>
      <c r="P1141" s="3" t="str">
        <f>+IF(Tabla1[[#This Row],[ACUEDUCTO]]=1,"acueducto","")</f>
        <v/>
      </c>
      <c r="Q1141" s="3" t="str">
        <f>+IF(Tabla1[[#This Row],[ALCANTARILLADO]]=1,"alcantarillado","")</f>
        <v/>
      </c>
      <c r="R1141" s="3" t="str">
        <f>+IF(Tabla1[[#This Row],[ASEO]]=1,"aseo","")</f>
        <v>aseo</v>
      </c>
      <c r="S1141" s="3" t="str">
        <f>+_xlfn.CONCAT(Tabla1[[#This Row],[Columna1]]," ",Tabla1[[#This Row],[Columna2]]," ",Tabla1[[#This Row],[Columna3]])</f>
        <v xml:space="preserve">  aseo</v>
      </c>
      <c r="V1141" s="3" t="str">
        <f>+UPPER(Tabla1[[#This Row],[SERVICIO]])</f>
        <v>ASEO</v>
      </c>
    </row>
    <row r="1142" spans="1:22" x14ac:dyDescent="0.25">
      <c r="A1142" s="2">
        <v>20596</v>
      </c>
      <c r="B1142" s="3" t="s">
        <v>1831</v>
      </c>
      <c r="C1142" s="3" t="s">
        <v>13</v>
      </c>
      <c r="D1142" s="3" t="s">
        <v>19</v>
      </c>
      <c r="E1142" s="3" t="s">
        <v>5013</v>
      </c>
      <c r="F1142" s="3" t="s">
        <v>32</v>
      </c>
      <c r="G1142" s="3" t="s">
        <v>33</v>
      </c>
      <c r="H1142" s="3" t="s">
        <v>63</v>
      </c>
      <c r="I1142" s="3" t="s">
        <v>1832</v>
      </c>
      <c r="J1142" s="3" t="s">
        <v>143</v>
      </c>
      <c r="K1142" s="3" t="s">
        <v>5019</v>
      </c>
      <c r="L1142" s="4">
        <v>38878</v>
      </c>
      <c r="M1142" s="3">
        <v>1</v>
      </c>
      <c r="N1142" s="3">
        <v>0</v>
      </c>
      <c r="O1142" s="3">
        <v>0</v>
      </c>
      <c r="P1142" s="3" t="str">
        <f>+IF(Tabla1[[#This Row],[ACUEDUCTO]]=1,"acueducto","")</f>
        <v>acueducto</v>
      </c>
      <c r="Q1142" s="3" t="str">
        <f>+IF(Tabla1[[#This Row],[ALCANTARILLADO]]=1,"alcantarillado","")</f>
        <v/>
      </c>
      <c r="R1142" s="3" t="str">
        <f>+IF(Tabla1[[#This Row],[ASEO]]=1,"aseo","")</f>
        <v/>
      </c>
      <c r="S1142" s="3" t="str">
        <f>+_xlfn.CONCAT(Tabla1[[#This Row],[Columna1]]," ",Tabla1[[#This Row],[Columna2]]," ",Tabla1[[#This Row],[Columna3]])</f>
        <v xml:space="preserve">acueducto  </v>
      </c>
      <c r="V1142" s="3" t="str">
        <f>+UPPER(Tabla1[[#This Row],[SERVICIO]])</f>
        <v xml:space="preserve">ACUEDUCTO  </v>
      </c>
    </row>
    <row r="1143" spans="1:22" x14ac:dyDescent="0.25">
      <c r="A1143" s="2">
        <v>20597</v>
      </c>
      <c r="B1143" s="3" t="s">
        <v>1833</v>
      </c>
      <c r="C1143" s="3" t="s">
        <v>13</v>
      </c>
      <c r="D1143" s="3" t="s">
        <v>19</v>
      </c>
      <c r="E1143" s="3" t="s">
        <v>5013</v>
      </c>
      <c r="F1143" s="3" t="s">
        <v>23</v>
      </c>
      <c r="G1143" s="3" t="s">
        <v>38</v>
      </c>
      <c r="H1143" s="3" t="s">
        <v>110</v>
      </c>
      <c r="I1143" s="3" t="s">
        <v>606</v>
      </c>
      <c r="J1143" s="3" t="s">
        <v>18</v>
      </c>
      <c r="K1143" s="3" t="s">
        <v>5018</v>
      </c>
      <c r="L1143" s="4">
        <v>38943</v>
      </c>
      <c r="M1143" s="3">
        <v>1</v>
      </c>
      <c r="N1143" s="3">
        <v>1</v>
      </c>
      <c r="O1143" s="3">
        <v>1</v>
      </c>
      <c r="P1143" s="3" t="str">
        <f>+IF(Tabla1[[#This Row],[ACUEDUCTO]]=1,"acueducto","")</f>
        <v>acueducto</v>
      </c>
      <c r="Q1143" s="3" t="str">
        <f>+IF(Tabla1[[#This Row],[ALCANTARILLADO]]=1,"alcantarillado","")</f>
        <v>alcantarillado</v>
      </c>
      <c r="R1143" s="3" t="str">
        <f>+IF(Tabla1[[#This Row],[ASEO]]=1,"aseo","")</f>
        <v>aseo</v>
      </c>
      <c r="S1143" s="3" t="str">
        <f>+_xlfn.CONCAT(Tabla1[[#This Row],[Columna1]]," ",Tabla1[[#This Row],[Columna2]]," ",Tabla1[[#This Row],[Columna3]])</f>
        <v>acueducto alcantarillado aseo</v>
      </c>
      <c r="V1143" s="3" t="str">
        <f>+UPPER(Tabla1[[#This Row],[SERVICIO]])</f>
        <v>ACUEDUCTO ALCANTARILLADO ASEO</v>
      </c>
    </row>
    <row r="1144" spans="1:22" x14ac:dyDescent="0.25">
      <c r="A1144" s="2">
        <v>20599</v>
      </c>
      <c r="B1144" s="3" t="s">
        <v>1834</v>
      </c>
      <c r="C1144" s="3" t="s">
        <v>13</v>
      </c>
      <c r="D1144" s="3" t="s">
        <v>26</v>
      </c>
      <c r="E1144" s="3" t="s">
        <v>5013</v>
      </c>
      <c r="F1144" s="3" t="s">
        <v>23</v>
      </c>
      <c r="G1144" s="3" t="s">
        <v>20</v>
      </c>
      <c r="H1144" s="3" t="s">
        <v>251</v>
      </c>
      <c r="I1144" s="3" t="s">
        <v>1835</v>
      </c>
      <c r="J1144" s="3" t="s">
        <v>18</v>
      </c>
      <c r="K1144" s="3" t="s">
        <v>5018</v>
      </c>
      <c r="L1144" s="4">
        <v>44285</v>
      </c>
      <c r="M1144" s="3">
        <v>1</v>
      </c>
      <c r="N1144" s="3">
        <v>1</v>
      </c>
      <c r="O1144" s="3">
        <v>1</v>
      </c>
      <c r="P1144" s="3" t="str">
        <f>+IF(Tabla1[[#This Row],[ACUEDUCTO]]=1,"acueducto","")</f>
        <v>acueducto</v>
      </c>
      <c r="Q1144" s="3" t="str">
        <f>+IF(Tabla1[[#This Row],[ALCANTARILLADO]]=1,"alcantarillado","")</f>
        <v>alcantarillado</v>
      </c>
      <c r="R1144" s="3" t="str">
        <f>+IF(Tabla1[[#This Row],[ASEO]]=1,"aseo","")</f>
        <v>aseo</v>
      </c>
      <c r="S1144" s="3" t="str">
        <f>+_xlfn.CONCAT(Tabla1[[#This Row],[Columna1]]," ",Tabla1[[#This Row],[Columna2]]," ",Tabla1[[#This Row],[Columna3]])</f>
        <v>acueducto alcantarillado aseo</v>
      </c>
      <c r="V1144" s="3" t="str">
        <f>+UPPER(Tabla1[[#This Row],[SERVICIO]])</f>
        <v>ACUEDUCTO ALCANTARILLADO ASEO</v>
      </c>
    </row>
    <row r="1145" spans="1:22" x14ac:dyDescent="0.25">
      <c r="A1145" s="2">
        <v>20606</v>
      </c>
      <c r="B1145" s="3" t="s">
        <v>1836</v>
      </c>
      <c r="C1145" s="3" t="s">
        <v>13</v>
      </c>
      <c r="D1145" s="3" t="s">
        <v>26</v>
      </c>
      <c r="E1145" s="3" t="s">
        <v>5013</v>
      </c>
      <c r="F1145" s="3" t="s">
        <v>32</v>
      </c>
      <c r="G1145" s="3" t="s">
        <v>33</v>
      </c>
      <c r="H1145" s="3" t="s">
        <v>63</v>
      </c>
      <c r="I1145" s="3" t="s">
        <v>94</v>
      </c>
      <c r="J1145" s="3" t="s">
        <v>18</v>
      </c>
      <c r="K1145" s="3" t="s">
        <v>5019</v>
      </c>
      <c r="L1145" s="4">
        <v>44108</v>
      </c>
      <c r="M1145" s="3">
        <v>1</v>
      </c>
      <c r="N1145" s="3">
        <v>0</v>
      </c>
      <c r="O1145" s="3">
        <v>0</v>
      </c>
      <c r="P1145" s="3" t="str">
        <f>+IF(Tabla1[[#This Row],[ACUEDUCTO]]=1,"acueducto","")</f>
        <v>acueducto</v>
      </c>
      <c r="Q1145" s="3" t="str">
        <f>+IF(Tabla1[[#This Row],[ALCANTARILLADO]]=1,"alcantarillado","")</f>
        <v/>
      </c>
      <c r="R1145" s="3" t="str">
        <f>+IF(Tabla1[[#This Row],[ASEO]]=1,"aseo","")</f>
        <v/>
      </c>
      <c r="S1145" s="3" t="str">
        <f>+_xlfn.CONCAT(Tabla1[[#This Row],[Columna1]]," ",Tabla1[[#This Row],[Columna2]]," ",Tabla1[[#This Row],[Columna3]])</f>
        <v xml:space="preserve">acueducto  </v>
      </c>
      <c r="V1145" s="3" t="str">
        <f>+UPPER(Tabla1[[#This Row],[SERVICIO]])</f>
        <v xml:space="preserve">ACUEDUCTO  </v>
      </c>
    </row>
    <row r="1146" spans="1:22" x14ac:dyDescent="0.25">
      <c r="A1146" s="2">
        <v>20610</v>
      </c>
      <c r="B1146" s="3" t="s">
        <v>1837</v>
      </c>
      <c r="C1146" s="3" t="s">
        <v>13</v>
      </c>
      <c r="D1146" s="3" t="s">
        <v>19</v>
      </c>
      <c r="E1146" s="3" t="s">
        <v>5013</v>
      </c>
      <c r="F1146" s="3" t="s">
        <v>32</v>
      </c>
      <c r="G1146" s="3" t="s">
        <v>33</v>
      </c>
      <c r="H1146" s="3" t="s">
        <v>63</v>
      </c>
      <c r="I1146" s="3" t="s">
        <v>384</v>
      </c>
      <c r="J1146" s="3" t="s">
        <v>18</v>
      </c>
      <c r="K1146" s="3" t="s">
        <v>5019</v>
      </c>
      <c r="L1146" s="4">
        <v>40844</v>
      </c>
      <c r="M1146" s="3">
        <v>1</v>
      </c>
      <c r="N1146" s="3">
        <v>0</v>
      </c>
      <c r="O1146" s="3">
        <v>0</v>
      </c>
      <c r="P1146" s="3" t="str">
        <f>+IF(Tabla1[[#This Row],[ACUEDUCTO]]=1,"acueducto","")</f>
        <v>acueducto</v>
      </c>
      <c r="Q1146" s="3" t="str">
        <f>+IF(Tabla1[[#This Row],[ALCANTARILLADO]]=1,"alcantarillado","")</f>
        <v/>
      </c>
      <c r="R1146" s="3" t="str">
        <f>+IF(Tabla1[[#This Row],[ASEO]]=1,"aseo","")</f>
        <v/>
      </c>
      <c r="S1146" s="3" t="str">
        <f>+_xlfn.CONCAT(Tabla1[[#This Row],[Columna1]]," ",Tabla1[[#This Row],[Columna2]]," ",Tabla1[[#This Row],[Columna3]])</f>
        <v xml:space="preserve">acueducto  </v>
      </c>
      <c r="V1146" s="3" t="str">
        <f>+UPPER(Tabla1[[#This Row],[SERVICIO]])</f>
        <v xml:space="preserve">ACUEDUCTO  </v>
      </c>
    </row>
    <row r="1147" spans="1:22" x14ac:dyDescent="0.25">
      <c r="A1147" s="2">
        <v>20614</v>
      </c>
      <c r="B1147" s="3" t="s">
        <v>1838</v>
      </c>
      <c r="C1147" s="3" t="s">
        <v>13</v>
      </c>
      <c r="D1147" s="3" t="s">
        <v>26</v>
      </c>
      <c r="E1147" s="3" t="s">
        <v>5013</v>
      </c>
      <c r="F1147" s="3" t="s">
        <v>32</v>
      </c>
      <c r="G1147" s="3" t="s">
        <v>33</v>
      </c>
      <c r="H1147" s="3" t="s">
        <v>63</v>
      </c>
      <c r="I1147" s="3" t="s">
        <v>386</v>
      </c>
      <c r="J1147" s="3" t="s">
        <v>18</v>
      </c>
      <c r="K1147" s="3" t="s">
        <v>5019</v>
      </c>
      <c r="L1147" s="4">
        <v>44231</v>
      </c>
      <c r="M1147" s="3">
        <v>1</v>
      </c>
      <c r="N1147" s="3">
        <v>0</v>
      </c>
      <c r="O1147" s="3">
        <v>0</v>
      </c>
      <c r="P1147" s="3" t="str">
        <f>+IF(Tabla1[[#This Row],[ACUEDUCTO]]=1,"acueducto","")</f>
        <v>acueducto</v>
      </c>
      <c r="Q1147" s="3" t="str">
        <f>+IF(Tabla1[[#This Row],[ALCANTARILLADO]]=1,"alcantarillado","")</f>
        <v/>
      </c>
      <c r="R1147" s="3" t="str">
        <f>+IF(Tabla1[[#This Row],[ASEO]]=1,"aseo","")</f>
        <v/>
      </c>
      <c r="S1147" s="3" t="str">
        <f>+_xlfn.CONCAT(Tabla1[[#This Row],[Columna1]]," ",Tabla1[[#This Row],[Columna2]]," ",Tabla1[[#This Row],[Columna3]])</f>
        <v xml:space="preserve">acueducto  </v>
      </c>
      <c r="V1147" s="3" t="str">
        <f>+UPPER(Tabla1[[#This Row],[SERVICIO]])</f>
        <v xml:space="preserve">ACUEDUCTO  </v>
      </c>
    </row>
    <row r="1148" spans="1:22" x14ac:dyDescent="0.25">
      <c r="A1148" s="2">
        <v>20617</v>
      </c>
      <c r="B1148" s="3" t="s">
        <v>1839</v>
      </c>
      <c r="C1148" s="3" t="s">
        <v>13</v>
      </c>
      <c r="D1148" s="3" t="s">
        <v>26</v>
      </c>
      <c r="E1148" s="3" t="s">
        <v>5013</v>
      </c>
      <c r="F1148" s="3" t="s">
        <v>32</v>
      </c>
      <c r="G1148" s="3" t="s">
        <v>33</v>
      </c>
      <c r="H1148" s="3" t="s">
        <v>63</v>
      </c>
      <c r="I1148" s="3" t="s">
        <v>70</v>
      </c>
      <c r="J1148" s="3" t="s">
        <v>18</v>
      </c>
      <c r="K1148" s="3" t="s">
        <v>5019</v>
      </c>
      <c r="L1148" s="4">
        <v>44215</v>
      </c>
      <c r="M1148" s="3">
        <v>1</v>
      </c>
      <c r="N1148" s="3">
        <v>0</v>
      </c>
      <c r="O1148" s="3">
        <v>0</v>
      </c>
      <c r="P1148" s="3" t="str">
        <f>+IF(Tabla1[[#This Row],[ACUEDUCTO]]=1,"acueducto","")</f>
        <v>acueducto</v>
      </c>
      <c r="Q1148" s="3" t="str">
        <f>+IF(Tabla1[[#This Row],[ALCANTARILLADO]]=1,"alcantarillado","")</f>
        <v/>
      </c>
      <c r="R1148" s="3" t="str">
        <f>+IF(Tabla1[[#This Row],[ASEO]]=1,"aseo","")</f>
        <v/>
      </c>
      <c r="S1148" s="3" t="str">
        <f>+_xlfn.CONCAT(Tabla1[[#This Row],[Columna1]]," ",Tabla1[[#This Row],[Columna2]]," ",Tabla1[[#This Row],[Columna3]])</f>
        <v xml:space="preserve">acueducto  </v>
      </c>
      <c r="V1148" s="3" t="str">
        <f>+UPPER(Tabla1[[#This Row],[SERVICIO]])</f>
        <v xml:space="preserve">ACUEDUCTO  </v>
      </c>
    </row>
    <row r="1149" spans="1:22" x14ac:dyDescent="0.25">
      <c r="A1149" s="2">
        <v>20618</v>
      </c>
      <c r="B1149" s="3" t="s">
        <v>1840</v>
      </c>
      <c r="C1149" s="3" t="s">
        <v>13</v>
      </c>
      <c r="D1149" s="3" t="s">
        <v>19</v>
      </c>
      <c r="E1149" s="3" t="s">
        <v>5013</v>
      </c>
      <c r="F1149" s="3" t="s">
        <v>23</v>
      </c>
      <c r="G1149" s="3" t="s">
        <v>20</v>
      </c>
      <c r="H1149" s="3" t="s">
        <v>202</v>
      </c>
      <c r="I1149" s="3" t="s">
        <v>1841</v>
      </c>
      <c r="J1149" s="3" t="s">
        <v>18</v>
      </c>
      <c r="K1149" s="3" t="s">
        <v>5021</v>
      </c>
      <c r="L1149" s="4">
        <v>42359</v>
      </c>
      <c r="M1149" s="3">
        <v>1</v>
      </c>
      <c r="N1149" s="3">
        <v>0</v>
      </c>
      <c r="O1149" s="3">
        <v>1</v>
      </c>
      <c r="P1149" s="3" t="str">
        <f>+IF(Tabla1[[#This Row],[ACUEDUCTO]]=1,"acueducto","")</f>
        <v>acueducto</v>
      </c>
      <c r="Q1149" s="3" t="str">
        <f>+IF(Tabla1[[#This Row],[ALCANTARILLADO]]=1,"alcantarillado","")</f>
        <v/>
      </c>
      <c r="R1149" s="3" t="str">
        <f>+IF(Tabla1[[#This Row],[ASEO]]=1,"aseo","")</f>
        <v>aseo</v>
      </c>
      <c r="S1149" s="3" t="str">
        <f>+_xlfn.CONCAT(Tabla1[[#This Row],[Columna1]]," ",Tabla1[[#This Row],[Columna2]]," ",Tabla1[[#This Row],[Columna3]])</f>
        <v>acueducto  aseo</v>
      </c>
      <c r="V1149" s="3" t="str">
        <f>+UPPER(Tabla1[[#This Row],[SERVICIO]])</f>
        <v>ACUEDUCTO  ASEO</v>
      </c>
    </row>
    <row r="1150" spans="1:22" x14ac:dyDescent="0.25">
      <c r="A1150" s="2">
        <v>20620</v>
      </c>
      <c r="B1150" s="3" t="s">
        <v>1842</v>
      </c>
      <c r="C1150" s="3" t="s">
        <v>13</v>
      </c>
      <c r="D1150" s="3" t="s">
        <v>26</v>
      </c>
      <c r="E1150" s="3" t="s">
        <v>5013</v>
      </c>
      <c r="F1150" s="3" t="s">
        <v>23</v>
      </c>
      <c r="G1150" s="3" t="s">
        <v>33</v>
      </c>
      <c r="H1150" s="3" t="s">
        <v>197</v>
      </c>
      <c r="I1150" s="3" t="s">
        <v>377</v>
      </c>
      <c r="J1150" s="3" t="s">
        <v>18</v>
      </c>
      <c r="K1150" s="3" t="s">
        <v>5019</v>
      </c>
      <c r="L1150" s="4">
        <v>44254</v>
      </c>
      <c r="M1150" s="3">
        <v>1</v>
      </c>
      <c r="N1150" s="3">
        <v>0</v>
      </c>
      <c r="O1150" s="3">
        <v>0</v>
      </c>
      <c r="P1150" s="3" t="str">
        <f>+IF(Tabla1[[#This Row],[ACUEDUCTO]]=1,"acueducto","")</f>
        <v>acueducto</v>
      </c>
      <c r="Q1150" s="3" t="str">
        <f>+IF(Tabla1[[#This Row],[ALCANTARILLADO]]=1,"alcantarillado","")</f>
        <v/>
      </c>
      <c r="R1150" s="3" t="str">
        <f>+IF(Tabla1[[#This Row],[ASEO]]=1,"aseo","")</f>
        <v/>
      </c>
      <c r="S1150" s="3" t="str">
        <f>+_xlfn.CONCAT(Tabla1[[#This Row],[Columna1]]," ",Tabla1[[#This Row],[Columna2]]," ",Tabla1[[#This Row],[Columna3]])</f>
        <v xml:space="preserve">acueducto  </v>
      </c>
      <c r="V1150" s="3" t="str">
        <f>+UPPER(Tabla1[[#This Row],[SERVICIO]])</f>
        <v xml:space="preserve">ACUEDUCTO  </v>
      </c>
    </row>
    <row r="1151" spans="1:22" x14ac:dyDescent="0.25">
      <c r="A1151" s="2">
        <v>20621</v>
      </c>
      <c r="B1151" s="3" t="s">
        <v>1843</v>
      </c>
      <c r="C1151" s="3" t="s">
        <v>13</v>
      </c>
      <c r="D1151" s="3" t="s">
        <v>26</v>
      </c>
      <c r="E1151" s="3" t="s">
        <v>5013</v>
      </c>
      <c r="F1151" s="3" t="s">
        <v>23</v>
      </c>
      <c r="G1151" s="3" t="s">
        <v>20</v>
      </c>
      <c r="H1151" s="3" t="s">
        <v>251</v>
      </c>
      <c r="I1151" s="3" t="s">
        <v>1392</v>
      </c>
      <c r="J1151" s="3" t="s">
        <v>18</v>
      </c>
      <c r="K1151" s="3" t="s">
        <v>11</v>
      </c>
      <c r="L1151" s="4">
        <v>44223</v>
      </c>
      <c r="M1151" s="3">
        <v>0</v>
      </c>
      <c r="N1151" s="3">
        <v>0</v>
      </c>
      <c r="O1151" s="3">
        <v>1</v>
      </c>
      <c r="P1151" s="3" t="str">
        <f>+IF(Tabla1[[#This Row],[ACUEDUCTO]]=1,"acueducto","")</f>
        <v/>
      </c>
      <c r="Q1151" s="3" t="str">
        <f>+IF(Tabla1[[#This Row],[ALCANTARILLADO]]=1,"alcantarillado","")</f>
        <v/>
      </c>
      <c r="R1151" s="3" t="str">
        <f>+IF(Tabla1[[#This Row],[ASEO]]=1,"aseo","")</f>
        <v>aseo</v>
      </c>
      <c r="S1151" s="3" t="str">
        <f>+_xlfn.CONCAT(Tabla1[[#This Row],[Columna1]]," ",Tabla1[[#This Row],[Columna2]]," ",Tabla1[[#This Row],[Columna3]])</f>
        <v xml:space="preserve">  aseo</v>
      </c>
      <c r="V1151" s="3" t="str">
        <f>+UPPER(Tabla1[[#This Row],[SERVICIO]])</f>
        <v>ASEO</v>
      </c>
    </row>
    <row r="1152" spans="1:22" x14ac:dyDescent="0.25">
      <c r="A1152" s="2">
        <v>20627</v>
      </c>
      <c r="B1152" s="3" t="s">
        <v>1845</v>
      </c>
      <c r="C1152" s="3" t="s">
        <v>13</v>
      </c>
      <c r="D1152" s="3" t="s">
        <v>19</v>
      </c>
      <c r="E1152" s="3" t="s">
        <v>5013</v>
      </c>
      <c r="F1152" s="3" t="s">
        <v>32</v>
      </c>
      <c r="G1152" s="3" t="s">
        <v>33</v>
      </c>
      <c r="H1152" s="3" t="s">
        <v>63</v>
      </c>
      <c r="I1152" s="3" t="s">
        <v>72</v>
      </c>
      <c r="J1152" s="3" t="s">
        <v>143</v>
      </c>
      <c r="K1152" s="3" t="s">
        <v>5019</v>
      </c>
      <c r="L1152" s="4">
        <v>38940</v>
      </c>
      <c r="M1152" s="3">
        <v>1</v>
      </c>
      <c r="N1152" s="3">
        <v>0</v>
      </c>
      <c r="O1152" s="3">
        <v>0</v>
      </c>
      <c r="P1152" s="3" t="str">
        <f>+IF(Tabla1[[#This Row],[ACUEDUCTO]]=1,"acueducto","")</f>
        <v>acueducto</v>
      </c>
      <c r="Q1152" s="3" t="str">
        <f>+IF(Tabla1[[#This Row],[ALCANTARILLADO]]=1,"alcantarillado","")</f>
        <v/>
      </c>
      <c r="R1152" s="3" t="str">
        <f>+IF(Tabla1[[#This Row],[ASEO]]=1,"aseo","")</f>
        <v/>
      </c>
      <c r="S1152" s="3" t="str">
        <f>+_xlfn.CONCAT(Tabla1[[#This Row],[Columna1]]," ",Tabla1[[#This Row],[Columna2]]," ",Tabla1[[#This Row],[Columna3]])</f>
        <v xml:space="preserve">acueducto  </v>
      </c>
      <c r="V1152" s="3" t="str">
        <f>+UPPER(Tabla1[[#This Row],[SERVICIO]])</f>
        <v xml:space="preserve">ACUEDUCTO  </v>
      </c>
    </row>
    <row r="1153" spans="1:22" x14ac:dyDescent="0.25">
      <c r="A1153" s="2">
        <v>20630</v>
      </c>
      <c r="B1153" s="3" t="s">
        <v>1846</v>
      </c>
      <c r="C1153" s="3" t="s">
        <v>13</v>
      </c>
      <c r="D1153" s="3" t="s">
        <v>26</v>
      </c>
      <c r="E1153" s="3" t="s">
        <v>5013</v>
      </c>
      <c r="F1153" s="3" t="s">
        <v>32</v>
      </c>
      <c r="G1153" s="3" t="s">
        <v>33</v>
      </c>
      <c r="H1153" s="3" t="s">
        <v>63</v>
      </c>
      <c r="I1153" s="3" t="s">
        <v>1847</v>
      </c>
      <c r="J1153" s="3" t="s">
        <v>18</v>
      </c>
      <c r="K1153" s="3" t="s">
        <v>5019</v>
      </c>
      <c r="L1153" s="4">
        <v>44236</v>
      </c>
      <c r="M1153" s="3">
        <v>1</v>
      </c>
      <c r="N1153" s="3">
        <v>0</v>
      </c>
      <c r="O1153" s="3">
        <v>0</v>
      </c>
      <c r="P1153" s="3" t="str">
        <f>+IF(Tabla1[[#This Row],[ACUEDUCTO]]=1,"acueducto","")</f>
        <v>acueducto</v>
      </c>
      <c r="Q1153" s="3" t="str">
        <f>+IF(Tabla1[[#This Row],[ALCANTARILLADO]]=1,"alcantarillado","")</f>
        <v/>
      </c>
      <c r="R1153" s="3" t="str">
        <f>+IF(Tabla1[[#This Row],[ASEO]]=1,"aseo","")</f>
        <v/>
      </c>
      <c r="S1153" s="3" t="str">
        <f>+_xlfn.CONCAT(Tabla1[[#This Row],[Columna1]]," ",Tabla1[[#This Row],[Columna2]]," ",Tabla1[[#This Row],[Columna3]])</f>
        <v xml:space="preserve">acueducto  </v>
      </c>
      <c r="V1153" s="3" t="str">
        <f>+UPPER(Tabla1[[#This Row],[SERVICIO]])</f>
        <v xml:space="preserve">ACUEDUCTO  </v>
      </c>
    </row>
    <row r="1154" spans="1:22" x14ac:dyDescent="0.25">
      <c r="A1154" s="2">
        <v>20634</v>
      </c>
      <c r="B1154" s="3" t="s">
        <v>1848</v>
      </c>
      <c r="C1154" s="3" t="s">
        <v>13</v>
      </c>
      <c r="D1154" s="3" t="s">
        <v>26</v>
      </c>
      <c r="E1154" s="3" t="s">
        <v>5013</v>
      </c>
      <c r="F1154" s="3" t="s">
        <v>32</v>
      </c>
      <c r="G1154" s="3" t="s">
        <v>33</v>
      </c>
      <c r="H1154" s="3" t="s">
        <v>293</v>
      </c>
      <c r="I1154" s="3" t="s">
        <v>1717</v>
      </c>
      <c r="J1154" s="3" t="s">
        <v>18</v>
      </c>
      <c r="K1154" s="3" t="s">
        <v>5019</v>
      </c>
      <c r="L1154" s="4">
        <v>44046</v>
      </c>
      <c r="M1154" s="3">
        <v>1</v>
      </c>
      <c r="N1154" s="3">
        <v>0</v>
      </c>
      <c r="O1154" s="3">
        <v>0</v>
      </c>
      <c r="P1154" s="3" t="str">
        <f>+IF(Tabla1[[#This Row],[ACUEDUCTO]]=1,"acueducto","")</f>
        <v>acueducto</v>
      </c>
      <c r="Q1154" s="3" t="str">
        <f>+IF(Tabla1[[#This Row],[ALCANTARILLADO]]=1,"alcantarillado","")</f>
        <v/>
      </c>
      <c r="R1154" s="3" t="str">
        <f>+IF(Tabla1[[#This Row],[ASEO]]=1,"aseo","")</f>
        <v/>
      </c>
      <c r="S1154" s="3" t="str">
        <f>+_xlfn.CONCAT(Tabla1[[#This Row],[Columna1]]," ",Tabla1[[#This Row],[Columna2]]," ",Tabla1[[#This Row],[Columna3]])</f>
        <v xml:space="preserve">acueducto  </v>
      </c>
      <c r="V1154" s="3" t="str">
        <f>+UPPER(Tabla1[[#This Row],[SERVICIO]])</f>
        <v xml:space="preserve">ACUEDUCTO  </v>
      </c>
    </row>
    <row r="1155" spans="1:22" x14ac:dyDescent="0.25">
      <c r="A1155" s="2">
        <v>20635</v>
      </c>
      <c r="B1155" s="3" t="s">
        <v>1849</v>
      </c>
      <c r="C1155" s="3" t="s">
        <v>13</v>
      </c>
      <c r="D1155" s="3" t="s">
        <v>45</v>
      </c>
      <c r="E1155" s="3" t="s">
        <v>5013</v>
      </c>
      <c r="F1155" s="3" t="s">
        <v>32</v>
      </c>
      <c r="G1155" s="3" t="s">
        <v>33</v>
      </c>
      <c r="H1155" s="3" t="s">
        <v>293</v>
      </c>
      <c r="I1155" s="3" t="s">
        <v>841</v>
      </c>
      <c r="J1155" s="3" t="s">
        <v>18</v>
      </c>
      <c r="K1155" s="3" t="s">
        <v>10</v>
      </c>
      <c r="L1155" s="4">
        <v>44270</v>
      </c>
      <c r="M1155" s="3">
        <v>0</v>
      </c>
      <c r="N1155" s="3">
        <v>1</v>
      </c>
      <c r="O1155" s="3">
        <v>0</v>
      </c>
      <c r="P1155" s="3" t="str">
        <f>+IF(Tabla1[[#This Row],[ACUEDUCTO]]=1,"acueducto","")</f>
        <v/>
      </c>
      <c r="Q1155" s="3" t="str">
        <f>+IF(Tabla1[[#This Row],[ALCANTARILLADO]]=1,"alcantarillado","")</f>
        <v>alcantarillado</v>
      </c>
      <c r="R1155" s="3" t="str">
        <f>+IF(Tabla1[[#This Row],[ASEO]]=1,"aseo","")</f>
        <v/>
      </c>
      <c r="S1155" s="3" t="str">
        <f>+_xlfn.CONCAT(Tabla1[[#This Row],[Columna1]]," ",Tabla1[[#This Row],[Columna2]]," ",Tabla1[[#This Row],[Columna3]])</f>
        <v xml:space="preserve"> alcantarillado </v>
      </c>
      <c r="V1155" s="3" t="str">
        <f>+UPPER(Tabla1[[#This Row],[SERVICIO]])</f>
        <v>ALCANTARILLADO</v>
      </c>
    </row>
    <row r="1156" spans="1:22" x14ac:dyDescent="0.25">
      <c r="A1156" s="2">
        <v>20638</v>
      </c>
      <c r="B1156" s="3" t="s">
        <v>1850</v>
      </c>
      <c r="C1156" s="3" t="s">
        <v>13</v>
      </c>
      <c r="D1156" s="3" t="s">
        <v>45</v>
      </c>
      <c r="E1156" s="3" t="s">
        <v>5013</v>
      </c>
      <c r="F1156" s="3" t="s">
        <v>23</v>
      </c>
      <c r="G1156" s="3" t="s">
        <v>20</v>
      </c>
      <c r="H1156" s="3" t="s">
        <v>304</v>
      </c>
      <c r="I1156" s="3" t="s">
        <v>1851</v>
      </c>
      <c r="J1156" s="3" t="s">
        <v>18</v>
      </c>
      <c r="K1156" s="3" t="s">
        <v>5018</v>
      </c>
      <c r="L1156" s="4">
        <v>44251</v>
      </c>
      <c r="M1156" s="3">
        <v>1</v>
      </c>
      <c r="N1156" s="3">
        <v>1</v>
      </c>
      <c r="O1156" s="3">
        <v>1</v>
      </c>
      <c r="P1156" s="3" t="str">
        <f>+IF(Tabla1[[#This Row],[ACUEDUCTO]]=1,"acueducto","")</f>
        <v>acueducto</v>
      </c>
      <c r="Q1156" s="3" t="str">
        <f>+IF(Tabla1[[#This Row],[ALCANTARILLADO]]=1,"alcantarillado","")</f>
        <v>alcantarillado</v>
      </c>
      <c r="R1156" s="3" t="str">
        <f>+IF(Tabla1[[#This Row],[ASEO]]=1,"aseo","")</f>
        <v>aseo</v>
      </c>
      <c r="S1156" s="3" t="str">
        <f>+_xlfn.CONCAT(Tabla1[[#This Row],[Columna1]]," ",Tabla1[[#This Row],[Columna2]]," ",Tabla1[[#This Row],[Columna3]])</f>
        <v>acueducto alcantarillado aseo</v>
      </c>
      <c r="V1156" s="3" t="str">
        <f>+UPPER(Tabla1[[#This Row],[SERVICIO]])</f>
        <v>ACUEDUCTO ALCANTARILLADO ASEO</v>
      </c>
    </row>
    <row r="1157" spans="1:22" x14ac:dyDescent="0.25">
      <c r="A1157" s="2">
        <v>20641</v>
      </c>
      <c r="B1157" s="3" t="s">
        <v>1852</v>
      </c>
      <c r="C1157" s="3" t="s">
        <v>13</v>
      </c>
      <c r="D1157" s="3" t="s">
        <v>26</v>
      </c>
      <c r="E1157" s="3" t="s">
        <v>5013</v>
      </c>
      <c r="F1157" s="3" t="s">
        <v>23</v>
      </c>
      <c r="G1157" s="3" t="s">
        <v>38</v>
      </c>
      <c r="H1157" s="3" t="s">
        <v>224</v>
      </c>
      <c r="I1157" s="3" t="s">
        <v>929</v>
      </c>
      <c r="J1157" s="3" t="s">
        <v>18</v>
      </c>
      <c r="K1157" s="3" t="s">
        <v>5020</v>
      </c>
      <c r="L1157" s="4">
        <v>44236</v>
      </c>
      <c r="M1157" s="3">
        <v>1</v>
      </c>
      <c r="N1157" s="3">
        <v>1</v>
      </c>
      <c r="O1157" s="3">
        <v>0</v>
      </c>
      <c r="P1157" s="3" t="str">
        <f>+IF(Tabla1[[#This Row],[ACUEDUCTO]]=1,"acueducto","")</f>
        <v>acueducto</v>
      </c>
      <c r="Q1157" s="3" t="str">
        <f>+IF(Tabla1[[#This Row],[ALCANTARILLADO]]=1,"alcantarillado","")</f>
        <v>alcantarillado</v>
      </c>
      <c r="R1157" s="3" t="str">
        <f>+IF(Tabla1[[#This Row],[ASEO]]=1,"aseo","")</f>
        <v/>
      </c>
      <c r="S1157" s="3" t="str">
        <f>+_xlfn.CONCAT(Tabla1[[#This Row],[Columna1]]," ",Tabla1[[#This Row],[Columna2]]," ",Tabla1[[#This Row],[Columna3]])</f>
        <v xml:space="preserve">acueducto alcantarillado </v>
      </c>
      <c r="V1157" s="3" t="str">
        <f>+UPPER(Tabla1[[#This Row],[SERVICIO]])</f>
        <v xml:space="preserve">ACUEDUCTO ALCANTARILLADO </v>
      </c>
    </row>
    <row r="1158" spans="1:22" x14ac:dyDescent="0.25">
      <c r="A1158" s="2">
        <v>20642</v>
      </c>
      <c r="B1158" s="3" t="s">
        <v>1853</v>
      </c>
      <c r="C1158" s="3" t="s">
        <v>13</v>
      </c>
      <c r="D1158" s="3" t="s">
        <v>19</v>
      </c>
      <c r="E1158" s="3" t="s">
        <v>5013</v>
      </c>
      <c r="F1158" s="3" t="s">
        <v>32</v>
      </c>
      <c r="G1158" s="3" t="s">
        <v>33</v>
      </c>
      <c r="H1158" s="3" t="s">
        <v>63</v>
      </c>
      <c r="I1158" s="3" t="s">
        <v>94</v>
      </c>
      <c r="J1158" s="3" t="s">
        <v>18</v>
      </c>
      <c r="K1158" s="3" t="s">
        <v>5019</v>
      </c>
      <c r="L1158" s="4">
        <v>40892</v>
      </c>
      <c r="M1158" s="3">
        <v>1</v>
      </c>
      <c r="N1158" s="3">
        <v>0</v>
      </c>
      <c r="O1158" s="3">
        <v>0</v>
      </c>
      <c r="P1158" s="3" t="str">
        <f>+IF(Tabla1[[#This Row],[ACUEDUCTO]]=1,"acueducto","")</f>
        <v>acueducto</v>
      </c>
      <c r="Q1158" s="3" t="str">
        <f>+IF(Tabla1[[#This Row],[ALCANTARILLADO]]=1,"alcantarillado","")</f>
        <v/>
      </c>
      <c r="R1158" s="3" t="str">
        <f>+IF(Tabla1[[#This Row],[ASEO]]=1,"aseo","")</f>
        <v/>
      </c>
      <c r="S1158" s="3" t="str">
        <f>+_xlfn.CONCAT(Tabla1[[#This Row],[Columna1]]," ",Tabla1[[#This Row],[Columna2]]," ",Tabla1[[#This Row],[Columna3]])</f>
        <v xml:space="preserve">acueducto  </v>
      </c>
      <c r="V1158" s="3" t="str">
        <f>+UPPER(Tabla1[[#This Row],[SERVICIO]])</f>
        <v xml:space="preserve">ACUEDUCTO  </v>
      </c>
    </row>
    <row r="1159" spans="1:22" x14ac:dyDescent="0.25">
      <c r="A1159" s="2">
        <v>20643</v>
      </c>
      <c r="B1159" s="3" t="s">
        <v>1854</v>
      </c>
      <c r="C1159" s="3" t="s">
        <v>13</v>
      </c>
      <c r="D1159" s="3" t="s">
        <v>26</v>
      </c>
      <c r="E1159" s="3" t="s">
        <v>5013</v>
      </c>
      <c r="F1159" s="3" t="s">
        <v>32</v>
      </c>
      <c r="G1159" s="3" t="s">
        <v>33</v>
      </c>
      <c r="H1159" s="3" t="s">
        <v>293</v>
      </c>
      <c r="I1159" s="3" t="s">
        <v>294</v>
      </c>
      <c r="J1159" s="3" t="s">
        <v>18</v>
      </c>
      <c r="K1159" s="3" t="s">
        <v>5019</v>
      </c>
      <c r="L1159" s="4">
        <v>44102</v>
      </c>
      <c r="M1159" s="3">
        <v>1</v>
      </c>
      <c r="N1159" s="3">
        <v>0</v>
      </c>
      <c r="O1159" s="3">
        <v>0</v>
      </c>
      <c r="P1159" s="3" t="str">
        <f>+IF(Tabla1[[#This Row],[ACUEDUCTO]]=1,"acueducto","")</f>
        <v>acueducto</v>
      </c>
      <c r="Q1159" s="3" t="str">
        <f>+IF(Tabla1[[#This Row],[ALCANTARILLADO]]=1,"alcantarillado","")</f>
        <v/>
      </c>
      <c r="R1159" s="3" t="str">
        <f>+IF(Tabla1[[#This Row],[ASEO]]=1,"aseo","")</f>
        <v/>
      </c>
      <c r="S1159" s="3" t="str">
        <f>+_xlfn.CONCAT(Tabla1[[#This Row],[Columna1]]," ",Tabla1[[#This Row],[Columna2]]," ",Tabla1[[#This Row],[Columna3]])</f>
        <v xml:space="preserve">acueducto  </v>
      </c>
      <c r="V1159" s="3" t="str">
        <f>+UPPER(Tabla1[[#This Row],[SERVICIO]])</f>
        <v xml:space="preserve">ACUEDUCTO  </v>
      </c>
    </row>
    <row r="1160" spans="1:22" x14ac:dyDescent="0.25">
      <c r="A1160" s="2">
        <v>20644</v>
      </c>
      <c r="B1160" s="3" t="s">
        <v>1855</v>
      </c>
      <c r="C1160" s="3" t="s">
        <v>13</v>
      </c>
      <c r="D1160" s="3" t="s">
        <v>26</v>
      </c>
      <c r="E1160" s="3" t="s">
        <v>5013</v>
      </c>
      <c r="F1160" s="3" t="s">
        <v>23</v>
      </c>
      <c r="G1160" s="3" t="s">
        <v>33</v>
      </c>
      <c r="H1160" s="3" t="s">
        <v>123</v>
      </c>
      <c r="I1160" s="3" t="s">
        <v>1856</v>
      </c>
      <c r="J1160" s="3" t="s">
        <v>18</v>
      </c>
      <c r="K1160" s="3" t="s">
        <v>5020</v>
      </c>
      <c r="L1160" s="4">
        <v>44307</v>
      </c>
      <c r="M1160" s="3">
        <v>1</v>
      </c>
      <c r="N1160" s="3">
        <v>1</v>
      </c>
      <c r="O1160" s="3">
        <v>0</v>
      </c>
      <c r="P1160" s="3" t="str">
        <f>+IF(Tabla1[[#This Row],[ACUEDUCTO]]=1,"acueducto","")</f>
        <v>acueducto</v>
      </c>
      <c r="Q1160" s="3" t="str">
        <f>+IF(Tabla1[[#This Row],[ALCANTARILLADO]]=1,"alcantarillado","")</f>
        <v>alcantarillado</v>
      </c>
      <c r="R1160" s="3" t="str">
        <f>+IF(Tabla1[[#This Row],[ASEO]]=1,"aseo","")</f>
        <v/>
      </c>
      <c r="S1160" s="3" t="str">
        <f>+_xlfn.CONCAT(Tabla1[[#This Row],[Columna1]]," ",Tabla1[[#This Row],[Columna2]]," ",Tabla1[[#This Row],[Columna3]])</f>
        <v xml:space="preserve">acueducto alcantarillado </v>
      </c>
      <c r="V1160" s="3" t="str">
        <f>+UPPER(Tabla1[[#This Row],[SERVICIO]])</f>
        <v xml:space="preserve">ACUEDUCTO ALCANTARILLADO </v>
      </c>
    </row>
    <row r="1161" spans="1:22" x14ac:dyDescent="0.25">
      <c r="A1161" s="2">
        <v>20646</v>
      </c>
      <c r="B1161" s="3" t="s">
        <v>1857</v>
      </c>
      <c r="C1161" s="3" t="s">
        <v>13</v>
      </c>
      <c r="D1161" s="3" t="s">
        <v>26</v>
      </c>
      <c r="E1161" s="3" t="s">
        <v>5013</v>
      </c>
      <c r="F1161" s="3" t="s">
        <v>32</v>
      </c>
      <c r="G1161" s="3" t="s">
        <v>33</v>
      </c>
      <c r="H1161" s="3" t="s">
        <v>99</v>
      </c>
      <c r="I1161" s="3" t="s">
        <v>108</v>
      </c>
      <c r="J1161" s="3" t="s">
        <v>18</v>
      </c>
      <c r="K1161" s="3" t="s">
        <v>5019</v>
      </c>
      <c r="L1161" s="4">
        <v>44059</v>
      </c>
      <c r="M1161" s="3">
        <v>1</v>
      </c>
      <c r="N1161" s="3">
        <v>0</v>
      </c>
      <c r="O1161" s="3">
        <v>0</v>
      </c>
      <c r="P1161" s="3" t="str">
        <f>+IF(Tabla1[[#This Row],[ACUEDUCTO]]=1,"acueducto","")</f>
        <v>acueducto</v>
      </c>
      <c r="Q1161" s="3" t="str">
        <f>+IF(Tabla1[[#This Row],[ALCANTARILLADO]]=1,"alcantarillado","")</f>
        <v/>
      </c>
      <c r="R1161" s="3" t="str">
        <f>+IF(Tabla1[[#This Row],[ASEO]]=1,"aseo","")</f>
        <v/>
      </c>
      <c r="S1161" s="3" t="str">
        <f>+_xlfn.CONCAT(Tabla1[[#This Row],[Columna1]]," ",Tabla1[[#This Row],[Columna2]]," ",Tabla1[[#This Row],[Columna3]])</f>
        <v xml:space="preserve">acueducto  </v>
      </c>
      <c r="V1161" s="3" t="str">
        <f>+UPPER(Tabla1[[#This Row],[SERVICIO]])</f>
        <v xml:space="preserve">ACUEDUCTO  </v>
      </c>
    </row>
    <row r="1162" spans="1:22" x14ac:dyDescent="0.25">
      <c r="A1162" s="2">
        <v>20647</v>
      </c>
      <c r="B1162" s="3" t="s">
        <v>1858</v>
      </c>
      <c r="C1162" s="3" t="s">
        <v>13</v>
      </c>
      <c r="D1162" s="3" t="s">
        <v>26</v>
      </c>
      <c r="E1162" s="3" t="s">
        <v>5013</v>
      </c>
      <c r="F1162" s="3" t="s">
        <v>32</v>
      </c>
      <c r="G1162" s="3" t="s">
        <v>33</v>
      </c>
      <c r="H1162" s="3" t="s">
        <v>63</v>
      </c>
      <c r="I1162" s="3" t="s">
        <v>717</v>
      </c>
      <c r="J1162" s="3" t="s">
        <v>18</v>
      </c>
      <c r="K1162" s="3" t="s">
        <v>5019</v>
      </c>
      <c r="L1162" s="4">
        <v>44209</v>
      </c>
      <c r="M1162" s="3">
        <v>1</v>
      </c>
      <c r="N1162" s="3">
        <v>0</v>
      </c>
      <c r="O1162" s="3">
        <v>0</v>
      </c>
      <c r="P1162" s="3" t="str">
        <f>+IF(Tabla1[[#This Row],[ACUEDUCTO]]=1,"acueducto","")</f>
        <v>acueducto</v>
      </c>
      <c r="Q1162" s="3" t="str">
        <f>+IF(Tabla1[[#This Row],[ALCANTARILLADO]]=1,"alcantarillado","")</f>
        <v/>
      </c>
      <c r="R1162" s="3" t="str">
        <f>+IF(Tabla1[[#This Row],[ASEO]]=1,"aseo","")</f>
        <v/>
      </c>
      <c r="S1162" s="3" t="str">
        <f>+_xlfn.CONCAT(Tabla1[[#This Row],[Columna1]]," ",Tabla1[[#This Row],[Columna2]]," ",Tabla1[[#This Row],[Columna3]])</f>
        <v xml:space="preserve">acueducto  </v>
      </c>
      <c r="V1162" s="3" t="str">
        <f>+UPPER(Tabla1[[#This Row],[SERVICIO]])</f>
        <v xml:space="preserve">ACUEDUCTO  </v>
      </c>
    </row>
    <row r="1163" spans="1:22" x14ac:dyDescent="0.25">
      <c r="A1163" s="2">
        <v>20649</v>
      </c>
      <c r="B1163" s="3" t="s">
        <v>1859</v>
      </c>
      <c r="C1163" s="3" t="s">
        <v>13</v>
      </c>
      <c r="D1163" s="3" t="s">
        <v>19</v>
      </c>
      <c r="E1163" s="3" t="s">
        <v>5013</v>
      </c>
      <c r="F1163" s="3" t="s">
        <v>32</v>
      </c>
      <c r="G1163" s="3" t="s">
        <v>33</v>
      </c>
      <c r="H1163" s="3" t="s">
        <v>63</v>
      </c>
      <c r="I1163" s="3" t="s">
        <v>1104</v>
      </c>
      <c r="J1163" s="3" t="s">
        <v>18</v>
      </c>
      <c r="K1163" s="3" t="s">
        <v>5019</v>
      </c>
      <c r="L1163" s="4">
        <v>41435</v>
      </c>
      <c r="M1163" s="3">
        <v>1</v>
      </c>
      <c r="N1163" s="3">
        <v>0</v>
      </c>
      <c r="O1163" s="3">
        <v>0</v>
      </c>
      <c r="P1163" s="3" t="str">
        <f>+IF(Tabla1[[#This Row],[ACUEDUCTO]]=1,"acueducto","")</f>
        <v>acueducto</v>
      </c>
      <c r="Q1163" s="3" t="str">
        <f>+IF(Tabla1[[#This Row],[ALCANTARILLADO]]=1,"alcantarillado","")</f>
        <v/>
      </c>
      <c r="R1163" s="3" t="str">
        <f>+IF(Tabla1[[#This Row],[ASEO]]=1,"aseo","")</f>
        <v/>
      </c>
      <c r="S1163" s="3" t="str">
        <f>+_xlfn.CONCAT(Tabla1[[#This Row],[Columna1]]," ",Tabla1[[#This Row],[Columna2]]," ",Tabla1[[#This Row],[Columna3]])</f>
        <v xml:space="preserve">acueducto  </v>
      </c>
      <c r="V1163" s="3" t="str">
        <f>+UPPER(Tabla1[[#This Row],[SERVICIO]])</f>
        <v xml:space="preserve">ACUEDUCTO  </v>
      </c>
    </row>
    <row r="1164" spans="1:22" x14ac:dyDescent="0.25">
      <c r="A1164" s="2">
        <v>20653</v>
      </c>
      <c r="B1164" s="3" t="s">
        <v>1860</v>
      </c>
      <c r="C1164" s="3" t="s">
        <v>13</v>
      </c>
      <c r="D1164" s="3" t="s">
        <v>26</v>
      </c>
      <c r="E1164" s="3" t="s">
        <v>5013</v>
      </c>
      <c r="F1164" s="3" t="s">
        <v>32</v>
      </c>
      <c r="G1164" s="3" t="s">
        <v>33</v>
      </c>
      <c r="H1164" s="3" t="s">
        <v>126</v>
      </c>
      <c r="I1164" s="3" t="s">
        <v>382</v>
      </c>
      <c r="J1164" s="3" t="s">
        <v>18</v>
      </c>
      <c r="K1164" s="3" t="s">
        <v>5019</v>
      </c>
      <c r="L1164" s="4">
        <v>44254</v>
      </c>
      <c r="M1164" s="3">
        <v>1</v>
      </c>
      <c r="N1164" s="3">
        <v>0</v>
      </c>
      <c r="O1164" s="3">
        <v>0</v>
      </c>
      <c r="P1164" s="3" t="str">
        <f>+IF(Tabla1[[#This Row],[ACUEDUCTO]]=1,"acueducto","")</f>
        <v>acueducto</v>
      </c>
      <c r="Q1164" s="3" t="str">
        <f>+IF(Tabla1[[#This Row],[ALCANTARILLADO]]=1,"alcantarillado","")</f>
        <v/>
      </c>
      <c r="R1164" s="3" t="str">
        <f>+IF(Tabla1[[#This Row],[ASEO]]=1,"aseo","")</f>
        <v/>
      </c>
      <c r="S1164" s="3" t="str">
        <f>+_xlfn.CONCAT(Tabla1[[#This Row],[Columna1]]," ",Tabla1[[#This Row],[Columna2]]," ",Tabla1[[#This Row],[Columna3]])</f>
        <v xml:space="preserve">acueducto  </v>
      </c>
      <c r="V1164" s="3" t="str">
        <f>+UPPER(Tabla1[[#This Row],[SERVICIO]])</f>
        <v xml:space="preserve">ACUEDUCTO  </v>
      </c>
    </row>
    <row r="1165" spans="1:22" x14ac:dyDescent="0.25">
      <c r="A1165" s="2">
        <v>20658</v>
      </c>
      <c r="B1165" s="3" t="s">
        <v>1861</v>
      </c>
      <c r="C1165" s="3" t="s">
        <v>13</v>
      </c>
      <c r="D1165" s="3" t="s">
        <v>26</v>
      </c>
      <c r="E1165" s="3" t="s">
        <v>5013</v>
      </c>
      <c r="F1165" s="3" t="s">
        <v>32</v>
      </c>
      <c r="G1165" s="3" t="s">
        <v>33</v>
      </c>
      <c r="H1165" s="3" t="s">
        <v>251</v>
      </c>
      <c r="I1165" s="3" t="s">
        <v>1421</v>
      </c>
      <c r="J1165" s="3" t="s">
        <v>18</v>
      </c>
      <c r="K1165" s="3" t="s">
        <v>11</v>
      </c>
      <c r="L1165" s="4">
        <v>44270</v>
      </c>
      <c r="M1165" s="3">
        <v>0</v>
      </c>
      <c r="N1165" s="3">
        <v>0</v>
      </c>
      <c r="O1165" s="3">
        <v>1</v>
      </c>
      <c r="P1165" s="3" t="str">
        <f>+IF(Tabla1[[#This Row],[ACUEDUCTO]]=1,"acueducto","")</f>
        <v/>
      </c>
      <c r="Q1165" s="3" t="str">
        <f>+IF(Tabla1[[#This Row],[ALCANTARILLADO]]=1,"alcantarillado","")</f>
        <v/>
      </c>
      <c r="R1165" s="3" t="str">
        <f>+IF(Tabla1[[#This Row],[ASEO]]=1,"aseo","")</f>
        <v>aseo</v>
      </c>
      <c r="S1165" s="3" t="str">
        <f>+_xlfn.CONCAT(Tabla1[[#This Row],[Columna1]]," ",Tabla1[[#This Row],[Columna2]]," ",Tabla1[[#This Row],[Columna3]])</f>
        <v xml:space="preserve">  aseo</v>
      </c>
      <c r="V1165" s="3" t="str">
        <f>+UPPER(Tabla1[[#This Row],[SERVICIO]])</f>
        <v>ASEO</v>
      </c>
    </row>
    <row r="1166" spans="1:22" x14ac:dyDescent="0.25">
      <c r="A1166" s="2">
        <v>20659</v>
      </c>
      <c r="B1166" s="3" t="s">
        <v>1862</v>
      </c>
      <c r="C1166" s="3" t="s">
        <v>13</v>
      </c>
      <c r="D1166" s="3" t="s">
        <v>26</v>
      </c>
      <c r="E1166" s="3" t="s">
        <v>5013</v>
      </c>
      <c r="F1166" s="3" t="s">
        <v>32</v>
      </c>
      <c r="G1166" s="3" t="s">
        <v>33</v>
      </c>
      <c r="H1166" s="3" t="s">
        <v>87</v>
      </c>
      <c r="I1166" s="3" t="s">
        <v>291</v>
      </c>
      <c r="J1166" s="3" t="s">
        <v>18</v>
      </c>
      <c r="K1166" s="3" t="s">
        <v>5019</v>
      </c>
      <c r="L1166" s="4">
        <v>44251</v>
      </c>
      <c r="M1166" s="3">
        <v>1</v>
      </c>
      <c r="N1166" s="3">
        <v>0</v>
      </c>
      <c r="O1166" s="3">
        <v>0</v>
      </c>
      <c r="P1166" s="3" t="str">
        <f>+IF(Tabla1[[#This Row],[ACUEDUCTO]]=1,"acueducto","")</f>
        <v>acueducto</v>
      </c>
      <c r="Q1166" s="3" t="str">
        <f>+IF(Tabla1[[#This Row],[ALCANTARILLADO]]=1,"alcantarillado","")</f>
        <v/>
      </c>
      <c r="R1166" s="3" t="str">
        <f>+IF(Tabla1[[#This Row],[ASEO]]=1,"aseo","")</f>
        <v/>
      </c>
      <c r="S1166" s="3" t="str">
        <f>+_xlfn.CONCAT(Tabla1[[#This Row],[Columna1]]," ",Tabla1[[#This Row],[Columna2]]," ",Tabla1[[#This Row],[Columna3]])</f>
        <v xml:space="preserve">acueducto  </v>
      </c>
      <c r="V1166" s="3" t="str">
        <f>+UPPER(Tabla1[[#This Row],[SERVICIO]])</f>
        <v xml:space="preserve">ACUEDUCTO  </v>
      </c>
    </row>
    <row r="1167" spans="1:22" x14ac:dyDescent="0.25">
      <c r="A1167" s="2">
        <v>20663</v>
      </c>
      <c r="B1167" s="3" t="s">
        <v>1863</v>
      </c>
      <c r="C1167" s="3" t="s">
        <v>13</v>
      </c>
      <c r="D1167" s="3" t="s">
        <v>26</v>
      </c>
      <c r="E1167" s="3" t="s">
        <v>5013</v>
      </c>
      <c r="F1167" s="3" t="s">
        <v>23</v>
      </c>
      <c r="G1167" s="3" t="s">
        <v>20</v>
      </c>
      <c r="H1167" s="3" t="s">
        <v>99</v>
      </c>
      <c r="I1167" s="3" t="s">
        <v>1864</v>
      </c>
      <c r="J1167" s="3" t="s">
        <v>18</v>
      </c>
      <c r="K1167" s="3" t="s">
        <v>5018</v>
      </c>
      <c r="L1167" s="4">
        <v>43971</v>
      </c>
      <c r="M1167" s="3">
        <v>1</v>
      </c>
      <c r="N1167" s="3">
        <v>1</v>
      </c>
      <c r="O1167" s="3">
        <v>1</v>
      </c>
      <c r="P1167" s="3" t="str">
        <f>+IF(Tabla1[[#This Row],[ACUEDUCTO]]=1,"acueducto","")</f>
        <v>acueducto</v>
      </c>
      <c r="Q1167" s="3" t="str">
        <f>+IF(Tabla1[[#This Row],[ALCANTARILLADO]]=1,"alcantarillado","")</f>
        <v>alcantarillado</v>
      </c>
      <c r="R1167" s="3" t="str">
        <f>+IF(Tabla1[[#This Row],[ASEO]]=1,"aseo","")</f>
        <v>aseo</v>
      </c>
      <c r="S1167" s="3" t="str">
        <f>+_xlfn.CONCAT(Tabla1[[#This Row],[Columna1]]," ",Tabla1[[#This Row],[Columna2]]," ",Tabla1[[#This Row],[Columna3]])</f>
        <v>acueducto alcantarillado aseo</v>
      </c>
      <c r="V1167" s="3" t="str">
        <f>+UPPER(Tabla1[[#This Row],[SERVICIO]])</f>
        <v>ACUEDUCTO ALCANTARILLADO ASEO</v>
      </c>
    </row>
    <row r="1168" spans="1:22" x14ac:dyDescent="0.25">
      <c r="A1168" s="2">
        <v>20666</v>
      </c>
      <c r="B1168" s="3" t="s">
        <v>1865</v>
      </c>
      <c r="C1168" s="3" t="s">
        <v>13</v>
      </c>
      <c r="D1168" s="3" t="s">
        <v>26</v>
      </c>
      <c r="E1168" s="3" t="s">
        <v>5013</v>
      </c>
      <c r="F1168" s="3" t="s">
        <v>32</v>
      </c>
      <c r="G1168" s="3" t="s">
        <v>33</v>
      </c>
      <c r="H1168" s="3" t="s">
        <v>27</v>
      </c>
      <c r="I1168" s="3" t="s">
        <v>456</v>
      </c>
      <c r="J1168" s="3" t="s">
        <v>18</v>
      </c>
      <c r="K1168" s="3" t="s">
        <v>5019</v>
      </c>
      <c r="L1168" s="4">
        <v>44428</v>
      </c>
      <c r="M1168" s="3">
        <v>1</v>
      </c>
      <c r="N1168" s="3">
        <v>0</v>
      </c>
      <c r="O1168" s="3">
        <v>0</v>
      </c>
      <c r="P1168" s="3" t="str">
        <f>+IF(Tabla1[[#This Row],[ACUEDUCTO]]=1,"acueducto","")</f>
        <v>acueducto</v>
      </c>
      <c r="Q1168" s="3" t="str">
        <f>+IF(Tabla1[[#This Row],[ALCANTARILLADO]]=1,"alcantarillado","")</f>
        <v/>
      </c>
      <c r="R1168" s="3" t="str">
        <f>+IF(Tabla1[[#This Row],[ASEO]]=1,"aseo","")</f>
        <v/>
      </c>
      <c r="S1168" s="3" t="str">
        <f>+_xlfn.CONCAT(Tabla1[[#This Row],[Columna1]]," ",Tabla1[[#This Row],[Columna2]]," ",Tabla1[[#This Row],[Columna3]])</f>
        <v xml:space="preserve">acueducto  </v>
      </c>
      <c r="V1168" s="3" t="str">
        <f>+UPPER(Tabla1[[#This Row],[SERVICIO]])</f>
        <v xml:space="preserve">ACUEDUCTO  </v>
      </c>
    </row>
    <row r="1169" spans="1:22" x14ac:dyDescent="0.25">
      <c r="A1169" s="2">
        <v>20669</v>
      </c>
      <c r="B1169" s="3" t="s">
        <v>1866</v>
      </c>
      <c r="C1169" s="3" t="s">
        <v>13</v>
      </c>
      <c r="D1169" s="3" t="s">
        <v>26</v>
      </c>
      <c r="E1169" s="3" t="s">
        <v>5013</v>
      </c>
      <c r="F1169" s="3" t="s">
        <v>23</v>
      </c>
      <c r="G1169" s="3" t="s">
        <v>38</v>
      </c>
      <c r="H1169" s="3" t="s">
        <v>315</v>
      </c>
      <c r="I1169" s="3" t="s">
        <v>1867</v>
      </c>
      <c r="J1169" s="3" t="s">
        <v>18</v>
      </c>
      <c r="K1169" s="3" t="s">
        <v>5018</v>
      </c>
      <c r="L1169" s="4">
        <v>44368</v>
      </c>
      <c r="M1169" s="3">
        <v>1</v>
      </c>
      <c r="N1169" s="3">
        <v>1</v>
      </c>
      <c r="O1169" s="3">
        <v>1</v>
      </c>
      <c r="P1169" s="3" t="str">
        <f>+IF(Tabla1[[#This Row],[ACUEDUCTO]]=1,"acueducto","")</f>
        <v>acueducto</v>
      </c>
      <c r="Q1169" s="3" t="str">
        <f>+IF(Tabla1[[#This Row],[ALCANTARILLADO]]=1,"alcantarillado","")</f>
        <v>alcantarillado</v>
      </c>
      <c r="R1169" s="3" t="str">
        <f>+IF(Tabla1[[#This Row],[ASEO]]=1,"aseo","")</f>
        <v>aseo</v>
      </c>
      <c r="S1169" s="3" t="str">
        <f>+_xlfn.CONCAT(Tabla1[[#This Row],[Columna1]]," ",Tabla1[[#This Row],[Columna2]]," ",Tabla1[[#This Row],[Columna3]])</f>
        <v>acueducto alcantarillado aseo</v>
      </c>
      <c r="V1169" s="3" t="str">
        <f>+UPPER(Tabla1[[#This Row],[SERVICIO]])</f>
        <v>ACUEDUCTO ALCANTARILLADO ASEO</v>
      </c>
    </row>
    <row r="1170" spans="1:22" x14ac:dyDescent="0.25">
      <c r="A1170" s="2">
        <v>20670</v>
      </c>
      <c r="B1170" s="3" t="s">
        <v>1868</v>
      </c>
      <c r="C1170" s="3" t="s">
        <v>13</v>
      </c>
      <c r="D1170" s="3" t="s">
        <v>26</v>
      </c>
      <c r="E1170" s="3" t="s">
        <v>5013</v>
      </c>
      <c r="F1170" s="3" t="s">
        <v>32</v>
      </c>
      <c r="G1170" s="3" t="s">
        <v>33</v>
      </c>
      <c r="H1170" s="3" t="s">
        <v>293</v>
      </c>
      <c r="I1170" s="3" t="s">
        <v>302</v>
      </c>
      <c r="J1170" s="3" t="s">
        <v>18</v>
      </c>
      <c r="K1170" s="3" t="s">
        <v>5019</v>
      </c>
      <c r="L1170" s="4">
        <v>43523</v>
      </c>
      <c r="M1170" s="3">
        <v>1</v>
      </c>
      <c r="N1170" s="3">
        <v>0</v>
      </c>
      <c r="O1170" s="3">
        <v>0</v>
      </c>
      <c r="P1170" s="3" t="str">
        <f>+IF(Tabla1[[#This Row],[ACUEDUCTO]]=1,"acueducto","")</f>
        <v>acueducto</v>
      </c>
      <c r="Q1170" s="3" t="str">
        <f>+IF(Tabla1[[#This Row],[ALCANTARILLADO]]=1,"alcantarillado","")</f>
        <v/>
      </c>
      <c r="R1170" s="3" t="str">
        <f>+IF(Tabla1[[#This Row],[ASEO]]=1,"aseo","")</f>
        <v/>
      </c>
      <c r="S1170" s="3" t="str">
        <f>+_xlfn.CONCAT(Tabla1[[#This Row],[Columna1]]," ",Tabla1[[#This Row],[Columna2]]," ",Tabla1[[#This Row],[Columna3]])</f>
        <v xml:space="preserve">acueducto  </v>
      </c>
      <c r="V1170" s="3" t="str">
        <f>+UPPER(Tabla1[[#This Row],[SERVICIO]])</f>
        <v xml:space="preserve">ACUEDUCTO  </v>
      </c>
    </row>
    <row r="1171" spans="1:22" x14ac:dyDescent="0.25">
      <c r="A1171" s="2">
        <v>20672</v>
      </c>
      <c r="B1171" s="3" t="s">
        <v>1869</v>
      </c>
      <c r="C1171" s="3" t="s">
        <v>13</v>
      </c>
      <c r="D1171" s="3" t="s">
        <v>26</v>
      </c>
      <c r="E1171" s="3" t="s">
        <v>5013</v>
      </c>
      <c r="F1171" s="3" t="s">
        <v>32</v>
      </c>
      <c r="G1171" s="3" t="s">
        <v>33</v>
      </c>
      <c r="H1171" s="3" t="s">
        <v>63</v>
      </c>
      <c r="I1171" s="3" t="s">
        <v>1847</v>
      </c>
      <c r="J1171" s="3" t="s">
        <v>18</v>
      </c>
      <c r="K1171" s="3" t="s">
        <v>5019</v>
      </c>
      <c r="L1171" s="4">
        <v>44218</v>
      </c>
      <c r="M1171" s="3">
        <v>1</v>
      </c>
      <c r="N1171" s="3">
        <v>0</v>
      </c>
      <c r="O1171" s="3">
        <v>0</v>
      </c>
      <c r="P1171" s="3" t="str">
        <f>+IF(Tabla1[[#This Row],[ACUEDUCTO]]=1,"acueducto","")</f>
        <v>acueducto</v>
      </c>
      <c r="Q1171" s="3" t="str">
        <f>+IF(Tabla1[[#This Row],[ALCANTARILLADO]]=1,"alcantarillado","")</f>
        <v/>
      </c>
      <c r="R1171" s="3" t="str">
        <f>+IF(Tabla1[[#This Row],[ASEO]]=1,"aseo","")</f>
        <v/>
      </c>
      <c r="S1171" s="3" t="str">
        <f>+_xlfn.CONCAT(Tabla1[[#This Row],[Columna1]]," ",Tabla1[[#This Row],[Columna2]]," ",Tabla1[[#This Row],[Columna3]])</f>
        <v xml:space="preserve">acueducto  </v>
      </c>
      <c r="V1171" s="3" t="str">
        <f>+UPPER(Tabla1[[#This Row],[SERVICIO]])</f>
        <v xml:space="preserve">ACUEDUCTO  </v>
      </c>
    </row>
    <row r="1172" spans="1:22" x14ac:dyDescent="0.25">
      <c r="A1172" s="2">
        <v>20676</v>
      </c>
      <c r="B1172" s="3" t="s">
        <v>1870</v>
      </c>
      <c r="C1172" s="3" t="s">
        <v>13</v>
      </c>
      <c r="D1172" s="3" t="s">
        <v>26</v>
      </c>
      <c r="E1172" s="3" t="s">
        <v>5013</v>
      </c>
      <c r="F1172" s="3" t="s">
        <v>23</v>
      </c>
      <c r="G1172" s="3" t="s">
        <v>20</v>
      </c>
      <c r="H1172" s="3" t="s">
        <v>27</v>
      </c>
      <c r="I1172" s="3" t="s">
        <v>1871</v>
      </c>
      <c r="J1172" s="3" t="s">
        <v>18</v>
      </c>
      <c r="K1172" s="3" t="s">
        <v>5018</v>
      </c>
      <c r="L1172" s="4">
        <v>44271</v>
      </c>
      <c r="M1172" s="3">
        <v>1</v>
      </c>
      <c r="N1172" s="3">
        <v>1</v>
      </c>
      <c r="O1172" s="3">
        <v>1</v>
      </c>
      <c r="P1172" s="3" t="str">
        <f>+IF(Tabla1[[#This Row],[ACUEDUCTO]]=1,"acueducto","")</f>
        <v>acueducto</v>
      </c>
      <c r="Q1172" s="3" t="str">
        <f>+IF(Tabla1[[#This Row],[ALCANTARILLADO]]=1,"alcantarillado","")</f>
        <v>alcantarillado</v>
      </c>
      <c r="R1172" s="3" t="str">
        <f>+IF(Tabla1[[#This Row],[ASEO]]=1,"aseo","")</f>
        <v>aseo</v>
      </c>
      <c r="S1172" s="3" t="str">
        <f>+_xlfn.CONCAT(Tabla1[[#This Row],[Columna1]]," ",Tabla1[[#This Row],[Columna2]]," ",Tabla1[[#This Row],[Columna3]])</f>
        <v>acueducto alcantarillado aseo</v>
      </c>
      <c r="V1172" s="3" t="str">
        <f>+UPPER(Tabla1[[#This Row],[SERVICIO]])</f>
        <v>ACUEDUCTO ALCANTARILLADO ASEO</v>
      </c>
    </row>
    <row r="1173" spans="1:22" x14ac:dyDescent="0.25">
      <c r="A1173" s="2">
        <v>20679</v>
      </c>
      <c r="B1173" s="3" t="s">
        <v>1872</v>
      </c>
      <c r="C1173" s="3" t="s">
        <v>13</v>
      </c>
      <c r="D1173" s="3" t="s">
        <v>45</v>
      </c>
      <c r="E1173" s="3" t="s">
        <v>5012</v>
      </c>
      <c r="F1173" s="3" t="s">
        <v>23</v>
      </c>
      <c r="G1173" s="3" t="s">
        <v>38</v>
      </c>
      <c r="H1173" s="3" t="s">
        <v>517</v>
      </c>
      <c r="I1173" s="3" t="s">
        <v>1873</v>
      </c>
      <c r="J1173" s="3" t="s">
        <v>18</v>
      </c>
      <c r="K1173" s="3" t="s">
        <v>5020</v>
      </c>
      <c r="L1173" s="4">
        <v>44238</v>
      </c>
      <c r="M1173" s="3">
        <v>1</v>
      </c>
      <c r="N1173" s="3">
        <v>1</v>
      </c>
      <c r="O1173" s="3">
        <v>0</v>
      </c>
      <c r="P1173" s="3" t="str">
        <f>+IF(Tabla1[[#This Row],[ACUEDUCTO]]=1,"acueducto","")</f>
        <v>acueducto</v>
      </c>
      <c r="Q1173" s="3" t="str">
        <f>+IF(Tabla1[[#This Row],[ALCANTARILLADO]]=1,"alcantarillado","")</f>
        <v>alcantarillado</v>
      </c>
      <c r="R1173" s="3" t="str">
        <f>+IF(Tabla1[[#This Row],[ASEO]]=1,"aseo","")</f>
        <v/>
      </c>
      <c r="S1173" s="3" t="str">
        <f>+_xlfn.CONCAT(Tabla1[[#This Row],[Columna1]]," ",Tabla1[[#This Row],[Columna2]]," ",Tabla1[[#This Row],[Columna3]])</f>
        <v xml:space="preserve">acueducto alcantarillado </v>
      </c>
      <c r="V1173" s="3" t="str">
        <f>+UPPER(Tabla1[[#This Row],[SERVICIO]])</f>
        <v xml:space="preserve">ACUEDUCTO ALCANTARILLADO </v>
      </c>
    </row>
    <row r="1174" spans="1:22" x14ac:dyDescent="0.25">
      <c r="A1174" s="2">
        <v>20681</v>
      </c>
      <c r="B1174" s="3" t="s">
        <v>1874</v>
      </c>
      <c r="C1174" s="3" t="s">
        <v>13</v>
      </c>
      <c r="D1174" s="3" t="s">
        <v>14</v>
      </c>
      <c r="E1174" s="3" t="s">
        <v>5012</v>
      </c>
      <c r="F1174" s="3" t="s">
        <v>23</v>
      </c>
      <c r="G1174" s="3" t="s">
        <v>38</v>
      </c>
      <c r="H1174" s="3" t="s">
        <v>63</v>
      </c>
      <c r="I1174" s="3" t="s">
        <v>1875</v>
      </c>
      <c r="J1174" s="3" t="s">
        <v>18</v>
      </c>
      <c r="K1174" s="3" t="s">
        <v>11</v>
      </c>
      <c r="L1174" s="4">
        <v>44250</v>
      </c>
      <c r="M1174" s="3">
        <v>0</v>
      </c>
      <c r="N1174" s="3">
        <v>0</v>
      </c>
      <c r="O1174" s="3">
        <v>1</v>
      </c>
      <c r="P1174" s="3" t="str">
        <f>+IF(Tabla1[[#This Row],[ACUEDUCTO]]=1,"acueducto","")</f>
        <v/>
      </c>
      <c r="Q1174" s="3" t="str">
        <f>+IF(Tabla1[[#This Row],[ALCANTARILLADO]]=1,"alcantarillado","")</f>
        <v/>
      </c>
      <c r="R1174" s="3" t="str">
        <f>+IF(Tabla1[[#This Row],[ASEO]]=1,"aseo","")</f>
        <v>aseo</v>
      </c>
      <c r="S1174" s="3" t="str">
        <f>+_xlfn.CONCAT(Tabla1[[#This Row],[Columna1]]," ",Tabla1[[#This Row],[Columna2]]," ",Tabla1[[#This Row],[Columna3]])</f>
        <v xml:space="preserve">  aseo</v>
      </c>
      <c r="V1174" s="3" t="str">
        <f>+UPPER(Tabla1[[#This Row],[SERVICIO]])</f>
        <v>ASEO</v>
      </c>
    </row>
    <row r="1175" spans="1:22" x14ac:dyDescent="0.25">
      <c r="A1175" s="2">
        <v>20685</v>
      </c>
      <c r="B1175" s="3" t="s">
        <v>1876</v>
      </c>
      <c r="C1175" s="3" t="s">
        <v>13</v>
      </c>
      <c r="D1175" s="3" t="s">
        <v>26</v>
      </c>
      <c r="E1175" s="3" t="s">
        <v>5013</v>
      </c>
      <c r="F1175" s="3" t="s">
        <v>23</v>
      </c>
      <c r="G1175" s="3" t="s">
        <v>20</v>
      </c>
      <c r="H1175" s="3" t="s">
        <v>309</v>
      </c>
      <c r="I1175" s="3" t="s">
        <v>1877</v>
      </c>
      <c r="J1175" s="3" t="s">
        <v>18</v>
      </c>
      <c r="K1175" s="3" t="s">
        <v>5018</v>
      </c>
      <c r="L1175" s="4">
        <v>44249</v>
      </c>
      <c r="M1175" s="3">
        <v>1</v>
      </c>
      <c r="N1175" s="3">
        <v>1</v>
      </c>
      <c r="O1175" s="3">
        <v>1</v>
      </c>
      <c r="P1175" s="3" t="str">
        <f>+IF(Tabla1[[#This Row],[ACUEDUCTO]]=1,"acueducto","")</f>
        <v>acueducto</v>
      </c>
      <c r="Q1175" s="3" t="str">
        <f>+IF(Tabla1[[#This Row],[ALCANTARILLADO]]=1,"alcantarillado","")</f>
        <v>alcantarillado</v>
      </c>
      <c r="R1175" s="3" t="str">
        <f>+IF(Tabla1[[#This Row],[ASEO]]=1,"aseo","")</f>
        <v>aseo</v>
      </c>
      <c r="S1175" s="3" t="str">
        <f>+_xlfn.CONCAT(Tabla1[[#This Row],[Columna1]]," ",Tabla1[[#This Row],[Columna2]]," ",Tabla1[[#This Row],[Columna3]])</f>
        <v>acueducto alcantarillado aseo</v>
      </c>
      <c r="V1175" s="3" t="str">
        <f>+UPPER(Tabla1[[#This Row],[SERVICIO]])</f>
        <v>ACUEDUCTO ALCANTARILLADO ASEO</v>
      </c>
    </row>
    <row r="1176" spans="1:22" x14ac:dyDescent="0.25">
      <c r="A1176" s="2">
        <v>20686</v>
      </c>
      <c r="B1176" s="3" t="s">
        <v>1878</v>
      </c>
      <c r="C1176" s="3" t="s">
        <v>13</v>
      </c>
      <c r="D1176" s="3" t="s">
        <v>19</v>
      </c>
      <c r="E1176" s="3" t="s">
        <v>5013</v>
      </c>
      <c r="F1176" s="3" t="s">
        <v>23</v>
      </c>
      <c r="G1176" s="3" t="s">
        <v>122</v>
      </c>
      <c r="H1176" s="3" t="s">
        <v>517</v>
      </c>
      <c r="I1176" s="3" t="s">
        <v>1879</v>
      </c>
      <c r="J1176" s="3" t="s">
        <v>18</v>
      </c>
      <c r="K1176" s="3" t="s">
        <v>5020</v>
      </c>
      <c r="L1176" s="4">
        <v>40907</v>
      </c>
      <c r="M1176" s="3">
        <v>1</v>
      </c>
      <c r="N1176" s="3">
        <v>1</v>
      </c>
      <c r="O1176" s="3">
        <v>0</v>
      </c>
      <c r="P1176" s="3" t="str">
        <f>+IF(Tabla1[[#This Row],[ACUEDUCTO]]=1,"acueducto","")</f>
        <v>acueducto</v>
      </c>
      <c r="Q1176" s="3" t="str">
        <f>+IF(Tabla1[[#This Row],[ALCANTARILLADO]]=1,"alcantarillado","")</f>
        <v>alcantarillado</v>
      </c>
      <c r="R1176" s="3" t="str">
        <f>+IF(Tabla1[[#This Row],[ASEO]]=1,"aseo","")</f>
        <v/>
      </c>
      <c r="S1176" s="3" t="str">
        <f>+_xlfn.CONCAT(Tabla1[[#This Row],[Columna1]]," ",Tabla1[[#This Row],[Columna2]]," ",Tabla1[[#This Row],[Columna3]])</f>
        <v xml:space="preserve">acueducto alcantarillado </v>
      </c>
      <c r="V1176" s="3" t="str">
        <f>+UPPER(Tabla1[[#This Row],[SERVICIO]])</f>
        <v xml:space="preserve">ACUEDUCTO ALCANTARILLADO </v>
      </c>
    </row>
    <row r="1177" spans="1:22" x14ac:dyDescent="0.25">
      <c r="A1177" s="2">
        <v>20687</v>
      </c>
      <c r="B1177" s="3" t="s">
        <v>1880</v>
      </c>
      <c r="C1177" s="3" t="s">
        <v>13</v>
      </c>
      <c r="D1177" s="3" t="s">
        <v>26</v>
      </c>
      <c r="E1177" s="3" t="s">
        <v>5013</v>
      </c>
      <c r="F1177" s="3" t="s">
        <v>23</v>
      </c>
      <c r="G1177" s="3" t="s">
        <v>38</v>
      </c>
      <c r="H1177" s="3" t="s">
        <v>517</v>
      </c>
      <c r="I1177" s="3" t="s">
        <v>83</v>
      </c>
      <c r="J1177" s="3" t="s">
        <v>18</v>
      </c>
      <c r="K1177" s="3" t="s">
        <v>5018</v>
      </c>
      <c r="L1177" s="4">
        <v>44377</v>
      </c>
      <c r="M1177" s="3">
        <v>1</v>
      </c>
      <c r="N1177" s="3">
        <v>1</v>
      </c>
      <c r="O1177" s="3">
        <v>1</v>
      </c>
      <c r="P1177" s="3" t="str">
        <f>+IF(Tabla1[[#This Row],[ACUEDUCTO]]=1,"acueducto","")</f>
        <v>acueducto</v>
      </c>
      <c r="Q1177" s="3" t="str">
        <f>+IF(Tabla1[[#This Row],[ALCANTARILLADO]]=1,"alcantarillado","")</f>
        <v>alcantarillado</v>
      </c>
      <c r="R1177" s="3" t="str">
        <f>+IF(Tabla1[[#This Row],[ASEO]]=1,"aseo","")</f>
        <v>aseo</v>
      </c>
      <c r="S1177" s="3" t="str">
        <f>+_xlfn.CONCAT(Tabla1[[#This Row],[Columna1]]," ",Tabla1[[#This Row],[Columna2]]," ",Tabla1[[#This Row],[Columna3]])</f>
        <v>acueducto alcantarillado aseo</v>
      </c>
      <c r="V1177" s="3" t="str">
        <f>+UPPER(Tabla1[[#This Row],[SERVICIO]])</f>
        <v>ACUEDUCTO ALCANTARILLADO ASEO</v>
      </c>
    </row>
    <row r="1178" spans="1:22" x14ac:dyDescent="0.25">
      <c r="A1178" s="2">
        <v>20689</v>
      </c>
      <c r="B1178" s="3" t="s">
        <v>1881</v>
      </c>
      <c r="C1178" s="3" t="s">
        <v>13</v>
      </c>
      <c r="D1178" s="3" t="s">
        <v>26</v>
      </c>
      <c r="E1178" s="3" t="s">
        <v>5013</v>
      </c>
      <c r="F1178" s="3" t="s">
        <v>32</v>
      </c>
      <c r="G1178" s="3" t="s">
        <v>33</v>
      </c>
      <c r="H1178" s="3" t="s">
        <v>63</v>
      </c>
      <c r="I1178" s="3" t="s">
        <v>1187</v>
      </c>
      <c r="J1178" s="3" t="s">
        <v>18</v>
      </c>
      <c r="K1178" s="3" t="s">
        <v>5019</v>
      </c>
      <c r="L1178" s="4">
        <v>44067</v>
      </c>
      <c r="M1178" s="3">
        <v>1</v>
      </c>
      <c r="N1178" s="3">
        <v>0</v>
      </c>
      <c r="O1178" s="3">
        <v>0</v>
      </c>
      <c r="P1178" s="3" t="str">
        <f>+IF(Tabla1[[#This Row],[ACUEDUCTO]]=1,"acueducto","")</f>
        <v>acueducto</v>
      </c>
      <c r="Q1178" s="3" t="str">
        <f>+IF(Tabla1[[#This Row],[ALCANTARILLADO]]=1,"alcantarillado","")</f>
        <v/>
      </c>
      <c r="R1178" s="3" t="str">
        <f>+IF(Tabla1[[#This Row],[ASEO]]=1,"aseo","")</f>
        <v/>
      </c>
      <c r="S1178" s="3" t="str">
        <f>+_xlfn.CONCAT(Tabla1[[#This Row],[Columna1]]," ",Tabla1[[#This Row],[Columna2]]," ",Tabla1[[#This Row],[Columna3]])</f>
        <v xml:space="preserve">acueducto  </v>
      </c>
      <c r="V1178" s="3" t="str">
        <f>+UPPER(Tabla1[[#This Row],[SERVICIO]])</f>
        <v xml:space="preserve">ACUEDUCTO  </v>
      </c>
    </row>
    <row r="1179" spans="1:22" x14ac:dyDescent="0.25">
      <c r="A1179" s="2">
        <v>20692</v>
      </c>
      <c r="B1179" s="3" t="s">
        <v>1882</v>
      </c>
      <c r="C1179" s="3" t="s">
        <v>13</v>
      </c>
      <c r="D1179" s="3" t="s">
        <v>19</v>
      </c>
      <c r="E1179" s="3" t="s">
        <v>5013</v>
      </c>
      <c r="F1179" s="3" t="s">
        <v>32</v>
      </c>
      <c r="G1179" s="3" t="s">
        <v>33</v>
      </c>
      <c r="H1179" s="3" t="s">
        <v>126</v>
      </c>
      <c r="I1179" s="3" t="s">
        <v>575</v>
      </c>
      <c r="J1179" s="3" t="s">
        <v>18</v>
      </c>
      <c r="K1179" s="3" t="s">
        <v>5019</v>
      </c>
      <c r="L1179" s="4">
        <v>41254</v>
      </c>
      <c r="M1179" s="3">
        <v>1</v>
      </c>
      <c r="N1179" s="3">
        <v>0</v>
      </c>
      <c r="O1179" s="3">
        <v>0</v>
      </c>
      <c r="P1179" s="3" t="str">
        <f>+IF(Tabla1[[#This Row],[ACUEDUCTO]]=1,"acueducto","")</f>
        <v>acueducto</v>
      </c>
      <c r="Q1179" s="3" t="str">
        <f>+IF(Tabla1[[#This Row],[ALCANTARILLADO]]=1,"alcantarillado","")</f>
        <v/>
      </c>
      <c r="R1179" s="3" t="str">
        <f>+IF(Tabla1[[#This Row],[ASEO]]=1,"aseo","")</f>
        <v/>
      </c>
      <c r="S1179" s="3" t="str">
        <f>+_xlfn.CONCAT(Tabla1[[#This Row],[Columna1]]," ",Tabla1[[#This Row],[Columna2]]," ",Tabla1[[#This Row],[Columna3]])</f>
        <v xml:space="preserve">acueducto  </v>
      </c>
      <c r="V1179" s="3" t="str">
        <f>+UPPER(Tabla1[[#This Row],[SERVICIO]])</f>
        <v xml:space="preserve">ACUEDUCTO  </v>
      </c>
    </row>
    <row r="1180" spans="1:22" x14ac:dyDescent="0.25">
      <c r="A1180" s="2">
        <v>20696</v>
      </c>
      <c r="B1180" s="3" t="s">
        <v>1883</v>
      </c>
      <c r="C1180" s="3" t="s">
        <v>13</v>
      </c>
      <c r="D1180" s="3" t="s">
        <v>26</v>
      </c>
      <c r="E1180" s="3" t="s">
        <v>5013</v>
      </c>
      <c r="F1180" s="3" t="s">
        <v>32</v>
      </c>
      <c r="G1180" s="3" t="s">
        <v>38</v>
      </c>
      <c r="H1180" s="3" t="s">
        <v>315</v>
      </c>
      <c r="I1180" s="3" t="s">
        <v>1612</v>
      </c>
      <c r="J1180" s="3" t="s">
        <v>18</v>
      </c>
      <c r="K1180" s="3" t="s">
        <v>5023</v>
      </c>
      <c r="L1180" s="4">
        <v>44236</v>
      </c>
      <c r="M1180" s="3">
        <v>0</v>
      </c>
      <c r="N1180" s="3">
        <v>1</v>
      </c>
      <c r="O1180" s="3">
        <v>1</v>
      </c>
      <c r="P1180" s="3" t="str">
        <f>+IF(Tabla1[[#This Row],[ACUEDUCTO]]=1,"acueducto","")</f>
        <v/>
      </c>
      <c r="Q1180" s="3" t="str">
        <f>+IF(Tabla1[[#This Row],[ALCANTARILLADO]]=1,"alcantarillado","")</f>
        <v>alcantarillado</v>
      </c>
      <c r="R1180" s="3" t="str">
        <f>+IF(Tabla1[[#This Row],[ASEO]]=1,"aseo","")</f>
        <v>aseo</v>
      </c>
      <c r="S1180" s="3" t="str">
        <f>+_xlfn.CONCAT(Tabla1[[#This Row],[Columna1]]," ",Tabla1[[#This Row],[Columna2]]," ",Tabla1[[#This Row],[Columna3]])</f>
        <v xml:space="preserve"> alcantarillado aseo</v>
      </c>
      <c r="V1180" s="3" t="str">
        <f>+UPPER(Tabla1[[#This Row],[SERVICIO]])</f>
        <v>ALCANTARILLADO ASEO</v>
      </c>
    </row>
    <row r="1181" spans="1:22" x14ac:dyDescent="0.25">
      <c r="A1181" s="2">
        <v>20697</v>
      </c>
      <c r="B1181" s="3" t="s">
        <v>1884</v>
      </c>
      <c r="C1181" s="3" t="s">
        <v>13</v>
      </c>
      <c r="D1181" s="3" t="s">
        <v>26</v>
      </c>
      <c r="E1181" s="3" t="s">
        <v>5013</v>
      </c>
      <c r="F1181" s="3" t="s">
        <v>23</v>
      </c>
      <c r="G1181" s="3" t="s">
        <v>38</v>
      </c>
      <c r="H1181" s="3" t="s">
        <v>315</v>
      </c>
      <c r="I1181" s="3" t="s">
        <v>1612</v>
      </c>
      <c r="J1181" s="3" t="s">
        <v>18</v>
      </c>
      <c r="K1181" s="3" t="s">
        <v>5018</v>
      </c>
      <c r="L1181" s="4">
        <v>44216</v>
      </c>
      <c r="M1181" s="3">
        <v>1</v>
      </c>
      <c r="N1181" s="3">
        <v>1</v>
      </c>
      <c r="O1181" s="3">
        <v>1</v>
      </c>
      <c r="P1181" s="3" t="str">
        <f>+IF(Tabla1[[#This Row],[ACUEDUCTO]]=1,"acueducto","")</f>
        <v>acueducto</v>
      </c>
      <c r="Q1181" s="3" t="str">
        <f>+IF(Tabla1[[#This Row],[ALCANTARILLADO]]=1,"alcantarillado","")</f>
        <v>alcantarillado</v>
      </c>
      <c r="R1181" s="3" t="str">
        <f>+IF(Tabla1[[#This Row],[ASEO]]=1,"aseo","")</f>
        <v>aseo</v>
      </c>
      <c r="S1181" s="3" t="str">
        <f>+_xlfn.CONCAT(Tabla1[[#This Row],[Columna1]]," ",Tabla1[[#This Row],[Columna2]]," ",Tabla1[[#This Row],[Columna3]])</f>
        <v>acueducto alcantarillado aseo</v>
      </c>
      <c r="V1181" s="3" t="str">
        <f>+UPPER(Tabla1[[#This Row],[SERVICIO]])</f>
        <v>ACUEDUCTO ALCANTARILLADO ASEO</v>
      </c>
    </row>
    <row r="1182" spans="1:22" x14ac:dyDescent="0.25">
      <c r="A1182" s="2">
        <v>20700</v>
      </c>
      <c r="B1182" s="3" t="s">
        <v>1885</v>
      </c>
      <c r="C1182" s="3" t="s">
        <v>13</v>
      </c>
      <c r="D1182" s="3" t="s">
        <v>19</v>
      </c>
      <c r="E1182" s="3" t="s">
        <v>5013</v>
      </c>
      <c r="F1182" s="3" t="s">
        <v>32</v>
      </c>
      <c r="G1182" s="3" t="s">
        <v>33</v>
      </c>
      <c r="H1182" s="3" t="s">
        <v>126</v>
      </c>
      <c r="I1182" s="3" t="s">
        <v>1886</v>
      </c>
      <c r="J1182" s="3" t="s">
        <v>18</v>
      </c>
      <c r="K1182" s="3" t="s">
        <v>5019</v>
      </c>
      <c r="L1182" s="4">
        <v>40795</v>
      </c>
      <c r="M1182" s="3">
        <v>1</v>
      </c>
      <c r="N1182" s="3">
        <v>0</v>
      </c>
      <c r="O1182" s="3">
        <v>0</v>
      </c>
      <c r="P1182" s="3" t="str">
        <f>+IF(Tabla1[[#This Row],[ACUEDUCTO]]=1,"acueducto","")</f>
        <v>acueducto</v>
      </c>
      <c r="Q1182" s="3" t="str">
        <f>+IF(Tabla1[[#This Row],[ALCANTARILLADO]]=1,"alcantarillado","")</f>
        <v/>
      </c>
      <c r="R1182" s="3" t="str">
        <f>+IF(Tabla1[[#This Row],[ASEO]]=1,"aseo","")</f>
        <v/>
      </c>
      <c r="S1182" s="3" t="str">
        <f>+_xlfn.CONCAT(Tabla1[[#This Row],[Columna1]]," ",Tabla1[[#This Row],[Columna2]]," ",Tabla1[[#This Row],[Columna3]])</f>
        <v xml:space="preserve">acueducto  </v>
      </c>
      <c r="V1182" s="3" t="str">
        <f>+UPPER(Tabla1[[#This Row],[SERVICIO]])</f>
        <v xml:space="preserve">ACUEDUCTO  </v>
      </c>
    </row>
    <row r="1183" spans="1:22" x14ac:dyDescent="0.25">
      <c r="A1183" s="2">
        <v>20702</v>
      </c>
      <c r="B1183" s="3" t="s">
        <v>1887</v>
      </c>
      <c r="C1183" s="3" t="s">
        <v>13</v>
      </c>
      <c r="D1183" s="3" t="s">
        <v>26</v>
      </c>
      <c r="E1183" s="3" t="s">
        <v>5013</v>
      </c>
      <c r="F1183" s="3" t="s">
        <v>32</v>
      </c>
      <c r="G1183" s="3" t="s">
        <v>33</v>
      </c>
      <c r="H1183" s="3" t="s">
        <v>126</v>
      </c>
      <c r="I1183" s="3" t="s">
        <v>1888</v>
      </c>
      <c r="J1183" s="3" t="s">
        <v>18</v>
      </c>
      <c r="K1183" s="3" t="s">
        <v>5019</v>
      </c>
      <c r="L1183" s="4">
        <v>43360</v>
      </c>
      <c r="M1183" s="3">
        <v>1</v>
      </c>
      <c r="N1183" s="3">
        <v>0</v>
      </c>
      <c r="O1183" s="3">
        <v>0</v>
      </c>
      <c r="P1183" s="3" t="str">
        <f>+IF(Tabla1[[#This Row],[ACUEDUCTO]]=1,"acueducto","")</f>
        <v>acueducto</v>
      </c>
      <c r="Q1183" s="3" t="str">
        <f>+IF(Tabla1[[#This Row],[ALCANTARILLADO]]=1,"alcantarillado","")</f>
        <v/>
      </c>
      <c r="R1183" s="3" t="str">
        <f>+IF(Tabla1[[#This Row],[ASEO]]=1,"aseo","")</f>
        <v/>
      </c>
      <c r="S1183" s="3" t="str">
        <f>+_xlfn.CONCAT(Tabla1[[#This Row],[Columna1]]," ",Tabla1[[#This Row],[Columna2]]," ",Tabla1[[#This Row],[Columna3]])</f>
        <v xml:space="preserve">acueducto  </v>
      </c>
      <c r="V1183" s="3" t="str">
        <f>+UPPER(Tabla1[[#This Row],[SERVICIO]])</f>
        <v xml:space="preserve">ACUEDUCTO  </v>
      </c>
    </row>
    <row r="1184" spans="1:22" x14ac:dyDescent="0.25">
      <c r="A1184" s="2">
        <v>20714</v>
      </c>
      <c r="B1184" s="3" t="s">
        <v>1890</v>
      </c>
      <c r="C1184" s="3" t="s">
        <v>13</v>
      </c>
      <c r="D1184" s="3" t="s">
        <v>26</v>
      </c>
      <c r="E1184" s="3" t="s">
        <v>5013</v>
      </c>
      <c r="F1184" s="3" t="s">
        <v>32</v>
      </c>
      <c r="G1184" s="3" t="s">
        <v>33</v>
      </c>
      <c r="H1184" s="3" t="s">
        <v>126</v>
      </c>
      <c r="I1184" s="3" t="s">
        <v>1402</v>
      </c>
      <c r="J1184" s="3" t="s">
        <v>18</v>
      </c>
      <c r="K1184" s="3" t="s">
        <v>5019</v>
      </c>
      <c r="L1184" s="4">
        <v>44139</v>
      </c>
      <c r="M1184" s="3">
        <v>1</v>
      </c>
      <c r="N1184" s="3">
        <v>0</v>
      </c>
      <c r="O1184" s="3">
        <v>0</v>
      </c>
      <c r="P1184" s="3" t="str">
        <f>+IF(Tabla1[[#This Row],[ACUEDUCTO]]=1,"acueducto","")</f>
        <v>acueducto</v>
      </c>
      <c r="Q1184" s="3" t="str">
        <f>+IF(Tabla1[[#This Row],[ALCANTARILLADO]]=1,"alcantarillado","")</f>
        <v/>
      </c>
      <c r="R1184" s="3" t="str">
        <f>+IF(Tabla1[[#This Row],[ASEO]]=1,"aseo","")</f>
        <v/>
      </c>
      <c r="S1184" s="3" t="str">
        <f>+_xlfn.CONCAT(Tabla1[[#This Row],[Columna1]]," ",Tabla1[[#This Row],[Columna2]]," ",Tabla1[[#This Row],[Columna3]])</f>
        <v xml:space="preserve">acueducto  </v>
      </c>
      <c r="V1184" s="3" t="str">
        <f>+UPPER(Tabla1[[#This Row],[SERVICIO]])</f>
        <v xml:space="preserve">ACUEDUCTO  </v>
      </c>
    </row>
    <row r="1185" spans="1:22" x14ac:dyDescent="0.25">
      <c r="A1185" s="2">
        <v>20715</v>
      </c>
      <c r="B1185" s="3" t="s">
        <v>1891</v>
      </c>
      <c r="C1185" s="3" t="s">
        <v>13</v>
      </c>
      <c r="D1185" s="3" t="s">
        <v>19</v>
      </c>
      <c r="E1185" s="3" t="s">
        <v>5013</v>
      </c>
      <c r="F1185" s="3" t="s">
        <v>32</v>
      </c>
      <c r="G1185" s="3" t="s">
        <v>33</v>
      </c>
      <c r="H1185" s="3" t="s">
        <v>126</v>
      </c>
      <c r="I1185" s="3" t="s">
        <v>1402</v>
      </c>
      <c r="J1185" s="3" t="s">
        <v>18</v>
      </c>
      <c r="K1185" s="3" t="s">
        <v>5019</v>
      </c>
      <c r="L1185" s="4">
        <v>39214</v>
      </c>
      <c r="M1185" s="3">
        <v>1</v>
      </c>
      <c r="N1185" s="3">
        <v>0</v>
      </c>
      <c r="O1185" s="3">
        <v>0</v>
      </c>
      <c r="P1185" s="3" t="str">
        <f>+IF(Tabla1[[#This Row],[ACUEDUCTO]]=1,"acueducto","")</f>
        <v>acueducto</v>
      </c>
      <c r="Q1185" s="3" t="str">
        <f>+IF(Tabla1[[#This Row],[ALCANTARILLADO]]=1,"alcantarillado","")</f>
        <v/>
      </c>
      <c r="R1185" s="3" t="str">
        <f>+IF(Tabla1[[#This Row],[ASEO]]=1,"aseo","")</f>
        <v/>
      </c>
      <c r="S1185" s="3" t="str">
        <f>+_xlfn.CONCAT(Tabla1[[#This Row],[Columna1]]," ",Tabla1[[#This Row],[Columna2]]," ",Tabla1[[#This Row],[Columna3]])</f>
        <v xml:space="preserve">acueducto  </v>
      </c>
      <c r="V1185" s="3" t="str">
        <f>+UPPER(Tabla1[[#This Row],[SERVICIO]])</f>
        <v xml:space="preserve">ACUEDUCTO  </v>
      </c>
    </row>
    <row r="1186" spans="1:22" x14ac:dyDescent="0.25">
      <c r="A1186" s="2">
        <v>20716</v>
      </c>
      <c r="B1186" s="3" t="s">
        <v>1892</v>
      </c>
      <c r="C1186" s="3" t="s">
        <v>13</v>
      </c>
      <c r="D1186" s="3" t="s">
        <v>19</v>
      </c>
      <c r="E1186" s="3" t="s">
        <v>5013</v>
      </c>
      <c r="F1186" s="3" t="s">
        <v>32</v>
      </c>
      <c r="G1186" s="3" t="s">
        <v>33</v>
      </c>
      <c r="H1186" s="3" t="s">
        <v>126</v>
      </c>
      <c r="I1186" s="3" t="s">
        <v>1402</v>
      </c>
      <c r="J1186" s="3" t="s">
        <v>18</v>
      </c>
      <c r="K1186" s="3" t="s">
        <v>5019</v>
      </c>
      <c r="L1186" s="4">
        <v>39253</v>
      </c>
      <c r="M1186" s="3">
        <v>1</v>
      </c>
      <c r="N1186" s="3">
        <v>0</v>
      </c>
      <c r="O1186" s="3">
        <v>0</v>
      </c>
      <c r="P1186" s="3" t="str">
        <f>+IF(Tabla1[[#This Row],[ACUEDUCTO]]=1,"acueducto","")</f>
        <v>acueducto</v>
      </c>
      <c r="Q1186" s="3" t="str">
        <f>+IF(Tabla1[[#This Row],[ALCANTARILLADO]]=1,"alcantarillado","")</f>
        <v/>
      </c>
      <c r="R1186" s="3" t="str">
        <f>+IF(Tabla1[[#This Row],[ASEO]]=1,"aseo","")</f>
        <v/>
      </c>
      <c r="S1186" s="3" t="str">
        <f>+_xlfn.CONCAT(Tabla1[[#This Row],[Columna1]]," ",Tabla1[[#This Row],[Columna2]]," ",Tabla1[[#This Row],[Columna3]])</f>
        <v xml:space="preserve">acueducto  </v>
      </c>
      <c r="V1186" s="3" t="str">
        <f>+UPPER(Tabla1[[#This Row],[SERVICIO]])</f>
        <v xml:space="preserve">ACUEDUCTO  </v>
      </c>
    </row>
    <row r="1187" spans="1:22" x14ac:dyDescent="0.25">
      <c r="A1187" s="2">
        <v>20719</v>
      </c>
      <c r="B1187" s="3" t="s">
        <v>1893</v>
      </c>
      <c r="C1187" s="3" t="s">
        <v>13</v>
      </c>
      <c r="D1187" s="3" t="s">
        <v>19</v>
      </c>
      <c r="E1187" s="3" t="s">
        <v>5013</v>
      </c>
      <c r="F1187" s="3" t="s">
        <v>32</v>
      </c>
      <c r="G1187" s="3" t="s">
        <v>33</v>
      </c>
      <c r="H1187" s="3" t="s">
        <v>126</v>
      </c>
      <c r="I1187" s="3" t="s">
        <v>1402</v>
      </c>
      <c r="J1187" s="3" t="s">
        <v>18</v>
      </c>
      <c r="K1187" s="3" t="s">
        <v>5019</v>
      </c>
      <c r="L1187" s="4">
        <v>39214</v>
      </c>
      <c r="M1187" s="3">
        <v>1</v>
      </c>
      <c r="N1187" s="3">
        <v>0</v>
      </c>
      <c r="O1187" s="3">
        <v>0</v>
      </c>
      <c r="P1187" s="3" t="str">
        <f>+IF(Tabla1[[#This Row],[ACUEDUCTO]]=1,"acueducto","")</f>
        <v>acueducto</v>
      </c>
      <c r="Q1187" s="3" t="str">
        <f>+IF(Tabla1[[#This Row],[ALCANTARILLADO]]=1,"alcantarillado","")</f>
        <v/>
      </c>
      <c r="R1187" s="3" t="str">
        <f>+IF(Tabla1[[#This Row],[ASEO]]=1,"aseo","")</f>
        <v/>
      </c>
      <c r="S1187" s="3" t="str">
        <f>+_xlfn.CONCAT(Tabla1[[#This Row],[Columna1]]," ",Tabla1[[#This Row],[Columna2]]," ",Tabla1[[#This Row],[Columna3]])</f>
        <v xml:space="preserve">acueducto  </v>
      </c>
      <c r="V1187" s="3" t="str">
        <f>+UPPER(Tabla1[[#This Row],[SERVICIO]])</f>
        <v xml:space="preserve">ACUEDUCTO  </v>
      </c>
    </row>
    <row r="1188" spans="1:22" x14ac:dyDescent="0.25">
      <c r="A1188" s="2">
        <v>20720</v>
      </c>
      <c r="B1188" s="3" t="s">
        <v>1894</v>
      </c>
      <c r="C1188" s="3" t="s">
        <v>13</v>
      </c>
      <c r="D1188" s="3" t="s">
        <v>19</v>
      </c>
      <c r="E1188" s="3" t="s">
        <v>5013</v>
      </c>
      <c r="F1188" s="3" t="s">
        <v>32</v>
      </c>
      <c r="G1188" s="3" t="s">
        <v>33</v>
      </c>
      <c r="H1188" s="3" t="s">
        <v>126</v>
      </c>
      <c r="I1188" s="3" t="s">
        <v>1402</v>
      </c>
      <c r="J1188" s="3" t="s">
        <v>18</v>
      </c>
      <c r="K1188" s="3" t="s">
        <v>5019</v>
      </c>
      <c r="L1188" s="4">
        <v>39241</v>
      </c>
      <c r="M1188" s="3">
        <v>1</v>
      </c>
      <c r="N1188" s="3">
        <v>0</v>
      </c>
      <c r="O1188" s="3">
        <v>0</v>
      </c>
      <c r="P1188" s="3" t="str">
        <f>+IF(Tabla1[[#This Row],[ACUEDUCTO]]=1,"acueducto","")</f>
        <v>acueducto</v>
      </c>
      <c r="Q1188" s="3" t="str">
        <f>+IF(Tabla1[[#This Row],[ALCANTARILLADO]]=1,"alcantarillado","")</f>
        <v/>
      </c>
      <c r="R1188" s="3" t="str">
        <f>+IF(Tabla1[[#This Row],[ASEO]]=1,"aseo","")</f>
        <v/>
      </c>
      <c r="S1188" s="3" t="str">
        <f>+_xlfn.CONCAT(Tabla1[[#This Row],[Columna1]]," ",Tabla1[[#This Row],[Columna2]]," ",Tabla1[[#This Row],[Columna3]])</f>
        <v xml:space="preserve">acueducto  </v>
      </c>
      <c r="V1188" s="3" t="str">
        <f>+UPPER(Tabla1[[#This Row],[SERVICIO]])</f>
        <v xml:space="preserve">ACUEDUCTO  </v>
      </c>
    </row>
    <row r="1189" spans="1:22" x14ac:dyDescent="0.25">
      <c r="A1189" s="2">
        <v>20721</v>
      </c>
      <c r="B1189" s="3" t="s">
        <v>1895</v>
      </c>
      <c r="C1189" s="3" t="s">
        <v>13</v>
      </c>
      <c r="D1189" s="3" t="s">
        <v>19</v>
      </c>
      <c r="E1189" s="3" t="s">
        <v>5013</v>
      </c>
      <c r="F1189" s="3" t="s">
        <v>32</v>
      </c>
      <c r="G1189" s="3" t="s">
        <v>33</v>
      </c>
      <c r="H1189" s="3" t="s">
        <v>126</v>
      </c>
      <c r="I1189" s="3" t="s">
        <v>1402</v>
      </c>
      <c r="J1189" s="3" t="s">
        <v>18</v>
      </c>
      <c r="K1189" s="3" t="s">
        <v>5019</v>
      </c>
      <c r="L1189" s="4">
        <v>39225</v>
      </c>
      <c r="M1189" s="3">
        <v>1</v>
      </c>
      <c r="N1189" s="3">
        <v>0</v>
      </c>
      <c r="O1189" s="3">
        <v>0</v>
      </c>
      <c r="P1189" s="3" t="str">
        <f>+IF(Tabla1[[#This Row],[ACUEDUCTO]]=1,"acueducto","")</f>
        <v>acueducto</v>
      </c>
      <c r="Q1189" s="3" t="str">
        <f>+IF(Tabla1[[#This Row],[ALCANTARILLADO]]=1,"alcantarillado","")</f>
        <v/>
      </c>
      <c r="R1189" s="3" t="str">
        <f>+IF(Tabla1[[#This Row],[ASEO]]=1,"aseo","")</f>
        <v/>
      </c>
      <c r="S1189" s="3" t="str">
        <f>+_xlfn.CONCAT(Tabla1[[#This Row],[Columna1]]," ",Tabla1[[#This Row],[Columna2]]," ",Tabla1[[#This Row],[Columna3]])</f>
        <v xml:space="preserve">acueducto  </v>
      </c>
      <c r="V1189" s="3" t="str">
        <f>+UPPER(Tabla1[[#This Row],[SERVICIO]])</f>
        <v xml:space="preserve">ACUEDUCTO  </v>
      </c>
    </row>
    <row r="1190" spans="1:22" x14ac:dyDescent="0.25">
      <c r="A1190" s="2">
        <v>20722</v>
      </c>
      <c r="B1190" s="3" t="s">
        <v>1896</v>
      </c>
      <c r="C1190" s="3" t="s">
        <v>13</v>
      </c>
      <c r="D1190" s="3" t="s">
        <v>19</v>
      </c>
      <c r="E1190" s="3" t="s">
        <v>5013</v>
      </c>
      <c r="F1190" s="3" t="s">
        <v>32</v>
      </c>
      <c r="G1190" s="3" t="s">
        <v>33</v>
      </c>
      <c r="H1190" s="3" t="s">
        <v>126</v>
      </c>
      <c r="I1190" s="3" t="s">
        <v>1402</v>
      </c>
      <c r="J1190" s="3" t="s">
        <v>18</v>
      </c>
      <c r="K1190" s="3" t="s">
        <v>5019</v>
      </c>
      <c r="L1190" s="4">
        <v>39633</v>
      </c>
      <c r="M1190" s="3">
        <v>1</v>
      </c>
      <c r="N1190" s="3">
        <v>0</v>
      </c>
      <c r="O1190" s="3">
        <v>0</v>
      </c>
      <c r="P1190" s="3" t="str">
        <f>+IF(Tabla1[[#This Row],[ACUEDUCTO]]=1,"acueducto","")</f>
        <v>acueducto</v>
      </c>
      <c r="Q1190" s="3" t="str">
        <f>+IF(Tabla1[[#This Row],[ALCANTARILLADO]]=1,"alcantarillado","")</f>
        <v/>
      </c>
      <c r="R1190" s="3" t="str">
        <f>+IF(Tabla1[[#This Row],[ASEO]]=1,"aseo","")</f>
        <v/>
      </c>
      <c r="S1190" s="3" t="str">
        <f>+_xlfn.CONCAT(Tabla1[[#This Row],[Columna1]]," ",Tabla1[[#This Row],[Columna2]]," ",Tabla1[[#This Row],[Columna3]])</f>
        <v xml:space="preserve">acueducto  </v>
      </c>
      <c r="V1190" s="3" t="str">
        <f>+UPPER(Tabla1[[#This Row],[SERVICIO]])</f>
        <v xml:space="preserve">ACUEDUCTO  </v>
      </c>
    </row>
    <row r="1191" spans="1:22" x14ac:dyDescent="0.25">
      <c r="A1191" s="2">
        <v>20724</v>
      </c>
      <c r="B1191" s="3" t="s">
        <v>1897</v>
      </c>
      <c r="C1191" s="3" t="s">
        <v>13</v>
      </c>
      <c r="D1191" s="3" t="s">
        <v>19</v>
      </c>
      <c r="E1191" s="3" t="s">
        <v>5013</v>
      </c>
      <c r="F1191" s="3" t="s">
        <v>32</v>
      </c>
      <c r="G1191" s="3" t="s">
        <v>33</v>
      </c>
      <c r="H1191" s="3" t="s">
        <v>126</v>
      </c>
      <c r="I1191" s="3" t="s">
        <v>1402</v>
      </c>
      <c r="J1191" s="3" t="s">
        <v>18</v>
      </c>
      <c r="K1191" s="3" t="s">
        <v>5019</v>
      </c>
      <c r="L1191" s="4">
        <v>39214</v>
      </c>
      <c r="M1191" s="3">
        <v>1</v>
      </c>
      <c r="N1191" s="3">
        <v>0</v>
      </c>
      <c r="O1191" s="3">
        <v>0</v>
      </c>
      <c r="P1191" s="3" t="str">
        <f>+IF(Tabla1[[#This Row],[ACUEDUCTO]]=1,"acueducto","")</f>
        <v>acueducto</v>
      </c>
      <c r="Q1191" s="3" t="str">
        <f>+IF(Tabla1[[#This Row],[ALCANTARILLADO]]=1,"alcantarillado","")</f>
        <v/>
      </c>
      <c r="R1191" s="3" t="str">
        <f>+IF(Tabla1[[#This Row],[ASEO]]=1,"aseo","")</f>
        <v/>
      </c>
      <c r="S1191" s="3" t="str">
        <f>+_xlfn.CONCAT(Tabla1[[#This Row],[Columna1]]," ",Tabla1[[#This Row],[Columna2]]," ",Tabla1[[#This Row],[Columna3]])</f>
        <v xml:space="preserve">acueducto  </v>
      </c>
      <c r="V1191" s="3" t="str">
        <f>+UPPER(Tabla1[[#This Row],[SERVICIO]])</f>
        <v xml:space="preserve">ACUEDUCTO  </v>
      </c>
    </row>
    <row r="1192" spans="1:22" x14ac:dyDescent="0.25">
      <c r="A1192" s="2">
        <v>20725</v>
      </c>
      <c r="B1192" s="3" t="s">
        <v>1898</v>
      </c>
      <c r="C1192" s="3" t="s">
        <v>13</v>
      </c>
      <c r="D1192" s="3" t="s">
        <v>26</v>
      </c>
      <c r="E1192" s="3" t="s">
        <v>5013</v>
      </c>
      <c r="F1192" s="3" t="s">
        <v>32</v>
      </c>
      <c r="G1192" s="3" t="s">
        <v>33</v>
      </c>
      <c r="H1192" s="3" t="s">
        <v>126</v>
      </c>
      <c r="I1192" s="3" t="s">
        <v>1402</v>
      </c>
      <c r="J1192" s="3" t="s">
        <v>18</v>
      </c>
      <c r="K1192" s="3" t="s">
        <v>5019</v>
      </c>
      <c r="L1192" s="4">
        <v>44349</v>
      </c>
      <c r="M1192" s="3">
        <v>1</v>
      </c>
      <c r="N1192" s="3">
        <v>0</v>
      </c>
      <c r="O1192" s="3">
        <v>0</v>
      </c>
      <c r="P1192" s="3" t="str">
        <f>+IF(Tabla1[[#This Row],[ACUEDUCTO]]=1,"acueducto","")</f>
        <v>acueducto</v>
      </c>
      <c r="Q1192" s="3" t="str">
        <f>+IF(Tabla1[[#This Row],[ALCANTARILLADO]]=1,"alcantarillado","")</f>
        <v/>
      </c>
      <c r="R1192" s="3" t="str">
        <f>+IF(Tabla1[[#This Row],[ASEO]]=1,"aseo","")</f>
        <v/>
      </c>
      <c r="S1192" s="3" t="str">
        <f>+_xlfn.CONCAT(Tabla1[[#This Row],[Columna1]]," ",Tabla1[[#This Row],[Columna2]]," ",Tabla1[[#This Row],[Columna3]])</f>
        <v xml:space="preserve">acueducto  </v>
      </c>
      <c r="V1192" s="3" t="str">
        <f>+UPPER(Tabla1[[#This Row],[SERVICIO]])</f>
        <v xml:space="preserve">ACUEDUCTO  </v>
      </c>
    </row>
    <row r="1193" spans="1:22" x14ac:dyDescent="0.25">
      <c r="A1193" s="2">
        <v>20731</v>
      </c>
      <c r="B1193" s="3" t="s">
        <v>1899</v>
      </c>
      <c r="C1193" s="3" t="s">
        <v>13</v>
      </c>
      <c r="D1193" s="3" t="s">
        <v>19</v>
      </c>
      <c r="E1193" s="3" t="s">
        <v>5013</v>
      </c>
      <c r="F1193" s="3" t="s">
        <v>32</v>
      </c>
      <c r="G1193" s="3" t="s">
        <v>33</v>
      </c>
      <c r="H1193" s="3" t="s">
        <v>126</v>
      </c>
      <c r="I1193" s="3" t="s">
        <v>1402</v>
      </c>
      <c r="J1193" s="3" t="s">
        <v>18</v>
      </c>
      <c r="K1193" s="3" t="s">
        <v>5019</v>
      </c>
      <c r="L1193" s="4">
        <v>39234</v>
      </c>
      <c r="M1193" s="3">
        <v>1</v>
      </c>
      <c r="N1193" s="3">
        <v>0</v>
      </c>
      <c r="O1193" s="3">
        <v>0</v>
      </c>
      <c r="P1193" s="3" t="str">
        <f>+IF(Tabla1[[#This Row],[ACUEDUCTO]]=1,"acueducto","")</f>
        <v>acueducto</v>
      </c>
      <c r="Q1193" s="3" t="str">
        <f>+IF(Tabla1[[#This Row],[ALCANTARILLADO]]=1,"alcantarillado","")</f>
        <v/>
      </c>
      <c r="R1193" s="3" t="str">
        <f>+IF(Tabla1[[#This Row],[ASEO]]=1,"aseo","")</f>
        <v/>
      </c>
      <c r="S1193" s="3" t="str">
        <f>+_xlfn.CONCAT(Tabla1[[#This Row],[Columna1]]," ",Tabla1[[#This Row],[Columna2]]," ",Tabla1[[#This Row],[Columna3]])</f>
        <v xml:space="preserve">acueducto  </v>
      </c>
      <c r="V1193" s="3" t="str">
        <f>+UPPER(Tabla1[[#This Row],[SERVICIO]])</f>
        <v xml:space="preserve">ACUEDUCTO  </v>
      </c>
    </row>
    <row r="1194" spans="1:22" x14ac:dyDescent="0.25">
      <c r="A1194" s="2">
        <v>20734</v>
      </c>
      <c r="B1194" s="3" t="s">
        <v>1900</v>
      </c>
      <c r="C1194" s="3" t="s">
        <v>13</v>
      </c>
      <c r="D1194" s="3" t="s">
        <v>19</v>
      </c>
      <c r="E1194" s="3" t="s">
        <v>5013</v>
      </c>
      <c r="F1194" s="3" t="s">
        <v>32</v>
      </c>
      <c r="G1194" s="3" t="s">
        <v>33</v>
      </c>
      <c r="H1194" s="3" t="s">
        <v>182</v>
      </c>
      <c r="I1194" s="3" t="s">
        <v>615</v>
      </c>
      <c r="J1194" s="3" t="s">
        <v>143</v>
      </c>
      <c r="K1194" s="3" t="s">
        <v>5019</v>
      </c>
      <c r="L1194" s="4">
        <v>40642</v>
      </c>
      <c r="M1194" s="3">
        <v>1</v>
      </c>
      <c r="N1194" s="3">
        <v>0</v>
      </c>
      <c r="O1194" s="3">
        <v>0</v>
      </c>
      <c r="P1194" s="3" t="str">
        <f>+IF(Tabla1[[#This Row],[ACUEDUCTO]]=1,"acueducto","")</f>
        <v>acueducto</v>
      </c>
      <c r="Q1194" s="3" t="str">
        <f>+IF(Tabla1[[#This Row],[ALCANTARILLADO]]=1,"alcantarillado","")</f>
        <v/>
      </c>
      <c r="R1194" s="3" t="str">
        <f>+IF(Tabla1[[#This Row],[ASEO]]=1,"aseo","")</f>
        <v/>
      </c>
      <c r="S1194" s="3" t="str">
        <f>+_xlfn.CONCAT(Tabla1[[#This Row],[Columna1]]," ",Tabla1[[#This Row],[Columna2]]," ",Tabla1[[#This Row],[Columna3]])</f>
        <v xml:space="preserve">acueducto  </v>
      </c>
      <c r="V1194" s="3" t="str">
        <f>+UPPER(Tabla1[[#This Row],[SERVICIO]])</f>
        <v xml:space="preserve">ACUEDUCTO  </v>
      </c>
    </row>
    <row r="1195" spans="1:22" x14ac:dyDescent="0.25">
      <c r="A1195" s="2">
        <v>20736</v>
      </c>
      <c r="B1195" s="3" t="s">
        <v>1901</v>
      </c>
      <c r="C1195" s="3" t="s">
        <v>13</v>
      </c>
      <c r="D1195" s="3" t="s">
        <v>26</v>
      </c>
      <c r="E1195" s="3" t="s">
        <v>5013</v>
      </c>
      <c r="F1195" s="3" t="s">
        <v>32</v>
      </c>
      <c r="G1195" s="3" t="s">
        <v>33</v>
      </c>
      <c r="H1195" s="3" t="s">
        <v>99</v>
      </c>
      <c r="I1195" s="3" t="s">
        <v>696</v>
      </c>
      <c r="J1195" s="3" t="s">
        <v>18</v>
      </c>
      <c r="K1195" s="3" t="s">
        <v>5019</v>
      </c>
      <c r="L1195" s="4">
        <v>44237</v>
      </c>
      <c r="M1195" s="3">
        <v>1</v>
      </c>
      <c r="N1195" s="3">
        <v>0</v>
      </c>
      <c r="O1195" s="3">
        <v>0</v>
      </c>
      <c r="P1195" s="3" t="str">
        <f>+IF(Tabla1[[#This Row],[ACUEDUCTO]]=1,"acueducto","")</f>
        <v>acueducto</v>
      </c>
      <c r="Q1195" s="3" t="str">
        <f>+IF(Tabla1[[#This Row],[ALCANTARILLADO]]=1,"alcantarillado","")</f>
        <v/>
      </c>
      <c r="R1195" s="3" t="str">
        <f>+IF(Tabla1[[#This Row],[ASEO]]=1,"aseo","")</f>
        <v/>
      </c>
      <c r="S1195" s="3" t="str">
        <f>+_xlfn.CONCAT(Tabla1[[#This Row],[Columna1]]," ",Tabla1[[#This Row],[Columna2]]," ",Tabla1[[#This Row],[Columna3]])</f>
        <v xml:space="preserve">acueducto  </v>
      </c>
      <c r="V1195" s="3" t="str">
        <f>+UPPER(Tabla1[[#This Row],[SERVICIO]])</f>
        <v xml:space="preserve">ACUEDUCTO  </v>
      </c>
    </row>
    <row r="1196" spans="1:22" x14ac:dyDescent="0.25">
      <c r="A1196" s="2">
        <v>20739</v>
      </c>
      <c r="B1196" s="3" t="s">
        <v>1902</v>
      </c>
      <c r="C1196" s="3" t="s">
        <v>13</v>
      </c>
      <c r="D1196" s="3" t="s">
        <v>45</v>
      </c>
      <c r="E1196" s="3" t="s">
        <v>5013</v>
      </c>
      <c r="F1196" s="3" t="s">
        <v>23</v>
      </c>
      <c r="G1196" s="3" t="s">
        <v>20</v>
      </c>
      <c r="H1196" s="3" t="s">
        <v>126</v>
      </c>
      <c r="I1196" s="3" t="s">
        <v>1376</v>
      </c>
      <c r="J1196" s="3" t="s">
        <v>18</v>
      </c>
      <c r="K1196" s="3" t="s">
        <v>5023</v>
      </c>
      <c r="L1196" s="4">
        <v>44285</v>
      </c>
      <c r="M1196" s="3">
        <v>0</v>
      </c>
      <c r="N1196" s="3">
        <v>1</v>
      </c>
      <c r="O1196" s="3">
        <v>1</v>
      </c>
      <c r="P1196" s="3" t="str">
        <f>+IF(Tabla1[[#This Row],[ACUEDUCTO]]=1,"acueducto","")</f>
        <v/>
      </c>
      <c r="Q1196" s="3" t="str">
        <f>+IF(Tabla1[[#This Row],[ALCANTARILLADO]]=1,"alcantarillado","")</f>
        <v>alcantarillado</v>
      </c>
      <c r="R1196" s="3" t="str">
        <f>+IF(Tabla1[[#This Row],[ASEO]]=1,"aseo","")</f>
        <v>aseo</v>
      </c>
      <c r="S1196" s="3" t="str">
        <f>+_xlfn.CONCAT(Tabla1[[#This Row],[Columna1]]," ",Tabla1[[#This Row],[Columna2]]," ",Tabla1[[#This Row],[Columna3]])</f>
        <v xml:space="preserve"> alcantarillado aseo</v>
      </c>
      <c r="V1196" s="3" t="str">
        <f>+UPPER(Tabla1[[#This Row],[SERVICIO]])</f>
        <v>ALCANTARILLADO ASEO</v>
      </c>
    </row>
    <row r="1197" spans="1:22" x14ac:dyDescent="0.25">
      <c r="A1197" s="2">
        <v>20740</v>
      </c>
      <c r="B1197" s="3" t="s">
        <v>1903</v>
      </c>
      <c r="C1197" s="3" t="s">
        <v>13</v>
      </c>
      <c r="D1197" s="3" t="s">
        <v>19</v>
      </c>
      <c r="E1197" s="3" t="s">
        <v>5013</v>
      </c>
      <c r="F1197" s="3" t="s">
        <v>32</v>
      </c>
      <c r="G1197" s="3" t="s">
        <v>33</v>
      </c>
      <c r="H1197" s="3" t="s">
        <v>251</v>
      </c>
      <c r="I1197" s="3" t="s">
        <v>1561</v>
      </c>
      <c r="J1197" s="3" t="s">
        <v>18</v>
      </c>
      <c r="K1197" s="3" t="s">
        <v>5019</v>
      </c>
      <c r="L1197" s="4">
        <v>41674</v>
      </c>
      <c r="M1197" s="3">
        <v>1</v>
      </c>
      <c r="N1197" s="3">
        <v>0</v>
      </c>
      <c r="O1197" s="3">
        <v>0</v>
      </c>
      <c r="P1197" s="3" t="str">
        <f>+IF(Tabla1[[#This Row],[ACUEDUCTO]]=1,"acueducto","")</f>
        <v>acueducto</v>
      </c>
      <c r="Q1197" s="3" t="str">
        <f>+IF(Tabla1[[#This Row],[ALCANTARILLADO]]=1,"alcantarillado","")</f>
        <v/>
      </c>
      <c r="R1197" s="3" t="str">
        <f>+IF(Tabla1[[#This Row],[ASEO]]=1,"aseo","")</f>
        <v/>
      </c>
      <c r="S1197" s="3" t="str">
        <f>+_xlfn.CONCAT(Tabla1[[#This Row],[Columna1]]," ",Tabla1[[#This Row],[Columna2]]," ",Tabla1[[#This Row],[Columna3]])</f>
        <v xml:space="preserve">acueducto  </v>
      </c>
      <c r="V1197" s="3" t="str">
        <f>+UPPER(Tabla1[[#This Row],[SERVICIO]])</f>
        <v xml:space="preserve">ACUEDUCTO  </v>
      </c>
    </row>
    <row r="1198" spans="1:22" x14ac:dyDescent="0.25">
      <c r="A1198" s="2">
        <v>20747</v>
      </c>
      <c r="B1198" s="3" t="s">
        <v>1904</v>
      </c>
      <c r="C1198" s="3" t="s">
        <v>13</v>
      </c>
      <c r="D1198" s="3" t="s">
        <v>19</v>
      </c>
      <c r="E1198" s="3" t="s">
        <v>5013</v>
      </c>
      <c r="F1198" s="3" t="s">
        <v>32</v>
      </c>
      <c r="G1198" s="3" t="s">
        <v>33</v>
      </c>
      <c r="H1198" s="3" t="s">
        <v>126</v>
      </c>
      <c r="I1198" s="3" t="s">
        <v>1402</v>
      </c>
      <c r="J1198" s="3" t="s">
        <v>143</v>
      </c>
      <c r="K1198" s="3" t="s">
        <v>5019</v>
      </c>
      <c r="L1198" s="4">
        <v>38922</v>
      </c>
      <c r="M1198" s="3">
        <v>1</v>
      </c>
      <c r="N1198" s="3">
        <v>0</v>
      </c>
      <c r="O1198" s="3">
        <v>0</v>
      </c>
      <c r="P1198" s="3" t="str">
        <f>+IF(Tabla1[[#This Row],[ACUEDUCTO]]=1,"acueducto","")</f>
        <v>acueducto</v>
      </c>
      <c r="Q1198" s="3" t="str">
        <f>+IF(Tabla1[[#This Row],[ALCANTARILLADO]]=1,"alcantarillado","")</f>
        <v/>
      </c>
      <c r="R1198" s="3" t="str">
        <f>+IF(Tabla1[[#This Row],[ASEO]]=1,"aseo","")</f>
        <v/>
      </c>
      <c r="S1198" s="3" t="str">
        <f>+_xlfn.CONCAT(Tabla1[[#This Row],[Columna1]]," ",Tabla1[[#This Row],[Columna2]]," ",Tabla1[[#This Row],[Columna3]])</f>
        <v xml:space="preserve">acueducto  </v>
      </c>
      <c r="V1198" s="3" t="str">
        <f>+UPPER(Tabla1[[#This Row],[SERVICIO]])</f>
        <v xml:space="preserve">ACUEDUCTO  </v>
      </c>
    </row>
    <row r="1199" spans="1:22" x14ac:dyDescent="0.25">
      <c r="A1199" s="2">
        <v>20748</v>
      </c>
      <c r="B1199" s="3" t="s">
        <v>1905</v>
      </c>
      <c r="C1199" s="3" t="s">
        <v>13</v>
      </c>
      <c r="D1199" s="3" t="s">
        <v>26</v>
      </c>
      <c r="E1199" s="3" t="s">
        <v>5013</v>
      </c>
      <c r="F1199" s="3" t="s">
        <v>32</v>
      </c>
      <c r="G1199" s="3" t="s">
        <v>33</v>
      </c>
      <c r="H1199" s="3" t="s">
        <v>126</v>
      </c>
      <c r="I1199" s="3" t="s">
        <v>1402</v>
      </c>
      <c r="J1199" s="3" t="s">
        <v>18</v>
      </c>
      <c r="K1199" s="3" t="s">
        <v>5019</v>
      </c>
      <c r="L1199" s="4">
        <v>44307</v>
      </c>
      <c r="M1199" s="3">
        <v>1</v>
      </c>
      <c r="N1199" s="3">
        <v>0</v>
      </c>
      <c r="O1199" s="3">
        <v>0</v>
      </c>
      <c r="P1199" s="3" t="str">
        <f>+IF(Tabla1[[#This Row],[ACUEDUCTO]]=1,"acueducto","")</f>
        <v>acueducto</v>
      </c>
      <c r="Q1199" s="3" t="str">
        <f>+IF(Tabla1[[#This Row],[ALCANTARILLADO]]=1,"alcantarillado","")</f>
        <v/>
      </c>
      <c r="R1199" s="3" t="str">
        <f>+IF(Tabla1[[#This Row],[ASEO]]=1,"aseo","")</f>
        <v/>
      </c>
      <c r="S1199" s="3" t="str">
        <f>+_xlfn.CONCAT(Tabla1[[#This Row],[Columna1]]," ",Tabla1[[#This Row],[Columna2]]," ",Tabla1[[#This Row],[Columna3]])</f>
        <v xml:space="preserve">acueducto  </v>
      </c>
      <c r="V1199" s="3" t="str">
        <f>+UPPER(Tabla1[[#This Row],[SERVICIO]])</f>
        <v xml:space="preserve">ACUEDUCTO  </v>
      </c>
    </row>
    <row r="1200" spans="1:22" x14ac:dyDescent="0.25">
      <c r="A1200" s="2">
        <v>20758</v>
      </c>
      <c r="B1200" s="3" t="s">
        <v>1906</v>
      </c>
      <c r="C1200" s="3" t="s">
        <v>13</v>
      </c>
      <c r="D1200" s="3" t="s">
        <v>26</v>
      </c>
      <c r="E1200" s="3" t="s">
        <v>5013</v>
      </c>
      <c r="F1200" s="3" t="s">
        <v>32</v>
      </c>
      <c r="G1200" s="3" t="s">
        <v>33</v>
      </c>
      <c r="H1200" s="3" t="s">
        <v>126</v>
      </c>
      <c r="I1200" s="3" t="s">
        <v>692</v>
      </c>
      <c r="J1200" s="3" t="s">
        <v>18</v>
      </c>
      <c r="K1200" s="3" t="s">
        <v>5019</v>
      </c>
      <c r="L1200" s="4">
        <v>43949</v>
      </c>
      <c r="M1200" s="3">
        <v>1</v>
      </c>
      <c r="N1200" s="3">
        <v>0</v>
      </c>
      <c r="O1200" s="3">
        <v>0</v>
      </c>
      <c r="P1200" s="3" t="str">
        <f>+IF(Tabla1[[#This Row],[ACUEDUCTO]]=1,"acueducto","")</f>
        <v>acueducto</v>
      </c>
      <c r="Q1200" s="3" t="str">
        <f>+IF(Tabla1[[#This Row],[ALCANTARILLADO]]=1,"alcantarillado","")</f>
        <v/>
      </c>
      <c r="R1200" s="3" t="str">
        <f>+IF(Tabla1[[#This Row],[ASEO]]=1,"aseo","")</f>
        <v/>
      </c>
      <c r="S1200" s="3" t="str">
        <f>+_xlfn.CONCAT(Tabla1[[#This Row],[Columna1]]," ",Tabla1[[#This Row],[Columna2]]," ",Tabla1[[#This Row],[Columna3]])</f>
        <v xml:space="preserve">acueducto  </v>
      </c>
      <c r="V1200" s="3" t="str">
        <f>+UPPER(Tabla1[[#This Row],[SERVICIO]])</f>
        <v xml:space="preserve">ACUEDUCTO  </v>
      </c>
    </row>
    <row r="1201" spans="1:22" x14ac:dyDescent="0.25">
      <c r="A1201" s="2">
        <v>20763</v>
      </c>
      <c r="B1201" s="3" t="s">
        <v>1907</v>
      </c>
      <c r="C1201" s="3" t="s">
        <v>13</v>
      </c>
      <c r="D1201" s="3" t="s">
        <v>19</v>
      </c>
      <c r="E1201" s="3" t="s">
        <v>5013</v>
      </c>
      <c r="F1201" s="3" t="s">
        <v>32</v>
      </c>
      <c r="G1201" s="3" t="s">
        <v>33</v>
      </c>
      <c r="H1201" s="3" t="s">
        <v>27</v>
      </c>
      <c r="I1201" s="3" t="s">
        <v>28</v>
      </c>
      <c r="J1201" s="3" t="s">
        <v>143</v>
      </c>
      <c r="K1201" s="3" t="s">
        <v>5019</v>
      </c>
      <c r="L1201" s="4">
        <v>40892</v>
      </c>
      <c r="M1201" s="3">
        <v>1</v>
      </c>
      <c r="N1201" s="3">
        <v>0</v>
      </c>
      <c r="O1201" s="3">
        <v>0</v>
      </c>
      <c r="P1201" s="3" t="str">
        <f>+IF(Tabla1[[#This Row],[ACUEDUCTO]]=1,"acueducto","")</f>
        <v>acueducto</v>
      </c>
      <c r="Q1201" s="3" t="str">
        <f>+IF(Tabla1[[#This Row],[ALCANTARILLADO]]=1,"alcantarillado","")</f>
        <v/>
      </c>
      <c r="R1201" s="3" t="str">
        <f>+IF(Tabla1[[#This Row],[ASEO]]=1,"aseo","")</f>
        <v/>
      </c>
      <c r="S1201" s="3" t="str">
        <f>+_xlfn.CONCAT(Tabla1[[#This Row],[Columna1]]," ",Tabla1[[#This Row],[Columna2]]," ",Tabla1[[#This Row],[Columna3]])</f>
        <v xml:space="preserve">acueducto  </v>
      </c>
      <c r="V1201" s="3" t="str">
        <f>+UPPER(Tabla1[[#This Row],[SERVICIO]])</f>
        <v xml:space="preserve">ACUEDUCTO  </v>
      </c>
    </row>
    <row r="1202" spans="1:22" x14ac:dyDescent="0.25">
      <c r="A1202" s="2">
        <v>20766</v>
      </c>
      <c r="B1202" s="3" t="s">
        <v>1908</v>
      </c>
      <c r="C1202" s="3" t="s">
        <v>13</v>
      </c>
      <c r="D1202" s="3" t="s">
        <v>26</v>
      </c>
      <c r="E1202" s="3" t="s">
        <v>5013</v>
      </c>
      <c r="F1202" s="3" t="s">
        <v>32</v>
      </c>
      <c r="G1202" s="3" t="s">
        <v>33</v>
      </c>
      <c r="H1202" s="3" t="s">
        <v>63</v>
      </c>
      <c r="I1202" s="3" t="s">
        <v>849</v>
      </c>
      <c r="J1202" s="3" t="s">
        <v>18</v>
      </c>
      <c r="K1202" s="3" t="s">
        <v>5019</v>
      </c>
      <c r="L1202" s="4">
        <v>44048</v>
      </c>
      <c r="M1202" s="3">
        <v>1</v>
      </c>
      <c r="N1202" s="3">
        <v>0</v>
      </c>
      <c r="O1202" s="3">
        <v>0</v>
      </c>
      <c r="P1202" s="3" t="str">
        <f>+IF(Tabla1[[#This Row],[ACUEDUCTO]]=1,"acueducto","")</f>
        <v>acueducto</v>
      </c>
      <c r="Q1202" s="3" t="str">
        <f>+IF(Tabla1[[#This Row],[ALCANTARILLADO]]=1,"alcantarillado","")</f>
        <v/>
      </c>
      <c r="R1202" s="3" t="str">
        <f>+IF(Tabla1[[#This Row],[ASEO]]=1,"aseo","")</f>
        <v/>
      </c>
      <c r="S1202" s="3" t="str">
        <f>+_xlfn.CONCAT(Tabla1[[#This Row],[Columna1]]," ",Tabla1[[#This Row],[Columna2]]," ",Tabla1[[#This Row],[Columna3]])</f>
        <v xml:space="preserve">acueducto  </v>
      </c>
      <c r="V1202" s="3" t="str">
        <f>+UPPER(Tabla1[[#This Row],[SERVICIO]])</f>
        <v xml:space="preserve">ACUEDUCTO  </v>
      </c>
    </row>
    <row r="1203" spans="1:22" x14ac:dyDescent="0.25">
      <c r="A1203" s="2">
        <v>20773</v>
      </c>
      <c r="B1203" s="3" t="s">
        <v>1909</v>
      </c>
      <c r="C1203" s="3" t="s">
        <v>13</v>
      </c>
      <c r="D1203" s="3" t="s">
        <v>26</v>
      </c>
      <c r="E1203" s="3" t="s">
        <v>5013</v>
      </c>
      <c r="F1203" s="3" t="s">
        <v>23</v>
      </c>
      <c r="G1203" s="3" t="s">
        <v>20</v>
      </c>
      <c r="H1203" s="3" t="s">
        <v>251</v>
      </c>
      <c r="I1203" s="3" t="s">
        <v>1910</v>
      </c>
      <c r="J1203" s="3" t="s">
        <v>18</v>
      </c>
      <c r="K1203" s="3" t="s">
        <v>5018</v>
      </c>
      <c r="L1203" s="4">
        <v>44455</v>
      </c>
      <c r="M1203" s="3">
        <v>1</v>
      </c>
      <c r="N1203" s="3">
        <v>1</v>
      </c>
      <c r="O1203" s="3">
        <v>1</v>
      </c>
      <c r="P1203" s="3" t="str">
        <f>+IF(Tabla1[[#This Row],[ACUEDUCTO]]=1,"acueducto","")</f>
        <v>acueducto</v>
      </c>
      <c r="Q1203" s="3" t="str">
        <f>+IF(Tabla1[[#This Row],[ALCANTARILLADO]]=1,"alcantarillado","")</f>
        <v>alcantarillado</v>
      </c>
      <c r="R1203" s="3" t="str">
        <f>+IF(Tabla1[[#This Row],[ASEO]]=1,"aseo","")</f>
        <v>aseo</v>
      </c>
      <c r="S1203" s="3" t="str">
        <f>+_xlfn.CONCAT(Tabla1[[#This Row],[Columna1]]," ",Tabla1[[#This Row],[Columna2]]," ",Tabla1[[#This Row],[Columna3]])</f>
        <v>acueducto alcantarillado aseo</v>
      </c>
      <c r="V1203" s="3" t="str">
        <f>+UPPER(Tabla1[[#This Row],[SERVICIO]])</f>
        <v>ACUEDUCTO ALCANTARILLADO ASEO</v>
      </c>
    </row>
    <row r="1204" spans="1:22" x14ac:dyDescent="0.25">
      <c r="A1204" s="2">
        <v>20774</v>
      </c>
      <c r="B1204" s="3" t="s">
        <v>1911</v>
      </c>
      <c r="C1204" s="3" t="s">
        <v>13</v>
      </c>
      <c r="D1204" s="3" t="s">
        <v>26</v>
      </c>
      <c r="E1204" s="3" t="s">
        <v>5013</v>
      </c>
      <c r="F1204" s="3" t="s">
        <v>32</v>
      </c>
      <c r="G1204" s="3" t="s">
        <v>33</v>
      </c>
      <c r="H1204" s="3" t="s">
        <v>251</v>
      </c>
      <c r="I1204" s="3" t="s">
        <v>1561</v>
      </c>
      <c r="J1204" s="3" t="s">
        <v>18</v>
      </c>
      <c r="K1204" s="3" t="s">
        <v>5019</v>
      </c>
      <c r="L1204" s="4">
        <v>43207</v>
      </c>
      <c r="M1204" s="3">
        <v>1</v>
      </c>
      <c r="N1204" s="3">
        <v>0</v>
      </c>
      <c r="O1204" s="3">
        <v>0</v>
      </c>
      <c r="P1204" s="3" t="str">
        <f>+IF(Tabla1[[#This Row],[ACUEDUCTO]]=1,"acueducto","")</f>
        <v>acueducto</v>
      </c>
      <c r="Q1204" s="3" t="str">
        <f>+IF(Tabla1[[#This Row],[ALCANTARILLADO]]=1,"alcantarillado","")</f>
        <v/>
      </c>
      <c r="R1204" s="3" t="str">
        <f>+IF(Tabla1[[#This Row],[ASEO]]=1,"aseo","")</f>
        <v/>
      </c>
      <c r="S1204" s="3" t="str">
        <f>+_xlfn.CONCAT(Tabla1[[#This Row],[Columna1]]," ",Tabla1[[#This Row],[Columna2]]," ",Tabla1[[#This Row],[Columna3]])</f>
        <v xml:space="preserve">acueducto  </v>
      </c>
      <c r="V1204" s="3" t="str">
        <f>+UPPER(Tabla1[[#This Row],[SERVICIO]])</f>
        <v xml:space="preserve">ACUEDUCTO  </v>
      </c>
    </row>
    <row r="1205" spans="1:22" x14ac:dyDescent="0.25">
      <c r="A1205" s="2">
        <v>20775</v>
      </c>
      <c r="B1205" s="3" t="s">
        <v>1912</v>
      </c>
      <c r="C1205" s="3" t="s">
        <v>13</v>
      </c>
      <c r="D1205" s="3" t="s">
        <v>19</v>
      </c>
      <c r="E1205" s="3" t="s">
        <v>5013</v>
      </c>
      <c r="F1205" s="3" t="s">
        <v>32</v>
      </c>
      <c r="G1205" s="3" t="s">
        <v>33</v>
      </c>
      <c r="H1205" s="3" t="s">
        <v>251</v>
      </c>
      <c r="I1205" s="3" t="s">
        <v>1561</v>
      </c>
      <c r="J1205" s="3" t="s">
        <v>18</v>
      </c>
      <c r="K1205" s="3" t="s">
        <v>5019</v>
      </c>
      <c r="L1205" s="4">
        <v>41388</v>
      </c>
      <c r="M1205" s="3">
        <v>1</v>
      </c>
      <c r="N1205" s="3">
        <v>0</v>
      </c>
      <c r="O1205" s="3">
        <v>0</v>
      </c>
      <c r="P1205" s="3" t="str">
        <f>+IF(Tabla1[[#This Row],[ACUEDUCTO]]=1,"acueducto","")</f>
        <v>acueducto</v>
      </c>
      <c r="Q1205" s="3" t="str">
        <f>+IF(Tabla1[[#This Row],[ALCANTARILLADO]]=1,"alcantarillado","")</f>
        <v/>
      </c>
      <c r="R1205" s="3" t="str">
        <f>+IF(Tabla1[[#This Row],[ASEO]]=1,"aseo","")</f>
        <v/>
      </c>
      <c r="S1205" s="3" t="str">
        <f>+_xlfn.CONCAT(Tabla1[[#This Row],[Columna1]]," ",Tabla1[[#This Row],[Columna2]]," ",Tabla1[[#This Row],[Columna3]])</f>
        <v xml:space="preserve">acueducto  </v>
      </c>
      <c r="V1205" s="3" t="str">
        <f>+UPPER(Tabla1[[#This Row],[SERVICIO]])</f>
        <v xml:space="preserve">ACUEDUCTO  </v>
      </c>
    </row>
    <row r="1206" spans="1:22" x14ac:dyDescent="0.25">
      <c r="A1206" s="2">
        <v>20782</v>
      </c>
      <c r="B1206" s="3" t="s">
        <v>1915</v>
      </c>
      <c r="C1206" s="3" t="s">
        <v>13</v>
      </c>
      <c r="D1206" s="3" t="s">
        <v>26</v>
      </c>
      <c r="E1206" s="3" t="s">
        <v>5013</v>
      </c>
      <c r="F1206" s="3" t="s">
        <v>32</v>
      </c>
      <c r="G1206" s="3" t="s">
        <v>33</v>
      </c>
      <c r="H1206" s="3" t="s">
        <v>126</v>
      </c>
      <c r="I1206" s="3" t="s">
        <v>638</v>
      </c>
      <c r="J1206" s="3" t="s">
        <v>18</v>
      </c>
      <c r="K1206" s="3" t="s">
        <v>5019</v>
      </c>
      <c r="L1206" s="4">
        <v>44286</v>
      </c>
      <c r="M1206" s="3">
        <v>1</v>
      </c>
      <c r="N1206" s="3">
        <v>0</v>
      </c>
      <c r="O1206" s="3">
        <v>0</v>
      </c>
      <c r="P1206" s="3" t="str">
        <f>+IF(Tabla1[[#This Row],[ACUEDUCTO]]=1,"acueducto","")</f>
        <v>acueducto</v>
      </c>
      <c r="Q1206" s="3" t="str">
        <f>+IF(Tabla1[[#This Row],[ALCANTARILLADO]]=1,"alcantarillado","")</f>
        <v/>
      </c>
      <c r="R1206" s="3" t="str">
        <f>+IF(Tabla1[[#This Row],[ASEO]]=1,"aseo","")</f>
        <v/>
      </c>
      <c r="S1206" s="3" t="str">
        <f>+_xlfn.CONCAT(Tabla1[[#This Row],[Columna1]]," ",Tabla1[[#This Row],[Columna2]]," ",Tabla1[[#This Row],[Columna3]])</f>
        <v xml:space="preserve">acueducto  </v>
      </c>
      <c r="V1206" s="3" t="str">
        <f>+UPPER(Tabla1[[#This Row],[SERVICIO]])</f>
        <v xml:space="preserve">ACUEDUCTO  </v>
      </c>
    </row>
    <row r="1207" spans="1:22" x14ac:dyDescent="0.25">
      <c r="A1207" s="2">
        <v>20791</v>
      </c>
      <c r="B1207" s="3" t="s">
        <v>1916</v>
      </c>
      <c r="C1207" s="3" t="s">
        <v>13</v>
      </c>
      <c r="D1207" s="3" t="s">
        <v>26</v>
      </c>
      <c r="E1207" s="3" t="s">
        <v>5013</v>
      </c>
      <c r="F1207" s="3" t="s">
        <v>32</v>
      </c>
      <c r="G1207" s="3" t="s">
        <v>33</v>
      </c>
      <c r="H1207" s="3" t="s">
        <v>63</v>
      </c>
      <c r="I1207" s="3" t="s">
        <v>1917</v>
      </c>
      <c r="J1207" s="3" t="s">
        <v>18</v>
      </c>
      <c r="K1207" s="3" t="s">
        <v>5020</v>
      </c>
      <c r="L1207" s="4">
        <v>44243</v>
      </c>
      <c r="M1207" s="3">
        <v>1</v>
      </c>
      <c r="N1207" s="3">
        <v>1</v>
      </c>
      <c r="O1207" s="3">
        <v>0</v>
      </c>
      <c r="P1207" s="3" t="str">
        <f>+IF(Tabla1[[#This Row],[ACUEDUCTO]]=1,"acueducto","")</f>
        <v>acueducto</v>
      </c>
      <c r="Q1207" s="3" t="str">
        <f>+IF(Tabla1[[#This Row],[ALCANTARILLADO]]=1,"alcantarillado","")</f>
        <v>alcantarillado</v>
      </c>
      <c r="R1207" s="3" t="str">
        <f>+IF(Tabla1[[#This Row],[ASEO]]=1,"aseo","")</f>
        <v/>
      </c>
      <c r="S1207" s="3" t="str">
        <f>+_xlfn.CONCAT(Tabla1[[#This Row],[Columna1]]," ",Tabla1[[#This Row],[Columna2]]," ",Tabla1[[#This Row],[Columna3]])</f>
        <v xml:space="preserve">acueducto alcantarillado </v>
      </c>
      <c r="V1207" s="3" t="str">
        <f>+UPPER(Tabla1[[#This Row],[SERVICIO]])</f>
        <v xml:space="preserve">ACUEDUCTO ALCANTARILLADO </v>
      </c>
    </row>
    <row r="1208" spans="1:22" x14ac:dyDescent="0.25">
      <c r="A1208" s="2">
        <v>20792</v>
      </c>
      <c r="B1208" s="3" t="s">
        <v>1918</v>
      </c>
      <c r="C1208" s="3" t="s">
        <v>13</v>
      </c>
      <c r="D1208" s="3" t="s">
        <v>19</v>
      </c>
      <c r="E1208" s="3" t="s">
        <v>5013</v>
      </c>
      <c r="F1208" s="3" t="s">
        <v>32</v>
      </c>
      <c r="G1208" s="3" t="s">
        <v>33</v>
      </c>
      <c r="H1208" s="3" t="s">
        <v>126</v>
      </c>
      <c r="I1208" s="3" t="s">
        <v>1402</v>
      </c>
      <c r="J1208" s="3" t="s">
        <v>18</v>
      </c>
      <c r="K1208" s="3" t="s">
        <v>5019</v>
      </c>
      <c r="L1208" s="4">
        <v>39332</v>
      </c>
      <c r="M1208" s="3">
        <v>1</v>
      </c>
      <c r="N1208" s="3">
        <v>0</v>
      </c>
      <c r="O1208" s="3">
        <v>0</v>
      </c>
      <c r="P1208" s="3" t="str">
        <f>+IF(Tabla1[[#This Row],[ACUEDUCTO]]=1,"acueducto","")</f>
        <v>acueducto</v>
      </c>
      <c r="Q1208" s="3" t="str">
        <f>+IF(Tabla1[[#This Row],[ALCANTARILLADO]]=1,"alcantarillado","")</f>
        <v/>
      </c>
      <c r="R1208" s="3" t="str">
        <f>+IF(Tabla1[[#This Row],[ASEO]]=1,"aseo","")</f>
        <v/>
      </c>
      <c r="S1208" s="3" t="str">
        <f>+_xlfn.CONCAT(Tabla1[[#This Row],[Columna1]]," ",Tabla1[[#This Row],[Columna2]]," ",Tabla1[[#This Row],[Columna3]])</f>
        <v xml:space="preserve">acueducto  </v>
      </c>
      <c r="V1208" s="3" t="str">
        <f>+UPPER(Tabla1[[#This Row],[SERVICIO]])</f>
        <v xml:space="preserve">ACUEDUCTO  </v>
      </c>
    </row>
    <row r="1209" spans="1:22" x14ac:dyDescent="0.25">
      <c r="A1209" s="2">
        <v>20794</v>
      </c>
      <c r="B1209" s="3" t="s">
        <v>1919</v>
      </c>
      <c r="C1209" s="3" t="s">
        <v>13</v>
      </c>
      <c r="D1209" s="3" t="s">
        <v>26</v>
      </c>
      <c r="E1209" s="3" t="s">
        <v>5013</v>
      </c>
      <c r="F1209" s="3" t="s">
        <v>32</v>
      </c>
      <c r="G1209" s="3" t="s">
        <v>33</v>
      </c>
      <c r="H1209" s="3" t="s">
        <v>126</v>
      </c>
      <c r="I1209" s="3" t="s">
        <v>1402</v>
      </c>
      <c r="J1209" s="3" t="s">
        <v>18</v>
      </c>
      <c r="K1209" s="3" t="s">
        <v>5019</v>
      </c>
      <c r="L1209" s="4">
        <v>44305</v>
      </c>
      <c r="M1209" s="3">
        <v>1</v>
      </c>
      <c r="N1209" s="3">
        <v>0</v>
      </c>
      <c r="O1209" s="3">
        <v>0</v>
      </c>
      <c r="P1209" s="3" t="str">
        <f>+IF(Tabla1[[#This Row],[ACUEDUCTO]]=1,"acueducto","")</f>
        <v>acueducto</v>
      </c>
      <c r="Q1209" s="3" t="str">
        <f>+IF(Tabla1[[#This Row],[ALCANTARILLADO]]=1,"alcantarillado","")</f>
        <v/>
      </c>
      <c r="R1209" s="3" t="str">
        <f>+IF(Tabla1[[#This Row],[ASEO]]=1,"aseo","")</f>
        <v/>
      </c>
      <c r="S1209" s="3" t="str">
        <f>+_xlfn.CONCAT(Tabla1[[#This Row],[Columna1]]," ",Tabla1[[#This Row],[Columna2]]," ",Tabla1[[#This Row],[Columna3]])</f>
        <v xml:space="preserve">acueducto  </v>
      </c>
      <c r="V1209" s="3" t="str">
        <f>+UPPER(Tabla1[[#This Row],[SERVICIO]])</f>
        <v xml:space="preserve">ACUEDUCTO  </v>
      </c>
    </row>
    <row r="1210" spans="1:22" x14ac:dyDescent="0.25">
      <c r="A1210" s="2">
        <v>20795</v>
      </c>
      <c r="B1210" s="3" t="s">
        <v>1920</v>
      </c>
      <c r="C1210" s="3" t="s">
        <v>13</v>
      </c>
      <c r="D1210" s="3" t="s">
        <v>19</v>
      </c>
      <c r="E1210" s="3" t="s">
        <v>5013</v>
      </c>
      <c r="F1210" s="3" t="s">
        <v>32</v>
      </c>
      <c r="G1210" s="3" t="s">
        <v>33</v>
      </c>
      <c r="H1210" s="3" t="s">
        <v>126</v>
      </c>
      <c r="I1210" s="3" t="s">
        <v>1402</v>
      </c>
      <c r="J1210" s="3" t="s">
        <v>18</v>
      </c>
      <c r="K1210" s="3" t="s">
        <v>5019</v>
      </c>
      <c r="L1210" s="4">
        <v>39214</v>
      </c>
      <c r="M1210" s="3">
        <v>1</v>
      </c>
      <c r="N1210" s="3">
        <v>0</v>
      </c>
      <c r="O1210" s="3">
        <v>0</v>
      </c>
      <c r="P1210" s="3" t="str">
        <f>+IF(Tabla1[[#This Row],[ACUEDUCTO]]=1,"acueducto","")</f>
        <v>acueducto</v>
      </c>
      <c r="Q1210" s="3" t="str">
        <f>+IF(Tabla1[[#This Row],[ALCANTARILLADO]]=1,"alcantarillado","")</f>
        <v/>
      </c>
      <c r="R1210" s="3" t="str">
        <f>+IF(Tabla1[[#This Row],[ASEO]]=1,"aseo","")</f>
        <v/>
      </c>
      <c r="S1210" s="3" t="str">
        <f>+_xlfn.CONCAT(Tabla1[[#This Row],[Columna1]]," ",Tabla1[[#This Row],[Columna2]]," ",Tabla1[[#This Row],[Columna3]])</f>
        <v xml:space="preserve">acueducto  </v>
      </c>
      <c r="V1210" s="3" t="str">
        <f>+UPPER(Tabla1[[#This Row],[SERVICIO]])</f>
        <v xml:space="preserve">ACUEDUCTO  </v>
      </c>
    </row>
    <row r="1211" spans="1:22" x14ac:dyDescent="0.25">
      <c r="A1211" s="2">
        <v>20796</v>
      </c>
      <c r="B1211" s="3" t="s">
        <v>1921</v>
      </c>
      <c r="C1211" s="3" t="s">
        <v>13</v>
      </c>
      <c r="D1211" s="3" t="s">
        <v>26</v>
      </c>
      <c r="E1211" s="3" t="s">
        <v>5013</v>
      </c>
      <c r="F1211" s="3" t="s">
        <v>32</v>
      </c>
      <c r="G1211" s="3" t="s">
        <v>33</v>
      </c>
      <c r="H1211" s="3" t="s">
        <v>126</v>
      </c>
      <c r="I1211" s="3" t="s">
        <v>142</v>
      </c>
      <c r="J1211" s="3" t="s">
        <v>18</v>
      </c>
      <c r="K1211" s="3" t="s">
        <v>5019</v>
      </c>
      <c r="L1211" s="4">
        <v>43907</v>
      </c>
      <c r="M1211" s="3">
        <v>1</v>
      </c>
      <c r="N1211" s="3">
        <v>0</v>
      </c>
      <c r="O1211" s="3">
        <v>0</v>
      </c>
      <c r="P1211" s="3" t="str">
        <f>+IF(Tabla1[[#This Row],[ACUEDUCTO]]=1,"acueducto","")</f>
        <v>acueducto</v>
      </c>
      <c r="Q1211" s="3" t="str">
        <f>+IF(Tabla1[[#This Row],[ALCANTARILLADO]]=1,"alcantarillado","")</f>
        <v/>
      </c>
      <c r="R1211" s="3" t="str">
        <f>+IF(Tabla1[[#This Row],[ASEO]]=1,"aseo","")</f>
        <v/>
      </c>
      <c r="S1211" s="3" t="str">
        <f>+_xlfn.CONCAT(Tabla1[[#This Row],[Columna1]]," ",Tabla1[[#This Row],[Columna2]]," ",Tabla1[[#This Row],[Columna3]])</f>
        <v xml:space="preserve">acueducto  </v>
      </c>
      <c r="V1211" s="3" t="str">
        <f>+UPPER(Tabla1[[#This Row],[SERVICIO]])</f>
        <v xml:space="preserve">ACUEDUCTO  </v>
      </c>
    </row>
    <row r="1212" spans="1:22" x14ac:dyDescent="0.25">
      <c r="A1212" s="2">
        <v>20799</v>
      </c>
      <c r="B1212" s="3" t="s">
        <v>1923</v>
      </c>
      <c r="C1212" s="3" t="s">
        <v>13</v>
      </c>
      <c r="D1212" s="3" t="s">
        <v>26</v>
      </c>
      <c r="E1212" s="3" t="s">
        <v>5013</v>
      </c>
      <c r="F1212" s="3" t="s">
        <v>23</v>
      </c>
      <c r="G1212" s="3" t="s">
        <v>20</v>
      </c>
      <c r="H1212" s="3" t="s">
        <v>126</v>
      </c>
      <c r="I1212" s="3" t="s">
        <v>1924</v>
      </c>
      <c r="J1212" s="3" t="s">
        <v>18</v>
      </c>
      <c r="K1212" s="3" t="s">
        <v>5018</v>
      </c>
      <c r="L1212" s="4">
        <v>44237</v>
      </c>
      <c r="M1212" s="3">
        <v>1</v>
      </c>
      <c r="N1212" s="3">
        <v>1</v>
      </c>
      <c r="O1212" s="3">
        <v>1</v>
      </c>
      <c r="P1212" s="3" t="str">
        <f>+IF(Tabla1[[#This Row],[ACUEDUCTO]]=1,"acueducto","")</f>
        <v>acueducto</v>
      </c>
      <c r="Q1212" s="3" t="str">
        <f>+IF(Tabla1[[#This Row],[ALCANTARILLADO]]=1,"alcantarillado","")</f>
        <v>alcantarillado</v>
      </c>
      <c r="R1212" s="3" t="str">
        <f>+IF(Tabla1[[#This Row],[ASEO]]=1,"aseo","")</f>
        <v>aseo</v>
      </c>
      <c r="S1212" s="3" t="str">
        <f>+_xlfn.CONCAT(Tabla1[[#This Row],[Columna1]]," ",Tabla1[[#This Row],[Columna2]]," ",Tabla1[[#This Row],[Columna3]])</f>
        <v>acueducto alcantarillado aseo</v>
      </c>
      <c r="V1212" s="3" t="str">
        <f>+UPPER(Tabla1[[#This Row],[SERVICIO]])</f>
        <v>ACUEDUCTO ALCANTARILLADO ASEO</v>
      </c>
    </row>
    <row r="1213" spans="1:22" x14ac:dyDescent="0.25">
      <c r="A1213" s="2">
        <v>20803</v>
      </c>
      <c r="B1213" s="3" t="s">
        <v>1925</v>
      </c>
      <c r="C1213" s="3" t="s">
        <v>13</v>
      </c>
      <c r="D1213" s="3" t="s">
        <v>19</v>
      </c>
      <c r="E1213" s="3" t="s">
        <v>5013</v>
      </c>
      <c r="F1213" s="3" t="s">
        <v>32</v>
      </c>
      <c r="G1213" s="3" t="s">
        <v>33</v>
      </c>
      <c r="H1213" s="3" t="s">
        <v>63</v>
      </c>
      <c r="I1213" s="3" t="s">
        <v>94</v>
      </c>
      <c r="J1213" s="3" t="s">
        <v>18</v>
      </c>
      <c r="K1213" s="3" t="s">
        <v>5019</v>
      </c>
      <c r="L1213" s="4">
        <v>41231</v>
      </c>
      <c r="M1213" s="3">
        <v>1</v>
      </c>
      <c r="N1213" s="3">
        <v>0</v>
      </c>
      <c r="O1213" s="3">
        <v>0</v>
      </c>
      <c r="P1213" s="3" t="str">
        <f>+IF(Tabla1[[#This Row],[ACUEDUCTO]]=1,"acueducto","")</f>
        <v>acueducto</v>
      </c>
      <c r="Q1213" s="3" t="str">
        <f>+IF(Tabla1[[#This Row],[ALCANTARILLADO]]=1,"alcantarillado","")</f>
        <v/>
      </c>
      <c r="R1213" s="3" t="str">
        <f>+IF(Tabla1[[#This Row],[ASEO]]=1,"aseo","")</f>
        <v/>
      </c>
      <c r="S1213" s="3" t="str">
        <f>+_xlfn.CONCAT(Tabla1[[#This Row],[Columna1]]," ",Tabla1[[#This Row],[Columna2]]," ",Tabla1[[#This Row],[Columna3]])</f>
        <v xml:space="preserve">acueducto  </v>
      </c>
      <c r="V1213" s="3" t="str">
        <f>+UPPER(Tabla1[[#This Row],[SERVICIO]])</f>
        <v xml:space="preserve">ACUEDUCTO  </v>
      </c>
    </row>
    <row r="1214" spans="1:22" x14ac:dyDescent="0.25">
      <c r="A1214" s="2">
        <v>20806</v>
      </c>
      <c r="B1214" s="3" t="s">
        <v>1926</v>
      </c>
      <c r="C1214" s="3" t="s">
        <v>13</v>
      </c>
      <c r="D1214" s="3" t="s">
        <v>14</v>
      </c>
      <c r="E1214" s="3" t="s">
        <v>5012</v>
      </c>
      <c r="F1214" s="3" t="s">
        <v>23</v>
      </c>
      <c r="G1214" s="3" t="s">
        <v>38</v>
      </c>
      <c r="H1214" s="3" t="s">
        <v>224</v>
      </c>
      <c r="I1214" s="3" t="s">
        <v>929</v>
      </c>
      <c r="J1214" s="3" t="s">
        <v>18</v>
      </c>
      <c r="K1214" s="3" t="s">
        <v>5020</v>
      </c>
      <c r="L1214" s="4">
        <v>44435</v>
      </c>
      <c r="M1214" s="3">
        <v>1</v>
      </c>
      <c r="N1214" s="3">
        <v>1</v>
      </c>
      <c r="O1214" s="3">
        <v>0</v>
      </c>
      <c r="P1214" s="3" t="str">
        <f>+IF(Tabla1[[#This Row],[ACUEDUCTO]]=1,"acueducto","")</f>
        <v>acueducto</v>
      </c>
      <c r="Q1214" s="3" t="str">
        <f>+IF(Tabla1[[#This Row],[ALCANTARILLADO]]=1,"alcantarillado","")</f>
        <v>alcantarillado</v>
      </c>
      <c r="R1214" s="3" t="str">
        <f>+IF(Tabla1[[#This Row],[ASEO]]=1,"aseo","")</f>
        <v/>
      </c>
      <c r="S1214" s="3" t="str">
        <f>+_xlfn.CONCAT(Tabla1[[#This Row],[Columna1]]," ",Tabla1[[#This Row],[Columna2]]," ",Tabla1[[#This Row],[Columna3]])</f>
        <v xml:space="preserve">acueducto alcantarillado </v>
      </c>
      <c r="V1214" s="3" t="str">
        <f>+UPPER(Tabla1[[#This Row],[SERVICIO]])</f>
        <v xml:space="preserve">ACUEDUCTO ALCANTARILLADO </v>
      </c>
    </row>
    <row r="1215" spans="1:22" x14ac:dyDescent="0.25">
      <c r="A1215" s="2">
        <v>20808</v>
      </c>
      <c r="B1215" s="3" t="s">
        <v>1927</v>
      </c>
      <c r="C1215" s="3" t="s">
        <v>13</v>
      </c>
      <c r="D1215" s="3" t="s">
        <v>26</v>
      </c>
      <c r="E1215" s="3" t="s">
        <v>5013</v>
      </c>
      <c r="F1215" s="3" t="s">
        <v>23</v>
      </c>
      <c r="G1215" s="3" t="s">
        <v>20</v>
      </c>
      <c r="H1215" s="3" t="s">
        <v>126</v>
      </c>
      <c r="I1215" s="3" t="s">
        <v>1928</v>
      </c>
      <c r="J1215" s="3" t="s">
        <v>18</v>
      </c>
      <c r="K1215" s="3" t="s">
        <v>11</v>
      </c>
      <c r="L1215" s="4">
        <v>44414</v>
      </c>
      <c r="M1215" s="3">
        <v>0</v>
      </c>
      <c r="N1215" s="3">
        <v>0</v>
      </c>
      <c r="O1215" s="3">
        <v>1</v>
      </c>
      <c r="P1215" s="3" t="str">
        <f>+IF(Tabla1[[#This Row],[ACUEDUCTO]]=1,"acueducto","")</f>
        <v/>
      </c>
      <c r="Q1215" s="3" t="str">
        <f>+IF(Tabla1[[#This Row],[ALCANTARILLADO]]=1,"alcantarillado","")</f>
        <v/>
      </c>
      <c r="R1215" s="3" t="str">
        <f>+IF(Tabla1[[#This Row],[ASEO]]=1,"aseo","")</f>
        <v>aseo</v>
      </c>
      <c r="S1215" s="3" t="str">
        <f>+_xlfn.CONCAT(Tabla1[[#This Row],[Columna1]]," ",Tabla1[[#This Row],[Columna2]]," ",Tabla1[[#This Row],[Columna3]])</f>
        <v xml:space="preserve">  aseo</v>
      </c>
      <c r="V1215" s="3" t="str">
        <f>+UPPER(Tabla1[[#This Row],[SERVICIO]])</f>
        <v>ASEO</v>
      </c>
    </row>
    <row r="1216" spans="1:22" x14ac:dyDescent="0.25">
      <c r="A1216" s="2">
        <v>20810</v>
      </c>
      <c r="B1216" s="3" t="s">
        <v>1929</v>
      </c>
      <c r="C1216" s="3" t="s">
        <v>13</v>
      </c>
      <c r="D1216" s="3" t="s">
        <v>26</v>
      </c>
      <c r="E1216" s="3" t="s">
        <v>5013</v>
      </c>
      <c r="F1216" s="3" t="s">
        <v>32</v>
      </c>
      <c r="G1216" s="3" t="s">
        <v>33</v>
      </c>
      <c r="H1216" s="3" t="s">
        <v>27</v>
      </c>
      <c r="I1216" s="3" t="s">
        <v>1700</v>
      </c>
      <c r="J1216" s="3" t="s">
        <v>18</v>
      </c>
      <c r="K1216" s="3" t="s">
        <v>5019</v>
      </c>
      <c r="L1216" s="4">
        <v>44246</v>
      </c>
      <c r="M1216" s="3">
        <v>1</v>
      </c>
      <c r="N1216" s="3">
        <v>0</v>
      </c>
      <c r="O1216" s="3">
        <v>0</v>
      </c>
      <c r="P1216" s="3" t="str">
        <f>+IF(Tabla1[[#This Row],[ACUEDUCTO]]=1,"acueducto","")</f>
        <v>acueducto</v>
      </c>
      <c r="Q1216" s="3" t="str">
        <f>+IF(Tabla1[[#This Row],[ALCANTARILLADO]]=1,"alcantarillado","")</f>
        <v/>
      </c>
      <c r="R1216" s="3" t="str">
        <f>+IF(Tabla1[[#This Row],[ASEO]]=1,"aseo","")</f>
        <v/>
      </c>
      <c r="S1216" s="3" t="str">
        <f>+_xlfn.CONCAT(Tabla1[[#This Row],[Columna1]]," ",Tabla1[[#This Row],[Columna2]]," ",Tabla1[[#This Row],[Columna3]])</f>
        <v xml:space="preserve">acueducto  </v>
      </c>
      <c r="V1216" s="3" t="str">
        <f>+UPPER(Tabla1[[#This Row],[SERVICIO]])</f>
        <v xml:space="preserve">ACUEDUCTO  </v>
      </c>
    </row>
    <row r="1217" spans="1:22" x14ac:dyDescent="0.25">
      <c r="A1217" s="2">
        <v>20818</v>
      </c>
      <c r="B1217" s="3" t="s">
        <v>1930</v>
      </c>
      <c r="C1217" s="3" t="s">
        <v>13</v>
      </c>
      <c r="D1217" s="3" t="s">
        <v>26</v>
      </c>
      <c r="E1217" s="3" t="s">
        <v>5013</v>
      </c>
      <c r="F1217" s="3" t="s">
        <v>32</v>
      </c>
      <c r="G1217" s="3" t="s">
        <v>33</v>
      </c>
      <c r="H1217" s="3" t="s">
        <v>21</v>
      </c>
      <c r="I1217" s="3" t="s">
        <v>460</v>
      </c>
      <c r="J1217" s="3" t="s">
        <v>18</v>
      </c>
      <c r="K1217" s="3" t="s">
        <v>5019</v>
      </c>
      <c r="L1217" s="4">
        <v>44425</v>
      </c>
      <c r="M1217" s="3">
        <v>1</v>
      </c>
      <c r="N1217" s="3">
        <v>0</v>
      </c>
      <c r="O1217" s="3">
        <v>0</v>
      </c>
      <c r="P1217" s="3" t="str">
        <f>+IF(Tabla1[[#This Row],[ACUEDUCTO]]=1,"acueducto","")</f>
        <v>acueducto</v>
      </c>
      <c r="Q1217" s="3" t="str">
        <f>+IF(Tabla1[[#This Row],[ALCANTARILLADO]]=1,"alcantarillado","")</f>
        <v/>
      </c>
      <c r="R1217" s="3" t="str">
        <f>+IF(Tabla1[[#This Row],[ASEO]]=1,"aseo","")</f>
        <v/>
      </c>
      <c r="S1217" s="3" t="str">
        <f>+_xlfn.CONCAT(Tabla1[[#This Row],[Columna1]]," ",Tabla1[[#This Row],[Columna2]]," ",Tabla1[[#This Row],[Columna3]])</f>
        <v xml:space="preserve">acueducto  </v>
      </c>
      <c r="V1217" s="3" t="str">
        <f>+UPPER(Tabla1[[#This Row],[SERVICIO]])</f>
        <v xml:space="preserve">ACUEDUCTO  </v>
      </c>
    </row>
    <row r="1218" spans="1:22" x14ac:dyDescent="0.25">
      <c r="A1218" s="2">
        <v>20819</v>
      </c>
      <c r="B1218" s="3" t="s">
        <v>1931</v>
      </c>
      <c r="C1218" s="3" t="s">
        <v>13</v>
      </c>
      <c r="D1218" s="3" t="s">
        <v>26</v>
      </c>
      <c r="E1218" s="3" t="s">
        <v>5013</v>
      </c>
      <c r="F1218" s="3" t="s">
        <v>32</v>
      </c>
      <c r="G1218" s="3" t="s">
        <v>33</v>
      </c>
      <c r="H1218" s="3" t="s">
        <v>21</v>
      </c>
      <c r="I1218" s="3" t="s">
        <v>460</v>
      </c>
      <c r="J1218" s="3" t="s">
        <v>18</v>
      </c>
      <c r="K1218" s="3" t="s">
        <v>5019</v>
      </c>
      <c r="L1218" s="4">
        <v>44542</v>
      </c>
      <c r="M1218" s="3">
        <v>1</v>
      </c>
      <c r="N1218" s="3">
        <v>0</v>
      </c>
      <c r="O1218" s="3">
        <v>0</v>
      </c>
      <c r="P1218" s="3" t="str">
        <f>+IF(Tabla1[[#This Row],[ACUEDUCTO]]=1,"acueducto","")</f>
        <v>acueducto</v>
      </c>
      <c r="Q1218" s="3" t="str">
        <f>+IF(Tabla1[[#This Row],[ALCANTARILLADO]]=1,"alcantarillado","")</f>
        <v/>
      </c>
      <c r="R1218" s="3" t="str">
        <f>+IF(Tabla1[[#This Row],[ASEO]]=1,"aseo","")</f>
        <v/>
      </c>
      <c r="S1218" s="3" t="str">
        <f>+_xlfn.CONCAT(Tabla1[[#This Row],[Columna1]]," ",Tabla1[[#This Row],[Columna2]]," ",Tabla1[[#This Row],[Columna3]])</f>
        <v xml:space="preserve">acueducto  </v>
      </c>
      <c r="V1218" s="3" t="str">
        <f>+UPPER(Tabla1[[#This Row],[SERVICIO]])</f>
        <v xml:space="preserve">ACUEDUCTO  </v>
      </c>
    </row>
    <row r="1219" spans="1:22" x14ac:dyDescent="0.25">
      <c r="A1219" s="2">
        <v>20821</v>
      </c>
      <c r="B1219" s="3" t="s">
        <v>1932</v>
      </c>
      <c r="C1219" s="3" t="s">
        <v>13</v>
      </c>
      <c r="D1219" s="3" t="s">
        <v>26</v>
      </c>
      <c r="E1219" s="3" t="s">
        <v>5013</v>
      </c>
      <c r="F1219" s="3" t="s">
        <v>32</v>
      </c>
      <c r="G1219" s="3" t="s">
        <v>33</v>
      </c>
      <c r="H1219" s="3" t="s">
        <v>21</v>
      </c>
      <c r="I1219" s="3" t="s">
        <v>460</v>
      </c>
      <c r="J1219" s="3" t="s">
        <v>18</v>
      </c>
      <c r="K1219" s="3" t="s">
        <v>5019</v>
      </c>
      <c r="L1219" s="4">
        <v>44462</v>
      </c>
      <c r="M1219" s="3">
        <v>1</v>
      </c>
      <c r="N1219" s="3">
        <v>0</v>
      </c>
      <c r="O1219" s="3">
        <v>0</v>
      </c>
      <c r="P1219" s="3" t="str">
        <f>+IF(Tabla1[[#This Row],[ACUEDUCTO]]=1,"acueducto","")</f>
        <v>acueducto</v>
      </c>
      <c r="Q1219" s="3" t="str">
        <f>+IF(Tabla1[[#This Row],[ALCANTARILLADO]]=1,"alcantarillado","")</f>
        <v/>
      </c>
      <c r="R1219" s="3" t="str">
        <f>+IF(Tabla1[[#This Row],[ASEO]]=1,"aseo","")</f>
        <v/>
      </c>
      <c r="S1219" s="3" t="str">
        <f>+_xlfn.CONCAT(Tabla1[[#This Row],[Columna1]]," ",Tabla1[[#This Row],[Columna2]]," ",Tabla1[[#This Row],[Columna3]])</f>
        <v xml:space="preserve">acueducto  </v>
      </c>
      <c r="V1219" s="3" t="str">
        <f>+UPPER(Tabla1[[#This Row],[SERVICIO]])</f>
        <v xml:space="preserve">ACUEDUCTO  </v>
      </c>
    </row>
    <row r="1220" spans="1:22" x14ac:dyDescent="0.25">
      <c r="A1220" s="2">
        <v>20822</v>
      </c>
      <c r="B1220" s="3" t="s">
        <v>1933</v>
      </c>
      <c r="C1220" s="3" t="s">
        <v>13</v>
      </c>
      <c r="D1220" s="3" t="s">
        <v>26</v>
      </c>
      <c r="E1220" s="3" t="s">
        <v>5013</v>
      </c>
      <c r="F1220" s="3" t="s">
        <v>32</v>
      </c>
      <c r="G1220" s="3" t="s">
        <v>33</v>
      </c>
      <c r="H1220" s="3" t="s">
        <v>21</v>
      </c>
      <c r="I1220" s="3" t="s">
        <v>460</v>
      </c>
      <c r="J1220" s="3" t="s">
        <v>18</v>
      </c>
      <c r="K1220" s="3" t="s">
        <v>5019</v>
      </c>
      <c r="L1220" s="4">
        <v>44493</v>
      </c>
      <c r="M1220" s="3">
        <v>1</v>
      </c>
      <c r="N1220" s="3">
        <v>0</v>
      </c>
      <c r="O1220" s="3">
        <v>0</v>
      </c>
      <c r="P1220" s="3" t="str">
        <f>+IF(Tabla1[[#This Row],[ACUEDUCTO]]=1,"acueducto","")</f>
        <v>acueducto</v>
      </c>
      <c r="Q1220" s="3" t="str">
        <f>+IF(Tabla1[[#This Row],[ALCANTARILLADO]]=1,"alcantarillado","")</f>
        <v/>
      </c>
      <c r="R1220" s="3" t="str">
        <f>+IF(Tabla1[[#This Row],[ASEO]]=1,"aseo","")</f>
        <v/>
      </c>
      <c r="S1220" s="3" t="str">
        <f>+_xlfn.CONCAT(Tabla1[[#This Row],[Columna1]]," ",Tabla1[[#This Row],[Columna2]]," ",Tabla1[[#This Row],[Columna3]])</f>
        <v xml:space="preserve">acueducto  </v>
      </c>
      <c r="V1220" s="3" t="str">
        <f>+UPPER(Tabla1[[#This Row],[SERVICIO]])</f>
        <v xml:space="preserve">ACUEDUCTO  </v>
      </c>
    </row>
    <row r="1221" spans="1:22" x14ac:dyDescent="0.25">
      <c r="A1221" s="2">
        <v>20825</v>
      </c>
      <c r="B1221" s="3" t="s">
        <v>1934</v>
      </c>
      <c r="C1221" s="3" t="s">
        <v>13</v>
      </c>
      <c r="D1221" s="3" t="s">
        <v>26</v>
      </c>
      <c r="E1221" s="3" t="s">
        <v>5013</v>
      </c>
      <c r="F1221" s="3" t="s">
        <v>32</v>
      </c>
      <c r="G1221" s="3" t="s">
        <v>33</v>
      </c>
      <c r="H1221" s="3" t="s">
        <v>21</v>
      </c>
      <c r="I1221" s="3" t="s">
        <v>460</v>
      </c>
      <c r="J1221" s="3" t="s">
        <v>18</v>
      </c>
      <c r="K1221" s="3" t="s">
        <v>5019</v>
      </c>
      <c r="L1221" s="4">
        <v>44243</v>
      </c>
      <c r="M1221" s="3">
        <v>1</v>
      </c>
      <c r="N1221" s="3">
        <v>0</v>
      </c>
      <c r="O1221" s="3">
        <v>0</v>
      </c>
      <c r="P1221" s="3" t="str">
        <f>+IF(Tabla1[[#This Row],[ACUEDUCTO]]=1,"acueducto","")</f>
        <v>acueducto</v>
      </c>
      <c r="Q1221" s="3" t="str">
        <f>+IF(Tabla1[[#This Row],[ALCANTARILLADO]]=1,"alcantarillado","")</f>
        <v/>
      </c>
      <c r="R1221" s="3" t="str">
        <f>+IF(Tabla1[[#This Row],[ASEO]]=1,"aseo","")</f>
        <v/>
      </c>
      <c r="S1221" s="3" t="str">
        <f>+_xlfn.CONCAT(Tabla1[[#This Row],[Columna1]]," ",Tabla1[[#This Row],[Columna2]]," ",Tabla1[[#This Row],[Columna3]])</f>
        <v xml:space="preserve">acueducto  </v>
      </c>
      <c r="V1221" s="3" t="str">
        <f>+UPPER(Tabla1[[#This Row],[SERVICIO]])</f>
        <v xml:space="preserve">ACUEDUCTO  </v>
      </c>
    </row>
    <row r="1222" spans="1:22" x14ac:dyDescent="0.25">
      <c r="A1222" s="2">
        <v>20827</v>
      </c>
      <c r="B1222" s="3" t="s">
        <v>1935</v>
      </c>
      <c r="C1222" s="3" t="s">
        <v>13</v>
      </c>
      <c r="D1222" s="3" t="s">
        <v>19</v>
      </c>
      <c r="E1222" s="3" t="s">
        <v>5013</v>
      </c>
      <c r="F1222" s="3" t="s">
        <v>32</v>
      </c>
      <c r="G1222" s="3" t="s">
        <v>33</v>
      </c>
      <c r="H1222" s="3" t="s">
        <v>21</v>
      </c>
      <c r="I1222" s="3" t="s">
        <v>460</v>
      </c>
      <c r="J1222" s="3" t="s">
        <v>18</v>
      </c>
      <c r="K1222" s="3" t="s">
        <v>5019</v>
      </c>
      <c r="L1222" s="4">
        <v>40426</v>
      </c>
      <c r="M1222" s="3">
        <v>1</v>
      </c>
      <c r="N1222" s="3">
        <v>0</v>
      </c>
      <c r="O1222" s="3">
        <v>0</v>
      </c>
      <c r="P1222" s="3" t="str">
        <f>+IF(Tabla1[[#This Row],[ACUEDUCTO]]=1,"acueducto","")</f>
        <v>acueducto</v>
      </c>
      <c r="Q1222" s="3" t="str">
        <f>+IF(Tabla1[[#This Row],[ALCANTARILLADO]]=1,"alcantarillado","")</f>
        <v/>
      </c>
      <c r="R1222" s="3" t="str">
        <f>+IF(Tabla1[[#This Row],[ASEO]]=1,"aseo","")</f>
        <v/>
      </c>
      <c r="S1222" s="3" t="str">
        <f>+_xlfn.CONCAT(Tabla1[[#This Row],[Columna1]]," ",Tabla1[[#This Row],[Columna2]]," ",Tabla1[[#This Row],[Columna3]])</f>
        <v xml:space="preserve">acueducto  </v>
      </c>
      <c r="V1222" s="3" t="str">
        <f>+UPPER(Tabla1[[#This Row],[SERVICIO]])</f>
        <v xml:space="preserve">ACUEDUCTO  </v>
      </c>
    </row>
    <row r="1223" spans="1:22" x14ac:dyDescent="0.25">
      <c r="A1223" s="2">
        <v>20828</v>
      </c>
      <c r="B1223" s="3" t="s">
        <v>1936</v>
      </c>
      <c r="C1223" s="3" t="s">
        <v>13</v>
      </c>
      <c r="D1223" s="3" t="s">
        <v>19</v>
      </c>
      <c r="E1223" s="3" t="s">
        <v>5013</v>
      </c>
      <c r="F1223" s="3" t="s">
        <v>32</v>
      </c>
      <c r="G1223" s="3" t="s">
        <v>33</v>
      </c>
      <c r="H1223" s="3" t="s">
        <v>21</v>
      </c>
      <c r="I1223" s="3" t="s">
        <v>460</v>
      </c>
      <c r="J1223" s="3" t="s">
        <v>143</v>
      </c>
      <c r="K1223" s="3" t="s">
        <v>5019</v>
      </c>
      <c r="L1223" s="4">
        <v>38932</v>
      </c>
      <c r="M1223" s="3">
        <v>1</v>
      </c>
      <c r="N1223" s="3">
        <v>0</v>
      </c>
      <c r="O1223" s="3">
        <v>0</v>
      </c>
      <c r="P1223" s="3" t="str">
        <f>+IF(Tabla1[[#This Row],[ACUEDUCTO]]=1,"acueducto","")</f>
        <v>acueducto</v>
      </c>
      <c r="Q1223" s="3" t="str">
        <f>+IF(Tabla1[[#This Row],[ALCANTARILLADO]]=1,"alcantarillado","")</f>
        <v/>
      </c>
      <c r="R1223" s="3" t="str">
        <f>+IF(Tabla1[[#This Row],[ASEO]]=1,"aseo","")</f>
        <v/>
      </c>
      <c r="S1223" s="3" t="str">
        <f>+_xlfn.CONCAT(Tabla1[[#This Row],[Columna1]]," ",Tabla1[[#This Row],[Columna2]]," ",Tabla1[[#This Row],[Columna3]])</f>
        <v xml:space="preserve">acueducto  </v>
      </c>
      <c r="V1223" s="3" t="str">
        <f>+UPPER(Tabla1[[#This Row],[SERVICIO]])</f>
        <v xml:space="preserve">ACUEDUCTO  </v>
      </c>
    </row>
    <row r="1224" spans="1:22" x14ac:dyDescent="0.25">
      <c r="A1224" s="2">
        <v>20829</v>
      </c>
      <c r="B1224" s="3" t="s">
        <v>1937</v>
      </c>
      <c r="C1224" s="3" t="s">
        <v>13</v>
      </c>
      <c r="D1224" s="3" t="s">
        <v>19</v>
      </c>
      <c r="E1224" s="3" t="s">
        <v>5013</v>
      </c>
      <c r="F1224" s="3" t="s">
        <v>32</v>
      </c>
      <c r="G1224" s="3" t="s">
        <v>33</v>
      </c>
      <c r="H1224" s="3" t="s">
        <v>21</v>
      </c>
      <c r="I1224" s="3" t="s">
        <v>460</v>
      </c>
      <c r="J1224" s="3" t="s">
        <v>18</v>
      </c>
      <c r="K1224" s="3" t="s">
        <v>5019</v>
      </c>
      <c r="L1224" s="4">
        <v>41209</v>
      </c>
      <c r="M1224" s="3">
        <v>1</v>
      </c>
      <c r="N1224" s="3">
        <v>0</v>
      </c>
      <c r="O1224" s="3">
        <v>0</v>
      </c>
      <c r="P1224" s="3" t="str">
        <f>+IF(Tabla1[[#This Row],[ACUEDUCTO]]=1,"acueducto","")</f>
        <v>acueducto</v>
      </c>
      <c r="Q1224" s="3" t="str">
        <f>+IF(Tabla1[[#This Row],[ALCANTARILLADO]]=1,"alcantarillado","")</f>
        <v/>
      </c>
      <c r="R1224" s="3" t="str">
        <f>+IF(Tabla1[[#This Row],[ASEO]]=1,"aseo","")</f>
        <v/>
      </c>
      <c r="S1224" s="3" t="str">
        <f>+_xlfn.CONCAT(Tabla1[[#This Row],[Columna1]]," ",Tabla1[[#This Row],[Columna2]]," ",Tabla1[[#This Row],[Columna3]])</f>
        <v xml:space="preserve">acueducto  </v>
      </c>
      <c r="V1224" s="3" t="str">
        <f>+UPPER(Tabla1[[#This Row],[SERVICIO]])</f>
        <v xml:space="preserve">ACUEDUCTO  </v>
      </c>
    </row>
    <row r="1225" spans="1:22" x14ac:dyDescent="0.25">
      <c r="A1225" s="2">
        <v>20830</v>
      </c>
      <c r="B1225" s="3" t="s">
        <v>1938</v>
      </c>
      <c r="C1225" s="3" t="s">
        <v>13</v>
      </c>
      <c r="D1225" s="3" t="s">
        <v>26</v>
      </c>
      <c r="E1225" s="3" t="s">
        <v>5013</v>
      </c>
      <c r="F1225" s="3" t="s">
        <v>32</v>
      </c>
      <c r="G1225" s="3" t="s">
        <v>33</v>
      </c>
      <c r="H1225" s="3" t="s">
        <v>21</v>
      </c>
      <c r="I1225" s="3" t="s">
        <v>460</v>
      </c>
      <c r="J1225" s="3" t="s">
        <v>18</v>
      </c>
      <c r="K1225" s="3" t="s">
        <v>5019</v>
      </c>
      <c r="L1225" s="4">
        <v>44245</v>
      </c>
      <c r="M1225" s="3">
        <v>1</v>
      </c>
      <c r="N1225" s="3">
        <v>0</v>
      </c>
      <c r="O1225" s="3">
        <v>0</v>
      </c>
      <c r="P1225" s="3" t="str">
        <f>+IF(Tabla1[[#This Row],[ACUEDUCTO]]=1,"acueducto","")</f>
        <v>acueducto</v>
      </c>
      <c r="Q1225" s="3" t="str">
        <f>+IF(Tabla1[[#This Row],[ALCANTARILLADO]]=1,"alcantarillado","")</f>
        <v/>
      </c>
      <c r="R1225" s="3" t="str">
        <f>+IF(Tabla1[[#This Row],[ASEO]]=1,"aseo","")</f>
        <v/>
      </c>
      <c r="S1225" s="3" t="str">
        <f>+_xlfn.CONCAT(Tabla1[[#This Row],[Columna1]]," ",Tabla1[[#This Row],[Columna2]]," ",Tabla1[[#This Row],[Columna3]])</f>
        <v xml:space="preserve">acueducto  </v>
      </c>
      <c r="V1225" s="3" t="str">
        <f>+UPPER(Tabla1[[#This Row],[SERVICIO]])</f>
        <v xml:space="preserve">ACUEDUCTO  </v>
      </c>
    </row>
    <row r="1226" spans="1:22" x14ac:dyDescent="0.25">
      <c r="A1226" s="2">
        <v>20834</v>
      </c>
      <c r="B1226" s="3" t="s">
        <v>1939</v>
      </c>
      <c r="C1226" s="3" t="s">
        <v>13</v>
      </c>
      <c r="D1226" s="3" t="s">
        <v>26</v>
      </c>
      <c r="E1226" s="3" t="s">
        <v>5013</v>
      </c>
      <c r="F1226" s="3" t="s">
        <v>32</v>
      </c>
      <c r="G1226" s="3" t="s">
        <v>33</v>
      </c>
      <c r="H1226" s="3" t="s">
        <v>126</v>
      </c>
      <c r="I1226" s="3" t="s">
        <v>854</v>
      </c>
      <c r="J1226" s="3" t="s">
        <v>18</v>
      </c>
      <c r="K1226" s="3" t="s">
        <v>5019</v>
      </c>
      <c r="L1226" s="4">
        <v>44257</v>
      </c>
      <c r="M1226" s="3">
        <v>1</v>
      </c>
      <c r="N1226" s="3">
        <v>0</v>
      </c>
      <c r="O1226" s="3">
        <v>0</v>
      </c>
      <c r="P1226" s="3" t="str">
        <f>+IF(Tabla1[[#This Row],[ACUEDUCTO]]=1,"acueducto","")</f>
        <v>acueducto</v>
      </c>
      <c r="Q1226" s="3" t="str">
        <f>+IF(Tabla1[[#This Row],[ALCANTARILLADO]]=1,"alcantarillado","")</f>
        <v/>
      </c>
      <c r="R1226" s="3" t="str">
        <f>+IF(Tabla1[[#This Row],[ASEO]]=1,"aseo","")</f>
        <v/>
      </c>
      <c r="S1226" s="3" t="str">
        <f>+_xlfn.CONCAT(Tabla1[[#This Row],[Columna1]]," ",Tabla1[[#This Row],[Columna2]]," ",Tabla1[[#This Row],[Columna3]])</f>
        <v xml:space="preserve">acueducto  </v>
      </c>
      <c r="V1226" s="3" t="str">
        <f>+UPPER(Tabla1[[#This Row],[SERVICIO]])</f>
        <v xml:space="preserve">ACUEDUCTO  </v>
      </c>
    </row>
    <row r="1227" spans="1:22" x14ac:dyDescent="0.25">
      <c r="A1227" s="2">
        <v>20835</v>
      </c>
      <c r="B1227" s="3" t="s">
        <v>1940</v>
      </c>
      <c r="C1227" s="3" t="s">
        <v>13</v>
      </c>
      <c r="D1227" s="3" t="s">
        <v>26</v>
      </c>
      <c r="E1227" s="3" t="s">
        <v>5013</v>
      </c>
      <c r="F1227" s="3" t="s">
        <v>32</v>
      </c>
      <c r="G1227" s="3" t="s">
        <v>33</v>
      </c>
      <c r="H1227" s="3" t="s">
        <v>21</v>
      </c>
      <c r="I1227" s="3" t="s">
        <v>460</v>
      </c>
      <c r="J1227" s="3" t="s">
        <v>143</v>
      </c>
      <c r="K1227" s="3" t="s">
        <v>5019</v>
      </c>
      <c r="L1227" s="4">
        <v>44365</v>
      </c>
      <c r="M1227" s="3">
        <v>1</v>
      </c>
      <c r="N1227" s="3">
        <v>0</v>
      </c>
      <c r="O1227" s="3">
        <v>0</v>
      </c>
      <c r="P1227" s="3" t="str">
        <f>+IF(Tabla1[[#This Row],[ACUEDUCTO]]=1,"acueducto","")</f>
        <v>acueducto</v>
      </c>
      <c r="Q1227" s="3" t="str">
        <f>+IF(Tabla1[[#This Row],[ALCANTARILLADO]]=1,"alcantarillado","")</f>
        <v/>
      </c>
      <c r="R1227" s="3" t="str">
        <f>+IF(Tabla1[[#This Row],[ASEO]]=1,"aseo","")</f>
        <v/>
      </c>
      <c r="S1227" s="3" t="str">
        <f>+_xlfn.CONCAT(Tabla1[[#This Row],[Columna1]]," ",Tabla1[[#This Row],[Columna2]]," ",Tabla1[[#This Row],[Columna3]])</f>
        <v xml:space="preserve">acueducto  </v>
      </c>
      <c r="V1227" s="3" t="str">
        <f>+UPPER(Tabla1[[#This Row],[SERVICIO]])</f>
        <v xml:space="preserve">ACUEDUCTO  </v>
      </c>
    </row>
    <row r="1228" spans="1:22" x14ac:dyDescent="0.25">
      <c r="A1228" s="2">
        <v>20837</v>
      </c>
      <c r="B1228" s="3" t="s">
        <v>1941</v>
      </c>
      <c r="C1228" s="3" t="s">
        <v>13</v>
      </c>
      <c r="D1228" s="3" t="s">
        <v>19</v>
      </c>
      <c r="E1228" s="3" t="s">
        <v>5013</v>
      </c>
      <c r="F1228" s="3" t="s">
        <v>32</v>
      </c>
      <c r="G1228" s="3" t="s">
        <v>33</v>
      </c>
      <c r="H1228" s="3" t="s">
        <v>87</v>
      </c>
      <c r="I1228" s="3" t="s">
        <v>287</v>
      </c>
      <c r="J1228" s="3" t="s">
        <v>143</v>
      </c>
      <c r="K1228" s="3" t="s">
        <v>5019</v>
      </c>
      <c r="L1228" s="4">
        <v>38944</v>
      </c>
      <c r="M1228" s="3">
        <v>1</v>
      </c>
      <c r="N1228" s="3">
        <v>0</v>
      </c>
      <c r="O1228" s="3">
        <v>0</v>
      </c>
      <c r="P1228" s="3" t="str">
        <f>+IF(Tabla1[[#This Row],[ACUEDUCTO]]=1,"acueducto","")</f>
        <v>acueducto</v>
      </c>
      <c r="Q1228" s="3" t="str">
        <f>+IF(Tabla1[[#This Row],[ALCANTARILLADO]]=1,"alcantarillado","")</f>
        <v/>
      </c>
      <c r="R1228" s="3" t="str">
        <f>+IF(Tabla1[[#This Row],[ASEO]]=1,"aseo","")</f>
        <v/>
      </c>
      <c r="S1228" s="3" t="str">
        <f>+_xlfn.CONCAT(Tabla1[[#This Row],[Columna1]]," ",Tabla1[[#This Row],[Columna2]]," ",Tabla1[[#This Row],[Columna3]])</f>
        <v xml:space="preserve">acueducto  </v>
      </c>
      <c r="V1228" s="3" t="str">
        <f>+UPPER(Tabla1[[#This Row],[SERVICIO]])</f>
        <v xml:space="preserve">ACUEDUCTO  </v>
      </c>
    </row>
    <row r="1229" spans="1:22" x14ac:dyDescent="0.25">
      <c r="A1229" s="2">
        <v>20838</v>
      </c>
      <c r="B1229" s="3" t="s">
        <v>1942</v>
      </c>
      <c r="C1229" s="3" t="s">
        <v>13</v>
      </c>
      <c r="D1229" s="3" t="s">
        <v>26</v>
      </c>
      <c r="E1229" s="3" t="s">
        <v>5013</v>
      </c>
      <c r="F1229" s="3" t="s">
        <v>23</v>
      </c>
      <c r="G1229" s="3" t="s">
        <v>20</v>
      </c>
      <c r="H1229" s="3" t="s">
        <v>251</v>
      </c>
      <c r="I1229" s="3" t="s">
        <v>140</v>
      </c>
      <c r="J1229" s="3" t="s">
        <v>18</v>
      </c>
      <c r="K1229" s="3" t="s">
        <v>5018</v>
      </c>
      <c r="L1229" s="4">
        <v>44389</v>
      </c>
      <c r="M1229" s="3">
        <v>1</v>
      </c>
      <c r="N1229" s="3">
        <v>1</v>
      </c>
      <c r="O1229" s="3">
        <v>1</v>
      </c>
      <c r="P1229" s="3" t="str">
        <f>+IF(Tabla1[[#This Row],[ACUEDUCTO]]=1,"acueducto","")</f>
        <v>acueducto</v>
      </c>
      <c r="Q1229" s="3" t="str">
        <f>+IF(Tabla1[[#This Row],[ALCANTARILLADO]]=1,"alcantarillado","")</f>
        <v>alcantarillado</v>
      </c>
      <c r="R1229" s="3" t="str">
        <f>+IF(Tabla1[[#This Row],[ASEO]]=1,"aseo","")</f>
        <v>aseo</v>
      </c>
      <c r="S1229" s="3" t="str">
        <f>+_xlfn.CONCAT(Tabla1[[#This Row],[Columna1]]," ",Tabla1[[#This Row],[Columna2]]," ",Tabla1[[#This Row],[Columna3]])</f>
        <v>acueducto alcantarillado aseo</v>
      </c>
      <c r="V1229" s="3" t="str">
        <f>+UPPER(Tabla1[[#This Row],[SERVICIO]])</f>
        <v>ACUEDUCTO ALCANTARILLADO ASEO</v>
      </c>
    </row>
    <row r="1230" spans="1:22" x14ac:dyDescent="0.25">
      <c r="A1230" s="2">
        <v>20839</v>
      </c>
      <c r="B1230" s="3" t="s">
        <v>1943</v>
      </c>
      <c r="C1230" s="3" t="s">
        <v>13</v>
      </c>
      <c r="D1230" s="3" t="s">
        <v>26</v>
      </c>
      <c r="E1230" s="3" t="s">
        <v>5013</v>
      </c>
      <c r="F1230" s="3" t="s">
        <v>23</v>
      </c>
      <c r="G1230" s="3" t="s">
        <v>20</v>
      </c>
      <c r="H1230" s="3" t="s">
        <v>251</v>
      </c>
      <c r="I1230" s="3" t="s">
        <v>1944</v>
      </c>
      <c r="J1230" s="3" t="s">
        <v>18</v>
      </c>
      <c r="K1230" s="3" t="s">
        <v>5019</v>
      </c>
      <c r="L1230" s="4">
        <v>44259</v>
      </c>
      <c r="M1230" s="3">
        <v>1</v>
      </c>
      <c r="N1230" s="3">
        <v>0</v>
      </c>
      <c r="O1230" s="3">
        <v>0</v>
      </c>
      <c r="P1230" s="3" t="str">
        <f>+IF(Tabla1[[#This Row],[ACUEDUCTO]]=1,"acueducto","")</f>
        <v>acueducto</v>
      </c>
      <c r="Q1230" s="3" t="str">
        <f>+IF(Tabla1[[#This Row],[ALCANTARILLADO]]=1,"alcantarillado","")</f>
        <v/>
      </c>
      <c r="R1230" s="3" t="str">
        <f>+IF(Tabla1[[#This Row],[ASEO]]=1,"aseo","")</f>
        <v/>
      </c>
      <c r="S1230" s="3" t="str">
        <f>+_xlfn.CONCAT(Tabla1[[#This Row],[Columna1]]," ",Tabla1[[#This Row],[Columna2]]," ",Tabla1[[#This Row],[Columna3]])</f>
        <v xml:space="preserve">acueducto  </v>
      </c>
      <c r="V1230" s="3" t="str">
        <f>+UPPER(Tabla1[[#This Row],[SERVICIO]])</f>
        <v xml:space="preserve">ACUEDUCTO  </v>
      </c>
    </row>
    <row r="1231" spans="1:22" x14ac:dyDescent="0.25">
      <c r="A1231" s="2">
        <v>20842</v>
      </c>
      <c r="B1231" s="3" t="s">
        <v>1945</v>
      </c>
      <c r="C1231" s="3" t="s">
        <v>13</v>
      </c>
      <c r="D1231" s="3" t="s">
        <v>19</v>
      </c>
      <c r="E1231" s="3" t="s">
        <v>5013</v>
      </c>
      <c r="F1231" s="3" t="s">
        <v>32</v>
      </c>
      <c r="G1231" s="3" t="s">
        <v>33</v>
      </c>
      <c r="H1231" s="3" t="s">
        <v>194</v>
      </c>
      <c r="I1231" s="3" t="s">
        <v>1378</v>
      </c>
      <c r="J1231" s="3" t="s">
        <v>143</v>
      </c>
      <c r="K1231" s="3" t="s">
        <v>5019</v>
      </c>
      <c r="L1231" s="4">
        <v>40277</v>
      </c>
      <c r="M1231" s="3">
        <v>1</v>
      </c>
      <c r="N1231" s="3">
        <v>0</v>
      </c>
      <c r="O1231" s="3">
        <v>0</v>
      </c>
      <c r="P1231" s="3" t="str">
        <f>+IF(Tabla1[[#This Row],[ACUEDUCTO]]=1,"acueducto","")</f>
        <v>acueducto</v>
      </c>
      <c r="Q1231" s="3" t="str">
        <f>+IF(Tabla1[[#This Row],[ALCANTARILLADO]]=1,"alcantarillado","")</f>
        <v/>
      </c>
      <c r="R1231" s="3" t="str">
        <f>+IF(Tabla1[[#This Row],[ASEO]]=1,"aseo","")</f>
        <v/>
      </c>
      <c r="S1231" s="3" t="str">
        <f>+_xlfn.CONCAT(Tabla1[[#This Row],[Columna1]]," ",Tabla1[[#This Row],[Columna2]]," ",Tabla1[[#This Row],[Columna3]])</f>
        <v xml:space="preserve">acueducto  </v>
      </c>
      <c r="V1231" s="3" t="str">
        <f>+UPPER(Tabla1[[#This Row],[SERVICIO]])</f>
        <v xml:space="preserve">ACUEDUCTO  </v>
      </c>
    </row>
    <row r="1232" spans="1:22" x14ac:dyDescent="0.25">
      <c r="A1232" s="2">
        <v>20848</v>
      </c>
      <c r="B1232" s="3" t="s">
        <v>1946</v>
      </c>
      <c r="C1232" s="3" t="s">
        <v>13</v>
      </c>
      <c r="D1232" s="3" t="s">
        <v>45</v>
      </c>
      <c r="E1232" s="3" t="s">
        <v>5012</v>
      </c>
      <c r="F1232" s="3" t="s">
        <v>23</v>
      </c>
      <c r="G1232" s="3" t="s">
        <v>38</v>
      </c>
      <c r="H1232" s="3" t="s">
        <v>396</v>
      </c>
      <c r="I1232" s="3" t="s">
        <v>1947</v>
      </c>
      <c r="J1232" s="3" t="s">
        <v>18</v>
      </c>
      <c r="K1232" s="3" t="s">
        <v>11</v>
      </c>
      <c r="L1232" s="4">
        <v>44491</v>
      </c>
      <c r="M1232" s="3">
        <v>0</v>
      </c>
      <c r="N1232" s="3">
        <v>0</v>
      </c>
      <c r="O1232" s="3">
        <v>1</v>
      </c>
      <c r="P1232" s="3" t="str">
        <f>+IF(Tabla1[[#This Row],[ACUEDUCTO]]=1,"acueducto","")</f>
        <v/>
      </c>
      <c r="Q1232" s="3" t="str">
        <f>+IF(Tabla1[[#This Row],[ALCANTARILLADO]]=1,"alcantarillado","")</f>
        <v/>
      </c>
      <c r="R1232" s="3" t="str">
        <f>+IF(Tabla1[[#This Row],[ASEO]]=1,"aseo","")</f>
        <v>aseo</v>
      </c>
      <c r="S1232" s="3" t="str">
        <f>+_xlfn.CONCAT(Tabla1[[#This Row],[Columna1]]," ",Tabla1[[#This Row],[Columna2]]," ",Tabla1[[#This Row],[Columna3]])</f>
        <v xml:space="preserve">  aseo</v>
      </c>
      <c r="V1232" s="3" t="str">
        <f>+UPPER(Tabla1[[#This Row],[SERVICIO]])</f>
        <v>ASEO</v>
      </c>
    </row>
    <row r="1233" spans="1:22" x14ac:dyDescent="0.25">
      <c r="A1233" s="2">
        <v>20852</v>
      </c>
      <c r="B1233" s="3" t="s">
        <v>1948</v>
      </c>
      <c r="C1233" s="3" t="s">
        <v>13</v>
      </c>
      <c r="D1233" s="3" t="s">
        <v>19</v>
      </c>
      <c r="E1233" s="3" t="s">
        <v>5013</v>
      </c>
      <c r="F1233" s="3" t="s">
        <v>23</v>
      </c>
      <c r="G1233" s="3" t="s">
        <v>33</v>
      </c>
      <c r="H1233" s="3" t="s">
        <v>99</v>
      </c>
      <c r="I1233" s="3" t="s">
        <v>1718</v>
      </c>
      <c r="J1233" s="3" t="s">
        <v>18</v>
      </c>
      <c r="K1233" s="3" t="s">
        <v>5020</v>
      </c>
      <c r="L1233" s="4">
        <v>40892</v>
      </c>
      <c r="M1233" s="3">
        <v>1</v>
      </c>
      <c r="N1233" s="3">
        <v>1</v>
      </c>
      <c r="O1233" s="3">
        <v>0</v>
      </c>
      <c r="P1233" s="3" t="str">
        <f>+IF(Tabla1[[#This Row],[ACUEDUCTO]]=1,"acueducto","")</f>
        <v>acueducto</v>
      </c>
      <c r="Q1233" s="3" t="str">
        <f>+IF(Tabla1[[#This Row],[ALCANTARILLADO]]=1,"alcantarillado","")</f>
        <v>alcantarillado</v>
      </c>
      <c r="R1233" s="3" t="str">
        <f>+IF(Tabla1[[#This Row],[ASEO]]=1,"aseo","")</f>
        <v/>
      </c>
      <c r="S1233" s="3" t="str">
        <f>+_xlfn.CONCAT(Tabla1[[#This Row],[Columna1]]," ",Tabla1[[#This Row],[Columna2]]," ",Tabla1[[#This Row],[Columna3]])</f>
        <v xml:space="preserve">acueducto alcantarillado </v>
      </c>
      <c r="V1233" s="3" t="str">
        <f>+UPPER(Tabla1[[#This Row],[SERVICIO]])</f>
        <v xml:space="preserve">ACUEDUCTO ALCANTARILLADO </v>
      </c>
    </row>
    <row r="1234" spans="1:22" x14ac:dyDescent="0.25">
      <c r="A1234" s="2">
        <v>20854</v>
      </c>
      <c r="B1234" s="3" t="s">
        <v>1949</v>
      </c>
      <c r="C1234" s="3" t="s">
        <v>13</v>
      </c>
      <c r="D1234" s="3" t="s">
        <v>26</v>
      </c>
      <c r="E1234" s="3" t="s">
        <v>5013</v>
      </c>
      <c r="F1234" s="3" t="s">
        <v>32</v>
      </c>
      <c r="G1234" s="3" t="s">
        <v>33</v>
      </c>
      <c r="H1234" s="3" t="s">
        <v>126</v>
      </c>
      <c r="I1234" s="3" t="s">
        <v>1017</v>
      </c>
      <c r="J1234" s="3" t="s">
        <v>18</v>
      </c>
      <c r="K1234" s="3" t="s">
        <v>5019</v>
      </c>
      <c r="L1234" s="4">
        <v>44266</v>
      </c>
      <c r="M1234" s="3">
        <v>1</v>
      </c>
      <c r="N1234" s="3">
        <v>0</v>
      </c>
      <c r="O1234" s="3">
        <v>0</v>
      </c>
      <c r="P1234" s="3" t="str">
        <f>+IF(Tabla1[[#This Row],[ACUEDUCTO]]=1,"acueducto","")</f>
        <v>acueducto</v>
      </c>
      <c r="Q1234" s="3" t="str">
        <f>+IF(Tabla1[[#This Row],[ALCANTARILLADO]]=1,"alcantarillado","")</f>
        <v/>
      </c>
      <c r="R1234" s="3" t="str">
        <f>+IF(Tabla1[[#This Row],[ASEO]]=1,"aseo","")</f>
        <v/>
      </c>
      <c r="S1234" s="3" t="str">
        <f>+_xlfn.CONCAT(Tabla1[[#This Row],[Columna1]]," ",Tabla1[[#This Row],[Columna2]]," ",Tabla1[[#This Row],[Columna3]])</f>
        <v xml:space="preserve">acueducto  </v>
      </c>
      <c r="V1234" s="3" t="str">
        <f>+UPPER(Tabla1[[#This Row],[SERVICIO]])</f>
        <v xml:space="preserve">ACUEDUCTO  </v>
      </c>
    </row>
    <row r="1235" spans="1:22" x14ac:dyDescent="0.25">
      <c r="A1235" s="2">
        <v>20856</v>
      </c>
      <c r="B1235" s="3" t="s">
        <v>1950</v>
      </c>
      <c r="C1235" s="3" t="s">
        <v>13</v>
      </c>
      <c r="D1235" s="3" t="s">
        <v>26</v>
      </c>
      <c r="E1235" s="3" t="s">
        <v>5013</v>
      </c>
      <c r="F1235" s="3" t="s">
        <v>32</v>
      </c>
      <c r="G1235" s="3" t="s">
        <v>33</v>
      </c>
      <c r="H1235" s="3" t="s">
        <v>236</v>
      </c>
      <c r="I1235" s="3" t="s">
        <v>1675</v>
      </c>
      <c r="J1235" s="3" t="s">
        <v>18</v>
      </c>
      <c r="K1235" s="3" t="s">
        <v>5019</v>
      </c>
      <c r="L1235" s="4">
        <v>44316</v>
      </c>
      <c r="M1235" s="3">
        <v>1</v>
      </c>
      <c r="N1235" s="3">
        <v>0</v>
      </c>
      <c r="O1235" s="3">
        <v>0</v>
      </c>
      <c r="P1235" s="3" t="str">
        <f>+IF(Tabla1[[#This Row],[ACUEDUCTO]]=1,"acueducto","")</f>
        <v>acueducto</v>
      </c>
      <c r="Q1235" s="3" t="str">
        <f>+IF(Tabla1[[#This Row],[ALCANTARILLADO]]=1,"alcantarillado","")</f>
        <v/>
      </c>
      <c r="R1235" s="3" t="str">
        <f>+IF(Tabla1[[#This Row],[ASEO]]=1,"aseo","")</f>
        <v/>
      </c>
      <c r="S1235" s="3" t="str">
        <f>+_xlfn.CONCAT(Tabla1[[#This Row],[Columna1]]," ",Tabla1[[#This Row],[Columna2]]," ",Tabla1[[#This Row],[Columna3]])</f>
        <v xml:space="preserve">acueducto  </v>
      </c>
      <c r="V1235" s="3" t="str">
        <f>+UPPER(Tabla1[[#This Row],[SERVICIO]])</f>
        <v xml:space="preserve">ACUEDUCTO  </v>
      </c>
    </row>
    <row r="1236" spans="1:22" x14ac:dyDescent="0.25">
      <c r="A1236" s="2">
        <v>20861</v>
      </c>
      <c r="B1236" s="3" t="s">
        <v>1951</v>
      </c>
      <c r="C1236" s="3" t="s">
        <v>13</v>
      </c>
      <c r="D1236" s="3" t="s">
        <v>26</v>
      </c>
      <c r="E1236" s="3" t="s">
        <v>5013</v>
      </c>
      <c r="F1236" s="3" t="s">
        <v>23</v>
      </c>
      <c r="G1236" s="3" t="s">
        <v>33</v>
      </c>
      <c r="H1236" s="3" t="s">
        <v>224</v>
      </c>
      <c r="I1236" s="3" t="s">
        <v>1952</v>
      </c>
      <c r="J1236" s="3" t="s">
        <v>18</v>
      </c>
      <c r="K1236" s="3" t="s">
        <v>5018</v>
      </c>
      <c r="L1236" s="4">
        <v>44462</v>
      </c>
      <c r="M1236" s="3">
        <v>1</v>
      </c>
      <c r="N1236" s="3">
        <v>1</v>
      </c>
      <c r="O1236" s="3">
        <v>1</v>
      </c>
      <c r="P1236" s="3" t="str">
        <f>+IF(Tabla1[[#This Row],[ACUEDUCTO]]=1,"acueducto","")</f>
        <v>acueducto</v>
      </c>
      <c r="Q1236" s="3" t="str">
        <f>+IF(Tabla1[[#This Row],[ALCANTARILLADO]]=1,"alcantarillado","")</f>
        <v>alcantarillado</v>
      </c>
      <c r="R1236" s="3" t="str">
        <f>+IF(Tabla1[[#This Row],[ASEO]]=1,"aseo","")</f>
        <v>aseo</v>
      </c>
      <c r="S1236" s="3" t="str">
        <f>+_xlfn.CONCAT(Tabla1[[#This Row],[Columna1]]," ",Tabla1[[#This Row],[Columna2]]," ",Tabla1[[#This Row],[Columna3]])</f>
        <v>acueducto alcantarillado aseo</v>
      </c>
      <c r="V1236" s="3" t="str">
        <f>+UPPER(Tabla1[[#This Row],[SERVICIO]])</f>
        <v>ACUEDUCTO ALCANTARILLADO ASEO</v>
      </c>
    </row>
    <row r="1237" spans="1:22" x14ac:dyDescent="0.25">
      <c r="A1237" s="2">
        <v>20862</v>
      </c>
      <c r="B1237" s="3" t="s">
        <v>1953</v>
      </c>
      <c r="C1237" s="3" t="s">
        <v>13</v>
      </c>
      <c r="D1237" s="3" t="s">
        <v>26</v>
      </c>
      <c r="E1237" s="3" t="s">
        <v>5013</v>
      </c>
      <c r="F1237" s="3" t="s">
        <v>32</v>
      </c>
      <c r="G1237" s="3" t="s">
        <v>33</v>
      </c>
      <c r="H1237" s="3" t="s">
        <v>27</v>
      </c>
      <c r="I1237" s="3" t="s">
        <v>1257</v>
      </c>
      <c r="J1237" s="3" t="s">
        <v>18</v>
      </c>
      <c r="K1237" s="3" t="s">
        <v>5019</v>
      </c>
      <c r="L1237" s="4">
        <v>44256</v>
      </c>
      <c r="M1237" s="3">
        <v>1</v>
      </c>
      <c r="N1237" s="3">
        <v>0</v>
      </c>
      <c r="O1237" s="3">
        <v>0</v>
      </c>
      <c r="P1237" s="3" t="str">
        <f>+IF(Tabla1[[#This Row],[ACUEDUCTO]]=1,"acueducto","")</f>
        <v>acueducto</v>
      </c>
      <c r="Q1237" s="3" t="str">
        <f>+IF(Tabla1[[#This Row],[ALCANTARILLADO]]=1,"alcantarillado","")</f>
        <v/>
      </c>
      <c r="R1237" s="3" t="str">
        <f>+IF(Tabla1[[#This Row],[ASEO]]=1,"aseo","")</f>
        <v/>
      </c>
      <c r="S1237" s="3" t="str">
        <f>+_xlfn.CONCAT(Tabla1[[#This Row],[Columna1]]," ",Tabla1[[#This Row],[Columna2]]," ",Tabla1[[#This Row],[Columna3]])</f>
        <v xml:space="preserve">acueducto  </v>
      </c>
      <c r="V1237" s="3" t="str">
        <f>+UPPER(Tabla1[[#This Row],[SERVICIO]])</f>
        <v xml:space="preserve">ACUEDUCTO  </v>
      </c>
    </row>
    <row r="1238" spans="1:22" x14ac:dyDescent="0.25">
      <c r="A1238" s="2">
        <v>20870</v>
      </c>
      <c r="B1238" s="3" t="s">
        <v>1954</v>
      </c>
      <c r="C1238" s="3" t="s">
        <v>13</v>
      </c>
      <c r="D1238" s="3" t="s">
        <v>26</v>
      </c>
      <c r="E1238" s="3" t="s">
        <v>5013</v>
      </c>
      <c r="F1238" s="3" t="s">
        <v>23</v>
      </c>
      <c r="G1238" s="3" t="s">
        <v>20</v>
      </c>
      <c r="H1238" s="3" t="s">
        <v>194</v>
      </c>
      <c r="I1238" s="3" t="s">
        <v>320</v>
      </c>
      <c r="J1238" s="3" t="s">
        <v>143</v>
      </c>
      <c r="K1238" s="3" t="s">
        <v>5018</v>
      </c>
      <c r="L1238" s="4">
        <v>43985</v>
      </c>
      <c r="M1238" s="3">
        <v>1</v>
      </c>
      <c r="N1238" s="3">
        <v>1</v>
      </c>
      <c r="O1238" s="3">
        <v>1</v>
      </c>
      <c r="P1238" s="3" t="str">
        <f>+IF(Tabla1[[#This Row],[ACUEDUCTO]]=1,"acueducto","")</f>
        <v>acueducto</v>
      </c>
      <c r="Q1238" s="3" t="str">
        <f>+IF(Tabla1[[#This Row],[ALCANTARILLADO]]=1,"alcantarillado","")</f>
        <v>alcantarillado</v>
      </c>
      <c r="R1238" s="3" t="str">
        <f>+IF(Tabla1[[#This Row],[ASEO]]=1,"aseo","")</f>
        <v>aseo</v>
      </c>
      <c r="S1238" s="3" t="str">
        <f>+_xlfn.CONCAT(Tabla1[[#This Row],[Columna1]]," ",Tabla1[[#This Row],[Columna2]]," ",Tabla1[[#This Row],[Columna3]])</f>
        <v>acueducto alcantarillado aseo</v>
      </c>
      <c r="V1238" s="3" t="str">
        <f>+UPPER(Tabla1[[#This Row],[SERVICIO]])</f>
        <v>ACUEDUCTO ALCANTARILLADO ASEO</v>
      </c>
    </row>
    <row r="1239" spans="1:22" x14ac:dyDescent="0.25">
      <c r="A1239" s="2">
        <v>20884</v>
      </c>
      <c r="B1239" s="3" t="s">
        <v>1955</v>
      </c>
      <c r="C1239" s="3" t="s">
        <v>13</v>
      </c>
      <c r="D1239" s="3" t="s">
        <v>19</v>
      </c>
      <c r="E1239" s="3" t="s">
        <v>5013</v>
      </c>
      <c r="F1239" s="3" t="s">
        <v>23</v>
      </c>
      <c r="G1239" s="3" t="s">
        <v>20</v>
      </c>
      <c r="H1239" s="3" t="s">
        <v>202</v>
      </c>
      <c r="I1239" s="3" t="s">
        <v>1956</v>
      </c>
      <c r="J1239" s="3" t="s">
        <v>18</v>
      </c>
      <c r="K1239" s="3" t="s">
        <v>5018</v>
      </c>
      <c r="L1239" s="4">
        <v>41135</v>
      </c>
      <c r="M1239" s="3">
        <v>1</v>
      </c>
      <c r="N1239" s="3">
        <v>1</v>
      </c>
      <c r="O1239" s="3">
        <v>1</v>
      </c>
      <c r="P1239" s="3" t="str">
        <f>+IF(Tabla1[[#This Row],[ACUEDUCTO]]=1,"acueducto","")</f>
        <v>acueducto</v>
      </c>
      <c r="Q1239" s="3" t="str">
        <f>+IF(Tabla1[[#This Row],[ALCANTARILLADO]]=1,"alcantarillado","")</f>
        <v>alcantarillado</v>
      </c>
      <c r="R1239" s="3" t="str">
        <f>+IF(Tabla1[[#This Row],[ASEO]]=1,"aseo","")</f>
        <v>aseo</v>
      </c>
      <c r="S1239" s="3" t="str">
        <f>+_xlfn.CONCAT(Tabla1[[#This Row],[Columna1]]," ",Tabla1[[#This Row],[Columna2]]," ",Tabla1[[#This Row],[Columna3]])</f>
        <v>acueducto alcantarillado aseo</v>
      </c>
      <c r="V1239" s="3" t="str">
        <f>+UPPER(Tabla1[[#This Row],[SERVICIO]])</f>
        <v>ACUEDUCTO ALCANTARILLADO ASEO</v>
      </c>
    </row>
    <row r="1240" spans="1:22" x14ac:dyDescent="0.25">
      <c r="A1240" s="2">
        <v>20885</v>
      </c>
      <c r="B1240" s="3" t="s">
        <v>1957</v>
      </c>
      <c r="C1240" s="3" t="s">
        <v>13</v>
      </c>
      <c r="D1240" s="3" t="s">
        <v>26</v>
      </c>
      <c r="E1240" s="3" t="s">
        <v>5013</v>
      </c>
      <c r="F1240" s="3" t="s">
        <v>23</v>
      </c>
      <c r="G1240" s="3" t="s">
        <v>20</v>
      </c>
      <c r="H1240" s="3" t="s">
        <v>202</v>
      </c>
      <c r="I1240" s="3" t="s">
        <v>1392</v>
      </c>
      <c r="J1240" s="3" t="s">
        <v>18</v>
      </c>
      <c r="K1240" s="3" t="s">
        <v>5021</v>
      </c>
      <c r="L1240" s="4">
        <v>44286</v>
      </c>
      <c r="M1240" s="3">
        <v>1</v>
      </c>
      <c r="N1240" s="3">
        <v>0</v>
      </c>
      <c r="O1240" s="3">
        <v>1</v>
      </c>
      <c r="P1240" s="3" t="str">
        <f>+IF(Tabla1[[#This Row],[ACUEDUCTO]]=1,"acueducto","")</f>
        <v>acueducto</v>
      </c>
      <c r="Q1240" s="3" t="str">
        <f>+IF(Tabla1[[#This Row],[ALCANTARILLADO]]=1,"alcantarillado","")</f>
        <v/>
      </c>
      <c r="R1240" s="3" t="str">
        <f>+IF(Tabla1[[#This Row],[ASEO]]=1,"aseo","")</f>
        <v>aseo</v>
      </c>
      <c r="S1240" s="3" t="str">
        <f>+_xlfn.CONCAT(Tabla1[[#This Row],[Columna1]]," ",Tabla1[[#This Row],[Columna2]]," ",Tabla1[[#This Row],[Columna3]])</f>
        <v>acueducto  aseo</v>
      </c>
      <c r="V1240" s="3" t="str">
        <f>+UPPER(Tabla1[[#This Row],[SERVICIO]])</f>
        <v>ACUEDUCTO  ASEO</v>
      </c>
    </row>
    <row r="1241" spans="1:22" x14ac:dyDescent="0.25">
      <c r="A1241" s="2">
        <v>20892</v>
      </c>
      <c r="B1241" s="3" t="s">
        <v>1958</v>
      </c>
      <c r="C1241" s="3" t="s">
        <v>13</v>
      </c>
      <c r="D1241" s="3" t="s">
        <v>26</v>
      </c>
      <c r="E1241" s="3" t="s">
        <v>5013</v>
      </c>
      <c r="F1241" s="3" t="s">
        <v>23</v>
      </c>
      <c r="G1241" s="3" t="s">
        <v>33</v>
      </c>
      <c r="H1241" s="3" t="s">
        <v>224</v>
      </c>
      <c r="I1241" s="3" t="s">
        <v>1959</v>
      </c>
      <c r="J1241" s="3" t="s">
        <v>18</v>
      </c>
      <c r="K1241" s="3" t="s">
        <v>5018</v>
      </c>
      <c r="L1241" s="4">
        <v>43623</v>
      </c>
      <c r="M1241" s="3">
        <v>1</v>
      </c>
      <c r="N1241" s="3">
        <v>1</v>
      </c>
      <c r="O1241" s="3">
        <v>1</v>
      </c>
      <c r="P1241" s="3" t="str">
        <f>+IF(Tabla1[[#This Row],[ACUEDUCTO]]=1,"acueducto","")</f>
        <v>acueducto</v>
      </c>
      <c r="Q1241" s="3" t="str">
        <f>+IF(Tabla1[[#This Row],[ALCANTARILLADO]]=1,"alcantarillado","")</f>
        <v>alcantarillado</v>
      </c>
      <c r="R1241" s="3" t="str">
        <f>+IF(Tabla1[[#This Row],[ASEO]]=1,"aseo","")</f>
        <v>aseo</v>
      </c>
      <c r="S1241" s="3" t="str">
        <f>+_xlfn.CONCAT(Tabla1[[#This Row],[Columna1]]," ",Tabla1[[#This Row],[Columna2]]," ",Tabla1[[#This Row],[Columna3]])</f>
        <v>acueducto alcantarillado aseo</v>
      </c>
      <c r="V1241" s="3" t="str">
        <f>+UPPER(Tabla1[[#This Row],[SERVICIO]])</f>
        <v>ACUEDUCTO ALCANTARILLADO ASEO</v>
      </c>
    </row>
    <row r="1242" spans="1:22" x14ac:dyDescent="0.25">
      <c r="A1242" s="2">
        <v>20894</v>
      </c>
      <c r="B1242" s="3" t="s">
        <v>1960</v>
      </c>
      <c r="C1242" s="3" t="s">
        <v>13</v>
      </c>
      <c r="D1242" s="3" t="s">
        <v>26</v>
      </c>
      <c r="E1242" s="3" t="s">
        <v>5013</v>
      </c>
      <c r="F1242" s="3" t="s">
        <v>23</v>
      </c>
      <c r="G1242" s="3" t="s">
        <v>20</v>
      </c>
      <c r="H1242" s="3" t="s">
        <v>53</v>
      </c>
      <c r="I1242" s="3" t="s">
        <v>1961</v>
      </c>
      <c r="J1242" s="3" t="s">
        <v>18</v>
      </c>
      <c r="K1242" s="3" t="s">
        <v>5021</v>
      </c>
      <c r="L1242" s="4">
        <v>44277</v>
      </c>
      <c r="M1242" s="3">
        <v>1</v>
      </c>
      <c r="N1242" s="3">
        <v>0</v>
      </c>
      <c r="O1242" s="3">
        <v>1</v>
      </c>
      <c r="P1242" s="3" t="str">
        <f>+IF(Tabla1[[#This Row],[ACUEDUCTO]]=1,"acueducto","")</f>
        <v>acueducto</v>
      </c>
      <c r="Q1242" s="3" t="str">
        <f>+IF(Tabla1[[#This Row],[ALCANTARILLADO]]=1,"alcantarillado","")</f>
        <v/>
      </c>
      <c r="R1242" s="3" t="str">
        <f>+IF(Tabla1[[#This Row],[ASEO]]=1,"aseo","")</f>
        <v>aseo</v>
      </c>
      <c r="S1242" s="3" t="str">
        <f>+_xlfn.CONCAT(Tabla1[[#This Row],[Columna1]]," ",Tabla1[[#This Row],[Columna2]]," ",Tabla1[[#This Row],[Columna3]])</f>
        <v>acueducto  aseo</v>
      </c>
      <c r="V1242" s="3" t="str">
        <f>+UPPER(Tabla1[[#This Row],[SERVICIO]])</f>
        <v>ACUEDUCTO  ASEO</v>
      </c>
    </row>
    <row r="1243" spans="1:22" x14ac:dyDescent="0.25">
      <c r="A1243" s="2">
        <v>20895</v>
      </c>
      <c r="B1243" s="3" t="s">
        <v>1962</v>
      </c>
      <c r="C1243" s="3" t="s">
        <v>13</v>
      </c>
      <c r="D1243" s="3" t="s">
        <v>26</v>
      </c>
      <c r="E1243" s="3" t="s">
        <v>5013</v>
      </c>
      <c r="F1243" s="3" t="s">
        <v>23</v>
      </c>
      <c r="G1243" s="3" t="s">
        <v>33</v>
      </c>
      <c r="H1243" s="3" t="s">
        <v>251</v>
      </c>
      <c r="I1243" s="3" t="s">
        <v>1963</v>
      </c>
      <c r="J1243" s="3" t="s">
        <v>18</v>
      </c>
      <c r="K1243" s="3" t="s">
        <v>11</v>
      </c>
      <c r="L1243" s="4">
        <v>44523</v>
      </c>
      <c r="M1243" s="3">
        <v>0</v>
      </c>
      <c r="N1243" s="3">
        <v>0</v>
      </c>
      <c r="O1243" s="3">
        <v>1</v>
      </c>
      <c r="P1243" s="3" t="str">
        <f>+IF(Tabla1[[#This Row],[ACUEDUCTO]]=1,"acueducto","")</f>
        <v/>
      </c>
      <c r="Q1243" s="3" t="str">
        <f>+IF(Tabla1[[#This Row],[ALCANTARILLADO]]=1,"alcantarillado","")</f>
        <v/>
      </c>
      <c r="R1243" s="3" t="str">
        <f>+IF(Tabla1[[#This Row],[ASEO]]=1,"aseo","")</f>
        <v>aseo</v>
      </c>
      <c r="S1243" s="3" t="str">
        <f>+_xlfn.CONCAT(Tabla1[[#This Row],[Columna1]]," ",Tabla1[[#This Row],[Columna2]]," ",Tabla1[[#This Row],[Columna3]])</f>
        <v xml:space="preserve">  aseo</v>
      </c>
      <c r="V1243" s="3" t="str">
        <f>+UPPER(Tabla1[[#This Row],[SERVICIO]])</f>
        <v>ASEO</v>
      </c>
    </row>
    <row r="1244" spans="1:22" x14ac:dyDescent="0.25">
      <c r="A1244" s="2">
        <v>20907</v>
      </c>
      <c r="B1244" s="3" t="s">
        <v>1964</v>
      </c>
      <c r="C1244" s="3" t="s">
        <v>13</v>
      </c>
      <c r="D1244" s="3" t="s">
        <v>26</v>
      </c>
      <c r="E1244" s="3" t="s">
        <v>5013</v>
      </c>
      <c r="F1244" s="3" t="s">
        <v>32</v>
      </c>
      <c r="G1244" s="3" t="s">
        <v>33</v>
      </c>
      <c r="H1244" s="3" t="s">
        <v>63</v>
      </c>
      <c r="I1244" s="3" t="s">
        <v>94</v>
      </c>
      <c r="J1244" s="3" t="s">
        <v>18</v>
      </c>
      <c r="K1244" s="3" t="s">
        <v>5019</v>
      </c>
      <c r="L1244" s="4">
        <v>44370</v>
      </c>
      <c r="M1244" s="3">
        <v>1</v>
      </c>
      <c r="N1244" s="3">
        <v>0</v>
      </c>
      <c r="O1244" s="3">
        <v>0</v>
      </c>
      <c r="P1244" s="3" t="str">
        <f>+IF(Tabla1[[#This Row],[ACUEDUCTO]]=1,"acueducto","")</f>
        <v>acueducto</v>
      </c>
      <c r="Q1244" s="3" t="str">
        <f>+IF(Tabla1[[#This Row],[ALCANTARILLADO]]=1,"alcantarillado","")</f>
        <v/>
      </c>
      <c r="R1244" s="3" t="str">
        <f>+IF(Tabla1[[#This Row],[ASEO]]=1,"aseo","")</f>
        <v/>
      </c>
      <c r="S1244" s="3" t="str">
        <f>+_xlfn.CONCAT(Tabla1[[#This Row],[Columna1]]," ",Tabla1[[#This Row],[Columna2]]," ",Tabla1[[#This Row],[Columna3]])</f>
        <v xml:space="preserve">acueducto  </v>
      </c>
      <c r="V1244" s="3" t="str">
        <f>+UPPER(Tabla1[[#This Row],[SERVICIO]])</f>
        <v xml:space="preserve">ACUEDUCTO  </v>
      </c>
    </row>
    <row r="1245" spans="1:22" x14ac:dyDescent="0.25">
      <c r="A1245" s="2">
        <v>20908</v>
      </c>
      <c r="B1245" s="3" t="s">
        <v>1965</v>
      </c>
      <c r="C1245" s="3" t="s">
        <v>13</v>
      </c>
      <c r="D1245" s="3" t="s">
        <v>26</v>
      </c>
      <c r="E1245" s="3" t="s">
        <v>5013</v>
      </c>
      <c r="F1245" s="3" t="s">
        <v>23</v>
      </c>
      <c r="G1245" s="3" t="s">
        <v>20</v>
      </c>
      <c r="H1245" s="3" t="s">
        <v>224</v>
      </c>
      <c r="I1245" s="3" t="s">
        <v>1037</v>
      </c>
      <c r="J1245" s="3" t="s">
        <v>18</v>
      </c>
      <c r="K1245" s="3" t="s">
        <v>5023</v>
      </c>
      <c r="L1245" s="4">
        <v>43942</v>
      </c>
      <c r="M1245" s="3">
        <v>0</v>
      </c>
      <c r="N1245" s="3">
        <v>1</v>
      </c>
      <c r="O1245" s="3">
        <v>1</v>
      </c>
      <c r="P1245" s="3" t="str">
        <f>+IF(Tabla1[[#This Row],[ACUEDUCTO]]=1,"acueducto","")</f>
        <v/>
      </c>
      <c r="Q1245" s="3" t="str">
        <f>+IF(Tabla1[[#This Row],[ALCANTARILLADO]]=1,"alcantarillado","")</f>
        <v>alcantarillado</v>
      </c>
      <c r="R1245" s="3" t="str">
        <f>+IF(Tabla1[[#This Row],[ASEO]]=1,"aseo","")</f>
        <v>aseo</v>
      </c>
      <c r="S1245" s="3" t="str">
        <f>+_xlfn.CONCAT(Tabla1[[#This Row],[Columna1]]," ",Tabla1[[#This Row],[Columna2]]," ",Tabla1[[#This Row],[Columna3]])</f>
        <v xml:space="preserve"> alcantarillado aseo</v>
      </c>
      <c r="V1245" s="3" t="str">
        <f>+UPPER(Tabla1[[#This Row],[SERVICIO]])</f>
        <v>ALCANTARILLADO ASEO</v>
      </c>
    </row>
    <row r="1246" spans="1:22" x14ac:dyDescent="0.25">
      <c r="A1246" s="2">
        <v>20914</v>
      </c>
      <c r="B1246" s="3" t="s">
        <v>1966</v>
      </c>
      <c r="C1246" s="3" t="s">
        <v>13</v>
      </c>
      <c r="D1246" s="3" t="s">
        <v>19</v>
      </c>
      <c r="E1246" s="3" t="s">
        <v>5013</v>
      </c>
      <c r="F1246" s="3" t="s">
        <v>23</v>
      </c>
      <c r="G1246" s="3" t="s">
        <v>33</v>
      </c>
      <c r="H1246" s="3" t="s">
        <v>126</v>
      </c>
      <c r="I1246" s="3" t="s">
        <v>1402</v>
      </c>
      <c r="J1246" s="3" t="s">
        <v>18</v>
      </c>
      <c r="K1246" s="3" t="s">
        <v>5019</v>
      </c>
      <c r="L1246" s="4">
        <v>39245</v>
      </c>
      <c r="M1246" s="3">
        <v>1</v>
      </c>
      <c r="N1246" s="3">
        <v>0</v>
      </c>
      <c r="O1246" s="3">
        <v>0</v>
      </c>
      <c r="P1246" s="3" t="str">
        <f>+IF(Tabla1[[#This Row],[ACUEDUCTO]]=1,"acueducto","")</f>
        <v>acueducto</v>
      </c>
      <c r="Q1246" s="3" t="str">
        <f>+IF(Tabla1[[#This Row],[ALCANTARILLADO]]=1,"alcantarillado","")</f>
        <v/>
      </c>
      <c r="R1246" s="3" t="str">
        <f>+IF(Tabla1[[#This Row],[ASEO]]=1,"aseo","")</f>
        <v/>
      </c>
      <c r="S1246" s="3" t="str">
        <f>+_xlfn.CONCAT(Tabla1[[#This Row],[Columna1]]," ",Tabla1[[#This Row],[Columna2]]," ",Tabla1[[#This Row],[Columna3]])</f>
        <v xml:space="preserve">acueducto  </v>
      </c>
      <c r="V1246" s="3" t="str">
        <f>+UPPER(Tabla1[[#This Row],[SERVICIO]])</f>
        <v xml:space="preserve">ACUEDUCTO  </v>
      </c>
    </row>
    <row r="1247" spans="1:22" x14ac:dyDescent="0.25">
      <c r="A1247" s="2">
        <v>20925</v>
      </c>
      <c r="B1247" s="3" t="s">
        <v>1967</v>
      </c>
      <c r="C1247" s="3" t="s">
        <v>13</v>
      </c>
      <c r="D1247" s="3" t="s">
        <v>26</v>
      </c>
      <c r="E1247" s="3" t="s">
        <v>5013</v>
      </c>
      <c r="F1247" s="3" t="s">
        <v>23</v>
      </c>
      <c r="G1247" s="3" t="s">
        <v>20</v>
      </c>
      <c r="H1247" s="3" t="s">
        <v>53</v>
      </c>
      <c r="I1247" s="3" t="s">
        <v>1968</v>
      </c>
      <c r="J1247" s="3" t="s">
        <v>18</v>
      </c>
      <c r="K1247" s="3" t="s">
        <v>5019</v>
      </c>
      <c r="L1247" s="4">
        <v>43932</v>
      </c>
      <c r="M1247" s="3">
        <v>1</v>
      </c>
      <c r="N1247" s="3">
        <v>0</v>
      </c>
      <c r="O1247" s="3">
        <v>0</v>
      </c>
      <c r="P1247" s="3" t="str">
        <f>+IF(Tabla1[[#This Row],[ACUEDUCTO]]=1,"acueducto","")</f>
        <v>acueducto</v>
      </c>
      <c r="Q1247" s="3" t="str">
        <f>+IF(Tabla1[[#This Row],[ALCANTARILLADO]]=1,"alcantarillado","")</f>
        <v/>
      </c>
      <c r="R1247" s="3" t="str">
        <f>+IF(Tabla1[[#This Row],[ASEO]]=1,"aseo","")</f>
        <v/>
      </c>
      <c r="S1247" s="3" t="str">
        <f>+_xlfn.CONCAT(Tabla1[[#This Row],[Columna1]]," ",Tabla1[[#This Row],[Columna2]]," ",Tabla1[[#This Row],[Columna3]])</f>
        <v xml:space="preserve">acueducto  </v>
      </c>
      <c r="V1247" s="3" t="str">
        <f>+UPPER(Tabla1[[#This Row],[SERVICIO]])</f>
        <v xml:space="preserve">ACUEDUCTO  </v>
      </c>
    </row>
    <row r="1248" spans="1:22" x14ac:dyDescent="0.25">
      <c r="A1248" s="2">
        <v>20926</v>
      </c>
      <c r="B1248" s="3" t="s">
        <v>1969</v>
      </c>
      <c r="C1248" s="3" t="s">
        <v>13</v>
      </c>
      <c r="D1248" s="3" t="s">
        <v>26</v>
      </c>
      <c r="E1248" s="3" t="s">
        <v>5013</v>
      </c>
      <c r="F1248" s="3" t="s">
        <v>23</v>
      </c>
      <c r="G1248" s="3" t="s">
        <v>20</v>
      </c>
      <c r="H1248" s="3" t="s">
        <v>251</v>
      </c>
      <c r="I1248" s="3" t="s">
        <v>121</v>
      </c>
      <c r="J1248" s="3" t="s">
        <v>18</v>
      </c>
      <c r="K1248" s="3" t="s">
        <v>11</v>
      </c>
      <c r="L1248" s="4">
        <v>44348</v>
      </c>
      <c r="M1248" s="3">
        <v>0</v>
      </c>
      <c r="N1248" s="3">
        <v>0</v>
      </c>
      <c r="O1248" s="3">
        <v>1</v>
      </c>
      <c r="P1248" s="3" t="str">
        <f>+IF(Tabla1[[#This Row],[ACUEDUCTO]]=1,"acueducto","")</f>
        <v/>
      </c>
      <c r="Q1248" s="3" t="str">
        <f>+IF(Tabla1[[#This Row],[ALCANTARILLADO]]=1,"alcantarillado","")</f>
        <v/>
      </c>
      <c r="R1248" s="3" t="str">
        <f>+IF(Tabla1[[#This Row],[ASEO]]=1,"aseo","")</f>
        <v>aseo</v>
      </c>
      <c r="S1248" s="3" t="str">
        <f>+_xlfn.CONCAT(Tabla1[[#This Row],[Columna1]]," ",Tabla1[[#This Row],[Columna2]]," ",Tabla1[[#This Row],[Columna3]])</f>
        <v xml:space="preserve">  aseo</v>
      </c>
      <c r="V1248" s="3" t="str">
        <f>+UPPER(Tabla1[[#This Row],[SERVICIO]])</f>
        <v>ASEO</v>
      </c>
    </row>
    <row r="1249" spans="1:22" x14ac:dyDescent="0.25">
      <c r="A1249" s="2">
        <v>20928</v>
      </c>
      <c r="B1249" s="3" t="s">
        <v>1970</v>
      </c>
      <c r="C1249" s="3" t="s">
        <v>13</v>
      </c>
      <c r="D1249" s="3" t="s">
        <v>19</v>
      </c>
      <c r="E1249" s="3" t="s">
        <v>5013</v>
      </c>
      <c r="F1249" s="3" t="s">
        <v>32</v>
      </c>
      <c r="G1249" s="3" t="s">
        <v>33</v>
      </c>
      <c r="H1249" s="3" t="s">
        <v>58</v>
      </c>
      <c r="I1249" s="3" t="s">
        <v>58</v>
      </c>
      <c r="J1249" s="3" t="s">
        <v>18</v>
      </c>
      <c r="K1249" s="3" t="s">
        <v>5019</v>
      </c>
      <c r="L1249" s="4">
        <v>40955</v>
      </c>
      <c r="M1249" s="3">
        <v>1</v>
      </c>
      <c r="N1249" s="3">
        <v>0</v>
      </c>
      <c r="O1249" s="3">
        <v>0</v>
      </c>
      <c r="P1249" s="3" t="str">
        <f>+IF(Tabla1[[#This Row],[ACUEDUCTO]]=1,"acueducto","")</f>
        <v>acueducto</v>
      </c>
      <c r="Q1249" s="3" t="str">
        <f>+IF(Tabla1[[#This Row],[ALCANTARILLADO]]=1,"alcantarillado","")</f>
        <v/>
      </c>
      <c r="R1249" s="3" t="str">
        <f>+IF(Tabla1[[#This Row],[ASEO]]=1,"aseo","")</f>
        <v/>
      </c>
      <c r="S1249" s="3" t="str">
        <f>+_xlfn.CONCAT(Tabla1[[#This Row],[Columna1]]," ",Tabla1[[#This Row],[Columna2]]," ",Tabla1[[#This Row],[Columna3]])</f>
        <v xml:space="preserve">acueducto  </v>
      </c>
      <c r="V1249" s="3" t="str">
        <f>+UPPER(Tabla1[[#This Row],[SERVICIO]])</f>
        <v xml:space="preserve">ACUEDUCTO  </v>
      </c>
    </row>
    <row r="1250" spans="1:22" x14ac:dyDescent="0.25">
      <c r="A1250" s="2">
        <v>20929</v>
      </c>
      <c r="B1250" s="3" t="s">
        <v>1971</v>
      </c>
      <c r="C1250" s="3" t="s">
        <v>13</v>
      </c>
      <c r="D1250" s="3" t="s">
        <v>26</v>
      </c>
      <c r="E1250" s="3" t="s">
        <v>5013</v>
      </c>
      <c r="F1250" s="3" t="s">
        <v>23</v>
      </c>
      <c r="G1250" s="3" t="s">
        <v>33</v>
      </c>
      <c r="H1250" s="3" t="s">
        <v>197</v>
      </c>
      <c r="I1250" s="3" t="s">
        <v>377</v>
      </c>
      <c r="J1250" s="3" t="s">
        <v>18</v>
      </c>
      <c r="K1250" s="3" t="s">
        <v>5019</v>
      </c>
      <c r="L1250" s="4">
        <v>42716</v>
      </c>
      <c r="M1250" s="3">
        <v>1</v>
      </c>
      <c r="N1250" s="3">
        <v>0</v>
      </c>
      <c r="O1250" s="3">
        <v>0</v>
      </c>
      <c r="P1250" s="3" t="str">
        <f>+IF(Tabla1[[#This Row],[ACUEDUCTO]]=1,"acueducto","")</f>
        <v>acueducto</v>
      </c>
      <c r="Q1250" s="3" t="str">
        <f>+IF(Tabla1[[#This Row],[ALCANTARILLADO]]=1,"alcantarillado","")</f>
        <v/>
      </c>
      <c r="R1250" s="3" t="str">
        <f>+IF(Tabla1[[#This Row],[ASEO]]=1,"aseo","")</f>
        <v/>
      </c>
      <c r="S1250" s="3" t="str">
        <f>+_xlfn.CONCAT(Tabla1[[#This Row],[Columna1]]," ",Tabla1[[#This Row],[Columna2]]," ",Tabla1[[#This Row],[Columna3]])</f>
        <v xml:space="preserve">acueducto  </v>
      </c>
      <c r="V1250" s="3" t="str">
        <f>+UPPER(Tabla1[[#This Row],[SERVICIO]])</f>
        <v xml:space="preserve">ACUEDUCTO  </v>
      </c>
    </row>
    <row r="1251" spans="1:22" x14ac:dyDescent="0.25">
      <c r="A1251" s="2">
        <v>20931</v>
      </c>
      <c r="B1251" s="3" t="s">
        <v>1972</v>
      </c>
      <c r="C1251" s="3" t="s">
        <v>13</v>
      </c>
      <c r="D1251" s="3" t="s">
        <v>19</v>
      </c>
      <c r="E1251" s="3" t="s">
        <v>5013</v>
      </c>
      <c r="F1251" s="3" t="s">
        <v>23</v>
      </c>
      <c r="G1251" s="3" t="s">
        <v>33</v>
      </c>
      <c r="H1251" s="3" t="s">
        <v>99</v>
      </c>
      <c r="I1251" s="3" t="s">
        <v>1973</v>
      </c>
      <c r="J1251" s="3" t="s">
        <v>18</v>
      </c>
      <c r="K1251" s="3" t="s">
        <v>5018</v>
      </c>
      <c r="L1251" s="4">
        <v>40686</v>
      </c>
      <c r="M1251" s="3">
        <v>1</v>
      </c>
      <c r="N1251" s="3">
        <v>1</v>
      </c>
      <c r="O1251" s="3">
        <v>1</v>
      </c>
      <c r="P1251" s="3" t="str">
        <f>+IF(Tabla1[[#This Row],[ACUEDUCTO]]=1,"acueducto","")</f>
        <v>acueducto</v>
      </c>
      <c r="Q1251" s="3" t="str">
        <f>+IF(Tabla1[[#This Row],[ALCANTARILLADO]]=1,"alcantarillado","")</f>
        <v>alcantarillado</v>
      </c>
      <c r="R1251" s="3" t="str">
        <f>+IF(Tabla1[[#This Row],[ASEO]]=1,"aseo","")</f>
        <v>aseo</v>
      </c>
      <c r="S1251" s="3" t="str">
        <f>+_xlfn.CONCAT(Tabla1[[#This Row],[Columna1]]," ",Tabla1[[#This Row],[Columna2]]," ",Tabla1[[#This Row],[Columna3]])</f>
        <v>acueducto alcantarillado aseo</v>
      </c>
      <c r="V1251" s="3" t="str">
        <f>+UPPER(Tabla1[[#This Row],[SERVICIO]])</f>
        <v>ACUEDUCTO ALCANTARILLADO ASEO</v>
      </c>
    </row>
    <row r="1252" spans="1:22" x14ac:dyDescent="0.25">
      <c r="A1252" s="2">
        <v>20937</v>
      </c>
      <c r="B1252" s="3" t="s">
        <v>1974</v>
      </c>
      <c r="C1252" s="3" t="s">
        <v>13</v>
      </c>
      <c r="D1252" s="3" t="s">
        <v>19</v>
      </c>
      <c r="E1252" s="3" t="s">
        <v>5013</v>
      </c>
      <c r="F1252" s="3" t="s">
        <v>32</v>
      </c>
      <c r="G1252" s="3" t="s">
        <v>33</v>
      </c>
      <c r="H1252" s="3" t="s">
        <v>126</v>
      </c>
      <c r="I1252" s="3" t="s">
        <v>442</v>
      </c>
      <c r="J1252" s="3" t="s">
        <v>18</v>
      </c>
      <c r="K1252" s="3" t="s">
        <v>5019</v>
      </c>
      <c r="L1252" s="4">
        <v>41212</v>
      </c>
      <c r="M1252" s="3">
        <v>1</v>
      </c>
      <c r="N1252" s="3">
        <v>0</v>
      </c>
      <c r="O1252" s="3">
        <v>0</v>
      </c>
      <c r="P1252" s="3" t="str">
        <f>+IF(Tabla1[[#This Row],[ACUEDUCTO]]=1,"acueducto","")</f>
        <v>acueducto</v>
      </c>
      <c r="Q1252" s="3" t="str">
        <f>+IF(Tabla1[[#This Row],[ALCANTARILLADO]]=1,"alcantarillado","")</f>
        <v/>
      </c>
      <c r="R1252" s="3" t="str">
        <f>+IF(Tabla1[[#This Row],[ASEO]]=1,"aseo","")</f>
        <v/>
      </c>
      <c r="S1252" s="3" t="str">
        <f>+_xlfn.CONCAT(Tabla1[[#This Row],[Columna1]]," ",Tabla1[[#This Row],[Columna2]]," ",Tabla1[[#This Row],[Columna3]])</f>
        <v xml:space="preserve">acueducto  </v>
      </c>
      <c r="V1252" s="3" t="str">
        <f>+UPPER(Tabla1[[#This Row],[SERVICIO]])</f>
        <v xml:space="preserve">ACUEDUCTO  </v>
      </c>
    </row>
    <row r="1253" spans="1:22" x14ac:dyDescent="0.25">
      <c r="A1253" s="2">
        <v>20938</v>
      </c>
      <c r="B1253" s="3" t="s">
        <v>1975</v>
      </c>
      <c r="C1253" s="3" t="s">
        <v>13</v>
      </c>
      <c r="D1253" s="3" t="s">
        <v>26</v>
      </c>
      <c r="E1253" s="3" t="s">
        <v>5013</v>
      </c>
      <c r="F1253" s="3" t="s">
        <v>23</v>
      </c>
      <c r="G1253" s="3" t="s">
        <v>33</v>
      </c>
      <c r="H1253" s="3" t="s">
        <v>126</v>
      </c>
      <c r="I1253" s="3" t="s">
        <v>742</v>
      </c>
      <c r="J1253" s="3" t="s">
        <v>18</v>
      </c>
      <c r="K1253" s="3" t="s">
        <v>5019</v>
      </c>
      <c r="L1253" s="4">
        <v>44313</v>
      </c>
      <c r="M1253" s="3">
        <v>1</v>
      </c>
      <c r="N1253" s="3">
        <v>0</v>
      </c>
      <c r="O1253" s="3">
        <v>0</v>
      </c>
      <c r="P1253" s="3" t="str">
        <f>+IF(Tabla1[[#This Row],[ACUEDUCTO]]=1,"acueducto","")</f>
        <v>acueducto</v>
      </c>
      <c r="Q1253" s="3" t="str">
        <f>+IF(Tabla1[[#This Row],[ALCANTARILLADO]]=1,"alcantarillado","")</f>
        <v/>
      </c>
      <c r="R1253" s="3" t="str">
        <f>+IF(Tabla1[[#This Row],[ASEO]]=1,"aseo","")</f>
        <v/>
      </c>
      <c r="S1253" s="3" t="str">
        <f>+_xlfn.CONCAT(Tabla1[[#This Row],[Columna1]]," ",Tabla1[[#This Row],[Columna2]]," ",Tabla1[[#This Row],[Columna3]])</f>
        <v xml:space="preserve">acueducto  </v>
      </c>
      <c r="V1253" s="3" t="str">
        <f>+UPPER(Tabla1[[#This Row],[SERVICIO]])</f>
        <v xml:space="preserve">ACUEDUCTO  </v>
      </c>
    </row>
    <row r="1254" spans="1:22" x14ac:dyDescent="0.25">
      <c r="A1254" s="2">
        <v>20939</v>
      </c>
      <c r="B1254" s="3" t="s">
        <v>1976</v>
      </c>
      <c r="C1254" s="3" t="s">
        <v>13</v>
      </c>
      <c r="D1254" s="3" t="s">
        <v>26</v>
      </c>
      <c r="E1254" s="3" t="s">
        <v>5013</v>
      </c>
      <c r="F1254" s="3" t="s">
        <v>32</v>
      </c>
      <c r="G1254" s="3" t="s">
        <v>33</v>
      </c>
      <c r="H1254" s="3" t="s">
        <v>293</v>
      </c>
      <c r="I1254" s="3" t="s">
        <v>475</v>
      </c>
      <c r="J1254" s="3" t="s">
        <v>18</v>
      </c>
      <c r="K1254" s="3" t="s">
        <v>5019</v>
      </c>
      <c r="L1254" s="4">
        <v>44141</v>
      </c>
      <c r="M1254" s="3">
        <v>1</v>
      </c>
      <c r="N1254" s="3">
        <v>0</v>
      </c>
      <c r="O1254" s="3">
        <v>0</v>
      </c>
      <c r="P1254" s="3" t="str">
        <f>+IF(Tabla1[[#This Row],[ACUEDUCTO]]=1,"acueducto","")</f>
        <v>acueducto</v>
      </c>
      <c r="Q1254" s="3" t="str">
        <f>+IF(Tabla1[[#This Row],[ALCANTARILLADO]]=1,"alcantarillado","")</f>
        <v/>
      </c>
      <c r="R1254" s="3" t="str">
        <f>+IF(Tabla1[[#This Row],[ASEO]]=1,"aseo","")</f>
        <v/>
      </c>
      <c r="S1254" s="3" t="str">
        <f>+_xlfn.CONCAT(Tabla1[[#This Row],[Columna1]]," ",Tabla1[[#This Row],[Columna2]]," ",Tabla1[[#This Row],[Columna3]])</f>
        <v xml:space="preserve">acueducto  </v>
      </c>
      <c r="V1254" s="3" t="str">
        <f>+UPPER(Tabla1[[#This Row],[SERVICIO]])</f>
        <v xml:space="preserve">ACUEDUCTO  </v>
      </c>
    </row>
    <row r="1255" spans="1:22" x14ac:dyDescent="0.25">
      <c r="A1255" s="2">
        <v>20940</v>
      </c>
      <c r="B1255" s="3" t="s">
        <v>1977</v>
      </c>
      <c r="C1255" s="3" t="s">
        <v>13</v>
      </c>
      <c r="D1255" s="3" t="s">
        <v>26</v>
      </c>
      <c r="E1255" s="3" t="s">
        <v>5013</v>
      </c>
      <c r="F1255" s="3" t="s">
        <v>32</v>
      </c>
      <c r="G1255" s="3" t="s">
        <v>33</v>
      </c>
      <c r="H1255" s="3" t="s">
        <v>126</v>
      </c>
      <c r="I1255" s="3" t="s">
        <v>1017</v>
      </c>
      <c r="J1255" s="3" t="s">
        <v>18</v>
      </c>
      <c r="K1255" s="3" t="s">
        <v>5019</v>
      </c>
      <c r="L1255" s="4">
        <v>44094</v>
      </c>
      <c r="M1255" s="3">
        <v>1</v>
      </c>
      <c r="N1255" s="3">
        <v>0</v>
      </c>
      <c r="O1255" s="3">
        <v>0</v>
      </c>
      <c r="P1255" s="3" t="str">
        <f>+IF(Tabla1[[#This Row],[ACUEDUCTO]]=1,"acueducto","")</f>
        <v>acueducto</v>
      </c>
      <c r="Q1255" s="3" t="str">
        <f>+IF(Tabla1[[#This Row],[ALCANTARILLADO]]=1,"alcantarillado","")</f>
        <v/>
      </c>
      <c r="R1255" s="3" t="str">
        <f>+IF(Tabla1[[#This Row],[ASEO]]=1,"aseo","")</f>
        <v/>
      </c>
      <c r="S1255" s="3" t="str">
        <f>+_xlfn.CONCAT(Tabla1[[#This Row],[Columna1]]," ",Tabla1[[#This Row],[Columna2]]," ",Tabla1[[#This Row],[Columna3]])</f>
        <v xml:space="preserve">acueducto  </v>
      </c>
      <c r="V1255" s="3" t="str">
        <f>+UPPER(Tabla1[[#This Row],[SERVICIO]])</f>
        <v xml:space="preserve">ACUEDUCTO  </v>
      </c>
    </row>
    <row r="1256" spans="1:22" x14ac:dyDescent="0.25">
      <c r="A1256" s="2">
        <v>20941</v>
      </c>
      <c r="B1256" s="3" t="s">
        <v>1978</v>
      </c>
      <c r="C1256" s="3" t="s">
        <v>13</v>
      </c>
      <c r="D1256" s="3" t="s">
        <v>26</v>
      </c>
      <c r="E1256" s="3" t="s">
        <v>5013</v>
      </c>
      <c r="F1256" s="3" t="s">
        <v>23</v>
      </c>
      <c r="G1256" s="3" t="s">
        <v>33</v>
      </c>
      <c r="H1256" s="3" t="s">
        <v>27</v>
      </c>
      <c r="I1256" s="3" t="s">
        <v>1979</v>
      </c>
      <c r="J1256" s="3" t="s">
        <v>18</v>
      </c>
      <c r="K1256" s="3" t="s">
        <v>5018</v>
      </c>
      <c r="L1256" s="4">
        <v>44312</v>
      </c>
      <c r="M1256" s="3">
        <v>1</v>
      </c>
      <c r="N1256" s="3">
        <v>1</v>
      </c>
      <c r="O1256" s="3">
        <v>1</v>
      </c>
      <c r="P1256" s="3" t="str">
        <f>+IF(Tabla1[[#This Row],[ACUEDUCTO]]=1,"acueducto","")</f>
        <v>acueducto</v>
      </c>
      <c r="Q1256" s="3" t="str">
        <f>+IF(Tabla1[[#This Row],[ALCANTARILLADO]]=1,"alcantarillado","")</f>
        <v>alcantarillado</v>
      </c>
      <c r="R1256" s="3" t="str">
        <f>+IF(Tabla1[[#This Row],[ASEO]]=1,"aseo","")</f>
        <v>aseo</v>
      </c>
      <c r="S1256" s="3" t="str">
        <f>+_xlfn.CONCAT(Tabla1[[#This Row],[Columna1]]," ",Tabla1[[#This Row],[Columna2]]," ",Tabla1[[#This Row],[Columna3]])</f>
        <v>acueducto alcantarillado aseo</v>
      </c>
      <c r="V1256" s="3" t="str">
        <f>+UPPER(Tabla1[[#This Row],[SERVICIO]])</f>
        <v>ACUEDUCTO ALCANTARILLADO ASEO</v>
      </c>
    </row>
    <row r="1257" spans="1:22" x14ac:dyDescent="0.25">
      <c r="A1257" s="2">
        <v>20942</v>
      </c>
      <c r="B1257" s="3" t="s">
        <v>1980</v>
      </c>
      <c r="C1257" s="3" t="s">
        <v>13</v>
      </c>
      <c r="D1257" s="3" t="s">
        <v>26</v>
      </c>
      <c r="E1257" s="3" t="s">
        <v>5013</v>
      </c>
      <c r="F1257" s="3" t="s">
        <v>23</v>
      </c>
      <c r="G1257" s="3" t="s">
        <v>20</v>
      </c>
      <c r="H1257" s="3" t="s">
        <v>251</v>
      </c>
      <c r="I1257" s="3" t="s">
        <v>1981</v>
      </c>
      <c r="J1257" s="3" t="s">
        <v>18</v>
      </c>
      <c r="K1257" s="3" t="s">
        <v>5018</v>
      </c>
      <c r="L1257" s="4">
        <v>44316</v>
      </c>
      <c r="M1257" s="3">
        <v>1</v>
      </c>
      <c r="N1257" s="3">
        <v>1</v>
      </c>
      <c r="O1257" s="3">
        <v>1</v>
      </c>
      <c r="P1257" s="3" t="str">
        <f>+IF(Tabla1[[#This Row],[ACUEDUCTO]]=1,"acueducto","")</f>
        <v>acueducto</v>
      </c>
      <c r="Q1257" s="3" t="str">
        <f>+IF(Tabla1[[#This Row],[ALCANTARILLADO]]=1,"alcantarillado","")</f>
        <v>alcantarillado</v>
      </c>
      <c r="R1257" s="3" t="str">
        <f>+IF(Tabla1[[#This Row],[ASEO]]=1,"aseo","")</f>
        <v>aseo</v>
      </c>
      <c r="S1257" s="3" t="str">
        <f>+_xlfn.CONCAT(Tabla1[[#This Row],[Columna1]]," ",Tabla1[[#This Row],[Columna2]]," ",Tabla1[[#This Row],[Columna3]])</f>
        <v>acueducto alcantarillado aseo</v>
      </c>
      <c r="V1257" s="3" t="str">
        <f>+UPPER(Tabla1[[#This Row],[SERVICIO]])</f>
        <v>ACUEDUCTO ALCANTARILLADO ASEO</v>
      </c>
    </row>
    <row r="1258" spans="1:22" x14ac:dyDescent="0.25">
      <c r="A1258" s="2">
        <v>20949</v>
      </c>
      <c r="B1258" s="3" t="s">
        <v>1982</v>
      </c>
      <c r="C1258" s="3" t="s">
        <v>13</v>
      </c>
      <c r="D1258" s="3" t="s">
        <v>19</v>
      </c>
      <c r="E1258" s="3" t="s">
        <v>5013</v>
      </c>
      <c r="F1258" s="3" t="s">
        <v>32</v>
      </c>
      <c r="G1258" s="3" t="s">
        <v>33</v>
      </c>
      <c r="H1258" s="3" t="s">
        <v>63</v>
      </c>
      <c r="I1258" s="3" t="s">
        <v>613</v>
      </c>
      <c r="J1258" s="3" t="s">
        <v>18</v>
      </c>
      <c r="K1258" s="3" t="s">
        <v>5019</v>
      </c>
      <c r="L1258" s="4">
        <v>40275</v>
      </c>
      <c r="M1258" s="3">
        <v>1</v>
      </c>
      <c r="N1258" s="3">
        <v>0</v>
      </c>
      <c r="O1258" s="3">
        <v>0</v>
      </c>
      <c r="P1258" s="3" t="str">
        <f>+IF(Tabla1[[#This Row],[ACUEDUCTO]]=1,"acueducto","")</f>
        <v>acueducto</v>
      </c>
      <c r="Q1258" s="3" t="str">
        <f>+IF(Tabla1[[#This Row],[ALCANTARILLADO]]=1,"alcantarillado","")</f>
        <v/>
      </c>
      <c r="R1258" s="3" t="str">
        <f>+IF(Tabla1[[#This Row],[ASEO]]=1,"aseo","")</f>
        <v/>
      </c>
      <c r="S1258" s="3" t="str">
        <f>+_xlfn.CONCAT(Tabla1[[#This Row],[Columna1]]," ",Tabla1[[#This Row],[Columna2]]," ",Tabla1[[#This Row],[Columna3]])</f>
        <v xml:space="preserve">acueducto  </v>
      </c>
      <c r="V1258" s="3" t="str">
        <f>+UPPER(Tabla1[[#This Row],[SERVICIO]])</f>
        <v xml:space="preserve">ACUEDUCTO  </v>
      </c>
    </row>
    <row r="1259" spans="1:22" x14ac:dyDescent="0.25">
      <c r="A1259" s="2">
        <v>20954</v>
      </c>
      <c r="B1259" s="3" t="s">
        <v>1983</v>
      </c>
      <c r="C1259" s="3" t="s">
        <v>13</v>
      </c>
      <c r="D1259" s="3" t="s">
        <v>26</v>
      </c>
      <c r="E1259" s="3" t="s">
        <v>5013</v>
      </c>
      <c r="F1259" s="3" t="s">
        <v>32</v>
      </c>
      <c r="G1259" s="3" t="s">
        <v>33</v>
      </c>
      <c r="H1259" s="3" t="s">
        <v>63</v>
      </c>
      <c r="I1259" s="3" t="s">
        <v>80</v>
      </c>
      <c r="J1259" s="3" t="s">
        <v>18</v>
      </c>
      <c r="K1259" s="3" t="s">
        <v>5019</v>
      </c>
      <c r="L1259" s="4">
        <v>44023</v>
      </c>
      <c r="M1259" s="3">
        <v>1</v>
      </c>
      <c r="N1259" s="3">
        <v>0</v>
      </c>
      <c r="O1259" s="3">
        <v>0</v>
      </c>
      <c r="P1259" s="3" t="str">
        <f>+IF(Tabla1[[#This Row],[ACUEDUCTO]]=1,"acueducto","")</f>
        <v>acueducto</v>
      </c>
      <c r="Q1259" s="3" t="str">
        <f>+IF(Tabla1[[#This Row],[ALCANTARILLADO]]=1,"alcantarillado","")</f>
        <v/>
      </c>
      <c r="R1259" s="3" t="str">
        <f>+IF(Tabla1[[#This Row],[ASEO]]=1,"aseo","")</f>
        <v/>
      </c>
      <c r="S1259" s="3" t="str">
        <f>+_xlfn.CONCAT(Tabla1[[#This Row],[Columna1]]," ",Tabla1[[#This Row],[Columna2]]," ",Tabla1[[#This Row],[Columna3]])</f>
        <v xml:space="preserve">acueducto  </v>
      </c>
      <c r="V1259" s="3" t="str">
        <f>+UPPER(Tabla1[[#This Row],[SERVICIO]])</f>
        <v xml:space="preserve">ACUEDUCTO  </v>
      </c>
    </row>
    <row r="1260" spans="1:22" x14ac:dyDescent="0.25">
      <c r="A1260" s="2">
        <v>20957</v>
      </c>
      <c r="B1260" s="3" t="s">
        <v>1984</v>
      </c>
      <c r="C1260" s="3" t="s">
        <v>13</v>
      </c>
      <c r="D1260" s="3" t="s">
        <v>19</v>
      </c>
      <c r="E1260" s="3" t="s">
        <v>5013</v>
      </c>
      <c r="F1260" s="3" t="s">
        <v>32</v>
      </c>
      <c r="G1260" s="3" t="s">
        <v>33</v>
      </c>
      <c r="H1260" s="3" t="s">
        <v>63</v>
      </c>
      <c r="I1260" s="3" t="s">
        <v>849</v>
      </c>
      <c r="J1260" s="3" t="s">
        <v>143</v>
      </c>
      <c r="K1260" s="3" t="s">
        <v>5019</v>
      </c>
      <c r="L1260" s="4">
        <v>40955</v>
      </c>
      <c r="M1260" s="3">
        <v>1</v>
      </c>
      <c r="N1260" s="3">
        <v>0</v>
      </c>
      <c r="O1260" s="3">
        <v>0</v>
      </c>
      <c r="P1260" s="3" t="str">
        <f>+IF(Tabla1[[#This Row],[ACUEDUCTO]]=1,"acueducto","")</f>
        <v>acueducto</v>
      </c>
      <c r="Q1260" s="3" t="str">
        <f>+IF(Tabla1[[#This Row],[ALCANTARILLADO]]=1,"alcantarillado","")</f>
        <v/>
      </c>
      <c r="R1260" s="3" t="str">
        <f>+IF(Tabla1[[#This Row],[ASEO]]=1,"aseo","")</f>
        <v/>
      </c>
      <c r="S1260" s="3" t="str">
        <f>+_xlfn.CONCAT(Tabla1[[#This Row],[Columna1]]," ",Tabla1[[#This Row],[Columna2]]," ",Tabla1[[#This Row],[Columna3]])</f>
        <v xml:space="preserve">acueducto  </v>
      </c>
      <c r="V1260" s="3" t="str">
        <f>+UPPER(Tabla1[[#This Row],[SERVICIO]])</f>
        <v xml:space="preserve">ACUEDUCTO  </v>
      </c>
    </row>
    <row r="1261" spans="1:22" x14ac:dyDescent="0.25">
      <c r="A1261" s="2">
        <v>20975</v>
      </c>
      <c r="B1261" s="3" t="s">
        <v>1985</v>
      </c>
      <c r="C1261" s="3" t="s">
        <v>13</v>
      </c>
      <c r="D1261" s="3" t="s">
        <v>26</v>
      </c>
      <c r="E1261" s="3" t="s">
        <v>5013</v>
      </c>
      <c r="F1261" s="3" t="s">
        <v>32</v>
      </c>
      <c r="G1261" s="3" t="s">
        <v>33</v>
      </c>
      <c r="H1261" s="3" t="s">
        <v>58</v>
      </c>
      <c r="I1261" s="3" t="s">
        <v>58</v>
      </c>
      <c r="J1261" s="3" t="s">
        <v>18</v>
      </c>
      <c r="K1261" s="3" t="s">
        <v>5019</v>
      </c>
      <c r="L1261" s="4">
        <v>44250</v>
      </c>
      <c r="M1261" s="3">
        <v>1</v>
      </c>
      <c r="N1261" s="3">
        <v>0</v>
      </c>
      <c r="O1261" s="3">
        <v>0</v>
      </c>
      <c r="P1261" s="3" t="str">
        <f>+IF(Tabla1[[#This Row],[ACUEDUCTO]]=1,"acueducto","")</f>
        <v>acueducto</v>
      </c>
      <c r="Q1261" s="3" t="str">
        <f>+IF(Tabla1[[#This Row],[ALCANTARILLADO]]=1,"alcantarillado","")</f>
        <v/>
      </c>
      <c r="R1261" s="3" t="str">
        <f>+IF(Tabla1[[#This Row],[ASEO]]=1,"aseo","")</f>
        <v/>
      </c>
      <c r="S1261" s="3" t="str">
        <f>+_xlfn.CONCAT(Tabla1[[#This Row],[Columna1]]," ",Tabla1[[#This Row],[Columna2]]," ",Tabla1[[#This Row],[Columna3]])</f>
        <v xml:space="preserve">acueducto  </v>
      </c>
      <c r="V1261" s="3" t="str">
        <f>+UPPER(Tabla1[[#This Row],[SERVICIO]])</f>
        <v xml:space="preserve">ACUEDUCTO  </v>
      </c>
    </row>
    <row r="1262" spans="1:22" x14ac:dyDescent="0.25">
      <c r="A1262" s="2">
        <v>20977</v>
      </c>
      <c r="B1262" s="3" t="s">
        <v>1986</v>
      </c>
      <c r="C1262" s="3" t="s">
        <v>13</v>
      </c>
      <c r="D1262" s="3" t="s">
        <v>26</v>
      </c>
      <c r="E1262" s="3" t="s">
        <v>5013</v>
      </c>
      <c r="F1262" s="3" t="s">
        <v>32</v>
      </c>
      <c r="G1262" s="3" t="s">
        <v>33</v>
      </c>
      <c r="H1262" s="3" t="s">
        <v>63</v>
      </c>
      <c r="I1262" s="3" t="s">
        <v>1559</v>
      </c>
      <c r="J1262" s="3" t="s">
        <v>18</v>
      </c>
      <c r="K1262" s="3" t="s">
        <v>5019</v>
      </c>
      <c r="L1262" s="4">
        <v>44364</v>
      </c>
      <c r="M1262" s="3">
        <v>1</v>
      </c>
      <c r="N1262" s="3">
        <v>0</v>
      </c>
      <c r="O1262" s="3">
        <v>0</v>
      </c>
      <c r="P1262" s="3" t="str">
        <f>+IF(Tabla1[[#This Row],[ACUEDUCTO]]=1,"acueducto","")</f>
        <v>acueducto</v>
      </c>
      <c r="Q1262" s="3" t="str">
        <f>+IF(Tabla1[[#This Row],[ALCANTARILLADO]]=1,"alcantarillado","")</f>
        <v/>
      </c>
      <c r="R1262" s="3" t="str">
        <f>+IF(Tabla1[[#This Row],[ASEO]]=1,"aseo","")</f>
        <v/>
      </c>
      <c r="S1262" s="3" t="str">
        <f>+_xlfn.CONCAT(Tabla1[[#This Row],[Columna1]]," ",Tabla1[[#This Row],[Columna2]]," ",Tabla1[[#This Row],[Columna3]])</f>
        <v xml:space="preserve">acueducto  </v>
      </c>
      <c r="V1262" s="3" t="str">
        <f>+UPPER(Tabla1[[#This Row],[SERVICIO]])</f>
        <v xml:space="preserve">ACUEDUCTO  </v>
      </c>
    </row>
    <row r="1263" spans="1:22" x14ac:dyDescent="0.25">
      <c r="A1263" s="2">
        <v>20982</v>
      </c>
      <c r="B1263" s="3" t="s">
        <v>1987</v>
      </c>
      <c r="C1263" s="3" t="s">
        <v>13</v>
      </c>
      <c r="D1263" s="3" t="s">
        <v>26</v>
      </c>
      <c r="E1263" s="3" t="s">
        <v>5013</v>
      </c>
      <c r="F1263" s="3" t="s">
        <v>23</v>
      </c>
      <c r="G1263" s="3" t="s">
        <v>33</v>
      </c>
      <c r="H1263" s="3" t="s">
        <v>27</v>
      </c>
      <c r="I1263" s="3" t="s">
        <v>1988</v>
      </c>
      <c r="J1263" s="3" t="s">
        <v>18</v>
      </c>
      <c r="K1263" s="3" t="s">
        <v>5018</v>
      </c>
      <c r="L1263" s="4">
        <v>44326</v>
      </c>
      <c r="M1263" s="3">
        <v>1</v>
      </c>
      <c r="N1263" s="3">
        <v>1</v>
      </c>
      <c r="O1263" s="3">
        <v>1</v>
      </c>
      <c r="P1263" s="3" t="str">
        <f>+IF(Tabla1[[#This Row],[ACUEDUCTO]]=1,"acueducto","")</f>
        <v>acueducto</v>
      </c>
      <c r="Q1263" s="3" t="str">
        <f>+IF(Tabla1[[#This Row],[ALCANTARILLADO]]=1,"alcantarillado","")</f>
        <v>alcantarillado</v>
      </c>
      <c r="R1263" s="3" t="str">
        <f>+IF(Tabla1[[#This Row],[ASEO]]=1,"aseo","")</f>
        <v>aseo</v>
      </c>
      <c r="S1263" s="3" t="str">
        <f>+_xlfn.CONCAT(Tabla1[[#This Row],[Columna1]]," ",Tabla1[[#This Row],[Columna2]]," ",Tabla1[[#This Row],[Columna3]])</f>
        <v>acueducto alcantarillado aseo</v>
      </c>
      <c r="V1263" s="3" t="str">
        <f>+UPPER(Tabla1[[#This Row],[SERVICIO]])</f>
        <v>ACUEDUCTO ALCANTARILLADO ASEO</v>
      </c>
    </row>
    <row r="1264" spans="1:22" x14ac:dyDescent="0.25">
      <c r="A1264" s="2">
        <v>20983</v>
      </c>
      <c r="B1264" s="3" t="s">
        <v>1989</v>
      </c>
      <c r="C1264" s="3" t="s">
        <v>13</v>
      </c>
      <c r="D1264" s="3" t="s">
        <v>26</v>
      </c>
      <c r="E1264" s="3" t="s">
        <v>5013</v>
      </c>
      <c r="F1264" s="3" t="s">
        <v>32</v>
      </c>
      <c r="G1264" s="3" t="s">
        <v>33</v>
      </c>
      <c r="H1264" s="3" t="s">
        <v>27</v>
      </c>
      <c r="I1264" s="3" t="s">
        <v>36</v>
      </c>
      <c r="J1264" s="3" t="s">
        <v>18</v>
      </c>
      <c r="K1264" s="3" t="s">
        <v>5019</v>
      </c>
      <c r="L1264" s="4">
        <v>44089</v>
      </c>
      <c r="M1264" s="3">
        <v>1</v>
      </c>
      <c r="N1264" s="3">
        <v>0</v>
      </c>
      <c r="O1264" s="3">
        <v>0</v>
      </c>
      <c r="P1264" s="3" t="str">
        <f>+IF(Tabla1[[#This Row],[ACUEDUCTO]]=1,"acueducto","")</f>
        <v>acueducto</v>
      </c>
      <c r="Q1264" s="3" t="str">
        <f>+IF(Tabla1[[#This Row],[ALCANTARILLADO]]=1,"alcantarillado","")</f>
        <v/>
      </c>
      <c r="R1264" s="3" t="str">
        <f>+IF(Tabla1[[#This Row],[ASEO]]=1,"aseo","")</f>
        <v/>
      </c>
      <c r="S1264" s="3" t="str">
        <f>+_xlfn.CONCAT(Tabla1[[#This Row],[Columna1]]," ",Tabla1[[#This Row],[Columna2]]," ",Tabla1[[#This Row],[Columna3]])</f>
        <v xml:space="preserve">acueducto  </v>
      </c>
      <c r="V1264" s="3" t="str">
        <f>+UPPER(Tabla1[[#This Row],[SERVICIO]])</f>
        <v xml:space="preserve">ACUEDUCTO  </v>
      </c>
    </row>
    <row r="1265" spans="1:22" x14ac:dyDescent="0.25">
      <c r="A1265" s="2">
        <v>20984</v>
      </c>
      <c r="B1265" s="3" t="s">
        <v>1990</v>
      </c>
      <c r="C1265" s="3" t="s">
        <v>13</v>
      </c>
      <c r="D1265" s="3" t="s">
        <v>26</v>
      </c>
      <c r="E1265" s="3" t="s">
        <v>5013</v>
      </c>
      <c r="F1265" s="3" t="s">
        <v>32</v>
      </c>
      <c r="G1265" s="3" t="s">
        <v>33</v>
      </c>
      <c r="H1265" s="3" t="s">
        <v>27</v>
      </c>
      <c r="I1265" s="3" t="s">
        <v>36</v>
      </c>
      <c r="J1265" s="3" t="s">
        <v>18</v>
      </c>
      <c r="K1265" s="3" t="s">
        <v>5019</v>
      </c>
      <c r="L1265" s="4">
        <v>44081</v>
      </c>
      <c r="M1265" s="3">
        <v>1</v>
      </c>
      <c r="N1265" s="3">
        <v>0</v>
      </c>
      <c r="O1265" s="3">
        <v>0</v>
      </c>
      <c r="P1265" s="3" t="str">
        <f>+IF(Tabla1[[#This Row],[ACUEDUCTO]]=1,"acueducto","")</f>
        <v>acueducto</v>
      </c>
      <c r="Q1265" s="3" t="str">
        <f>+IF(Tabla1[[#This Row],[ALCANTARILLADO]]=1,"alcantarillado","")</f>
        <v/>
      </c>
      <c r="R1265" s="3" t="str">
        <f>+IF(Tabla1[[#This Row],[ASEO]]=1,"aseo","")</f>
        <v/>
      </c>
      <c r="S1265" s="3" t="str">
        <f>+_xlfn.CONCAT(Tabla1[[#This Row],[Columna1]]," ",Tabla1[[#This Row],[Columna2]]," ",Tabla1[[#This Row],[Columna3]])</f>
        <v xml:space="preserve">acueducto  </v>
      </c>
      <c r="V1265" s="3" t="str">
        <f>+UPPER(Tabla1[[#This Row],[SERVICIO]])</f>
        <v xml:space="preserve">ACUEDUCTO  </v>
      </c>
    </row>
    <row r="1266" spans="1:22" x14ac:dyDescent="0.25">
      <c r="A1266" s="2">
        <v>20985</v>
      </c>
      <c r="B1266" s="3" t="s">
        <v>1991</v>
      </c>
      <c r="C1266" s="3" t="s">
        <v>13</v>
      </c>
      <c r="D1266" s="3" t="s">
        <v>19</v>
      </c>
      <c r="E1266" s="3" t="s">
        <v>5013</v>
      </c>
      <c r="F1266" s="3" t="s">
        <v>32</v>
      </c>
      <c r="G1266" s="3" t="s">
        <v>33</v>
      </c>
      <c r="H1266" s="3" t="s">
        <v>27</v>
      </c>
      <c r="I1266" s="3" t="s">
        <v>36</v>
      </c>
      <c r="J1266" s="3" t="s">
        <v>18</v>
      </c>
      <c r="K1266" s="3" t="s">
        <v>5019</v>
      </c>
      <c r="L1266" s="4">
        <v>40892</v>
      </c>
      <c r="M1266" s="3">
        <v>1</v>
      </c>
      <c r="N1266" s="3">
        <v>0</v>
      </c>
      <c r="O1266" s="3">
        <v>0</v>
      </c>
      <c r="P1266" s="3" t="str">
        <f>+IF(Tabla1[[#This Row],[ACUEDUCTO]]=1,"acueducto","")</f>
        <v>acueducto</v>
      </c>
      <c r="Q1266" s="3" t="str">
        <f>+IF(Tabla1[[#This Row],[ALCANTARILLADO]]=1,"alcantarillado","")</f>
        <v/>
      </c>
      <c r="R1266" s="3" t="str">
        <f>+IF(Tabla1[[#This Row],[ASEO]]=1,"aseo","")</f>
        <v/>
      </c>
      <c r="S1266" s="3" t="str">
        <f>+_xlfn.CONCAT(Tabla1[[#This Row],[Columna1]]," ",Tabla1[[#This Row],[Columna2]]," ",Tabla1[[#This Row],[Columna3]])</f>
        <v xml:space="preserve">acueducto  </v>
      </c>
      <c r="V1266" s="3" t="str">
        <f>+UPPER(Tabla1[[#This Row],[SERVICIO]])</f>
        <v xml:space="preserve">ACUEDUCTO  </v>
      </c>
    </row>
    <row r="1267" spans="1:22" x14ac:dyDescent="0.25">
      <c r="A1267" s="2">
        <v>20990</v>
      </c>
      <c r="B1267" s="3" t="s">
        <v>1992</v>
      </c>
      <c r="C1267" s="3" t="s">
        <v>13</v>
      </c>
      <c r="D1267" s="3" t="s">
        <v>26</v>
      </c>
      <c r="E1267" s="3" t="s">
        <v>5013</v>
      </c>
      <c r="F1267" s="3" t="s">
        <v>23</v>
      </c>
      <c r="G1267" s="3" t="s">
        <v>33</v>
      </c>
      <c r="H1267" s="3" t="s">
        <v>202</v>
      </c>
      <c r="I1267" s="3" t="s">
        <v>1993</v>
      </c>
      <c r="J1267" s="3" t="s">
        <v>18</v>
      </c>
      <c r="K1267" s="3" t="s">
        <v>11</v>
      </c>
      <c r="L1267" s="4">
        <v>44292</v>
      </c>
      <c r="M1267" s="3">
        <v>0</v>
      </c>
      <c r="N1267" s="3">
        <v>0</v>
      </c>
      <c r="O1267" s="3">
        <v>1</v>
      </c>
      <c r="P1267" s="3" t="str">
        <f>+IF(Tabla1[[#This Row],[ACUEDUCTO]]=1,"acueducto","")</f>
        <v/>
      </c>
      <c r="Q1267" s="3" t="str">
        <f>+IF(Tabla1[[#This Row],[ALCANTARILLADO]]=1,"alcantarillado","")</f>
        <v/>
      </c>
      <c r="R1267" s="3" t="str">
        <f>+IF(Tabla1[[#This Row],[ASEO]]=1,"aseo","")</f>
        <v>aseo</v>
      </c>
      <c r="S1267" s="3" t="str">
        <f>+_xlfn.CONCAT(Tabla1[[#This Row],[Columna1]]," ",Tabla1[[#This Row],[Columna2]]," ",Tabla1[[#This Row],[Columna3]])</f>
        <v xml:space="preserve">  aseo</v>
      </c>
      <c r="V1267" s="3" t="str">
        <f>+UPPER(Tabla1[[#This Row],[SERVICIO]])</f>
        <v>ASEO</v>
      </c>
    </row>
    <row r="1268" spans="1:22" x14ac:dyDescent="0.25">
      <c r="A1268" s="2">
        <v>20991</v>
      </c>
      <c r="B1268" s="3" t="s">
        <v>1994</v>
      </c>
      <c r="C1268" s="3" t="s">
        <v>13</v>
      </c>
      <c r="D1268" s="3" t="s">
        <v>26</v>
      </c>
      <c r="E1268" s="3" t="s">
        <v>5013</v>
      </c>
      <c r="F1268" s="3" t="s">
        <v>23</v>
      </c>
      <c r="G1268" s="3" t="s">
        <v>20</v>
      </c>
      <c r="H1268" s="3" t="s">
        <v>202</v>
      </c>
      <c r="I1268" s="3" t="s">
        <v>1995</v>
      </c>
      <c r="J1268" s="3" t="s">
        <v>18</v>
      </c>
      <c r="K1268" s="3" t="s">
        <v>11</v>
      </c>
      <c r="L1268" s="4">
        <v>44330</v>
      </c>
      <c r="M1268" s="3">
        <v>0</v>
      </c>
      <c r="N1268" s="3">
        <v>0</v>
      </c>
      <c r="O1268" s="3">
        <v>1</v>
      </c>
      <c r="P1268" s="3" t="str">
        <f>+IF(Tabla1[[#This Row],[ACUEDUCTO]]=1,"acueducto","")</f>
        <v/>
      </c>
      <c r="Q1268" s="3" t="str">
        <f>+IF(Tabla1[[#This Row],[ALCANTARILLADO]]=1,"alcantarillado","")</f>
        <v/>
      </c>
      <c r="R1268" s="3" t="str">
        <f>+IF(Tabla1[[#This Row],[ASEO]]=1,"aseo","")</f>
        <v>aseo</v>
      </c>
      <c r="S1268" s="3" t="str">
        <f>+_xlfn.CONCAT(Tabla1[[#This Row],[Columna1]]," ",Tabla1[[#This Row],[Columna2]]," ",Tabla1[[#This Row],[Columna3]])</f>
        <v xml:space="preserve">  aseo</v>
      </c>
      <c r="V1268" s="3" t="str">
        <f>+UPPER(Tabla1[[#This Row],[SERVICIO]])</f>
        <v>ASEO</v>
      </c>
    </row>
    <row r="1269" spans="1:22" x14ac:dyDescent="0.25">
      <c r="A1269" s="2">
        <v>21005</v>
      </c>
      <c r="B1269" s="3" t="s">
        <v>1997</v>
      </c>
      <c r="C1269" s="3" t="s">
        <v>13</v>
      </c>
      <c r="D1269" s="3" t="s">
        <v>26</v>
      </c>
      <c r="E1269" s="3" t="s">
        <v>5013</v>
      </c>
      <c r="F1269" s="3" t="s">
        <v>32</v>
      </c>
      <c r="G1269" s="3" t="s">
        <v>33</v>
      </c>
      <c r="H1269" s="3" t="s">
        <v>126</v>
      </c>
      <c r="I1269" s="3" t="s">
        <v>442</v>
      </c>
      <c r="J1269" s="3" t="s">
        <v>18</v>
      </c>
      <c r="K1269" s="3" t="s">
        <v>5020</v>
      </c>
      <c r="L1269" s="4">
        <v>44078</v>
      </c>
      <c r="M1269" s="3">
        <v>1</v>
      </c>
      <c r="N1269" s="3">
        <v>1</v>
      </c>
      <c r="O1269" s="3">
        <v>0</v>
      </c>
      <c r="P1269" s="3" t="str">
        <f>+IF(Tabla1[[#This Row],[ACUEDUCTO]]=1,"acueducto","")</f>
        <v>acueducto</v>
      </c>
      <c r="Q1269" s="3" t="str">
        <f>+IF(Tabla1[[#This Row],[ALCANTARILLADO]]=1,"alcantarillado","")</f>
        <v>alcantarillado</v>
      </c>
      <c r="R1269" s="3" t="str">
        <f>+IF(Tabla1[[#This Row],[ASEO]]=1,"aseo","")</f>
        <v/>
      </c>
      <c r="S1269" s="3" t="str">
        <f>+_xlfn.CONCAT(Tabla1[[#This Row],[Columna1]]," ",Tabla1[[#This Row],[Columna2]]," ",Tabla1[[#This Row],[Columna3]])</f>
        <v xml:space="preserve">acueducto alcantarillado </v>
      </c>
      <c r="V1269" s="3" t="str">
        <f>+UPPER(Tabla1[[#This Row],[SERVICIO]])</f>
        <v xml:space="preserve">ACUEDUCTO ALCANTARILLADO </v>
      </c>
    </row>
    <row r="1270" spans="1:22" x14ac:dyDescent="0.25">
      <c r="A1270" s="2">
        <v>21007</v>
      </c>
      <c r="B1270" s="3" t="s">
        <v>1998</v>
      </c>
      <c r="C1270" s="3" t="s">
        <v>13</v>
      </c>
      <c r="D1270" s="3" t="s">
        <v>19</v>
      </c>
      <c r="E1270" s="3" t="s">
        <v>5013</v>
      </c>
      <c r="F1270" s="3" t="s">
        <v>23</v>
      </c>
      <c r="G1270" s="3" t="s">
        <v>20</v>
      </c>
      <c r="H1270" s="3" t="s">
        <v>202</v>
      </c>
      <c r="I1270" s="3" t="s">
        <v>976</v>
      </c>
      <c r="J1270" s="3" t="s">
        <v>18</v>
      </c>
      <c r="K1270" s="3" t="s">
        <v>11</v>
      </c>
      <c r="L1270" s="4">
        <v>40660</v>
      </c>
      <c r="M1270" s="3">
        <v>0</v>
      </c>
      <c r="N1270" s="3">
        <v>0</v>
      </c>
      <c r="O1270" s="3">
        <v>1</v>
      </c>
      <c r="P1270" s="3" t="str">
        <f>+IF(Tabla1[[#This Row],[ACUEDUCTO]]=1,"acueducto","")</f>
        <v/>
      </c>
      <c r="Q1270" s="3" t="str">
        <f>+IF(Tabla1[[#This Row],[ALCANTARILLADO]]=1,"alcantarillado","")</f>
        <v/>
      </c>
      <c r="R1270" s="3" t="str">
        <f>+IF(Tabla1[[#This Row],[ASEO]]=1,"aseo","")</f>
        <v>aseo</v>
      </c>
      <c r="S1270" s="3" t="str">
        <f>+_xlfn.CONCAT(Tabla1[[#This Row],[Columna1]]," ",Tabla1[[#This Row],[Columna2]]," ",Tabla1[[#This Row],[Columna3]])</f>
        <v xml:space="preserve">  aseo</v>
      </c>
      <c r="V1270" s="3" t="str">
        <f>+UPPER(Tabla1[[#This Row],[SERVICIO]])</f>
        <v>ASEO</v>
      </c>
    </row>
    <row r="1271" spans="1:22" x14ac:dyDescent="0.25">
      <c r="A1271" s="2">
        <v>21016</v>
      </c>
      <c r="B1271" s="3" t="s">
        <v>1999</v>
      </c>
      <c r="C1271" s="3" t="s">
        <v>13</v>
      </c>
      <c r="D1271" s="3" t="s">
        <v>26</v>
      </c>
      <c r="E1271" s="3" t="s">
        <v>5013</v>
      </c>
      <c r="F1271" s="3" t="s">
        <v>32</v>
      </c>
      <c r="G1271" s="3" t="s">
        <v>33</v>
      </c>
      <c r="H1271" s="3" t="s">
        <v>63</v>
      </c>
      <c r="I1271" s="3" t="s">
        <v>1559</v>
      </c>
      <c r="J1271" s="3" t="s">
        <v>18</v>
      </c>
      <c r="K1271" s="3" t="s">
        <v>5019</v>
      </c>
      <c r="L1271" s="4">
        <v>44313</v>
      </c>
      <c r="M1271" s="3">
        <v>1</v>
      </c>
      <c r="N1271" s="3">
        <v>0</v>
      </c>
      <c r="O1271" s="3">
        <v>0</v>
      </c>
      <c r="P1271" s="3" t="str">
        <f>+IF(Tabla1[[#This Row],[ACUEDUCTO]]=1,"acueducto","")</f>
        <v>acueducto</v>
      </c>
      <c r="Q1271" s="3" t="str">
        <f>+IF(Tabla1[[#This Row],[ALCANTARILLADO]]=1,"alcantarillado","")</f>
        <v/>
      </c>
      <c r="R1271" s="3" t="str">
        <f>+IF(Tabla1[[#This Row],[ASEO]]=1,"aseo","")</f>
        <v/>
      </c>
      <c r="S1271" s="3" t="str">
        <f>+_xlfn.CONCAT(Tabla1[[#This Row],[Columna1]]," ",Tabla1[[#This Row],[Columna2]]," ",Tabla1[[#This Row],[Columna3]])</f>
        <v xml:space="preserve">acueducto  </v>
      </c>
      <c r="V1271" s="3" t="str">
        <f>+UPPER(Tabla1[[#This Row],[SERVICIO]])</f>
        <v xml:space="preserve">ACUEDUCTO  </v>
      </c>
    </row>
    <row r="1272" spans="1:22" x14ac:dyDescent="0.25">
      <c r="A1272" s="2">
        <v>21020</v>
      </c>
      <c r="B1272" s="3" t="s">
        <v>2000</v>
      </c>
      <c r="C1272" s="3" t="s">
        <v>13</v>
      </c>
      <c r="D1272" s="3" t="s">
        <v>26</v>
      </c>
      <c r="E1272" s="3" t="s">
        <v>5013</v>
      </c>
      <c r="F1272" s="3" t="s">
        <v>23</v>
      </c>
      <c r="G1272" s="3" t="s">
        <v>20</v>
      </c>
      <c r="H1272" s="3" t="s">
        <v>27</v>
      </c>
      <c r="I1272" s="3" t="s">
        <v>2001</v>
      </c>
      <c r="J1272" s="3" t="s">
        <v>18</v>
      </c>
      <c r="K1272" s="3" t="s">
        <v>5018</v>
      </c>
      <c r="L1272" s="4">
        <v>44254</v>
      </c>
      <c r="M1272" s="3">
        <v>1</v>
      </c>
      <c r="N1272" s="3">
        <v>1</v>
      </c>
      <c r="O1272" s="3">
        <v>1</v>
      </c>
      <c r="P1272" s="3" t="str">
        <f>+IF(Tabla1[[#This Row],[ACUEDUCTO]]=1,"acueducto","")</f>
        <v>acueducto</v>
      </c>
      <c r="Q1272" s="3" t="str">
        <f>+IF(Tabla1[[#This Row],[ALCANTARILLADO]]=1,"alcantarillado","")</f>
        <v>alcantarillado</v>
      </c>
      <c r="R1272" s="3" t="str">
        <f>+IF(Tabla1[[#This Row],[ASEO]]=1,"aseo","")</f>
        <v>aseo</v>
      </c>
      <c r="S1272" s="3" t="str">
        <f>+_xlfn.CONCAT(Tabla1[[#This Row],[Columna1]]," ",Tabla1[[#This Row],[Columna2]]," ",Tabla1[[#This Row],[Columna3]])</f>
        <v>acueducto alcantarillado aseo</v>
      </c>
      <c r="V1272" s="3" t="str">
        <f>+UPPER(Tabla1[[#This Row],[SERVICIO]])</f>
        <v>ACUEDUCTO ALCANTARILLADO ASEO</v>
      </c>
    </row>
    <row r="1273" spans="1:22" x14ac:dyDescent="0.25">
      <c r="A1273" s="2">
        <v>21021</v>
      </c>
      <c r="B1273" s="3" t="s">
        <v>2002</v>
      </c>
      <c r="C1273" s="3" t="s">
        <v>13</v>
      </c>
      <c r="D1273" s="3" t="s">
        <v>26</v>
      </c>
      <c r="E1273" s="3" t="s">
        <v>5013</v>
      </c>
      <c r="F1273" s="3" t="s">
        <v>32</v>
      </c>
      <c r="G1273" s="3" t="s">
        <v>33</v>
      </c>
      <c r="H1273" s="3" t="s">
        <v>27</v>
      </c>
      <c r="I1273" s="3" t="s">
        <v>2001</v>
      </c>
      <c r="J1273" s="3" t="s">
        <v>18</v>
      </c>
      <c r="K1273" s="3" t="s">
        <v>5019</v>
      </c>
      <c r="L1273" s="4">
        <v>44124</v>
      </c>
      <c r="M1273" s="3">
        <v>1</v>
      </c>
      <c r="N1273" s="3">
        <v>0</v>
      </c>
      <c r="O1273" s="3">
        <v>0</v>
      </c>
      <c r="P1273" s="3" t="str">
        <f>+IF(Tabla1[[#This Row],[ACUEDUCTO]]=1,"acueducto","")</f>
        <v>acueducto</v>
      </c>
      <c r="Q1273" s="3" t="str">
        <f>+IF(Tabla1[[#This Row],[ALCANTARILLADO]]=1,"alcantarillado","")</f>
        <v/>
      </c>
      <c r="R1273" s="3" t="str">
        <f>+IF(Tabla1[[#This Row],[ASEO]]=1,"aseo","")</f>
        <v/>
      </c>
      <c r="S1273" s="3" t="str">
        <f>+_xlfn.CONCAT(Tabla1[[#This Row],[Columna1]]," ",Tabla1[[#This Row],[Columna2]]," ",Tabla1[[#This Row],[Columna3]])</f>
        <v xml:space="preserve">acueducto  </v>
      </c>
      <c r="V1273" s="3" t="str">
        <f>+UPPER(Tabla1[[#This Row],[SERVICIO]])</f>
        <v xml:space="preserve">ACUEDUCTO  </v>
      </c>
    </row>
    <row r="1274" spans="1:22" x14ac:dyDescent="0.25">
      <c r="A1274" s="2">
        <v>21022</v>
      </c>
      <c r="B1274" s="3" t="s">
        <v>2003</v>
      </c>
      <c r="C1274" s="3" t="s">
        <v>13</v>
      </c>
      <c r="D1274" s="3" t="s">
        <v>19</v>
      </c>
      <c r="E1274" s="3" t="s">
        <v>5013</v>
      </c>
      <c r="F1274" s="3" t="s">
        <v>32</v>
      </c>
      <c r="G1274" s="3" t="s">
        <v>33</v>
      </c>
      <c r="H1274" s="3" t="s">
        <v>63</v>
      </c>
      <c r="I1274" s="3" t="s">
        <v>72</v>
      </c>
      <c r="J1274" s="3" t="s">
        <v>18</v>
      </c>
      <c r="K1274" s="3" t="s">
        <v>5019</v>
      </c>
      <c r="L1274" s="4">
        <v>40955</v>
      </c>
      <c r="M1274" s="3">
        <v>1</v>
      </c>
      <c r="N1274" s="3">
        <v>0</v>
      </c>
      <c r="O1274" s="3">
        <v>0</v>
      </c>
      <c r="P1274" s="3" t="str">
        <f>+IF(Tabla1[[#This Row],[ACUEDUCTO]]=1,"acueducto","")</f>
        <v>acueducto</v>
      </c>
      <c r="Q1274" s="3" t="str">
        <f>+IF(Tabla1[[#This Row],[ALCANTARILLADO]]=1,"alcantarillado","")</f>
        <v/>
      </c>
      <c r="R1274" s="3" t="str">
        <f>+IF(Tabla1[[#This Row],[ASEO]]=1,"aseo","")</f>
        <v/>
      </c>
      <c r="S1274" s="3" t="str">
        <f>+_xlfn.CONCAT(Tabla1[[#This Row],[Columna1]]," ",Tabla1[[#This Row],[Columna2]]," ",Tabla1[[#This Row],[Columna3]])</f>
        <v xml:space="preserve">acueducto  </v>
      </c>
      <c r="V1274" s="3" t="str">
        <f>+UPPER(Tabla1[[#This Row],[SERVICIO]])</f>
        <v xml:space="preserve">ACUEDUCTO  </v>
      </c>
    </row>
    <row r="1275" spans="1:22" x14ac:dyDescent="0.25">
      <c r="A1275" s="2">
        <v>21023</v>
      </c>
      <c r="B1275" s="3" t="s">
        <v>2004</v>
      </c>
      <c r="C1275" s="3" t="s">
        <v>13</v>
      </c>
      <c r="D1275" s="3" t="s">
        <v>26</v>
      </c>
      <c r="E1275" s="3" t="s">
        <v>5013</v>
      </c>
      <c r="F1275" s="3" t="s">
        <v>32</v>
      </c>
      <c r="G1275" s="3" t="s">
        <v>33</v>
      </c>
      <c r="H1275" s="3" t="s">
        <v>126</v>
      </c>
      <c r="I1275" s="3" t="s">
        <v>180</v>
      </c>
      <c r="J1275" s="3" t="s">
        <v>18</v>
      </c>
      <c r="K1275" s="3" t="s">
        <v>5019</v>
      </c>
      <c r="L1275" s="4">
        <v>43664</v>
      </c>
      <c r="M1275" s="3">
        <v>1</v>
      </c>
      <c r="N1275" s="3">
        <v>0</v>
      </c>
      <c r="O1275" s="3">
        <v>0</v>
      </c>
      <c r="P1275" s="3" t="str">
        <f>+IF(Tabla1[[#This Row],[ACUEDUCTO]]=1,"acueducto","")</f>
        <v>acueducto</v>
      </c>
      <c r="Q1275" s="3" t="str">
        <f>+IF(Tabla1[[#This Row],[ALCANTARILLADO]]=1,"alcantarillado","")</f>
        <v/>
      </c>
      <c r="R1275" s="3" t="str">
        <f>+IF(Tabla1[[#This Row],[ASEO]]=1,"aseo","")</f>
        <v/>
      </c>
      <c r="S1275" s="3" t="str">
        <f>+_xlfn.CONCAT(Tabla1[[#This Row],[Columna1]]," ",Tabla1[[#This Row],[Columna2]]," ",Tabla1[[#This Row],[Columna3]])</f>
        <v xml:space="preserve">acueducto  </v>
      </c>
      <c r="V1275" s="3" t="str">
        <f>+UPPER(Tabla1[[#This Row],[SERVICIO]])</f>
        <v xml:space="preserve">ACUEDUCTO  </v>
      </c>
    </row>
    <row r="1276" spans="1:22" x14ac:dyDescent="0.25">
      <c r="A1276" s="2">
        <v>21027</v>
      </c>
      <c r="B1276" s="3" t="s">
        <v>2005</v>
      </c>
      <c r="C1276" s="3" t="s">
        <v>13</v>
      </c>
      <c r="D1276" s="3" t="s">
        <v>19</v>
      </c>
      <c r="E1276" s="3" t="s">
        <v>5013</v>
      </c>
      <c r="F1276" s="3" t="s">
        <v>32</v>
      </c>
      <c r="G1276" s="3" t="s">
        <v>33</v>
      </c>
      <c r="H1276" s="3" t="s">
        <v>63</v>
      </c>
      <c r="I1276" s="3" t="s">
        <v>849</v>
      </c>
      <c r="J1276" s="3" t="s">
        <v>18</v>
      </c>
      <c r="K1276" s="3" t="s">
        <v>5019</v>
      </c>
      <c r="L1276" s="4">
        <v>40955</v>
      </c>
      <c r="M1276" s="3">
        <v>1</v>
      </c>
      <c r="N1276" s="3">
        <v>0</v>
      </c>
      <c r="O1276" s="3">
        <v>0</v>
      </c>
      <c r="P1276" s="3" t="str">
        <f>+IF(Tabla1[[#This Row],[ACUEDUCTO]]=1,"acueducto","")</f>
        <v>acueducto</v>
      </c>
      <c r="Q1276" s="3" t="str">
        <f>+IF(Tabla1[[#This Row],[ALCANTARILLADO]]=1,"alcantarillado","")</f>
        <v/>
      </c>
      <c r="R1276" s="3" t="str">
        <f>+IF(Tabla1[[#This Row],[ASEO]]=1,"aseo","")</f>
        <v/>
      </c>
      <c r="S1276" s="3" t="str">
        <f>+_xlfn.CONCAT(Tabla1[[#This Row],[Columna1]]," ",Tabla1[[#This Row],[Columna2]]," ",Tabla1[[#This Row],[Columna3]])</f>
        <v xml:space="preserve">acueducto  </v>
      </c>
      <c r="V1276" s="3" t="str">
        <f>+UPPER(Tabla1[[#This Row],[SERVICIO]])</f>
        <v xml:space="preserve">ACUEDUCTO  </v>
      </c>
    </row>
    <row r="1277" spans="1:22" x14ac:dyDescent="0.25">
      <c r="A1277" s="2">
        <v>21033</v>
      </c>
      <c r="B1277" s="3" t="s">
        <v>2006</v>
      </c>
      <c r="C1277" s="3" t="s">
        <v>13</v>
      </c>
      <c r="D1277" s="3" t="s">
        <v>19</v>
      </c>
      <c r="E1277" s="3" t="s">
        <v>5013</v>
      </c>
      <c r="F1277" s="3" t="s">
        <v>32</v>
      </c>
      <c r="G1277" s="3" t="s">
        <v>33</v>
      </c>
      <c r="H1277" s="3" t="s">
        <v>27</v>
      </c>
      <c r="I1277" s="3" t="s">
        <v>2001</v>
      </c>
      <c r="J1277" s="3" t="s">
        <v>143</v>
      </c>
      <c r="K1277" s="3" t="s">
        <v>5019</v>
      </c>
      <c r="L1277" s="4">
        <v>41269</v>
      </c>
      <c r="M1277" s="3">
        <v>1</v>
      </c>
      <c r="N1277" s="3">
        <v>0</v>
      </c>
      <c r="O1277" s="3">
        <v>0</v>
      </c>
      <c r="P1277" s="3" t="str">
        <f>+IF(Tabla1[[#This Row],[ACUEDUCTO]]=1,"acueducto","")</f>
        <v>acueducto</v>
      </c>
      <c r="Q1277" s="3" t="str">
        <f>+IF(Tabla1[[#This Row],[ALCANTARILLADO]]=1,"alcantarillado","")</f>
        <v/>
      </c>
      <c r="R1277" s="3" t="str">
        <f>+IF(Tabla1[[#This Row],[ASEO]]=1,"aseo","")</f>
        <v/>
      </c>
      <c r="S1277" s="3" t="str">
        <f>+_xlfn.CONCAT(Tabla1[[#This Row],[Columna1]]," ",Tabla1[[#This Row],[Columna2]]," ",Tabla1[[#This Row],[Columna3]])</f>
        <v xml:space="preserve">acueducto  </v>
      </c>
      <c r="V1277" s="3" t="str">
        <f>+UPPER(Tabla1[[#This Row],[SERVICIO]])</f>
        <v xml:space="preserve">ACUEDUCTO  </v>
      </c>
    </row>
    <row r="1278" spans="1:22" x14ac:dyDescent="0.25">
      <c r="A1278" s="2">
        <v>21034</v>
      </c>
      <c r="B1278" s="3" t="s">
        <v>2007</v>
      </c>
      <c r="C1278" s="3" t="s">
        <v>13</v>
      </c>
      <c r="D1278" s="3" t="s">
        <v>26</v>
      </c>
      <c r="E1278" s="3" t="s">
        <v>5013</v>
      </c>
      <c r="F1278" s="3" t="s">
        <v>32</v>
      </c>
      <c r="G1278" s="3" t="s">
        <v>33</v>
      </c>
      <c r="H1278" s="3" t="s">
        <v>27</v>
      </c>
      <c r="I1278" s="3" t="s">
        <v>30</v>
      </c>
      <c r="J1278" s="3" t="s">
        <v>18</v>
      </c>
      <c r="K1278" s="3" t="s">
        <v>5019</v>
      </c>
      <c r="L1278" s="4">
        <v>44364</v>
      </c>
      <c r="M1278" s="3">
        <v>1</v>
      </c>
      <c r="N1278" s="3">
        <v>0</v>
      </c>
      <c r="O1278" s="3">
        <v>0</v>
      </c>
      <c r="P1278" s="3" t="str">
        <f>+IF(Tabla1[[#This Row],[ACUEDUCTO]]=1,"acueducto","")</f>
        <v>acueducto</v>
      </c>
      <c r="Q1278" s="3" t="str">
        <f>+IF(Tabla1[[#This Row],[ALCANTARILLADO]]=1,"alcantarillado","")</f>
        <v/>
      </c>
      <c r="R1278" s="3" t="str">
        <f>+IF(Tabla1[[#This Row],[ASEO]]=1,"aseo","")</f>
        <v/>
      </c>
      <c r="S1278" s="3" t="str">
        <f>+_xlfn.CONCAT(Tabla1[[#This Row],[Columna1]]," ",Tabla1[[#This Row],[Columna2]]," ",Tabla1[[#This Row],[Columna3]])</f>
        <v xml:space="preserve">acueducto  </v>
      </c>
      <c r="V1278" s="3" t="str">
        <f>+UPPER(Tabla1[[#This Row],[SERVICIO]])</f>
        <v xml:space="preserve">ACUEDUCTO  </v>
      </c>
    </row>
    <row r="1279" spans="1:22" x14ac:dyDescent="0.25">
      <c r="A1279" s="2">
        <v>21038</v>
      </c>
      <c r="B1279" s="3" t="s">
        <v>2009</v>
      </c>
      <c r="C1279" s="3" t="s">
        <v>13</v>
      </c>
      <c r="D1279" s="3" t="s">
        <v>26</v>
      </c>
      <c r="E1279" s="3" t="s">
        <v>5013</v>
      </c>
      <c r="F1279" s="3" t="s">
        <v>32</v>
      </c>
      <c r="G1279" s="3" t="s">
        <v>33</v>
      </c>
      <c r="H1279" s="3" t="s">
        <v>27</v>
      </c>
      <c r="I1279" s="3" t="s">
        <v>342</v>
      </c>
      <c r="J1279" s="3" t="s">
        <v>18</v>
      </c>
      <c r="K1279" s="3" t="s">
        <v>5019</v>
      </c>
      <c r="L1279" s="4">
        <v>43951</v>
      </c>
      <c r="M1279" s="3">
        <v>1</v>
      </c>
      <c r="N1279" s="3">
        <v>0</v>
      </c>
      <c r="O1279" s="3">
        <v>0</v>
      </c>
      <c r="P1279" s="3" t="str">
        <f>+IF(Tabla1[[#This Row],[ACUEDUCTO]]=1,"acueducto","")</f>
        <v>acueducto</v>
      </c>
      <c r="Q1279" s="3" t="str">
        <f>+IF(Tabla1[[#This Row],[ALCANTARILLADO]]=1,"alcantarillado","")</f>
        <v/>
      </c>
      <c r="R1279" s="3" t="str">
        <f>+IF(Tabla1[[#This Row],[ASEO]]=1,"aseo","")</f>
        <v/>
      </c>
      <c r="S1279" s="3" t="str">
        <f>+_xlfn.CONCAT(Tabla1[[#This Row],[Columna1]]," ",Tabla1[[#This Row],[Columna2]]," ",Tabla1[[#This Row],[Columna3]])</f>
        <v xml:space="preserve">acueducto  </v>
      </c>
      <c r="V1279" s="3" t="str">
        <f>+UPPER(Tabla1[[#This Row],[SERVICIO]])</f>
        <v xml:space="preserve">ACUEDUCTO  </v>
      </c>
    </row>
    <row r="1280" spans="1:22" x14ac:dyDescent="0.25">
      <c r="A1280" s="2">
        <v>21039</v>
      </c>
      <c r="B1280" s="3" t="s">
        <v>2010</v>
      </c>
      <c r="C1280" s="3" t="s">
        <v>13</v>
      </c>
      <c r="D1280" s="3" t="s">
        <v>19</v>
      </c>
      <c r="E1280" s="3" t="s">
        <v>5013</v>
      </c>
      <c r="F1280" s="3" t="s">
        <v>32</v>
      </c>
      <c r="G1280" s="3" t="s">
        <v>33</v>
      </c>
      <c r="H1280" s="3" t="s">
        <v>251</v>
      </c>
      <c r="I1280" s="3" t="s">
        <v>956</v>
      </c>
      <c r="J1280" s="3" t="s">
        <v>18</v>
      </c>
      <c r="K1280" s="3" t="s">
        <v>5019</v>
      </c>
      <c r="L1280" s="4">
        <v>39125</v>
      </c>
      <c r="M1280" s="3">
        <v>1</v>
      </c>
      <c r="N1280" s="3">
        <v>0</v>
      </c>
      <c r="O1280" s="3">
        <v>0</v>
      </c>
      <c r="P1280" s="3" t="str">
        <f>+IF(Tabla1[[#This Row],[ACUEDUCTO]]=1,"acueducto","")</f>
        <v>acueducto</v>
      </c>
      <c r="Q1280" s="3" t="str">
        <f>+IF(Tabla1[[#This Row],[ALCANTARILLADO]]=1,"alcantarillado","")</f>
        <v/>
      </c>
      <c r="R1280" s="3" t="str">
        <f>+IF(Tabla1[[#This Row],[ASEO]]=1,"aseo","")</f>
        <v/>
      </c>
      <c r="S1280" s="3" t="str">
        <f>+_xlfn.CONCAT(Tabla1[[#This Row],[Columna1]]," ",Tabla1[[#This Row],[Columna2]]," ",Tabla1[[#This Row],[Columna3]])</f>
        <v xml:space="preserve">acueducto  </v>
      </c>
      <c r="V1280" s="3" t="str">
        <f>+UPPER(Tabla1[[#This Row],[SERVICIO]])</f>
        <v xml:space="preserve">ACUEDUCTO  </v>
      </c>
    </row>
    <row r="1281" spans="1:22" x14ac:dyDescent="0.25">
      <c r="A1281" s="2">
        <v>21044</v>
      </c>
      <c r="B1281" s="3" t="s">
        <v>2011</v>
      </c>
      <c r="C1281" s="3" t="s">
        <v>13</v>
      </c>
      <c r="D1281" s="3" t="s">
        <v>26</v>
      </c>
      <c r="E1281" s="3" t="s">
        <v>5013</v>
      </c>
      <c r="F1281" s="3" t="s">
        <v>32</v>
      </c>
      <c r="G1281" s="3" t="s">
        <v>33</v>
      </c>
      <c r="H1281" s="3" t="s">
        <v>63</v>
      </c>
      <c r="I1281" s="3" t="s">
        <v>717</v>
      </c>
      <c r="J1281" s="3" t="s">
        <v>18</v>
      </c>
      <c r="K1281" s="3" t="s">
        <v>5019</v>
      </c>
      <c r="L1281" s="4">
        <v>44274</v>
      </c>
      <c r="M1281" s="3">
        <v>1</v>
      </c>
      <c r="N1281" s="3">
        <v>0</v>
      </c>
      <c r="O1281" s="3">
        <v>0</v>
      </c>
      <c r="P1281" s="3" t="str">
        <f>+IF(Tabla1[[#This Row],[ACUEDUCTO]]=1,"acueducto","")</f>
        <v>acueducto</v>
      </c>
      <c r="Q1281" s="3" t="str">
        <f>+IF(Tabla1[[#This Row],[ALCANTARILLADO]]=1,"alcantarillado","")</f>
        <v/>
      </c>
      <c r="R1281" s="3" t="str">
        <f>+IF(Tabla1[[#This Row],[ASEO]]=1,"aseo","")</f>
        <v/>
      </c>
      <c r="S1281" s="3" t="str">
        <f>+_xlfn.CONCAT(Tabla1[[#This Row],[Columna1]]," ",Tabla1[[#This Row],[Columna2]]," ",Tabla1[[#This Row],[Columna3]])</f>
        <v xml:space="preserve">acueducto  </v>
      </c>
      <c r="V1281" s="3" t="str">
        <f>+UPPER(Tabla1[[#This Row],[SERVICIO]])</f>
        <v xml:space="preserve">ACUEDUCTO  </v>
      </c>
    </row>
    <row r="1282" spans="1:22" x14ac:dyDescent="0.25">
      <c r="A1282" s="2">
        <v>21046</v>
      </c>
      <c r="B1282" s="3" t="s">
        <v>2012</v>
      </c>
      <c r="C1282" s="3" t="s">
        <v>13</v>
      </c>
      <c r="D1282" s="3" t="s">
        <v>19</v>
      </c>
      <c r="E1282" s="3" t="s">
        <v>5013</v>
      </c>
      <c r="F1282" s="3" t="s">
        <v>32</v>
      </c>
      <c r="G1282" s="3" t="s">
        <v>33</v>
      </c>
      <c r="H1282" s="3" t="s">
        <v>63</v>
      </c>
      <c r="I1282" s="3" t="s">
        <v>2013</v>
      </c>
      <c r="J1282" s="3" t="s">
        <v>143</v>
      </c>
      <c r="K1282" s="3" t="s">
        <v>5019</v>
      </c>
      <c r="L1282" s="4">
        <v>39049</v>
      </c>
      <c r="M1282" s="3">
        <v>1</v>
      </c>
      <c r="N1282" s="3">
        <v>0</v>
      </c>
      <c r="O1282" s="3">
        <v>0</v>
      </c>
      <c r="P1282" s="3" t="str">
        <f>+IF(Tabla1[[#This Row],[ACUEDUCTO]]=1,"acueducto","")</f>
        <v>acueducto</v>
      </c>
      <c r="Q1282" s="3" t="str">
        <f>+IF(Tabla1[[#This Row],[ALCANTARILLADO]]=1,"alcantarillado","")</f>
        <v/>
      </c>
      <c r="R1282" s="3" t="str">
        <f>+IF(Tabla1[[#This Row],[ASEO]]=1,"aseo","")</f>
        <v/>
      </c>
      <c r="S1282" s="3" t="str">
        <f>+_xlfn.CONCAT(Tabla1[[#This Row],[Columna1]]," ",Tabla1[[#This Row],[Columna2]]," ",Tabla1[[#This Row],[Columna3]])</f>
        <v xml:space="preserve">acueducto  </v>
      </c>
      <c r="V1282" s="3" t="str">
        <f>+UPPER(Tabla1[[#This Row],[SERVICIO]])</f>
        <v xml:space="preserve">ACUEDUCTO  </v>
      </c>
    </row>
    <row r="1283" spans="1:22" x14ac:dyDescent="0.25">
      <c r="A1283" s="2">
        <v>21048</v>
      </c>
      <c r="B1283" s="3" t="s">
        <v>2014</v>
      </c>
      <c r="C1283" s="3" t="s">
        <v>13</v>
      </c>
      <c r="D1283" s="3" t="s">
        <v>19</v>
      </c>
      <c r="E1283" s="3" t="s">
        <v>5013</v>
      </c>
      <c r="F1283" s="3" t="s">
        <v>32</v>
      </c>
      <c r="G1283" s="3" t="s">
        <v>33</v>
      </c>
      <c r="H1283" s="3" t="s">
        <v>58</v>
      </c>
      <c r="I1283" s="3" t="s">
        <v>58</v>
      </c>
      <c r="J1283" s="3" t="s">
        <v>18</v>
      </c>
      <c r="K1283" s="3" t="s">
        <v>5019</v>
      </c>
      <c r="L1283" s="4">
        <v>40610</v>
      </c>
      <c r="M1283" s="3">
        <v>1</v>
      </c>
      <c r="N1283" s="3">
        <v>0</v>
      </c>
      <c r="O1283" s="3">
        <v>0</v>
      </c>
      <c r="P1283" s="3" t="str">
        <f>+IF(Tabla1[[#This Row],[ACUEDUCTO]]=1,"acueducto","")</f>
        <v>acueducto</v>
      </c>
      <c r="Q1283" s="3" t="str">
        <f>+IF(Tabla1[[#This Row],[ALCANTARILLADO]]=1,"alcantarillado","")</f>
        <v/>
      </c>
      <c r="R1283" s="3" t="str">
        <f>+IF(Tabla1[[#This Row],[ASEO]]=1,"aseo","")</f>
        <v/>
      </c>
      <c r="S1283" s="3" t="str">
        <f>+_xlfn.CONCAT(Tabla1[[#This Row],[Columna1]]," ",Tabla1[[#This Row],[Columna2]]," ",Tabla1[[#This Row],[Columna3]])</f>
        <v xml:space="preserve">acueducto  </v>
      </c>
      <c r="V1283" s="3" t="str">
        <f>+UPPER(Tabla1[[#This Row],[SERVICIO]])</f>
        <v xml:space="preserve">ACUEDUCTO  </v>
      </c>
    </row>
    <row r="1284" spans="1:22" x14ac:dyDescent="0.25">
      <c r="A1284" s="2">
        <v>21049</v>
      </c>
      <c r="B1284" s="3" t="s">
        <v>2015</v>
      </c>
      <c r="C1284" s="3" t="s">
        <v>13</v>
      </c>
      <c r="D1284" s="3" t="s">
        <v>26</v>
      </c>
      <c r="E1284" s="3" t="s">
        <v>5013</v>
      </c>
      <c r="F1284" s="3" t="s">
        <v>32</v>
      </c>
      <c r="G1284" s="3" t="s">
        <v>33</v>
      </c>
      <c r="H1284" s="3" t="s">
        <v>63</v>
      </c>
      <c r="I1284" s="3" t="s">
        <v>1559</v>
      </c>
      <c r="J1284" s="3" t="s">
        <v>18</v>
      </c>
      <c r="K1284" s="3" t="s">
        <v>5019</v>
      </c>
      <c r="L1284" s="4">
        <v>44254</v>
      </c>
      <c r="M1284" s="3">
        <v>1</v>
      </c>
      <c r="N1284" s="3">
        <v>0</v>
      </c>
      <c r="O1284" s="3">
        <v>0</v>
      </c>
      <c r="P1284" s="3" t="str">
        <f>+IF(Tabla1[[#This Row],[ACUEDUCTO]]=1,"acueducto","")</f>
        <v>acueducto</v>
      </c>
      <c r="Q1284" s="3" t="str">
        <f>+IF(Tabla1[[#This Row],[ALCANTARILLADO]]=1,"alcantarillado","")</f>
        <v/>
      </c>
      <c r="R1284" s="3" t="str">
        <f>+IF(Tabla1[[#This Row],[ASEO]]=1,"aseo","")</f>
        <v/>
      </c>
      <c r="S1284" s="3" t="str">
        <f>+_xlfn.CONCAT(Tabla1[[#This Row],[Columna1]]," ",Tabla1[[#This Row],[Columna2]]," ",Tabla1[[#This Row],[Columna3]])</f>
        <v xml:space="preserve">acueducto  </v>
      </c>
      <c r="V1284" s="3" t="str">
        <f>+UPPER(Tabla1[[#This Row],[SERVICIO]])</f>
        <v xml:space="preserve">ACUEDUCTO  </v>
      </c>
    </row>
    <row r="1285" spans="1:22" x14ac:dyDescent="0.25">
      <c r="A1285" s="2">
        <v>21052</v>
      </c>
      <c r="B1285" s="3" t="s">
        <v>2016</v>
      </c>
      <c r="C1285" s="3" t="s">
        <v>13</v>
      </c>
      <c r="D1285" s="3" t="s">
        <v>26</v>
      </c>
      <c r="E1285" s="3" t="s">
        <v>5013</v>
      </c>
      <c r="F1285" s="3" t="s">
        <v>32</v>
      </c>
      <c r="G1285" s="3" t="s">
        <v>33</v>
      </c>
      <c r="H1285" s="3" t="s">
        <v>63</v>
      </c>
      <c r="I1285" s="3" t="s">
        <v>1559</v>
      </c>
      <c r="J1285" s="3" t="s">
        <v>18</v>
      </c>
      <c r="K1285" s="3" t="s">
        <v>5020</v>
      </c>
      <c r="L1285" s="4">
        <v>44378</v>
      </c>
      <c r="M1285" s="3">
        <v>1</v>
      </c>
      <c r="N1285" s="3">
        <v>1</v>
      </c>
      <c r="O1285" s="3">
        <v>0</v>
      </c>
      <c r="P1285" s="3" t="str">
        <f>+IF(Tabla1[[#This Row],[ACUEDUCTO]]=1,"acueducto","")</f>
        <v>acueducto</v>
      </c>
      <c r="Q1285" s="3" t="str">
        <f>+IF(Tabla1[[#This Row],[ALCANTARILLADO]]=1,"alcantarillado","")</f>
        <v>alcantarillado</v>
      </c>
      <c r="R1285" s="3" t="str">
        <f>+IF(Tabla1[[#This Row],[ASEO]]=1,"aseo","")</f>
        <v/>
      </c>
      <c r="S1285" s="3" t="str">
        <f>+_xlfn.CONCAT(Tabla1[[#This Row],[Columna1]]," ",Tabla1[[#This Row],[Columna2]]," ",Tabla1[[#This Row],[Columna3]])</f>
        <v xml:space="preserve">acueducto alcantarillado </v>
      </c>
      <c r="V1285" s="3" t="str">
        <f>+UPPER(Tabla1[[#This Row],[SERVICIO]])</f>
        <v xml:space="preserve">ACUEDUCTO ALCANTARILLADO </v>
      </c>
    </row>
    <row r="1286" spans="1:22" x14ac:dyDescent="0.25">
      <c r="A1286" s="2">
        <v>21053</v>
      </c>
      <c r="B1286" s="3" t="s">
        <v>2017</v>
      </c>
      <c r="C1286" s="3" t="s">
        <v>13</v>
      </c>
      <c r="D1286" s="3" t="s">
        <v>19</v>
      </c>
      <c r="E1286" s="3" t="s">
        <v>5013</v>
      </c>
      <c r="F1286" s="3" t="s">
        <v>32</v>
      </c>
      <c r="G1286" s="3" t="s">
        <v>33</v>
      </c>
      <c r="H1286" s="3" t="s">
        <v>27</v>
      </c>
      <c r="I1286" s="3" t="s">
        <v>836</v>
      </c>
      <c r="J1286" s="3" t="s">
        <v>18</v>
      </c>
      <c r="K1286" s="3" t="s">
        <v>5019</v>
      </c>
      <c r="L1286" s="4">
        <v>40892</v>
      </c>
      <c r="M1286" s="3">
        <v>1</v>
      </c>
      <c r="N1286" s="3">
        <v>0</v>
      </c>
      <c r="O1286" s="3">
        <v>0</v>
      </c>
      <c r="P1286" s="3" t="str">
        <f>+IF(Tabla1[[#This Row],[ACUEDUCTO]]=1,"acueducto","")</f>
        <v>acueducto</v>
      </c>
      <c r="Q1286" s="3" t="str">
        <f>+IF(Tabla1[[#This Row],[ALCANTARILLADO]]=1,"alcantarillado","")</f>
        <v/>
      </c>
      <c r="R1286" s="3" t="str">
        <f>+IF(Tabla1[[#This Row],[ASEO]]=1,"aseo","")</f>
        <v/>
      </c>
      <c r="S1286" s="3" t="str">
        <f>+_xlfn.CONCAT(Tabla1[[#This Row],[Columna1]]," ",Tabla1[[#This Row],[Columna2]]," ",Tabla1[[#This Row],[Columna3]])</f>
        <v xml:space="preserve">acueducto  </v>
      </c>
      <c r="V1286" s="3" t="str">
        <f>+UPPER(Tabla1[[#This Row],[SERVICIO]])</f>
        <v xml:space="preserve">ACUEDUCTO  </v>
      </c>
    </row>
    <row r="1287" spans="1:22" x14ac:dyDescent="0.25">
      <c r="A1287" s="2">
        <v>21058</v>
      </c>
      <c r="B1287" s="3" t="s">
        <v>2018</v>
      </c>
      <c r="C1287" s="3" t="s">
        <v>13</v>
      </c>
      <c r="D1287" s="3" t="s">
        <v>19</v>
      </c>
      <c r="E1287" s="3" t="s">
        <v>5013</v>
      </c>
      <c r="F1287" s="3" t="s">
        <v>32</v>
      </c>
      <c r="G1287" s="3" t="s">
        <v>33</v>
      </c>
      <c r="H1287" s="3" t="s">
        <v>63</v>
      </c>
      <c r="I1287" s="3" t="s">
        <v>2013</v>
      </c>
      <c r="J1287" s="3" t="s">
        <v>143</v>
      </c>
      <c r="K1287" s="3" t="s">
        <v>5019</v>
      </c>
      <c r="L1287" s="4">
        <v>39049</v>
      </c>
      <c r="M1287" s="3">
        <v>1</v>
      </c>
      <c r="N1287" s="3">
        <v>0</v>
      </c>
      <c r="O1287" s="3">
        <v>0</v>
      </c>
      <c r="P1287" s="3" t="str">
        <f>+IF(Tabla1[[#This Row],[ACUEDUCTO]]=1,"acueducto","")</f>
        <v>acueducto</v>
      </c>
      <c r="Q1287" s="3" t="str">
        <f>+IF(Tabla1[[#This Row],[ALCANTARILLADO]]=1,"alcantarillado","")</f>
        <v/>
      </c>
      <c r="R1287" s="3" t="str">
        <f>+IF(Tabla1[[#This Row],[ASEO]]=1,"aseo","")</f>
        <v/>
      </c>
      <c r="S1287" s="3" t="str">
        <f>+_xlfn.CONCAT(Tabla1[[#This Row],[Columna1]]," ",Tabla1[[#This Row],[Columna2]]," ",Tabla1[[#This Row],[Columna3]])</f>
        <v xml:space="preserve">acueducto  </v>
      </c>
      <c r="V1287" s="3" t="str">
        <f>+UPPER(Tabla1[[#This Row],[SERVICIO]])</f>
        <v xml:space="preserve">ACUEDUCTO  </v>
      </c>
    </row>
    <row r="1288" spans="1:22" x14ac:dyDescent="0.25">
      <c r="A1288" s="2">
        <v>21059</v>
      </c>
      <c r="B1288" s="3" t="s">
        <v>2019</v>
      </c>
      <c r="C1288" s="3" t="s">
        <v>13</v>
      </c>
      <c r="D1288" s="3" t="s">
        <v>19</v>
      </c>
      <c r="E1288" s="3" t="s">
        <v>5013</v>
      </c>
      <c r="F1288" s="3" t="s">
        <v>32</v>
      </c>
      <c r="G1288" s="3" t="s">
        <v>33</v>
      </c>
      <c r="H1288" s="3" t="s">
        <v>63</v>
      </c>
      <c r="I1288" s="3" t="s">
        <v>2013</v>
      </c>
      <c r="J1288" s="3" t="s">
        <v>143</v>
      </c>
      <c r="K1288" s="3" t="s">
        <v>5019</v>
      </c>
      <c r="L1288" s="4">
        <v>39048</v>
      </c>
      <c r="M1288" s="3">
        <v>1</v>
      </c>
      <c r="N1288" s="3">
        <v>0</v>
      </c>
      <c r="O1288" s="3">
        <v>0</v>
      </c>
      <c r="P1288" s="3" t="str">
        <f>+IF(Tabla1[[#This Row],[ACUEDUCTO]]=1,"acueducto","")</f>
        <v>acueducto</v>
      </c>
      <c r="Q1288" s="3" t="str">
        <f>+IF(Tabla1[[#This Row],[ALCANTARILLADO]]=1,"alcantarillado","")</f>
        <v/>
      </c>
      <c r="R1288" s="3" t="str">
        <f>+IF(Tabla1[[#This Row],[ASEO]]=1,"aseo","")</f>
        <v/>
      </c>
      <c r="S1288" s="3" t="str">
        <f>+_xlfn.CONCAT(Tabla1[[#This Row],[Columna1]]," ",Tabla1[[#This Row],[Columna2]]," ",Tabla1[[#This Row],[Columna3]])</f>
        <v xml:space="preserve">acueducto  </v>
      </c>
      <c r="V1288" s="3" t="str">
        <f>+UPPER(Tabla1[[#This Row],[SERVICIO]])</f>
        <v xml:space="preserve">ACUEDUCTO  </v>
      </c>
    </row>
    <row r="1289" spans="1:22" x14ac:dyDescent="0.25">
      <c r="A1289" s="2">
        <v>21068</v>
      </c>
      <c r="B1289" s="3" t="s">
        <v>2020</v>
      </c>
      <c r="C1289" s="3" t="s">
        <v>13</v>
      </c>
      <c r="D1289" s="3" t="s">
        <v>26</v>
      </c>
      <c r="E1289" s="3" t="s">
        <v>5013</v>
      </c>
      <c r="F1289" s="3" t="s">
        <v>32</v>
      </c>
      <c r="G1289" s="3" t="s">
        <v>33</v>
      </c>
      <c r="H1289" s="3" t="s">
        <v>293</v>
      </c>
      <c r="I1289" s="3" t="s">
        <v>83</v>
      </c>
      <c r="J1289" s="3" t="s">
        <v>18</v>
      </c>
      <c r="K1289" s="3" t="s">
        <v>5019</v>
      </c>
      <c r="L1289" s="4">
        <v>44462</v>
      </c>
      <c r="M1289" s="3">
        <v>1</v>
      </c>
      <c r="N1289" s="3">
        <v>0</v>
      </c>
      <c r="O1289" s="3">
        <v>0</v>
      </c>
      <c r="P1289" s="3" t="str">
        <f>+IF(Tabla1[[#This Row],[ACUEDUCTO]]=1,"acueducto","")</f>
        <v>acueducto</v>
      </c>
      <c r="Q1289" s="3" t="str">
        <f>+IF(Tabla1[[#This Row],[ALCANTARILLADO]]=1,"alcantarillado","")</f>
        <v/>
      </c>
      <c r="R1289" s="3" t="str">
        <f>+IF(Tabla1[[#This Row],[ASEO]]=1,"aseo","")</f>
        <v/>
      </c>
      <c r="S1289" s="3" t="str">
        <f>+_xlfn.CONCAT(Tabla1[[#This Row],[Columna1]]," ",Tabla1[[#This Row],[Columna2]]," ",Tabla1[[#This Row],[Columna3]])</f>
        <v xml:space="preserve">acueducto  </v>
      </c>
      <c r="V1289" s="3" t="str">
        <f>+UPPER(Tabla1[[#This Row],[SERVICIO]])</f>
        <v xml:space="preserve">ACUEDUCTO  </v>
      </c>
    </row>
    <row r="1290" spans="1:22" x14ac:dyDescent="0.25">
      <c r="A1290" s="2">
        <v>21071</v>
      </c>
      <c r="B1290" s="3" t="s">
        <v>2021</v>
      </c>
      <c r="C1290" s="3" t="s">
        <v>13</v>
      </c>
      <c r="D1290" s="3" t="s">
        <v>26</v>
      </c>
      <c r="E1290" s="3" t="s">
        <v>5013</v>
      </c>
      <c r="F1290" s="3" t="s">
        <v>32</v>
      </c>
      <c r="G1290" s="3" t="s">
        <v>33</v>
      </c>
      <c r="H1290" s="3" t="s">
        <v>197</v>
      </c>
      <c r="I1290" s="3" t="s">
        <v>320</v>
      </c>
      <c r="J1290" s="3" t="s">
        <v>18</v>
      </c>
      <c r="K1290" s="3" t="s">
        <v>5019</v>
      </c>
      <c r="L1290" s="4">
        <v>44308</v>
      </c>
      <c r="M1290" s="3">
        <v>1</v>
      </c>
      <c r="N1290" s="3">
        <v>0</v>
      </c>
      <c r="O1290" s="3">
        <v>0</v>
      </c>
      <c r="P1290" s="3" t="str">
        <f>+IF(Tabla1[[#This Row],[ACUEDUCTO]]=1,"acueducto","")</f>
        <v>acueducto</v>
      </c>
      <c r="Q1290" s="3" t="str">
        <f>+IF(Tabla1[[#This Row],[ALCANTARILLADO]]=1,"alcantarillado","")</f>
        <v/>
      </c>
      <c r="R1290" s="3" t="str">
        <f>+IF(Tabla1[[#This Row],[ASEO]]=1,"aseo","")</f>
        <v/>
      </c>
      <c r="S1290" s="3" t="str">
        <f>+_xlfn.CONCAT(Tabla1[[#This Row],[Columna1]]," ",Tabla1[[#This Row],[Columna2]]," ",Tabla1[[#This Row],[Columna3]])</f>
        <v xml:space="preserve">acueducto  </v>
      </c>
      <c r="V1290" s="3" t="str">
        <f>+UPPER(Tabla1[[#This Row],[SERVICIO]])</f>
        <v xml:space="preserve">ACUEDUCTO  </v>
      </c>
    </row>
    <row r="1291" spans="1:22" x14ac:dyDescent="0.25">
      <c r="A1291" s="2">
        <v>21079</v>
      </c>
      <c r="B1291" s="3" t="s">
        <v>2022</v>
      </c>
      <c r="C1291" s="3" t="s">
        <v>13</v>
      </c>
      <c r="D1291" s="3" t="s">
        <v>26</v>
      </c>
      <c r="E1291" s="3" t="s">
        <v>5013</v>
      </c>
      <c r="F1291" s="3" t="s">
        <v>32</v>
      </c>
      <c r="G1291" s="3" t="s">
        <v>33</v>
      </c>
      <c r="H1291" s="3" t="s">
        <v>126</v>
      </c>
      <c r="I1291" s="3" t="s">
        <v>142</v>
      </c>
      <c r="J1291" s="3" t="s">
        <v>18</v>
      </c>
      <c r="K1291" s="3" t="s">
        <v>5019</v>
      </c>
      <c r="L1291" s="4">
        <v>44344</v>
      </c>
      <c r="M1291" s="3">
        <v>1</v>
      </c>
      <c r="N1291" s="3">
        <v>0</v>
      </c>
      <c r="O1291" s="3">
        <v>0</v>
      </c>
      <c r="P1291" s="3" t="str">
        <f>+IF(Tabla1[[#This Row],[ACUEDUCTO]]=1,"acueducto","")</f>
        <v>acueducto</v>
      </c>
      <c r="Q1291" s="3" t="str">
        <f>+IF(Tabla1[[#This Row],[ALCANTARILLADO]]=1,"alcantarillado","")</f>
        <v/>
      </c>
      <c r="R1291" s="3" t="str">
        <f>+IF(Tabla1[[#This Row],[ASEO]]=1,"aseo","")</f>
        <v/>
      </c>
      <c r="S1291" s="3" t="str">
        <f>+_xlfn.CONCAT(Tabla1[[#This Row],[Columna1]]," ",Tabla1[[#This Row],[Columna2]]," ",Tabla1[[#This Row],[Columna3]])</f>
        <v xml:space="preserve">acueducto  </v>
      </c>
      <c r="V1291" s="3" t="str">
        <f>+UPPER(Tabla1[[#This Row],[SERVICIO]])</f>
        <v xml:space="preserve">ACUEDUCTO  </v>
      </c>
    </row>
    <row r="1292" spans="1:22" x14ac:dyDescent="0.25">
      <c r="A1292" s="2">
        <v>21087</v>
      </c>
      <c r="B1292" s="3" t="s">
        <v>2023</v>
      </c>
      <c r="C1292" s="3" t="s">
        <v>13</v>
      </c>
      <c r="D1292" s="3" t="s">
        <v>26</v>
      </c>
      <c r="E1292" s="3" t="s">
        <v>5013</v>
      </c>
      <c r="F1292" s="3" t="s">
        <v>32</v>
      </c>
      <c r="G1292" s="3" t="s">
        <v>33</v>
      </c>
      <c r="H1292" s="3" t="s">
        <v>126</v>
      </c>
      <c r="I1292" s="3" t="s">
        <v>1655</v>
      </c>
      <c r="J1292" s="3" t="s">
        <v>18</v>
      </c>
      <c r="K1292" s="3" t="s">
        <v>5019</v>
      </c>
      <c r="L1292" s="4">
        <v>44246</v>
      </c>
      <c r="M1292" s="3">
        <v>1</v>
      </c>
      <c r="N1292" s="3">
        <v>0</v>
      </c>
      <c r="O1292" s="3">
        <v>0</v>
      </c>
      <c r="P1292" s="3" t="str">
        <f>+IF(Tabla1[[#This Row],[ACUEDUCTO]]=1,"acueducto","")</f>
        <v>acueducto</v>
      </c>
      <c r="Q1292" s="3" t="str">
        <f>+IF(Tabla1[[#This Row],[ALCANTARILLADO]]=1,"alcantarillado","")</f>
        <v/>
      </c>
      <c r="R1292" s="3" t="str">
        <f>+IF(Tabla1[[#This Row],[ASEO]]=1,"aseo","")</f>
        <v/>
      </c>
      <c r="S1292" s="3" t="str">
        <f>+_xlfn.CONCAT(Tabla1[[#This Row],[Columna1]]," ",Tabla1[[#This Row],[Columna2]]," ",Tabla1[[#This Row],[Columna3]])</f>
        <v xml:space="preserve">acueducto  </v>
      </c>
      <c r="V1292" s="3" t="str">
        <f>+UPPER(Tabla1[[#This Row],[SERVICIO]])</f>
        <v xml:space="preserve">ACUEDUCTO  </v>
      </c>
    </row>
    <row r="1293" spans="1:22" x14ac:dyDescent="0.25">
      <c r="A1293" s="2">
        <v>21088</v>
      </c>
      <c r="B1293" s="3" t="s">
        <v>2024</v>
      </c>
      <c r="C1293" s="3" t="s">
        <v>13</v>
      </c>
      <c r="D1293" s="3" t="s">
        <v>26</v>
      </c>
      <c r="E1293" s="3" t="s">
        <v>5013</v>
      </c>
      <c r="F1293" s="3" t="s">
        <v>32</v>
      </c>
      <c r="G1293" s="3" t="s">
        <v>33</v>
      </c>
      <c r="H1293" s="3" t="s">
        <v>63</v>
      </c>
      <c r="I1293" s="3" t="s">
        <v>80</v>
      </c>
      <c r="J1293" s="3" t="s">
        <v>18</v>
      </c>
      <c r="K1293" s="3" t="s">
        <v>5019</v>
      </c>
      <c r="L1293" s="4">
        <v>44239</v>
      </c>
      <c r="M1293" s="3">
        <v>1</v>
      </c>
      <c r="N1293" s="3">
        <v>0</v>
      </c>
      <c r="O1293" s="3">
        <v>0</v>
      </c>
      <c r="P1293" s="3" t="str">
        <f>+IF(Tabla1[[#This Row],[ACUEDUCTO]]=1,"acueducto","")</f>
        <v>acueducto</v>
      </c>
      <c r="Q1293" s="3" t="str">
        <f>+IF(Tabla1[[#This Row],[ALCANTARILLADO]]=1,"alcantarillado","")</f>
        <v/>
      </c>
      <c r="R1293" s="3" t="str">
        <f>+IF(Tabla1[[#This Row],[ASEO]]=1,"aseo","")</f>
        <v/>
      </c>
      <c r="S1293" s="3" t="str">
        <f>+_xlfn.CONCAT(Tabla1[[#This Row],[Columna1]]," ",Tabla1[[#This Row],[Columna2]]," ",Tabla1[[#This Row],[Columna3]])</f>
        <v xml:space="preserve">acueducto  </v>
      </c>
      <c r="V1293" s="3" t="str">
        <f>+UPPER(Tabla1[[#This Row],[SERVICIO]])</f>
        <v xml:space="preserve">ACUEDUCTO  </v>
      </c>
    </row>
    <row r="1294" spans="1:22" x14ac:dyDescent="0.25">
      <c r="A1294" s="2">
        <v>21091</v>
      </c>
      <c r="B1294" s="3" t="s">
        <v>2025</v>
      </c>
      <c r="C1294" s="3" t="s">
        <v>13</v>
      </c>
      <c r="D1294" s="3" t="s">
        <v>26</v>
      </c>
      <c r="E1294" s="3" t="s">
        <v>5013</v>
      </c>
      <c r="F1294" s="3" t="s">
        <v>32</v>
      </c>
      <c r="G1294" s="3" t="s">
        <v>33</v>
      </c>
      <c r="H1294" s="3" t="s">
        <v>27</v>
      </c>
      <c r="I1294" s="3" t="s">
        <v>1758</v>
      </c>
      <c r="J1294" s="3" t="s">
        <v>18</v>
      </c>
      <c r="K1294" s="3" t="s">
        <v>5019</v>
      </c>
      <c r="L1294" s="4">
        <v>44473</v>
      </c>
      <c r="M1294" s="3">
        <v>1</v>
      </c>
      <c r="N1294" s="3">
        <v>0</v>
      </c>
      <c r="O1294" s="3">
        <v>0</v>
      </c>
      <c r="P1294" s="3" t="str">
        <f>+IF(Tabla1[[#This Row],[ACUEDUCTO]]=1,"acueducto","")</f>
        <v>acueducto</v>
      </c>
      <c r="Q1294" s="3" t="str">
        <f>+IF(Tabla1[[#This Row],[ALCANTARILLADO]]=1,"alcantarillado","")</f>
        <v/>
      </c>
      <c r="R1294" s="3" t="str">
        <f>+IF(Tabla1[[#This Row],[ASEO]]=1,"aseo","")</f>
        <v/>
      </c>
      <c r="S1294" s="3" t="str">
        <f>+_xlfn.CONCAT(Tabla1[[#This Row],[Columna1]]," ",Tabla1[[#This Row],[Columna2]]," ",Tabla1[[#This Row],[Columna3]])</f>
        <v xml:space="preserve">acueducto  </v>
      </c>
      <c r="V1294" s="3" t="str">
        <f>+UPPER(Tabla1[[#This Row],[SERVICIO]])</f>
        <v xml:space="preserve">ACUEDUCTO  </v>
      </c>
    </row>
    <row r="1295" spans="1:22" x14ac:dyDescent="0.25">
      <c r="A1295" s="2">
        <v>21092</v>
      </c>
      <c r="B1295" s="3" t="s">
        <v>2026</v>
      </c>
      <c r="C1295" s="3" t="s">
        <v>13</v>
      </c>
      <c r="D1295" s="3" t="s">
        <v>19</v>
      </c>
      <c r="E1295" s="3" t="s">
        <v>5013</v>
      </c>
      <c r="F1295" s="3" t="s">
        <v>23</v>
      </c>
      <c r="G1295" s="3" t="s">
        <v>798</v>
      </c>
      <c r="H1295" s="3" t="s">
        <v>126</v>
      </c>
      <c r="I1295" s="3" t="s">
        <v>372</v>
      </c>
      <c r="J1295" s="3" t="s">
        <v>143</v>
      </c>
      <c r="K1295" s="3" t="s">
        <v>5019</v>
      </c>
      <c r="L1295" s="4">
        <v>39080</v>
      </c>
      <c r="M1295" s="3">
        <v>1</v>
      </c>
      <c r="N1295" s="3">
        <v>0</v>
      </c>
      <c r="O1295" s="3">
        <v>0</v>
      </c>
      <c r="P1295" s="3" t="str">
        <f>+IF(Tabla1[[#This Row],[ACUEDUCTO]]=1,"acueducto","")</f>
        <v>acueducto</v>
      </c>
      <c r="Q1295" s="3" t="str">
        <f>+IF(Tabla1[[#This Row],[ALCANTARILLADO]]=1,"alcantarillado","")</f>
        <v/>
      </c>
      <c r="R1295" s="3" t="str">
        <f>+IF(Tabla1[[#This Row],[ASEO]]=1,"aseo","")</f>
        <v/>
      </c>
      <c r="S1295" s="3" t="str">
        <f>+_xlfn.CONCAT(Tabla1[[#This Row],[Columna1]]," ",Tabla1[[#This Row],[Columna2]]," ",Tabla1[[#This Row],[Columna3]])</f>
        <v xml:space="preserve">acueducto  </v>
      </c>
      <c r="V1295" s="3" t="str">
        <f>+UPPER(Tabla1[[#This Row],[SERVICIO]])</f>
        <v xml:space="preserve">ACUEDUCTO  </v>
      </c>
    </row>
    <row r="1296" spans="1:22" x14ac:dyDescent="0.25">
      <c r="A1296" s="2">
        <v>21093</v>
      </c>
      <c r="B1296" s="3" t="s">
        <v>2027</v>
      </c>
      <c r="C1296" s="3" t="s">
        <v>13</v>
      </c>
      <c r="D1296" s="3" t="s">
        <v>19</v>
      </c>
      <c r="E1296" s="3" t="s">
        <v>5013</v>
      </c>
      <c r="F1296" s="3" t="s">
        <v>32</v>
      </c>
      <c r="G1296" s="3" t="s">
        <v>33</v>
      </c>
      <c r="H1296" s="3" t="s">
        <v>99</v>
      </c>
      <c r="I1296" s="3" t="s">
        <v>696</v>
      </c>
      <c r="J1296" s="3" t="s">
        <v>143</v>
      </c>
      <c r="K1296" s="3" t="s">
        <v>5019</v>
      </c>
      <c r="L1296" s="4">
        <v>38989</v>
      </c>
      <c r="M1296" s="3">
        <v>1</v>
      </c>
      <c r="N1296" s="3">
        <v>0</v>
      </c>
      <c r="O1296" s="3">
        <v>0</v>
      </c>
      <c r="P1296" s="3" t="str">
        <f>+IF(Tabla1[[#This Row],[ACUEDUCTO]]=1,"acueducto","")</f>
        <v>acueducto</v>
      </c>
      <c r="Q1296" s="3" t="str">
        <f>+IF(Tabla1[[#This Row],[ALCANTARILLADO]]=1,"alcantarillado","")</f>
        <v/>
      </c>
      <c r="R1296" s="3" t="str">
        <f>+IF(Tabla1[[#This Row],[ASEO]]=1,"aseo","")</f>
        <v/>
      </c>
      <c r="S1296" s="3" t="str">
        <f>+_xlfn.CONCAT(Tabla1[[#This Row],[Columna1]]," ",Tabla1[[#This Row],[Columna2]]," ",Tabla1[[#This Row],[Columna3]])</f>
        <v xml:space="preserve">acueducto  </v>
      </c>
      <c r="V1296" s="3" t="str">
        <f>+UPPER(Tabla1[[#This Row],[SERVICIO]])</f>
        <v xml:space="preserve">ACUEDUCTO  </v>
      </c>
    </row>
    <row r="1297" spans="1:22" x14ac:dyDescent="0.25">
      <c r="A1297" s="2">
        <v>21094</v>
      </c>
      <c r="B1297" s="3" t="s">
        <v>2028</v>
      </c>
      <c r="C1297" s="3" t="s">
        <v>13</v>
      </c>
      <c r="D1297" s="3" t="s">
        <v>26</v>
      </c>
      <c r="E1297" s="3" t="s">
        <v>5013</v>
      </c>
      <c r="F1297" s="3" t="s">
        <v>32</v>
      </c>
      <c r="G1297" s="3" t="s">
        <v>33</v>
      </c>
      <c r="H1297" s="3" t="s">
        <v>99</v>
      </c>
      <c r="I1297" s="3" t="s">
        <v>696</v>
      </c>
      <c r="J1297" s="3" t="s">
        <v>18</v>
      </c>
      <c r="K1297" s="3" t="s">
        <v>5019</v>
      </c>
      <c r="L1297" s="4">
        <v>44462</v>
      </c>
      <c r="M1297" s="3">
        <v>1</v>
      </c>
      <c r="N1297" s="3">
        <v>0</v>
      </c>
      <c r="O1297" s="3">
        <v>0</v>
      </c>
      <c r="P1297" s="3" t="str">
        <f>+IF(Tabla1[[#This Row],[ACUEDUCTO]]=1,"acueducto","")</f>
        <v>acueducto</v>
      </c>
      <c r="Q1297" s="3" t="str">
        <f>+IF(Tabla1[[#This Row],[ALCANTARILLADO]]=1,"alcantarillado","")</f>
        <v/>
      </c>
      <c r="R1297" s="3" t="str">
        <f>+IF(Tabla1[[#This Row],[ASEO]]=1,"aseo","")</f>
        <v/>
      </c>
      <c r="S1297" s="3" t="str">
        <f>+_xlfn.CONCAT(Tabla1[[#This Row],[Columna1]]," ",Tabla1[[#This Row],[Columna2]]," ",Tabla1[[#This Row],[Columna3]])</f>
        <v xml:space="preserve">acueducto  </v>
      </c>
      <c r="V1297" s="3" t="str">
        <f>+UPPER(Tabla1[[#This Row],[SERVICIO]])</f>
        <v xml:space="preserve">ACUEDUCTO  </v>
      </c>
    </row>
    <row r="1298" spans="1:22" x14ac:dyDescent="0.25">
      <c r="A1298" s="2">
        <v>21095</v>
      </c>
      <c r="B1298" s="3" t="s">
        <v>2029</v>
      </c>
      <c r="C1298" s="3" t="s">
        <v>13</v>
      </c>
      <c r="D1298" s="3" t="s">
        <v>19</v>
      </c>
      <c r="E1298" s="3" t="s">
        <v>5013</v>
      </c>
      <c r="F1298" s="3" t="s">
        <v>32</v>
      </c>
      <c r="G1298" s="3" t="s">
        <v>33</v>
      </c>
      <c r="H1298" s="3" t="s">
        <v>99</v>
      </c>
      <c r="I1298" s="3" t="s">
        <v>696</v>
      </c>
      <c r="J1298" s="3" t="s">
        <v>143</v>
      </c>
      <c r="K1298" s="3" t="s">
        <v>5019</v>
      </c>
      <c r="L1298" s="4">
        <v>39154</v>
      </c>
      <c r="M1298" s="3">
        <v>1</v>
      </c>
      <c r="N1298" s="3">
        <v>0</v>
      </c>
      <c r="O1298" s="3">
        <v>0</v>
      </c>
      <c r="P1298" s="3" t="str">
        <f>+IF(Tabla1[[#This Row],[ACUEDUCTO]]=1,"acueducto","")</f>
        <v>acueducto</v>
      </c>
      <c r="Q1298" s="3" t="str">
        <f>+IF(Tabla1[[#This Row],[ALCANTARILLADO]]=1,"alcantarillado","")</f>
        <v/>
      </c>
      <c r="R1298" s="3" t="str">
        <f>+IF(Tabla1[[#This Row],[ASEO]]=1,"aseo","")</f>
        <v/>
      </c>
      <c r="S1298" s="3" t="str">
        <f>+_xlfn.CONCAT(Tabla1[[#This Row],[Columna1]]," ",Tabla1[[#This Row],[Columna2]]," ",Tabla1[[#This Row],[Columna3]])</f>
        <v xml:space="preserve">acueducto  </v>
      </c>
      <c r="V1298" s="3" t="str">
        <f>+UPPER(Tabla1[[#This Row],[SERVICIO]])</f>
        <v xml:space="preserve">ACUEDUCTO  </v>
      </c>
    </row>
    <row r="1299" spans="1:22" x14ac:dyDescent="0.25">
      <c r="A1299" s="2">
        <v>21096</v>
      </c>
      <c r="B1299" s="3" t="s">
        <v>2030</v>
      </c>
      <c r="C1299" s="3" t="s">
        <v>13</v>
      </c>
      <c r="D1299" s="3" t="s">
        <v>19</v>
      </c>
      <c r="E1299" s="3" t="s">
        <v>5013</v>
      </c>
      <c r="F1299" s="3" t="s">
        <v>23</v>
      </c>
      <c r="G1299" s="3" t="s">
        <v>33</v>
      </c>
      <c r="H1299" s="3" t="s">
        <v>224</v>
      </c>
      <c r="I1299" s="3" t="s">
        <v>229</v>
      </c>
      <c r="J1299" s="3" t="s">
        <v>18</v>
      </c>
      <c r="K1299" s="3" t="s">
        <v>5020</v>
      </c>
      <c r="L1299" s="4">
        <v>42352</v>
      </c>
      <c r="M1299" s="3">
        <v>1</v>
      </c>
      <c r="N1299" s="3">
        <v>1</v>
      </c>
      <c r="O1299" s="3">
        <v>0</v>
      </c>
      <c r="P1299" s="3" t="str">
        <f>+IF(Tabla1[[#This Row],[ACUEDUCTO]]=1,"acueducto","")</f>
        <v>acueducto</v>
      </c>
      <c r="Q1299" s="3" t="str">
        <f>+IF(Tabla1[[#This Row],[ALCANTARILLADO]]=1,"alcantarillado","")</f>
        <v>alcantarillado</v>
      </c>
      <c r="R1299" s="3" t="str">
        <f>+IF(Tabla1[[#This Row],[ASEO]]=1,"aseo","")</f>
        <v/>
      </c>
      <c r="S1299" s="3" t="str">
        <f>+_xlfn.CONCAT(Tabla1[[#This Row],[Columna1]]," ",Tabla1[[#This Row],[Columna2]]," ",Tabla1[[#This Row],[Columna3]])</f>
        <v xml:space="preserve">acueducto alcantarillado </v>
      </c>
      <c r="V1299" s="3" t="str">
        <f>+UPPER(Tabla1[[#This Row],[SERVICIO]])</f>
        <v xml:space="preserve">ACUEDUCTO ALCANTARILLADO </v>
      </c>
    </row>
    <row r="1300" spans="1:22" x14ac:dyDescent="0.25">
      <c r="A1300" s="2">
        <v>21099</v>
      </c>
      <c r="B1300" s="3" t="s">
        <v>2031</v>
      </c>
      <c r="C1300" s="3" t="s">
        <v>13</v>
      </c>
      <c r="D1300" s="3" t="s">
        <v>26</v>
      </c>
      <c r="E1300" s="3" t="s">
        <v>5013</v>
      </c>
      <c r="F1300" s="3" t="s">
        <v>32</v>
      </c>
      <c r="G1300" s="3" t="s">
        <v>33</v>
      </c>
      <c r="H1300" s="3" t="s">
        <v>27</v>
      </c>
      <c r="I1300" s="3" t="s">
        <v>342</v>
      </c>
      <c r="J1300" s="3" t="s">
        <v>18</v>
      </c>
      <c r="K1300" s="3" t="s">
        <v>5019</v>
      </c>
      <c r="L1300" s="4">
        <v>44310</v>
      </c>
      <c r="M1300" s="3">
        <v>1</v>
      </c>
      <c r="N1300" s="3">
        <v>0</v>
      </c>
      <c r="O1300" s="3">
        <v>0</v>
      </c>
      <c r="P1300" s="3" t="str">
        <f>+IF(Tabla1[[#This Row],[ACUEDUCTO]]=1,"acueducto","")</f>
        <v>acueducto</v>
      </c>
      <c r="Q1300" s="3" t="str">
        <f>+IF(Tabla1[[#This Row],[ALCANTARILLADO]]=1,"alcantarillado","")</f>
        <v/>
      </c>
      <c r="R1300" s="3" t="str">
        <f>+IF(Tabla1[[#This Row],[ASEO]]=1,"aseo","")</f>
        <v/>
      </c>
      <c r="S1300" s="3" t="str">
        <f>+_xlfn.CONCAT(Tabla1[[#This Row],[Columna1]]," ",Tabla1[[#This Row],[Columna2]]," ",Tabla1[[#This Row],[Columna3]])</f>
        <v xml:space="preserve">acueducto  </v>
      </c>
      <c r="V1300" s="3" t="str">
        <f>+UPPER(Tabla1[[#This Row],[SERVICIO]])</f>
        <v xml:space="preserve">ACUEDUCTO  </v>
      </c>
    </row>
    <row r="1301" spans="1:22" x14ac:dyDescent="0.25">
      <c r="A1301" s="2">
        <v>21103</v>
      </c>
      <c r="B1301" s="3" t="s">
        <v>2032</v>
      </c>
      <c r="C1301" s="3" t="s">
        <v>13</v>
      </c>
      <c r="D1301" s="3" t="s">
        <v>26</v>
      </c>
      <c r="E1301" s="3" t="s">
        <v>5013</v>
      </c>
      <c r="F1301" s="3" t="s">
        <v>23</v>
      </c>
      <c r="G1301" s="3" t="s">
        <v>33</v>
      </c>
      <c r="H1301" s="3" t="s">
        <v>126</v>
      </c>
      <c r="I1301" s="3" t="s">
        <v>180</v>
      </c>
      <c r="J1301" s="3" t="s">
        <v>18</v>
      </c>
      <c r="K1301" s="3" t="s">
        <v>5020</v>
      </c>
      <c r="L1301" s="4">
        <v>44363</v>
      </c>
      <c r="M1301" s="3">
        <v>1</v>
      </c>
      <c r="N1301" s="3">
        <v>1</v>
      </c>
      <c r="O1301" s="3">
        <v>0</v>
      </c>
      <c r="P1301" s="3" t="str">
        <f>+IF(Tabla1[[#This Row],[ACUEDUCTO]]=1,"acueducto","")</f>
        <v>acueducto</v>
      </c>
      <c r="Q1301" s="3" t="str">
        <f>+IF(Tabla1[[#This Row],[ALCANTARILLADO]]=1,"alcantarillado","")</f>
        <v>alcantarillado</v>
      </c>
      <c r="R1301" s="3" t="str">
        <f>+IF(Tabla1[[#This Row],[ASEO]]=1,"aseo","")</f>
        <v/>
      </c>
      <c r="S1301" s="3" t="str">
        <f>+_xlfn.CONCAT(Tabla1[[#This Row],[Columna1]]," ",Tabla1[[#This Row],[Columna2]]," ",Tabla1[[#This Row],[Columna3]])</f>
        <v xml:space="preserve">acueducto alcantarillado </v>
      </c>
      <c r="V1301" s="3" t="str">
        <f>+UPPER(Tabla1[[#This Row],[SERVICIO]])</f>
        <v xml:space="preserve">ACUEDUCTO ALCANTARILLADO </v>
      </c>
    </row>
    <row r="1302" spans="1:22" x14ac:dyDescent="0.25">
      <c r="A1302" s="2">
        <v>21104</v>
      </c>
      <c r="B1302" s="3" t="s">
        <v>2033</v>
      </c>
      <c r="C1302" s="3" t="s">
        <v>13</v>
      </c>
      <c r="D1302" s="3" t="s">
        <v>26</v>
      </c>
      <c r="E1302" s="3" t="s">
        <v>5013</v>
      </c>
      <c r="F1302" s="3" t="s">
        <v>32</v>
      </c>
      <c r="G1302" s="3" t="s">
        <v>33</v>
      </c>
      <c r="H1302" s="3" t="s">
        <v>27</v>
      </c>
      <c r="I1302" s="3" t="s">
        <v>456</v>
      </c>
      <c r="J1302" s="3" t="s">
        <v>18</v>
      </c>
      <c r="K1302" s="3" t="s">
        <v>5019</v>
      </c>
      <c r="L1302" s="4">
        <v>43853</v>
      </c>
      <c r="M1302" s="3">
        <v>1</v>
      </c>
      <c r="N1302" s="3">
        <v>0</v>
      </c>
      <c r="O1302" s="3">
        <v>0</v>
      </c>
      <c r="P1302" s="3" t="str">
        <f>+IF(Tabla1[[#This Row],[ACUEDUCTO]]=1,"acueducto","")</f>
        <v>acueducto</v>
      </c>
      <c r="Q1302" s="3" t="str">
        <f>+IF(Tabla1[[#This Row],[ALCANTARILLADO]]=1,"alcantarillado","")</f>
        <v/>
      </c>
      <c r="R1302" s="3" t="str">
        <f>+IF(Tabla1[[#This Row],[ASEO]]=1,"aseo","")</f>
        <v/>
      </c>
      <c r="S1302" s="3" t="str">
        <f>+_xlfn.CONCAT(Tabla1[[#This Row],[Columna1]]," ",Tabla1[[#This Row],[Columna2]]," ",Tabla1[[#This Row],[Columna3]])</f>
        <v xml:space="preserve">acueducto  </v>
      </c>
      <c r="V1302" s="3" t="str">
        <f>+UPPER(Tabla1[[#This Row],[SERVICIO]])</f>
        <v xml:space="preserve">ACUEDUCTO  </v>
      </c>
    </row>
    <row r="1303" spans="1:22" x14ac:dyDescent="0.25">
      <c r="A1303" s="2">
        <v>21106</v>
      </c>
      <c r="B1303" s="3" t="s">
        <v>2034</v>
      </c>
      <c r="C1303" s="3" t="s">
        <v>13</v>
      </c>
      <c r="D1303" s="3" t="s">
        <v>26</v>
      </c>
      <c r="E1303" s="3" t="s">
        <v>5013</v>
      </c>
      <c r="F1303" s="3" t="s">
        <v>32</v>
      </c>
      <c r="G1303" s="3" t="s">
        <v>33</v>
      </c>
      <c r="H1303" s="3" t="s">
        <v>63</v>
      </c>
      <c r="I1303" s="3" t="s">
        <v>80</v>
      </c>
      <c r="J1303" s="3" t="s">
        <v>18</v>
      </c>
      <c r="K1303" s="3" t="s">
        <v>5019</v>
      </c>
      <c r="L1303" s="4">
        <v>44510</v>
      </c>
      <c r="M1303" s="3">
        <v>1</v>
      </c>
      <c r="N1303" s="3">
        <v>0</v>
      </c>
      <c r="O1303" s="3">
        <v>0</v>
      </c>
      <c r="P1303" s="3" t="str">
        <f>+IF(Tabla1[[#This Row],[ACUEDUCTO]]=1,"acueducto","")</f>
        <v>acueducto</v>
      </c>
      <c r="Q1303" s="3" t="str">
        <f>+IF(Tabla1[[#This Row],[ALCANTARILLADO]]=1,"alcantarillado","")</f>
        <v/>
      </c>
      <c r="R1303" s="3" t="str">
        <f>+IF(Tabla1[[#This Row],[ASEO]]=1,"aseo","")</f>
        <v/>
      </c>
      <c r="S1303" s="3" t="str">
        <f>+_xlfn.CONCAT(Tabla1[[#This Row],[Columna1]]," ",Tabla1[[#This Row],[Columna2]]," ",Tabla1[[#This Row],[Columna3]])</f>
        <v xml:space="preserve">acueducto  </v>
      </c>
      <c r="V1303" s="3" t="str">
        <f>+UPPER(Tabla1[[#This Row],[SERVICIO]])</f>
        <v xml:space="preserve">ACUEDUCTO  </v>
      </c>
    </row>
    <row r="1304" spans="1:22" x14ac:dyDescent="0.25">
      <c r="A1304" s="2">
        <v>21107</v>
      </c>
      <c r="B1304" s="3" t="s">
        <v>2035</v>
      </c>
      <c r="C1304" s="3" t="s">
        <v>13</v>
      </c>
      <c r="D1304" s="3" t="s">
        <v>26</v>
      </c>
      <c r="E1304" s="3" t="s">
        <v>5013</v>
      </c>
      <c r="F1304" s="3" t="s">
        <v>32</v>
      </c>
      <c r="G1304" s="3" t="s">
        <v>33</v>
      </c>
      <c r="H1304" s="3" t="s">
        <v>27</v>
      </c>
      <c r="I1304" s="3" t="s">
        <v>342</v>
      </c>
      <c r="J1304" s="3" t="s">
        <v>18</v>
      </c>
      <c r="K1304" s="3" t="s">
        <v>5019</v>
      </c>
      <c r="L1304" s="4">
        <v>44305</v>
      </c>
      <c r="M1304" s="3">
        <v>1</v>
      </c>
      <c r="N1304" s="3">
        <v>0</v>
      </c>
      <c r="O1304" s="3">
        <v>0</v>
      </c>
      <c r="P1304" s="3" t="str">
        <f>+IF(Tabla1[[#This Row],[ACUEDUCTO]]=1,"acueducto","")</f>
        <v>acueducto</v>
      </c>
      <c r="Q1304" s="3" t="str">
        <f>+IF(Tabla1[[#This Row],[ALCANTARILLADO]]=1,"alcantarillado","")</f>
        <v/>
      </c>
      <c r="R1304" s="3" t="str">
        <f>+IF(Tabla1[[#This Row],[ASEO]]=1,"aseo","")</f>
        <v/>
      </c>
      <c r="S1304" s="3" t="str">
        <f>+_xlfn.CONCAT(Tabla1[[#This Row],[Columna1]]," ",Tabla1[[#This Row],[Columna2]]," ",Tabla1[[#This Row],[Columna3]])</f>
        <v xml:space="preserve">acueducto  </v>
      </c>
      <c r="V1304" s="3" t="str">
        <f>+UPPER(Tabla1[[#This Row],[SERVICIO]])</f>
        <v xml:space="preserve">ACUEDUCTO  </v>
      </c>
    </row>
    <row r="1305" spans="1:22" x14ac:dyDescent="0.25">
      <c r="A1305" s="2">
        <v>21110</v>
      </c>
      <c r="B1305" s="3" t="s">
        <v>2036</v>
      </c>
      <c r="C1305" s="3" t="s">
        <v>13</v>
      </c>
      <c r="D1305" s="3" t="s">
        <v>26</v>
      </c>
      <c r="E1305" s="3" t="s">
        <v>5013</v>
      </c>
      <c r="F1305" s="3" t="s">
        <v>32</v>
      </c>
      <c r="G1305" s="3" t="s">
        <v>33</v>
      </c>
      <c r="H1305" s="3" t="s">
        <v>251</v>
      </c>
      <c r="I1305" s="3" t="s">
        <v>401</v>
      </c>
      <c r="J1305" s="3" t="s">
        <v>18</v>
      </c>
      <c r="K1305" s="3" t="s">
        <v>5019</v>
      </c>
      <c r="L1305" s="4">
        <v>44229</v>
      </c>
      <c r="M1305" s="3">
        <v>1</v>
      </c>
      <c r="N1305" s="3">
        <v>0</v>
      </c>
      <c r="O1305" s="3">
        <v>0</v>
      </c>
      <c r="P1305" s="3" t="str">
        <f>+IF(Tabla1[[#This Row],[ACUEDUCTO]]=1,"acueducto","")</f>
        <v>acueducto</v>
      </c>
      <c r="Q1305" s="3" t="str">
        <f>+IF(Tabla1[[#This Row],[ALCANTARILLADO]]=1,"alcantarillado","")</f>
        <v/>
      </c>
      <c r="R1305" s="3" t="str">
        <f>+IF(Tabla1[[#This Row],[ASEO]]=1,"aseo","")</f>
        <v/>
      </c>
      <c r="S1305" s="3" t="str">
        <f>+_xlfn.CONCAT(Tabla1[[#This Row],[Columna1]]," ",Tabla1[[#This Row],[Columna2]]," ",Tabla1[[#This Row],[Columna3]])</f>
        <v xml:space="preserve">acueducto  </v>
      </c>
      <c r="V1305" s="3" t="str">
        <f>+UPPER(Tabla1[[#This Row],[SERVICIO]])</f>
        <v xml:space="preserve">ACUEDUCTO  </v>
      </c>
    </row>
    <row r="1306" spans="1:22" x14ac:dyDescent="0.25">
      <c r="A1306" s="2">
        <v>21111</v>
      </c>
      <c r="B1306" s="3" t="s">
        <v>2037</v>
      </c>
      <c r="C1306" s="3" t="s">
        <v>13</v>
      </c>
      <c r="D1306" s="3" t="s">
        <v>26</v>
      </c>
      <c r="E1306" s="3" t="s">
        <v>5013</v>
      </c>
      <c r="F1306" s="3" t="s">
        <v>32</v>
      </c>
      <c r="G1306" s="3" t="s">
        <v>33</v>
      </c>
      <c r="H1306" s="3" t="s">
        <v>126</v>
      </c>
      <c r="I1306" s="3" t="s">
        <v>636</v>
      </c>
      <c r="J1306" s="3" t="s">
        <v>18</v>
      </c>
      <c r="K1306" s="3" t="s">
        <v>5019</v>
      </c>
      <c r="L1306" s="4">
        <v>44428</v>
      </c>
      <c r="M1306" s="3">
        <v>1</v>
      </c>
      <c r="N1306" s="3">
        <v>0</v>
      </c>
      <c r="O1306" s="3">
        <v>0</v>
      </c>
      <c r="P1306" s="3" t="str">
        <f>+IF(Tabla1[[#This Row],[ACUEDUCTO]]=1,"acueducto","")</f>
        <v>acueducto</v>
      </c>
      <c r="Q1306" s="3" t="str">
        <f>+IF(Tabla1[[#This Row],[ALCANTARILLADO]]=1,"alcantarillado","")</f>
        <v/>
      </c>
      <c r="R1306" s="3" t="str">
        <f>+IF(Tabla1[[#This Row],[ASEO]]=1,"aseo","")</f>
        <v/>
      </c>
      <c r="S1306" s="3" t="str">
        <f>+_xlfn.CONCAT(Tabla1[[#This Row],[Columna1]]," ",Tabla1[[#This Row],[Columna2]]," ",Tabla1[[#This Row],[Columna3]])</f>
        <v xml:space="preserve">acueducto  </v>
      </c>
      <c r="V1306" s="3" t="str">
        <f>+UPPER(Tabla1[[#This Row],[SERVICIO]])</f>
        <v xml:space="preserve">ACUEDUCTO  </v>
      </c>
    </row>
    <row r="1307" spans="1:22" x14ac:dyDescent="0.25">
      <c r="A1307" s="2">
        <v>21115</v>
      </c>
      <c r="B1307" s="3" t="s">
        <v>2038</v>
      </c>
      <c r="C1307" s="3" t="s">
        <v>13</v>
      </c>
      <c r="D1307" s="3" t="s">
        <v>26</v>
      </c>
      <c r="E1307" s="3" t="s">
        <v>5013</v>
      </c>
      <c r="F1307" s="3" t="s">
        <v>32</v>
      </c>
      <c r="G1307" s="3" t="s">
        <v>33</v>
      </c>
      <c r="H1307" s="3" t="s">
        <v>27</v>
      </c>
      <c r="I1307" s="3" t="s">
        <v>836</v>
      </c>
      <c r="J1307" s="3" t="s">
        <v>18</v>
      </c>
      <c r="K1307" s="3" t="s">
        <v>5019</v>
      </c>
      <c r="L1307" s="4">
        <v>43880</v>
      </c>
      <c r="M1307" s="3">
        <v>1</v>
      </c>
      <c r="N1307" s="3">
        <v>0</v>
      </c>
      <c r="O1307" s="3">
        <v>0</v>
      </c>
      <c r="P1307" s="3" t="str">
        <f>+IF(Tabla1[[#This Row],[ACUEDUCTO]]=1,"acueducto","")</f>
        <v>acueducto</v>
      </c>
      <c r="Q1307" s="3" t="str">
        <f>+IF(Tabla1[[#This Row],[ALCANTARILLADO]]=1,"alcantarillado","")</f>
        <v/>
      </c>
      <c r="R1307" s="3" t="str">
        <f>+IF(Tabla1[[#This Row],[ASEO]]=1,"aseo","")</f>
        <v/>
      </c>
      <c r="S1307" s="3" t="str">
        <f>+_xlfn.CONCAT(Tabla1[[#This Row],[Columna1]]," ",Tabla1[[#This Row],[Columna2]]," ",Tabla1[[#This Row],[Columna3]])</f>
        <v xml:space="preserve">acueducto  </v>
      </c>
      <c r="V1307" s="3" t="str">
        <f>+UPPER(Tabla1[[#This Row],[SERVICIO]])</f>
        <v xml:space="preserve">ACUEDUCTO  </v>
      </c>
    </row>
    <row r="1308" spans="1:22" x14ac:dyDescent="0.25">
      <c r="A1308" s="2">
        <v>21123</v>
      </c>
      <c r="B1308" s="3" t="s">
        <v>2039</v>
      </c>
      <c r="C1308" s="3" t="s">
        <v>13</v>
      </c>
      <c r="D1308" s="3" t="s">
        <v>26</v>
      </c>
      <c r="E1308" s="3" t="s">
        <v>5013</v>
      </c>
      <c r="F1308" s="3" t="s">
        <v>32</v>
      </c>
      <c r="G1308" s="3" t="s">
        <v>33</v>
      </c>
      <c r="H1308" s="3" t="s">
        <v>21</v>
      </c>
      <c r="I1308" s="3" t="s">
        <v>249</v>
      </c>
      <c r="J1308" s="3" t="s">
        <v>18</v>
      </c>
      <c r="K1308" s="3" t="s">
        <v>5019</v>
      </c>
      <c r="L1308" s="4">
        <v>44363</v>
      </c>
      <c r="M1308" s="3">
        <v>1</v>
      </c>
      <c r="N1308" s="3">
        <v>0</v>
      </c>
      <c r="O1308" s="3">
        <v>0</v>
      </c>
      <c r="P1308" s="3" t="str">
        <f>+IF(Tabla1[[#This Row],[ACUEDUCTO]]=1,"acueducto","")</f>
        <v>acueducto</v>
      </c>
      <c r="Q1308" s="3" t="str">
        <f>+IF(Tabla1[[#This Row],[ALCANTARILLADO]]=1,"alcantarillado","")</f>
        <v/>
      </c>
      <c r="R1308" s="3" t="str">
        <f>+IF(Tabla1[[#This Row],[ASEO]]=1,"aseo","")</f>
        <v/>
      </c>
      <c r="S1308" s="3" t="str">
        <f>+_xlfn.CONCAT(Tabla1[[#This Row],[Columna1]]," ",Tabla1[[#This Row],[Columna2]]," ",Tabla1[[#This Row],[Columna3]])</f>
        <v xml:space="preserve">acueducto  </v>
      </c>
      <c r="V1308" s="3" t="str">
        <f>+UPPER(Tabla1[[#This Row],[SERVICIO]])</f>
        <v xml:space="preserve">ACUEDUCTO  </v>
      </c>
    </row>
    <row r="1309" spans="1:22" x14ac:dyDescent="0.25">
      <c r="A1309" s="2">
        <v>21126</v>
      </c>
      <c r="B1309" s="3" t="s">
        <v>2040</v>
      </c>
      <c r="C1309" s="3" t="s">
        <v>13</v>
      </c>
      <c r="D1309" s="3" t="s">
        <v>26</v>
      </c>
      <c r="E1309" s="3" t="s">
        <v>5013</v>
      </c>
      <c r="F1309" s="3" t="s">
        <v>32</v>
      </c>
      <c r="G1309" s="3" t="s">
        <v>33</v>
      </c>
      <c r="H1309" s="3" t="s">
        <v>126</v>
      </c>
      <c r="I1309" s="3" t="s">
        <v>440</v>
      </c>
      <c r="J1309" s="3" t="s">
        <v>18</v>
      </c>
      <c r="K1309" s="3" t="s">
        <v>5019</v>
      </c>
      <c r="L1309" s="4">
        <v>44113</v>
      </c>
      <c r="M1309" s="3">
        <v>1</v>
      </c>
      <c r="N1309" s="3">
        <v>0</v>
      </c>
      <c r="O1309" s="3">
        <v>0</v>
      </c>
      <c r="P1309" s="3" t="str">
        <f>+IF(Tabla1[[#This Row],[ACUEDUCTO]]=1,"acueducto","")</f>
        <v>acueducto</v>
      </c>
      <c r="Q1309" s="3" t="str">
        <f>+IF(Tabla1[[#This Row],[ALCANTARILLADO]]=1,"alcantarillado","")</f>
        <v/>
      </c>
      <c r="R1309" s="3" t="str">
        <f>+IF(Tabla1[[#This Row],[ASEO]]=1,"aseo","")</f>
        <v/>
      </c>
      <c r="S1309" s="3" t="str">
        <f>+_xlfn.CONCAT(Tabla1[[#This Row],[Columna1]]," ",Tabla1[[#This Row],[Columna2]]," ",Tabla1[[#This Row],[Columna3]])</f>
        <v xml:space="preserve">acueducto  </v>
      </c>
      <c r="V1309" s="3" t="str">
        <f>+UPPER(Tabla1[[#This Row],[SERVICIO]])</f>
        <v xml:space="preserve">ACUEDUCTO  </v>
      </c>
    </row>
    <row r="1310" spans="1:22" x14ac:dyDescent="0.25">
      <c r="A1310" s="2">
        <v>21129</v>
      </c>
      <c r="B1310" s="3" t="s">
        <v>2041</v>
      </c>
      <c r="C1310" s="3" t="s">
        <v>13</v>
      </c>
      <c r="D1310" s="3" t="s">
        <v>26</v>
      </c>
      <c r="E1310" s="3" t="s">
        <v>5013</v>
      </c>
      <c r="F1310" s="3" t="s">
        <v>32</v>
      </c>
      <c r="G1310" s="3" t="s">
        <v>33</v>
      </c>
      <c r="H1310" s="3" t="s">
        <v>16</v>
      </c>
      <c r="I1310" s="3" t="s">
        <v>39</v>
      </c>
      <c r="J1310" s="3" t="s">
        <v>18</v>
      </c>
      <c r="K1310" s="3" t="s">
        <v>5019</v>
      </c>
      <c r="L1310" s="4">
        <v>44217</v>
      </c>
      <c r="M1310" s="3">
        <v>1</v>
      </c>
      <c r="N1310" s="3">
        <v>0</v>
      </c>
      <c r="O1310" s="3">
        <v>0</v>
      </c>
      <c r="P1310" s="3" t="str">
        <f>+IF(Tabla1[[#This Row],[ACUEDUCTO]]=1,"acueducto","")</f>
        <v>acueducto</v>
      </c>
      <c r="Q1310" s="3" t="str">
        <f>+IF(Tabla1[[#This Row],[ALCANTARILLADO]]=1,"alcantarillado","")</f>
        <v/>
      </c>
      <c r="R1310" s="3" t="str">
        <f>+IF(Tabla1[[#This Row],[ASEO]]=1,"aseo","")</f>
        <v/>
      </c>
      <c r="S1310" s="3" t="str">
        <f>+_xlfn.CONCAT(Tabla1[[#This Row],[Columna1]]," ",Tabla1[[#This Row],[Columna2]]," ",Tabla1[[#This Row],[Columna3]])</f>
        <v xml:space="preserve">acueducto  </v>
      </c>
      <c r="V1310" s="3" t="str">
        <f>+UPPER(Tabla1[[#This Row],[SERVICIO]])</f>
        <v xml:space="preserve">ACUEDUCTO  </v>
      </c>
    </row>
    <row r="1311" spans="1:22" x14ac:dyDescent="0.25">
      <c r="A1311" s="2">
        <v>21134</v>
      </c>
      <c r="B1311" s="3" t="s">
        <v>2042</v>
      </c>
      <c r="C1311" s="3" t="s">
        <v>13</v>
      </c>
      <c r="D1311" s="3" t="s">
        <v>19</v>
      </c>
      <c r="E1311" s="3" t="s">
        <v>5013</v>
      </c>
      <c r="F1311" s="3" t="s">
        <v>32</v>
      </c>
      <c r="G1311" s="3" t="s">
        <v>33</v>
      </c>
      <c r="H1311" s="3" t="s">
        <v>182</v>
      </c>
      <c r="I1311" s="3" t="s">
        <v>2043</v>
      </c>
      <c r="J1311" s="3" t="s">
        <v>143</v>
      </c>
      <c r="K1311" s="3" t="s">
        <v>5019</v>
      </c>
      <c r="L1311" s="4">
        <v>41269</v>
      </c>
      <c r="M1311" s="3">
        <v>1</v>
      </c>
      <c r="N1311" s="3">
        <v>0</v>
      </c>
      <c r="O1311" s="3">
        <v>0</v>
      </c>
      <c r="P1311" s="3" t="str">
        <f>+IF(Tabla1[[#This Row],[ACUEDUCTO]]=1,"acueducto","")</f>
        <v>acueducto</v>
      </c>
      <c r="Q1311" s="3" t="str">
        <f>+IF(Tabla1[[#This Row],[ALCANTARILLADO]]=1,"alcantarillado","")</f>
        <v/>
      </c>
      <c r="R1311" s="3" t="str">
        <f>+IF(Tabla1[[#This Row],[ASEO]]=1,"aseo","")</f>
        <v/>
      </c>
      <c r="S1311" s="3" t="str">
        <f>+_xlfn.CONCAT(Tabla1[[#This Row],[Columna1]]," ",Tabla1[[#This Row],[Columna2]]," ",Tabla1[[#This Row],[Columna3]])</f>
        <v xml:space="preserve">acueducto  </v>
      </c>
      <c r="V1311" s="3" t="str">
        <f>+UPPER(Tabla1[[#This Row],[SERVICIO]])</f>
        <v xml:space="preserve">ACUEDUCTO  </v>
      </c>
    </row>
    <row r="1312" spans="1:22" x14ac:dyDescent="0.25">
      <c r="A1312" s="2">
        <v>21137</v>
      </c>
      <c r="B1312" s="3" t="s">
        <v>2044</v>
      </c>
      <c r="C1312" s="3" t="s">
        <v>13</v>
      </c>
      <c r="D1312" s="3" t="s">
        <v>19</v>
      </c>
      <c r="E1312" s="3" t="s">
        <v>5013</v>
      </c>
      <c r="F1312" s="3" t="s">
        <v>32</v>
      </c>
      <c r="G1312" s="3" t="s">
        <v>33</v>
      </c>
      <c r="H1312" s="3" t="s">
        <v>87</v>
      </c>
      <c r="I1312" s="3" t="s">
        <v>1639</v>
      </c>
      <c r="J1312" s="3" t="s">
        <v>143</v>
      </c>
      <c r="K1312" s="3" t="s">
        <v>5019</v>
      </c>
      <c r="L1312" s="4">
        <v>39128</v>
      </c>
      <c r="M1312" s="3">
        <v>1</v>
      </c>
      <c r="N1312" s="3">
        <v>0</v>
      </c>
      <c r="O1312" s="3">
        <v>0</v>
      </c>
      <c r="P1312" s="3" t="str">
        <f>+IF(Tabla1[[#This Row],[ACUEDUCTO]]=1,"acueducto","")</f>
        <v>acueducto</v>
      </c>
      <c r="Q1312" s="3" t="str">
        <f>+IF(Tabla1[[#This Row],[ALCANTARILLADO]]=1,"alcantarillado","")</f>
        <v/>
      </c>
      <c r="R1312" s="3" t="str">
        <f>+IF(Tabla1[[#This Row],[ASEO]]=1,"aseo","")</f>
        <v/>
      </c>
      <c r="S1312" s="3" t="str">
        <f>+_xlfn.CONCAT(Tabla1[[#This Row],[Columna1]]," ",Tabla1[[#This Row],[Columna2]]," ",Tabla1[[#This Row],[Columna3]])</f>
        <v xml:space="preserve">acueducto  </v>
      </c>
      <c r="V1312" s="3" t="str">
        <f>+UPPER(Tabla1[[#This Row],[SERVICIO]])</f>
        <v xml:space="preserve">ACUEDUCTO  </v>
      </c>
    </row>
    <row r="1313" spans="1:22" x14ac:dyDescent="0.25">
      <c r="A1313" s="2">
        <v>21140</v>
      </c>
      <c r="B1313" s="3" t="s">
        <v>2045</v>
      </c>
      <c r="C1313" s="3" t="s">
        <v>13</v>
      </c>
      <c r="D1313" s="3" t="s">
        <v>19</v>
      </c>
      <c r="E1313" s="3" t="s">
        <v>5013</v>
      </c>
      <c r="F1313" s="3" t="s">
        <v>32</v>
      </c>
      <c r="G1313" s="3" t="s">
        <v>33</v>
      </c>
      <c r="H1313" s="3" t="s">
        <v>182</v>
      </c>
      <c r="I1313" s="3" t="s">
        <v>499</v>
      </c>
      <c r="J1313" s="3" t="s">
        <v>143</v>
      </c>
      <c r="K1313" s="3" t="s">
        <v>5019</v>
      </c>
      <c r="L1313" s="4">
        <v>41269</v>
      </c>
      <c r="M1313" s="3">
        <v>1</v>
      </c>
      <c r="N1313" s="3">
        <v>0</v>
      </c>
      <c r="O1313" s="3">
        <v>0</v>
      </c>
      <c r="P1313" s="3" t="str">
        <f>+IF(Tabla1[[#This Row],[ACUEDUCTO]]=1,"acueducto","")</f>
        <v>acueducto</v>
      </c>
      <c r="Q1313" s="3" t="str">
        <f>+IF(Tabla1[[#This Row],[ALCANTARILLADO]]=1,"alcantarillado","")</f>
        <v/>
      </c>
      <c r="R1313" s="3" t="str">
        <f>+IF(Tabla1[[#This Row],[ASEO]]=1,"aseo","")</f>
        <v/>
      </c>
      <c r="S1313" s="3" t="str">
        <f>+_xlfn.CONCAT(Tabla1[[#This Row],[Columna1]]," ",Tabla1[[#This Row],[Columna2]]," ",Tabla1[[#This Row],[Columna3]])</f>
        <v xml:space="preserve">acueducto  </v>
      </c>
      <c r="V1313" s="3" t="str">
        <f>+UPPER(Tabla1[[#This Row],[SERVICIO]])</f>
        <v xml:space="preserve">ACUEDUCTO  </v>
      </c>
    </row>
    <row r="1314" spans="1:22" x14ac:dyDescent="0.25">
      <c r="A1314" s="2">
        <v>21141</v>
      </c>
      <c r="B1314" s="3" t="s">
        <v>2046</v>
      </c>
      <c r="C1314" s="3" t="s">
        <v>13</v>
      </c>
      <c r="D1314" s="3" t="s">
        <v>19</v>
      </c>
      <c r="E1314" s="3" t="s">
        <v>5013</v>
      </c>
      <c r="F1314" s="3" t="s">
        <v>32</v>
      </c>
      <c r="G1314" s="3" t="s">
        <v>33</v>
      </c>
      <c r="H1314" s="3" t="s">
        <v>126</v>
      </c>
      <c r="I1314" s="3" t="s">
        <v>634</v>
      </c>
      <c r="J1314" s="3" t="s">
        <v>18</v>
      </c>
      <c r="K1314" s="3" t="s">
        <v>5019</v>
      </c>
      <c r="L1314" s="4">
        <v>40892</v>
      </c>
      <c r="M1314" s="3">
        <v>1</v>
      </c>
      <c r="N1314" s="3">
        <v>0</v>
      </c>
      <c r="O1314" s="3">
        <v>0</v>
      </c>
      <c r="P1314" s="3" t="str">
        <f>+IF(Tabla1[[#This Row],[ACUEDUCTO]]=1,"acueducto","")</f>
        <v>acueducto</v>
      </c>
      <c r="Q1314" s="3" t="str">
        <f>+IF(Tabla1[[#This Row],[ALCANTARILLADO]]=1,"alcantarillado","")</f>
        <v/>
      </c>
      <c r="R1314" s="3" t="str">
        <f>+IF(Tabla1[[#This Row],[ASEO]]=1,"aseo","")</f>
        <v/>
      </c>
      <c r="S1314" s="3" t="str">
        <f>+_xlfn.CONCAT(Tabla1[[#This Row],[Columna1]]," ",Tabla1[[#This Row],[Columna2]]," ",Tabla1[[#This Row],[Columna3]])</f>
        <v xml:space="preserve">acueducto  </v>
      </c>
      <c r="V1314" s="3" t="str">
        <f>+UPPER(Tabla1[[#This Row],[SERVICIO]])</f>
        <v xml:space="preserve">ACUEDUCTO  </v>
      </c>
    </row>
    <row r="1315" spans="1:22" x14ac:dyDescent="0.25">
      <c r="A1315" s="2">
        <v>21142</v>
      </c>
      <c r="B1315" s="3" t="s">
        <v>2047</v>
      </c>
      <c r="C1315" s="3" t="s">
        <v>13</v>
      </c>
      <c r="D1315" s="3" t="s">
        <v>19</v>
      </c>
      <c r="E1315" s="3" t="s">
        <v>5013</v>
      </c>
      <c r="F1315" s="3" t="s">
        <v>32</v>
      </c>
      <c r="G1315" s="3" t="s">
        <v>33</v>
      </c>
      <c r="H1315" s="3" t="s">
        <v>63</v>
      </c>
      <c r="I1315" s="3" t="s">
        <v>868</v>
      </c>
      <c r="J1315" s="3" t="s">
        <v>18</v>
      </c>
      <c r="K1315" s="3" t="s">
        <v>5019</v>
      </c>
      <c r="L1315" s="4">
        <v>40955</v>
      </c>
      <c r="M1315" s="3">
        <v>1</v>
      </c>
      <c r="N1315" s="3">
        <v>0</v>
      </c>
      <c r="O1315" s="3">
        <v>0</v>
      </c>
      <c r="P1315" s="3" t="str">
        <f>+IF(Tabla1[[#This Row],[ACUEDUCTO]]=1,"acueducto","")</f>
        <v>acueducto</v>
      </c>
      <c r="Q1315" s="3" t="str">
        <f>+IF(Tabla1[[#This Row],[ALCANTARILLADO]]=1,"alcantarillado","")</f>
        <v/>
      </c>
      <c r="R1315" s="3" t="str">
        <f>+IF(Tabla1[[#This Row],[ASEO]]=1,"aseo","")</f>
        <v/>
      </c>
      <c r="S1315" s="3" t="str">
        <f>+_xlfn.CONCAT(Tabla1[[#This Row],[Columna1]]," ",Tabla1[[#This Row],[Columna2]]," ",Tabla1[[#This Row],[Columna3]])</f>
        <v xml:space="preserve">acueducto  </v>
      </c>
      <c r="V1315" s="3" t="str">
        <f>+UPPER(Tabla1[[#This Row],[SERVICIO]])</f>
        <v xml:space="preserve">ACUEDUCTO  </v>
      </c>
    </row>
    <row r="1316" spans="1:22" x14ac:dyDescent="0.25">
      <c r="A1316" s="2">
        <v>21145</v>
      </c>
      <c r="B1316" s="3" t="s">
        <v>2048</v>
      </c>
      <c r="C1316" s="3" t="s">
        <v>13</v>
      </c>
      <c r="D1316" s="3" t="s">
        <v>26</v>
      </c>
      <c r="E1316" s="3" t="s">
        <v>5013</v>
      </c>
      <c r="F1316" s="3" t="s">
        <v>32</v>
      </c>
      <c r="G1316" s="3" t="s">
        <v>33</v>
      </c>
      <c r="H1316" s="3" t="s">
        <v>27</v>
      </c>
      <c r="I1316" s="3" t="s">
        <v>36</v>
      </c>
      <c r="J1316" s="3" t="s">
        <v>143</v>
      </c>
      <c r="K1316" s="3" t="s">
        <v>5019</v>
      </c>
      <c r="L1316" s="4">
        <v>44129</v>
      </c>
      <c r="M1316" s="3">
        <v>1</v>
      </c>
      <c r="N1316" s="3">
        <v>0</v>
      </c>
      <c r="O1316" s="3">
        <v>0</v>
      </c>
      <c r="P1316" s="3" t="str">
        <f>+IF(Tabla1[[#This Row],[ACUEDUCTO]]=1,"acueducto","")</f>
        <v>acueducto</v>
      </c>
      <c r="Q1316" s="3" t="str">
        <f>+IF(Tabla1[[#This Row],[ALCANTARILLADO]]=1,"alcantarillado","")</f>
        <v/>
      </c>
      <c r="R1316" s="3" t="str">
        <f>+IF(Tabla1[[#This Row],[ASEO]]=1,"aseo","")</f>
        <v/>
      </c>
      <c r="S1316" s="3" t="str">
        <f>+_xlfn.CONCAT(Tabla1[[#This Row],[Columna1]]," ",Tabla1[[#This Row],[Columna2]]," ",Tabla1[[#This Row],[Columna3]])</f>
        <v xml:space="preserve">acueducto  </v>
      </c>
      <c r="V1316" s="3" t="str">
        <f>+UPPER(Tabla1[[#This Row],[SERVICIO]])</f>
        <v xml:space="preserve">ACUEDUCTO  </v>
      </c>
    </row>
    <row r="1317" spans="1:22" x14ac:dyDescent="0.25">
      <c r="A1317" s="2">
        <v>21148</v>
      </c>
      <c r="B1317" s="3" t="s">
        <v>2049</v>
      </c>
      <c r="C1317" s="3" t="s">
        <v>13</v>
      </c>
      <c r="D1317" s="3" t="s">
        <v>45</v>
      </c>
      <c r="E1317" s="3" t="s">
        <v>5013</v>
      </c>
      <c r="F1317" s="3" t="s">
        <v>23</v>
      </c>
      <c r="G1317" s="3" t="s">
        <v>20</v>
      </c>
      <c r="H1317" s="3" t="s">
        <v>53</v>
      </c>
      <c r="I1317" s="3" t="s">
        <v>1365</v>
      </c>
      <c r="J1317" s="3" t="s">
        <v>18</v>
      </c>
      <c r="K1317" s="3" t="s">
        <v>5019</v>
      </c>
      <c r="L1317" s="4">
        <v>43518</v>
      </c>
      <c r="M1317" s="3">
        <v>1</v>
      </c>
      <c r="N1317" s="3">
        <v>0</v>
      </c>
      <c r="O1317" s="3">
        <v>0</v>
      </c>
      <c r="P1317" s="3" t="str">
        <f>+IF(Tabla1[[#This Row],[ACUEDUCTO]]=1,"acueducto","")</f>
        <v>acueducto</v>
      </c>
      <c r="Q1317" s="3" t="str">
        <f>+IF(Tabla1[[#This Row],[ALCANTARILLADO]]=1,"alcantarillado","")</f>
        <v/>
      </c>
      <c r="R1317" s="3" t="str">
        <f>+IF(Tabla1[[#This Row],[ASEO]]=1,"aseo","")</f>
        <v/>
      </c>
      <c r="S1317" s="3" t="str">
        <f>+_xlfn.CONCAT(Tabla1[[#This Row],[Columna1]]," ",Tabla1[[#This Row],[Columna2]]," ",Tabla1[[#This Row],[Columna3]])</f>
        <v xml:space="preserve">acueducto  </v>
      </c>
      <c r="V1317" s="3" t="str">
        <f>+UPPER(Tabla1[[#This Row],[SERVICIO]])</f>
        <v xml:space="preserve">ACUEDUCTO  </v>
      </c>
    </row>
    <row r="1318" spans="1:22" x14ac:dyDescent="0.25">
      <c r="A1318" s="2">
        <v>21149</v>
      </c>
      <c r="B1318" s="3" t="s">
        <v>2050</v>
      </c>
      <c r="C1318" s="3" t="s">
        <v>13</v>
      </c>
      <c r="D1318" s="3" t="s">
        <v>19</v>
      </c>
      <c r="E1318" s="3" t="s">
        <v>5013</v>
      </c>
      <c r="F1318" s="3" t="s">
        <v>32</v>
      </c>
      <c r="G1318" s="3" t="s">
        <v>33</v>
      </c>
      <c r="H1318" s="3" t="s">
        <v>99</v>
      </c>
      <c r="I1318" s="3" t="s">
        <v>668</v>
      </c>
      <c r="J1318" s="3" t="s">
        <v>143</v>
      </c>
      <c r="K1318" s="3" t="s">
        <v>5019</v>
      </c>
      <c r="L1318" s="4">
        <v>41269</v>
      </c>
      <c r="M1318" s="3">
        <v>1</v>
      </c>
      <c r="N1318" s="3">
        <v>0</v>
      </c>
      <c r="O1318" s="3">
        <v>0</v>
      </c>
      <c r="P1318" s="3" t="str">
        <f>+IF(Tabla1[[#This Row],[ACUEDUCTO]]=1,"acueducto","")</f>
        <v>acueducto</v>
      </c>
      <c r="Q1318" s="3" t="str">
        <f>+IF(Tabla1[[#This Row],[ALCANTARILLADO]]=1,"alcantarillado","")</f>
        <v/>
      </c>
      <c r="R1318" s="3" t="str">
        <f>+IF(Tabla1[[#This Row],[ASEO]]=1,"aseo","")</f>
        <v/>
      </c>
      <c r="S1318" s="3" t="str">
        <f>+_xlfn.CONCAT(Tabla1[[#This Row],[Columna1]]," ",Tabla1[[#This Row],[Columna2]]," ",Tabla1[[#This Row],[Columna3]])</f>
        <v xml:space="preserve">acueducto  </v>
      </c>
      <c r="V1318" s="3" t="str">
        <f>+UPPER(Tabla1[[#This Row],[SERVICIO]])</f>
        <v xml:space="preserve">ACUEDUCTO  </v>
      </c>
    </row>
    <row r="1319" spans="1:22" x14ac:dyDescent="0.25">
      <c r="A1319" s="2">
        <v>21150</v>
      </c>
      <c r="B1319" s="3" t="s">
        <v>2051</v>
      </c>
      <c r="C1319" s="3" t="s">
        <v>13</v>
      </c>
      <c r="D1319" s="3" t="s">
        <v>26</v>
      </c>
      <c r="E1319" s="3" t="s">
        <v>5013</v>
      </c>
      <c r="F1319" s="3" t="s">
        <v>23</v>
      </c>
      <c r="G1319" s="3" t="s">
        <v>20</v>
      </c>
      <c r="H1319" s="3" t="s">
        <v>27</v>
      </c>
      <c r="I1319" s="3" t="s">
        <v>2052</v>
      </c>
      <c r="J1319" s="3" t="s">
        <v>18</v>
      </c>
      <c r="K1319" s="3" t="s">
        <v>5018</v>
      </c>
      <c r="L1319" s="4">
        <v>44186</v>
      </c>
      <c r="M1319" s="3">
        <v>1</v>
      </c>
      <c r="N1319" s="3">
        <v>1</v>
      </c>
      <c r="O1319" s="3">
        <v>1</v>
      </c>
      <c r="P1319" s="3" t="str">
        <f>+IF(Tabla1[[#This Row],[ACUEDUCTO]]=1,"acueducto","")</f>
        <v>acueducto</v>
      </c>
      <c r="Q1319" s="3" t="str">
        <f>+IF(Tabla1[[#This Row],[ALCANTARILLADO]]=1,"alcantarillado","")</f>
        <v>alcantarillado</v>
      </c>
      <c r="R1319" s="3" t="str">
        <f>+IF(Tabla1[[#This Row],[ASEO]]=1,"aseo","")</f>
        <v>aseo</v>
      </c>
      <c r="S1319" s="3" t="str">
        <f>+_xlfn.CONCAT(Tabla1[[#This Row],[Columna1]]," ",Tabla1[[#This Row],[Columna2]]," ",Tabla1[[#This Row],[Columna3]])</f>
        <v>acueducto alcantarillado aseo</v>
      </c>
      <c r="V1319" s="3" t="str">
        <f>+UPPER(Tabla1[[#This Row],[SERVICIO]])</f>
        <v>ACUEDUCTO ALCANTARILLADO ASEO</v>
      </c>
    </row>
    <row r="1320" spans="1:22" x14ac:dyDescent="0.25">
      <c r="A1320" s="2">
        <v>21162</v>
      </c>
      <c r="B1320" s="3" t="s">
        <v>2053</v>
      </c>
      <c r="C1320" s="3" t="s">
        <v>13</v>
      </c>
      <c r="D1320" s="3" t="s">
        <v>26</v>
      </c>
      <c r="E1320" s="3" t="s">
        <v>5013</v>
      </c>
      <c r="F1320" s="3" t="s">
        <v>32</v>
      </c>
      <c r="G1320" s="3" t="s">
        <v>33</v>
      </c>
      <c r="H1320" s="3" t="s">
        <v>99</v>
      </c>
      <c r="I1320" s="3" t="s">
        <v>696</v>
      </c>
      <c r="J1320" s="3" t="s">
        <v>18</v>
      </c>
      <c r="K1320" s="3" t="s">
        <v>5019</v>
      </c>
      <c r="L1320" s="4">
        <v>43889</v>
      </c>
      <c r="M1320" s="3">
        <v>1</v>
      </c>
      <c r="N1320" s="3">
        <v>0</v>
      </c>
      <c r="O1320" s="3">
        <v>0</v>
      </c>
      <c r="P1320" s="3" t="str">
        <f>+IF(Tabla1[[#This Row],[ACUEDUCTO]]=1,"acueducto","")</f>
        <v>acueducto</v>
      </c>
      <c r="Q1320" s="3" t="str">
        <f>+IF(Tabla1[[#This Row],[ALCANTARILLADO]]=1,"alcantarillado","")</f>
        <v/>
      </c>
      <c r="R1320" s="3" t="str">
        <f>+IF(Tabla1[[#This Row],[ASEO]]=1,"aseo","")</f>
        <v/>
      </c>
      <c r="S1320" s="3" t="str">
        <f>+_xlfn.CONCAT(Tabla1[[#This Row],[Columna1]]," ",Tabla1[[#This Row],[Columna2]]," ",Tabla1[[#This Row],[Columna3]])</f>
        <v xml:space="preserve">acueducto  </v>
      </c>
      <c r="V1320" s="3" t="str">
        <f>+UPPER(Tabla1[[#This Row],[SERVICIO]])</f>
        <v xml:space="preserve">ACUEDUCTO  </v>
      </c>
    </row>
    <row r="1321" spans="1:22" x14ac:dyDescent="0.25">
      <c r="A1321" s="2">
        <v>21164</v>
      </c>
      <c r="B1321" s="3" t="s">
        <v>2054</v>
      </c>
      <c r="C1321" s="3" t="s">
        <v>13</v>
      </c>
      <c r="D1321" s="3" t="s">
        <v>19</v>
      </c>
      <c r="E1321" s="3" t="s">
        <v>5013</v>
      </c>
      <c r="F1321" s="3" t="s">
        <v>32</v>
      </c>
      <c r="G1321" s="3" t="s">
        <v>33</v>
      </c>
      <c r="H1321" s="3" t="s">
        <v>63</v>
      </c>
      <c r="I1321" s="3" t="s">
        <v>94</v>
      </c>
      <c r="J1321" s="3" t="s">
        <v>18</v>
      </c>
      <c r="K1321" s="3" t="s">
        <v>5019</v>
      </c>
      <c r="L1321" s="4">
        <v>40892</v>
      </c>
      <c r="M1321" s="3">
        <v>1</v>
      </c>
      <c r="N1321" s="3">
        <v>0</v>
      </c>
      <c r="O1321" s="3">
        <v>0</v>
      </c>
      <c r="P1321" s="3" t="str">
        <f>+IF(Tabla1[[#This Row],[ACUEDUCTO]]=1,"acueducto","")</f>
        <v>acueducto</v>
      </c>
      <c r="Q1321" s="3" t="str">
        <f>+IF(Tabla1[[#This Row],[ALCANTARILLADO]]=1,"alcantarillado","")</f>
        <v/>
      </c>
      <c r="R1321" s="3" t="str">
        <f>+IF(Tabla1[[#This Row],[ASEO]]=1,"aseo","")</f>
        <v/>
      </c>
      <c r="S1321" s="3" t="str">
        <f>+_xlfn.CONCAT(Tabla1[[#This Row],[Columna1]]," ",Tabla1[[#This Row],[Columna2]]," ",Tabla1[[#This Row],[Columna3]])</f>
        <v xml:space="preserve">acueducto  </v>
      </c>
      <c r="V1321" s="3" t="str">
        <f>+UPPER(Tabla1[[#This Row],[SERVICIO]])</f>
        <v xml:space="preserve">ACUEDUCTO  </v>
      </c>
    </row>
    <row r="1322" spans="1:22" x14ac:dyDescent="0.25">
      <c r="A1322" s="2">
        <v>21166</v>
      </c>
      <c r="B1322" s="3" t="s">
        <v>2055</v>
      </c>
      <c r="C1322" s="3" t="s">
        <v>13</v>
      </c>
      <c r="D1322" s="3" t="s">
        <v>26</v>
      </c>
      <c r="E1322" s="3" t="s">
        <v>5013</v>
      </c>
      <c r="F1322" s="3" t="s">
        <v>32</v>
      </c>
      <c r="G1322" s="3" t="s">
        <v>33</v>
      </c>
      <c r="H1322" s="3" t="s">
        <v>126</v>
      </c>
      <c r="I1322" s="3" t="s">
        <v>1077</v>
      </c>
      <c r="J1322" s="3" t="s">
        <v>18</v>
      </c>
      <c r="K1322" s="3" t="s">
        <v>5019</v>
      </c>
      <c r="L1322" s="4">
        <v>44264</v>
      </c>
      <c r="M1322" s="3">
        <v>1</v>
      </c>
      <c r="N1322" s="3">
        <v>0</v>
      </c>
      <c r="O1322" s="3">
        <v>0</v>
      </c>
      <c r="P1322" s="3" t="str">
        <f>+IF(Tabla1[[#This Row],[ACUEDUCTO]]=1,"acueducto","")</f>
        <v>acueducto</v>
      </c>
      <c r="Q1322" s="3" t="str">
        <f>+IF(Tabla1[[#This Row],[ALCANTARILLADO]]=1,"alcantarillado","")</f>
        <v/>
      </c>
      <c r="R1322" s="3" t="str">
        <f>+IF(Tabla1[[#This Row],[ASEO]]=1,"aseo","")</f>
        <v/>
      </c>
      <c r="S1322" s="3" t="str">
        <f>+_xlfn.CONCAT(Tabla1[[#This Row],[Columna1]]," ",Tabla1[[#This Row],[Columna2]]," ",Tabla1[[#This Row],[Columna3]])</f>
        <v xml:space="preserve">acueducto  </v>
      </c>
      <c r="V1322" s="3" t="str">
        <f>+UPPER(Tabla1[[#This Row],[SERVICIO]])</f>
        <v xml:space="preserve">ACUEDUCTO  </v>
      </c>
    </row>
    <row r="1323" spans="1:22" x14ac:dyDescent="0.25">
      <c r="A1323" s="2">
        <v>21170</v>
      </c>
      <c r="B1323" s="3" t="s">
        <v>2056</v>
      </c>
      <c r="C1323" s="3" t="s">
        <v>13</v>
      </c>
      <c r="D1323" s="3" t="s">
        <v>26</v>
      </c>
      <c r="E1323" s="3" t="s">
        <v>5013</v>
      </c>
      <c r="F1323" s="3" t="s">
        <v>23</v>
      </c>
      <c r="G1323" s="3" t="s">
        <v>33</v>
      </c>
      <c r="H1323" s="3" t="s">
        <v>224</v>
      </c>
      <c r="I1323" s="3" t="s">
        <v>2057</v>
      </c>
      <c r="J1323" s="3" t="s">
        <v>18</v>
      </c>
      <c r="K1323" s="3" t="s">
        <v>5018</v>
      </c>
      <c r="L1323" s="4">
        <v>44462</v>
      </c>
      <c r="M1323" s="3">
        <v>1</v>
      </c>
      <c r="N1323" s="3">
        <v>1</v>
      </c>
      <c r="O1323" s="3">
        <v>1</v>
      </c>
      <c r="P1323" s="3" t="str">
        <f>+IF(Tabla1[[#This Row],[ACUEDUCTO]]=1,"acueducto","")</f>
        <v>acueducto</v>
      </c>
      <c r="Q1323" s="3" t="str">
        <f>+IF(Tabla1[[#This Row],[ALCANTARILLADO]]=1,"alcantarillado","")</f>
        <v>alcantarillado</v>
      </c>
      <c r="R1323" s="3" t="str">
        <f>+IF(Tabla1[[#This Row],[ASEO]]=1,"aseo","")</f>
        <v>aseo</v>
      </c>
      <c r="S1323" s="3" t="str">
        <f>+_xlfn.CONCAT(Tabla1[[#This Row],[Columna1]]," ",Tabla1[[#This Row],[Columna2]]," ",Tabla1[[#This Row],[Columna3]])</f>
        <v>acueducto alcantarillado aseo</v>
      </c>
      <c r="V1323" s="3" t="str">
        <f>+UPPER(Tabla1[[#This Row],[SERVICIO]])</f>
        <v>ACUEDUCTO ALCANTARILLADO ASEO</v>
      </c>
    </row>
    <row r="1324" spans="1:22" x14ac:dyDescent="0.25">
      <c r="A1324" s="2">
        <v>21171</v>
      </c>
      <c r="B1324" s="3" t="s">
        <v>2058</v>
      </c>
      <c r="C1324" s="3" t="s">
        <v>13</v>
      </c>
      <c r="D1324" s="3" t="s">
        <v>19</v>
      </c>
      <c r="E1324" s="3" t="s">
        <v>5013</v>
      </c>
      <c r="F1324" s="3" t="s">
        <v>32</v>
      </c>
      <c r="G1324" s="3" t="s">
        <v>33</v>
      </c>
      <c r="H1324" s="3" t="s">
        <v>63</v>
      </c>
      <c r="I1324" s="3" t="s">
        <v>613</v>
      </c>
      <c r="J1324" s="3" t="s">
        <v>18</v>
      </c>
      <c r="K1324" s="3" t="s">
        <v>5019</v>
      </c>
      <c r="L1324" s="4">
        <v>39050</v>
      </c>
      <c r="M1324" s="3">
        <v>1</v>
      </c>
      <c r="N1324" s="3">
        <v>0</v>
      </c>
      <c r="O1324" s="3">
        <v>0</v>
      </c>
      <c r="P1324" s="3" t="str">
        <f>+IF(Tabla1[[#This Row],[ACUEDUCTO]]=1,"acueducto","")</f>
        <v>acueducto</v>
      </c>
      <c r="Q1324" s="3" t="str">
        <f>+IF(Tabla1[[#This Row],[ALCANTARILLADO]]=1,"alcantarillado","")</f>
        <v/>
      </c>
      <c r="R1324" s="3" t="str">
        <f>+IF(Tabla1[[#This Row],[ASEO]]=1,"aseo","")</f>
        <v/>
      </c>
      <c r="S1324" s="3" t="str">
        <f>+_xlfn.CONCAT(Tabla1[[#This Row],[Columna1]]," ",Tabla1[[#This Row],[Columna2]]," ",Tabla1[[#This Row],[Columna3]])</f>
        <v xml:space="preserve">acueducto  </v>
      </c>
      <c r="V1324" s="3" t="str">
        <f>+UPPER(Tabla1[[#This Row],[SERVICIO]])</f>
        <v xml:space="preserve">ACUEDUCTO  </v>
      </c>
    </row>
    <row r="1325" spans="1:22" x14ac:dyDescent="0.25">
      <c r="A1325" s="2">
        <v>21172</v>
      </c>
      <c r="B1325" s="3" t="s">
        <v>2059</v>
      </c>
      <c r="C1325" s="3" t="s">
        <v>13</v>
      </c>
      <c r="D1325" s="3" t="s">
        <v>19</v>
      </c>
      <c r="E1325" s="3" t="s">
        <v>5013</v>
      </c>
      <c r="F1325" s="3" t="s">
        <v>32</v>
      </c>
      <c r="G1325" s="3" t="s">
        <v>33</v>
      </c>
      <c r="H1325" s="3" t="s">
        <v>126</v>
      </c>
      <c r="I1325" s="3" t="s">
        <v>1402</v>
      </c>
      <c r="J1325" s="3" t="s">
        <v>18</v>
      </c>
      <c r="K1325" s="3" t="s">
        <v>5019</v>
      </c>
      <c r="L1325" s="4">
        <v>39764</v>
      </c>
      <c r="M1325" s="3">
        <v>1</v>
      </c>
      <c r="N1325" s="3">
        <v>0</v>
      </c>
      <c r="O1325" s="3">
        <v>0</v>
      </c>
      <c r="P1325" s="3" t="str">
        <f>+IF(Tabla1[[#This Row],[ACUEDUCTO]]=1,"acueducto","")</f>
        <v>acueducto</v>
      </c>
      <c r="Q1325" s="3" t="str">
        <f>+IF(Tabla1[[#This Row],[ALCANTARILLADO]]=1,"alcantarillado","")</f>
        <v/>
      </c>
      <c r="R1325" s="3" t="str">
        <f>+IF(Tabla1[[#This Row],[ASEO]]=1,"aseo","")</f>
        <v/>
      </c>
      <c r="S1325" s="3" t="str">
        <f>+_xlfn.CONCAT(Tabla1[[#This Row],[Columna1]]," ",Tabla1[[#This Row],[Columna2]]," ",Tabla1[[#This Row],[Columna3]])</f>
        <v xml:space="preserve">acueducto  </v>
      </c>
      <c r="V1325" s="3" t="str">
        <f>+UPPER(Tabla1[[#This Row],[SERVICIO]])</f>
        <v xml:space="preserve">ACUEDUCTO  </v>
      </c>
    </row>
    <row r="1326" spans="1:22" x14ac:dyDescent="0.25">
      <c r="A1326" s="2">
        <v>21173</v>
      </c>
      <c r="B1326" s="3" t="s">
        <v>2060</v>
      </c>
      <c r="C1326" s="3" t="s">
        <v>13</v>
      </c>
      <c r="D1326" s="3" t="s">
        <v>19</v>
      </c>
      <c r="E1326" s="3" t="s">
        <v>5013</v>
      </c>
      <c r="F1326" s="3" t="s">
        <v>32</v>
      </c>
      <c r="G1326" s="3" t="s">
        <v>33</v>
      </c>
      <c r="H1326" s="3" t="s">
        <v>126</v>
      </c>
      <c r="I1326" s="3" t="s">
        <v>890</v>
      </c>
      <c r="J1326" s="3" t="s">
        <v>143</v>
      </c>
      <c r="K1326" s="3" t="s">
        <v>5019</v>
      </c>
      <c r="L1326" s="4">
        <v>40161</v>
      </c>
      <c r="M1326" s="3">
        <v>1</v>
      </c>
      <c r="N1326" s="3">
        <v>0</v>
      </c>
      <c r="O1326" s="3">
        <v>0</v>
      </c>
      <c r="P1326" s="3" t="str">
        <f>+IF(Tabla1[[#This Row],[ACUEDUCTO]]=1,"acueducto","")</f>
        <v>acueducto</v>
      </c>
      <c r="Q1326" s="3" t="str">
        <f>+IF(Tabla1[[#This Row],[ALCANTARILLADO]]=1,"alcantarillado","")</f>
        <v/>
      </c>
      <c r="R1326" s="3" t="str">
        <f>+IF(Tabla1[[#This Row],[ASEO]]=1,"aseo","")</f>
        <v/>
      </c>
      <c r="S1326" s="3" t="str">
        <f>+_xlfn.CONCAT(Tabla1[[#This Row],[Columna1]]," ",Tabla1[[#This Row],[Columna2]]," ",Tabla1[[#This Row],[Columna3]])</f>
        <v xml:space="preserve">acueducto  </v>
      </c>
      <c r="V1326" s="3" t="str">
        <f>+UPPER(Tabla1[[#This Row],[SERVICIO]])</f>
        <v xml:space="preserve">ACUEDUCTO  </v>
      </c>
    </row>
    <row r="1327" spans="1:22" x14ac:dyDescent="0.25">
      <c r="A1327" s="2">
        <v>21180</v>
      </c>
      <c r="B1327" s="3" t="s">
        <v>2061</v>
      </c>
      <c r="C1327" s="3" t="s">
        <v>13</v>
      </c>
      <c r="D1327" s="3" t="s">
        <v>19</v>
      </c>
      <c r="E1327" s="3" t="s">
        <v>5013</v>
      </c>
      <c r="F1327" s="3" t="s">
        <v>32</v>
      </c>
      <c r="G1327" s="3" t="s">
        <v>33</v>
      </c>
      <c r="H1327" s="3" t="s">
        <v>58</v>
      </c>
      <c r="I1327" s="3" t="s">
        <v>58</v>
      </c>
      <c r="J1327" s="3" t="s">
        <v>143</v>
      </c>
      <c r="K1327" s="3" t="s">
        <v>5019</v>
      </c>
      <c r="L1327" s="4">
        <v>41269</v>
      </c>
      <c r="M1327" s="3">
        <v>1</v>
      </c>
      <c r="N1327" s="3">
        <v>0</v>
      </c>
      <c r="O1327" s="3">
        <v>0</v>
      </c>
      <c r="P1327" s="3" t="str">
        <f>+IF(Tabla1[[#This Row],[ACUEDUCTO]]=1,"acueducto","")</f>
        <v>acueducto</v>
      </c>
      <c r="Q1327" s="3" t="str">
        <f>+IF(Tabla1[[#This Row],[ALCANTARILLADO]]=1,"alcantarillado","")</f>
        <v/>
      </c>
      <c r="R1327" s="3" t="str">
        <f>+IF(Tabla1[[#This Row],[ASEO]]=1,"aseo","")</f>
        <v/>
      </c>
      <c r="S1327" s="3" t="str">
        <f>+_xlfn.CONCAT(Tabla1[[#This Row],[Columna1]]," ",Tabla1[[#This Row],[Columna2]]," ",Tabla1[[#This Row],[Columna3]])</f>
        <v xml:space="preserve">acueducto  </v>
      </c>
      <c r="V1327" s="3" t="str">
        <f>+UPPER(Tabla1[[#This Row],[SERVICIO]])</f>
        <v xml:space="preserve">ACUEDUCTO  </v>
      </c>
    </row>
    <row r="1328" spans="1:22" x14ac:dyDescent="0.25">
      <c r="A1328" s="2">
        <v>21182</v>
      </c>
      <c r="B1328" s="3" t="s">
        <v>2062</v>
      </c>
      <c r="C1328" s="3" t="s">
        <v>13</v>
      </c>
      <c r="D1328" s="3" t="s">
        <v>26</v>
      </c>
      <c r="E1328" s="3" t="s">
        <v>5013</v>
      </c>
      <c r="F1328" s="3" t="s">
        <v>32</v>
      </c>
      <c r="G1328" s="3" t="s">
        <v>33</v>
      </c>
      <c r="H1328" s="3" t="s">
        <v>27</v>
      </c>
      <c r="I1328" s="3" t="s">
        <v>34</v>
      </c>
      <c r="J1328" s="3" t="s">
        <v>18</v>
      </c>
      <c r="K1328" s="3" t="s">
        <v>5019</v>
      </c>
      <c r="L1328" s="4">
        <v>44070</v>
      </c>
      <c r="M1328" s="3">
        <v>1</v>
      </c>
      <c r="N1328" s="3">
        <v>0</v>
      </c>
      <c r="O1328" s="3">
        <v>0</v>
      </c>
      <c r="P1328" s="3" t="str">
        <f>+IF(Tabla1[[#This Row],[ACUEDUCTO]]=1,"acueducto","")</f>
        <v>acueducto</v>
      </c>
      <c r="Q1328" s="3" t="str">
        <f>+IF(Tabla1[[#This Row],[ALCANTARILLADO]]=1,"alcantarillado","")</f>
        <v/>
      </c>
      <c r="R1328" s="3" t="str">
        <f>+IF(Tabla1[[#This Row],[ASEO]]=1,"aseo","")</f>
        <v/>
      </c>
      <c r="S1328" s="3" t="str">
        <f>+_xlfn.CONCAT(Tabla1[[#This Row],[Columna1]]," ",Tabla1[[#This Row],[Columna2]]," ",Tabla1[[#This Row],[Columna3]])</f>
        <v xml:space="preserve">acueducto  </v>
      </c>
      <c r="V1328" s="3" t="str">
        <f>+UPPER(Tabla1[[#This Row],[SERVICIO]])</f>
        <v xml:space="preserve">ACUEDUCTO  </v>
      </c>
    </row>
    <row r="1329" spans="1:22" x14ac:dyDescent="0.25">
      <c r="A1329" s="2">
        <v>21184</v>
      </c>
      <c r="B1329" s="3" t="s">
        <v>2063</v>
      </c>
      <c r="C1329" s="3" t="s">
        <v>13</v>
      </c>
      <c r="D1329" s="3" t="s">
        <v>26</v>
      </c>
      <c r="E1329" s="3" t="s">
        <v>5013</v>
      </c>
      <c r="F1329" s="3" t="s">
        <v>32</v>
      </c>
      <c r="G1329" s="3" t="s">
        <v>33</v>
      </c>
      <c r="H1329" s="3" t="s">
        <v>63</v>
      </c>
      <c r="I1329" s="3" t="s">
        <v>202</v>
      </c>
      <c r="J1329" s="3" t="s">
        <v>18</v>
      </c>
      <c r="K1329" s="3" t="s">
        <v>5019</v>
      </c>
      <c r="L1329" s="4">
        <v>44273</v>
      </c>
      <c r="M1329" s="3">
        <v>1</v>
      </c>
      <c r="N1329" s="3">
        <v>0</v>
      </c>
      <c r="O1329" s="3">
        <v>0</v>
      </c>
      <c r="P1329" s="3" t="str">
        <f>+IF(Tabla1[[#This Row],[ACUEDUCTO]]=1,"acueducto","")</f>
        <v>acueducto</v>
      </c>
      <c r="Q1329" s="3" t="str">
        <f>+IF(Tabla1[[#This Row],[ALCANTARILLADO]]=1,"alcantarillado","")</f>
        <v/>
      </c>
      <c r="R1329" s="3" t="str">
        <f>+IF(Tabla1[[#This Row],[ASEO]]=1,"aseo","")</f>
        <v/>
      </c>
      <c r="S1329" s="3" t="str">
        <f>+_xlfn.CONCAT(Tabla1[[#This Row],[Columna1]]," ",Tabla1[[#This Row],[Columna2]]," ",Tabla1[[#This Row],[Columna3]])</f>
        <v xml:space="preserve">acueducto  </v>
      </c>
      <c r="V1329" s="3" t="str">
        <f>+UPPER(Tabla1[[#This Row],[SERVICIO]])</f>
        <v xml:space="preserve">ACUEDUCTO  </v>
      </c>
    </row>
    <row r="1330" spans="1:22" x14ac:dyDescent="0.25">
      <c r="A1330" s="2">
        <v>21186</v>
      </c>
      <c r="B1330" s="3" t="s">
        <v>2064</v>
      </c>
      <c r="C1330" s="3" t="s">
        <v>13</v>
      </c>
      <c r="D1330" s="3" t="s">
        <v>19</v>
      </c>
      <c r="E1330" s="3" t="s">
        <v>5013</v>
      </c>
      <c r="F1330" s="3" t="s">
        <v>32</v>
      </c>
      <c r="G1330" s="3" t="s">
        <v>33</v>
      </c>
      <c r="H1330" s="3" t="s">
        <v>99</v>
      </c>
      <c r="I1330" s="3" t="s">
        <v>668</v>
      </c>
      <c r="J1330" s="3" t="s">
        <v>143</v>
      </c>
      <c r="K1330" s="3" t="s">
        <v>5019</v>
      </c>
      <c r="L1330" s="4">
        <v>41323</v>
      </c>
      <c r="M1330" s="3">
        <v>1</v>
      </c>
      <c r="N1330" s="3">
        <v>0</v>
      </c>
      <c r="O1330" s="3">
        <v>0</v>
      </c>
      <c r="P1330" s="3" t="str">
        <f>+IF(Tabla1[[#This Row],[ACUEDUCTO]]=1,"acueducto","")</f>
        <v>acueducto</v>
      </c>
      <c r="Q1330" s="3" t="str">
        <f>+IF(Tabla1[[#This Row],[ALCANTARILLADO]]=1,"alcantarillado","")</f>
        <v/>
      </c>
      <c r="R1330" s="3" t="str">
        <f>+IF(Tabla1[[#This Row],[ASEO]]=1,"aseo","")</f>
        <v/>
      </c>
      <c r="S1330" s="3" t="str">
        <f>+_xlfn.CONCAT(Tabla1[[#This Row],[Columna1]]," ",Tabla1[[#This Row],[Columna2]]," ",Tabla1[[#This Row],[Columna3]])</f>
        <v xml:space="preserve">acueducto  </v>
      </c>
      <c r="V1330" s="3" t="str">
        <f>+UPPER(Tabla1[[#This Row],[SERVICIO]])</f>
        <v xml:space="preserve">ACUEDUCTO  </v>
      </c>
    </row>
    <row r="1331" spans="1:22" x14ac:dyDescent="0.25">
      <c r="A1331" s="2">
        <v>21191</v>
      </c>
      <c r="B1331" s="3" t="s">
        <v>2065</v>
      </c>
      <c r="C1331" s="3" t="s">
        <v>13</v>
      </c>
      <c r="D1331" s="3" t="s">
        <v>19</v>
      </c>
      <c r="E1331" s="3" t="s">
        <v>5013</v>
      </c>
      <c r="F1331" s="3" t="s">
        <v>32</v>
      </c>
      <c r="G1331" s="3" t="s">
        <v>33</v>
      </c>
      <c r="H1331" s="3" t="s">
        <v>63</v>
      </c>
      <c r="I1331" s="3" t="s">
        <v>94</v>
      </c>
      <c r="J1331" s="3" t="s">
        <v>18</v>
      </c>
      <c r="K1331" s="3" t="s">
        <v>5019</v>
      </c>
      <c r="L1331" s="4">
        <v>40892</v>
      </c>
      <c r="M1331" s="3">
        <v>1</v>
      </c>
      <c r="N1331" s="3">
        <v>0</v>
      </c>
      <c r="O1331" s="3">
        <v>0</v>
      </c>
      <c r="P1331" s="3" t="str">
        <f>+IF(Tabla1[[#This Row],[ACUEDUCTO]]=1,"acueducto","")</f>
        <v>acueducto</v>
      </c>
      <c r="Q1331" s="3" t="str">
        <f>+IF(Tabla1[[#This Row],[ALCANTARILLADO]]=1,"alcantarillado","")</f>
        <v/>
      </c>
      <c r="R1331" s="3" t="str">
        <f>+IF(Tabla1[[#This Row],[ASEO]]=1,"aseo","")</f>
        <v/>
      </c>
      <c r="S1331" s="3" t="str">
        <f>+_xlfn.CONCAT(Tabla1[[#This Row],[Columna1]]," ",Tabla1[[#This Row],[Columna2]]," ",Tabla1[[#This Row],[Columna3]])</f>
        <v xml:space="preserve">acueducto  </v>
      </c>
      <c r="V1331" s="3" t="str">
        <f>+UPPER(Tabla1[[#This Row],[SERVICIO]])</f>
        <v xml:space="preserve">ACUEDUCTO  </v>
      </c>
    </row>
    <row r="1332" spans="1:22" x14ac:dyDescent="0.25">
      <c r="A1332" s="2">
        <v>21194</v>
      </c>
      <c r="B1332" s="3" t="s">
        <v>2066</v>
      </c>
      <c r="C1332" s="3" t="s">
        <v>13</v>
      </c>
      <c r="D1332" s="3" t="s">
        <v>19</v>
      </c>
      <c r="E1332" s="3" t="s">
        <v>5013</v>
      </c>
      <c r="F1332" s="3" t="s">
        <v>32</v>
      </c>
      <c r="G1332" s="3" t="s">
        <v>33</v>
      </c>
      <c r="H1332" s="3" t="s">
        <v>126</v>
      </c>
      <c r="I1332" s="3" t="s">
        <v>1402</v>
      </c>
      <c r="J1332" s="3" t="s">
        <v>143</v>
      </c>
      <c r="K1332" s="3" t="s">
        <v>5019</v>
      </c>
      <c r="L1332" s="4">
        <v>39010</v>
      </c>
      <c r="M1332" s="3">
        <v>1</v>
      </c>
      <c r="N1332" s="3">
        <v>0</v>
      </c>
      <c r="O1332" s="3">
        <v>0</v>
      </c>
      <c r="P1332" s="3" t="str">
        <f>+IF(Tabla1[[#This Row],[ACUEDUCTO]]=1,"acueducto","")</f>
        <v>acueducto</v>
      </c>
      <c r="Q1332" s="3" t="str">
        <f>+IF(Tabla1[[#This Row],[ALCANTARILLADO]]=1,"alcantarillado","")</f>
        <v/>
      </c>
      <c r="R1332" s="3" t="str">
        <f>+IF(Tabla1[[#This Row],[ASEO]]=1,"aseo","")</f>
        <v/>
      </c>
      <c r="S1332" s="3" t="str">
        <f>+_xlfn.CONCAT(Tabla1[[#This Row],[Columna1]]," ",Tabla1[[#This Row],[Columna2]]," ",Tabla1[[#This Row],[Columna3]])</f>
        <v xml:space="preserve">acueducto  </v>
      </c>
      <c r="V1332" s="3" t="str">
        <f>+UPPER(Tabla1[[#This Row],[SERVICIO]])</f>
        <v xml:space="preserve">ACUEDUCTO  </v>
      </c>
    </row>
    <row r="1333" spans="1:22" x14ac:dyDescent="0.25">
      <c r="A1333" s="2">
        <v>21202</v>
      </c>
      <c r="B1333" s="3" t="s">
        <v>2067</v>
      </c>
      <c r="C1333" s="3" t="s">
        <v>13</v>
      </c>
      <c r="D1333" s="3" t="s">
        <v>19</v>
      </c>
      <c r="E1333" s="3" t="s">
        <v>5013</v>
      </c>
      <c r="F1333" s="3" t="s">
        <v>32</v>
      </c>
      <c r="G1333" s="3" t="s">
        <v>33</v>
      </c>
      <c r="H1333" s="3" t="s">
        <v>27</v>
      </c>
      <c r="I1333" s="3" t="s">
        <v>2068</v>
      </c>
      <c r="J1333" s="3" t="s">
        <v>18</v>
      </c>
      <c r="K1333" s="3" t="s">
        <v>5019</v>
      </c>
      <c r="L1333" s="4">
        <v>40652</v>
      </c>
      <c r="M1333" s="3">
        <v>1</v>
      </c>
      <c r="N1333" s="3">
        <v>0</v>
      </c>
      <c r="O1333" s="3">
        <v>0</v>
      </c>
      <c r="P1333" s="3" t="str">
        <f>+IF(Tabla1[[#This Row],[ACUEDUCTO]]=1,"acueducto","")</f>
        <v>acueducto</v>
      </c>
      <c r="Q1333" s="3" t="str">
        <f>+IF(Tabla1[[#This Row],[ALCANTARILLADO]]=1,"alcantarillado","")</f>
        <v/>
      </c>
      <c r="R1333" s="3" t="str">
        <f>+IF(Tabla1[[#This Row],[ASEO]]=1,"aseo","")</f>
        <v/>
      </c>
      <c r="S1333" s="3" t="str">
        <f>+_xlfn.CONCAT(Tabla1[[#This Row],[Columna1]]," ",Tabla1[[#This Row],[Columna2]]," ",Tabla1[[#This Row],[Columna3]])</f>
        <v xml:space="preserve">acueducto  </v>
      </c>
      <c r="V1333" s="3" t="str">
        <f>+UPPER(Tabla1[[#This Row],[SERVICIO]])</f>
        <v xml:space="preserve">ACUEDUCTO  </v>
      </c>
    </row>
    <row r="1334" spans="1:22" x14ac:dyDescent="0.25">
      <c r="A1334" s="2">
        <v>21203</v>
      </c>
      <c r="B1334" s="3" t="s">
        <v>2069</v>
      </c>
      <c r="C1334" s="3" t="s">
        <v>13</v>
      </c>
      <c r="D1334" s="3" t="s">
        <v>26</v>
      </c>
      <c r="E1334" s="3" t="s">
        <v>5013</v>
      </c>
      <c r="F1334" s="3" t="s">
        <v>23</v>
      </c>
      <c r="G1334" s="3" t="s">
        <v>20</v>
      </c>
      <c r="H1334" s="3" t="s">
        <v>27</v>
      </c>
      <c r="I1334" s="3" t="s">
        <v>2070</v>
      </c>
      <c r="J1334" s="3" t="s">
        <v>18</v>
      </c>
      <c r="K1334" s="3" t="s">
        <v>5018</v>
      </c>
      <c r="L1334" s="4">
        <v>43935</v>
      </c>
      <c r="M1334" s="3">
        <v>1</v>
      </c>
      <c r="N1334" s="3">
        <v>1</v>
      </c>
      <c r="O1334" s="3">
        <v>1</v>
      </c>
      <c r="P1334" s="3" t="str">
        <f>+IF(Tabla1[[#This Row],[ACUEDUCTO]]=1,"acueducto","")</f>
        <v>acueducto</v>
      </c>
      <c r="Q1334" s="3" t="str">
        <f>+IF(Tabla1[[#This Row],[ALCANTARILLADO]]=1,"alcantarillado","")</f>
        <v>alcantarillado</v>
      </c>
      <c r="R1334" s="3" t="str">
        <f>+IF(Tabla1[[#This Row],[ASEO]]=1,"aseo","")</f>
        <v>aseo</v>
      </c>
      <c r="S1334" s="3" t="str">
        <f>+_xlfn.CONCAT(Tabla1[[#This Row],[Columna1]]," ",Tabla1[[#This Row],[Columna2]]," ",Tabla1[[#This Row],[Columna3]])</f>
        <v>acueducto alcantarillado aseo</v>
      </c>
      <c r="V1334" s="3" t="str">
        <f>+UPPER(Tabla1[[#This Row],[SERVICIO]])</f>
        <v>ACUEDUCTO ALCANTARILLADO ASEO</v>
      </c>
    </row>
    <row r="1335" spans="1:22" x14ac:dyDescent="0.25">
      <c r="A1335" s="2">
        <v>21204</v>
      </c>
      <c r="B1335" s="3" t="s">
        <v>2071</v>
      </c>
      <c r="C1335" s="3" t="s">
        <v>13</v>
      </c>
      <c r="D1335" s="3" t="s">
        <v>26</v>
      </c>
      <c r="E1335" s="3" t="s">
        <v>5013</v>
      </c>
      <c r="F1335" s="3" t="s">
        <v>32</v>
      </c>
      <c r="G1335" s="3" t="s">
        <v>33</v>
      </c>
      <c r="H1335" s="3" t="s">
        <v>126</v>
      </c>
      <c r="I1335" s="3" t="s">
        <v>382</v>
      </c>
      <c r="J1335" s="3" t="s">
        <v>18</v>
      </c>
      <c r="K1335" s="3" t="s">
        <v>5019</v>
      </c>
      <c r="L1335" s="4">
        <v>44254</v>
      </c>
      <c r="M1335" s="3">
        <v>1</v>
      </c>
      <c r="N1335" s="3">
        <v>0</v>
      </c>
      <c r="O1335" s="3">
        <v>0</v>
      </c>
      <c r="P1335" s="3" t="str">
        <f>+IF(Tabla1[[#This Row],[ACUEDUCTO]]=1,"acueducto","")</f>
        <v>acueducto</v>
      </c>
      <c r="Q1335" s="3" t="str">
        <f>+IF(Tabla1[[#This Row],[ALCANTARILLADO]]=1,"alcantarillado","")</f>
        <v/>
      </c>
      <c r="R1335" s="3" t="str">
        <f>+IF(Tabla1[[#This Row],[ASEO]]=1,"aseo","")</f>
        <v/>
      </c>
      <c r="S1335" s="3" t="str">
        <f>+_xlfn.CONCAT(Tabla1[[#This Row],[Columna1]]," ",Tabla1[[#This Row],[Columna2]]," ",Tabla1[[#This Row],[Columna3]])</f>
        <v xml:space="preserve">acueducto  </v>
      </c>
      <c r="V1335" s="3" t="str">
        <f>+UPPER(Tabla1[[#This Row],[SERVICIO]])</f>
        <v xml:space="preserve">ACUEDUCTO  </v>
      </c>
    </row>
    <row r="1336" spans="1:22" x14ac:dyDescent="0.25">
      <c r="A1336" s="2">
        <v>21205</v>
      </c>
      <c r="B1336" s="3" t="s">
        <v>2072</v>
      </c>
      <c r="C1336" s="3" t="s">
        <v>13</v>
      </c>
      <c r="D1336" s="3" t="s">
        <v>26</v>
      </c>
      <c r="E1336" s="3" t="s">
        <v>5013</v>
      </c>
      <c r="F1336" s="3" t="s">
        <v>32</v>
      </c>
      <c r="G1336" s="3" t="s">
        <v>38</v>
      </c>
      <c r="H1336" s="3" t="s">
        <v>293</v>
      </c>
      <c r="I1336" s="3" t="s">
        <v>475</v>
      </c>
      <c r="J1336" s="3" t="s">
        <v>18</v>
      </c>
      <c r="K1336" s="3" t="s">
        <v>5019</v>
      </c>
      <c r="L1336" s="4">
        <v>44364</v>
      </c>
      <c r="M1336" s="3">
        <v>1</v>
      </c>
      <c r="N1336" s="3">
        <v>0</v>
      </c>
      <c r="O1336" s="3">
        <v>0</v>
      </c>
      <c r="P1336" s="3" t="str">
        <f>+IF(Tabla1[[#This Row],[ACUEDUCTO]]=1,"acueducto","")</f>
        <v>acueducto</v>
      </c>
      <c r="Q1336" s="3" t="str">
        <f>+IF(Tabla1[[#This Row],[ALCANTARILLADO]]=1,"alcantarillado","")</f>
        <v/>
      </c>
      <c r="R1336" s="3" t="str">
        <f>+IF(Tabla1[[#This Row],[ASEO]]=1,"aseo","")</f>
        <v/>
      </c>
      <c r="S1336" s="3" t="str">
        <f>+_xlfn.CONCAT(Tabla1[[#This Row],[Columna1]]," ",Tabla1[[#This Row],[Columna2]]," ",Tabla1[[#This Row],[Columna3]])</f>
        <v xml:space="preserve">acueducto  </v>
      </c>
      <c r="V1336" s="3" t="str">
        <f>+UPPER(Tabla1[[#This Row],[SERVICIO]])</f>
        <v xml:space="preserve">ACUEDUCTO  </v>
      </c>
    </row>
    <row r="1337" spans="1:22" x14ac:dyDescent="0.25">
      <c r="A1337" s="2">
        <v>21209</v>
      </c>
      <c r="B1337" s="3" t="s">
        <v>2073</v>
      </c>
      <c r="C1337" s="3" t="s">
        <v>13</v>
      </c>
      <c r="D1337" s="3" t="s">
        <v>26</v>
      </c>
      <c r="E1337" s="3" t="s">
        <v>5013</v>
      </c>
      <c r="F1337" s="3" t="s">
        <v>32</v>
      </c>
      <c r="G1337" s="3" t="s">
        <v>33</v>
      </c>
      <c r="H1337" s="3" t="s">
        <v>126</v>
      </c>
      <c r="I1337" s="3" t="s">
        <v>1655</v>
      </c>
      <c r="J1337" s="3" t="s">
        <v>18</v>
      </c>
      <c r="K1337" s="3" t="s">
        <v>5019</v>
      </c>
      <c r="L1337" s="4">
        <v>44056</v>
      </c>
      <c r="M1337" s="3">
        <v>1</v>
      </c>
      <c r="N1337" s="3">
        <v>0</v>
      </c>
      <c r="O1337" s="3">
        <v>0</v>
      </c>
      <c r="P1337" s="3" t="str">
        <f>+IF(Tabla1[[#This Row],[ACUEDUCTO]]=1,"acueducto","")</f>
        <v>acueducto</v>
      </c>
      <c r="Q1337" s="3" t="str">
        <f>+IF(Tabla1[[#This Row],[ALCANTARILLADO]]=1,"alcantarillado","")</f>
        <v/>
      </c>
      <c r="R1337" s="3" t="str">
        <f>+IF(Tabla1[[#This Row],[ASEO]]=1,"aseo","")</f>
        <v/>
      </c>
      <c r="S1337" s="3" t="str">
        <f>+_xlfn.CONCAT(Tabla1[[#This Row],[Columna1]]," ",Tabla1[[#This Row],[Columna2]]," ",Tabla1[[#This Row],[Columna3]])</f>
        <v xml:space="preserve">acueducto  </v>
      </c>
      <c r="V1337" s="3" t="str">
        <f>+UPPER(Tabla1[[#This Row],[SERVICIO]])</f>
        <v xml:space="preserve">ACUEDUCTO  </v>
      </c>
    </row>
    <row r="1338" spans="1:22" x14ac:dyDescent="0.25">
      <c r="A1338" s="2">
        <v>21211</v>
      </c>
      <c r="B1338" s="3" t="s">
        <v>2074</v>
      </c>
      <c r="C1338" s="3" t="s">
        <v>13</v>
      </c>
      <c r="D1338" s="3" t="s">
        <v>26</v>
      </c>
      <c r="E1338" s="3" t="s">
        <v>5013</v>
      </c>
      <c r="F1338" s="3" t="s">
        <v>32</v>
      </c>
      <c r="G1338" s="3" t="s">
        <v>33</v>
      </c>
      <c r="H1338" s="3" t="s">
        <v>27</v>
      </c>
      <c r="I1338" s="3" t="s">
        <v>1758</v>
      </c>
      <c r="J1338" s="3" t="s">
        <v>18</v>
      </c>
      <c r="K1338" s="3" t="s">
        <v>5019</v>
      </c>
      <c r="L1338" s="4">
        <v>44221</v>
      </c>
      <c r="M1338" s="3">
        <v>1</v>
      </c>
      <c r="N1338" s="3">
        <v>0</v>
      </c>
      <c r="O1338" s="3">
        <v>0</v>
      </c>
      <c r="P1338" s="3" t="str">
        <f>+IF(Tabla1[[#This Row],[ACUEDUCTO]]=1,"acueducto","")</f>
        <v>acueducto</v>
      </c>
      <c r="Q1338" s="3" t="str">
        <f>+IF(Tabla1[[#This Row],[ALCANTARILLADO]]=1,"alcantarillado","")</f>
        <v/>
      </c>
      <c r="R1338" s="3" t="str">
        <f>+IF(Tabla1[[#This Row],[ASEO]]=1,"aseo","")</f>
        <v/>
      </c>
      <c r="S1338" s="3" t="str">
        <f>+_xlfn.CONCAT(Tabla1[[#This Row],[Columna1]]," ",Tabla1[[#This Row],[Columna2]]," ",Tabla1[[#This Row],[Columna3]])</f>
        <v xml:space="preserve">acueducto  </v>
      </c>
      <c r="V1338" s="3" t="str">
        <f>+UPPER(Tabla1[[#This Row],[SERVICIO]])</f>
        <v xml:space="preserve">ACUEDUCTO  </v>
      </c>
    </row>
    <row r="1339" spans="1:22" x14ac:dyDescent="0.25">
      <c r="A1339" s="2">
        <v>21224</v>
      </c>
      <c r="B1339" s="3" t="s">
        <v>2077</v>
      </c>
      <c r="C1339" s="3" t="s">
        <v>13</v>
      </c>
      <c r="D1339" s="3" t="s">
        <v>26</v>
      </c>
      <c r="E1339" s="3" t="s">
        <v>5013</v>
      </c>
      <c r="F1339" s="3" t="s">
        <v>32</v>
      </c>
      <c r="G1339" s="3" t="s">
        <v>33</v>
      </c>
      <c r="H1339" s="3" t="s">
        <v>60</v>
      </c>
      <c r="I1339" s="3" t="s">
        <v>899</v>
      </c>
      <c r="J1339" s="3" t="s">
        <v>18</v>
      </c>
      <c r="K1339" s="3" t="s">
        <v>5019</v>
      </c>
      <c r="L1339" s="4">
        <v>43392</v>
      </c>
      <c r="M1339" s="3">
        <v>1</v>
      </c>
      <c r="N1339" s="3">
        <v>0</v>
      </c>
      <c r="O1339" s="3">
        <v>0</v>
      </c>
      <c r="P1339" s="3" t="str">
        <f>+IF(Tabla1[[#This Row],[ACUEDUCTO]]=1,"acueducto","")</f>
        <v>acueducto</v>
      </c>
      <c r="Q1339" s="3" t="str">
        <f>+IF(Tabla1[[#This Row],[ALCANTARILLADO]]=1,"alcantarillado","")</f>
        <v/>
      </c>
      <c r="R1339" s="3" t="str">
        <f>+IF(Tabla1[[#This Row],[ASEO]]=1,"aseo","")</f>
        <v/>
      </c>
      <c r="S1339" s="3" t="str">
        <f>+_xlfn.CONCAT(Tabla1[[#This Row],[Columna1]]," ",Tabla1[[#This Row],[Columna2]]," ",Tabla1[[#This Row],[Columna3]])</f>
        <v xml:space="preserve">acueducto  </v>
      </c>
      <c r="V1339" s="3" t="str">
        <f>+UPPER(Tabla1[[#This Row],[SERVICIO]])</f>
        <v xml:space="preserve">ACUEDUCTO  </v>
      </c>
    </row>
    <row r="1340" spans="1:22" x14ac:dyDescent="0.25">
      <c r="A1340" s="2">
        <v>21225</v>
      </c>
      <c r="B1340" s="3" t="s">
        <v>2078</v>
      </c>
      <c r="C1340" s="3" t="s">
        <v>13</v>
      </c>
      <c r="D1340" s="3" t="s">
        <v>26</v>
      </c>
      <c r="E1340" s="3" t="s">
        <v>5013</v>
      </c>
      <c r="F1340" s="3" t="s">
        <v>32</v>
      </c>
      <c r="G1340" s="3" t="s">
        <v>33</v>
      </c>
      <c r="H1340" s="3" t="s">
        <v>60</v>
      </c>
      <c r="I1340" s="3" t="s">
        <v>899</v>
      </c>
      <c r="J1340" s="3" t="s">
        <v>18</v>
      </c>
      <c r="K1340" s="3" t="s">
        <v>5019</v>
      </c>
      <c r="L1340" s="4">
        <v>44226</v>
      </c>
      <c r="M1340" s="3">
        <v>1</v>
      </c>
      <c r="N1340" s="3">
        <v>0</v>
      </c>
      <c r="O1340" s="3">
        <v>0</v>
      </c>
      <c r="P1340" s="3" t="str">
        <f>+IF(Tabla1[[#This Row],[ACUEDUCTO]]=1,"acueducto","")</f>
        <v>acueducto</v>
      </c>
      <c r="Q1340" s="3" t="str">
        <f>+IF(Tabla1[[#This Row],[ALCANTARILLADO]]=1,"alcantarillado","")</f>
        <v/>
      </c>
      <c r="R1340" s="3" t="str">
        <f>+IF(Tabla1[[#This Row],[ASEO]]=1,"aseo","")</f>
        <v/>
      </c>
      <c r="S1340" s="3" t="str">
        <f>+_xlfn.CONCAT(Tabla1[[#This Row],[Columna1]]," ",Tabla1[[#This Row],[Columna2]]," ",Tabla1[[#This Row],[Columna3]])</f>
        <v xml:space="preserve">acueducto  </v>
      </c>
      <c r="V1340" s="3" t="str">
        <f>+UPPER(Tabla1[[#This Row],[SERVICIO]])</f>
        <v xml:space="preserve">ACUEDUCTO  </v>
      </c>
    </row>
    <row r="1341" spans="1:22" x14ac:dyDescent="0.25">
      <c r="A1341" s="2">
        <v>21226</v>
      </c>
      <c r="B1341" s="3" t="s">
        <v>2079</v>
      </c>
      <c r="C1341" s="3" t="s">
        <v>13</v>
      </c>
      <c r="D1341" s="3" t="s">
        <v>26</v>
      </c>
      <c r="E1341" s="3" t="s">
        <v>5013</v>
      </c>
      <c r="F1341" s="3" t="s">
        <v>32</v>
      </c>
      <c r="G1341" s="3" t="s">
        <v>33</v>
      </c>
      <c r="H1341" s="3" t="s">
        <v>60</v>
      </c>
      <c r="I1341" s="3" t="s">
        <v>2080</v>
      </c>
      <c r="J1341" s="3" t="s">
        <v>18</v>
      </c>
      <c r="K1341" s="3" t="s">
        <v>5019</v>
      </c>
      <c r="L1341" s="4">
        <v>44295</v>
      </c>
      <c r="M1341" s="3">
        <v>1</v>
      </c>
      <c r="N1341" s="3">
        <v>0</v>
      </c>
      <c r="O1341" s="3">
        <v>0</v>
      </c>
      <c r="P1341" s="3" t="str">
        <f>+IF(Tabla1[[#This Row],[ACUEDUCTO]]=1,"acueducto","")</f>
        <v>acueducto</v>
      </c>
      <c r="Q1341" s="3" t="str">
        <f>+IF(Tabla1[[#This Row],[ALCANTARILLADO]]=1,"alcantarillado","")</f>
        <v/>
      </c>
      <c r="R1341" s="3" t="str">
        <f>+IF(Tabla1[[#This Row],[ASEO]]=1,"aseo","")</f>
        <v/>
      </c>
      <c r="S1341" s="3" t="str">
        <f>+_xlfn.CONCAT(Tabla1[[#This Row],[Columna1]]," ",Tabla1[[#This Row],[Columna2]]," ",Tabla1[[#This Row],[Columna3]])</f>
        <v xml:space="preserve">acueducto  </v>
      </c>
      <c r="V1341" s="3" t="str">
        <f>+UPPER(Tabla1[[#This Row],[SERVICIO]])</f>
        <v xml:space="preserve">ACUEDUCTO  </v>
      </c>
    </row>
    <row r="1342" spans="1:22" x14ac:dyDescent="0.25">
      <c r="A1342" s="2">
        <v>21227</v>
      </c>
      <c r="B1342" s="3" t="s">
        <v>2081</v>
      </c>
      <c r="C1342" s="3" t="s">
        <v>13</v>
      </c>
      <c r="D1342" s="3" t="s">
        <v>26</v>
      </c>
      <c r="E1342" s="3" t="s">
        <v>5013</v>
      </c>
      <c r="F1342" s="3" t="s">
        <v>32</v>
      </c>
      <c r="G1342" s="3" t="s">
        <v>33</v>
      </c>
      <c r="H1342" s="3" t="s">
        <v>182</v>
      </c>
      <c r="I1342" s="3" t="s">
        <v>886</v>
      </c>
      <c r="J1342" s="3" t="s">
        <v>18</v>
      </c>
      <c r="K1342" s="3" t="s">
        <v>5020</v>
      </c>
      <c r="L1342" s="4">
        <v>44250</v>
      </c>
      <c r="M1342" s="3">
        <v>1</v>
      </c>
      <c r="N1342" s="3">
        <v>1</v>
      </c>
      <c r="O1342" s="3">
        <v>0</v>
      </c>
      <c r="P1342" s="3" t="str">
        <f>+IF(Tabla1[[#This Row],[ACUEDUCTO]]=1,"acueducto","")</f>
        <v>acueducto</v>
      </c>
      <c r="Q1342" s="3" t="str">
        <f>+IF(Tabla1[[#This Row],[ALCANTARILLADO]]=1,"alcantarillado","")</f>
        <v>alcantarillado</v>
      </c>
      <c r="R1342" s="3" t="str">
        <f>+IF(Tabla1[[#This Row],[ASEO]]=1,"aseo","")</f>
        <v/>
      </c>
      <c r="S1342" s="3" t="str">
        <f>+_xlfn.CONCAT(Tabla1[[#This Row],[Columna1]]," ",Tabla1[[#This Row],[Columna2]]," ",Tabla1[[#This Row],[Columna3]])</f>
        <v xml:space="preserve">acueducto alcantarillado </v>
      </c>
      <c r="V1342" s="3" t="str">
        <f>+UPPER(Tabla1[[#This Row],[SERVICIO]])</f>
        <v xml:space="preserve">ACUEDUCTO ALCANTARILLADO </v>
      </c>
    </row>
    <row r="1343" spans="1:22" x14ac:dyDescent="0.25">
      <c r="A1343" s="2">
        <v>21230</v>
      </c>
      <c r="B1343" s="3" t="s">
        <v>2083</v>
      </c>
      <c r="C1343" s="3" t="s">
        <v>13</v>
      </c>
      <c r="D1343" s="3" t="s">
        <v>26</v>
      </c>
      <c r="E1343" s="3" t="s">
        <v>5013</v>
      </c>
      <c r="F1343" s="3" t="s">
        <v>32</v>
      </c>
      <c r="G1343" s="3" t="s">
        <v>33</v>
      </c>
      <c r="H1343" s="3" t="s">
        <v>126</v>
      </c>
      <c r="I1343" s="3" t="s">
        <v>1402</v>
      </c>
      <c r="J1343" s="3" t="s">
        <v>18</v>
      </c>
      <c r="K1343" s="3" t="s">
        <v>5019</v>
      </c>
      <c r="L1343" s="4">
        <v>44303</v>
      </c>
      <c r="M1343" s="3">
        <v>1</v>
      </c>
      <c r="N1343" s="3">
        <v>0</v>
      </c>
      <c r="O1343" s="3">
        <v>0</v>
      </c>
      <c r="P1343" s="3" t="str">
        <f>+IF(Tabla1[[#This Row],[ACUEDUCTO]]=1,"acueducto","")</f>
        <v>acueducto</v>
      </c>
      <c r="Q1343" s="3" t="str">
        <f>+IF(Tabla1[[#This Row],[ALCANTARILLADO]]=1,"alcantarillado","")</f>
        <v/>
      </c>
      <c r="R1343" s="3" t="str">
        <f>+IF(Tabla1[[#This Row],[ASEO]]=1,"aseo","")</f>
        <v/>
      </c>
      <c r="S1343" s="3" t="str">
        <f>+_xlfn.CONCAT(Tabla1[[#This Row],[Columna1]]," ",Tabla1[[#This Row],[Columna2]]," ",Tabla1[[#This Row],[Columna3]])</f>
        <v xml:space="preserve">acueducto  </v>
      </c>
      <c r="V1343" s="3" t="str">
        <f>+UPPER(Tabla1[[#This Row],[SERVICIO]])</f>
        <v xml:space="preserve">ACUEDUCTO  </v>
      </c>
    </row>
    <row r="1344" spans="1:22" x14ac:dyDescent="0.25">
      <c r="A1344" s="2">
        <v>21231</v>
      </c>
      <c r="B1344" s="3" t="s">
        <v>2084</v>
      </c>
      <c r="C1344" s="3" t="s">
        <v>13</v>
      </c>
      <c r="D1344" s="3" t="s">
        <v>26</v>
      </c>
      <c r="E1344" s="3" t="s">
        <v>5013</v>
      </c>
      <c r="F1344" s="3" t="s">
        <v>32</v>
      </c>
      <c r="G1344" s="3" t="s">
        <v>33</v>
      </c>
      <c r="H1344" s="3" t="s">
        <v>60</v>
      </c>
      <c r="I1344" s="3" t="s">
        <v>520</v>
      </c>
      <c r="J1344" s="3" t="s">
        <v>18</v>
      </c>
      <c r="K1344" s="3" t="s">
        <v>5019</v>
      </c>
      <c r="L1344" s="4">
        <v>44282</v>
      </c>
      <c r="M1344" s="3">
        <v>1</v>
      </c>
      <c r="N1344" s="3">
        <v>0</v>
      </c>
      <c r="O1344" s="3">
        <v>0</v>
      </c>
      <c r="P1344" s="3" t="str">
        <f>+IF(Tabla1[[#This Row],[ACUEDUCTO]]=1,"acueducto","")</f>
        <v>acueducto</v>
      </c>
      <c r="Q1344" s="3" t="str">
        <f>+IF(Tabla1[[#This Row],[ALCANTARILLADO]]=1,"alcantarillado","")</f>
        <v/>
      </c>
      <c r="R1344" s="3" t="str">
        <f>+IF(Tabla1[[#This Row],[ASEO]]=1,"aseo","")</f>
        <v/>
      </c>
      <c r="S1344" s="3" t="str">
        <f>+_xlfn.CONCAT(Tabla1[[#This Row],[Columna1]]," ",Tabla1[[#This Row],[Columna2]]," ",Tabla1[[#This Row],[Columna3]])</f>
        <v xml:space="preserve">acueducto  </v>
      </c>
      <c r="V1344" s="3" t="str">
        <f>+UPPER(Tabla1[[#This Row],[SERVICIO]])</f>
        <v xml:space="preserve">ACUEDUCTO  </v>
      </c>
    </row>
    <row r="1345" spans="1:22" x14ac:dyDescent="0.25">
      <c r="A1345" s="2">
        <v>21234</v>
      </c>
      <c r="B1345" s="3" t="s">
        <v>2086</v>
      </c>
      <c r="C1345" s="3" t="s">
        <v>13</v>
      </c>
      <c r="D1345" s="3" t="s">
        <v>26</v>
      </c>
      <c r="E1345" s="3" t="s">
        <v>5013</v>
      </c>
      <c r="F1345" s="3" t="s">
        <v>23</v>
      </c>
      <c r="G1345" s="3" t="s">
        <v>33</v>
      </c>
      <c r="H1345" s="3" t="s">
        <v>60</v>
      </c>
      <c r="I1345" s="3" t="s">
        <v>811</v>
      </c>
      <c r="J1345" s="3" t="s">
        <v>18</v>
      </c>
      <c r="K1345" s="3" t="s">
        <v>5019</v>
      </c>
      <c r="L1345" s="4">
        <v>44253</v>
      </c>
      <c r="M1345" s="3">
        <v>1</v>
      </c>
      <c r="N1345" s="3">
        <v>0</v>
      </c>
      <c r="O1345" s="3">
        <v>0</v>
      </c>
      <c r="P1345" s="3" t="str">
        <f>+IF(Tabla1[[#This Row],[ACUEDUCTO]]=1,"acueducto","")</f>
        <v>acueducto</v>
      </c>
      <c r="Q1345" s="3" t="str">
        <f>+IF(Tabla1[[#This Row],[ALCANTARILLADO]]=1,"alcantarillado","")</f>
        <v/>
      </c>
      <c r="R1345" s="3" t="str">
        <f>+IF(Tabla1[[#This Row],[ASEO]]=1,"aseo","")</f>
        <v/>
      </c>
      <c r="S1345" s="3" t="str">
        <f>+_xlfn.CONCAT(Tabla1[[#This Row],[Columna1]]," ",Tabla1[[#This Row],[Columna2]]," ",Tabla1[[#This Row],[Columna3]])</f>
        <v xml:space="preserve">acueducto  </v>
      </c>
      <c r="V1345" s="3" t="str">
        <f>+UPPER(Tabla1[[#This Row],[SERVICIO]])</f>
        <v xml:space="preserve">ACUEDUCTO  </v>
      </c>
    </row>
    <row r="1346" spans="1:22" x14ac:dyDescent="0.25">
      <c r="A1346" s="2">
        <v>21235</v>
      </c>
      <c r="B1346" s="3" t="s">
        <v>2087</v>
      </c>
      <c r="C1346" s="3" t="s">
        <v>13</v>
      </c>
      <c r="D1346" s="3" t="s">
        <v>26</v>
      </c>
      <c r="E1346" s="3" t="s">
        <v>5013</v>
      </c>
      <c r="F1346" s="3" t="s">
        <v>32</v>
      </c>
      <c r="G1346" s="3" t="s">
        <v>33</v>
      </c>
      <c r="H1346" s="3" t="s">
        <v>60</v>
      </c>
      <c r="I1346" s="3" t="s">
        <v>1432</v>
      </c>
      <c r="J1346" s="3" t="s">
        <v>18</v>
      </c>
      <c r="K1346" s="3" t="s">
        <v>5019</v>
      </c>
      <c r="L1346" s="4">
        <v>44529</v>
      </c>
      <c r="M1346" s="3">
        <v>1</v>
      </c>
      <c r="N1346" s="3">
        <v>0</v>
      </c>
      <c r="O1346" s="3">
        <v>0</v>
      </c>
      <c r="P1346" s="3" t="str">
        <f>+IF(Tabla1[[#This Row],[ACUEDUCTO]]=1,"acueducto","")</f>
        <v>acueducto</v>
      </c>
      <c r="Q1346" s="3" t="str">
        <f>+IF(Tabla1[[#This Row],[ALCANTARILLADO]]=1,"alcantarillado","")</f>
        <v/>
      </c>
      <c r="R1346" s="3" t="str">
        <f>+IF(Tabla1[[#This Row],[ASEO]]=1,"aseo","")</f>
        <v/>
      </c>
      <c r="S1346" s="3" t="str">
        <f>+_xlfn.CONCAT(Tabla1[[#This Row],[Columna1]]," ",Tabla1[[#This Row],[Columna2]]," ",Tabla1[[#This Row],[Columna3]])</f>
        <v xml:space="preserve">acueducto  </v>
      </c>
      <c r="V1346" s="3" t="str">
        <f>+UPPER(Tabla1[[#This Row],[SERVICIO]])</f>
        <v xml:space="preserve">ACUEDUCTO  </v>
      </c>
    </row>
    <row r="1347" spans="1:22" x14ac:dyDescent="0.25">
      <c r="A1347" s="2">
        <v>21238</v>
      </c>
      <c r="B1347" s="3" t="s">
        <v>2088</v>
      </c>
      <c r="C1347" s="3" t="s">
        <v>13</v>
      </c>
      <c r="D1347" s="3" t="s">
        <v>19</v>
      </c>
      <c r="E1347" s="3" t="s">
        <v>5013</v>
      </c>
      <c r="F1347" s="3" t="s">
        <v>32</v>
      </c>
      <c r="G1347" s="3" t="s">
        <v>33</v>
      </c>
      <c r="H1347" s="3" t="s">
        <v>60</v>
      </c>
      <c r="I1347" s="3" t="s">
        <v>2085</v>
      </c>
      <c r="J1347" s="3" t="s">
        <v>18</v>
      </c>
      <c r="K1347" s="3" t="s">
        <v>5019</v>
      </c>
      <c r="L1347" s="4">
        <v>39240</v>
      </c>
      <c r="M1347" s="3">
        <v>1</v>
      </c>
      <c r="N1347" s="3">
        <v>0</v>
      </c>
      <c r="O1347" s="3">
        <v>0</v>
      </c>
      <c r="P1347" s="3" t="str">
        <f>+IF(Tabla1[[#This Row],[ACUEDUCTO]]=1,"acueducto","")</f>
        <v>acueducto</v>
      </c>
      <c r="Q1347" s="3" t="str">
        <f>+IF(Tabla1[[#This Row],[ALCANTARILLADO]]=1,"alcantarillado","")</f>
        <v/>
      </c>
      <c r="R1347" s="3" t="str">
        <f>+IF(Tabla1[[#This Row],[ASEO]]=1,"aseo","")</f>
        <v/>
      </c>
      <c r="S1347" s="3" t="str">
        <f>+_xlfn.CONCAT(Tabla1[[#This Row],[Columna1]]," ",Tabla1[[#This Row],[Columna2]]," ",Tabla1[[#This Row],[Columna3]])</f>
        <v xml:space="preserve">acueducto  </v>
      </c>
      <c r="V1347" s="3" t="str">
        <f>+UPPER(Tabla1[[#This Row],[SERVICIO]])</f>
        <v xml:space="preserve">ACUEDUCTO  </v>
      </c>
    </row>
    <row r="1348" spans="1:22" x14ac:dyDescent="0.25">
      <c r="A1348" s="2">
        <v>21239</v>
      </c>
      <c r="B1348" s="3" t="s">
        <v>2089</v>
      </c>
      <c r="C1348" s="3" t="s">
        <v>13</v>
      </c>
      <c r="D1348" s="3" t="s">
        <v>19</v>
      </c>
      <c r="E1348" s="3" t="s">
        <v>5013</v>
      </c>
      <c r="F1348" s="3" t="s">
        <v>32</v>
      </c>
      <c r="G1348" s="3" t="s">
        <v>33</v>
      </c>
      <c r="H1348" s="3" t="s">
        <v>60</v>
      </c>
      <c r="I1348" s="3" t="s">
        <v>61</v>
      </c>
      <c r="J1348" s="3" t="s">
        <v>18</v>
      </c>
      <c r="K1348" s="3" t="s">
        <v>5019</v>
      </c>
      <c r="L1348" s="4">
        <v>40795</v>
      </c>
      <c r="M1348" s="3">
        <v>1</v>
      </c>
      <c r="N1348" s="3">
        <v>0</v>
      </c>
      <c r="O1348" s="3">
        <v>0</v>
      </c>
      <c r="P1348" s="3" t="str">
        <f>+IF(Tabla1[[#This Row],[ACUEDUCTO]]=1,"acueducto","")</f>
        <v>acueducto</v>
      </c>
      <c r="Q1348" s="3" t="str">
        <f>+IF(Tabla1[[#This Row],[ALCANTARILLADO]]=1,"alcantarillado","")</f>
        <v/>
      </c>
      <c r="R1348" s="3" t="str">
        <f>+IF(Tabla1[[#This Row],[ASEO]]=1,"aseo","")</f>
        <v/>
      </c>
      <c r="S1348" s="3" t="str">
        <f>+_xlfn.CONCAT(Tabla1[[#This Row],[Columna1]]," ",Tabla1[[#This Row],[Columna2]]," ",Tabla1[[#This Row],[Columna3]])</f>
        <v xml:space="preserve">acueducto  </v>
      </c>
      <c r="V1348" s="3" t="str">
        <f>+UPPER(Tabla1[[#This Row],[SERVICIO]])</f>
        <v xml:space="preserve">ACUEDUCTO  </v>
      </c>
    </row>
    <row r="1349" spans="1:22" x14ac:dyDescent="0.25">
      <c r="A1349" s="2">
        <v>21240</v>
      </c>
      <c r="B1349" s="3" t="s">
        <v>2090</v>
      </c>
      <c r="C1349" s="3" t="s">
        <v>13</v>
      </c>
      <c r="D1349" s="3" t="s">
        <v>26</v>
      </c>
      <c r="E1349" s="3" t="s">
        <v>5013</v>
      </c>
      <c r="F1349" s="3" t="s">
        <v>32</v>
      </c>
      <c r="G1349" s="3" t="s">
        <v>33</v>
      </c>
      <c r="H1349" s="3" t="s">
        <v>60</v>
      </c>
      <c r="I1349" s="3" t="s">
        <v>899</v>
      </c>
      <c r="J1349" s="3" t="s">
        <v>18</v>
      </c>
      <c r="K1349" s="3" t="s">
        <v>5019</v>
      </c>
      <c r="L1349" s="4">
        <v>44228</v>
      </c>
      <c r="M1349" s="3">
        <v>1</v>
      </c>
      <c r="N1349" s="3">
        <v>0</v>
      </c>
      <c r="O1349" s="3">
        <v>0</v>
      </c>
      <c r="P1349" s="3" t="str">
        <f>+IF(Tabla1[[#This Row],[ACUEDUCTO]]=1,"acueducto","")</f>
        <v>acueducto</v>
      </c>
      <c r="Q1349" s="3" t="str">
        <f>+IF(Tabla1[[#This Row],[ALCANTARILLADO]]=1,"alcantarillado","")</f>
        <v/>
      </c>
      <c r="R1349" s="3" t="str">
        <f>+IF(Tabla1[[#This Row],[ASEO]]=1,"aseo","")</f>
        <v/>
      </c>
      <c r="S1349" s="3" t="str">
        <f>+_xlfn.CONCAT(Tabla1[[#This Row],[Columna1]]," ",Tabla1[[#This Row],[Columna2]]," ",Tabla1[[#This Row],[Columna3]])</f>
        <v xml:space="preserve">acueducto  </v>
      </c>
      <c r="V1349" s="3" t="str">
        <f>+UPPER(Tabla1[[#This Row],[SERVICIO]])</f>
        <v xml:space="preserve">ACUEDUCTO  </v>
      </c>
    </row>
    <row r="1350" spans="1:22" x14ac:dyDescent="0.25">
      <c r="A1350" s="2">
        <v>21241</v>
      </c>
      <c r="B1350" s="3" t="s">
        <v>2091</v>
      </c>
      <c r="C1350" s="3" t="s">
        <v>13</v>
      </c>
      <c r="D1350" s="3" t="s">
        <v>19</v>
      </c>
      <c r="E1350" s="3" t="s">
        <v>5013</v>
      </c>
      <c r="F1350" s="3" t="s">
        <v>32</v>
      </c>
      <c r="G1350" s="3" t="s">
        <v>33</v>
      </c>
      <c r="H1350" s="3" t="s">
        <v>63</v>
      </c>
      <c r="I1350" s="3" t="s">
        <v>94</v>
      </c>
      <c r="J1350" s="3" t="s">
        <v>143</v>
      </c>
      <c r="K1350" s="3" t="s">
        <v>5019</v>
      </c>
      <c r="L1350" s="4">
        <v>40892</v>
      </c>
      <c r="M1350" s="3">
        <v>1</v>
      </c>
      <c r="N1350" s="3">
        <v>0</v>
      </c>
      <c r="O1350" s="3">
        <v>0</v>
      </c>
      <c r="P1350" s="3" t="str">
        <f>+IF(Tabla1[[#This Row],[ACUEDUCTO]]=1,"acueducto","")</f>
        <v>acueducto</v>
      </c>
      <c r="Q1350" s="3" t="str">
        <f>+IF(Tabla1[[#This Row],[ALCANTARILLADO]]=1,"alcantarillado","")</f>
        <v/>
      </c>
      <c r="R1350" s="3" t="str">
        <f>+IF(Tabla1[[#This Row],[ASEO]]=1,"aseo","")</f>
        <v/>
      </c>
      <c r="S1350" s="3" t="str">
        <f>+_xlfn.CONCAT(Tabla1[[#This Row],[Columna1]]," ",Tabla1[[#This Row],[Columna2]]," ",Tabla1[[#This Row],[Columna3]])</f>
        <v xml:space="preserve">acueducto  </v>
      </c>
      <c r="V1350" s="3" t="str">
        <f>+UPPER(Tabla1[[#This Row],[SERVICIO]])</f>
        <v xml:space="preserve">ACUEDUCTO  </v>
      </c>
    </row>
    <row r="1351" spans="1:22" x14ac:dyDescent="0.25">
      <c r="A1351" s="2">
        <v>21244</v>
      </c>
      <c r="B1351" s="3" t="s">
        <v>2092</v>
      </c>
      <c r="C1351" s="3" t="s">
        <v>13</v>
      </c>
      <c r="D1351" s="3" t="s">
        <v>26</v>
      </c>
      <c r="E1351" s="3" t="s">
        <v>5013</v>
      </c>
      <c r="F1351" s="3" t="s">
        <v>32</v>
      </c>
      <c r="G1351" s="3" t="s">
        <v>33</v>
      </c>
      <c r="H1351" s="3" t="s">
        <v>293</v>
      </c>
      <c r="I1351" s="3" t="s">
        <v>475</v>
      </c>
      <c r="J1351" s="3" t="s">
        <v>18</v>
      </c>
      <c r="K1351" s="3" t="s">
        <v>5019</v>
      </c>
      <c r="L1351" s="4">
        <v>44253</v>
      </c>
      <c r="M1351" s="3">
        <v>1</v>
      </c>
      <c r="N1351" s="3">
        <v>0</v>
      </c>
      <c r="O1351" s="3">
        <v>0</v>
      </c>
      <c r="P1351" s="3" t="str">
        <f>+IF(Tabla1[[#This Row],[ACUEDUCTO]]=1,"acueducto","")</f>
        <v>acueducto</v>
      </c>
      <c r="Q1351" s="3" t="str">
        <f>+IF(Tabla1[[#This Row],[ALCANTARILLADO]]=1,"alcantarillado","")</f>
        <v/>
      </c>
      <c r="R1351" s="3" t="str">
        <f>+IF(Tabla1[[#This Row],[ASEO]]=1,"aseo","")</f>
        <v/>
      </c>
      <c r="S1351" s="3" t="str">
        <f>+_xlfn.CONCAT(Tabla1[[#This Row],[Columna1]]," ",Tabla1[[#This Row],[Columna2]]," ",Tabla1[[#This Row],[Columna3]])</f>
        <v xml:space="preserve">acueducto  </v>
      </c>
      <c r="V1351" s="3" t="str">
        <f>+UPPER(Tabla1[[#This Row],[SERVICIO]])</f>
        <v xml:space="preserve">ACUEDUCTO  </v>
      </c>
    </row>
    <row r="1352" spans="1:22" x14ac:dyDescent="0.25">
      <c r="A1352" s="2">
        <v>21245</v>
      </c>
      <c r="B1352" s="3" t="s">
        <v>2093</v>
      </c>
      <c r="C1352" s="3" t="s">
        <v>13</v>
      </c>
      <c r="D1352" s="3" t="s">
        <v>26</v>
      </c>
      <c r="E1352" s="3" t="s">
        <v>5013</v>
      </c>
      <c r="F1352" s="3" t="s">
        <v>32</v>
      </c>
      <c r="G1352" s="3" t="s">
        <v>33</v>
      </c>
      <c r="H1352" s="3" t="s">
        <v>63</v>
      </c>
      <c r="I1352" s="3" t="s">
        <v>72</v>
      </c>
      <c r="J1352" s="3" t="s">
        <v>18</v>
      </c>
      <c r="K1352" s="3" t="s">
        <v>5019</v>
      </c>
      <c r="L1352" s="4">
        <v>44095</v>
      </c>
      <c r="M1352" s="3">
        <v>1</v>
      </c>
      <c r="N1352" s="3">
        <v>0</v>
      </c>
      <c r="O1352" s="3">
        <v>0</v>
      </c>
      <c r="P1352" s="3" t="str">
        <f>+IF(Tabla1[[#This Row],[ACUEDUCTO]]=1,"acueducto","")</f>
        <v>acueducto</v>
      </c>
      <c r="Q1352" s="3" t="str">
        <f>+IF(Tabla1[[#This Row],[ALCANTARILLADO]]=1,"alcantarillado","")</f>
        <v/>
      </c>
      <c r="R1352" s="3" t="str">
        <f>+IF(Tabla1[[#This Row],[ASEO]]=1,"aseo","")</f>
        <v/>
      </c>
      <c r="S1352" s="3" t="str">
        <f>+_xlfn.CONCAT(Tabla1[[#This Row],[Columna1]]," ",Tabla1[[#This Row],[Columna2]]," ",Tabla1[[#This Row],[Columna3]])</f>
        <v xml:space="preserve">acueducto  </v>
      </c>
      <c r="V1352" s="3" t="str">
        <f>+UPPER(Tabla1[[#This Row],[SERVICIO]])</f>
        <v xml:space="preserve">ACUEDUCTO  </v>
      </c>
    </row>
    <row r="1353" spans="1:22" x14ac:dyDescent="0.25">
      <c r="A1353" s="2">
        <v>21247</v>
      </c>
      <c r="B1353" s="3" t="s">
        <v>2094</v>
      </c>
      <c r="C1353" s="3" t="s">
        <v>13</v>
      </c>
      <c r="D1353" s="3" t="s">
        <v>26</v>
      </c>
      <c r="E1353" s="3" t="s">
        <v>5013</v>
      </c>
      <c r="F1353" s="3" t="s">
        <v>32</v>
      </c>
      <c r="G1353" s="3" t="s">
        <v>33</v>
      </c>
      <c r="H1353" s="3" t="s">
        <v>63</v>
      </c>
      <c r="I1353" s="3" t="s">
        <v>849</v>
      </c>
      <c r="J1353" s="3" t="s">
        <v>18</v>
      </c>
      <c r="K1353" s="3" t="s">
        <v>5019</v>
      </c>
      <c r="L1353" s="4">
        <v>43794</v>
      </c>
      <c r="M1353" s="3">
        <v>1</v>
      </c>
      <c r="N1353" s="3">
        <v>0</v>
      </c>
      <c r="O1353" s="3">
        <v>0</v>
      </c>
      <c r="P1353" s="3" t="str">
        <f>+IF(Tabla1[[#This Row],[ACUEDUCTO]]=1,"acueducto","")</f>
        <v>acueducto</v>
      </c>
      <c r="Q1353" s="3" t="str">
        <f>+IF(Tabla1[[#This Row],[ALCANTARILLADO]]=1,"alcantarillado","")</f>
        <v/>
      </c>
      <c r="R1353" s="3" t="str">
        <f>+IF(Tabla1[[#This Row],[ASEO]]=1,"aseo","")</f>
        <v/>
      </c>
      <c r="S1353" s="3" t="str">
        <f>+_xlfn.CONCAT(Tabla1[[#This Row],[Columna1]]," ",Tabla1[[#This Row],[Columna2]]," ",Tabla1[[#This Row],[Columna3]])</f>
        <v xml:space="preserve">acueducto  </v>
      </c>
      <c r="V1353" s="3" t="str">
        <f>+UPPER(Tabla1[[#This Row],[SERVICIO]])</f>
        <v xml:space="preserve">ACUEDUCTO  </v>
      </c>
    </row>
    <row r="1354" spans="1:22" x14ac:dyDescent="0.25">
      <c r="A1354" s="2">
        <v>21251</v>
      </c>
      <c r="B1354" s="3" t="s">
        <v>2095</v>
      </c>
      <c r="C1354" s="3" t="s">
        <v>13</v>
      </c>
      <c r="D1354" s="3" t="s">
        <v>26</v>
      </c>
      <c r="E1354" s="3" t="s">
        <v>5013</v>
      </c>
      <c r="F1354" s="3" t="s">
        <v>32</v>
      </c>
      <c r="G1354" s="3" t="s">
        <v>33</v>
      </c>
      <c r="H1354" s="3" t="s">
        <v>60</v>
      </c>
      <c r="I1354" s="3" t="s">
        <v>899</v>
      </c>
      <c r="J1354" s="3" t="s">
        <v>18</v>
      </c>
      <c r="K1354" s="3" t="s">
        <v>5019</v>
      </c>
      <c r="L1354" s="4">
        <v>44396</v>
      </c>
      <c r="M1354" s="3">
        <v>1</v>
      </c>
      <c r="N1354" s="3">
        <v>0</v>
      </c>
      <c r="O1354" s="3">
        <v>0</v>
      </c>
      <c r="P1354" s="3" t="str">
        <f>+IF(Tabla1[[#This Row],[ACUEDUCTO]]=1,"acueducto","")</f>
        <v>acueducto</v>
      </c>
      <c r="Q1354" s="3" t="str">
        <f>+IF(Tabla1[[#This Row],[ALCANTARILLADO]]=1,"alcantarillado","")</f>
        <v/>
      </c>
      <c r="R1354" s="3" t="str">
        <f>+IF(Tabla1[[#This Row],[ASEO]]=1,"aseo","")</f>
        <v/>
      </c>
      <c r="S1354" s="3" t="str">
        <f>+_xlfn.CONCAT(Tabla1[[#This Row],[Columna1]]," ",Tabla1[[#This Row],[Columna2]]," ",Tabla1[[#This Row],[Columna3]])</f>
        <v xml:space="preserve">acueducto  </v>
      </c>
      <c r="V1354" s="3" t="str">
        <f>+UPPER(Tabla1[[#This Row],[SERVICIO]])</f>
        <v xml:space="preserve">ACUEDUCTO  </v>
      </c>
    </row>
    <row r="1355" spans="1:22" x14ac:dyDescent="0.25">
      <c r="A1355" s="2">
        <v>21252</v>
      </c>
      <c r="B1355" s="3" t="s">
        <v>2096</v>
      </c>
      <c r="C1355" s="3" t="s">
        <v>13</v>
      </c>
      <c r="D1355" s="3" t="s">
        <v>19</v>
      </c>
      <c r="E1355" s="3" t="s">
        <v>5013</v>
      </c>
      <c r="F1355" s="3" t="s">
        <v>32</v>
      </c>
      <c r="G1355" s="3" t="s">
        <v>33</v>
      </c>
      <c r="H1355" s="3" t="s">
        <v>60</v>
      </c>
      <c r="I1355" s="3" t="s">
        <v>2080</v>
      </c>
      <c r="J1355" s="3" t="s">
        <v>18</v>
      </c>
      <c r="K1355" s="3" t="s">
        <v>5019</v>
      </c>
      <c r="L1355" s="4">
        <v>39240</v>
      </c>
      <c r="M1355" s="3">
        <v>1</v>
      </c>
      <c r="N1355" s="3">
        <v>0</v>
      </c>
      <c r="O1355" s="3">
        <v>0</v>
      </c>
      <c r="P1355" s="3" t="str">
        <f>+IF(Tabla1[[#This Row],[ACUEDUCTO]]=1,"acueducto","")</f>
        <v>acueducto</v>
      </c>
      <c r="Q1355" s="3" t="str">
        <f>+IF(Tabla1[[#This Row],[ALCANTARILLADO]]=1,"alcantarillado","")</f>
        <v/>
      </c>
      <c r="R1355" s="3" t="str">
        <f>+IF(Tabla1[[#This Row],[ASEO]]=1,"aseo","")</f>
        <v/>
      </c>
      <c r="S1355" s="3" t="str">
        <f>+_xlfn.CONCAT(Tabla1[[#This Row],[Columna1]]," ",Tabla1[[#This Row],[Columna2]]," ",Tabla1[[#This Row],[Columna3]])</f>
        <v xml:space="preserve">acueducto  </v>
      </c>
      <c r="V1355" s="3" t="str">
        <f>+UPPER(Tabla1[[#This Row],[SERVICIO]])</f>
        <v xml:space="preserve">ACUEDUCTO  </v>
      </c>
    </row>
    <row r="1356" spans="1:22" x14ac:dyDescent="0.25">
      <c r="A1356" s="2">
        <v>21253</v>
      </c>
      <c r="B1356" s="3" t="s">
        <v>2097</v>
      </c>
      <c r="C1356" s="3" t="s">
        <v>13</v>
      </c>
      <c r="D1356" s="3" t="s">
        <v>26</v>
      </c>
      <c r="E1356" s="3" t="s">
        <v>5013</v>
      </c>
      <c r="F1356" s="3" t="s">
        <v>32</v>
      </c>
      <c r="G1356" s="3" t="s">
        <v>33</v>
      </c>
      <c r="H1356" s="3" t="s">
        <v>60</v>
      </c>
      <c r="I1356" s="3" t="s">
        <v>899</v>
      </c>
      <c r="J1356" s="3" t="s">
        <v>18</v>
      </c>
      <c r="K1356" s="3" t="s">
        <v>5019</v>
      </c>
      <c r="L1356" s="4">
        <v>44224</v>
      </c>
      <c r="M1356" s="3">
        <v>1</v>
      </c>
      <c r="N1356" s="3">
        <v>0</v>
      </c>
      <c r="O1356" s="3">
        <v>0</v>
      </c>
      <c r="P1356" s="3" t="str">
        <f>+IF(Tabla1[[#This Row],[ACUEDUCTO]]=1,"acueducto","")</f>
        <v>acueducto</v>
      </c>
      <c r="Q1356" s="3" t="str">
        <f>+IF(Tabla1[[#This Row],[ALCANTARILLADO]]=1,"alcantarillado","")</f>
        <v/>
      </c>
      <c r="R1356" s="3" t="str">
        <f>+IF(Tabla1[[#This Row],[ASEO]]=1,"aseo","")</f>
        <v/>
      </c>
      <c r="S1356" s="3" t="str">
        <f>+_xlfn.CONCAT(Tabla1[[#This Row],[Columna1]]," ",Tabla1[[#This Row],[Columna2]]," ",Tabla1[[#This Row],[Columna3]])</f>
        <v xml:space="preserve">acueducto  </v>
      </c>
      <c r="V1356" s="3" t="str">
        <f>+UPPER(Tabla1[[#This Row],[SERVICIO]])</f>
        <v xml:space="preserve">ACUEDUCTO  </v>
      </c>
    </row>
    <row r="1357" spans="1:22" x14ac:dyDescent="0.25">
      <c r="A1357" s="2">
        <v>21254</v>
      </c>
      <c r="B1357" s="3" t="s">
        <v>2098</v>
      </c>
      <c r="C1357" s="3" t="s">
        <v>13</v>
      </c>
      <c r="D1357" s="3" t="s">
        <v>19</v>
      </c>
      <c r="E1357" s="3" t="s">
        <v>5013</v>
      </c>
      <c r="F1357" s="3" t="s">
        <v>32</v>
      </c>
      <c r="G1357" s="3" t="s">
        <v>33</v>
      </c>
      <c r="H1357" s="3" t="s">
        <v>60</v>
      </c>
      <c r="I1357" s="3" t="s">
        <v>2082</v>
      </c>
      <c r="J1357" s="3" t="s">
        <v>18</v>
      </c>
      <c r="K1357" s="3" t="s">
        <v>5019</v>
      </c>
      <c r="L1357" s="4">
        <v>39233</v>
      </c>
      <c r="M1357" s="3">
        <v>1</v>
      </c>
      <c r="N1357" s="3">
        <v>0</v>
      </c>
      <c r="O1357" s="3">
        <v>0</v>
      </c>
      <c r="P1357" s="3" t="str">
        <f>+IF(Tabla1[[#This Row],[ACUEDUCTO]]=1,"acueducto","")</f>
        <v>acueducto</v>
      </c>
      <c r="Q1357" s="3" t="str">
        <f>+IF(Tabla1[[#This Row],[ALCANTARILLADO]]=1,"alcantarillado","")</f>
        <v/>
      </c>
      <c r="R1357" s="3" t="str">
        <f>+IF(Tabla1[[#This Row],[ASEO]]=1,"aseo","")</f>
        <v/>
      </c>
      <c r="S1357" s="3" t="str">
        <f>+_xlfn.CONCAT(Tabla1[[#This Row],[Columna1]]," ",Tabla1[[#This Row],[Columna2]]," ",Tabla1[[#This Row],[Columna3]])</f>
        <v xml:space="preserve">acueducto  </v>
      </c>
      <c r="V1357" s="3" t="str">
        <f>+UPPER(Tabla1[[#This Row],[SERVICIO]])</f>
        <v xml:space="preserve">ACUEDUCTO  </v>
      </c>
    </row>
    <row r="1358" spans="1:22" x14ac:dyDescent="0.25">
      <c r="A1358" s="2">
        <v>21258</v>
      </c>
      <c r="B1358" s="3" t="s">
        <v>2099</v>
      </c>
      <c r="C1358" s="3" t="s">
        <v>13</v>
      </c>
      <c r="D1358" s="3" t="s">
        <v>26</v>
      </c>
      <c r="E1358" s="3" t="s">
        <v>5013</v>
      </c>
      <c r="F1358" s="3" t="s">
        <v>32</v>
      </c>
      <c r="G1358" s="3" t="s">
        <v>33</v>
      </c>
      <c r="H1358" s="3" t="s">
        <v>58</v>
      </c>
      <c r="I1358" s="3" t="s">
        <v>58</v>
      </c>
      <c r="J1358" s="3" t="s">
        <v>18</v>
      </c>
      <c r="K1358" s="3" t="s">
        <v>5019</v>
      </c>
      <c r="L1358" s="4">
        <v>44266</v>
      </c>
      <c r="M1358" s="3">
        <v>1</v>
      </c>
      <c r="N1358" s="3">
        <v>0</v>
      </c>
      <c r="O1358" s="3">
        <v>0</v>
      </c>
      <c r="P1358" s="3" t="str">
        <f>+IF(Tabla1[[#This Row],[ACUEDUCTO]]=1,"acueducto","")</f>
        <v>acueducto</v>
      </c>
      <c r="Q1358" s="3" t="str">
        <f>+IF(Tabla1[[#This Row],[ALCANTARILLADO]]=1,"alcantarillado","")</f>
        <v/>
      </c>
      <c r="R1358" s="3" t="str">
        <f>+IF(Tabla1[[#This Row],[ASEO]]=1,"aseo","")</f>
        <v/>
      </c>
      <c r="S1358" s="3" t="str">
        <f>+_xlfn.CONCAT(Tabla1[[#This Row],[Columna1]]," ",Tabla1[[#This Row],[Columna2]]," ",Tabla1[[#This Row],[Columna3]])</f>
        <v xml:space="preserve">acueducto  </v>
      </c>
      <c r="V1358" s="3" t="str">
        <f>+UPPER(Tabla1[[#This Row],[SERVICIO]])</f>
        <v xml:space="preserve">ACUEDUCTO  </v>
      </c>
    </row>
    <row r="1359" spans="1:22" x14ac:dyDescent="0.25">
      <c r="A1359" s="2">
        <v>21260</v>
      </c>
      <c r="B1359" s="3" t="s">
        <v>2100</v>
      </c>
      <c r="C1359" s="3" t="s">
        <v>13</v>
      </c>
      <c r="D1359" s="3" t="s">
        <v>26</v>
      </c>
      <c r="E1359" s="3" t="s">
        <v>5013</v>
      </c>
      <c r="F1359" s="3" t="s">
        <v>32</v>
      </c>
      <c r="G1359" s="3" t="s">
        <v>33</v>
      </c>
      <c r="H1359" s="3" t="s">
        <v>60</v>
      </c>
      <c r="I1359" s="3" t="s">
        <v>2085</v>
      </c>
      <c r="J1359" s="3" t="s">
        <v>18</v>
      </c>
      <c r="K1359" s="3" t="s">
        <v>5019</v>
      </c>
      <c r="L1359" s="4">
        <v>42873</v>
      </c>
      <c r="M1359" s="3">
        <v>1</v>
      </c>
      <c r="N1359" s="3">
        <v>0</v>
      </c>
      <c r="O1359" s="3">
        <v>0</v>
      </c>
      <c r="P1359" s="3" t="str">
        <f>+IF(Tabla1[[#This Row],[ACUEDUCTO]]=1,"acueducto","")</f>
        <v>acueducto</v>
      </c>
      <c r="Q1359" s="3" t="str">
        <f>+IF(Tabla1[[#This Row],[ALCANTARILLADO]]=1,"alcantarillado","")</f>
        <v/>
      </c>
      <c r="R1359" s="3" t="str">
        <f>+IF(Tabla1[[#This Row],[ASEO]]=1,"aseo","")</f>
        <v/>
      </c>
      <c r="S1359" s="3" t="str">
        <f>+_xlfn.CONCAT(Tabla1[[#This Row],[Columna1]]," ",Tabla1[[#This Row],[Columna2]]," ",Tabla1[[#This Row],[Columna3]])</f>
        <v xml:space="preserve">acueducto  </v>
      </c>
      <c r="V1359" s="3" t="str">
        <f>+UPPER(Tabla1[[#This Row],[SERVICIO]])</f>
        <v xml:space="preserve">ACUEDUCTO  </v>
      </c>
    </row>
    <row r="1360" spans="1:22" x14ac:dyDescent="0.25">
      <c r="A1360" s="2">
        <v>21278</v>
      </c>
      <c r="B1360" s="3" t="s">
        <v>2101</v>
      </c>
      <c r="C1360" s="3" t="s">
        <v>13</v>
      </c>
      <c r="D1360" s="3" t="s">
        <v>26</v>
      </c>
      <c r="E1360" s="3" t="s">
        <v>5013</v>
      </c>
      <c r="F1360" s="3" t="s">
        <v>23</v>
      </c>
      <c r="G1360" s="3" t="s">
        <v>20</v>
      </c>
      <c r="H1360" s="3" t="s">
        <v>63</v>
      </c>
      <c r="I1360" s="3" t="s">
        <v>2102</v>
      </c>
      <c r="J1360" s="3" t="s">
        <v>18</v>
      </c>
      <c r="K1360" s="3" t="s">
        <v>5021</v>
      </c>
      <c r="L1360" s="4">
        <v>44314</v>
      </c>
      <c r="M1360" s="3">
        <v>1</v>
      </c>
      <c r="N1360" s="3">
        <v>0</v>
      </c>
      <c r="O1360" s="3">
        <v>1</v>
      </c>
      <c r="P1360" s="3" t="str">
        <f>+IF(Tabla1[[#This Row],[ACUEDUCTO]]=1,"acueducto","")</f>
        <v>acueducto</v>
      </c>
      <c r="Q1360" s="3" t="str">
        <f>+IF(Tabla1[[#This Row],[ALCANTARILLADO]]=1,"alcantarillado","")</f>
        <v/>
      </c>
      <c r="R1360" s="3" t="str">
        <f>+IF(Tabla1[[#This Row],[ASEO]]=1,"aseo","")</f>
        <v>aseo</v>
      </c>
      <c r="S1360" s="3" t="str">
        <f>+_xlfn.CONCAT(Tabla1[[#This Row],[Columna1]]," ",Tabla1[[#This Row],[Columna2]]," ",Tabla1[[#This Row],[Columna3]])</f>
        <v>acueducto  aseo</v>
      </c>
      <c r="V1360" s="3" t="str">
        <f>+UPPER(Tabla1[[#This Row],[SERVICIO]])</f>
        <v>ACUEDUCTO  ASEO</v>
      </c>
    </row>
    <row r="1361" spans="1:22" x14ac:dyDescent="0.25">
      <c r="A1361" s="2">
        <v>21284</v>
      </c>
      <c r="B1361" s="3" t="s">
        <v>2103</v>
      </c>
      <c r="C1361" s="3" t="s">
        <v>13</v>
      </c>
      <c r="D1361" s="3" t="s">
        <v>26</v>
      </c>
      <c r="E1361" s="3" t="s">
        <v>5013</v>
      </c>
      <c r="F1361" s="3" t="s">
        <v>23</v>
      </c>
      <c r="G1361" s="3" t="s">
        <v>20</v>
      </c>
      <c r="H1361" s="3" t="s">
        <v>27</v>
      </c>
      <c r="I1361" s="3" t="s">
        <v>2104</v>
      </c>
      <c r="J1361" s="3" t="s">
        <v>18</v>
      </c>
      <c r="K1361" s="3" t="s">
        <v>5018</v>
      </c>
      <c r="L1361" s="4">
        <v>44278</v>
      </c>
      <c r="M1361" s="3">
        <v>1</v>
      </c>
      <c r="N1361" s="3">
        <v>1</v>
      </c>
      <c r="O1361" s="3">
        <v>1</v>
      </c>
      <c r="P1361" s="3" t="str">
        <f>+IF(Tabla1[[#This Row],[ACUEDUCTO]]=1,"acueducto","")</f>
        <v>acueducto</v>
      </c>
      <c r="Q1361" s="3" t="str">
        <f>+IF(Tabla1[[#This Row],[ALCANTARILLADO]]=1,"alcantarillado","")</f>
        <v>alcantarillado</v>
      </c>
      <c r="R1361" s="3" t="str">
        <f>+IF(Tabla1[[#This Row],[ASEO]]=1,"aseo","")</f>
        <v>aseo</v>
      </c>
      <c r="S1361" s="3" t="str">
        <f>+_xlfn.CONCAT(Tabla1[[#This Row],[Columna1]]," ",Tabla1[[#This Row],[Columna2]]," ",Tabla1[[#This Row],[Columna3]])</f>
        <v>acueducto alcantarillado aseo</v>
      </c>
      <c r="V1361" s="3" t="str">
        <f>+UPPER(Tabla1[[#This Row],[SERVICIO]])</f>
        <v>ACUEDUCTO ALCANTARILLADO ASEO</v>
      </c>
    </row>
    <row r="1362" spans="1:22" x14ac:dyDescent="0.25">
      <c r="A1362" s="2">
        <v>21285</v>
      </c>
      <c r="B1362" s="3" t="s">
        <v>2105</v>
      </c>
      <c r="C1362" s="3" t="s">
        <v>13</v>
      </c>
      <c r="D1362" s="3" t="s">
        <v>26</v>
      </c>
      <c r="E1362" s="3" t="s">
        <v>5013</v>
      </c>
      <c r="F1362" s="3" t="s">
        <v>23</v>
      </c>
      <c r="G1362" s="3" t="s">
        <v>20</v>
      </c>
      <c r="H1362" s="3" t="s">
        <v>27</v>
      </c>
      <c r="I1362" s="3" t="s">
        <v>2106</v>
      </c>
      <c r="J1362" s="3" t="s">
        <v>18</v>
      </c>
      <c r="K1362" s="3" t="s">
        <v>5018</v>
      </c>
      <c r="L1362" s="4">
        <v>44251</v>
      </c>
      <c r="M1362" s="3">
        <v>1</v>
      </c>
      <c r="N1362" s="3">
        <v>1</v>
      </c>
      <c r="O1362" s="3">
        <v>1</v>
      </c>
      <c r="P1362" s="3" t="str">
        <f>+IF(Tabla1[[#This Row],[ACUEDUCTO]]=1,"acueducto","")</f>
        <v>acueducto</v>
      </c>
      <c r="Q1362" s="3" t="str">
        <f>+IF(Tabla1[[#This Row],[ALCANTARILLADO]]=1,"alcantarillado","")</f>
        <v>alcantarillado</v>
      </c>
      <c r="R1362" s="3" t="str">
        <f>+IF(Tabla1[[#This Row],[ASEO]]=1,"aseo","")</f>
        <v>aseo</v>
      </c>
      <c r="S1362" s="3" t="str">
        <f>+_xlfn.CONCAT(Tabla1[[#This Row],[Columna1]]," ",Tabla1[[#This Row],[Columna2]]," ",Tabla1[[#This Row],[Columna3]])</f>
        <v>acueducto alcantarillado aseo</v>
      </c>
      <c r="V1362" s="3" t="str">
        <f>+UPPER(Tabla1[[#This Row],[SERVICIO]])</f>
        <v>ACUEDUCTO ALCANTARILLADO ASEO</v>
      </c>
    </row>
    <row r="1363" spans="1:22" x14ac:dyDescent="0.25">
      <c r="A1363" s="2">
        <v>21297</v>
      </c>
      <c r="B1363" s="3" t="s">
        <v>2107</v>
      </c>
      <c r="C1363" s="3" t="s">
        <v>13</v>
      </c>
      <c r="D1363" s="3" t="s">
        <v>26</v>
      </c>
      <c r="E1363" s="3" t="s">
        <v>5013</v>
      </c>
      <c r="F1363" s="3" t="s">
        <v>23</v>
      </c>
      <c r="G1363" s="3" t="s">
        <v>20</v>
      </c>
      <c r="H1363" s="3" t="s">
        <v>27</v>
      </c>
      <c r="I1363" s="3" t="s">
        <v>2108</v>
      </c>
      <c r="J1363" s="3" t="s">
        <v>18</v>
      </c>
      <c r="K1363" s="3" t="s">
        <v>5019</v>
      </c>
      <c r="L1363" s="4">
        <v>44285</v>
      </c>
      <c r="M1363" s="3">
        <v>1</v>
      </c>
      <c r="N1363" s="3">
        <v>0</v>
      </c>
      <c r="O1363" s="3">
        <v>0</v>
      </c>
      <c r="P1363" s="3" t="str">
        <f>+IF(Tabla1[[#This Row],[ACUEDUCTO]]=1,"acueducto","")</f>
        <v>acueducto</v>
      </c>
      <c r="Q1363" s="3" t="str">
        <f>+IF(Tabla1[[#This Row],[ALCANTARILLADO]]=1,"alcantarillado","")</f>
        <v/>
      </c>
      <c r="R1363" s="3" t="str">
        <f>+IF(Tabla1[[#This Row],[ASEO]]=1,"aseo","")</f>
        <v/>
      </c>
      <c r="S1363" s="3" t="str">
        <f>+_xlfn.CONCAT(Tabla1[[#This Row],[Columna1]]," ",Tabla1[[#This Row],[Columna2]]," ",Tabla1[[#This Row],[Columna3]])</f>
        <v xml:space="preserve">acueducto  </v>
      </c>
      <c r="V1363" s="3" t="str">
        <f>+UPPER(Tabla1[[#This Row],[SERVICIO]])</f>
        <v xml:space="preserve">ACUEDUCTO  </v>
      </c>
    </row>
    <row r="1364" spans="1:22" x14ac:dyDescent="0.25">
      <c r="A1364" s="2">
        <v>21310</v>
      </c>
      <c r="B1364" s="3" t="s">
        <v>2109</v>
      </c>
      <c r="C1364" s="3" t="s">
        <v>13</v>
      </c>
      <c r="D1364" s="3" t="s">
        <v>26</v>
      </c>
      <c r="E1364" s="3" t="s">
        <v>5013</v>
      </c>
      <c r="F1364" s="3" t="s">
        <v>23</v>
      </c>
      <c r="G1364" s="3" t="s">
        <v>20</v>
      </c>
      <c r="H1364" s="3" t="s">
        <v>99</v>
      </c>
      <c r="I1364" s="3" t="s">
        <v>103</v>
      </c>
      <c r="J1364" s="3" t="s">
        <v>18</v>
      </c>
      <c r="K1364" s="3" t="s">
        <v>11</v>
      </c>
      <c r="L1364" s="4">
        <v>43971</v>
      </c>
      <c r="M1364" s="3">
        <v>0</v>
      </c>
      <c r="N1364" s="3">
        <v>0</v>
      </c>
      <c r="O1364" s="3">
        <v>1</v>
      </c>
      <c r="P1364" s="3" t="str">
        <f>+IF(Tabla1[[#This Row],[ACUEDUCTO]]=1,"acueducto","")</f>
        <v/>
      </c>
      <c r="Q1364" s="3" t="str">
        <f>+IF(Tabla1[[#This Row],[ALCANTARILLADO]]=1,"alcantarillado","")</f>
        <v/>
      </c>
      <c r="R1364" s="3" t="str">
        <f>+IF(Tabla1[[#This Row],[ASEO]]=1,"aseo","")</f>
        <v>aseo</v>
      </c>
      <c r="S1364" s="3" t="str">
        <f>+_xlfn.CONCAT(Tabla1[[#This Row],[Columna1]]," ",Tabla1[[#This Row],[Columna2]]," ",Tabla1[[#This Row],[Columna3]])</f>
        <v xml:space="preserve">  aseo</v>
      </c>
      <c r="V1364" s="3" t="str">
        <f>+UPPER(Tabla1[[#This Row],[SERVICIO]])</f>
        <v>ASEO</v>
      </c>
    </row>
    <row r="1365" spans="1:22" x14ac:dyDescent="0.25">
      <c r="A1365" s="2">
        <v>21346</v>
      </c>
      <c r="B1365" s="3" t="s">
        <v>2110</v>
      </c>
      <c r="C1365" s="3" t="s">
        <v>13</v>
      </c>
      <c r="D1365" s="3" t="s">
        <v>26</v>
      </c>
      <c r="E1365" s="3" t="s">
        <v>5013</v>
      </c>
      <c r="F1365" s="3" t="s">
        <v>23</v>
      </c>
      <c r="G1365" s="3" t="s">
        <v>20</v>
      </c>
      <c r="H1365" s="3" t="s">
        <v>251</v>
      </c>
      <c r="I1365" s="3" t="s">
        <v>2111</v>
      </c>
      <c r="J1365" s="3" t="s">
        <v>18</v>
      </c>
      <c r="K1365" s="3" t="s">
        <v>5018</v>
      </c>
      <c r="L1365" s="4">
        <v>44295</v>
      </c>
      <c r="M1365" s="3">
        <v>1</v>
      </c>
      <c r="N1365" s="3">
        <v>1</v>
      </c>
      <c r="O1365" s="3">
        <v>1</v>
      </c>
      <c r="P1365" s="3" t="str">
        <f>+IF(Tabla1[[#This Row],[ACUEDUCTO]]=1,"acueducto","")</f>
        <v>acueducto</v>
      </c>
      <c r="Q1365" s="3" t="str">
        <f>+IF(Tabla1[[#This Row],[ALCANTARILLADO]]=1,"alcantarillado","")</f>
        <v>alcantarillado</v>
      </c>
      <c r="R1365" s="3" t="str">
        <f>+IF(Tabla1[[#This Row],[ASEO]]=1,"aseo","")</f>
        <v>aseo</v>
      </c>
      <c r="S1365" s="3" t="str">
        <f>+_xlfn.CONCAT(Tabla1[[#This Row],[Columna1]]," ",Tabla1[[#This Row],[Columna2]]," ",Tabla1[[#This Row],[Columna3]])</f>
        <v>acueducto alcantarillado aseo</v>
      </c>
      <c r="V1365" s="3" t="str">
        <f>+UPPER(Tabla1[[#This Row],[SERVICIO]])</f>
        <v>ACUEDUCTO ALCANTARILLADO ASEO</v>
      </c>
    </row>
    <row r="1366" spans="1:22" x14ac:dyDescent="0.25">
      <c r="A1366" s="2">
        <v>21353</v>
      </c>
      <c r="B1366" s="3" t="s">
        <v>2112</v>
      </c>
      <c r="C1366" s="3" t="s">
        <v>13</v>
      </c>
      <c r="D1366" s="3" t="s">
        <v>26</v>
      </c>
      <c r="E1366" s="3" t="s">
        <v>5013</v>
      </c>
      <c r="F1366" s="3" t="s">
        <v>23</v>
      </c>
      <c r="G1366" s="3" t="s">
        <v>20</v>
      </c>
      <c r="H1366" s="3" t="s">
        <v>87</v>
      </c>
      <c r="I1366" s="3" t="s">
        <v>274</v>
      </c>
      <c r="J1366" s="3" t="s">
        <v>18</v>
      </c>
      <c r="K1366" s="3" t="s">
        <v>11</v>
      </c>
      <c r="L1366" s="4">
        <v>44368</v>
      </c>
      <c r="M1366" s="3">
        <v>0</v>
      </c>
      <c r="N1366" s="3">
        <v>0</v>
      </c>
      <c r="O1366" s="3">
        <v>1</v>
      </c>
      <c r="P1366" s="3" t="str">
        <f>+IF(Tabla1[[#This Row],[ACUEDUCTO]]=1,"acueducto","")</f>
        <v/>
      </c>
      <c r="Q1366" s="3" t="str">
        <f>+IF(Tabla1[[#This Row],[ALCANTARILLADO]]=1,"alcantarillado","")</f>
        <v/>
      </c>
      <c r="R1366" s="3" t="str">
        <f>+IF(Tabla1[[#This Row],[ASEO]]=1,"aseo","")</f>
        <v>aseo</v>
      </c>
      <c r="S1366" s="3" t="str">
        <f>+_xlfn.CONCAT(Tabla1[[#This Row],[Columna1]]," ",Tabla1[[#This Row],[Columna2]]," ",Tabla1[[#This Row],[Columna3]])</f>
        <v xml:space="preserve">  aseo</v>
      </c>
      <c r="V1366" s="3" t="str">
        <f>+UPPER(Tabla1[[#This Row],[SERVICIO]])</f>
        <v>ASEO</v>
      </c>
    </row>
    <row r="1367" spans="1:22" x14ac:dyDescent="0.25">
      <c r="A1367" s="2">
        <v>21404</v>
      </c>
      <c r="B1367" s="3" t="s">
        <v>2114</v>
      </c>
      <c r="C1367" s="3" t="s">
        <v>13</v>
      </c>
      <c r="D1367" s="3" t="s">
        <v>26</v>
      </c>
      <c r="E1367" s="3" t="s">
        <v>5013</v>
      </c>
      <c r="F1367" s="3" t="s">
        <v>23</v>
      </c>
      <c r="G1367" s="3" t="s">
        <v>20</v>
      </c>
      <c r="H1367" s="3" t="s">
        <v>27</v>
      </c>
      <c r="I1367" s="3" t="s">
        <v>2115</v>
      </c>
      <c r="J1367" s="3" t="s">
        <v>18</v>
      </c>
      <c r="K1367" s="3" t="s">
        <v>5019</v>
      </c>
      <c r="L1367" s="4">
        <v>44314</v>
      </c>
      <c r="M1367" s="3">
        <v>1</v>
      </c>
      <c r="N1367" s="3">
        <v>0</v>
      </c>
      <c r="O1367" s="3">
        <v>0</v>
      </c>
      <c r="P1367" s="3" t="str">
        <f>+IF(Tabla1[[#This Row],[ACUEDUCTO]]=1,"acueducto","")</f>
        <v>acueducto</v>
      </c>
      <c r="Q1367" s="3" t="str">
        <f>+IF(Tabla1[[#This Row],[ALCANTARILLADO]]=1,"alcantarillado","")</f>
        <v/>
      </c>
      <c r="R1367" s="3" t="str">
        <f>+IF(Tabla1[[#This Row],[ASEO]]=1,"aseo","")</f>
        <v/>
      </c>
      <c r="S1367" s="3" t="str">
        <f>+_xlfn.CONCAT(Tabla1[[#This Row],[Columna1]]," ",Tabla1[[#This Row],[Columna2]]," ",Tabla1[[#This Row],[Columna3]])</f>
        <v xml:space="preserve">acueducto  </v>
      </c>
      <c r="V1367" s="3" t="str">
        <f>+UPPER(Tabla1[[#This Row],[SERVICIO]])</f>
        <v xml:space="preserve">ACUEDUCTO  </v>
      </c>
    </row>
    <row r="1368" spans="1:22" x14ac:dyDescent="0.25">
      <c r="A1368" s="2">
        <v>21413</v>
      </c>
      <c r="B1368" s="3" t="s">
        <v>2116</v>
      </c>
      <c r="C1368" s="3" t="s">
        <v>13</v>
      </c>
      <c r="D1368" s="3" t="s">
        <v>14</v>
      </c>
      <c r="E1368" s="3" t="s">
        <v>5012</v>
      </c>
      <c r="F1368" s="3" t="s">
        <v>23</v>
      </c>
      <c r="G1368" s="3" t="s">
        <v>38</v>
      </c>
      <c r="H1368" s="3" t="s">
        <v>58</v>
      </c>
      <c r="I1368" s="3" t="s">
        <v>58</v>
      </c>
      <c r="J1368" s="3" t="s">
        <v>18</v>
      </c>
      <c r="K1368" s="3" t="s">
        <v>11</v>
      </c>
      <c r="L1368" s="4">
        <v>44246</v>
      </c>
      <c r="M1368" s="3">
        <v>0</v>
      </c>
      <c r="N1368" s="3">
        <v>0</v>
      </c>
      <c r="O1368" s="3">
        <v>1</v>
      </c>
      <c r="P1368" s="3" t="str">
        <f>+IF(Tabla1[[#This Row],[ACUEDUCTO]]=1,"acueducto","")</f>
        <v/>
      </c>
      <c r="Q1368" s="3" t="str">
        <f>+IF(Tabla1[[#This Row],[ALCANTARILLADO]]=1,"alcantarillado","")</f>
        <v/>
      </c>
      <c r="R1368" s="3" t="str">
        <f>+IF(Tabla1[[#This Row],[ASEO]]=1,"aseo","")</f>
        <v>aseo</v>
      </c>
      <c r="S1368" s="3" t="str">
        <f>+_xlfn.CONCAT(Tabla1[[#This Row],[Columna1]]," ",Tabla1[[#This Row],[Columna2]]," ",Tabla1[[#This Row],[Columna3]])</f>
        <v xml:space="preserve">  aseo</v>
      </c>
      <c r="V1368" s="3" t="str">
        <f>+UPPER(Tabla1[[#This Row],[SERVICIO]])</f>
        <v>ASEO</v>
      </c>
    </row>
    <row r="1369" spans="1:22" x14ac:dyDescent="0.25">
      <c r="A1369" s="2">
        <v>21415</v>
      </c>
      <c r="B1369" s="3" t="s">
        <v>2117</v>
      </c>
      <c r="C1369" s="3" t="s">
        <v>13</v>
      </c>
      <c r="D1369" s="3" t="s">
        <v>19</v>
      </c>
      <c r="E1369" s="3" t="s">
        <v>5013</v>
      </c>
      <c r="F1369" s="3" t="s">
        <v>32</v>
      </c>
      <c r="G1369" s="3" t="s">
        <v>33</v>
      </c>
      <c r="H1369" s="3" t="s">
        <v>27</v>
      </c>
      <c r="I1369" s="3" t="s">
        <v>43</v>
      </c>
      <c r="J1369" s="3" t="s">
        <v>143</v>
      </c>
      <c r="K1369" s="3" t="s">
        <v>5019</v>
      </c>
      <c r="L1369" s="4">
        <v>39104</v>
      </c>
      <c r="M1369" s="3">
        <v>1</v>
      </c>
      <c r="N1369" s="3">
        <v>0</v>
      </c>
      <c r="O1369" s="3">
        <v>0</v>
      </c>
      <c r="P1369" s="3" t="str">
        <f>+IF(Tabla1[[#This Row],[ACUEDUCTO]]=1,"acueducto","")</f>
        <v>acueducto</v>
      </c>
      <c r="Q1369" s="3" t="str">
        <f>+IF(Tabla1[[#This Row],[ALCANTARILLADO]]=1,"alcantarillado","")</f>
        <v/>
      </c>
      <c r="R1369" s="3" t="str">
        <f>+IF(Tabla1[[#This Row],[ASEO]]=1,"aseo","")</f>
        <v/>
      </c>
      <c r="S1369" s="3" t="str">
        <f>+_xlfn.CONCAT(Tabla1[[#This Row],[Columna1]]," ",Tabla1[[#This Row],[Columna2]]," ",Tabla1[[#This Row],[Columna3]])</f>
        <v xml:space="preserve">acueducto  </v>
      </c>
      <c r="V1369" s="3" t="str">
        <f>+UPPER(Tabla1[[#This Row],[SERVICIO]])</f>
        <v xml:space="preserve">ACUEDUCTO  </v>
      </c>
    </row>
    <row r="1370" spans="1:22" x14ac:dyDescent="0.25">
      <c r="A1370" s="2">
        <v>21419</v>
      </c>
      <c r="B1370" s="3" t="s">
        <v>2118</v>
      </c>
      <c r="C1370" s="3" t="s">
        <v>13</v>
      </c>
      <c r="D1370" s="3" t="s">
        <v>19</v>
      </c>
      <c r="E1370" s="3" t="s">
        <v>5013</v>
      </c>
      <c r="F1370" s="3" t="s">
        <v>32</v>
      </c>
      <c r="G1370" s="3" t="s">
        <v>33</v>
      </c>
      <c r="H1370" s="3" t="s">
        <v>126</v>
      </c>
      <c r="I1370" s="3" t="s">
        <v>1017</v>
      </c>
      <c r="J1370" s="3" t="s">
        <v>18</v>
      </c>
      <c r="K1370" s="3" t="s">
        <v>5019</v>
      </c>
      <c r="L1370" s="4">
        <v>41253</v>
      </c>
      <c r="M1370" s="3">
        <v>1</v>
      </c>
      <c r="N1370" s="3">
        <v>0</v>
      </c>
      <c r="O1370" s="3">
        <v>0</v>
      </c>
      <c r="P1370" s="3" t="str">
        <f>+IF(Tabla1[[#This Row],[ACUEDUCTO]]=1,"acueducto","")</f>
        <v>acueducto</v>
      </c>
      <c r="Q1370" s="3" t="str">
        <f>+IF(Tabla1[[#This Row],[ALCANTARILLADO]]=1,"alcantarillado","")</f>
        <v/>
      </c>
      <c r="R1370" s="3" t="str">
        <f>+IF(Tabla1[[#This Row],[ASEO]]=1,"aseo","")</f>
        <v/>
      </c>
      <c r="S1370" s="3" t="str">
        <f>+_xlfn.CONCAT(Tabla1[[#This Row],[Columna1]]," ",Tabla1[[#This Row],[Columna2]]," ",Tabla1[[#This Row],[Columna3]])</f>
        <v xml:space="preserve">acueducto  </v>
      </c>
      <c r="V1370" s="3" t="str">
        <f>+UPPER(Tabla1[[#This Row],[SERVICIO]])</f>
        <v xml:space="preserve">ACUEDUCTO  </v>
      </c>
    </row>
    <row r="1371" spans="1:22" x14ac:dyDescent="0.25">
      <c r="A1371" s="2">
        <v>21422</v>
      </c>
      <c r="B1371" s="3" t="s">
        <v>2119</v>
      </c>
      <c r="C1371" s="3" t="s">
        <v>13</v>
      </c>
      <c r="D1371" s="3" t="s">
        <v>26</v>
      </c>
      <c r="E1371" s="3" t="s">
        <v>5013</v>
      </c>
      <c r="F1371" s="3" t="s">
        <v>32</v>
      </c>
      <c r="G1371" s="3" t="s">
        <v>33</v>
      </c>
      <c r="H1371" s="3" t="s">
        <v>63</v>
      </c>
      <c r="I1371" s="3" t="s">
        <v>16</v>
      </c>
      <c r="J1371" s="3" t="s">
        <v>143</v>
      </c>
      <c r="K1371" s="3" t="s">
        <v>5019</v>
      </c>
      <c r="L1371" s="4">
        <v>44398</v>
      </c>
      <c r="M1371" s="3">
        <v>1</v>
      </c>
      <c r="N1371" s="3">
        <v>0</v>
      </c>
      <c r="O1371" s="3">
        <v>0</v>
      </c>
      <c r="P1371" s="3" t="str">
        <f>+IF(Tabla1[[#This Row],[ACUEDUCTO]]=1,"acueducto","")</f>
        <v>acueducto</v>
      </c>
      <c r="Q1371" s="3" t="str">
        <f>+IF(Tabla1[[#This Row],[ALCANTARILLADO]]=1,"alcantarillado","")</f>
        <v/>
      </c>
      <c r="R1371" s="3" t="str">
        <f>+IF(Tabla1[[#This Row],[ASEO]]=1,"aseo","")</f>
        <v/>
      </c>
      <c r="S1371" s="3" t="str">
        <f>+_xlfn.CONCAT(Tabla1[[#This Row],[Columna1]]," ",Tabla1[[#This Row],[Columna2]]," ",Tabla1[[#This Row],[Columna3]])</f>
        <v xml:space="preserve">acueducto  </v>
      </c>
      <c r="V1371" s="3" t="str">
        <f>+UPPER(Tabla1[[#This Row],[SERVICIO]])</f>
        <v xml:space="preserve">ACUEDUCTO  </v>
      </c>
    </row>
    <row r="1372" spans="1:22" x14ac:dyDescent="0.25">
      <c r="A1372" s="2">
        <v>21423</v>
      </c>
      <c r="B1372" s="3" t="s">
        <v>2120</v>
      </c>
      <c r="C1372" s="3" t="s">
        <v>13</v>
      </c>
      <c r="D1372" s="3" t="s">
        <v>26</v>
      </c>
      <c r="E1372" s="3" t="s">
        <v>5013</v>
      </c>
      <c r="F1372" s="3" t="s">
        <v>23</v>
      </c>
      <c r="G1372" s="3" t="s">
        <v>20</v>
      </c>
      <c r="H1372" s="3" t="s">
        <v>27</v>
      </c>
      <c r="I1372" s="3" t="s">
        <v>2121</v>
      </c>
      <c r="J1372" s="3" t="s">
        <v>18</v>
      </c>
      <c r="K1372" s="3" t="s">
        <v>5018</v>
      </c>
      <c r="L1372" s="4">
        <v>44313</v>
      </c>
      <c r="M1372" s="3">
        <v>1</v>
      </c>
      <c r="N1372" s="3">
        <v>1</v>
      </c>
      <c r="O1372" s="3">
        <v>1</v>
      </c>
      <c r="P1372" s="3" t="str">
        <f>+IF(Tabla1[[#This Row],[ACUEDUCTO]]=1,"acueducto","")</f>
        <v>acueducto</v>
      </c>
      <c r="Q1372" s="3" t="str">
        <f>+IF(Tabla1[[#This Row],[ALCANTARILLADO]]=1,"alcantarillado","")</f>
        <v>alcantarillado</v>
      </c>
      <c r="R1372" s="3" t="str">
        <f>+IF(Tabla1[[#This Row],[ASEO]]=1,"aseo","")</f>
        <v>aseo</v>
      </c>
      <c r="S1372" s="3" t="str">
        <f>+_xlfn.CONCAT(Tabla1[[#This Row],[Columna1]]," ",Tabla1[[#This Row],[Columna2]]," ",Tabla1[[#This Row],[Columna3]])</f>
        <v>acueducto alcantarillado aseo</v>
      </c>
      <c r="V1372" s="3" t="str">
        <f>+UPPER(Tabla1[[#This Row],[SERVICIO]])</f>
        <v>ACUEDUCTO ALCANTARILLADO ASEO</v>
      </c>
    </row>
    <row r="1373" spans="1:22" x14ac:dyDescent="0.25">
      <c r="A1373" s="2">
        <v>21429</v>
      </c>
      <c r="B1373" s="3" t="s">
        <v>2123</v>
      </c>
      <c r="C1373" s="3" t="s">
        <v>13</v>
      </c>
      <c r="D1373" s="3" t="s">
        <v>26</v>
      </c>
      <c r="E1373" s="3" t="s">
        <v>5013</v>
      </c>
      <c r="F1373" s="3" t="s">
        <v>32</v>
      </c>
      <c r="G1373" s="3" t="s">
        <v>33</v>
      </c>
      <c r="H1373" s="3" t="s">
        <v>126</v>
      </c>
      <c r="I1373" s="3" t="s">
        <v>1888</v>
      </c>
      <c r="J1373" s="3" t="s">
        <v>18</v>
      </c>
      <c r="K1373" s="3" t="s">
        <v>5019</v>
      </c>
      <c r="L1373" s="4">
        <v>44365</v>
      </c>
      <c r="M1373" s="3">
        <v>1</v>
      </c>
      <c r="N1373" s="3">
        <v>0</v>
      </c>
      <c r="O1373" s="3">
        <v>0</v>
      </c>
      <c r="P1373" s="3" t="str">
        <f>+IF(Tabla1[[#This Row],[ACUEDUCTO]]=1,"acueducto","")</f>
        <v>acueducto</v>
      </c>
      <c r="Q1373" s="3" t="str">
        <f>+IF(Tabla1[[#This Row],[ALCANTARILLADO]]=1,"alcantarillado","")</f>
        <v/>
      </c>
      <c r="R1373" s="3" t="str">
        <f>+IF(Tabla1[[#This Row],[ASEO]]=1,"aseo","")</f>
        <v/>
      </c>
      <c r="S1373" s="3" t="str">
        <f>+_xlfn.CONCAT(Tabla1[[#This Row],[Columna1]]," ",Tabla1[[#This Row],[Columna2]]," ",Tabla1[[#This Row],[Columna3]])</f>
        <v xml:space="preserve">acueducto  </v>
      </c>
      <c r="V1373" s="3" t="str">
        <f>+UPPER(Tabla1[[#This Row],[SERVICIO]])</f>
        <v xml:space="preserve">ACUEDUCTO  </v>
      </c>
    </row>
    <row r="1374" spans="1:22" x14ac:dyDescent="0.25">
      <c r="A1374" s="2">
        <v>21432</v>
      </c>
      <c r="B1374" s="3" t="s">
        <v>2124</v>
      </c>
      <c r="C1374" s="3" t="s">
        <v>13</v>
      </c>
      <c r="D1374" s="3" t="s">
        <v>19</v>
      </c>
      <c r="E1374" s="3" t="s">
        <v>5013</v>
      </c>
      <c r="F1374" s="3" t="s">
        <v>32</v>
      </c>
      <c r="G1374" s="3" t="s">
        <v>33</v>
      </c>
      <c r="H1374" s="3" t="s">
        <v>63</v>
      </c>
      <c r="I1374" s="3" t="s">
        <v>94</v>
      </c>
      <c r="J1374" s="3" t="s">
        <v>18</v>
      </c>
      <c r="K1374" s="3" t="s">
        <v>5019</v>
      </c>
      <c r="L1374" s="4">
        <v>40298</v>
      </c>
      <c r="M1374" s="3">
        <v>1</v>
      </c>
      <c r="N1374" s="3">
        <v>0</v>
      </c>
      <c r="O1374" s="3">
        <v>0</v>
      </c>
      <c r="P1374" s="3" t="str">
        <f>+IF(Tabla1[[#This Row],[ACUEDUCTO]]=1,"acueducto","")</f>
        <v>acueducto</v>
      </c>
      <c r="Q1374" s="3" t="str">
        <f>+IF(Tabla1[[#This Row],[ALCANTARILLADO]]=1,"alcantarillado","")</f>
        <v/>
      </c>
      <c r="R1374" s="3" t="str">
        <f>+IF(Tabla1[[#This Row],[ASEO]]=1,"aseo","")</f>
        <v/>
      </c>
      <c r="S1374" s="3" t="str">
        <f>+_xlfn.CONCAT(Tabla1[[#This Row],[Columna1]]," ",Tabla1[[#This Row],[Columna2]]," ",Tabla1[[#This Row],[Columna3]])</f>
        <v xml:space="preserve">acueducto  </v>
      </c>
      <c r="V1374" s="3" t="str">
        <f>+UPPER(Tabla1[[#This Row],[SERVICIO]])</f>
        <v xml:space="preserve">ACUEDUCTO  </v>
      </c>
    </row>
    <row r="1375" spans="1:22" x14ac:dyDescent="0.25">
      <c r="A1375" s="2">
        <v>21436</v>
      </c>
      <c r="B1375" s="3" t="s">
        <v>2125</v>
      </c>
      <c r="C1375" s="3" t="s">
        <v>13</v>
      </c>
      <c r="D1375" s="3" t="s">
        <v>26</v>
      </c>
      <c r="E1375" s="3" t="s">
        <v>5013</v>
      </c>
      <c r="F1375" s="3" t="s">
        <v>23</v>
      </c>
      <c r="G1375" s="3" t="s">
        <v>38</v>
      </c>
      <c r="H1375" s="3" t="s">
        <v>315</v>
      </c>
      <c r="I1375" s="3" t="s">
        <v>1570</v>
      </c>
      <c r="J1375" s="3" t="s">
        <v>18</v>
      </c>
      <c r="K1375" s="3" t="s">
        <v>5018</v>
      </c>
      <c r="L1375" s="4">
        <v>44281</v>
      </c>
      <c r="M1375" s="3">
        <v>1</v>
      </c>
      <c r="N1375" s="3">
        <v>1</v>
      </c>
      <c r="O1375" s="3">
        <v>1</v>
      </c>
      <c r="P1375" s="3" t="str">
        <f>+IF(Tabla1[[#This Row],[ACUEDUCTO]]=1,"acueducto","")</f>
        <v>acueducto</v>
      </c>
      <c r="Q1375" s="3" t="str">
        <f>+IF(Tabla1[[#This Row],[ALCANTARILLADO]]=1,"alcantarillado","")</f>
        <v>alcantarillado</v>
      </c>
      <c r="R1375" s="3" t="str">
        <f>+IF(Tabla1[[#This Row],[ASEO]]=1,"aseo","")</f>
        <v>aseo</v>
      </c>
      <c r="S1375" s="3" t="str">
        <f>+_xlfn.CONCAT(Tabla1[[#This Row],[Columna1]]," ",Tabla1[[#This Row],[Columna2]]," ",Tabla1[[#This Row],[Columna3]])</f>
        <v>acueducto alcantarillado aseo</v>
      </c>
      <c r="V1375" s="3" t="str">
        <f>+UPPER(Tabla1[[#This Row],[SERVICIO]])</f>
        <v>ACUEDUCTO ALCANTARILLADO ASEO</v>
      </c>
    </row>
    <row r="1376" spans="1:22" x14ac:dyDescent="0.25">
      <c r="A1376" s="2">
        <v>21445</v>
      </c>
      <c r="B1376" s="3" t="s">
        <v>2126</v>
      </c>
      <c r="C1376" s="3" t="s">
        <v>13</v>
      </c>
      <c r="D1376" s="3" t="s">
        <v>19</v>
      </c>
      <c r="E1376" s="3" t="s">
        <v>5013</v>
      </c>
      <c r="F1376" s="3" t="s">
        <v>32</v>
      </c>
      <c r="G1376" s="3" t="s">
        <v>33</v>
      </c>
      <c r="H1376" s="3" t="s">
        <v>27</v>
      </c>
      <c r="I1376" s="3" t="s">
        <v>536</v>
      </c>
      <c r="J1376" s="3" t="s">
        <v>18</v>
      </c>
      <c r="K1376" s="3" t="s">
        <v>5019</v>
      </c>
      <c r="L1376" s="4">
        <v>40892</v>
      </c>
      <c r="M1376" s="3">
        <v>1</v>
      </c>
      <c r="N1376" s="3">
        <v>0</v>
      </c>
      <c r="O1376" s="3">
        <v>0</v>
      </c>
      <c r="P1376" s="3" t="str">
        <f>+IF(Tabla1[[#This Row],[ACUEDUCTO]]=1,"acueducto","")</f>
        <v>acueducto</v>
      </c>
      <c r="Q1376" s="3" t="str">
        <f>+IF(Tabla1[[#This Row],[ALCANTARILLADO]]=1,"alcantarillado","")</f>
        <v/>
      </c>
      <c r="R1376" s="3" t="str">
        <f>+IF(Tabla1[[#This Row],[ASEO]]=1,"aseo","")</f>
        <v/>
      </c>
      <c r="S1376" s="3" t="str">
        <f>+_xlfn.CONCAT(Tabla1[[#This Row],[Columna1]]," ",Tabla1[[#This Row],[Columna2]]," ",Tabla1[[#This Row],[Columna3]])</f>
        <v xml:space="preserve">acueducto  </v>
      </c>
      <c r="V1376" s="3" t="str">
        <f>+UPPER(Tabla1[[#This Row],[SERVICIO]])</f>
        <v xml:space="preserve">ACUEDUCTO  </v>
      </c>
    </row>
    <row r="1377" spans="1:22" x14ac:dyDescent="0.25">
      <c r="A1377" s="2">
        <v>21446</v>
      </c>
      <c r="B1377" s="3" t="s">
        <v>2127</v>
      </c>
      <c r="C1377" s="3" t="s">
        <v>13</v>
      </c>
      <c r="D1377" s="3" t="s">
        <v>14</v>
      </c>
      <c r="E1377" s="3" t="s">
        <v>5012</v>
      </c>
      <c r="F1377" s="3" t="s">
        <v>23</v>
      </c>
      <c r="G1377" s="3" t="s">
        <v>38</v>
      </c>
      <c r="H1377" s="3" t="s">
        <v>251</v>
      </c>
      <c r="I1377" s="3" t="s">
        <v>252</v>
      </c>
      <c r="J1377" s="3" t="s">
        <v>18</v>
      </c>
      <c r="K1377" s="3" t="s">
        <v>10</v>
      </c>
      <c r="L1377" s="4">
        <v>44544</v>
      </c>
      <c r="M1377" s="3">
        <v>0</v>
      </c>
      <c r="N1377" s="3">
        <v>1</v>
      </c>
      <c r="O1377" s="3">
        <v>0</v>
      </c>
      <c r="P1377" s="3" t="str">
        <f>+IF(Tabla1[[#This Row],[ACUEDUCTO]]=1,"acueducto","")</f>
        <v/>
      </c>
      <c r="Q1377" s="3" t="str">
        <f>+IF(Tabla1[[#This Row],[ALCANTARILLADO]]=1,"alcantarillado","")</f>
        <v>alcantarillado</v>
      </c>
      <c r="R1377" s="3" t="str">
        <f>+IF(Tabla1[[#This Row],[ASEO]]=1,"aseo","")</f>
        <v/>
      </c>
      <c r="S1377" s="3" t="str">
        <f>+_xlfn.CONCAT(Tabla1[[#This Row],[Columna1]]," ",Tabla1[[#This Row],[Columna2]]," ",Tabla1[[#This Row],[Columna3]])</f>
        <v xml:space="preserve"> alcantarillado </v>
      </c>
      <c r="V1377" s="3" t="str">
        <f>+UPPER(Tabla1[[#This Row],[SERVICIO]])</f>
        <v>ALCANTARILLADO</v>
      </c>
    </row>
    <row r="1378" spans="1:22" x14ac:dyDescent="0.25">
      <c r="A1378" s="2">
        <v>21449</v>
      </c>
      <c r="B1378" s="3" t="s">
        <v>2128</v>
      </c>
      <c r="C1378" s="3" t="s">
        <v>13</v>
      </c>
      <c r="D1378" s="3" t="s">
        <v>26</v>
      </c>
      <c r="E1378" s="3" t="s">
        <v>5013</v>
      </c>
      <c r="F1378" s="3" t="s">
        <v>32</v>
      </c>
      <c r="G1378" s="3" t="s">
        <v>33</v>
      </c>
      <c r="H1378" s="3" t="s">
        <v>58</v>
      </c>
      <c r="I1378" s="3" t="s">
        <v>58</v>
      </c>
      <c r="J1378" s="3" t="s">
        <v>18</v>
      </c>
      <c r="K1378" s="3" t="s">
        <v>5019</v>
      </c>
      <c r="L1378" s="4">
        <v>44062</v>
      </c>
      <c r="M1378" s="3">
        <v>1</v>
      </c>
      <c r="N1378" s="3">
        <v>0</v>
      </c>
      <c r="O1378" s="3">
        <v>0</v>
      </c>
      <c r="P1378" s="3" t="str">
        <f>+IF(Tabla1[[#This Row],[ACUEDUCTO]]=1,"acueducto","")</f>
        <v>acueducto</v>
      </c>
      <c r="Q1378" s="3" t="str">
        <f>+IF(Tabla1[[#This Row],[ALCANTARILLADO]]=1,"alcantarillado","")</f>
        <v/>
      </c>
      <c r="R1378" s="3" t="str">
        <f>+IF(Tabla1[[#This Row],[ASEO]]=1,"aseo","")</f>
        <v/>
      </c>
      <c r="S1378" s="3" t="str">
        <f>+_xlfn.CONCAT(Tabla1[[#This Row],[Columna1]]," ",Tabla1[[#This Row],[Columna2]]," ",Tabla1[[#This Row],[Columna3]])</f>
        <v xml:space="preserve">acueducto  </v>
      </c>
      <c r="V1378" s="3" t="str">
        <f>+UPPER(Tabla1[[#This Row],[SERVICIO]])</f>
        <v xml:space="preserve">ACUEDUCTO  </v>
      </c>
    </row>
    <row r="1379" spans="1:22" x14ac:dyDescent="0.25">
      <c r="A1379" s="2">
        <v>21450</v>
      </c>
      <c r="B1379" s="3" t="s">
        <v>2129</v>
      </c>
      <c r="C1379" s="3" t="s">
        <v>13</v>
      </c>
      <c r="D1379" s="3" t="s">
        <v>26</v>
      </c>
      <c r="E1379" s="3" t="s">
        <v>5013</v>
      </c>
      <c r="F1379" s="3" t="s">
        <v>32</v>
      </c>
      <c r="G1379" s="3" t="s">
        <v>33</v>
      </c>
      <c r="H1379" s="3" t="s">
        <v>27</v>
      </c>
      <c r="I1379" s="3" t="s">
        <v>34</v>
      </c>
      <c r="J1379" s="3" t="s">
        <v>18</v>
      </c>
      <c r="K1379" s="3" t="s">
        <v>5019</v>
      </c>
      <c r="L1379" s="4">
        <v>44036</v>
      </c>
      <c r="M1379" s="3">
        <v>1</v>
      </c>
      <c r="N1379" s="3">
        <v>0</v>
      </c>
      <c r="O1379" s="3">
        <v>0</v>
      </c>
      <c r="P1379" s="3" t="str">
        <f>+IF(Tabla1[[#This Row],[ACUEDUCTO]]=1,"acueducto","")</f>
        <v>acueducto</v>
      </c>
      <c r="Q1379" s="3" t="str">
        <f>+IF(Tabla1[[#This Row],[ALCANTARILLADO]]=1,"alcantarillado","")</f>
        <v/>
      </c>
      <c r="R1379" s="3" t="str">
        <f>+IF(Tabla1[[#This Row],[ASEO]]=1,"aseo","")</f>
        <v/>
      </c>
      <c r="S1379" s="3" t="str">
        <f>+_xlfn.CONCAT(Tabla1[[#This Row],[Columna1]]," ",Tabla1[[#This Row],[Columna2]]," ",Tabla1[[#This Row],[Columna3]])</f>
        <v xml:space="preserve">acueducto  </v>
      </c>
      <c r="V1379" s="3" t="str">
        <f>+UPPER(Tabla1[[#This Row],[SERVICIO]])</f>
        <v xml:space="preserve">ACUEDUCTO  </v>
      </c>
    </row>
    <row r="1380" spans="1:22" x14ac:dyDescent="0.25">
      <c r="A1380" s="2">
        <v>21451</v>
      </c>
      <c r="B1380" s="3" t="s">
        <v>2130</v>
      </c>
      <c r="C1380" s="3" t="s">
        <v>13</v>
      </c>
      <c r="D1380" s="3" t="s">
        <v>26</v>
      </c>
      <c r="E1380" s="3" t="s">
        <v>5013</v>
      </c>
      <c r="F1380" s="3" t="s">
        <v>23</v>
      </c>
      <c r="G1380" s="3" t="s">
        <v>33</v>
      </c>
      <c r="H1380" s="3" t="s">
        <v>182</v>
      </c>
      <c r="I1380" s="3" t="s">
        <v>534</v>
      </c>
      <c r="J1380" s="3" t="s">
        <v>18</v>
      </c>
      <c r="K1380" s="3" t="s">
        <v>11</v>
      </c>
      <c r="L1380" s="4">
        <v>44271</v>
      </c>
      <c r="M1380" s="3">
        <v>0</v>
      </c>
      <c r="N1380" s="3">
        <v>0</v>
      </c>
      <c r="O1380" s="3">
        <v>1</v>
      </c>
      <c r="P1380" s="3" t="str">
        <f>+IF(Tabla1[[#This Row],[ACUEDUCTO]]=1,"acueducto","")</f>
        <v/>
      </c>
      <c r="Q1380" s="3" t="str">
        <f>+IF(Tabla1[[#This Row],[ALCANTARILLADO]]=1,"alcantarillado","")</f>
        <v/>
      </c>
      <c r="R1380" s="3" t="str">
        <f>+IF(Tabla1[[#This Row],[ASEO]]=1,"aseo","")</f>
        <v>aseo</v>
      </c>
      <c r="S1380" s="3" t="str">
        <f>+_xlfn.CONCAT(Tabla1[[#This Row],[Columna1]]," ",Tabla1[[#This Row],[Columna2]]," ",Tabla1[[#This Row],[Columna3]])</f>
        <v xml:space="preserve">  aseo</v>
      </c>
      <c r="V1380" s="3" t="str">
        <f>+UPPER(Tabla1[[#This Row],[SERVICIO]])</f>
        <v>ASEO</v>
      </c>
    </row>
    <row r="1381" spans="1:22" x14ac:dyDescent="0.25">
      <c r="A1381" s="2">
        <v>21453</v>
      </c>
      <c r="B1381" s="3" t="s">
        <v>2131</v>
      </c>
      <c r="C1381" s="3" t="s">
        <v>13</v>
      </c>
      <c r="D1381" s="3" t="s">
        <v>14</v>
      </c>
      <c r="E1381" s="3" t="s">
        <v>5007</v>
      </c>
      <c r="F1381" s="3" t="s">
        <v>23</v>
      </c>
      <c r="G1381" s="3" t="s">
        <v>33</v>
      </c>
      <c r="H1381" s="3" t="s">
        <v>251</v>
      </c>
      <c r="I1381" s="3" t="s">
        <v>1421</v>
      </c>
      <c r="J1381" s="3" t="s">
        <v>18</v>
      </c>
      <c r="K1381" s="3" t="s">
        <v>11</v>
      </c>
      <c r="L1381" s="4">
        <v>43636</v>
      </c>
      <c r="M1381" s="3">
        <v>0</v>
      </c>
      <c r="N1381" s="3">
        <v>0</v>
      </c>
      <c r="O1381" s="3">
        <v>1</v>
      </c>
      <c r="P1381" s="3" t="str">
        <f>+IF(Tabla1[[#This Row],[ACUEDUCTO]]=1,"acueducto","")</f>
        <v/>
      </c>
      <c r="Q1381" s="3" t="str">
        <f>+IF(Tabla1[[#This Row],[ALCANTARILLADO]]=1,"alcantarillado","")</f>
        <v/>
      </c>
      <c r="R1381" s="3" t="str">
        <f>+IF(Tabla1[[#This Row],[ASEO]]=1,"aseo","")</f>
        <v>aseo</v>
      </c>
      <c r="S1381" s="3" t="str">
        <f>+_xlfn.CONCAT(Tabla1[[#This Row],[Columna1]]," ",Tabla1[[#This Row],[Columna2]]," ",Tabla1[[#This Row],[Columna3]])</f>
        <v xml:space="preserve">  aseo</v>
      </c>
      <c r="V1381" s="3" t="str">
        <f>+UPPER(Tabla1[[#This Row],[SERVICIO]])</f>
        <v>ASEO</v>
      </c>
    </row>
    <row r="1382" spans="1:22" x14ac:dyDescent="0.25">
      <c r="A1382" s="2">
        <v>21457</v>
      </c>
      <c r="B1382" s="3" t="s">
        <v>2132</v>
      </c>
      <c r="C1382" s="3" t="s">
        <v>13</v>
      </c>
      <c r="D1382" s="3" t="s">
        <v>19</v>
      </c>
      <c r="E1382" s="3" t="s">
        <v>5013</v>
      </c>
      <c r="F1382" s="3" t="s">
        <v>32</v>
      </c>
      <c r="G1382" s="3" t="s">
        <v>33</v>
      </c>
      <c r="H1382" s="3" t="s">
        <v>27</v>
      </c>
      <c r="I1382" s="3" t="s">
        <v>36</v>
      </c>
      <c r="J1382" s="3" t="s">
        <v>18</v>
      </c>
      <c r="K1382" s="3" t="s">
        <v>5019</v>
      </c>
      <c r="L1382" s="4">
        <v>40892</v>
      </c>
      <c r="M1382" s="3">
        <v>1</v>
      </c>
      <c r="N1382" s="3">
        <v>0</v>
      </c>
      <c r="O1382" s="3">
        <v>0</v>
      </c>
      <c r="P1382" s="3" t="str">
        <f>+IF(Tabla1[[#This Row],[ACUEDUCTO]]=1,"acueducto","")</f>
        <v>acueducto</v>
      </c>
      <c r="Q1382" s="3" t="str">
        <f>+IF(Tabla1[[#This Row],[ALCANTARILLADO]]=1,"alcantarillado","")</f>
        <v/>
      </c>
      <c r="R1382" s="3" t="str">
        <f>+IF(Tabla1[[#This Row],[ASEO]]=1,"aseo","")</f>
        <v/>
      </c>
      <c r="S1382" s="3" t="str">
        <f>+_xlfn.CONCAT(Tabla1[[#This Row],[Columna1]]," ",Tabla1[[#This Row],[Columna2]]," ",Tabla1[[#This Row],[Columna3]])</f>
        <v xml:space="preserve">acueducto  </v>
      </c>
      <c r="V1382" s="3" t="str">
        <f>+UPPER(Tabla1[[#This Row],[SERVICIO]])</f>
        <v xml:space="preserve">ACUEDUCTO  </v>
      </c>
    </row>
    <row r="1383" spans="1:22" x14ac:dyDescent="0.25">
      <c r="A1383" s="2">
        <v>21458</v>
      </c>
      <c r="B1383" s="3" t="s">
        <v>2133</v>
      </c>
      <c r="C1383" s="3" t="s">
        <v>13</v>
      </c>
      <c r="D1383" s="3" t="s">
        <v>19</v>
      </c>
      <c r="E1383" s="3" t="s">
        <v>5013</v>
      </c>
      <c r="F1383" s="3" t="s">
        <v>23</v>
      </c>
      <c r="G1383" s="3" t="s">
        <v>38</v>
      </c>
      <c r="H1383" s="3" t="s">
        <v>87</v>
      </c>
      <c r="I1383" s="3" t="s">
        <v>287</v>
      </c>
      <c r="J1383" s="3" t="s">
        <v>143</v>
      </c>
      <c r="K1383" s="3" t="s">
        <v>11</v>
      </c>
      <c r="L1383" s="4">
        <v>39632</v>
      </c>
      <c r="M1383" s="3">
        <v>0</v>
      </c>
      <c r="N1383" s="3">
        <v>0</v>
      </c>
      <c r="O1383" s="3">
        <v>1</v>
      </c>
      <c r="P1383" s="3" t="str">
        <f>+IF(Tabla1[[#This Row],[ACUEDUCTO]]=1,"acueducto","")</f>
        <v/>
      </c>
      <c r="Q1383" s="3" t="str">
        <f>+IF(Tabla1[[#This Row],[ALCANTARILLADO]]=1,"alcantarillado","")</f>
        <v/>
      </c>
      <c r="R1383" s="3" t="str">
        <f>+IF(Tabla1[[#This Row],[ASEO]]=1,"aseo","")</f>
        <v>aseo</v>
      </c>
      <c r="S1383" s="3" t="str">
        <f>+_xlfn.CONCAT(Tabla1[[#This Row],[Columna1]]," ",Tabla1[[#This Row],[Columna2]]," ",Tabla1[[#This Row],[Columna3]])</f>
        <v xml:space="preserve">  aseo</v>
      </c>
      <c r="V1383" s="3" t="str">
        <f>+UPPER(Tabla1[[#This Row],[SERVICIO]])</f>
        <v>ASEO</v>
      </c>
    </row>
    <row r="1384" spans="1:22" x14ac:dyDescent="0.25">
      <c r="A1384" s="2">
        <v>21464</v>
      </c>
      <c r="B1384" s="3" t="s">
        <v>2134</v>
      </c>
      <c r="C1384" s="3" t="s">
        <v>13</v>
      </c>
      <c r="D1384" s="3" t="s">
        <v>19</v>
      </c>
      <c r="E1384" s="3" t="s">
        <v>5013</v>
      </c>
      <c r="F1384" s="3" t="s">
        <v>32</v>
      </c>
      <c r="G1384" s="3" t="s">
        <v>33</v>
      </c>
      <c r="H1384" s="3" t="s">
        <v>27</v>
      </c>
      <c r="I1384" s="3" t="s">
        <v>36</v>
      </c>
      <c r="J1384" s="3" t="s">
        <v>18</v>
      </c>
      <c r="K1384" s="3" t="s">
        <v>5019</v>
      </c>
      <c r="L1384" s="4">
        <v>40892</v>
      </c>
      <c r="M1384" s="3">
        <v>1</v>
      </c>
      <c r="N1384" s="3">
        <v>0</v>
      </c>
      <c r="O1384" s="3">
        <v>0</v>
      </c>
      <c r="P1384" s="3" t="str">
        <f>+IF(Tabla1[[#This Row],[ACUEDUCTO]]=1,"acueducto","")</f>
        <v>acueducto</v>
      </c>
      <c r="Q1384" s="3" t="str">
        <f>+IF(Tabla1[[#This Row],[ALCANTARILLADO]]=1,"alcantarillado","")</f>
        <v/>
      </c>
      <c r="R1384" s="3" t="str">
        <f>+IF(Tabla1[[#This Row],[ASEO]]=1,"aseo","")</f>
        <v/>
      </c>
      <c r="S1384" s="3" t="str">
        <f>+_xlfn.CONCAT(Tabla1[[#This Row],[Columna1]]," ",Tabla1[[#This Row],[Columna2]]," ",Tabla1[[#This Row],[Columna3]])</f>
        <v xml:space="preserve">acueducto  </v>
      </c>
      <c r="V1384" s="3" t="str">
        <f>+UPPER(Tabla1[[#This Row],[SERVICIO]])</f>
        <v xml:space="preserve">ACUEDUCTO  </v>
      </c>
    </row>
    <row r="1385" spans="1:22" x14ac:dyDescent="0.25">
      <c r="A1385" s="2">
        <v>21472</v>
      </c>
      <c r="B1385" s="3" t="s">
        <v>2135</v>
      </c>
      <c r="C1385" s="3" t="s">
        <v>13</v>
      </c>
      <c r="D1385" s="3" t="s">
        <v>26</v>
      </c>
      <c r="E1385" s="3" t="s">
        <v>5013</v>
      </c>
      <c r="F1385" s="3" t="s">
        <v>32</v>
      </c>
      <c r="G1385" s="3" t="s">
        <v>33</v>
      </c>
      <c r="H1385" s="3" t="s">
        <v>27</v>
      </c>
      <c r="I1385" s="3" t="s">
        <v>36</v>
      </c>
      <c r="J1385" s="3" t="s">
        <v>18</v>
      </c>
      <c r="K1385" s="3" t="s">
        <v>5019</v>
      </c>
      <c r="L1385" s="4">
        <v>44124</v>
      </c>
      <c r="M1385" s="3">
        <v>1</v>
      </c>
      <c r="N1385" s="3">
        <v>0</v>
      </c>
      <c r="O1385" s="3">
        <v>0</v>
      </c>
      <c r="P1385" s="3" t="str">
        <f>+IF(Tabla1[[#This Row],[ACUEDUCTO]]=1,"acueducto","")</f>
        <v>acueducto</v>
      </c>
      <c r="Q1385" s="3" t="str">
        <f>+IF(Tabla1[[#This Row],[ALCANTARILLADO]]=1,"alcantarillado","")</f>
        <v/>
      </c>
      <c r="R1385" s="3" t="str">
        <f>+IF(Tabla1[[#This Row],[ASEO]]=1,"aseo","")</f>
        <v/>
      </c>
      <c r="S1385" s="3" t="str">
        <f>+_xlfn.CONCAT(Tabla1[[#This Row],[Columna1]]," ",Tabla1[[#This Row],[Columna2]]," ",Tabla1[[#This Row],[Columna3]])</f>
        <v xml:space="preserve">acueducto  </v>
      </c>
      <c r="V1385" s="3" t="str">
        <f>+UPPER(Tabla1[[#This Row],[SERVICIO]])</f>
        <v xml:space="preserve">ACUEDUCTO  </v>
      </c>
    </row>
    <row r="1386" spans="1:22" x14ac:dyDescent="0.25">
      <c r="A1386" s="2">
        <v>21477</v>
      </c>
      <c r="B1386" s="3" t="s">
        <v>2136</v>
      </c>
      <c r="C1386" s="3" t="s">
        <v>13</v>
      </c>
      <c r="D1386" s="3" t="s">
        <v>45</v>
      </c>
      <c r="E1386" s="3" t="s">
        <v>5013</v>
      </c>
      <c r="F1386" s="3" t="s">
        <v>23</v>
      </c>
      <c r="G1386" s="3" t="s">
        <v>33</v>
      </c>
      <c r="H1386" s="3" t="s">
        <v>517</v>
      </c>
      <c r="I1386" s="3" t="s">
        <v>2137</v>
      </c>
      <c r="J1386" s="3" t="s">
        <v>18</v>
      </c>
      <c r="K1386" s="3" t="s">
        <v>5021</v>
      </c>
      <c r="L1386" s="4">
        <v>44462</v>
      </c>
      <c r="M1386" s="3">
        <v>1</v>
      </c>
      <c r="N1386" s="3">
        <v>0</v>
      </c>
      <c r="O1386" s="3">
        <v>1</v>
      </c>
      <c r="P1386" s="3" t="str">
        <f>+IF(Tabla1[[#This Row],[ACUEDUCTO]]=1,"acueducto","")</f>
        <v>acueducto</v>
      </c>
      <c r="Q1386" s="3" t="str">
        <f>+IF(Tabla1[[#This Row],[ALCANTARILLADO]]=1,"alcantarillado","")</f>
        <v/>
      </c>
      <c r="R1386" s="3" t="str">
        <f>+IF(Tabla1[[#This Row],[ASEO]]=1,"aseo","")</f>
        <v>aseo</v>
      </c>
      <c r="S1386" s="3" t="str">
        <f>+_xlfn.CONCAT(Tabla1[[#This Row],[Columna1]]," ",Tabla1[[#This Row],[Columna2]]," ",Tabla1[[#This Row],[Columna3]])</f>
        <v>acueducto  aseo</v>
      </c>
      <c r="V1386" s="3" t="str">
        <f>+UPPER(Tabla1[[#This Row],[SERVICIO]])</f>
        <v>ACUEDUCTO  ASEO</v>
      </c>
    </row>
    <row r="1387" spans="1:22" x14ac:dyDescent="0.25">
      <c r="A1387" s="2">
        <v>21482</v>
      </c>
      <c r="B1387" s="3" t="s">
        <v>2138</v>
      </c>
      <c r="C1387" s="3" t="s">
        <v>13</v>
      </c>
      <c r="D1387" s="3" t="s">
        <v>19</v>
      </c>
      <c r="E1387" s="3" t="s">
        <v>5013</v>
      </c>
      <c r="F1387" s="3" t="s">
        <v>32</v>
      </c>
      <c r="G1387" s="3" t="s">
        <v>33</v>
      </c>
      <c r="H1387" s="3" t="s">
        <v>27</v>
      </c>
      <c r="I1387" s="3" t="s">
        <v>16</v>
      </c>
      <c r="J1387" s="3" t="s">
        <v>143</v>
      </c>
      <c r="K1387" s="3" t="s">
        <v>5020</v>
      </c>
      <c r="L1387" s="4">
        <v>39240</v>
      </c>
      <c r="M1387" s="3">
        <v>1</v>
      </c>
      <c r="N1387" s="3">
        <v>1</v>
      </c>
      <c r="O1387" s="3">
        <v>0</v>
      </c>
      <c r="P1387" s="3" t="str">
        <f>+IF(Tabla1[[#This Row],[ACUEDUCTO]]=1,"acueducto","")</f>
        <v>acueducto</v>
      </c>
      <c r="Q1387" s="3" t="str">
        <f>+IF(Tabla1[[#This Row],[ALCANTARILLADO]]=1,"alcantarillado","")</f>
        <v>alcantarillado</v>
      </c>
      <c r="R1387" s="3" t="str">
        <f>+IF(Tabla1[[#This Row],[ASEO]]=1,"aseo","")</f>
        <v/>
      </c>
      <c r="S1387" s="3" t="str">
        <f>+_xlfn.CONCAT(Tabla1[[#This Row],[Columna1]]," ",Tabla1[[#This Row],[Columna2]]," ",Tabla1[[#This Row],[Columna3]])</f>
        <v xml:space="preserve">acueducto alcantarillado </v>
      </c>
      <c r="V1387" s="3" t="str">
        <f>+UPPER(Tabla1[[#This Row],[SERVICIO]])</f>
        <v xml:space="preserve">ACUEDUCTO ALCANTARILLADO </v>
      </c>
    </row>
    <row r="1388" spans="1:22" x14ac:dyDescent="0.25">
      <c r="A1388" s="2">
        <v>21483</v>
      </c>
      <c r="B1388" s="3" t="s">
        <v>2139</v>
      </c>
      <c r="C1388" s="3" t="s">
        <v>13</v>
      </c>
      <c r="D1388" s="3" t="s">
        <v>26</v>
      </c>
      <c r="E1388" s="3" t="s">
        <v>5013</v>
      </c>
      <c r="F1388" s="3" t="s">
        <v>23</v>
      </c>
      <c r="G1388" s="3" t="s">
        <v>20</v>
      </c>
      <c r="H1388" s="3" t="s">
        <v>27</v>
      </c>
      <c r="I1388" s="3" t="s">
        <v>16</v>
      </c>
      <c r="J1388" s="3" t="s">
        <v>18</v>
      </c>
      <c r="K1388" s="3" t="s">
        <v>5018</v>
      </c>
      <c r="L1388" s="4">
        <v>44251</v>
      </c>
      <c r="M1388" s="3">
        <v>1</v>
      </c>
      <c r="N1388" s="3">
        <v>1</v>
      </c>
      <c r="O1388" s="3">
        <v>1</v>
      </c>
      <c r="P1388" s="3" t="str">
        <f>+IF(Tabla1[[#This Row],[ACUEDUCTO]]=1,"acueducto","")</f>
        <v>acueducto</v>
      </c>
      <c r="Q1388" s="3" t="str">
        <f>+IF(Tabla1[[#This Row],[ALCANTARILLADO]]=1,"alcantarillado","")</f>
        <v>alcantarillado</v>
      </c>
      <c r="R1388" s="3" t="str">
        <f>+IF(Tabla1[[#This Row],[ASEO]]=1,"aseo","")</f>
        <v>aseo</v>
      </c>
      <c r="S1388" s="3" t="str">
        <f>+_xlfn.CONCAT(Tabla1[[#This Row],[Columna1]]," ",Tabla1[[#This Row],[Columna2]]," ",Tabla1[[#This Row],[Columna3]])</f>
        <v>acueducto alcantarillado aseo</v>
      </c>
      <c r="V1388" s="3" t="str">
        <f>+UPPER(Tabla1[[#This Row],[SERVICIO]])</f>
        <v>ACUEDUCTO ALCANTARILLADO ASEO</v>
      </c>
    </row>
    <row r="1389" spans="1:22" x14ac:dyDescent="0.25">
      <c r="A1389" s="2">
        <v>21486</v>
      </c>
      <c r="B1389" s="3" t="s">
        <v>2140</v>
      </c>
      <c r="C1389" s="3" t="s">
        <v>13</v>
      </c>
      <c r="D1389" s="3" t="s">
        <v>19</v>
      </c>
      <c r="E1389" s="3" t="s">
        <v>5013</v>
      </c>
      <c r="F1389" s="3" t="s">
        <v>32</v>
      </c>
      <c r="G1389" s="3" t="s">
        <v>33</v>
      </c>
      <c r="H1389" s="3" t="s">
        <v>27</v>
      </c>
      <c r="I1389" s="3" t="s">
        <v>640</v>
      </c>
      <c r="J1389" s="3" t="s">
        <v>18</v>
      </c>
      <c r="K1389" s="3" t="s">
        <v>5020</v>
      </c>
      <c r="L1389" s="4">
        <v>41323</v>
      </c>
      <c r="M1389" s="3">
        <v>1</v>
      </c>
      <c r="N1389" s="3">
        <v>1</v>
      </c>
      <c r="O1389" s="3">
        <v>0</v>
      </c>
      <c r="P1389" s="3" t="str">
        <f>+IF(Tabla1[[#This Row],[ACUEDUCTO]]=1,"acueducto","")</f>
        <v>acueducto</v>
      </c>
      <c r="Q1389" s="3" t="str">
        <f>+IF(Tabla1[[#This Row],[ALCANTARILLADO]]=1,"alcantarillado","")</f>
        <v>alcantarillado</v>
      </c>
      <c r="R1389" s="3" t="str">
        <f>+IF(Tabla1[[#This Row],[ASEO]]=1,"aseo","")</f>
        <v/>
      </c>
      <c r="S1389" s="3" t="str">
        <f>+_xlfn.CONCAT(Tabla1[[#This Row],[Columna1]]," ",Tabla1[[#This Row],[Columna2]]," ",Tabla1[[#This Row],[Columna3]])</f>
        <v xml:space="preserve">acueducto alcantarillado </v>
      </c>
      <c r="V1389" s="3" t="str">
        <f>+UPPER(Tabla1[[#This Row],[SERVICIO]])</f>
        <v xml:space="preserve">ACUEDUCTO ALCANTARILLADO </v>
      </c>
    </row>
    <row r="1390" spans="1:22" x14ac:dyDescent="0.25">
      <c r="A1390" s="2">
        <v>21487</v>
      </c>
      <c r="B1390" s="3" t="s">
        <v>2141</v>
      </c>
      <c r="C1390" s="3" t="s">
        <v>13</v>
      </c>
      <c r="D1390" s="3" t="s">
        <v>19</v>
      </c>
      <c r="E1390" s="3" t="s">
        <v>5013</v>
      </c>
      <c r="F1390" s="3" t="s">
        <v>23</v>
      </c>
      <c r="G1390" s="3" t="s">
        <v>15</v>
      </c>
      <c r="H1390" s="3" t="s">
        <v>53</v>
      </c>
      <c r="I1390" s="3" t="s">
        <v>2142</v>
      </c>
      <c r="J1390" s="3" t="s">
        <v>18</v>
      </c>
      <c r="K1390" s="3" t="s">
        <v>5019</v>
      </c>
      <c r="L1390" s="4">
        <v>39839</v>
      </c>
      <c r="M1390" s="3">
        <v>1</v>
      </c>
      <c r="N1390" s="3">
        <v>0</v>
      </c>
      <c r="O1390" s="3">
        <v>0</v>
      </c>
      <c r="P1390" s="3" t="str">
        <f>+IF(Tabla1[[#This Row],[ACUEDUCTO]]=1,"acueducto","")</f>
        <v>acueducto</v>
      </c>
      <c r="Q1390" s="3" t="str">
        <f>+IF(Tabla1[[#This Row],[ALCANTARILLADO]]=1,"alcantarillado","")</f>
        <v/>
      </c>
      <c r="R1390" s="3" t="str">
        <f>+IF(Tabla1[[#This Row],[ASEO]]=1,"aseo","")</f>
        <v/>
      </c>
      <c r="S1390" s="3" t="str">
        <f>+_xlfn.CONCAT(Tabla1[[#This Row],[Columna1]]," ",Tabla1[[#This Row],[Columna2]]," ",Tabla1[[#This Row],[Columna3]])</f>
        <v xml:space="preserve">acueducto  </v>
      </c>
      <c r="V1390" s="3" t="str">
        <f>+UPPER(Tabla1[[#This Row],[SERVICIO]])</f>
        <v xml:space="preserve">ACUEDUCTO  </v>
      </c>
    </row>
    <row r="1391" spans="1:22" x14ac:dyDescent="0.25">
      <c r="A1391" s="2">
        <v>21491</v>
      </c>
      <c r="B1391" s="3" t="s">
        <v>2143</v>
      </c>
      <c r="C1391" s="3" t="s">
        <v>13</v>
      </c>
      <c r="D1391" s="3" t="s">
        <v>26</v>
      </c>
      <c r="E1391" s="3" t="s">
        <v>5013</v>
      </c>
      <c r="F1391" s="3" t="s">
        <v>32</v>
      </c>
      <c r="G1391" s="3" t="s">
        <v>33</v>
      </c>
      <c r="H1391" s="3" t="s">
        <v>27</v>
      </c>
      <c r="I1391" s="3" t="s">
        <v>1522</v>
      </c>
      <c r="J1391" s="3" t="s">
        <v>18</v>
      </c>
      <c r="K1391" s="3" t="s">
        <v>5019</v>
      </c>
      <c r="L1391" s="4">
        <v>44392</v>
      </c>
      <c r="M1391" s="3">
        <v>1</v>
      </c>
      <c r="N1391" s="3">
        <v>0</v>
      </c>
      <c r="O1391" s="3">
        <v>0</v>
      </c>
      <c r="P1391" s="3" t="str">
        <f>+IF(Tabla1[[#This Row],[ACUEDUCTO]]=1,"acueducto","")</f>
        <v>acueducto</v>
      </c>
      <c r="Q1391" s="3" t="str">
        <f>+IF(Tabla1[[#This Row],[ALCANTARILLADO]]=1,"alcantarillado","")</f>
        <v/>
      </c>
      <c r="R1391" s="3" t="str">
        <f>+IF(Tabla1[[#This Row],[ASEO]]=1,"aseo","")</f>
        <v/>
      </c>
      <c r="S1391" s="3" t="str">
        <f>+_xlfn.CONCAT(Tabla1[[#This Row],[Columna1]]," ",Tabla1[[#This Row],[Columna2]]," ",Tabla1[[#This Row],[Columna3]])</f>
        <v xml:space="preserve">acueducto  </v>
      </c>
      <c r="V1391" s="3" t="str">
        <f>+UPPER(Tabla1[[#This Row],[SERVICIO]])</f>
        <v xml:space="preserve">ACUEDUCTO  </v>
      </c>
    </row>
    <row r="1392" spans="1:22" x14ac:dyDescent="0.25">
      <c r="A1392" s="2">
        <v>21492</v>
      </c>
      <c r="B1392" s="3" t="s">
        <v>2144</v>
      </c>
      <c r="C1392" s="3" t="s">
        <v>13</v>
      </c>
      <c r="D1392" s="3" t="s">
        <v>26</v>
      </c>
      <c r="E1392" s="3" t="s">
        <v>5013</v>
      </c>
      <c r="F1392" s="3" t="s">
        <v>32</v>
      </c>
      <c r="G1392" s="3" t="s">
        <v>33</v>
      </c>
      <c r="H1392" s="3" t="s">
        <v>126</v>
      </c>
      <c r="I1392" s="3" t="s">
        <v>138</v>
      </c>
      <c r="J1392" s="3" t="s">
        <v>18</v>
      </c>
      <c r="K1392" s="3" t="s">
        <v>5019</v>
      </c>
      <c r="L1392" s="4">
        <v>44336</v>
      </c>
      <c r="M1392" s="3">
        <v>1</v>
      </c>
      <c r="N1392" s="3">
        <v>0</v>
      </c>
      <c r="O1392" s="3">
        <v>0</v>
      </c>
      <c r="P1392" s="3" t="str">
        <f>+IF(Tabla1[[#This Row],[ACUEDUCTO]]=1,"acueducto","")</f>
        <v>acueducto</v>
      </c>
      <c r="Q1392" s="3" t="str">
        <f>+IF(Tabla1[[#This Row],[ALCANTARILLADO]]=1,"alcantarillado","")</f>
        <v/>
      </c>
      <c r="R1392" s="3" t="str">
        <f>+IF(Tabla1[[#This Row],[ASEO]]=1,"aseo","")</f>
        <v/>
      </c>
      <c r="S1392" s="3" t="str">
        <f>+_xlfn.CONCAT(Tabla1[[#This Row],[Columna1]]," ",Tabla1[[#This Row],[Columna2]]," ",Tabla1[[#This Row],[Columna3]])</f>
        <v xml:space="preserve">acueducto  </v>
      </c>
      <c r="V1392" s="3" t="str">
        <f>+UPPER(Tabla1[[#This Row],[SERVICIO]])</f>
        <v xml:space="preserve">ACUEDUCTO  </v>
      </c>
    </row>
    <row r="1393" spans="1:22" x14ac:dyDescent="0.25">
      <c r="A1393" s="2">
        <v>21493</v>
      </c>
      <c r="B1393" s="3" t="s">
        <v>2145</v>
      </c>
      <c r="C1393" s="3" t="s">
        <v>13</v>
      </c>
      <c r="D1393" s="3" t="s">
        <v>26</v>
      </c>
      <c r="E1393" s="3" t="s">
        <v>5013</v>
      </c>
      <c r="F1393" s="3" t="s">
        <v>32</v>
      </c>
      <c r="G1393" s="3" t="s">
        <v>33</v>
      </c>
      <c r="H1393" s="3" t="s">
        <v>99</v>
      </c>
      <c r="I1393" s="3" t="s">
        <v>206</v>
      </c>
      <c r="J1393" s="3" t="s">
        <v>18</v>
      </c>
      <c r="K1393" s="3" t="s">
        <v>5019</v>
      </c>
      <c r="L1393" s="4">
        <v>44462</v>
      </c>
      <c r="M1393" s="3">
        <v>1</v>
      </c>
      <c r="N1393" s="3">
        <v>0</v>
      </c>
      <c r="O1393" s="3">
        <v>0</v>
      </c>
      <c r="P1393" s="3" t="str">
        <f>+IF(Tabla1[[#This Row],[ACUEDUCTO]]=1,"acueducto","")</f>
        <v>acueducto</v>
      </c>
      <c r="Q1393" s="3" t="str">
        <f>+IF(Tabla1[[#This Row],[ALCANTARILLADO]]=1,"alcantarillado","")</f>
        <v/>
      </c>
      <c r="R1393" s="3" t="str">
        <f>+IF(Tabla1[[#This Row],[ASEO]]=1,"aseo","")</f>
        <v/>
      </c>
      <c r="S1393" s="3" t="str">
        <f>+_xlfn.CONCAT(Tabla1[[#This Row],[Columna1]]," ",Tabla1[[#This Row],[Columna2]]," ",Tabla1[[#This Row],[Columna3]])</f>
        <v xml:space="preserve">acueducto  </v>
      </c>
      <c r="V1393" s="3" t="str">
        <f>+UPPER(Tabla1[[#This Row],[SERVICIO]])</f>
        <v xml:space="preserve">ACUEDUCTO  </v>
      </c>
    </row>
    <row r="1394" spans="1:22" x14ac:dyDescent="0.25">
      <c r="A1394" s="2">
        <v>21498</v>
      </c>
      <c r="B1394" s="3" t="s">
        <v>2146</v>
      </c>
      <c r="C1394" s="3" t="s">
        <v>13</v>
      </c>
      <c r="D1394" s="3" t="s">
        <v>26</v>
      </c>
      <c r="E1394" s="3" t="s">
        <v>5013</v>
      </c>
      <c r="F1394" s="3" t="s">
        <v>32</v>
      </c>
      <c r="G1394" s="3" t="s">
        <v>33</v>
      </c>
      <c r="H1394" s="3" t="s">
        <v>63</v>
      </c>
      <c r="I1394" s="3" t="s">
        <v>561</v>
      </c>
      <c r="J1394" s="3" t="s">
        <v>18</v>
      </c>
      <c r="K1394" s="3" t="s">
        <v>5019</v>
      </c>
      <c r="L1394" s="4">
        <v>44365</v>
      </c>
      <c r="M1394" s="3">
        <v>1</v>
      </c>
      <c r="N1394" s="3">
        <v>0</v>
      </c>
      <c r="O1394" s="3">
        <v>0</v>
      </c>
      <c r="P1394" s="3" t="str">
        <f>+IF(Tabla1[[#This Row],[ACUEDUCTO]]=1,"acueducto","")</f>
        <v>acueducto</v>
      </c>
      <c r="Q1394" s="3" t="str">
        <f>+IF(Tabla1[[#This Row],[ALCANTARILLADO]]=1,"alcantarillado","")</f>
        <v/>
      </c>
      <c r="R1394" s="3" t="str">
        <f>+IF(Tabla1[[#This Row],[ASEO]]=1,"aseo","")</f>
        <v/>
      </c>
      <c r="S1394" s="3" t="str">
        <f>+_xlfn.CONCAT(Tabla1[[#This Row],[Columna1]]," ",Tabla1[[#This Row],[Columna2]]," ",Tabla1[[#This Row],[Columna3]])</f>
        <v xml:space="preserve">acueducto  </v>
      </c>
      <c r="V1394" s="3" t="str">
        <f>+UPPER(Tabla1[[#This Row],[SERVICIO]])</f>
        <v xml:space="preserve">ACUEDUCTO  </v>
      </c>
    </row>
    <row r="1395" spans="1:22" x14ac:dyDescent="0.25">
      <c r="A1395" s="2">
        <v>21503</v>
      </c>
      <c r="B1395" s="3" t="s">
        <v>2147</v>
      </c>
      <c r="C1395" s="3" t="s">
        <v>13</v>
      </c>
      <c r="D1395" s="3" t="s">
        <v>26</v>
      </c>
      <c r="E1395" s="3" t="s">
        <v>5013</v>
      </c>
      <c r="F1395" s="3" t="s">
        <v>32</v>
      </c>
      <c r="G1395" s="3" t="s">
        <v>33</v>
      </c>
      <c r="H1395" s="3" t="s">
        <v>126</v>
      </c>
      <c r="I1395" s="3" t="s">
        <v>142</v>
      </c>
      <c r="J1395" s="3" t="s">
        <v>18</v>
      </c>
      <c r="K1395" s="3" t="s">
        <v>5019</v>
      </c>
      <c r="L1395" s="4">
        <v>44370</v>
      </c>
      <c r="M1395" s="3">
        <v>1</v>
      </c>
      <c r="N1395" s="3">
        <v>0</v>
      </c>
      <c r="O1395" s="3">
        <v>0</v>
      </c>
      <c r="P1395" s="3" t="str">
        <f>+IF(Tabla1[[#This Row],[ACUEDUCTO]]=1,"acueducto","")</f>
        <v>acueducto</v>
      </c>
      <c r="Q1395" s="3" t="str">
        <f>+IF(Tabla1[[#This Row],[ALCANTARILLADO]]=1,"alcantarillado","")</f>
        <v/>
      </c>
      <c r="R1395" s="3" t="str">
        <f>+IF(Tabla1[[#This Row],[ASEO]]=1,"aseo","")</f>
        <v/>
      </c>
      <c r="S1395" s="3" t="str">
        <f>+_xlfn.CONCAT(Tabla1[[#This Row],[Columna1]]," ",Tabla1[[#This Row],[Columna2]]," ",Tabla1[[#This Row],[Columna3]])</f>
        <v xml:space="preserve">acueducto  </v>
      </c>
      <c r="V1395" s="3" t="str">
        <f>+UPPER(Tabla1[[#This Row],[SERVICIO]])</f>
        <v xml:space="preserve">ACUEDUCTO  </v>
      </c>
    </row>
    <row r="1396" spans="1:22" x14ac:dyDescent="0.25">
      <c r="A1396" s="2">
        <v>21509</v>
      </c>
      <c r="B1396" s="3" t="s">
        <v>2150</v>
      </c>
      <c r="C1396" s="3" t="s">
        <v>13</v>
      </c>
      <c r="D1396" s="3" t="s">
        <v>26</v>
      </c>
      <c r="E1396" s="3" t="s">
        <v>5013</v>
      </c>
      <c r="F1396" s="3" t="s">
        <v>32</v>
      </c>
      <c r="G1396" s="3" t="s">
        <v>33</v>
      </c>
      <c r="H1396" s="3" t="s">
        <v>27</v>
      </c>
      <c r="I1396" s="3" t="s">
        <v>36</v>
      </c>
      <c r="J1396" s="3" t="s">
        <v>18</v>
      </c>
      <c r="K1396" s="3" t="s">
        <v>5019</v>
      </c>
      <c r="L1396" s="4">
        <v>44124</v>
      </c>
      <c r="M1396" s="3">
        <v>1</v>
      </c>
      <c r="N1396" s="3">
        <v>0</v>
      </c>
      <c r="O1396" s="3">
        <v>0</v>
      </c>
      <c r="P1396" s="3" t="str">
        <f>+IF(Tabla1[[#This Row],[ACUEDUCTO]]=1,"acueducto","")</f>
        <v>acueducto</v>
      </c>
      <c r="Q1396" s="3" t="str">
        <f>+IF(Tabla1[[#This Row],[ALCANTARILLADO]]=1,"alcantarillado","")</f>
        <v/>
      </c>
      <c r="R1396" s="3" t="str">
        <f>+IF(Tabla1[[#This Row],[ASEO]]=1,"aseo","")</f>
        <v/>
      </c>
      <c r="S1396" s="3" t="str">
        <f>+_xlfn.CONCAT(Tabla1[[#This Row],[Columna1]]," ",Tabla1[[#This Row],[Columna2]]," ",Tabla1[[#This Row],[Columna3]])</f>
        <v xml:space="preserve">acueducto  </v>
      </c>
      <c r="V1396" s="3" t="str">
        <f>+UPPER(Tabla1[[#This Row],[SERVICIO]])</f>
        <v xml:space="preserve">ACUEDUCTO  </v>
      </c>
    </row>
    <row r="1397" spans="1:22" x14ac:dyDescent="0.25">
      <c r="A1397" s="2">
        <v>21512</v>
      </c>
      <c r="B1397" s="3" t="s">
        <v>2151</v>
      </c>
      <c r="C1397" s="3" t="s">
        <v>13</v>
      </c>
      <c r="D1397" s="3" t="s">
        <v>26</v>
      </c>
      <c r="E1397" s="3" t="s">
        <v>5013</v>
      </c>
      <c r="F1397" s="3" t="s">
        <v>23</v>
      </c>
      <c r="G1397" s="3" t="s">
        <v>20</v>
      </c>
      <c r="H1397" s="3" t="s">
        <v>53</v>
      </c>
      <c r="I1397" s="3" t="s">
        <v>2152</v>
      </c>
      <c r="J1397" s="3" t="s">
        <v>18</v>
      </c>
      <c r="K1397" s="3" t="s">
        <v>5019</v>
      </c>
      <c r="L1397" s="4">
        <v>44326</v>
      </c>
      <c r="M1397" s="3">
        <v>1</v>
      </c>
      <c r="N1397" s="3">
        <v>0</v>
      </c>
      <c r="O1397" s="3">
        <v>0</v>
      </c>
      <c r="P1397" s="3" t="str">
        <f>+IF(Tabla1[[#This Row],[ACUEDUCTO]]=1,"acueducto","")</f>
        <v>acueducto</v>
      </c>
      <c r="Q1397" s="3" t="str">
        <f>+IF(Tabla1[[#This Row],[ALCANTARILLADO]]=1,"alcantarillado","")</f>
        <v/>
      </c>
      <c r="R1397" s="3" t="str">
        <f>+IF(Tabla1[[#This Row],[ASEO]]=1,"aseo","")</f>
        <v/>
      </c>
      <c r="S1397" s="3" t="str">
        <f>+_xlfn.CONCAT(Tabla1[[#This Row],[Columna1]]," ",Tabla1[[#This Row],[Columna2]]," ",Tabla1[[#This Row],[Columna3]])</f>
        <v xml:space="preserve">acueducto  </v>
      </c>
      <c r="V1397" s="3" t="str">
        <f>+UPPER(Tabla1[[#This Row],[SERVICIO]])</f>
        <v xml:space="preserve">ACUEDUCTO  </v>
      </c>
    </row>
    <row r="1398" spans="1:22" x14ac:dyDescent="0.25">
      <c r="A1398" s="2">
        <v>21519</v>
      </c>
      <c r="B1398" s="3" t="s">
        <v>2153</v>
      </c>
      <c r="C1398" s="3" t="s">
        <v>13</v>
      </c>
      <c r="D1398" s="3" t="s">
        <v>26</v>
      </c>
      <c r="E1398" s="3" t="s">
        <v>5013</v>
      </c>
      <c r="F1398" s="3" t="s">
        <v>32</v>
      </c>
      <c r="G1398" s="3" t="s">
        <v>33</v>
      </c>
      <c r="H1398" s="3" t="s">
        <v>27</v>
      </c>
      <c r="I1398" s="3" t="s">
        <v>640</v>
      </c>
      <c r="J1398" s="3" t="s">
        <v>18</v>
      </c>
      <c r="K1398" s="3" t="s">
        <v>5019</v>
      </c>
      <c r="L1398" s="4">
        <v>44419</v>
      </c>
      <c r="M1398" s="3">
        <v>1</v>
      </c>
      <c r="N1398" s="3">
        <v>0</v>
      </c>
      <c r="O1398" s="3">
        <v>0</v>
      </c>
      <c r="P1398" s="3" t="str">
        <f>+IF(Tabla1[[#This Row],[ACUEDUCTO]]=1,"acueducto","")</f>
        <v>acueducto</v>
      </c>
      <c r="Q1398" s="3" t="str">
        <f>+IF(Tabla1[[#This Row],[ALCANTARILLADO]]=1,"alcantarillado","")</f>
        <v/>
      </c>
      <c r="R1398" s="3" t="str">
        <f>+IF(Tabla1[[#This Row],[ASEO]]=1,"aseo","")</f>
        <v/>
      </c>
      <c r="S1398" s="3" t="str">
        <f>+_xlfn.CONCAT(Tabla1[[#This Row],[Columna1]]," ",Tabla1[[#This Row],[Columna2]]," ",Tabla1[[#This Row],[Columna3]])</f>
        <v xml:space="preserve">acueducto  </v>
      </c>
      <c r="V1398" s="3" t="str">
        <f>+UPPER(Tabla1[[#This Row],[SERVICIO]])</f>
        <v xml:space="preserve">ACUEDUCTO  </v>
      </c>
    </row>
    <row r="1399" spans="1:22" x14ac:dyDescent="0.25">
      <c r="A1399" s="2">
        <v>21523</v>
      </c>
      <c r="B1399" s="3" t="s">
        <v>2155</v>
      </c>
      <c r="C1399" s="3" t="s">
        <v>13</v>
      </c>
      <c r="D1399" s="3" t="s">
        <v>26</v>
      </c>
      <c r="E1399" s="3" t="s">
        <v>5013</v>
      </c>
      <c r="F1399" s="3" t="s">
        <v>32</v>
      </c>
      <c r="G1399" s="3" t="s">
        <v>33</v>
      </c>
      <c r="H1399" s="3" t="s">
        <v>27</v>
      </c>
      <c r="I1399" s="3" t="s">
        <v>352</v>
      </c>
      <c r="J1399" s="3" t="s">
        <v>18</v>
      </c>
      <c r="K1399" s="3" t="s">
        <v>5019</v>
      </c>
      <c r="L1399" s="4">
        <v>44070</v>
      </c>
      <c r="M1399" s="3">
        <v>1</v>
      </c>
      <c r="N1399" s="3">
        <v>0</v>
      </c>
      <c r="O1399" s="3">
        <v>0</v>
      </c>
      <c r="P1399" s="3" t="str">
        <f>+IF(Tabla1[[#This Row],[ACUEDUCTO]]=1,"acueducto","")</f>
        <v>acueducto</v>
      </c>
      <c r="Q1399" s="3" t="str">
        <f>+IF(Tabla1[[#This Row],[ALCANTARILLADO]]=1,"alcantarillado","")</f>
        <v/>
      </c>
      <c r="R1399" s="3" t="str">
        <f>+IF(Tabla1[[#This Row],[ASEO]]=1,"aseo","")</f>
        <v/>
      </c>
      <c r="S1399" s="3" t="str">
        <f>+_xlfn.CONCAT(Tabla1[[#This Row],[Columna1]]," ",Tabla1[[#This Row],[Columna2]]," ",Tabla1[[#This Row],[Columna3]])</f>
        <v xml:space="preserve">acueducto  </v>
      </c>
      <c r="V1399" s="3" t="str">
        <f>+UPPER(Tabla1[[#This Row],[SERVICIO]])</f>
        <v xml:space="preserve">ACUEDUCTO  </v>
      </c>
    </row>
    <row r="1400" spans="1:22" x14ac:dyDescent="0.25">
      <c r="A1400" s="2">
        <v>21524</v>
      </c>
      <c r="B1400" s="3" t="s">
        <v>2156</v>
      </c>
      <c r="C1400" s="3" t="s">
        <v>13</v>
      </c>
      <c r="D1400" s="3" t="s">
        <v>26</v>
      </c>
      <c r="E1400" s="3" t="s">
        <v>5013</v>
      </c>
      <c r="F1400" s="3" t="s">
        <v>23</v>
      </c>
      <c r="G1400" s="3" t="s">
        <v>20</v>
      </c>
      <c r="H1400" s="3" t="s">
        <v>202</v>
      </c>
      <c r="I1400" s="3" t="s">
        <v>995</v>
      </c>
      <c r="J1400" s="3" t="s">
        <v>18</v>
      </c>
      <c r="K1400" s="3" t="s">
        <v>11</v>
      </c>
      <c r="L1400" s="4">
        <v>43794</v>
      </c>
      <c r="M1400" s="3">
        <v>0</v>
      </c>
      <c r="N1400" s="3">
        <v>0</v>
      </c>
      <c r="O1400" s="3">
        <v>1</v>
      </c>
      <c r="P1400" s="3" t="str">
        <f>+IF(Tabla1[[#This Row],[ACUEDUCTO]]=1,"acueducto","")</f>
        <v/>
      </c>
      <c r="Q1400" s="3" t="str">
        <f>+IF(Tabla1[[#This Row],[ALCANTARILLADO]]=1,"alcantarillado","")</f>
        <v/>
      </c>
      <c r="R1400" s="3" t="str">
        <f>+IF(Tabla1[[#This Row],[ASEO]]=1,"aseo","")</f>
        <v>aseo</v>
      </c>
      <c r="S1400" s="3" t="str">
        <f>+_xlfn.CONCAT(Tabla1[[#This Row],[Columna1]]," ",Tabla1[[#This Row],[Columna2]]," ",Tabla1[[#This Row],[Columna3]])</f>
        <v xml:space="preserve">  aseo</v>
      </c>
      <c r="V1400" s="3" t="str">
        <f>+UPPER(Tabla1[[#This Row],[SERVICIO]])</f>
        <v>ASEO</v>
      </c>
    </row>
    <row r="1401" spans="1:22" x14ac:dyDescent="0.25">
      <c r="A1401" s="2">
        <v>21525</v>
      </c>
      <c r="B1401" s="3" t="s">
        <v>2157</v>
      </c>
      <c r="C1401" s="3" t="s">
        <v>13</v>
      </c>
      <c r="D1401" s="3" t="s">
        <v>14</v>
      </c>
      <c r="E1401" s="3" t="s">
        <v>5012</v>
      </c>
      <c r="F1401" s="3" t="s">
        <v>23</v>
      </c>
      <c r="G1401" s="3" t="s">
        <v>38</v>
      </c>
      <c r="H1401" s="3" t="s">
        <v>126</v>
      </c>
      <c r="I1401" s="3" t="s">
        <v>707</v>
      </c>
      <c r="J1401" s="3" t="s">
        <v>18</v>
      </c>
      <c r="K1401" s="3" t="s">
        <v>5018</v>
      </c>
      <c r="L1401" s="4">
        <v>44250</v>
      </c>
      <c r="M1401" s="3">
        <v>1</v>
      </c>
      <c r="N1401" s="3">
        <v>1</v>
      </c>
      <c r="O1401" s="3">
        <v>1</v>
      </c>
      <c r="P1401" s="3" t="str">
        <f>+IF(Tabla1[[#This Row],[ACUEDUCTO]]=1,"acueducto","")</f>
        <v>acueducto</v>
      </c>
      <c r="Q1401" s="3" t="str">
        <f>+IF(Tabla1[[#This Row],[ALCANTARILLADO]]=1,"alcantarillado","")</f>
        <v>alcantarillado</v>
      </c>
      <c r="R1401" s="3" t="str">
        <f>+IF(Tabla1[[#This Row],[ASEO]]=1,"aseo","")</f>
        <v>aseo</v>
      </c>
      <c r="S1401" s="3" t="str">
        <f>+_xlfn.CONCAT(Tabla1[[#This Row],[Columna1]]," ",Tabla1[[#This Row],[Columna2]]," ",Tabla1[[#This Row],[Columna3]])</f>
        <v>acueducto alcantarillado aseo</v>
      </c>
      <c r="V1401" s="3" t="str">
        <f>+UPPER(Tabla1[[#This Row],[SERVICIO]])</f>
        <v>ACUEDUCTO ALCANTARILLADO ASEO</v>
      </c>
    </row>
    <row r="1402" spans="1:22" x14ac:dyDescent="0.25">
      <c r="A1402" s="2">
        <v>21529</v>
      </c>
      <c r="B1402" s="3" t="s">
        <v>2158</v>
      </c>
      <c r="C1402" s="3" t="s">
        <v>13</v>
      </c>
      <c r="D1402" s="3" t="s">
        <v>19</v>
      </c>
      <c r="E1402" s="3" t="s">
        <v>5013</v>
      </c>
      <c r="F1402" s="3" t="s">
        <v>32</v>
      </c>
      <c r="G1402" s="3" t="s">
        <v>33</v>
      </c>
      <c r="H1402" s="3" t="s">
        <v>182</v>
      </c>
      <c r="I1402" s="3" t="s">
        <v>886</v>
      </c>
      <c r="J1402" s="3" t="s">
        <v>18</v>
      </c>
      <c r="K1402" s="3" t="s">
        <v>5019</v>
      </c>
      <c r="L1402" s="4">
        <v>40873</v>
      </c>
      <c r="M1402" s="3">
        <v>1</v>
      </c>
      <c r="N1402" s="3">
        <v>0</v>
      </c>
      <c r="O1402" s="3">
        <v>0</v>
      </c>
      <c r="P1402" s="3" t="str">
        <f>+IF(Tabla1[[#This Row],[ACUEDUCTO]]=1,"acueducto","")</f>
        <v>acueducto</v>
      </c>
      <c r="Q1402" s="3" t="str">
        <f>+IF(Tabla1[[#This Row],[ALCANTARILLADO]]=1,"alcantarillado","")</f>
        <v/>
      </c>
      <c r="R1402" s="3" t="str">
        <f>+IF(Tabla1[[#This Row],[ASEO]]=1,"aseo","")</f>
        <v/>
      </c>
      <c r="S1402" s="3" t="str">
        <f>+_xlfn.CONCAT(Tabla1[[#This Row],[Columna1]]," ",Tabla1[[#This Row],[Columna2]]," ",Tabla1[[#This Row],[Columna3]])</f>
        <v xml:space="preserve">acueducto  </v>
      </c>
      <c r="V1402" s="3" t="str">
        <f>+UPPER(Tabla1[[#This Row],[SERVICIO]])</f>
        <v xml:space="preserve">ACUEDUCTO  </v>
      </c>
    </row>
    <row r="1403" spans="1:22" x14ac:dyDescent="0.25">
      <c r="A1403" s="2">
        <v>21533</v>
      </c>
      <c r="B1403" s="3" t="s">
        <v>2159</v>
      </c>
      <c r="C1403" s="3" t="s">
        <v>13</v>
      </c>
      <c r="D1403" s="3" t="s">
        <v>26</v>
      </c>
      <c r="E1403" s="3" t="s">
        <v>5013</v>
      </c>
      <c r="F1403" s="3" t="s">
        <v>32</v>
      </c>
      <c r="G1403" s="3" t="s">
        <v>33</v>
      </c>
      <c r="H1403" s="3" t="s">
        <v>126</v>
      </c>
      <c r="I1403" s="3" t="s">
        <v>138</v>
      </c>
      <c r="J1403" s="3" t="s">
        <v>18</v>
      </c>
      <c r="K1403" s="3" t="s">
        <v>5019</v>
      </c>
      <c r="L1403" s="4">
        <v>44336</v>
      </c>
      <c r="M1403" s="3">
        <v>1</v>
      </c>
      <c r="N1403" s="3">
        <v>0</v>
      </c>
      <c r="O1403" s="3">
        <v>0</v>
      </c>
      <c r="P1403" s="3" t="str">
        <f>+IF(Tabla1[[#This Row],[ACUEDUCTO]]=1,"acueducto","")</f>
        <v>acueducto</v>
      </c>
      <c r="Q1403" s="3" t="str">
        <f>+IF(Tabla1[[#This Row],[ALCANTARILLADO]]=1,"alcantarillado","")</f>
        <v/>
      </c>
      <c r="R1403" s="3" t="str">
        <f>+IF(Tabla1[[#This Row],[ASEO]]=1,"aseo","")</f>
        <v/>
      </c>
      <c r="S1403" s="3" t="str">
        <f>+_xlfn.CONCAT(Tabla1[[#This Row],[Columna1]]," ",Tabla1[[#This Row],[Columna2]]," ",Tabla1[[#This Row],[Columna3]])</f>
        <v xml:space="preserve">acueducto  </v>
      </c>
      <c r="V1403" s="3" t="str">
        <f>+UPPER(Tabla1[[#This Row],[SERVICIO]])</f>
        <v xml:space="preserve">ACUEDUCTO  </v>
      </c>
    </row>
    <row r="1404" spans="1:22" x14ac:dyDescent="0.25">
      <c r="A1404" s="2">
        <v>21534</v>
      </c>
      <c r="B1404" s="3" t="s">
        <v>2160</v>
      </c>
      <c r="C1404" s="3" t="s">
        <v>13</v>
      </c>
      <c r="D1404" s="3" t="s">
        <v>26</v>
      </c>
      <c r="E1404" s="3" t="s">
        <v>5013</v>
      </c>
      <c r="F1404" s="3" t="s">
        <v>32</v>
      </c>
      <c r="G1404" s="3" t="s">
        <v>33</v>
      </c>
      <c r="H1404" s="3" t="s">
        <v>126</v>
      </c>
      <c r="I1404" s="3" t="s">
        <v>138</v>
      </c>
      <c r="J1404" s="3" t="s">
        <v>18</v>
      </c>
      <c r="K1404" s="3" t="s">
        <v>5019</v>
      </c>
      <c r="L1404" s="4">
        <v>44243</v>
      </c>
      <c r="M1404" s="3">
        <v>1</v>
      </c>
      <c r="N1404" s="3">
        <v>0</v>
      </c>
      <c r="O1404" s="3">
        <v>0</v>
      </c>
      <c r="P1404" s="3" t="str">
        <f>+IF(Tabla1[[#This Row],[ACUEDUCTO]]=1,"acueducto","")</f>
        <v>acueducto</v>
      </c>
      <c r="Q1404" s="3" t="str">
        <f>+IF(Tabla1[[#This Row],[ALCANTARILLADO]]=1,"alcantarillado","")</f>
        <v/>
      </c>
      <c r="R1404" s="3" t="str">
        <f>+IF(Tabla1[[#This Row],[ASEO]]=1,"aseo","")</f>
        <v/>
      </c>
      <c r="S1404" s="3" t="str">
        <f>+_xlfn.CONCAT(Tabla1[[#This Row],[Columna1]]," ",Tabla1[[#This Row],[Columna2]]," ",Tabla1[[#This Row],[Columna3]])</f>
        <v xml:space="preserve">acueducto  </v>
      </c>
      <c r="V1404" s="3" t="str">
        <f>+UPPER(Tabla1[[#This Row],[SERVICIO]])</f>
        <v xml:space="preserve">ACUEDUCTO  </v>
      </c>
    </row>
    <row r="1405" spans="1:22" x14ac:dyDescent="0.25">
      <c r="A1405" s="2">
        <v>21535</v>
      </c>
      <c r="B1405" s="3" t="s">
        <v>2161</v>
      </c>
      <c r="C1405" s="3" t="s">
        <v>13</v>
      </c>
      <c r="D1405" s="3" t="s">
        <v>19</v>
      </c>
      <c r="E1405" s="3" t="s">
        <v>5013</v>
      </c>
      <c r="F1405" s="3" t="s">
        <v>32</v>
      </c>
      <c r="G1405" s="3" t="s">
        <v>33</v>
      </c>
      <c r="H1405" s="3" t="s">
        <v>126</v>
      </c>
      <c r="I1405" s="3" t="s">
        <v>138</v>
      </c>
      <c r="J1405" s="3" t="s">
        <v>143</v>
      </c>
      <c r="K1405" s="3" t="s">
        <v>5019</v>
      </c>
      <c r="L1405" s="4">
        <v>39139</v>
      </c>
      <c r="M1405" s="3">
        <v>1</v>
      </c>
      <c r="N1405" s="3">
        <v>0</v>
      </c>
      <c r="O1405" s="3">
        <v>0</v>
      </c>
      <c r="P1405" s="3" t="str">
        <f>+IF(Tabla1[[#This Row],[ACUEDUCTO]]=1,"acueducto","")</f>
        <v>acueducto</v>
      </c>
      <c r="Q1405" s="3" t="str">
        <f>+IF(Tabla1[[#This Row],[ALCANTARILLADO]]=1,"alcantarillado","")</f>
        <v/>
      </c>
      <c r="R1405" s="3" t="str">
        <f>+IF(Tabla1[[#This Row],[ASEO]]=1,"aseo","")</f>
        <v/>
      </c>
      <c r="S1405" s="3" t="str">
        <f>+_xlfn.CONCAT(Tabla1[[#This Row],[Columna1]]," ",Tabla1[[#This Row],[Columna2]]," ",Tabla1[[#This Row],[Columna3]])</f>
        <v xml:space="preserve">acueducto  </v>
      </c>
      <c r="V1405" s="3" t="str">
        <f>+UPPER(Tabla1[[#This Row],[SERVICIO]])</f>
        <v xml:space="preserve">ACUEDUCTO  </v>
      </c>
    </row>
    <row r="1406" spans="1:22" x14ac:dyDescent="0.25">
      <c r="A1406" s="2">
        <v>21539</v>
      </c>
      <c r="B1406" s="3" t="s">
        <v>2162</v>
      </c>
      <c r="C1406" s="3" t="s">
        <v>13</v>
      </c>
      <c r="D1406" s="3" t="s">
        <v>19</v>
      </c>
      <c r="E1406" s="3" t="s">
        <v>5013</v>
      </c>
      <c r="F1406" s="3" t="s">
        <v>32</v>
      </c>
      <c r="G1406" s="3" t="s">
        <v>33</v>
      </c>
      <c r="H1406" s="3" t="s">
        <v>58</v>
      </c>
      <c r="I1406" s="3" t="s">
        <v>58</v>
      </c>
      <c r="J1406" s="3" t="s">
        <v>18</v>
      </c>
      <c r="K1406" s="3" t="s">
        <v>5019</v>
      </c>
      <c r="L1406" s="4">
        <v>41396</v>
      </c>
      <c r="M1406" s="3">
        <v>1</v>
      </c>
      <c r="N1406" s="3">
        <v>0</v>
      </c>
      <c r="O1406" s="3">
        <v>0</v>
      </c>
      <c r="P1406" s="3" t="str">
        <f>+IF(Tabla1[[#This Row],[ACUEDUCTO]]=1,"acueducto","")</f>
        <v>acueducto</v>
      </c>
      <c r="Q1406" s="3" t="str">
        <f>+IF(Tabla1[[#This Row],[ALCANTARILLADO]]=1,"alcantarillado","")</f>
        <v/>
      </c>
      <c r="R1406" s="3" t="str">
        <f>+IF(Tabla1[[#This Row],[ASEO]]=1,"aseo","")</f>
        <v/>
      </c>
      <c r="S1406" s="3" t="str">
        <f>+_xlfn.CONCAT(Tabla1[[#This Row],[Columna1]]," ",Tabla1[[#This Row],[Columna2]]," ",Tabla1[[#This Row],[Columna3]])</f>
        <v xml:space="preserve">acueducto  </v>
      </c>
      <c r="V1406" s="3" t="str">
        <f>+UPPER(Tabla1[[#This Row],[SERVICIO]])</f>
        <v xml:space="preserve">ACUEDUCTO  </v>
      </c>
    </row>
    <row r="1407" spans="1:22" x14ac:dyDescent="0.25">
      <c r="A1407" s="2">
        <v>21543</v>
      </c>
      <c r="B1407" s="3" t="s">
        <v>2163</v>
      </c>
      <c r="C1407" s="3" t="s">
        <v>13</v>
      </c>
      <c r="D1407" s="3" t="s">
        <v>26</v>
      </c>
      <c r="E1407" s="3" t="s">
        <v>5013</v>
      </c>
      <c r="F1407" s="3" t="s">
        <v>32</v>
      </c>
      <c r="G1407" s="3" t="s">
        <v>33</v>
      </c>
      <c r="H1407" s="3" t="s">
        <v>126</v>
      </c>
      <c r="I1407" s="3" t="s">
        <v>180</v>
      </c>
      <c r="J1407" s="3" t="s">
        <v>18</v>
      </c>
      <c r="K1407" s="3" t="s">
        <v>5019</v>
      </c>
      <c r="L1407" s="4">
        <v>44247</v>
      </c>
      <c r="M1407" s="3">
        <v>1</v>
      </c>
      <c r="N1407" s="3">
        <v>0</v>
      </c>
      <c r="O1407" s="3">
        <v>0</v>
      </c>
      <c r="P1407" s="3" t="str">
        <f>+IF(Tabla1[[#This Row],[ACUEDUCTO]]=1,"acueducto","")</f>
        <v>acueducto</v>
      </c>
      <c r="Q1407" s="3" t="str">
        <f>+IF(Tabla1[[#This Row],[ALCANTARILLADO]]=1,"alcantarillado","")</f>
        <v/>
      </c>
      <c r="R1407" s="3" t="str">
        <f>+IF(Tabla1[[#This Row],[ASEO]]=1,"aseo","")</f>
        <v/>
      </c>
      <c r="S1407" s="3" t="str">
        <f>+_xlfn.CONCAT(Tabla1[[#This Row],[Columna1]]," ",Tabla1[[#This Row],[Columna2]]," ",Tabla1[[#This Row],[Columna3]])</f>
        <v xml:space="preserve">acueducto  </v>
      </c>
      <c r="V1407" s="3" t="str">
        <f>+UPPER(Tabla1[[#This Row],[SERVICIO]])</f>
        <v xml:space="preserve">ACUEDUCTO  </v>
      </c>
    </row>
    <row r="1408" spans="1:22" x14ac:dyDescent="0.25">
      <c r="A1408" s="2">
        <v>21548</v>
      </c>
      <c r="B1408" s="3" t="s">
        <v>2164</v>
      </c>
      <c r="C1408" s="3" t="s">
        <v>13</v>
      </c>
      <c r="D1408" s="3" t="s">
        <v>19</v>
      </c>
      <c r="E1408" s="3" t="s">
        <v>5013</v>
      </c>
      <c r="F1408" s="3" t="s">
        <v>32</v>
      </c>
      <c r="G1408" s="3" t="s">
        <v>33</v>
      </c>
      <c r="H1408" s="3" t="s">
        <v>126</v>
      </c>
      <c r="I1408" s="3" t="s">
        <v>575</v>
      </c>
      <c r="J1408" s="3" t="s">
        <v>18</v>
      </c>
      <c r="K1408" s="3" t="s">
        <v>5019</v>
      </c>
      <c r="L1408" s="4">
        <v>39365</v>
      </c>
      <c r="M1408" s="3">
        <v>1</v>
      </c>
      <c r="N1408" s="3">
        <v>0</v>
      </c>
      <c r="O1408" s="3">
        <v>0</v>
      </c>
      <c r="P1408" s="3" t="str">
        <f>+IF(Tabla1[[#This Row],[ACUEDUCTO]]=1,"acueducto","")</f>
        <v>acueducto</v>
      </c>
      <c r="Q1408" s="3" t="str">
        <f>+IF(Tabla1[[#This Row],[ALCANTARILLADO]]=1,"alcantarillado","")</f>
        <v/>
      </c>
      <c r="R1408" s="3" t="str">
        <f>+IF(Tabla1[[#This Row],[ASEO]]=1,"aseo","")</f>
        <v/>
      </c>
      <c r="S1408" s="3" t="str">
        <f>+_xlfn.CONCAT(Tabla1[[#This Row],[Columna1]]," ",Tabla1[[#This Row],[Columna2]]," ",Tabla1[[#This Row],[Columna3]])</f>
        <v xml:space="preserve">acueducto  </v>
      </c>
      <c r="V1408" s="3" t="str">
        <f>+UPPER(Tabla1[[#This Row],[SERVICIO]])</f>
        <v xml:space="preserve">ACUEDUCTO  </v>
      </c>
    </row>
    <row r="1409" spans="1:22" x14ac:dyDescent="0.25">
      <c r="A1409" s="2">
        <v>21549</v>
      </c>
      <c r="B1409" s="3" t="s">
        <v>2165</v>
      </c>
      <c r="C1409" s="3" t="s">
        <v>13</v>
      </c>
      <c r="D1409" s="3" t="s">
        <v>19</v>
      </c>
      <c r="E1409" s="3" t="s">
        <v>5013</v>
      </c>
      <c r="F1409" s="3" t="s">
        <v>32</v>
      </c>
      <c r="G1409" s="3" t="s">
        <v>33</v>
      </c>
      <c r="H1409" s="3" t="s">
        <v>126</v>
      </c>
      <c r="I1409" s="3" t="s">
        <v>575</v>
      </c>
      <c r="J1409" s="3" t="s">
        <v>18</v>
      </c>
      <c r="K1409" s="3" t="s">
        <v>5019</v>
      </c>
      <c r="L1409" s="4">
        <v>39307</v>
      </c>
      <c r="M1409" s="3">
        <v>1</v>
      </c>
      <c r="N1409" s="3">
        <v>0</v>
      </c>
      <c r="O1409" s="3">
        <v>0</v>
      </c>
      <c r="P1409" s="3" t="str">
        <f>+IF(Tabla1[[#This Row],[ACUEDUCTO]]=1,"acueducto","")</f>
        <v>acueducto</v>
      </c>
      <c r="Q1409" s="3" t="str">
        <f>+IF(Tabla1[[#This Row],[ALCANTARILLADO]]=1,"alcantarillado","")</f>
        <v/>
      </c>
      <c r="R1409" s="3" t="str">
        <f>+IF(Tabla1[[#This Row],[ASEO]]=1,"aseo","")</f>
        <v/>
      </c>
      <c r="S1409" s="3" t="str">
        <f>+_xlfn.CONCAT(Tabla1[[#This Row],[Columna1]]," ",Tabla1[[#This Row],[Columna2]]," ",Tabla1[[#This Row],[Columna3]])</f>
        <v xml:space="preserve">acueducto  </v>
      </c>
      <c r="V1409" s="3" t="str">
        <f>+UPPER(Tabla1[[#This Row],[SERVICIO]])</f>
        <v xml:space="preserve">ACUEDUCTO  </v>
      </c>
    </row>
    <row r="1410" spans="1:22" x14ac:dyDescent="0.25">
      <c r="A1410" s="2">
        <v>21550</v>
      </c>
      <c r="B1410" s="3" t="s">
        <v>2166</v>
      </c>
      <c r="C1410" s="3" t="s">
        <v>13</v>
      </c>
      <c r="D1410" s="3" t="s">
        <v>19</v>
      </c>
      <c r="E1410" s="3" t="s">
        <v>5013</v>
      </c>
      <c r="F1410" s="3" t="s">
        <v>32</v>
      </c>
      <c r="G1410" s="3" t="s">
        <v>33</v>
      </c>
      <c r="H1410" s="3" t="s">
        <v>27</v>
      </c>
      <c r="I1410" s="3" t="s">
        <v>1051</v>
      </c>
      <c r="J1410" s="3" t="s">
        <v>18</v>
      </c>
      <c r="K1410" s="3" t="s">
        <v>5019</v>
      </c>
      <c r="L1410" s="4">
        <v>40892</v>
      </c>
      <c r="M1410" s="3">
        <v>1</v>
      </c>
      <c r="N1410" s="3">
        <v>0</v>
      </c>
      <c r="O1410" s="3">
        <v>0</v>
      </c>
      <c r="P1410" s="3" t="str">
        <f>+IF(Tabla1[[#This Row],[ACUEDUCTO]]=1,"acueducto","")</f>
        <v>acueducto</v>
      </c>
      <c r="Q1410" s="3" t="str">
        <f>+IF(Tabla1[[#This Row],[ALCANTARILLADO]]=1,"alcantarillado","")</f>
        <v/>
      </c>
      <c r="R1410" s="3" t="str">
        <f>+IF(Tabla1[[#This Row],[ASEO]]=1,"aseo","")</f>
        <v/>
      </c>
      <c r="S1410" s="3" t="str">
        <f>+_xlfn.CONCAT(Tabla1[[#This Row],[Columna1]]," ",Tabla1[[#This Row],[Columna2]]," ",Tabla1[[#This Row],[Columna3]])</f>
        <v xml:space="preserve">acueducto  </v>
      </c>
      <c r="V1410" s="3" t="str">
        <f>+UPPER(Tabla1[[#This Row],[SERVICIO]])</f>
        <v xml:space="preserve">ACUEDUCTO  </v>
      </c>
    </row>
    <row r="1411" spans="1:22" x14ac:dyDescent="0.25">
      <c r="A1411" s="2">
        <v>21552</v>
      </c>
      <c r="B1411" s="3" t="s">
        <v>2167</v>
      </c>
      <c r="C1411" s="3" t="s">
        <v>13</v>
      </c>
      <c r="D1411" s="3" t="s">
        <v>26</v>
      </c>
      <c r="E1411" s="3" t="s">
        <v>5013</v>
      </c>
      <c r="F1411" s="3" t="s">
        <v>32</v>
      </c>
      <c r="G1411" s="3" t="s">
        <v>33</v>
      </c>
      <c r="H1411" s="3" t="s">
        <v>27</v>
      </c>
      <c r="I1411" s="3" t="s">
        <v>1568</v>
      </c>
      <c r="J1411" s="3" t="s">
        <v>18</v>
      </c>
      <c r="K1411" s="3" t="s">
        <v>5019</v>
      </c>
      <c r="L1411" s="4">
        <v>44056</v>
      </c>
      <c r="M1411" s="3">
        <v>1</v>
      </c>
      <c r="N1411" s="3">
        <v>0</v>
      </c>
      <c r="O1411" s="3">
        <v>0</v>
      </c>
      <c r="P1411" s="3" t="str">
        <f>+IF(Tabla1[[#This Row],[ACUEDUCTO]]=1,"acueducto","")</f>
        <v>acueducto</v>
      </c>
      <c r="Q1411" s="3" t="str">
        <f>+IF(Tabla1[[#This Row],[ALCANTARILLADO]]=1,"alcantarillado","")</f>
        <v/>
      </c>
      <c r="R1411" s="3" t="str">
        <f>+IF(Tabla1[[#This Row],[ASEO]]=1,"aseo","")</f>
        <v/>
      </c>
      <c r="S1411" s="3" t="str">
        <f>+_xlfn.CONCAT(Tabla1[[#This Row],[Columna1]]," ",Tabla1[[#This Row],[Columna2]]," ",Tabla1[[#This Row],[Columna3]])</f>
        <v xml:space="preserve">acueducto  </v>
      </c>
      <c r="V1411" s="3" t="str">
        <f>+UPPER(Tabla1[[#This Row],[SERVICIO]])</f>
        <v xml:space="preserve">ACUEDUCTO  </v>
      </c>
    </row>
    <row r="1412" spans="1:22" x14ac:dyDescent="0.25">
      <c r="A1412" s="2">
        <v>21554</v>
      </c>
      <c r="B1412" s="3" t="s">
        <v>2168</v>
      </c>
      <c r="C1412" s="3" t="s">
        <v>13</v>
      </c>
      <c r="D1412" s="3" t="s">
        <v>26</v>
      </c>
      <c r="E1412" s="3" t="s">
        <v>5013</v>
      </c>
      <c r="F1412" s="3" t="s">
        <v>32</v>
      </c>
      <c r="G1412" s="3" t="s">
        <v>33</v>
      </c>
      <c r="H1412" s="3" t="s">
        <v>27</v>
      </c>
      <c r="I1412" s="3" t="s">
        <v>34</v>
      </c>
      <c r="J1412" s="3" t="s">
        <v>18</v>
      </c>
      <c r="K1412" s="3" t="s">
        <v>5019</v>
      </c>
      <c r="L1412" s="4">
        <v>44101</v>
      </c>
      <c r="M1412" s="3">
        <v>1</v>
      </c>
      <c r="N1412" s="3">
        <v>0</v>
      </c>
      <c r="O1412" s="3">
        <v>0</v>
      </c>
      <c r="P1412" s="3" t="str">
        <f>+IF(Tabla1[[#This Row],[ACUEDUCTO]]=1,"acueducto","")</f>
        <v>acueducto</v>
      </c>
      <c r="Q1412" s="3" t="str">
        <f>+IF(Tabla1[[#This Row],[ALCANTARILLADO]]=1,"alcantarillado","")</f>
        <v/>
      </c>
      <c r="R1412" s="3" t="str">
        <f>+IF(Tabla1[[#This Row],[ASEO]]=1,"aseo","")</f>
        <v/>
      </c>
      <c r="S1412" s="3" t="str">
        <f>+_xlfn.CONCAT(Tabla1[[#This Row],[Columna1]]," ",Tabla1[[#This Row],[Columna2]]," ",Tabla1[[#This Row],[Columna3]])</f>
        <v xml:space="preserve">acueducto  </v>
      </c>
      <c r="V1412" s="3" t="str">
        <f>+UPPER(Tabla1[[#This Row],[SERVICIO]])</f>
        <v xml:space="preserve">ACUEDUCTO  </v>
      </c>
    </row>
    <row r="1413" spans="1:22" x14ac:dyDescent="0.25">
      <c r="A1413" s="2">
        <v>21558</v>
      </c>
      <c r="B1413" s="3" t="s">
        <v>2169</v>
      </c>
      <c r="C1413" s="3" t="s">
        <v>13</v>
      </c>
      <c r="D1413" s="3" t="s">
        <v>26</v>
      </c>
      <c r="E1413" s="3" t="s">
        <v>5013</v>
      </c>
      <c r="F1413" s="3" t="s">
        <v>32</v>
      </c>
      <c r="G1413" s="3" t="s">
        <v>33</v>
      </c>
      <c r="H1413" s="3" t="s">
        <v>27</v>
      </c>
      <c r="I1413" s="3" t="s">
        <v>34</v>
      </c>
      <c r="J1413" s="3" t="s">
        <v>18</v>
      </c>
      <c r="K1413" s="3" t="s">
        <v>5019</v>
      </c>
      <c r="L1413" s="4">
        <v>44470</v>
      </c>
      <c r="M1413" s="3">
        <v>1</v>
      </c>
      <c r="N1413" s="3">
        <v>0</v>
      </c>
      <c r="O1413" s="3">
        <v>0</v>
      </c>
      <c r="P1413" s="3" t="str">
        <f>+IF(Tabla1[[#This Row],[ACUEDUCTO]]=1,"acueducto","")</f>
        <v>acueducto</v>
      </c>
      <c r="Q1413" s="3" t="str">
        <f>+IF(Tabla1[[#This Row],[ALCANTARILLADO]]=1,"alcantarillado","")</f>
        <v/>
      </c>
      <c r="R1413" s="3" t="str">
        <f>+IF(Tabla1[[#This Row],[ASEO]]=1,"aseo","")</f>
        <v/>
      </c>
      <c r="S1413" s="3" t="str">
        <f>+_xlfn.CONCAT(Tabla1[[#This Row],[Columna1]]," ",Tabla1[[#This Row],[Columna2]]," ",Tabla1[[#This Row],[Columna3]])</f>
        <v xml:space="preserve">acueducto  </v>
      </c>
      <c r="V1413" s="3" t="str">
        <f>+UPPER(Tabla1[[#This Row],[SERVICIO]])</f>
        <v xml:space="preserve">ACUEDUCTO  </v>
      </c>
    </row>
    <row r="1414" spans="1:22" x14ac:dyDescent="0.25">
      <c r="A1414" s="2">
        <v>21559</v>
      </c>
      <c r="B1414" s="3" t="s">
        <v>2170</v>
      </c>
      <c r="C1414" s="3" t="s">
        <v>13</v>
      </c>
      <c r="D1414" s="3" t="s">
        <v>26</v>
      </c>
      <c r="E1414" s="3" t="s">
        <v>5013</v>
      </c>
      <c r="F1414" s="3" t="s">
        <v>32</v>
      </c>
      <c r="G1414" s="3" t="s">
        <v>33</v>
      </c>
      <c r="H1414" s="3" t="s">
        <v>27</v>
      </c>
      <c r="I1414" s="3" t="s">
        <v>34</v>
      </c>
      <c r="J1414" s="3" t="s">
        <v>143</v>
      </c>
      <c r="K1414" s="3" t="s">
        <v>5019</v>
      </c>
      <c r="L1414" s="4">
        <v>44123</v>
      </c>
      <c r="M1414" s="3">
        <v>1</v>
      </c>
      <c r="N1414" s="3">
        <v>0</v>
      </c>
      <c r="O1414" s="3">
        <v>0</v>
      </c>
      <c r="P1414" s="3" t="str">
        <f>+IF(Tabla1[[#This Row],[ACUEDUCTO]]=1,"acueducto","")</f>
        <v>acueducto</v>
      </c>
      <c r="Q1414" s="3" t="str">
        <f>+IF(Tabla1[[#This Row],[ALCANTARILLADO]]=1,"alcantarillado","")</f>
        <v/>
      </c>
      <c r="R1414" s="3" t="str">
        <f>+IF(Tabla1[[#This Row],[ASEO]]=1,"aseo","")</f>
        <v/>
      </c>
      <c r="S1414" s="3" t="str">
        <f>+_xlfn.CONCAT(Tabla1[[#This Row],[Columna1]]," ",Tabla1[[#This Row],[Columna2]]," ",Tabla1[[#This Row],[Columna3]])</f>
        <v xml:space="preserve">acueducto  </v>
      </c>
      <c r="V1414" s="3" t="str">
        <f>+UPPER(Tabla1[[#This Row],[SERVICIO]])</f>
        <v xml:space="preserve">ACUEDUCTO  </v>
      </c>
    </row>
    <row r="1415" spans="1:22" x14ac:dyDescent="0.25">
      <c r="A1415" s="2">
        <v>21561</v>
      </c>
      <c r="B1415" s="3" t="s">
        <v>2171</v>
      </c>
      <c r="C1415" s="3" t="s">
        <v>13</v>
      </c>
      <c r="D1415" s="3" t="s">
        <v>19</v>
      </c>
      <c r="E1415" s="3" t="s">
        <v>5013</v>
      </c>
      <c r="F1415" s="3" t="s">
        <v>32</v>
      </c>
      <c r="G1415" s="3" t="s">
        <v>33</v>
      </c>
      <c r="H1415" s="3" t="s">
        <v>126</v>
      </c>
      <c r="I1415" s="3" t="s">
        <v>575</v>
      </c>
      <c r="J1415" s="3" t="s">
        <v>18</v>
      </c>
      <c r="K1415" s="3" t="s">
        <v>5019</v>
      </c>
      <c r="L1415" s="4">
        <v>39332</v>
      </c>
      <c r="M1415" s="3">
        <v>1</v>
      </c>
      <c r="N1415" s="3">
        <v>0</v>
      </c>
      <c r="O1415" s="3">
        <v>0</v>
      </c>
      <c r="P1415" s="3" t="str">
        <f>+IF(Tabla1[[#This Row],[ACUEDUCTO]]=1,"acueducto","")</f>
        <v>acueducto</v>
      </c>
      <c r="Q1415" s="3" t="str">
        <f>+IF(Tabla1[[#This Row],[ALCANTARILLADO]]=1,"alcantarillado","")</f>
        <v/>
      </c>
      <c r="R1415" s="3" t="str">
        <f>+IF(Tabla1[[#This Row],[ASEO]]=1,"aseo","")</f>
        <v/>
      </c>
      <c r="S1415" s="3" t="str">
        <f>+_xlfn.CONCAT(Tabla1[[#This Row],[Columna1]]," ",Tabla1[[#This Row],[Columna2]]," ",Tabla1[[#This Row],[Columna3]])</f>
        <v xml:space="preserve">acueducto  </v>
      </c>
      <c r="V1415" s="3" t="str">
        <f>+UPPER(Tabla1[[#This Row],[SERVICIO]])</f>
        <v xml:space="preserve">ACUEDUCTO  </v>
      </c>
    </row>
    <row r="1416" spans="1:22" x14ac:dyDescent="0.25">
      <c r="A1416" s="2">
        <v>21562</v>
      </c>
      <c r="B1416" s="3" t="s">
        <v>2172</v>
      </c>
      <c r="C1416" s="3" t="s">
        <v>13</v>
      </c>
      <c r="D1416" s="3" t="s">
        <v>26</v>
      </c>
      <c r="E1416" s="3" t="s">
        <v>5013</v>
      </c>
      <c r="F1416" s="3" t="s">
        <v>32</v>
      </c>
      <c r="G1416" s="3" t="s">
        <v>33</v>
      </c>
      <c r="H1416" s="3" t="s">
        <v>126</v>
      </c>
      <c r="I1416" s="3" t="s">
        <v>1659</v>
      </c>
      <c r="J1416" s="3" t="s">
        <v>18</v>
      </c>
      <c r="K1416" s="3" t="s">
        <v>5019</v>
      </c>
      <c r="L1416" s="4">
        <v>44232</v>
      </c>
      <c r="M1416" s="3">
        <v>1</v>
      </c>
      <c r="N1416" s="3">
        <v>0</v>
      </c>
      <c r="O1416" s="3">
        <v>0</v>
      </c>
      <c r="P1416" s="3" t="str">
        <f>+IF(Tabla1[[#This Row],[ACUEDUCTO]]=1,"acueducto","")</f>
        <v>acueducto</v>
      </c>
      <c r="Q1416" s="3" t="str">
        <f>+IF(Tabla1[[#This Row],[ALCANTARILLADO]]=1,"alcantarillado","")</f>
        <v/>
      </c>
      <c r="R1416" s="3" t="str">
        <f>+IF(Tabla1[[#This Row],[ASEO]]=1,"aseo","")</f>
        <v/>
      </c>
      <c r="S1416" s="3" t="str">
        <f>+_xlfn.CONCAT(Tabla1[[#This Row],[Columna1]]," ",Tabla1[[#This Row],[Columna2]]," ",Tabla1[[#This Row],[Columna3]])</f>
        <v xml:space="preserve">acueducto  </v>
      </c>
      <c r="V1416" s="3" t="str">
        <f>+UPPER(Tabla1[[#This Row],[SERVICIO]])</f>
        <v xml:space="preserve">ACUEDUCTO  </v>
      </c>
    </row>
    <row r="1417" spans="1:22" x14ac:dyDescent="0.25">
      <c r="A1417" s="2">
        <v>21564</v>
      </c>
      <c r="B1417" s="3" t="s">
        <v>2173</v>
      </c>
      <c r="C1417" s="3" t="s">
        <v>13</v>
      </c>
      <c r="D1417" s="3" t="s">
        <v>19</v>
      </c>
      <c r="E1417" s="3" t="s">
        <v>5013</v>
      </c>
      <c r="F1417" s="3" t="s">
        <v>32</v>
      </c>
      <c r="G1417" s="3" t="s">
        <v>33</v>
      </c>
      <c r="H1417" s="3" t="s">
        <v>126</v>
      </c>
      <c r="I1417" s="3" t="s">
        <v>138</v>
      </c>
      <c r="J1417" s="3" t="s">
        <v>143</v>
      </c>
      <c r="K1417" s="3" t="s">
        <v>5019</v>
      </c>
      <c r="L1417" s="4">
        <v>39114</v>
      </c>
      <c r="M1417" s="3">
        <v>1</v>
      </c>
      <c r="N1417" s="3">
        <v>0</v>
      </c>
      <c r="O1417" s="3">
        <v>0</v>
      </c>
      <c r="P1417" s="3" t="str">
        <f>+IF(Tabla1[[#This Row],[ACUEDUCTO]]=1,"acueducto","")</f>
        <v>acueducto</v>
      </c>
      <c r="Q1417" s="3" t="str">
        <f>+IF(Tabla1[[#This Row],[ALCANTARILLADO]]=1,"alcantarillado","")</f>
        <v/>
      </c>
      <c r="R1417" s="3" t="str">
        <f>+IF(Tabla1[[#This Row],[ASEO]]=1,"aseo","")</f>
        <v/>
      </c>
      <c r="S1417" s="3" t="str">
        <f>+_xlfn.CONCAT(Tabla1[[#This Row],[Columna1]]," ",Tabla1[[#This Row],[Columna2]]," ",Tabla1[[#This Row],[Columna3]])</f>
        <v xml:space="preserve">acueducto  </v>
      </c>
      <c r="V1417" s="3" t="str">
        <f>+UPPER(Tabla1[[#This Row],[SERVICIO]])</f>
        <v xml:space="preserve">ACUEDUCTO  </v>
      </c>
    </row>
    <row r="1418" spans="1:22" x14ac:dyDescent="0.25">
      <c r="A1418" s="2">
        <v>21566</v>
      </c>
      <c r="B1418" s="3" t="s">
        <v>2174</v>
      </c>
      <c r="C1418" s="3" t="s">
        <v>13</v>
      </c>
      <c r="D1418" s="3" t="s">
        <v>45</v>
      </c>
      <c r="E1418" s="3" t="s">
        <v>5012</v>
      </c>
      <c r="F1418" s="3" t="s">
        <v>23</v>
      </c>
      <c r="G1418" s="3" t="s">
        <v>38</v>
      </c>
      <c r="H1418" s="3" t="s">
        <v>315</v>
      </c>
      <c r="I1418" s="3" t="s">
        <v>2175</v>
      </c>
      <c r="J1418" s="3" t="s">
        <v>18</v>
      </c>
      <c r="K1418" s="3" t="s">
        <v>10</v>
      </c>
      <c r="L1418" s="4">
        <v>44265</v>
      </c>
      <c r="M1418" s="3">
        <v>0</v>
      </c>
      <c r="N1418" s="3">
        <v>1</v>
      </c>
      <c r="O1418" s="3">
        <v>0</v>
      </c>
      <c r="P1418" s="3" t="str">
        <f>+IF(Tabla1[[#This Row],[ACUEDUCTO]]=1,"acueducto","")</f>
        <v/>
      </c>
      <c r="Q1418" s="3" t="str">
        <f>+IF(Tabla1[[#This Row],[ALCANTARILLADO]]=1,"alcantarillado","")</f>
        <v>alcantarillado</v>
      </c>
      <c r="R1418" s="3" t="str">
        <f>+IF(Tabla1[[#This Row],[ASEO]]=1,"aseo","")</f>
        <v/>
      </c>
      <c r="S1418" s="3" t="str">
        <f>+_xlfn.CONCAT(Tabla1[[#This Row],[Columna1]]," ",Tabla1[[#This Row],[Columna2]]," ",Tabla1[[#This Row],[Columna3]])</f>
        <v xml:space="preserve"> alcantarillado </v>
      </c>
      <c r="V1418" s="3" t="str">
        <f>+UPPER(Tabla1[[#This Row],[SERVICIO]])</f>
        <v>ALCANTARILLADO</v>
      </c>
    </row>
    <row r="1419" spans="1:22" x14ac:dyDescent="0.25">
      <c r="A1419" s="2">
        <v>21579</v>
      </c>
      <c r="B1419" s="3" t="s">
        <v>2177</v>
      </c>
      <c r="C1419" s="3" t="s">
        <v>13</v>
      </c>
      <c r="D1419" s="3" t="s">
        <v>26</v>
      </c>
      <c r="E1419" s="3" t="s">
        <v>5013</v>
      </c>
      <c r="F1419" s="3" t="s">
        <v>23</v>
      </c>
      <c r="G1419" s="3" t="s">
        <v>20</v>
      </c>
      <c r="H1419" s="3" t="s">
        <v>27</v>
      </c>
      <c r="I1419" s="3" t="s">
        <v>2178</v>
      </c>
      <c r="J1419" s="3" t="s">
        <v>18</v>
      </c>
      <c r="K1419" s="3" t="s">
        <v>5018</v>
      </c>
      <c r="L1419" s="4">
        <v>44253</v>
      </c>
      <c r="M1419" s="3">
        <v>1</v>
      </c>
      <c r="N1419" s="3">
        <v>1</v>
      </c>
      <c r="O1419" s="3">
        <v>1</v>
      </c>
      <c r="P1419" s="3" t="str">
        <f>+IF(Tabla1[[#This Row],[ACUEDUCTO]]=1,"acueducto","")</f>
        <v>acueducto</v>
      </c>
      <c r="Q1419" s="3" t="str">
        <f>+IF(Tabla1[[#This Row],[ALCANTARILLADO]]=1,"alcantarillado","")</f>
        <v>alcantarillado</v>
      </c>
      <c r="R1419" s="3" t="str">
        <f>+IF(Tabla1[[#This Row],[ASEO]]=1,"aseo","")</f>
        <v>aseo</v>
      </c>
      <c r="S1419" s="3" t="str">
        <f>+_xlfn.CONCAT(Tabla1[[#This Row],[Columna1]]," ",Tabla1[[#This Row],[Columna2]]," ",Tabla1[[#This Row],[Columna3]])</f>
        <v>acueducto alcantarillado aseo</v>
      </c>
      <c r="V1419" s="3" t="str">
        <f>+UPPER(Tabla1[[#This Row],[SERVICIO]])</f>
        <v>ACUEDUCTO ALCANTARILLADO ASEO</v>
      </c>
    </row>
    <row r="1420" spans="1:22" x14ac:dyDescent="0.25">
      <c r="A1420" s="2">
        <v>21582</v>
      </c>
      <c r="B1420" s="3" t="s">
        <v>2179</v>
      </c>
      <c r="C1420" s="3" t="s">
        <v>13</v>
      </c>
      <c r="D1420" s="3" t="s">
        <v>19</v>
      </c>
      <c r="E1420" s="3" t="s">
        <v>5013</v>
      </c>
      <c r="F1420" s="3" t="s">
        <v>32</v>
      </c>
      <c r="G1420" s="3" t="s">
        <v>33</v>
      </c>
      <c r="H1420" s="3" t="s">
        <v>126</v>
      </c>
      <c r="I1420" s="3" t="s">
        <v>138</v>
      </c>
      <c r="J1420" s="3" t="s">
        <v>143</v>
      </c>
      <c r="K1420" s="3" t="s">
        <v>5019</v>
      </c>
      <c r="L1420" s="4">
        <v>39140</v>
      </c>
      <c r="M1420" s="3">
        <v>1</v>
      </c>
      <c r="N1420" s="3">
        <v>0</v>
      </c>
      <c r="O1420" s="3">
        <v>0</v>
      </c>
      <c r="P1420" s="3" t="str">
        <f>+IF(Tabla1[[#This Row],[ACUEDUCTO]]=1,"acueducto","")</f>
        <v>acueducto</v>
      </c>
      <c r="Q1420" s="3" t="str">
        <f>+IF(Tabla1[[#This Row],[ALCANTARILLADO]]=1,"alcantarillado","")</f>
        <v/>
      </c>
      <c r="R1420" s="3" t="str">
        <f>+IF(Tabla1[[#This Row],[ASEO]]=1,"aseo","")</f>
        <v/>
      </c>
      <c r="S1420" s="3" t="str">
        <f>+_xlfn.CONCAT(Tabla1[[#This Row],[Columna1]]," ",Tabla1[[#This Row],[Columna2]]," ",Tabla1[[#This Row],[Columna3]])</f>
        <v xml:space="preserve">acueducto  </v>
      </c>
      <c r="V1420" s="3" t="str">
        <f>+UPPER(Tabla1[[#This Row],[SERVICIO]])</f>
        <v xml:space="preserve">ACUEDUCTO  </v>
      </c>
    </row>
    <row r="1421" spans="1:22" x14ac:dyDescent="0.25">
      <c r="A1421" s="2">
        <v>21584</v>
      </c>
      <c r="B1421" s="3" t="s">
        <v>2180</v>
      </c>
      <c r="C1421" s="3" t="s">
        <v>13</v>
      </c>
      <c r="D1421" s="3" t="s">
        <v>26</v>
      </c>
      <c r="E1421" s="3" t="s">
        <v>5013</v>
      </c>
      <c r="F1421" s="3" t="s">
        <v>32</v>
      </c>
      <c r="G1421" s="3" t="s">
        <v>33</v>
      </c>
      <c r="H1421" s="3" t="s">
        <v>293</v>
      </c>
      <c r="I1421" s="3" t="s">
        <v>909</v>
      </c>
      <c r="J1421" s="3" t="s">
        <v>18</v>
      </c>
      <c r="K1421" s="3" t="s">
        <v>5019</v>
      </c>
      <c r="L1421" s="4">
        <v>44257</v>
      </c>
      <c r="M1421" s="3">
        <v>1</v>
      </c>
      <c r="N1421" s="3">
        <v>0</v>
      </c>
      <c r="O1421" s="3">
        <v>0</v>
      </c>
      <c r="P1421" s="3" t="str">
        <f>+IF(Tabla1[[#This Row],[ACUEDUCTO]]=1,"acueducto","")</f>
        <v>acueducto</v>
      </c>
      <c r="Q1421" s="3" t="str">
        <f>+IF(Tabla1[[#This Row],[ALCANTARILLADO]]=1,"alcantarillado","")</f>
        <v/>
      </c>
      <c r="R1421" s="3" t="str">
        <f>+IF(Tabla1[[#This Row],[ASEO]]=1,"aseo","")</f>
        <v/>
      </c>
      <c r="S1421" s="3" t="str">
        <f>+_xlfn.CONCAT(Tabla1[[#This Row],[Columna1]]," ",Tabla1[[#This Row],[Columna2]]," ",Tabla1[[#This Row],[Columna3]])</f>
        <v xml:space="preserve">acueducto  </v>
      </c>
      <c r="V1421" s="3" t="str">
        <f>+UPPER(Tabla1[[#This Row],[SERVICIO]])</f>
        <v xml:space="preserve">ACUEDUCTO  </v>
      </c>
    </row>
    <row r="1422" spans="1:22" x14ac:dyDescent="0.25">
      <c r="A1422" s="2">
        <v>21588</v>
      </c>
      <c r="B1422" s="3" t="s">
        <v>2181</v>
      </c>
      <c r="C1422" s="3" t="s">
        <v>13</v>
      </c>
      <c r="D1422" s="3" t="s">
        <v>19</v>
      </c>
      <c r="E1422" s="3" t="s">
        <v>5013</v>
      </c>
      <c r="F1422" s="3" t="s">
        <v>32</v>
      </c>
      <c r="G1422" s="3" t="s">
        <v>33</v>
      </c>
      <c r="H1422" s="3" t="s">
        <v>27</v>
      </c>
      <c r="I1422" s="3" t="s">
        <v>43</v>
      </c>
      <c r="J1422" s="3" t="s">
        <v>18</v>
      </c>
      <c r="K1422" s="3" t="s">
        <v>5019</v>
      </c>
      <c r="L1422" s="4">
        <v>40955</v>
      </c>
      <c r="M1422" s="3">
        <v>1</v>
      </c>
      <c r="N1422" s="3">
        <v>0</v>
      </c>
      <c r="O1422" s="3">
        <v>0</v>
      </c>
      <c r="P1422" s="3" t="str">
        <f>+IF(Tabla1[[#This Row],[ACUEDUCTO]]=1,"acueducto","")</f>
        <v>acueducto</v>
      </c>
      <c r="Q1422" s="3" t="str">
        <f>+IF(Tabla1[[#This Row],[ALCANTARILLADO]]=1,"alcantarillado","")</f>
        <v/>
      </c>
      <c r="R1422" s="3" t="str">
        <f>+IF(Tabla1[[#This Row],[ASEO]]=1,"aseo","")</f>
        <v/>
      </c>
      <c r="S1422" s="3" t="str">
        <f>+_xlfn.CONCAT(Tabla1[[#This Row],[Columna1]]," ",Tabla1[[#This Row],[Columna2]]," ",Tabla1[[#This Row],[Columna3]])</f>
        <v xml:space="preserve">acueducto  </v>
      </c>
      <c r="V1422" s="3" t="str">
        <f>+UPPER(Tabla1[[#This Row],[SERVICIO]])</f>
        <v xml:space="preserve">ACUEDUCTO  </v>
      </c>
    </row>
    <row r="1423" spans="1:22" x14ac:dyDescent="0.25">
      <c r="A1423" s="2">
        <v>21593</v>
      </c>
      <c r="B1423" s="3" t="s">
        <v>2182</v>
      </c>
      <c r="C1423" s="3" t="s">
        <v>13</v>
      </c>
      <c r="D1423" s="3" t="s">
        <v>26</v>
      </c>
      <c r="E1423" s="3" t="s">
        <v>5013</v>
      </c>
      <c r="F1423" s="3" t="s">
        <v>32</v>
      </c>
      <c r="G1423" s="3" t="s">
        <v>33</v>
      </c>
      <c r="H1423" s="3" t="s">
        <v>58</v>
      </c>
      <c r="I1423" s="3" t="s">
        <v>58</v>
      </c>
      <c r="J1423" s="3" t="s">
        <v>18</v>
      </c>
      <c r="K1423" s="3" t="s">
        <v>5019</v>
      </c>
      <c r="L1423" s="4">
        <v>44088</v>
      </c>
      <c r="M1423" s="3">
        <v>1</v>
      </c>
      <c r="N1423" s="3">
        <v>0</v>
      </c>
      <c r="O1423" s="3">
        <v>0</v>
      </c>
      <c r="P1423" s="3" t="str">
        <f>+IF(Tabla1[[#This Row],[ACUEDUCTO]]=1,"acueducto","")</f>
        <v>acueducto</v>
      </c>
      <c r="Q1423" s="3" t="str">
        <f>+IF(Tabla1[[#This Row],[ALCANTARILLADO]]=1,"alcantarillado","")</f>
        <v/>
      </c>
      <c r="R1423" s="3" t="str">
        <f>+IF(Tabla1[[#This Row],[ASEO]]=1,"aseo","")</f>
        <v/>
      </c>
      <c r="S1423" s="3" t="str">
        <f>+_xlfn.CONCAT(Tabla1[[#This Row],[Columna1]]," ",Tabla1[[#This Row],[Columna2]]," ",Tabla1[[#This Row],[Columna3]])</f>
        <v xml:space="preserve">acueducto  </v>
      </c>
      <c r="V1423" s="3" t="str">
        <f>+UPPER(Tabla1[[#This Row],[SERVICIO]])</f>
        <v xml:space="preserve">ACUEDUCTO  </v>
      </c>
    </row>
    <row r="1424" spans="1:22" x14ac:dyDescent="0.25">
      <c r="A1424" s="2">
        <v>21602</v>
      </c>
      <c r="B1424" s="3" t="s">
        <v>2183</v>
      </c>
      <c r="C1424" s="3" t="s">
        <v>13</v>
      </c>
      <c r="D1424" s="3" t="s">
        <v>19</v>
      </c>
      <c r="E1424" s="3" t="s">
        <v>5013</v>
      </c>
      <c r="F1424" s="3" t="s">
        <v>23</v>
      </c>
      <c r="G1424" s="3" t="s">
        <v>33</v>
      </c>
      <c r="H1424" s="3" t="s">
        <v>202</v>
      </c>
      <c r="I1424" s="3" t="s">
        <v>202</v>
      </c>
      <c r="J1424" s="3" t="s">
        <v>18</v>
      </c>
      <c r="K1424" s="3" t="s">
        <v>5018</v>
      </c>
      <c r="L1424" s="4">
        <v>41079</v>
      </c>
      <c r="M1424" s="3">
        <v>1</v>
      </c>
      <c r="N1424" s="3">
        <v>1</v>
      </c>
      <c r="O1424" s="3">
        <v>1</v>
      </c>
      <c r="P1424" s="3" t="str">
        <f>+IF(Tabla1[[#This Row],[ACUEDUCTO]]=1,"acueducto","")</f>
        <v>acueducto</v>
      </c>
      <c r="Q1424" s="3" t="str">
        <f>+IF(Tabla1[[#This Row],[ALCANTARILLADO]]=1,"alcantarillado","")</f>
        <v>alcantarillado</v>
      </c>
      <c r="R1424" s="3" t="str">
        <f>+IF(Tabla1[[#This Row],[ASEO]]=1,"aseo","")</f>
        <v>aseo</v>
      </c>
      <c r="S1424" s="3" t="str">
        <f>+_xlfn.CONCAT(Tabla1[[#This Row],[Columna1]]," ",Tabla1[[#This Row],[Columna2]]," ",Tabla1[[#This Row],[Columna3]])</f>
        <v>acueducto alcantarillado aseo</v>
      </c>
      <c r="V1424" s="3" t="str">
        <f>+UPPER(Tabla1[[#This Row],[SERVICIO]])</f>
        <v>ACUEDUCTO ALCANTARILLADO ASEO</v>
      </c>
    </row>
    <row r="1425" spans="1:22" x14ac:dyDescent="0.25">
      <c r="A1425" s="2">
        <v>21604</v>
      </c>
      <c r="B1425" s="3" t="s">
        <v>2184</v>
      </c>
      <c r="C1425" s="3" t="s">
        <v>13</v>
      </c>
      <c r="D1425" s="3" t="s">
        <v>14</v>
      </c>
      <c r="E1425" s="3" t="s">
        <v>5012</v>
      </c>
      <c r="F1425" s="3" t="s">
        <v>23</v>
      </c>
      <c r="G1425" s="3" t="s">
        <v>38</v>
      </c>
      <c r="H1425" s="3" t="s">
        <v>224</v>
      </c>
      <c r="I1425" s="3" t="s">
        <v>1389</v>
      </c>
      <c r="J1425" s="3" t="s">
        <v>18</v>
      </c>
      <c r="K1425" s="3" t="s">
        <v>11</v>
      </c>
      <c r="L1425" s="4">
        <v>44531</v>
      </c>
      <c r="M1425" s="3">
        <v>0</v>
      </c>
      <c r="N1425" s="3">
        <v>0</v>
      </c>
      <c r="O1425" s="3">
        <v>1</v>
      </c>
      <c r="P1425" s="3" t="str">
        <f>+IF(Tabla1[[#This Row],[ACUEDUCTO]]=1,"acueducto","")</f>
        <v/>
      </c>
      <c r="Q1425" s="3" t="str">
        <f>+IF(Tabla1[[#This Row],[ALCANTARILLADO]]=1,"alcantarillado","")</f>
        <v/>
      </c>
      <c r="R1425" s="3" t="str">
        <f>+IF(Tabla1[[#This Row],[ASEO]]=1,"aseo","")</f>
        <v>aseo</v>
      </c>
      <c r="S1425" s="3" t="str">
        <f>+_xlfn.CONCAT(Tabla1[[#This Row],[Columna1]]," ",Tabla1[[#This Row],[Columna2]]," ",Tabla1[[#This Row],[Columna3]])</f>
        <v xml:space="preserve">  aseo</v>
      </c>
      <c r="V1425" s="3" t="str">
        <f>+UPPER(Tabla1[[#This Row],[SERVICIO]])</f>
        <v>ASEO</v>
      </c>
    </row>
    <row r="1426" spans="1:22" x14ac:dyDescent="0.25">
      <c r="A1426" s="2">
        <v>21605</v>
      </c>
      <c r="B1426" s="3" t="s">
        <v>2185</v>
      </c>
      <c r="C1426" s="3" t="s">
        <v>13</v>
      </c>
      <c r="D1426" s="3" t="s">
        <v>19</v>
      </c>
      <c r="E1426" s="3" t="s">
        <v>5013</v>
      </c>
      <c r="F1426" s="3" t="s">
        <v>32</v>
      </c>
      <c r="G1426" s="3" t="s">
        <v>33</v>
      </c>
      <c r="H1426" s="3" t="s">
        <v>251</v>
      </c>
      <c r="I1426" s="3" t="s">
        <v>849</v>
      </c>
      <c r="J1426" s="3" t="s">
        <v>18</v>
      </c>
      <c r="K1426" s="3" t="s">
        <v>5019</v>
      </c>
      <c r="L1426" s="4">
        <v>39543</v>
      </c>
      <c r="M1426" s="3">
        <v>1</v>
      </c>
      <c r="N1426" s="3">
        <v>0</v>
      </c>
      <c r="O1426" s="3">
        <v>0</v>
      </c>
      <c r="P1426" s="3" t="str">
        <f>+IF(Tabla1[[#This Row],[ACUEDUCTO]]=1,"acueducto","")</f>
        <v>acueducto</v>
      </c>
      <c r="Q1426" s="3" t="str">
        <f>+IF(Tabla1[[#This Row],[ALCANTARILLADO]]=1,"alcantarillado","")</f>
        <v/>
      </c>
      <c r="R1426" s="3" t="str">
        <f>+IF(Tabla1[[#This Row],[ASEO]]=1,"aseo","")</f>
        <v/>
      </c>
      <c r="S1426" s="3" t="str">
        <f>+_xlfn.CONCAT(Tabla1[[#This Row],[Columna1]]," ",Tabla1[[#This Row],[Columna2]]," ",Tabla1[[#This Row],[Columna3]])</f>
        <v xml:space="preserve">acueducto  </v>
      </c>
      <c r="V1426" s="3" t="str">
        <f>+UPPER(Tabla1[[#This Row],[SERVICIO]])</f>
        <v xml:space="preserve">ACUEDUCTO  </v>
      </c>
    </row>
    <row r="1427" spans="1:22" x14ac:dyDescent="0.25">
      <c r="A1427" s="2">
        <v>21607</v>
      </c>
      <c r="B1427" s="3" t="s">
        <v>2186</v>
      </c>
      <c r="C1427" s="3" t="s">
        <v>13</v>
      </c>
      <c r="D1427" s="3" t="s">
        <v>19</v>
      </c>
      <c r="E1427" s="3" t="s">
        <v>5013</v>
      </c>
      <c r="F1427" s="3" t="s">
        <v>32</v>
      </c>
      <c r="G1427" s="3" t="s">
        <v>33</v>
      </c>
      <c r="H1427" s="3" t="s">
        <v>63</v>
      </c>
      <c r="I1427" s="3" t="s">
        <v>94</v>
      </c>
      <c r="J1427" s="3" t="s">
        <v>18</v>
      </c>
      <c r="K1427" s="3" t="s">
        <v>5019</v>
      </c>
      <c r="L1427" s="4">
        <v>40275</v>
      </c>
      <c r="M1427" s="3">
        <v>1</v>
      </c>
      <c r="N1427" s="3">
        <v>0</v>
      </c>
      <c r="O1427" s="3">
        <v>0</v>
      </c>
      <c r="P1427" s="3" t="str">
        <f>+IF(Tabla1[[#This Row],[ACUEDUCTO]]=1,"acueducto","")</f>
        <v>acueducto</v>
      </c>
      <c r="Q1427" s="3" t="str">
        <f>+IF(Tabla1[[#This Row],[ALCANTARILLADO]]=1,"alcantarillado","")</f>
        <v/>
      </c>
      <c r="R1427" s="3" t="str">
        <f>+IF(Tabla1[[#This Row],[ASEO]]=1,"aseo","")</f>
        <v/>
      </c>
      <c r="S1427" s="3" t="str">
        <f>+_xlfn.CONCAT(Tabla1[[#This Row],[Columna1]]," ",Tabla1[[#This Row],[Columna2]]," ",Tabla1[[#This Row],[Columna3]])</f>
        <v xml:space="preserve">acueducto  </v>
      </c>
      <c r="V1427" s="3" t="str">
        <f>+UPPER(Tabla1[[#This Row],[SERVICIO]])</f>
        <v xml:space="preserve">ACUEDUCTO  </v>
      </c>
    </row>
    <row r="1428" spans="1:22" x14ac:dyDescent="0.25">
      <c r="A1428" s="2">
        <v>21609</v>
      </c>
      <c r="B1428" s="3" t="s">
        <v>2187</v>
      </c>
      <c r="C1428" s="3" t="s">
        <v>13</v>
      </c>
      <c r="D1428" s="3" t="s">
        <v>19</v>
      </c>
      <c r="E1428" s="3" t="s">
        <v>5013</v>
      </c>
      <c r="F1428" s="3" t="s">
        <v>32</v>
      </c>
      <c r="G1428" s="3" t="s">
        <v>33</v>
      </c>
      <c r="H1428" s="3" t="s">
        <v>27</v>
      </c>
      <c r="I1428" s="3" t="s">
        <v>36</v>
      </c>
      <c r="J1428" s="3" t="s">
        <v>18</v>
      </c>
      <c r="K1428" s="3" t="s">
        <v>5019</v>
      </c>
      <c r="L1428" s="4">
        <v>40955</v>
      </c>
      <c r="M1428" s="3">
        <v>1</v>
      </c>
      <c r="N1428" s="3">
        <v>0</v>
      </c>
      <c r="O1428" s="3">
        <v>0</v>
      </c>
      <c r="P1428" s="3" t="str">
        <f>+IF(Tabla1[[#This Row],[ACUEDUCTO]]=1,"acueducto","")</f>
        <v>acueducto</v>
      </c>
      <c r="Q1428" s="3" t="str">
        <f>+IF(Tabla1[[#This Row],[ALCANTARILLADO]]=1,"alcantarillado","")</f>
        <v/>
      </c>
      <c r="R1428" s="3" t="str">
        <f>+IF(Tabla1[[#This Row],[ASEO]]=1,"aseo","")</f>
        <v/>
      </c>
      <c r="S1428" s="3" t="str">
        <f>+_xlfn.CONCAT(Tabla1[[#This Row],[Columna1]]," ",Tabla1[[#This Row],[Columna2]]," ",Tabla1[[#This Row],[Columna3]])</f>
        <v xml:space="preserve">acueducto  </v>
      </c>
      <c r="V1428" s="3" t="str">
        <f>+UPPER(Tabla1[[#This Row],[SERVICIO]])</f>
        <v xml:space="preserve">ACUEDUCTO  </v>
      </c>
    </row>
    <row r="1429" spans="1:22" x14ac:dyDescent="0.25">
      <c r="A1429" s="2">
        <v>21614</v>
      </c>
      <c r="B1429" s="3" t="s">
        <v>2188</v>
      </c>
      <c r="C1429" s="3" t="s">
        <v>13</v>
      </c>
      <c r="D1429" s="3" t="s">
        <v>19</v>
      </c>
      <c r="E1429" s="3" t="s">
        <v>5013</v>
      </c>
      <c r="F1429" s="3" t="s">
        <v>32</v>
      </c>
      <c r="G1429" s="3" t="s">
        <v>33</v>
      </c>
      <c r="H1429" s="3" t="s">
        <v>126</v>
      </c>
      <c r="I1429" s="3" t="s">
        <v>138</v>
      </c>
      <c r="J1429" s="3" t="s">
        <v>143</v>
      </c>
      <c r="K1429" s="3" t="s">
        <v>5019</v>
      </c>
      <c r="L1429" s="4">
        <v>39136</v>
      </c>
      <c r="M1429" s="3">
        <v>1</v>
      </c>
      <c r="N1429" s="3">
        <v>0</v>
      </c>
      <c r="O1429" s="3">
        <v>0</v>
      </c>
      <c r="P1429" s="3" t="str">
        <f>+IF(Tabla1[[#This Row],[ACUEDUCTO]]=1,"acueducto","")</f>
        <v>acueducto</v>
      </c>
      <c r="Q1429" s="3" t="str">
        <f>+IF(Tabla1[[#This Row],[ALCANTARILLADO]]=1,"alcantarillado","")</f>
        <v/>
      </c>
      <c r="R1429" s="3" t="str">
        <f>+IF(Tabla1[[#This Row],[ASEO]]=1,"aseo","")</f>
        <v/>
      </c>
      <c r="S1429" s="3" t="str">
        <f>+_xlfn.CONCAT(Tabla1[[#This Row],[Columna1]]," ",Tabla1[[#This Row],[Columna2]]," ",Tabla1[[#This Row],[Columna3]])</f>
        <v xml:space="preserve">acueducto  </v>
      </c>
      <c r="V1429" s="3" t="str">
        <f>+UPPER(Tabla1[[#This Row],[SERVICIO]])</f>
        <v xml:space="preserve">ACUEDUCTO  </v>
      </c>
    </row>
    <row r="1430" spans="1:22" x14ac:dyDescent="0.25">
      <c r="A1430" s="2">
        <v>21620</v>
      </c>
      <c r="B1430" s="3" t="s">
        <v>2189</v>
      </c>
      <c r="C1430" s="3" t="s">
        <v>13</v>
      </c>
      <c r="D1430" s="3" t="s">
        <v>26</v>
      </c>
      <c r="E1430" s="3" t="s">
        <v>5013</v>
      </c>
      <c r="F1430" s="3" t="s">
        <v>23</v>
      </c>
      <c r="G1430" s="3" t="s">
        <v>33</v>
      </c>
      <c r="H1430" s="3" t="s">
        <v>126</v>
      </c>
      <c r="I1430" s="3" t="s">
        <v>2190</v>
      </c>
      <c r="J1430" s="3" t="s">
        <v>18</v>
      </c>
      <c r="K1430" s="3" t="s">
        <v>5018</v>
      </c>
      <c r="L1430" s="4">
        <v>44461</v>
      </c>
      <c r="M1430" s="3">
        <v>1</v>
      </c>
      <c r="N1430" s="3">
        <v>1</v>
      </c>
      <c r="O1430" s="3">
        <v>1</v>
      </c>
      <c r="P1430" s="3" t="str">
        <f>+IF(Tabla1[[#This Row],[ACUEDUCTO]]=1,"acueducto","")</f>
        <v>acueducto</v>
      </c>
      <c r="Q1430" s="3" t="str">
        <f>+IF(Tabla1[[#This Row],[ALCANTARILLADO]]=1,"alcantarillado","")</f>
        <v>alcantarillado</v>
      </c>
      <c r="R1430" s="3" t="str">
        <f>+IF(Tabla1[[#This Row],[ASEO]]=1,"aseo","")</f>
        <v>aseo</v>
      </c>
      <c r="S1430" s="3" t="str">
        <f>+_xlfn.CONCAT(Tabla1[[#This Row],[Columna1]]," ",Tabla1[[#This Row],[Columna2]]," ",Tabla1[[#This Row],[Columna3]])</f>
        <v>acueducto alcantarillado aseo</v>
      </c>
      <c r="V1430" s="3" t="str">
        <f>+UPPER(Tabla1[[#This Row],[SERVICIO]])</f>
        <v>ACUEDUCTO ALCANTARILLADO ASEO</v>
      </c>
    </row>
    <row r="1431" spans="1:22" x14ac:dyDescent="0.25">
      <c r="A1431" s="2">
        <v>21624</v>
      </c>
      <c r="B1431" s="3" t="s">
        <v>2191</v>
      </c>
      <c r="C1431" s="3" t="s">
        <v>13</v>
      </c>
      <c r="D1431" s="3" t="s">
        <v>26</v>
      </c>
      <c r="E1431" s="3" t="s">
        <v>5013</v>
      </c>
      <c r="F1431" s="3" t="s">
        <v>32</v>
      </c>
      <c r="G1431" s="3" t="s">
        <v>33</v>
      </c>
      <c r="H1431" s="3" t="s">
        <v>182</v>
      </c>
      <c r="I1431" s="3" t="s">
        <v>886</v>
      </c>
      <c r="J1431" s="3" t="s">
        <v>18</v>
      </c>
      <c r="K1431" s="3" t="s">
        <v>5020</v>
      </c>
      <c r="L1431" s="4">
        <v>44306</v>
      </c>
      <c r="M1431" s="3">
        <v>1</v>
      </c>
      <c r="N1431" s="3">
        <v>1</v>
      </c>
      <c r="O1431" s="3">
        <v>0</v>
      </c>
      <c r="P1431" s="3" t="str">
        <f>+IF(Tabla1[[#This Row],[ACUEDUCTO]]=1,"acueducto","")</f>
        <v>acueducto</v>
      </c>
      <c r="Q1431" s="3" t="str">
        <f>+IF(Tabla1[[#This Row],[ALCANTARILLADO]]=1,"alcantarillado","")</f>
        <v>alcantarillado</v>
      </c>
      <c r="R1431" s="3" t="str">
        <f>+IF(Tabla1[[#This Row],[ASEO]]=1,"aseo","")</f>
        <v/>
      </c>
      <c r="S1431" s="3" t="str">
        <f>+_xlfn.CONCAT(Tabla1[[#This Row],[Columna1]]," ",Tabla1[[#This Row],[Columna2]]," ",Tabla1[[#This Row],[Columna3]])</f>
        <v xml:space="preserve">acueducto alcantarillado </v>
      </c>
      <c r="V1431" s="3" t="str">
        <f>+UPPER(Tabla1[[#This Row],[SERVICIO]])</f>
        <v xml:space="preserve">ACUEDUCTO ALCANTARILLADO </v>
      </c>
    </row>
    <row r="1432" spans="1:22" x14ac:dyDescent="0.25">
      <c r="A1432" s="2">
        <v>21628</v>
      </c>
      <c r="B1432" s="3" t="s">
        <v>2192</v>
      </c>
      <c r="C1432" s="3" t="s">
        <v>13</v>
      </c>
      <c r="D1432" s="3" t="s">
        <v>19</v>
      </c>
      <c r="E1432" s="3" t="s">
        <v>5013</v>
      </c>
      <c r="F1432" s="3" t="s">
        <v>32</v>
      </c>
      <c r="G1432" s="3" t="s">
        <v>33</v>
      </c>
      <c r="H1432" s="3" t="s">
        <v>126</v>
      </c>
      <c r="I1432" s="3" t="s">
        <v>974</v>
      </c>
      <c r="J1432" s="3" t="s">
        <v>18</v>
      </c>
      <c r="K1432" s="3" t="s">
        <v>5019</v>
      </c>
      <c r="L1432" s="4">
        <v>40843</v>
      </c>
      <c r="M1432" s="3">
        <v>1</v>
      </c>
      <c r="N1432" s="3">
        <v>0</v>
      </c>
      <c r="O1432" s="3">
        <v>0</v>
      </c>
      <c r="P1432" s="3" t="str">
        <f>+IF(Tabla1[[#This Row],[ACUEDUCTO]]=1,"acueducto","")</f>
        <v>acueducto</v>
      </c>
      <c r="Q1432" s="3" t="str">
        <f>+IF(Tabla1[[#This Row],[ALCANTARILLADO]]=1,"alcantarillado","")</f>
        <v/>
      </c>
      <c r="R1432" s="3" t="str">
        <f>+IF(Tabla1[[#This Row],[ASEO]]=1,"aseo","")</f>
        <v/>
      </c>
      <c r="S1432" s="3" t="str">
        <f>+_xlfn.CONCAT(Tabla1[[#This Row],[Columna1]]," ",Tabla1[[#This Row],[Columna2]]," ",Tabla1[[#This Row],[Columna3]])</f>
        <v xml:space="preserve">acueducto  </v>
      </c>
      <c r="V1432" s="3" t="str">
        <f>+UPPER(Tabla1[[#This Row],[SERVICIO]])</f>
        <v xml:space="preserve">ACUEDUCTO  </v>
      </c>
    </row>
    <row r="1433" spans="1:22" x14ac:dyDescent="0.25">
      <c r="A1433" s="2">
        <v>21629</v>
      </c>
      <c r="B1433" s="3" t="s">
        <v>2193</v>
      </c>
      <c r="C1433" s="3" t="s">
        <v>13</v>
      </c>
      <c r="D1433" s="3" t="s">
        <v>19</v>
      </c>
      <c r="E1433" s="3" t="s">
        <v>5013</v>
      </c>
      <c r="F1433" s="3" t="s">
        <v>23</v>
      </c>
      <c r="G1433" s="3" t="s">
        <v>33</v>
      </c>
      <c r="H1433" s="3" t="s">
        <v>197</v>
      </c>
      <c r="I1433" s="3" t="s">
        <v>377</v>
      </c>
      <c r="J1433" s="3" t="s">
        <v>143</v>
      </c>
      <c r="K1433" s="3" t="s">
        <v>5020</v>
      </c>
      <c r="L1433" s="4">
        <v>39384</v>
      </c>
      <c r="M1433" s="3">
        <v>1</v>
      </c>
      <c r="N1433" s="3">
        <v>1</v>
      </c>
      <c r="O1433" s="3">
        <v>0</v>
      </c>
      <c r="P1433" s="3" t="str">
        <f>+IF(Tabla1[[#This Row],[ACUEDUCTO]]=1,"acueducto","")</f>
        <v>acueducto</v>
      </c>
      <c r="Q1433" s="3" t="str">
        <f>+IF(Tabla1[[#This Row],[ALCANTARILLADO]]=1,"alcantarillado","")</f>
        <v>alcantarillado</v>
      </c>
      <c r="R1433" s="3" t="str">
        <f>+IF(Tabla1[[#This Row],[ASEO]]=1,"aseo","")</f>
        <v/>
      </c>
      <c r="S1433" s="3" t="str">
        <f>+_xlfn.CONCAT(Tabla1[[#This Row],[Columna1]]," ",Tabla1[[#This Row],[Columna2]]," ",Tabla1[[#This Row],[Columna3]])</f>
        <v xml:space="preserve">acueducto alcantarillado </v>
      </c>
      <c r="V1433" s="3" t="str">
        <f>+UPPER(Tabla1[[#This Row],[SERVICIO]])</f>
        <v xml:space="preserve">ACUEDUCTO ALCANTARILLADO </v>
      </c>
    </row>
    <row r="1434" spans="1:22" x14ac:dyDescent="0.25">
      <c r="A1434" s="2">
        <v>21630</v>
      </c>
      <c r="B1434" s="3" t="s">
        <v>2194</v>
      </c>
      <c r="C1434" s="3" t="s">
        <v>13</v>
      </c>
      <c r="D1434" s="3" t="s">
        <v>26</v>
      </c>
      <c r="E1434" s="3" t="s">
        <v>5013</v>
      </c>
      <c r="F1434" s="3" t="s">
        <v>32</v>
      </c>
      <c r="G1434" s="3" t="s">
        <v>38</v>
      </c>
      <c r="H1434" s="3" t="s">
        <v>63</v>
      </c>
      <c r="I1434" s="3" t="s">
        <v>509</v>
      </c>
      <c r="J1434" s="3" t="s">
        <v>18</v>
      </c>
      <c r="K1434" s="3" t="s">
        <v>5019</v>
      </c>
      <c r="L1434" s="4">
        <v>44221</v>
      </c>
      <c r="M1434" s="3">
        <v>1</v>
      </c>
      <c r="N1434" s="3">
        <v>0</v>
      </c>
      <c r="O1434" s="3">
        <v>0</v>
      </c>
      <c r="P1434" s="3" t="str">
        <f>+IF(Tabla1[[#This Row],[ACUEDUCTO]]=1,"acueducto","")</f>
        <v>acueducto</v>
      </c>
      <c r="Q1434" s="3" t="str">
        <f>+IF(Tabla1[[#This Row],[ALCANTARILLADO]]=1,"alcantarillado","")</f>
        <v/>
      </c>
      <c r="R1434" s="3" t="str">
        <f>+IF(Tabla1[[#This Row],[ASEO]]=1,"aseo","")</f>
        <v/>
      </c>
      <c r="S1434" s="3" t="str">
        <f>+_xlfn.CONCAT(Tabla1[[#This Row],[Columna1]]," ",Tabla1[[#This Row],[Columna2]]," ",Tabla1[[#This Row],[Columna3]])</f>
        <v xml:space="preserve">acueducto  </v>
      </c>
      <c r="V1434" s="3" t="str">
        <f>+UPPER(Tabla1[[#This Row],[SERVICIO]])</f>
        <v xml:space="preserve">ACUEDUCTO  </v>
      </c>
    </row>
    <row r="1435" spans="1:22" x14ac:dyDescent="0.25">
      <c r="A1435" s="2">
        <v>21633</v>
      </c>
      <c r="B1435" s="3" t="s">
        <v>2195</v>
      </c>
      <c r="C1435" s="3" t="s">
        <v>13</v>
      </c>
      <c r="D1435" s="3" t="s">
        <v>26</v>
      </c>
      <c r="E1435" s="3" t="s">
        <v>5013</v>
      </c>
      <c r="F1435" s="3" t="s">
        <v>23</v>
      </c>
      <c r="G1435" s="3" t="s">
        <v>38</v>
      </c>
      <c r="H1435" s="3" t="s">
        <v>63</v>
      </c>
      <c r="I1435" s="3" t="s">
        <v>2196</v>
      </c>
      <c r="J1435" s="3" t="s">
        <v>18</v>
      </c>
      <c r="K1435" s="3" t="s">
        <v>5018</v>
      </c>
      <c r="L1435" s="4">
        <v>44370</v>
      </c>
      <c r="M1435" s="3">
        <v>1</v>
      </c>
      <c r="N1435" s="3">
        <v>1</v>
      </c>
      <c r="O1435" s="3">
        <v>1</v>
      </c>
      <c r="P1435" s="3" t="str">
        <f>+IF(Tabla1[[#This Row],[ACUEDUCTO]]=1,"acueducto","")</f>
        <v>acueducto</v>
      </c>
      <c r="Q1435" s="3" t="str">
        <f>+IF(Tabla1[[#This Row],[ALCANTARILLADO]]=1,"alcantarillado","")</f>
        <v>alcantarillado</v>
      </c>
      <c r="R1435" s="3" t="str">
        <f>+IF(Tabla1[[#This Row],[ASEO]]=1,"aseo","")</f>
        <v>aseo</v>
      </c>
      <c r="S1435" s="3" t="str">
        <f>+_xlfn.CONCAT(Tabla1[[#This Row],[Columna1]]," ",Tabla1[[#This Row],[Columna2]]," ",Tabla1[[#This Row],[Columna3]])</f>
        <v>acueducto alcantarillado aseo</v>
      </c>
      <c r="V1435" s="3" t="str">
        <f>+UPPER(Tabla1[[#This Row],[SERVICIO]])</f>
        <v>ACUEDUCTO ALCANTARILLADO ASEO</v>
      </c>
    </row>
    <row r="1436" spans="1:22" x14ac:dyDescent="0.25">
      <c r="A1436" s="2">
        <v>21634</v>
      </c>
      <c r="B1436" s="3" t="s">
        <v>2197</v>
      </c>
      <c r="C1436" s="3" t="s">
        <v>13</v>
      </c>
      <c r="D1436" s="3" t="s">
        <v>26</v>
      </c>
      <c r="E1436" s="3" t="s">
        <v>5013</v>
      </c>
      <c r="F1436" s="3" t="s">
        <v>32</v>
      </c>
      <c r="G1436" s="3" t="s">
        <v>33</v>
      </c>
      <c r="H1436" s="3" t="s">
        <v>293</v>
      </c>
      <c r="I1436" s="3" t="s">
        <v>294</v>
      </c>
      <c r="J1436" s="3" t="s">
        <v>18</v>
      </c>
      <c r="K1436" s="3" t="s">
        <v>5019</v>
      </c>
      <c r="L1436" s="4">
        <v>44209</v>
      </c>
      <c r="M1436" s="3">
        <v>1</v>
      </c>
      <c r="N1436" s="3">
        <v>0</v>
      </c>
      <c r="O1436" s="3">
        <v>0</v>
      </c>
      <c r="P1436" s="3" t="str">
        <f>+IF(Tabla1[[#This Row],[ACUEDUCTO]]=1,"acueducto","")</f>
        <v>acueducto</v>
      </c>
      <c r="Q1436" s="3" t="str">
        <f>+IF(Tabla1[[#This Row],[ALCANTARILLADO]]=1,"alcantarillado","")</f>
        <v/>
      </c>
      <c r="R1436" s="3" t="str">
        <f>+IF(Tabla1[[#This Row],[ASEO]]=1,"aseo","")</f>
        <v/>
      </c>
      <c r="S1436" s="3" t="str">
        <f>+_xlfn.CONCAT(Tabla1[[#This Row],[Columna1]]," ",Tabla1[[#This Row],[Columna2]]," ",Tabla1[[#This Row],[Columna3]])</f>
        <v xml:space="preserve">acueducto  </v>
      </c>
      <c r="V1436" s="3" t="str">
        <f>+UPPER(Tabla1[[#This Row],[SERVICIO]])</f>
        <v xml:space="preserve">ACUEDUCTO  </v>
      </c>
    </row>
    <row r="1437" spans="1:22" x14ac:dyDescent="0.25">
      <c r="A1437" s="2">
        <v>21635</v>
      </c>
      <c r="B1437" s="3" t="s">
        <v>2198</v>
      </c>
      <c r="C1437" s="3" t="s">
        <v>13</v>
      </c>
      <c r="D1437" s="3" t="s">
        <v>26</v>
      </c>
      <c r="E1437" s="3" t="s">
        <v>5013</v>
      </c>
      <c r="F1437" s="3" t="s">
        <v>32</v>
      </c>
      <c r="G1437" s="3" t="s">
        <v>33</v>
      </c>
      <c r="H1437" s="3" t="s">
        <v>126</v>
      </c>
      <c r="I1437" s="3" t="s">
        <v>138</v>
      </c>
      <c r="J1437" s="3" t="s">
        <v>18</v>
      </c>
      <c r="K1437" s="3" t="s">
        <v>5019</v>
      </c>
      <c r="L1437" s="4">
        <v>44275</v>
      </c>
      <c r="M1437" s="3">
        <v>1</v>
      </c>
      <c r="N1437" s="3">
        <v>0</v>
      </c>
      <c r="O1437" s="3">
        <v>0</v>
      </c>
      <c r="P1437" s="3" t="str">
        <f>+IF(Tabla1[[#This Row],[ACUEDUCTO]]=1,"acueducto","")</f>
        <v>acueducto</v>
      </c>
      <c r="Q1437" s="3" t="str">
        <f>+IF(Tabla1[[#This Row],[ALCANTARILLADO]]=1,"alcantarillado","")</f>
        <v/>
      </c>
      <c r="R1437" s="3" t="str">
        <f>+IF(Tabla1[[#This Row],[ASEO]]=1,"aseo","")</f>
        <v/>
      </c>
      <c r="S1437" s="3" t="str">
        <f>+_xlfn.CONCAT(Tabla1[[#This Row],[Columna1]]," ",Tabla1[[#This Row],[Columna2]]," ",Tabla1[[#This Row],[Columna3]])</f>
        <v xml:space="preserve">acueducto  </v>
      </c>
      <c r="V1437" s="3" t="str">
        <f>+UPPER(Tabla1[[#This Row],[SERVICIO]])</f>
        <v xml:space="preserve">ACUEDUCTO  </v>
      </c>
    </row>
    <row r="1438" spans="1:22" x14ac:dyDescent="0.25">
      <c r="A1438" s="2">
        <v>21637</v>
      </c>
      <c r="B1438" s="3" t="s">
        <v>2199</v>
      </c>
      <c r="C1438" s="3" t="s">
        <v>13</v>
      </c>
      <c r="D1438" s="3" t="s">
        <v>26</v>
      </c>
      <c r="E1438" s="3" t="s">
        <v>5013</v>
      </c>
      <c r="F1438" s="3" t="s">
        <v>32</v>
      </c>
      <c r="G1438" s="3" t="s">
        <v>33</v>
      </c>
      <c r="H1438" s="3" t="s">
        <v>63</v>
      </c>
      <c r="I1438" s="3" t="s">
        <v>717</v>
      </c>
      <c r="J1438" s="3" t="s">
        <v>18</v>
      </c>
      <c r="K1438" s="3" t="s">
        <v>5019</v>
      </c>
      <c r="L1438" s="4">
        <v>44343</v>
      </c>
      <c r="M1438" s="3">
        <v>1</v>
      </c>
      <c r="N1438" s="3">
        <v>0</v>
      </c>
      <c r="O1438" s="3">
        <v>0</v>
      </c>
      <c r="P1438" s="3" t="str">
        <f>+IF(Tabla1[[#This Row],[ACUEDUCTO]]=1,"acueducto","")</f>
        <v>acueducto</v>
      </c>
      <c r="Q1438" s="3" t="str">
        <f>+IF(Tabla1[[#This Row],[ALCANTARILLADO]]=1,"alcantarillado","")</f>
        <v/>
      </c>
      <c r="R1438" s="3" t="str">
        <f>+IF(Tabla1[[#This Row],[ASEO]]=1,"aseo","")</f>
        <v/>
      </c>
      <c r="S1438" s="3" t="str">
        <f>+_xlfn.CONCAT(Tabla1[[#This Row],[Columna1]]," ",Tabla1[[#This Row],[Columna2]]," ",Tabla1[[#This Row],[Columna3]])</f>
        <v xml:space="preserve">acueducto  </v>
      </c>
      <c r="V1438" s="3" t="str">
        <f>+UPPER(Tabla1[[#This Row],[SERVICIO]])</f>
        <v xml:space="preserve">ACUEDUCTO  </v>
      </c>
    </row>
    <row r="1439" spans="1:22" x14ac:dyDescent="0.25">
      <c r="A1439" s="2">
        <v>21654</v>
      </c>
      <c r="B1439" s="3" t="s">
        <v>2200</v>
      </c>
      <c r="C1439" s="3" t="s">
        <v>13</v>
      </c>
      <c r="D1439" s="3" t="s">
        <v>26</v>
      </c>
      <c r="E1439" s="3" t="s">
        <v>5013</v>
      </c>
      <c r="F1439" s="3" t="s">
        <v>23</v>
      </c>
      <c r="G1439" s="3" t="s">
        <v>33</v>
      </c>
      <c r="H1439" s="3" t="s">
        <v>197</v>
      </c>
      <c r="I1439" s="3" t="s">
        <v>377</v>
      </c>
      <c r="J1439" s="3" t="s">
        <v>18</v>
      </c>
      <c r="K1439" s="3" t="s">
        <v>5019</v>
      </c>
      <c r="L1439" s="4">
        <v>43518</v>
      </c>
      <c r="M1439" s="3">
        <v>1</v>
      </c>
      <c r="N1439" s="3">
        <v>0</v>
      </c>
      <c r="O1439" s="3">
        <v>0</v>
      </c>
      <c r="P1439" s="3" t="str">
        <f>+IF(Tabla1[[#This Row],[ACUEDUCTO]]=1,"acueducto","")</f>
        <v>acueducto</v>
      </c>
      <c r="Q1439" s="3" t="str">
        <f>+IF(Tabla1[[#This Row],[ALCANTARILLADO]]=1,"alcantarillado","")</f>
        <v/>
      </c>
      <c r="R1439" s="3" t="str">
        <f>+IF(Tabla1[[#This Row],[ASEO]]=1,"aseo","")</f>
        <v/>
      </c>
      <c r="S1439" s="3" t="str">
        <f>+_xlfn.CONCAT(Tabla1[[#This Row],[Columna1]]," ",Tabla1[[#This Row],[Columna2]]," ",Tabla1[[#This Row],[Columna3]])</f>
        <v xml:space="preserve">acueducto  </v>
      </c>
      <c r="V1439" s="3" t="str">
        <f>+UPPER(Tabla1[[#This Row],[SERVICIO]])</f>
        <v xml:space="preserve">ACUEDUCTO  </v>
      </c>
    </row>
    <row r="1440" spans="1:22" x14ac:dyDescent="0.25">
      <c r="A1440" s="2">
        <v>21657</v>
      </c>
      <c r="B1440" s="3" t="s">
        <v>2201</v>
      </c>
      <c r="C1440" s="3" t="s">
        <v>13</v>
      </c>
      <c r="D1440" s="3" t="s">
        <v>26</v>
      </c>
      <c r="E1440" s="3" t="s">
        <v>5013</v>
      </c>
      <c r="F1440" s="3" t="s">
        <v>32</v>
      </c>
      <c r="G1440" s="3" t="s">
        <v>33</v>
      </c>
      <c r="H1440" s="3" t="s">
        <v>60</v>
      </c>
      <c r="I1440" s="3" t="s">
        <v>61</v>
      </c>
      <c r="J1440" s="3" t="s">
        <v>18</v>
      </c>
      <c r="K1440" s="3" t="s">
        <v>5019</v>
      </c>
      <c r="L1440" s="4">
        <v>44216</v>
      </c>
      <c r="M1440" s="3">
        <v>1</v>
      </c>
      <c r="N1440" s="3">
        <v>0</v>
      </c>
      <c r="O1440" s="3">
        <v>0</v>
      </c>
      <c r="P1440" s="3" t="str">
        <f>+IF(Tabla1[[#This Row],[ACUEDUCTO]]=1,"acueducto","")</f>
        <v>acueducto</v>
      </c>
      <c r="Q1440" s="3" t="str">
        <f>+IF(Tabla1[[#This Row],[ALCANTARILLADO]]=1,"alcantarillado","")</f>
        <v/>
      </c>
      <c r="R1440" s="3" t="str">
        <f>+IF(Tabla1[[#This Row],[ASEO]]=1,"aseo","")</f>
        <v/>
      </c>
      <c r="S1440" s="3" t="str">
        <f>+_xlfn.CONCAT(Tabla1[[#This Row],[Columna1]]," ",Tabla1[[#This Row],[Columna2]]," ",Tabla1[[#This Row],[Columna3]])</f>
        <v xml:space="preserve">acueducto  </v>
      </c>
      <c r="V1440" s="3" t="str">
        <f>+UPPER(Tabla1[[#This Row],[SERVICIO]])</f>
        <v xml:space="preserve">ACUEDUCTO  </v>
      </c>
    </row>
    <row r="1441" spans="1:22" x14ac:dyDescent="0.25">
      <c r="A1441" s="2">
        <v>21661</v>
      </c>
      <c r="B1441" s="3" t="s">
        <v>2202</v>
      </c>
      <c r="C1441" s="3" t="s">
        <v>13</v>
      </c>
      <c r="D1441" s="3" t="s">
        <v>26</v>
      </c>
      <c r="E1441" s="3" t="s">
        <v>5013</v>
      </c>
      <c r="F1441" s="3" t="s">
        <v>32</v>
      </c>
      <c r="G1441" s="3" t="s">
        <v>33</v>
      </c>
      <c r="H1441" s="3" t="s">
        <v>27</v>
      </c>
      <c r="I1441" s="3" t="s">
        <v>36</v>
      </c>
      <c r="J1441" s="3" t="s">
        <v>18</v>
      </c>
      <c r="K1441" s="3" t="s">
        <v>5019</v>
      </c>
      <c r="L1441" s="4">
        <v>44081</v>
      </c>
      <c r="M1441" s="3">
        <v>1</v>
      </c>
      <c r="N1441" s="3">
        <v>0</v>
      </c>
      <c r="O1441" s="3">
        <v>0</v>
      </c>
      <c r="P1441" s="3" t="str">
        <f>+IF(Tabla1[[#This Row],[ACUEDUCTO]]=1,"acueducto","")</f>
        <v>acueducto</v>
      </c>
      <c r="Q1441" s="3" t="str">
        <f>+IF(Tabla1[[#This Row],[ALCANTARILLADO]]=1,"alcantarillado","")</f>
        <v/>
      </c>
      <c r="R1441" s="3" t="str">
        <f>+IF(Tabla1[[#This Row],[ASEO]]=1,"aseo","")</f>
        <v/>
      </c>
      <c r="S1441" s="3" t="str">
        <f>+_xlfn.CONCAT(Tabla1[[#This Row],[Columna1]]," ",Tabla1[[#This Row],[Columna2]]," ",Tabla1[[#This Row],[Columna3]])</f>
        <v xml:space="preserve">acueducto  </v>
      </c>
      <c r="V1441" s="3" t="str">
        <f>+UPPER(Tabla1[[#This Row],[SERVICIO]])</f>
        <v xml:space="preserve">ACUEDUCTO  </v>
      </c>
    </row>
    <row r="1442" spans="1:22" x14ac:dyDescent="0.25">
      <c r="A1442" s="2">
        <v>21670</v>
      </c>
      <c r="B1442" s="3" t="s">
        <v>2203</v>
      </c>
      <c r="C1442" s="3" t="s">
        <v>13</v>
      </c>
      <c r="D1442" s="3" t="s">
        <v>14</v>
      </c>
      <c r="E1442" s="3" t="s">
        <v>5012</v>
      </c>
      <c r="F1442" s="3" t="s">
        <v>23</v>
      </c>
      <c r="G1442" s="3" t="s">
        <v>38</v>
      </c>
      <c r="H1442" s="3" t="s">
        <v>63</v>
      </c>
      <c r="I1442" s="3" t="s">
        <v>72</v>
      </c>
      <c r="J1442" s="3" t="s">
        <v>18</v>
      </c>
      <c r="K1442" s="3" t="s">
        <v>11</v>
      </c>
      <c r="L1442" s="4">
        <v>44498</v>
      </c>
      <c r="M1442" s="3">
        <v>0</v>
      </c>
      <c r="N1442" s="3">
        <v>0</v>
      </c>
      <c r="O1442" s="3">
        <v>1</v>
      </c>
      <c r="P1442" s="3" t="str">
        <f>+IF(Tabla1[[#This Row],[ACUEDUCTO]]=1,"acueducto","")</f>
        <v/>
      </c>
      <c r="Q1442" s="3" t="str">
        <f>+IF(Tabla1[[#This Row],[ALCANTARILLADO]]=1,"alcantarillado","")</f>
        <v/>
      </c>
      <c r="R1442" s="3" t="str">
        <f>+IF(Tabla1[[#This Row],[ASEO]]=1,"aseo","")</f>
        <v>aseo</v>
      </c>
      <c r="S1442" s="3" t="str">
        <f>+_xlfn.CONCAT(Tabla1[[#This Row],[Columna1]]," ",Tabla1[[#This Row],[Columna2]]," ",Tabla1[[#This Row],[Columna3]])</f>
        <v xml:space="preserve">  aseo</v>
      </c>
      <c r="V1442" s="3" t="str">
        <f>+UPPER(Tabla1[[#This Row],[SERVICIO]])</f>
        <v>ASEO</v>
      </c>
    </row>
    <row r="1443" spans="1:22" x14ac:dyDescent="0.25">
      <c r="A1443" s="2">
        <v>21672</v>
      </c>
      <c r="B1443" s="3" t="s">
        <v>2204</v>
      </c>
      <c r="C1443" s="3" t="s">
        <v>13</v>
      </c>
      <c r="D1443" s="3" t="s">
        <v>26</v>
      </c>
      <c r="E1443" s="3" t="s">
        <v>5013</v>
      </c>
      <c r="F1443" s="3" t="s">
        <v>32</v>
      </c>
      <c r="G1443" s="3" t="s">
        <v>33</v>
      </c>
      <c r="H1443" s="3" t="s">
        <v>63</v>
      </c>
      <c r="I1443" s="3" t="s">
        <v>72</v>
      </c>
      <c r="J1443" s="3" t="s">
        <v>18</v>
      </c>
      <c r="K1443" s="3" t="s">
        <v>5019</v>
      </c>
      <c r="L1443" s="4">
        <v>44278</v>
      </c>
      <c r="M1443" s="3">
        <v>1</v>
      </c>
      <c r="N1443" s="3">
        <v>0</v>
      </c>
      <c r="O1443" s="3">
        <v>0</v>
      </c>
      <c r="P1443" s="3" t="str">
        <f>+IF(Tabla1[[#This Row],[ACUEDUCTO]]=1,"acueducto","")</f>
        <v>acueducto</v>
      </c>
      <c r="Q1443" s="3" t="str">
        <f>+IF(Tabla1[[#This Row],[ALCANTARILLADO]]=1,"alcantarillado","")</f>
        <v/>
      </c>
      <c r="R1443" s="3" t="str">
        <f>+IF(Tabla1[[#This Row],[ASEO]]=1,"aseo","")</f>
        <v/>
      </c>
      <c r="S1443" s="3" t="str">
        <f>+_xlfn.CONCAT(Tabla1[[#This Row],[Columna1]]," ",Tabla1[[#This Row],[Columna2]]," ",Tabla1[[#This Row],[Columna3]])</f>
        <v xml:space="preserve">acueducto  </v>
      </c>
      <c r="V1443" s="3" t="str">
        <f>+UPPER(Tabla1[[#This Row],[SERVICIO]])</f>
        <v xml:space="preserve">ACUEDUCTO  </v>
      </c>
    </row>
    <row r="1444" spans="1:22" x14ac:dyDescent="0.25">
      <c r="A1444" s="2">
        <v>21681</v>
      </c>
      <c r="B1444" s="3" t="s">
        <v>2205</v>
      </c>
      <c r="C1444" s="3" t="s">
        <v>13</v>
      </c>
      <c r="D1444" s="3" t="s">
        <v>26</v>
      </c>
      <c r="E1444" s="3" t="s">
        <v>5013</v>
      </c>
      <c r="F1444" s="3" t="s">
        <v>32</v>
      </c>
      <c r="G1444" s="3" t="s">
        <v>33</v>
      </c>
      <c r="H1444" s="3" t="s">
        <v>126</v>
      </c>
      <c r="I1444" s="3" t="s">
        <v>138</v>
      </c>
      <c r="J1444" s="3" t="s">
        <v>18</v>
      </c>
      <c r="K1444" s="3" t="s">
        <v>5019</v>
      </c>
      <c r="L1444" s="4">
        <v>44103</v>
      </c>
      <c r="M1444" s="3">
        <v>1</v>
      </c>
      <c r="N1444" s="3">
        <v>0</v>
      </c>
      <c r="O1444" s="3">
        <v>0</v>
      </c>
      <c r="P1444" s="3" t="str">
        <f>+IF(Tabla1[[#This Row],[ACUEDUCTO]]=1,"acueducto","")</f>
        <v>acueducto</v>
      </c>
      <c r="Q1444" s="3" t="str">
        <f>+IF(Tabla1[[#This Row],[ALCANTARILLADO]]=1,"alcantarillado","")</f>
        <v/>
      </c>
      <c r="R1444" s="3" t="str">
        <f>+IF(Tabla1[[#This Row],[ASEO]]=1,"aseo","")</f>
        <v/>
      </c>
      <c r="S1444" s="3" t="str">
        <f>+_xlfn.CONCAT(Tabla1[[#This Row],[Columna1]]," ",Tabla1[[#This Row],[Columna2]]," ",Tabla1[[#This Row],[Columna3]])</f>
        <v xml:space="preserve">acueducto  </v>
      </c>
      <c r="V1444" s="3" t="str">
        <f>+UPPER(Tabla1[[#This Row],[SERVICIO]])</f>
        <v xml:space="preserve">ACUEDUCTO  </v>
      </c>
    </row>
    <row r="1445" spans="1:22" x14ac:dyDescent="0.25">
      <c r="A1445" s="2">
        <v>21682</v>
      </c>
      <c r="B1445" s="3" t="s">
        <v>2206</v>
      </c>
      <c r="C1445" s="3" t="s">
        <v>13</v>
      </c>
      <c r="D1445" s="3" t="s">
        <v>26</v>
      </c>
      <c r="E1445" s="3" t="s">
        <v>5012</v>
      </c>
      <c r="F1445" s="3" t="s">
        <v>23</v>
      </c>
      <c r="G1445" s="3" t="s">
        <v>38</v>
      </c>
      <c r="H1445" s="3" t="s">
        <v>126</v>
      </c>
      <c r="I1445" s="3" t="s">
        <v>731</v>
      </c>
      <c r="J1445" s="3" t="s">
        <v>18</v>
      </c>
      <c r="K1445" s="3" t="s">
        <v>11</v>
      </c>
      <c r="L1445" s="4">
        <v>44550</v>
      </c>
      <c r="M1445" s="3">
        <v>0</v>
      </c>
      <c r="N1445" s="3">
        <v>0</v>
      </c>
      <c r="O1445" s="3">
        <v>1</v>
      </c>
      <c r="P1445" s="3" t="str">
        <f>+IF(Tabla1[[#This Row],[ACUEDUCTO]]=1,"acueducto","")</f>
        <v/>
      </c>
      <c r="Q1445" s="3" t="str">
        <f>+IF(Tabla1[[#This Row],[ALCANTARILLADO]]=1,"alcantarillado","")</f>
        <v/>
      </c>
      <c r="R1445" s="3" t="str">
        <f>+IF(Tabla1[[#This Row],[ASEO]]=1,"aseo","")</f>
        <v>aseo</v>
      </c>
      <c r="S1445" s="3" t="str">
        <f>+_xlfn.CONCAT(Tabla1[[#This Row],[Columna1]]," ",Tabla1[[#This Row],[Columna2]]," ",Tabla1[[#This Row],[Columna3]])</f>
        <v xml:space="preserve">  aseo</v>
      </c>
      <c r="V1445" s="3" t="str">
        <f>+UPPER(Tabla1[[#This Row],[SERVICIO]])</f>
        <v>ASEO</v>
      </c>
    </row>
    <row r="1446" spans="1:22" x14ac:dyDescent="0.25">
      <c r="A1446" s="2">
        <v>21689</v>
      </c>
      <c r="B1446" s="3" t="s">
        <v>2207</v>
      </c>
      <c r="C1446" s="3" t="s">
        <v>13</v>
      </c>
      <c r="D1446" s="3" t="s">
        <v>26</v>
      </c>
      <c r="E1446" s="3" t="s">
        <v>5013</v>
      </c>
      <c r="F1446" s="3" t="s">
        <v>32</v>
      </c>
      <c r="G1446" s="3" t="s">
        <v>33</v>
      </c>
      <c r="H1446" s="3" t="s">
        <v>197</v>
      </c>
      <c r="I1446" s="3" t="s">
        <v>320</v>
      </c>
      <c r="J1446" s="3" t="s">
        <v>18</v>
      </c>
      <c r="K1446" s="3" t="s">
        <v>5019</v>
      </c>
      <c r="L1446" s="4">
        <v>44232</v>
      </c>
      <c r="M1446" s="3">
        <v>1</v>
      </c>
      <c r="N1446" s="3">
        <v>0</v>
      </c>
      <c r="O1446" s="3">
        <v>0</v>
      </c>
      <c r="P1446" s="3" t="str">
        <f>+IF(Tabla1[[#This Row],[ACUEDUCTO]]=1,"acueducto","")</f>
        <v>acueducto</v>
      </c>
      <c r="Q1446" s="3" t="str">
        <f>+IF(Tabla1[[#This Row],[ALCANTARILLADO]]=1,"alcantarillado","")</f>
        <v/>
      </c>
      <c r="R1446" s="3" t="str">
        <f>+IF(Tabla1[[#This Row],[ASEO]]=1,"aseo","")</f>
        <v/>
      </c>
      <c r="S1446" s="3" t="str">
        <f>+_xlfn.CONCAT(Tabla1[[#This Row],[Columna1]]," ",Tabla1[[#This Row],[Columna2]]," ",Tabla1[[#This Row],[Columna3]])</f>
        <v xml:space="preserve">acueducto  </v>
      </c>
      <c r="V1446" s="3" t="str">
        <f>+UPPER(Tabla1[[#This Row],[SERVICIO]])</f>
        <v xml:space="preserve">ACUEDUCTO  </v>
      </c>
    </row>
    <row r="1447" spans="1:22" x14ac:dyDescent="0.25">
      <c r="A1447" s="2">
        <v>21690</v>
      </c>
      <c r="B1447" s="3" t="s">
        <v>2208</v>
      </c>
      <c r="C1447" s="3" t="s">
        <v>13</v>
      </c>
      <c r="D1447" s="3" t="s">
        <v>19</v>
      </c>
      <c r="E1447" s="3" t="s">
        <v>5013</v>
      </c>
      <c r="F1447" s="3" t="s">
        <v>32</v>
      </c>
      <c r="G1447" s="3" t="s">
        <v>33</v>
      </c>
      <c r="H1447" s="3" t="s">
        <v>126</v>
      </c>
      <c r="I1447" s="3" t="s">
        <v>138</v>
      </c>
      <c r="J1447" s="3" t="s">
        <v>143</v>
      </c>
      <c r="K1447" s="3" t="s">
        <v>5019</v>
      </c>
      <c r="L1447" s="4">
        <v>39419</v>
      </c>
      <c r="M1447" s="3">
        <v>1</v>
      </c>
      <c r="N1447" s="3">
        <v>0</v>
      </c>
      <c r="O1447" s="3">
        <v>0</v>
      </c>
      <c r="P1447" s="3" t="str">
        <f>+IF(Tabla1[[#This Row],[ACUEDUCTO]]=1,"acueducto","")</f>
        <v>acueducto</v>
      </c>
      <c r="Q1447" s="3" t="str">
        <f>+IF(Tabla1[[#This Row],[ALCANTARILLADO]]=1,"alcantarillado","")</f>
        <v/>
      </c>
      <c r="R1447" s="3" t="str">
        <f>+IF(Tabla1[[#This Row],[ASEO]]=1,"aseo","")</f>
        <v/>
      </c>
      <c r="S1447" s="3" t="str">
        <f>+_xlfn.CONCAT(Tabla1[[#This Row],[Columna1]]," ",Tabla1[[#This Row],[Columna2]]," ",Tabla1[[#This Row],[Columna3]])</f>
        <v xml:space="preserve">acueducto  </v>
      </c>
      <c r="V1447" s="3" t="str">
        <f>+UPPER(Tabla1[[#This Row],[SERVICIO]])</f>
        <v xml:space="preserve">ACUEDUCTO  </v>
      </c>
    </row>
    <row r="1448" spans="1:22" x14ac:dyDescent="0.25">
      <c r="A1448" s="2">
        <v>21691</v>
      </c>
      <c r="B1448" s="3" t="s">
        <v>2209</v>
      </c>
      <c r="C1448" s="3" t="s">
        <v>13</v>
      </c>
      <c r="D1448" s="3" t="s">
        <v>19</v>
      </c>
      <c r="E1448" s="3" t="s">
        <v>5013</v>
      </c>
      <c r="F1448" s="3" t="s">
        <v>32</v>
      </c>
      <c r="G1448" s="3" t="s">
        <v>33</v>
      </c>
      <c r="H1448" s="3" t="s">
        <v>126</v>
      </c>
      <c r="I1448" s="3" t="s">
        <v>138</v>
      </c>
      <c r="J1448" s="3" t="s">
        <v>143</v>
      </c>
      <c r="K1448" s="3" t="s">
        <v>5019</v>
      </c>
      <c r="L1448" s="4">
        <v>39226</v>
      </c>
      <c r="M1448" s="3">
        <v>1</v>
      </c>
      <c r="N1448" s="3">
        <v>0</v>
      </c>
      <c r="O1448" s="3">
        <v>0</v>
      </c>
      <c r="P1448" s="3" t="str">
        <f>+IF(Tabla1[[#This Row],[ACUEDUCTO]]=1,"acueducto","")</f>
        <v>acueducto</v>
      </c>
      <c r="Q1448" s="3" t="str">
        <f>+IF(Tabla1[[#This Row],[ALCANTARILLADO]]=1,"alcantarillado","")</f>
        <v/>
      </c>
      <c r="R1448" s="3" t="str">
        <f>+IF(Tabla1[[#This Row],[ASEO]]=1,"aseo","")</f>
        <v/>
      </c>
      <c r="S1448" s="3" t="str">
        <f>+_xlfn.CONCAT(Tabla1[[#This Row],[Columna1]]," ",Tabla1[[#This Row],[Columna2]]," ",Tabla1[[#This Row],[Columna3]])</f>
        <v xml:space="preserve">acueducto  </v>
      </c>
      <c r="V1448" s="3" t="str">
        <f>+UPPER(Tabla1[[#This Row],[SERVICIO]])</f>
        <v xml:space="preserve">ACUEDUCTO  </v>
      </c>
    </row>
    <row r="1449" spans="1:22" x14ac:dyDescent="0.25">
      <c r="A1449" s="2">
        <v>21696</v>
      </c>
      <c r="B1449" s="3" t="s">
        <v>2210</v>
      </c>
      <c r="C1449" s="3" t="s">
        <v>13</v>
      </c>
      <c r="D1449" s="3" t="s">
        <v>19</v>
      </c>
      <c r="E1449" s="3" t="s">
        <v>5013</v>
      </c>
      <c r="F1449" s="3" t="s">
        <v>32</v>
      </c>
      <c r="G1449" s="3" t="s">
        <v>33</v>
      </c>
      <c r="H1449" s="3" t="s">
        <v>126</v>
      </c>
      <c r="I1449" s="3" t="s">
        <v>1402</v>
      </c>
      <c r="J1449" s="3" t="s">
        <v>18</v>
      </c>
      <c r="K1449" s="3" t="s">
        <v>5019</v>
      </c>
      <c r="L1449" s="4">
        <v>39329</v>
      </c>
      <c r="M1449" s="3">
        <v>1</v>
      </c>
      <c r="N1449" s="3">
        <v>0</v>
      </c>
      <c r="O1449" s="3">
        <v>0</v>
      </c>
      <c r="P1449" s="3" t="str">
        <f>+IF(Tabla1[[#This Row],[ACUEDUCTO]]=1,"acueducto","")</f>
        <v>acueducto</v>
      </c>
      <c r="Q1449" s="3" t="str">
        <f>+IF(Tabla1[[#This Row],[ALCANTARILLADO]]=1,"alcantarillado","")</f>
        <v/>
      </c>
      <c r="R1449" s="3" t="str">
        <f>+IF(Tabla1[[#This Row],[ASEO]]=1,"aseo","")</f>
        <v/>
      </c>
      <c r="S1449" s="3" t="str">
        <f>+_xlfn.CONCAT(Tabla1[[#This Row],[Columna1]]," ",Tabla1[[#This Row],[Columna2]]," ",Tabla1[[#This Row],[Columna3]])</f>
        <v xml:space="preserve">acueducto  </v>
      </c>
      <c r="V1449" s="3" t="str">
        <f>+UPPER(Tabla1[[#This Row],[SERVICIO]])</f>
        <v xml:space="preserve">ACUEDUCTO  </v>
      </c>
    </row>
    <row r="1450" spans="1:22" x14ac:dyDescent="0.25">
      <c r="A1450" s="2">
        <v>21697</v>
      </c>
      <c r="B1450" s="3" t="s">
        <v>2211</v>
      </c>
      <c r="C1450" s="3" t="s">
        <v>13</v>
      </c>
      <c r="D1450" s="3" t="s">
        <v>26</v>
      </c>
      <c r="E1450" s="3" t="s">
        <v>5013</v>
      </c>
      <c r="F1450" s="3" t="s">
        <v>23</v>
      </c>
      <c r="G1450" s="3" t="s">
        <v>38</v>
      </c>
      <c r="H1450" s="3" t="s">
        <v>591</v>
      </c>
      <c r="I1450" s="3" t="s">
        <v>1771</v>
      </c>
      <c r="J1450" s="3" t="s">
        <v>18</v>
      </c>
      <c r="K1450" s="3" t="s">
        <v>11</v>
      </c>
      <c r="L1450" s="4">
        <v>43596</v>
      </c>
      <c r="M1450" s="3">
        <v>0</v>
      </c>
      <c r="N1450" s="3">
        <v>0</v>
      </c>
      <c r="O1450" s="3">
        <v>1</v>
      </c>
      <c r="P1450" s="3" t="str">
        <f>+IF(Tabla1[[#This Row],[ACUEDUCTO]]=1,"acueducto","")</f>
        <v/>
      </c>
      <c r="Q1450" s="3" t="str">
        <f>+IF(Tabla1[[#This Row],[ALCANTARILLADO]]=1,"alcantarillado","")</f>
        <v/>
      </c>
      <c r="R1450" s="3" t="str">
        <f>+IF(Tabla1[[#This Row],[ASEO]]=1,"aseo","")</f>
        <v>aseo</v>
      </c>
      <c r="S1450" s="3" t="str">
        <f>+_xlfn.CONCAT(Tabla1[[#This Row],[Columna1]]," ",Tabla1[[#This Row],[Columna2]]," ",Tabla1[[#This Row],[Columna3]])</f>
        <v xml:space="preserve">  aseo</v>
      </c>
      <c r="V1450" s="3" t="str">
        <f>+UPPER(Tabla1[[#This Row],[SERVICIO]])</f>
        <v>ASEO</v>
      </c>
    </row>
    <row r="1451" spans="1:22" x14ac:dyDescent="0.25">
      <c r="A1451" s="2">
        <v>21700</v>
      </c>
      <c r="B1451" s="3" t="s">
        <v>2212</v>
      </c>
      <c r="C1451" s="3" t="s">
        <v>13</v>
      </c>
      <c r="D1451" s="3" t="s">
        <v>14</v>
      </c>
      <c r="E1451" s="3" t="s">
        <v>5012</v>
      </c>
      <c r="F1451" s="3" t="s">
        <v>23</v>
      </c>
      <c r="G1451" s="3" t="s">
        <v>38</v>
      </c>
      <c r="H1451" s="3" t="s">
        <v>21</v>
      </c>
      <c r="I1451" s="3" t="s">
        <v>460</v>
      </c>
      <c r="J1451" s="3" t="s">
        <v>18</v>
      </c>
      <c r="K1451" s="3" t="s">
        <v>11</v>
      </c>
      <c r="L1451" s="4">
        <v>44426</v>
      </c>
      <c r="M1451" s="3">
        <v>0</v>
      </c>
      <c r="N1451" s="3">
        <v>0</v>
      </c>
      <c r="O1451" s="3">
        <v>1</v>
      </c>
      <c r="P1451" s="3" t="str">
        <f>+IF(Tabla1[[#This Row],[ACUEDUCTO]]=1,"acueducto","")</f>
        <v/>
      </c>
      <c r="Q1451" s="3" t="str">
        <f>+IF(Tabla1[[#This Row],[ALCANTARILLADO]]=1,"alcantarillado","")</f>
        <v/>
      </c>
      <c r="R1451" s="3" t="str">
        <f>+IF(Tabla1[[#This Row],[ASEO]]=1,"aseo","")</f>
        <v>aseo</v>
      </c>
      <c r="S1451" s="3" t="str">
        <f>+_xlfn.CONCAT(Tabla1[[#This Row],[Columna1]]," ",Tabla1[[#This Row],[Columna2]]," ",Tabla1[[#This Row],[Columna3]])</f>
        <v xml:space="preserve">  aseo</v>
      </c>
      <c r="V1451" s="3" t="str">
        <f>+UPPER(Tabla1[[#This Row],[SERVICIO]])</f>
        <v>ASEO</v>
      </c>
    </row>
    <row r="1452" spans="1:22" x14ac:dyDescent="0.25">
      <c r="A1452" s="2">
        <v>21707</v>
      </c>
      <c r="B1452" s="3" t="s">
        <v>2214</v>
      </c>
      <c r="C1452" s="3" t="s">
        <v>13</v>
      </c>
      <c r="D1452" s="3" t="s">
        <v>14</v>
      </c>
      <c r="E1452" s="3" t="s">
        <v>5012</v>
      </c>
      <c r="F1452" s="3" t="s">
        <v>23</v>
      </c>
      <c r="G1452" s="3" t="s">
        <v>38</v>
      </c>
      <c r="H1452" s="3" t="s">
        <v>293</v>
      </c>
      <c r="I1452" s="3" t="s">
        <v>2215</v>
      </c>
      <c r="J1452" s="3" t="s">
        <v>18</v>
      </c>
      <c r="K1452" s="3" t="s">
        <v>11</v>
      </c>
      <c r="L1452" s="4">
        <v>44279</v>
      </c>
      <c r="M1452" s="3">
        <v>0</v>
      </c>
      <c r="N1452" s="3">
        <v>0</v>
      </c>
      <c r="O1452" s="3">
        <v>1</v>
      </c>
      <c r="P1452" s="3" t="str">
        <f>+IF(Tabla1[[#This Row],[ACUEDUCTO]]=1,"acueducto","")</f>
        <v/>
      </c>
      <c r="Q1452" s="3" t="str">
        <f>+IF(Tabla1[[#This Row],[ALCANTARILLADO]]=1,"alcantarillado","")</f>
        <v/>
      </c>
      <c r="R1452" s="3" t="str">
        <f>+IF(Tabla1[[#This Row],[ASEO]]=1,"aseo","")</f>
        <v>aseo</v>
      </c>
      <c r="S1452" s="3" t="str">
        <f>+_xlfn.CONCAT(Tabla1[[#This Row],[Columna1]]," ",Tabla1[[#This Row],[Columna2]]," ",Tabla1[[#This Row],[Columna3]])</f>
        <v xml:space="preserve">  aseo</v>
      </c>
      <c r="V1452" s="3" t="str">
        <f>+UPPER(Tabla1[[#This Row],[SERVICIO]])</f>
        <v>ASEO</v>
      </c>
    </row>
    <row r="1453" spans="1:22" x14ac:dyDescent="0.25">
      <c r="A1453" s="2">
        <v>21710</v>
      </c>
      <c r="B1453" s="3" t="s">
        <v>2216</v>
      </c>
      <c r="C1453" s="3" t="s">
        <v>13</v>
      </c>
      <c r="D1453" s="3" t="s">
        <v>19</v>
      </c>
      <c r="E1453" s="3" t="s">
        <v>5013</v>
      </c>
      <c r="F1453" s="3" t="s">
        <v>32</v>
      </c>
      <c r="G1453" s="3" t="s">
        <v>33</v>
      </c>
      <c r="H1453" s="3" t="s">
        <v>27</v>
      </c>
      <c r="I1453" s="3" t="s">
        <v>350</v>
      </c>
      <c r="J1453" s="3" t="s">
        <v>18</v>
      </c>
      <c r="K1453" s="3" t="s">
        <v>5019</v>
      </c>
      <c r="L1453" s="4">
        <v>39295</v>
      </c>
      <c r="M1453" s="3">
        <v>1</v>
      </c>
      <c r="N1453" s="3">
        <v>0</v>
      </c>
      <c r="O1453" s="3">
        <v>0</v>
      </c>
      <c r="P1453" s="3" t="str">
        <f>+IF(Tabla1[[#This Row],[ACUEDUCTO]]=1,"acueducto","")</f>
        <v>acueducto</v>
      </c>
      <c r="Q1453" s="3" t="str">
        <f>+IF(Tabla1[[#This Row],[ALCANTARILLADO]]=1,"alcantarillado","")</f>
        <v/>
      </c>
      <c r="R1453" s="3" t="str">
        <f>+IF(Tabla1[[#This Row],[ASEO]]=1,"aseo","")</f>
        <v/>
      </c>
      <c r="S1453" s="3" t="str">
        <f>+_xlfn.CONCAT(Tabla1[[#This Row],[Columna1]]," ",Tabla1[[#This Row],[Columna2]]," ",Tabla1[[#This Row],[Columna3]])</f>
        <v xml:space="preserve">acueducto  </v>
      </c>
      <c r="V1453" s="3" t="str">
        <f>+UPPER(Tabla1[[#This Row],[SERVICIO]])</f>
        <v xml:space="preserve">ACUEDUCTO  </v>
      </c>
    </row>
    <row r="1454" spans="1:22" x14ac:dyDescent="0.25">
      <c r="A1454" s="2">
        <v>21712</v>
      </c>
      <c r="B1454" s="3" t="s">
        <v>2217</v>
      </c>
      <c r="C1454" s="3" t="s">
        <v>13</v>
      </c>
      <c r="D1454" s="3" t="s">
        <v>19</v>
      </c>
      <c r="E1454" s="3" t="s">
        <v>5013</v>
      </c>
      <c r="F1454" s="3" t="s">
        <v>32</v>
      </c>
      <c r="G1454" s="3" t="s">
        <v>33</v>
      </c>
      <c r="H1454" s="3" t="s">
        <v>99</v>
      </c>
      <c r="I1454" s="3" t="s">
        <v>106</v>
      </c>
      <c r="J1454" s="3" t="s">
        <v>18</v>
      </c>
      <c r="K1454" s="3" t="s">
        <v>5020</v>
      </c>
      <c r="L1454" s="4">
        <v>41180</v>
      </c>
      <c r="M1454" s="3">
        <v>1</v>
      </c>
      <c r="N1454" s="3">
        <v>1</v>
      </c>
      <c r="O1454" s="3">
        <v>0</v>
      </c>
      <c r="P1454" s="3" t="str">
        <f>+IF(Tabla1[[#This Row],[ACUEDUCTO]]=1,"acueducto","")</f>
        <v>acueducto</v>
      </c>
      <c r="Q1454" s="3" t="str">
        <f>+IF(Tabla1[[#This Row],[ALCANTARILLADO]]=1,"alcantarillado","")</f>
        <v>alcantarillado</v>
      </c>
      <c r="R1454" s="3" t="str">
        <f>+IF(Tabla1[[#This Row],[ASEO]]=1,"aseo","")</f>
        <v/>
      </c>
      <c r="S1454" s="3" t="str">
        <f>+_xlfn.CONCAT(Tabla1[[#This Row],[Columna1]]," ",Tabla1[[#This Row],[Columna2]]," ",Tabla1[[#This Row],[Columna3]])</f>
        <v xml:space="preserve">acueducto alcantarillado </v>
      </c>
      <c r="V1454" s="3" t="str">
        <f>+UPPER(Tabla1[[#This Row],[SERVICIO]])</f>
        <v xml:space="preserve">ACUEDUCTO ALCANTARILLADO </v>
      </c>
    </row>
    <row r="1455" spans="1:22" x14ac:dyDescent="0.25">
      <c r="A1455" s="2">
        <v>21721</v>
      </c>
      <c r="B1455" s="3" t="s">
        <v>2218</v>
      </c>
      <c r="C1455" s="3" t="s">
        <v>13</v>
      </c>
      <c r="D1455" s="3" t="s">
        <v>26</v>
      </c>
      <c r="E1455" s="3" t="s">
        <v>5013</v>
      </c>
      <c r="F1455" s="3" t="s">
        <v>23</v>
      </c>
      <c r="G1455" s="3" t="s">
        <v>38</v>
      </c>
      <c r="H1455" s="3" t="s">
        <v>53</v>
      </c>
      <c r="I1455" s="3" t="s">
        <v>2219</v>
      </c>
      <c r="J1455" s="3" t="s">
        <v>18</v>
      </c>
      <c r="K1455" s="3" t="s">
        <v>5021</v>
      </c>
      <c r="L1455" s="4">
        <v>44369</v>
      </c>
      <c r="M1455" s="3">
        <v>1</v>
      </c>
      <c r="N1455" s="3">
        <v>0</v>
      </c>
      <c r="O1455" s="3">
        <v>1</v>
      </c>
      <c r="P1455" s="3" t="str">
        <f>+IF(Tabla1[[#This Row],[ACUEDUCTO]]=1,"acueducto","")</f>
        <v>acueducto</v>
      </c>
      <c r="Q1455" s="3" t="str">
        <f>+IF(Tabla1[[#This Row],[ALCANTARILLADO]]=1,"alcantarillado","")</f>
        <v/>
      </c>
      <c r="R1455" s="3" t="str">
        <f>+IF(Tabla1[[#This Row],[ASEO]]=1,"aseo","")</f>
        <v>aseo</v>
      </c>
      <c r="S1455" s="3" t="str">
        <f>+_xlfn.CONCAT(Tabla1[[#This Row],[Columna1]]," ",Tabla1[[#This Row],[Columna2]]," ",Tabla1[[#This Row],[Columna3]])</f>
        <v>acueducto  aseo</v>
      </c>
      <c r="V1455" s="3" t="str">
        <f>+UPPER(Tabla1[[#This Row],[SERVICIO]])</f>
        <v>ACUEDUCTO  ASEO</v>
      </c>
    </row>
    <row r="1456" spans="1:22" x14ac:dyDescent="0.25">
      <c r="A1456" s="2">
        <v>21727</v>
      </c>
      <c r="B1456" s="3" t="s">
        <v>2220</v>
      </c>
      <c r="C1456" s="3" t="s">
        <v>13</v>
      </c>
      <c r="D1456" s="3" t="s">
        <v>19</v>
      </c>
      <c r="E1456" s="3" t="s">
        <v>5013</v>
      </c>
      <c r="F1456" s="3" t="s">
        <v>32</v>
      </c>
      <c r="G1456" s="3" t="s">
        <v>33</v>
      </c>
      <c r="H1456" s="3" t="s">
        <v>126</v>
      </c>
      <c r="I1456" s="3" t="s">
        <v>138</v>
      </c>
      <c r="J1456" s="3" t="s">
        <v>18</v>
      </c>
      <c r="K1456" s="3" t="s">
        <v>5019</v>
      </c>
      <c r="L1456" s="4">
        <v>40955</v>
      </c>
      <c r="M1456" s="3">
        <v>1</v>
      </c>
      <c r="N1456" s="3">
        <v>0</v>
      </c>
      <c r="O1456" s="3">
        <v>0</v>
      </c>
      <c r="P1456" s="3" t="str">
        <f>+IF(Tabla1[[#This Row],[ACUEDUCTO]]=1,"acueducto","")</f>
        <v>acueducto</v>
      </c>
      <c r="Q1456" s="3" t="str">
        <f>+IF(Tabla1[[#This Row],[ALCANTARILLADO]]=1,"alcantarillado","")</f>
        <v/>
      </c>
      <c r="R1456" s="3" t="str">
        <f>+IF(Tabla1[[#This Row],[ASEO]]=1,"aseo","")</f>
        <v/>
      </c>
      <c r="S1456" s="3" t="str">
        <f>+_xlfn.CONCAT(Tabla1[[#This Row],[Columna1]]," ",Tabla1[[#This Row],[Columna2]]," ",Tabla1[[#This Row],[Columna3]])</f>
        <v xml:space="preserve">acueducto  </v>
      </c>
      <c r="V1456" s="3" t="str">
        <f>+UPPER(Tabla1[[#This Row],[SERVICIO]])</f>
        <v xml:space="preserve">ACUEDUCTO  </v>
      </c>
    </row>
    <row r="1457" spans="1:22" x14ac:dyDescent="0.25">
      <c r="A1457" s="2">
        <v>21729</v>
      </c>
      <c r="B1457" s="3" t="s">
        <v>2221</v>
      </c>
      <c r="C1457" s="3" t="s">
        <v>13</v>
      </c>
      <c r="D1457" s="3" t="s">
        <v>26</v>
      </c>
      <c r="E1457" s="3" t="s">
        <v>5013</v>
      </c>
      <c r="F1457" s="3" t="s">
        <v>23</v>
      </c>
      <c r="G1457" s="3" t="s">
        <v>33</v>
      </c>
      <c r="H1457" s="3" t="s">
        <v>21</v>
      </c>
      <c r="I1457" s="3" t="s">
        <v>241</v>
      </c>
      <c r="J1457" s="3" t="s">
        <v>18</v>
      </c>
      <c r="K1457" s="3" t="s">
        <v>5019</v>
      </c>
      <c r="L1457" s="4">
        <v>44223</v>
      </c>
      <c r="M1457" s="3">
        <v>1</v>
      </c>
      <c r="N1457" s="3">
        <v>0</v>
      </c>
      <c r="O1457" s="3">
        <v>0</v>
      </c>
      <c r="P1457" s="3" t="str">
        <f>+IF(Tabla1[[#This Row],[ACUEDUCTO]]=1,"acueducto","")</f>
        <v>acueducto</v>
      </c>
      <c r="Q1457" s="3" t="str">
        <f>+IF(Tabla1[[#This Row],[ALCANTARILLADO]]=1,"alcantarillado","")</f>
        <v/>
      </c>
      <c r="R1457" s="3" t="str">
        <f>+IF(Tabla1[[#This Row],[ASEO]]=1,"aseo","")</f>
        <v/>
      </c>
      <c r="S1457" s="3" t="str">
        <f>+_xlfn.CONCAT(Tabla1[[#This Row],[Columna1]]," ",Tabla1[[#This Row],[Columna2]]," ",Tabla1[[#This Row],[Columna3]])</f>
        <v xml:space="preserve">acueducto  </v>
      </c>
      <c r="V1457" s="3" t="str">
        <f>+UPPER(Tabla1[[#This Row],[SERVICIO]])</f>
        <v xml:space="preserve">ACUEDUCTO  </v>
      </c>
    </row>
    <row r="1458" spans="1:22" x14ac:dyDescent="0.25">
      <c r="A1458" s="2">
        <v>21731</v>
      </c>
      <c r="B1458" s="3" t="s">
        <v>2222</v>
      </c>
      <c r="C1458" s="3" t="s">
        <v>13</v>
      </c>
      <c r="D1458" s="3" t="s">
        <v>26</v>
      </c>
      <c r="E1458" s="3" t="s">
        <v>5013</v>
      </c>
      <c r="F1458" s="3" t="s">
        <v>32</v>
      </c>
      <c r="G1458" s="3" t="s">
        <v>33</v>
      </c>
      <c r="H1458" s="3" t="s">
        <v>126</v>
      </c>
      <c r="I1458" s="3" t="s">
        <v>1402</v>
      </c>
      <c r="J1458" s="3" t="s">
        <v>18</v>
      </c>
      <c r="K1458" s="3" t="s">
        <v>5019</v>
      </c>
      <c r="L1458" s="4">
        <v>44307</v>
      </c>
      <c r="M1458" s="3">
        <v>1</v>
      </c>
      <c r="N1458" s="3">
        <v>0</v>
      </c>
      <c r="O1458" s="3">
        <v>0</v>
      </c>
      <c r="P1458" s="3" t="str">
        <f>+IF(Tabla1[[#This Row],[ACUEDUCTO]]=1,"acueducto","")</f>
        <v>acueducto</v>
      </c>
      <c r="Q1458" s="3" t="str">
        <f>+IF(Tabla1[[#This Row],[ALCANTARILLADO]]=1,"alcantarillado","")</f>
        <v/>
      </c>
      <c r="R1458" s="3" t="str">
        <f>+IF(Tabla1[[#This Row],[ASEO]]=1,"aseo","")</f>
        <v/>
      </c>
      <c r="S1458" s="3" t="str">
        <f>+_xlfn.CONCAT(Tabla1[[#This Row],[Columna1]]," ",Tabla1[[#This Row],[Columna2]]," ",Tabla1[[#This Row],[Columna3]])</f>
        <v xml:space="preserve">acueducto  </v>
      </c>
      <c r="V1458" s="3" t="str">
        <f>+UPPER(Tabla1[[#This Row],[SERVICIO]])</f>
        <v xml:space="preserve">ACUEDUCTO  </v>
      </c>
    </row>
    <row r="1459" spans="1:22" x14ac:dyDescent="0.25">
      <c r="A1459" s="2">
        <v>21735</v>
      </c>
      <c r="B1459" s="3" t="s">
        <v>2223</v>
      </c>
      <c r="C1459" s="3" t="s">
        <v>13</v>
      </c>
      <c r="D1459" s="3" t="s">
        <v>26</v>
      </c>
      <c r="E1459" s="3" t="s">
        <v>5013</v>
      </c>
      <c r="F1459" s="3" t="s">
        <v>23</v>
      </c>
      <c r="G1459" s="3" t="s">
        <v>33</v>
      </c>
      <c r="H1459" s="3" t="s">
        <v>27</v>
      </c>
      <c r="I1459" s="3" t="s">
        <v>2224</v>
      </c>
      <c r="J1459" s="3" t="s">
        <v>18</v>
      </c>
      <c r="K1459" s="3" t="s">
        <v>5018</v>
      </c>
      <c r="L1459" s="4">
        <v>44328</v>
      </c>
      <c r="M1459" s="3">
        <v>1</v>
      </c>
      <c r="N1459" s="3">
        <v>1</v>
      </c>
      <c r="O1459" s="3">
        <v>1</v>
      </c>
      <c r="P1459" s="3" t="str">
        <f>+IF(Tabla1[[#This Row],[ACUEDUCTO]]=1,"acueducto","")</f>
        <v>acueducto</v>
      </c>
      <c r="Q1459" s="3" t="str">
        <f>+IF(Tabla1[[#This Row],[ALCANTARILLADO]]=1,"alcantarillado","")</f>
        <v>alcantarillado</v>
      </c>
      <c r="R1459" s="3" t="str">
        <f>+IF(Tabla1[[#This Row],[ASEO]]=1,"aseo","")</f>
        <v>aseo</v>
      </c>
      <c r="S1459" s="3" t="str">
        <f>+_xlfn.CONCAT(Tabla1[[#This Row],[Columna1]]," ",Tabla1[[#This Row],[Columna2]]," ",Tabla1[[#This Row],[Columna3]])</f>
        <v>acueducto alcantarillado aseo</v>
      </c>
      <c r="V1459" s="3" t="str">
        <f>+UPPER(Tabla1[[#This Row],[SERVICIO]])</f>
        <v>ACUEDUCTO ALCANTARILLADO ASEO</v>
      </c>
    </row>
    <row r="1460" spans="1:22" x14ac:dyDescent="0.25">
      <c r="A1460" s="2">
        <v>21740</v>
      </c>
      <c r="B1460" s="3" t="s">
        <v>2225</v>
      </c>
      <c r="C1460" s="3" t="s">
        <v>13</v>
      </c>
      <c r="D1460" s="3" t="s">
        <v>19</v>
      </c>
      <c r="E1460" s="3" t="s">
        <v>5013</v>
      </c>
      <c r="F1460" s="3" t="s">
        <v>32</v>
      </c>
      <c r="G1460" s="3" t="s">
        <v>33</v>
      </c>
      <c r="H1460" s="3" t="s">
        <v>27</v>
      </c>
      <c r="I1460" s="3" t="s">
        <v>1705</v>
      </c>
      <c r="J1460" s="3" t="s">
        <v>18</v>
      </c>
      <c r="K1460" s="3" t="s">
        <v>5019</v>
      </c>
      <c r="L1460" s="4">
        <v>41253</v>
      </c>
      <c r="M1460" s="3">
        <v>1</v>
      </c>
      <c r="N1460" s="3">
        <v>0</v>
      </c>
      <c r="O1460" s="3">
        <v>0</v>
      </c>
      <c r="P1460" s="3" t="str">
        <f>+IF(Tabla1[[#This Row],[ACUEDUCTO]]=1,"acueducto","")</f>
        <v>acueducto</v>
      </c>
      <c r="Q1460" s="3" t="str">
        <f>+IF(Tabla1[[#This Row],[ALCANTARILLADO]]=1,"alcantarillado","")</f>
        <v/>
      </c>
      <c r="R1460" s="3" t="str">
        <f>+IF(Tabla1[[#This Row],[ASEO]]=1,"aseo","")</f>
        <v/>
      </c>
      <c r="S1460" s="3" t="str">
        <f>+_xlfn.CONCAT(Tabla1[[#This Row],[Columna1]]," ",Tabla1[[#This Row],[Columna2]]," ",Tabla1[[#This Row],[Columna3]])</f>
        <v xml:space="preserve">acueducto  </v>
      </c>
      <c r="V1460" s="3" t="str">
        <f>+UPPER(Tabla1[[#This Row],[SERVICIO]])</f>
        <v xml:space="preserve">ACUEDUCTO  </v>
      </c>
    </row>
    <row r="1461" spans="1:22" x14ac:dyDescent="0.25">
      <c r="A1461" s="2">
        <v>21744</v>
      </c>
      <c r="B1461" s="3" t="s">
        <v>2226</v>
      </c>
      <c r="C1461" s="3" t="s">
        <v>13</v>
      </c>
      <c r="D1461" s="3" t="s">
        <v>19</v>
      </c>
      <c r="E1461" s="3" t="s">
        <v>5013</v>
      </c>
      <c r="F1461" s="3" t="s">
        <v>32</v>
      </c>
      <c r="G1461" s="3" t="s">
        <v>33</v>
      </c>
      <c r="H1461" s="3" t="s">
        <v>87</v>
      </c>
      <c r="I1461" s="3" t="s">
        <v>1527</v>
      </c>
      <c r="J1461" s="3" t="s">
        <v>18</v>
      </c>
      <c r="K1461" s="3" t="s">
        <v>5019</v>
      </c>
      <c r="L1461" s="4">
        <v>39484</v>
      </c>
      <c r="M1461" s="3">
        <v>1</v>
      </c>
      <c r="N1461" s="3">
        <v>0</v>
      </c>
      <c r="O1461" s="3">
        <v>0</v>
      </c>
      <c r="P1461" s="3" t="str">
        <f>+IF(Tabla1[[#This Row],[ACUEDUCTO]]=1,"acueducto","")</f>
        <v>acueducto</v>
      </c>
      <c r="Q1461" s="3" t="str">
        <f>+IF(Tabla1[[#This Row],[ALCANTARILLADO]]=1,"alcantarillado","")</f>
        <v/>
      </c>
      <c r="R1461" s="3" t="str">
        <f>+IF(Tabla1[[#This Row],[ASEO]]=1,"aseo","")</f>
        <v/>
      </c>
      <c r="S1461" s="3" t="str">
        <f>+_xlfn.CONCAT(Tabla1[[#This Row],[Columna1]]," ",Tabla1[[#This Row],[Columna2]]," ",Tabla1[[#This Row],[Columna3]])</f>
        <v xml:space="preserve">acueducto  </v>
      </c>
      <c r="V1461" s="3" t="str">
        <f>+UPPER(Tabla1[[#This Row],[SERVICIO]])</f>
        <v xml:space="preserve">ACUEDUCTO  </v>
      </c>
    </row>
    <row r="1462" spans="1:22" x14ac:dyDescent="0.25">
      <c r="A1462" s="2">
        <v>21748</v>
      </c>
      <c r="B1462" s="3" t="s">
        <v>2227</v>
      </c>
      <c r="C1462" s="3" t="s">
        <v>13</v>
      </c>
      <c r="D1462" s="3" t="s">
        <v>45</v>
      </c>
      <c r="E1462" s="3" t="s">
        <v>5012</v>
      </c>
      <c r="F1462" s="3" t="s">
        <v>23</v>
      </c>
      <c r="G1462" s="3" t="s">
        <v>38</v>
      </c>
      <c r="H1462" s="3" t="s">
        <v>63</v>
      </c>
      <c r="I1462" s="3" t="s">
        <v>2228</v>
      </c>
      <c r="J1462" s="3" t="s">
        <v>18</v>
      </c>
      <c r="K1462" s="3" t="s">
        <v>5018</v>
      </c>
      <c r="L1462" s="4">
        <v>43953</v>
      </c>
      <c r="M1462" s="3">
        <v>1</v>
      </c>
      <c r="N1462" s="3">
        <v>1</v>
      </c>
      <c r="O1462" s="3">
        <v>1</v>
      </c>
      <c r="P1462" s="3" t="str">
        <f>+IF(Tabla1[[#This Row],[ACUEDUCTO]]=1,"acueducto","")</f>
        <v>acueducto</v>
      </c>
      <c r="Q1462" s="3" t="str">
        <f>+IF(Tabla1[[#This Row],[ALCANTARILLADO]]=1,"alcantarillado","")</f>
        <v>alcantarillado</v>
      </c>
      <c r="R1462" s="3" t="str">
        <f>+IF(Tabla1[[#This Row],[ASEO]]=1,"aseo","")</f>
        <v>aseo</v>
      </c>
      <c r="S1462" s="3" t="str">
        <f>+_xlfn.CONCAT(Tabla1[[#This Row],[Columna1]]," ",Tabla1[[#This Row],[Columna2]]," ",Tabla1[[#This Row],[Columna3]])</f>
        <v>acueducto alcantarillado aseo</v>
      </c>
      <c r="V1462" s="3" t="str">
        <f>+UPPER(Tabla1[[#This Row],[SERVICIO]])</f>
        <v>ACUEDUCTO ALCANTARILLADO ASEO</v>
      </c>
    </row>
    <row r="1463" spans="1:22" x14ac:dyDescent="0.25">
      <c r="A1463" s="2">
        <v>21749</v>
      </c>
      <c r="B1463" s="3" t="s">
        <v>2229</v>
      </c>
      <c r="C1463" s="3" t="s">
        <v>13</v>
      </c>
      <c r="D1463" s="3" t="s">
        <v>26</v>
      </c>
      <c r="E1463" s="3" t="s">
        <v>5013</v>
      </c>
      <c r="F1463" s="3" t="s">
        <v>23</v>
      </c>
      <c r="G1463" s="3" t="s">
        <v>38</v>
      </c>
      <c r="H1463" s="3" t="s">
        <v>63</v>
      </c>
      <c r="I1463" s="3" t="s">
        <v>2230</v>
      </c>
      <c r="J1463" s="3" t="s">
        <v>18</v>
      </c>
      <c r="K1463" s="3" t="s">
        <v>5018</v>
      </c>
      <c r="L1463" s="4">
        <v>44236</v>
      </c>
      <c r="M1463" s="3">
        <v>1</v>
      </c>
      <c r="N1463" s="3">
        <v>1</v>
      </c>
      <c r="O1463" s="3">
        <v>1</v>
      </c>
      <c r="P1463" s="3" t="str">
        <f>+IF(Tabla1[[#This Row],[ACUEDUCTO]]=1,"acueducto","")</f>
        <v>acueducto</v>
      </c>
      <c r="Q1463" s="3" t="str">
        <f>+IF(Tabla1[[#This Row],[ALCANTARILLADO]]=1,"alcantarillado","")</f>
        <v>alcantarillado</v>
      </c>
      <c r="R1463" s="3" t="str">
        <f>+IF(Tabla1[[#This Row],[ASEO]]=1,"aseo","")</f>
        <v>aseo</v>
      </c>
      <c r="S1463" s="3" t="str">
        <f>+_xlfn.CONCAT(Tabla1[[#This Row],[Columna1]]," ",Tabla1[[#This Row],[Columna2]]," ",Tabla1[[#This Row],[Columna3]])</f>
        <v>acueducto alcantarillado aseo</v>
      </c>
      <c r="V1463" s="3" t="str">
        <f>+UPPER(Tabla1[[#This Row],[SERVICIO]])</f>
        <v>ACUEDUCTO ALCANTARILLADO ASEO</v>
      </c>
    </row>
    <row r="1464" spans="1:22" x14ac:dyDescent="0.25">
      <c r="A1464" s="2">
        <v>21753</v>
      </c>
      <c r="B1464" s="3" t="s">
        <v>2231</v>
      </c>
      <c r="C1464" s="3" t="s">
        <v>13</v>
      </c>
      <c r="D1464" s="3" t="s">
        <v>26</v>
      </c>
      <c r="E1464" s="3" t="s">
        <v>5013</v>
      </c>
      <c r="F1464" s="3" t="s">
        <v>32</v>
      </c>
      <c r="G1464" s="3" t="s">
        <v>33</v>
      </c>
      <c r="H1464" s="3" t="s">
        <v>87</v>
      </c>
      <c r="I1464" s="3" t="s">
        <v>529</v>
      </c>
      <c r="J1464" s="3" t="s">
        <v>18</v>
      </c>
      <c r="K1464" s="3" t="s">
        <v>5019</v>
      </c>
      <c r="L1464" s="4">
        <v>44316</v>
      </c>
      <c r="M1464" s="3">
        <v>1</v>
      </c>
      <c r="N1464" s="3">
        <v>0</v>
      </c>
      <c r="O1464" s="3">
        <v>0</v>
      </c>
      <c r="P1464" s="3" t="str">
        <f>+IF(Tabla1[[#This Row],[ACUEDUCTO]]=1,"acueducto","")</f>
        <v>acueducto</v>
      </c>
      <c r="Q1464" s="3" t="str">
        <f>+IF(Tabla1[[#This Row],[ALCANTARILLADO]]=1,"alcantarillado","")</f>
        <v/>
      </c>
      <c r="R1464" s="3" t="str">
        <f>+IF(Tabla1[[#This Row],[ASEO]]=1,"aseo","")</f>
        <v/>
      </c>
      <c r="S1464" s="3" t="str">
        <f>+_xlfn.CONCAT(Tabla1[[#This Row],[Columna1]]," ",Tabla1[[#This Row],[Columna2]]," ",Tabla1[[#This Row],[Columna3]])</f>
        <v xml:space="preserve">acueducto  </v>
      </c>
      <c r="V1464" s="3" t="str">
        <f>+UPPER(Tabla1[[#This Row],[SERVICIO]])</f>
        <v xml:space="preserve">ACUEDUCTO  </v>
      </c>
    </row>
    <row r="1465" spans="1:22" x14ac:dyDescent="0.25">
      <c r="A1465" s="2">
        <v>21754</v>
      </c>
      <c r="B1465" s="3" t="s">
        <v>2232</v>
      </c>
      <c r="C1465" s="3" t="s">
        <v>13</v>
      </c>
      <c r="D1465" s="3" t="s">
        <v>26</v>
      </c>
      <c r="E1465" s="3" t="s">
        <v>5013</v>
      </c>
      <c r="F1465" s="3" t="s">
        <v>32</v>
      </c>
      <c r="G1465" s="3" t="s">
        <v>33</v>
      </c>
      <c r="H1465" s="3" t="s">
        <v>293</v>
      </c>
      <c r="I1465" s="3" t="s">
        <v>294</v>
      </c>
      <c r="J1465" s="3" t="s">
        <v>143</v>
      </c>
      <c r="K1465" s="3" t="s">
        <v>5019</v>
      </c>
      <c r="L1465" s="4">
        <v>44124</v>
      </c>
      <c r="M1465" s="3">
        <v>1</v>
      </c>
      <c r="N1465" s="3">
        <v>0</v>
      </c>
      <c r="O1465" s="3">
        <v>0</v>
      </c>
      <c r="P1465" s="3" t="str">
        <f>+IF(Tabla1[[#This Row],[ACUEDUCTO]]=1,"acueducto","")</f>
        <v>acueducto</v>
      </c>
      <c r="Q1465" s="3" t="str">
        <f>+IF(Tabla1[[#This Row],[ALCANTARILLADO]]=1,"alcantarillado","")</f>
        <v/>
      </c>
      <c r="R1465" s="3" t="str">
        <f>+IF(Tabla1[[#This Row],[ASEO]]=1,"aseo","")</f>
        <v/>
      </c>
      <c r="S1465" s="3" t="str">
        <f>+_xlfn.CONCAT(Tabla1[[#This Row],[Columna1]]," ",Tabla1[[#This Row],[Columna2]]," ",Tabla1[[#This Row],[Columna3]])</f>
        <v xml:space="preserve">acueducto  </v>
      </c>
      <c r="V1465" s="3" t="str">
        <f>+UPPER(Tabla1[[#This Row],[SERVICIO]])</f>
        <v xml:space="preserve">ACUEDUCTO  </v>
      </c>
    </row>
    <row r="1466" spans="1:22" x14ac:dyDescent="0.25">
      <c r="A1466" s="2">
        <v>21756</v>
      </c>
      <c r="B1466" s="3" t="s">
        <v>2233</v>
      </c>
      <c r="C1466" s="3" t="s">
        <v>13</v>
      </c>
      <c r="D1466" s="3" t="s">
        <v>26</v>
      </c>
      <c r="E1466" s="3" t="s">
        <v>5013</v>
      </c>
      <c r="F1466" s="3" t="s">
        <v>32</v>
      </c>
      <c r="G1466" s="3" t="s">
        <v>33</v>
      </c>
      <c r="H1466" s="3" t="s">
        <v>126</v>
      </c>
      <c r="I1466" s="3" t="s">
        <v>738</v>
      </c>
      <c r="J1466" s="3" t="s">
        <v>18</v>
      </c>
      <c r="K1466" s="3" t="s">
        <v>5019</v>
      </c>
      <c r="L1466" s="4">
        <v>44250</v>
      </c>
      <c r="M1466" s="3">
        <v>1</v>
      </c>
      <c r="N1466" s="3">
        <v>0</v>
      </c>
      <c r="O1466" s="3">
        <v>0</v>
      </c>
      <c r="P1466" s="3" t="str">
        <f>+IF(Tabla1[[#This Row],[ACUEDUCTO]]=1,"acueducto","")</f>
        <v>acueducto</v>
      </c>
      <c r="Q1466" s="3" t="str">
        <f>+IF(Tabla1[[#This Row],[ALCANTARILLADO]]=1,"alcantarillado","")</f>
        <v/>
      </c>
      <c r="R1466" s="3" t="str">
        <f>+IF(Tabla1[[#This Row],[ASEO]]=1,"aseo","")</f>
        <v/>
      </c>
      <c r="S1466" s="3" t="str">
        <f>+_xlfn.CONCAT(Tabla1[[#This Row],[Columna1]]," ",Tabla1[[#This Row],[Columna2]]," ",Tabla1[[#This Row],[Columna3]])</f>
        <v xml:space="preserve">acueducto  </v>
      </c>
      <c r="V1466" s="3" t="str">
        <f>+UPPER(Tabla1[[#This Row],[SERVICIO]])</f>
        <v xml:space="preserve">ACUEDUCTO  </v>
      </c>
    </row>
    <row r="1467" spans="1:22" x14ac:dyDescent="0.25">
      <c r="A1467" s="2">
        <v>21759</v>
      </c>
      <c r="B1467" s="3" t="s">
        <v>2234</v>
      </c>
      <c r="C1467" s="3" t="s">
        <v>13</v>
      </c>
      <c r="D1467" s="3" t="s">
        <v>26</v>
      </c>
      <c r="E1467" s="3" t="s">
        <v>5013</v>
      </c>
      <c r="F1467" s="3" t="s">
        <v>32</v>
      </c>
      <c r="G1467" s="3" t="s">
        <v>38</v>
      </c>
      <c r="H1467" s="3" t="s">
        <v>126</v>
      </c>
      <c r="I1467" s="3" t="s">
        <v>707</v>
      </c>
      <c r="J1467" s="3" t="s">
        <v>18</v>
      </c>
      <c r="K1467" s="3" t="s">
        <v>5018</v>
      </c>
      <c r="L1467" s="4">
        <v>44372</v>
      </c>
      <c r="M1467" s="3">
        <v>1</v>
      </c>
      <c r="N1467" s="3">
        <v>1</v>
      </c>
      <c r="O1467" s="3">
        <v>1</v>
      </c>
      <c r="P1467" s="3" t="str">
        <f>+IF(Tabla1[[#This Row],[ACUEDUCTO]]=1,"acueducto","")</f>
        <v>acueducto</v>
      </c>
      <c r="Q1467" s="3" t="str">
        <f>+IF(Tabla1[[#This Row],[ALCANTARILLADO]]=1,"alcantarillado","")</f>
        <v>alcantarillado</v>
      </c>
      <c r="R1467" s="3" t="str">
        <f>+IF(Tabla1[[#This Row],[ASEO]]=1,"aseo","")</f>
        <v>aseo</v>
      </c>
      <c r="S1467" s="3" t="str">
        <f>+_xlfn.CONCAT(Tabla1[[#This Row],[Columna1]]," ",Tabla1[[#This Row],[Columna2]]," ",Tabla1[[#This Row],[Columna3]])</f>
        <v>acueducto alcantarillado aseo</v>
      </c>
      <c r="V1467" s="3" t="str">
        <f>+UPPER(Tabla1[[#This Row],[SERVICIO]])</f>
        <v>ACUEDUCTO ALCANTARILLADO ASEO</v>
      </c>
    </row>
    <row r="1468" spans="1:22" x14ac:dyDescent="0.25">
      <c r="A1468" s="2">
        <v>21764</v>
      </c>
      <c r="B1468" s="3" t="s">
        <v>2235</v>
      </c>
      <c r="C1468" s="3" t="s">
        <v>13</v>
      </c>
      <c r="D1468" s="3" t="s">
        <v>26</v>
      </c>
      <c r="E1468" s="3" t="s">
        <v>5013</v>
      </c>
      <c r="F1468" s="3" t="s">
        <v>23</v>
      </c>
      <c r="G1468" s="3" t="s">
        <v>38</v>
      </c>
      <c r="H1468" s="3" t="s">
        <v>63</v>
      </c>
      <c r="I1468" s="3" t="s">
        <v>2236</v>
      </c>
      <c r="J1468" s="3" t="s">
        <v>18</v>
      </c>
      <c r="K1468" s="3" t="s">
        <v>5018</v>
      </c>
      <c r="L1468" s="4">
        <v>44254</v>
      </c>
      <c r="M1468" s="3">
        <v>1</v>
      </c>
      <c r="N1468" s="3">
        <v>1</v>
      </c>
      <c r="O1468" s="3">
        <v>1</v>
      </c>
      <c r="P1468" s="3" t="str">
        <f>+IF(Tabla1[[#This Row],[ACUEDUCTO]]=1,"acueducto","")</f>
        <v>acueducto</v>
      </c>
      <c r="Q1468" s="3" t="str">
        <f>+IF(Tabla1[[#This Row],[ALCANTARILLADO]]=1,"alcantarillado","")</f>
        <v>alcantarillado</v>
      </c>
      <c r="R1468" s="3" t="str">
        <f>+IF(Tabla1[[#This Row],[ASEO]]=1,"aseo","")</f>
        <v>aseo</v>
      </c>
      <c r="S1468" s="3" t="str">
        <f>+_xlfn.CONCAT(Tabla1[[#This Row],[Columna1]]," ",Tabla1[[#This Row],[Columna2]]," ",Tabla1[[#This Row],[Columna3]])</f>
        <v>acueducto alcantarillado aseo</v>
      </c>
      <c r="V1468" s="3" t="str">
        <f>+UPPER(Tabla1[[#This Row],[SERVICIO]])</f>
        <v>ACUEDUCTO ALCANTARILLADO ASEO</v>
      </c>
    </row>
    <row r="1469" spans="1:22" x14ac:dyDescent="0.25">
      <c r="A1469" s="2">
        <v>21766</v>
      </c>
      <c r="B1469" s="3" t="s">
        <v>2237</v>
      </c>
      <c r="C1469" s="3" t="s">
        <v>13</v>
      </c>
      <c r="D1469" s="3" t="s">
        <v>26</v>
      </c>
      <c r="E1469" s="3" t="s">
        <v>5013</v>
      </c>
      <c r="F1469" s="3" t="s">
        <v>23</v>
      </c>
      <c r="G1469" s="3" t="s">
        <v>38</v>
      </c>
      <c r="H1469" s="3" t="s">
        <v>63</v>
      </c>
      <c r="I1469" s="3" t="s">
        <v>2238</v>
      </c>
      <c r="J1469" s="3" t="s">
        <v>18</v>
      </c>
      <c r="K1469" s="3" t="s">
        <v>5018</v>
      </c>
      <c r="L1469" s="4">
        <v>44204</v>
      </c>
      <c r="M1469" s="3">
        <v>1</v>
      </c>
      <c r="N1469" s="3">
        <v>1</v>
      </c>
      <c r="O1469" s="3">
        <v>1</v>
      </c>
      <c r="P1469" s="3" t="str">
        <f>+IF(Tabla1[[#This Row],[ACUEDUCTO]]=1,"acueducto","")</f>
        <v>acueducto</v>
      </c>
      <c r="Q1469" s="3" t="str">
        <f>+IF(Tabla1[[#This Row],[ALCANTARILLADO]]=1,"alcantarillado","")</f>
        <v>alcantarillado</v>
      </c>
      <c r="R1469" s="3" t="str">
        <f>+IF(Tabla1[[#This Row],[ASEO]]=1,"aseo","")</f>
        <v>aseo</v>
      </c>
      <c r="S1469" s="3" t="str">
        <f>+_xlfn.CONCAT(Tabla1[[#This Row],[Columna1]]," ",Tabla1[[#This Row],[Columna2]]," ",Tabla1[[#This Row],[Columna3]])</f>
        <v>acueducto alcantarillado aseo</v>
      </c>
      <c r="V1469" s="3" t="str">
        <f>+UPPER(Tabla1[[#This Row],[SERVICIO]])</f>
        <v>ACUEDUCTO ALCANTARILLADO ASEO</v>
      </c>
    </row>
    <row r="1470" spans="1:22" x14ac:dyDescent="0.25">
      <c r="A1470" s="2">
        <v>21767</v>
      </c>
      <c r="B1470" s="3" t="s">
        <v>2239</v>
      </c>
      <c r="C1470" s="3" t="s">
        <v>13</v>
      </c>
      <c r="D1470" s="3" t="s">
        <v>45</v>
      </c>
      <c r="E1470" s="3" t="s">
        <v>5012</v>
      </c>
      <c r="F1470" s="3" t="s">
        <v>23</v>
      </c>
      <c r="G1470" s="3" t="s">
        <v>38</v>
      </c>
      <c r="H1470" s="3" t="s">
        <v>63</v>
      </c>
      <c r="I1470" s="3" t="s">
        <v>2240</v>
      </c>
      <c r="J1470" s="3" t="s">
        <v>18</v>
      </c>
      <c r="K1470" s="3" t="s">
        <v>5018</v>
      </c>
      <c r="L1470" s="4">
        <v>44473</v>
      </c>
      <c r="M1470" s="3">
        <v>1</v>
      </c>
      <c r="N1470" s="3">
        <v>1</v>
      </c>
      <c r="O1470" s="3">
        <v>1</v>
      </c>
      <c r="P1470" s="3" t="str">
        <f>+IF(Tabla1[[#This Row],[ACUEDUCTO]]=1,"acueducto","")</f>
        <v>acueducto</v>
      </c>
      <c r="Q1470" s="3" t="str">
        <f>+IF(Tabla1[[#This Row],[ALCANTARILLADO]]=1,"alcantarillado","")</f>
        <v>alcantarillado</v>
      </c>
      <c r="R1470" s="3" t="str">
        <f>+IF(Tabla1[[#This Row],[ASEO]]=1,"aseo","")</f>
        <v>aseo</v>
      </c>
      <c r="S1470" s="3" t="str">
        <f>+_xlfn.CONCAT(Tabla1[[#This Row],[Columna1]]," ",Tabla1[[#This Row],[Columna2]]," ",Tabla1[[#This Row],[Columna3]])</f>
        <v>acueducto alcantarillado aseo</v>
      </c>
      <c r="V1470" s="3" t="str">
        <f>+UPPER(Tabla1[[#This Row],[SERVICIO]])</f>
        <v>ACUEDUCTO ALCANTARILLADO ASEO</v>
      </c>
    </row>
    <row r="1471" spans="1:22" x14ac:dyDescent="0.25">
      <c r="A1471" s="2">
        <v>21768</v>
      </c>
      <c r="B1471" s="3" t="s">
        <v>2241</v>
      </c>
      <c r="C1471" s="3" t="s">
        <v>13</v>
      </c>
      <c r="D1471" s="3" t="s">
        <v>19</v>
      </c>
      <c r="E1471" s="3" t="s">
        <v>5013</v>
      </c>
      <c r="F1471" s="3" t="s">
        <v>32</v>
      </c>
      <c r="G1471" s="3" t="s">
        <v>33</v>
      </c>
      <c r="H1471" s="3" t="s">
        <v>87</v>
      </c>
      <c r="I1471" s="3" t="s">
        <v>2242</v>
      </c>
      <c r="J1471" s="3" t="s">
        <v>143</v>
      </c>
      <c r="K1471" s="3" t="s">
        <v>5019</v>
      </c>
      <c r="L1471" s="4">
        <v>41269</v>
      </c>
      <c r="M1471" s="3">
        <v>1</v>
      </c>
      <c r="N1471" s="3">
        <v>0</v>
      </c>
      <c r="O1471" s="3">
        <v>0</v>
      </c>
      <c r="P1471" s="3" t="str">
        <f>+IF(Tabla1[[#This Row],[ACUEDUCTO]]=1,"acueducto","")</f>
        <v>acueducto</v>
      </c>
      <c r="Q1471" s="3" t="str">
        <f>+IF(Tabla1[[#This Row],[ALCANTARILLADO]]=1,"alcantarillado","")</f>
        <v/>
      </c>
      <c r="R1471" s="3" t="str">
        <f>+IF(Tabla1[[#This Row],[ASEO]]=1,"aseo","")</f>
        <v/>
      </c>
      <c r="S1471" s="3" t="str">
        <f>+_xlfn.CONCAT(Tabla1[[#This Row],[Columna1]]," ",Tabla1[[#This Row],[Columna2]]," ",Tabla1[[#This Row],[Columna3]])</f>
        <v xml:space="preserve">acueducto  </v>
      </c>
      <c r="V1471" s="3" t="str">
        <f>+UPPER(Tabla1[[#This Row],[SERVICIO]])</f>
        <v xml:space="preserve">ACUEDUCTO  </v>
      </c>
    </row>
    <row r="1472" spans="1:22" x14ac:dyDescent="0.25">
      <c r="A1472" s="2">
        <v>21772</v>
      </c>
      <c r="B1472" s="3" t="s">
        <v>2243</v>
      </c>
      <c r="C1472" s="3" t="s">
        <v>13</v>
      </c>
      <c r="D1472" s="3" t="s">
        <v>26</v>
      </c>
      <c r="E1472" s="3" t="s">
        <v>5013</v>
      </c>
      <c r="F1472" s="3" t="s">
        <v>23</v>
      </c>
      <c r="G1472" s="3" t="s">
        <v>20</v>
      </c>
      <c r="H1472" s="3" t="s">
        <v>197</v>
      </c>
      <c r="I1472" s="3" t="s">
        <v>2244</v>
      </c>
      <c r="J1472" s="3" t="s">
        <v>18</v>
      </c>
      <c r="K1472" s="3" t="s">
        <v>5018</v>
      </c>
      <c r="L1472" s="4">
        <v>44224</v>
      </c>
      <c r="M1472" s="3">
        <v>1</v>
      </c>
      <c r="N1472" s="3">
        <v>1</v>
      </c>
      <c r="O1472" s="3">
        <v>1</v>
      </c>
      <c r="P1472" s="3" t="str">
        <f>+IF(Tabla1[[#This Row],[ACUEDUCTO]]=1,"acueducto","")</f>
        <v>acueducto</v>
      </c>
      <c r="Q1472" s="3" t="str">
        <f>+IF(Tabla1[[#This Row],[ALCANTARILLADO]]=1,"alcantarillado","")</f>
        <v>alcantarillado</v>
      </c>
      <c r="R1472" s="3" t="str">
        <f>+IF(Tabla1[[#This Row],[ASEO]]=1,"aseo","")</f>
        <v>aseo</v>
      </c>
      <c r="S1472" s="3" t="str">
        <f>+_xlfn.CONCAT(Tabla1[[#This Row],[Columna1]]," ",Tabla1[[#This Row],[Columna2]]," ",Tabla1[[#This Row],[Columna3]])</f>
        <v>acueducto alcantarillado aseo</v>
      </c>
      <c r="V1472" s="3" t="str">
        <f>+UPPER(Tabla1[[#This Row],[SERVICIO]])</f>
        <v>ACUEDUCTO ALCANTARILLADO ASEO</v>
      </c>
    </row>
    <row r="1473" spans="1:22" x14ac:dyDescent="0.25">
      <c r="A1473" s="2">
        <v>21774</v>
      </c>
      <c r="B1473" s="3" t="s">
        <v>2245</v>
      </c>
      <c r="C1473" s="3" t="s">
        <v>13</v>
      </c>
      <c r="D1473" s="3" t="s">
        <v>26</v>
      </c>
      <c r="E1473" s="3" t="s">
        <v>5013</v>
      </c>
      <c r="F1473" s="3" t="s">
        <v>32</v>
      </c>
      <c r="G1473" s="3" t="s">
        <v>33</v>
      </c>
      <c r="H1473" s="3" t="s">
        <v>16</v>
      </c>
      <c r="I1473" s="3" t="s">
        <v>39</v>
      </c>
      <c r="J1473" s="3" t="s">
        <v>18</v>
      </c>
      <c r="K1473" s="3" t="s">
        <v>5019</v>
      </c>
      <c r="L1473" s="4">
        <v>44139</v>
      </c>
      <c r="M1473" s="3">
        <v>1</v>
      </c>
      <c r="N1473" s="3">
        <v>0</v>
      </c>
      <c r="O1473" s="3">
        <v>0</v>
      </c>
      <c r="P1473" s="3" t="str">
        <f>+IF(Tabla1[[#This Row],[ACUEDUCTO]]=1,"acueducto","")</f>
        <v>acueducto</v>
      </c>
      <c r="Q1473" s="3" t="str">
        <f>+IF(Tabla1[[#This Row],[ALCANTARILLADO]]=1,"alcantarillado","")</f>
        <v/>
      </c>
      <c r="R1473" s="3" t="str">
        <f>+IF(Tabla1[[#This Row],[ASEO]]=1,"aseo","")</f>
        <v/>
      </c>
      <c r="S1473" s="3" t="str">
        <f>+_xlfn.CONCAT(Tabla1[[#This Row],[Columna1]]," ",Tabla1[[#This Row],[Columna2]]," ",Tabla1[[#This Row],[Columna3]])</f>
        <v xml:space="preserve">acueducto  </v>
      </c>
      <c r="V1473" s="3" t="str">
        <f>+UPPER(Tabla1[[#This Row],[SERVICIO]])</f>
        <v xml:space="preserve">ACUEDUCTO  </v>
      </c>
    </row>
    <row r="1474" spans="1:22" x14ac:dyDescent="0.25">
      <c r="A1474" s="2">
        <v>21775</v>
      </c>
      <c r="B1474" s="3" t="s">
        <v>2246</v>
      </c>
      <c r="C1474" s="3" t="s">
        <v>13</v>
      </c>
      <c r="D1474" s="3" t="s">
        <v>19</v>
      </c>
      <c r="E1474" s="3" t="s">
        <v>5013</v>
      </c>
      <c r="F1474" s="3" t="s">
        <v>32</v>
      </c>
      <c r="G1474" s="3" t="s">
        <v>33</v>
      </c>
      <c r="H1474" s="3" t="s">
        <v>293</v>
      </c>
      <c r="I1474" s="3" t="s">
        <v>572</v>
      </c>
      <c r="J1474" s="3" t="s">
        <v>143</v>
      </c>
      <c r="K1474" s="3" t="s">
        <v>5019</v>
      </c>
      <c r="L1474" s="4">
        <v>41269</v>
      </c>
      <c r="M1474" s="3">
        <v>1</v>
      </c>
      <c r="N1474" s="3">
        <v>0</v>
      </c>
      <c r="O1474" s="3">
        <v>0</v>
      </c>
      <c r="P1474" s="3" t="str">
        <f>+IF(Tabla1[[#This Row],[ACUEDUCTO]]=1,"acueducto","")</f>
        <v>acueducto</v>
      </c>
      <c r="Q1474" s="3" t="str">
        <f>+IF(Tabla1[[#This Row],[ALCANTARILLADO]]=1,"alcantarillado","")</f>
        <v/>
      </c>
      <c r="R1474" s="3" t="str">
        <f>+IF(Tabla1[[#This Row],[ASEO]]=1,"aseo","")</f>
        <v/>
      </c>
      <c r="S1474" s="3" t="str">
        <f>+_xlfn.CONCAT(Tabla1[[#This Row],[Columna1]]," ",Tabla1[[#This Row],[Columna2]]," ",Tabla1[[#This Row],[Columna3]])</f>
        <v xml:space="preserve">acueducto  </v>
      </c>
      <c r="V1474" s="3" t="str">
        <f>+UPPER(Tabla1[[#This Row],[SERVICIO]])</f>
        <v xml:space="preserve">ACUEDUCTO  </v>
      </c>
    </row>
    <row r="1475" spans="1:22" x14ac:dyDescent="0.25">
      <c r="A1475" s="2">
        <v>21779</v>
      </c>
      <c r="B1475" s="3" t="s">
        <v>2247</v>
      </c>
      <c r="C1475" s="3" t="s">
        <v>13</v>
      </c>
      <c r="D1475" s="3" t="s">
        <v>26</v>
      </c>
      <c r="E1475" s="3" t="s">
        <v>5013</v>
      </c>
      <c r="F1475" s="3" t="s">
        <v>32</v>
      </c>
      <c r="G1475" s="3" t="s">
        <v>33</v>
      </c>
      <c r="H1475" s="3" t="s">
        <v>27</v>
      </c>
      <c r="I1475" s="3" t="s">
        <v>350</v>
      </c>
      <c r="J1475" s="3" t="s">
        <v>18</v>
      </c>
      <c r="K1475" s="3" t="s">
        <v>5019</v>
      </c>
      <c r="L1475" s="4">
        <v>44363</v>
      </c>
      <c r="M1475" s="3">
        <v>1</v>
      </c>
      <c r="N1475" s="3">
        <v>0</v>
      </c>
      <c r="O1475" s="3">
        <v>0</v>
      </c>
      <c r="P1475" s="3" t="str">
        <f>+IF(Tabla1[[#This Row],[ACUEDUCTO]]=1,"acueducto","")</f>
        <v>acueducto</v>
      </c>
      <c r="Q1475" s="3" t="str">
        <f>+IF(Tabla1[[#This Row],[ALCANTARILLADO]]=1,"alcantarillado","")</f>
        <v/>
      </c>
      <c r="R1475" s="3" t="str">
        <f>+IF(Tabla1[[#This Row],[ASEO]]=1,"aseo","")</f>
        <v/>
      </c>
      <c r="S1475" s="3" t="str">
        <f>+_xlfn.CONCAT(Tabla1[[#This Row],[Columna1]]," ",Tabla1[[#This Row],[Columna2]]," ",Tabla1[[#This Row],[Columna3]])</f>
        <v xml:space="preserve">acueducto  </v>
      </c>
      <c r="V1475" s="3" t="str">
        <f>+UPPER(Tabla1[[#This Row],[SERVICIO]])</f>
        <v xml:space="preserve">ACUEDUCTO  </v>
      </c>
    </row>
    <row r="1476" spans="1:22" x14ac:dyDescent="0.25">
      <c r="A1476" s="2">
        <v>21780</v>
      </c>
      <c r="B1476" s="3" t="s">
        <v>2248</v>
      </c>
      <c r="C1476" s="3" t="s">
        <v>13</v>
      </c>
      <c r="D1476" s="3" t="s">
        <v>14</v>
      </c>
      <c r="E1476" s="3" t="s">
        <v>5012</v>
      </c>
      <c r="F1476" s="3" t="s">
        <v>23</v>
      </c>
      <c r="G1476" s="3" t="s">
        <v>38</v>
      </c>
      <c r="H1476" s="3" t="s">
        <v>251</v>
      </c>
      <c r="I1476" s="3" t="s">
        <v>571</v>
      </c>
      <c r="J1476" s="3" t="s">
        <v>18</v>
      </c>
      <c r="K1476" s="3" t="s">
        <v>11</v>
      </c>
      <c r="L1476" s="4">
        <v>43521</v>
      </c>
      <c r="M1476" s="3">
        <v>0</v>
      </c>
      <c r="N1476" s="3">
        <v>0</v>
      </c>
      <c r="O1476" s="3">
        <v>1</v>
      </c>
      <c r="P1476" s="3" t="str">
        <f>+IF(Tabla1[[#This Row],[ACUEDUCTO]]=1,"acueducto","")</f>
        <v/>
      </c>
      <c r="Q1476" s="3" t="str">
        <f>+IF(Tabla1[[#This Row],[ALCANTARILLADO]]=1,"alcantarillado","")</f>
        <v/>
      </c>
      <c r="R1476" s="3" t="str">
        <f>+IF(Tabla1[[#This Row],[ASEO]]=1,"aseo","")</f>
        <v>aseo</v>
      </c>
      <c r="S1476" s="3" t="str">
        <f>+_xlfn.CONCAT(Tabla1[[#This Row],[Columna1]]," ",Tabla1[[#This Row],[Columna2]]," ",Tabla1[[#This Row],[Columna3]])</f>
        <v xml:space="preserve">  aseo</v>
      </c>
      <c r="V1476" s="3" t="str">
        <f>+UPPER(Tabla1[[#This Row],[SERVICIO]])</f>
        <v>ASEO</v>
      </c>
    </row>
    <row r="1477" spans="1:22" x14ac:dyDescent="0.25">
      <c r="A1477" s="2">
        <v>21782</v>
      </c>
      <c r="B1477" s="3" t="s">
        <v>2249</v>
      </c>
      <c r="C1477" s="3" t="s">
        <v>13</v>
      </c>
      <c r="D1477" s="3" t="s">
        <v>26</v>
      </c>
      <c r="E1477" s="3" t="s">
        <v>5013</v>
      </c>
      <c r="F1477" s="3" t="s">
        <v>23</v>
      </c>
      <c r="G1477" s="3" t="s">
        <v>33</v>
      </c>
      <c r="H1477" s="3" t="s">
        <v>224</v>
      </c>
      <c r="I1477" s="3" t="s">
        <v>2250</v>
      </c>
      <c r="J1477" s="3" t="s">
        <v>18</v>
      </c>
      <c r="K1477" s="3" t="s">
        <v>11</v>
      </c>
      <c r="L1477" s="4">
        <v>44322</v>
      </c>
      <c r="M1477" s="3">
        <v>0</v>
      </c>
      <c r="N1477" s="3">
        <v>0</v>
      </c>
      <c r="O1477" s="3">
        <v>1</v>
      </c>
      <c r="P1477" s="3" t="str">
        <f>+IF(Tabla1[[#This Row],[ACUEDUCTO]]=1,"acueducto","")</f>
        <v/>
      </c>
      <c r="Q1477" s="3" t="str">
        <f>+IF(Tabla1[[#This Row],[ALCANTARILLADO]]=1,"alcantarillado","")</f>
        <v/>
      </c>
      <c r="R1477" s="3" t="str">
        <f>+IF(Tabla1[[#This Row],[ASEO]]=1,"aseo","")</f>
        <v>aseo</v>
      </c>
      <c r="S1477" s="3" t="str">
        <f>+_xlfn.CONCAT(Tabla1[[#This Row],[Columna1]]," ",Tabla1[[#This Row],[Columna2]]," ",Tabla1[[#This Row],[Columna3]])</f>
        <v xml:space="preserve">  aseo</v>
      </c>
      <c r="V1477" s="3" t="str">
        <f>+UPPER(Tabla1[[#This Row],[SERVICIO]])</f>
        <v>ASEO</v>
      </c>
    </row>
    <row r="1478" spans="1:22" x14ac:dyDescent="0.25">
      <c r="A1478" s="2">
        <v>21783</v>
      </c>
      <c r="B1478" s="3" t="s">
        <v>2251</v>
      </c>
      <c r="C1478" s="3" t="s">
        <v>13</v>
      </c>
      <c r="D1478" s="3" t="s">
        <v>26</v>
      </c>
      <c r="E1478" s="3" t="s">
        <v>5013</v>
      </c>
      <c r="F1478" s="3" t="s">
        <v>23</v>
      </c>
      <c r="G1478" s="3" t="s">
        <v>33</v>
      </c>
      <c r="H1478" s="3" t="s">
        <v>293</v>
      </c>
      <c r="I1478" s="3" t="s">
        <v>2252</v>
      </c>
      <c r="J1478" s="3" t="s">
        <v>18</v>
      </c>
      <c r="K1478" s="3" t="s">
        <v>5018</v>
      </c>
      <c r="L1478" s="4">
        <v>44477</v>
      </c>
      <c r="M1478" s="3">
        <v>1</v>
      </c>
      <c r="N1478" s="3">
        <v>1</v>
      </c>
      <c r="O1478" s="3">
        <v>1</v>
      </c>
      <c r="P1478" s="3" t="str">
        <f>+IF(Tabla1[[#This Row],[ACUEDUCTO]]=1,"acueducto","")</f>
        <v>acueducto</v>
      </c>
      <c r="Q1478" s="3" t="str">
        <f>+IF(Tabla1[[#This Row],[ALCANTARILLADO]]=1,"alcantarillado","")</f>
        <v>alcantarillado</v>
      </c>
      <c r="R1478" s="3" t="str">
        <f>+IF(Tabla1[[#This Row],[ASEO]]=1,"aseo","")</f>
        <v>aseo</v>
      </c>
      <c r="S1478" s="3" t="str">
        <f>+_xlfn.CONCAT(Tabla1[[#This Row],[Columna1]]," ",Tabla1[[#This Row],[Columna2]]," ",Tabla1[[#This Row],[Columna3]])</f>
        <v>acueducto alcantarillado aseo</v>
      </c>
      <c r="V1478" s="3" t="str">
        <f>+UPPER(Tabla1[[#This Row],[SERVICIO]])</f>
        <v>ACUEDUCTO ALCANTARILLADO ASEO</v>
      </c>
    </row>
    <row r="1479" spans="1:22" x14ac:dyDescent="0.25">
      <c r="A1479" s="2">
        <v>21784</v>
      </c>
      <c r="B1479" s="3" t="s">
        <v>2253</v>
      </c>
      <c r="C1479" s="3" t="s">
        <v>13</v>
      </c>
      <c r="D1479" s="3" t="s">
        <v>45</v>
      </c>
      <c r="E1479" s="3" t="s">
        <v>5012</v>
      </c>
      <c r="F1479" s="3" t="s">
        <v>23</v>
      </c>
      <c r="G1479" s="3" t="s">
        <v>38</v>
      </c>
      <c r="H1479" s="3" t="s">
        <v>309</v>
      </c>
      <c r="I1479" s="3" t="s">
        <v>2254</v>
      </c>
      <c r="J1479" s="3" t="s">
        <v>18</v>
      </c>
      <c r="K1479" s="3" t="s">
        <v>5023</v>
      </c>
      <c r="L1479" s="4">
        <v>44255</v>
      </c>
      <c r="M1479" s="3">
        <v>0</v>
      </c>
      <c r="N1479" s="3">
        <v>1</v>
      </c>
      <c r="O1479" s="3">
        <v>1</v>
      </c>
      <c r="P1479" s="3" t="str">
        <f>+IF(Tabla1[[#This Row],[ACUEDUCTO]]=1,"acueducto","")</f>
        <v/>
      </c>
      <c r="Q1479" s="3" t="str">
        <f>+IF(Tabla1[[#This Row],[ALCANTARILLADO]]=1,"alcantarillado","")</f>
        <v>alcantarillado</v>
      </c>
      <c r="R1479" s="3" t="str">
        <f>+IF(Tabla1[[#This Row],[ASEO]]=1,"aseo","")</f>
        <v>aseo</v>
      </c>
      <c r="S1479" s="3" t="str">
        <f>+_xlfn.CONCAT(Tabla1[[#This Row],[Columna1]]," ",Tabla1[[#This Row],[Columna2]]," ",Tabla1[[#This Row],[Columna3]])</f>
        <v xml:space="preserve"> alcantarillado aseo</v>
      </c>
      <c r="V1479" s="3" t="str">
        <f>+UPPER(Tabla1[[#This Row],[SERVICIO]])</f>
        <v>ALCANTARILLADO ASEO</v>
      </c>
    </row>
    <row r="1480" spans="1:22" x14ac:dyDescent="0.25">
      <c r="A1480" s="2">
        <v>21785</v>
      </c>
      <c r="B1480" s="3" t="s">
        <v>2255</v>
      </c>
      <c r="C1480" s="3" t="s">
        <v>13</v>
      </c>
      <c r="D1480" s="3" t="s">
        <v>14</v>
      </c>
      <c r="E1480" s="3" t="s">
        <v>5012</v>
      </c>
      <c r="F1480" s="3" t="s">
        <v>23</v>
      </c>
      <c r="G1480" s="3" t="s">
        <v>38</v>
      </c>
      <c r="H1480" s="3" t="s">
        <v>27</v>
      </c>
      <c r="I1480" s="3" t="s">
        <v>836</v>
      </c>
      <c r="J1480" s="3" t="s">
        <v>18</v>
      </c>
      <c r="K1480" s="3" t="s">
        <v>11</v>
      </c>
      <c r="L1480" s="4">
        <v>44475</v>
      </c>
      <c r="M1480" s="3">
        <v>0</v>
      </c>
      <c r="N1480" s="3">
        <v>0</v>
      </c>
      <c r="O1480" s="3">
        <v>1</v>
      </c>
      <c r="P1480" s="3" t="str">
        <f>+IF(Tabla1[[#This Row],[ACUEDUCTO]]=1,"acueducto","")</f>
        <v/>
      </c>
      <c r="Q1480" s="3" t="str">
        <f>+IF(Tabla1[[#This Row],[ALCANTARILLADO]]=1,"alcantarillado","")</f>
        <v/>
      </c>
      <c r="R1480" s="3" t="str">
        <f>+IF(Tabla1[[#This Row],[ASEO]]=1,"aseo","")</f>
        <v>aseo</v>
      </c>
      <c r="S1480" s="3" t="str">
        <f>+_xlfn.CONCAT(Tabla1[[#This Row],[Columna1]]," ",Tabla1[[#This Row],[Columna2]]," ",Tabla1[[#This Row],[Columna3]])</f>
        <v xml:space="preserve">  aseo</v>
      </c>
      <c r="V1480" s="3" t="str">
        <f>+UPPER(Tabla1[[#This Row],[SERVICIO]])</f>
        <v>ASEO</v>
      </c>
    </row>
    <row r="1481" spans="1:22" x14ac:dyDescent="0.25">
      <c r="A1481" s="2">
        <v>21786</v>
      </c>
      <c r="B1481" s="3" t="s">
        <v>2256</v>
      </c>
      <c r="C1481" s="3" t="s">
        <v>13</v>
      </c>
      <c r="D1481" s="3" t="s">
        <v>19</v>
      </c>
      <c r="E1481" s="3" t="s">
        <v>5013</v>
      </c>
      <c r="F1481" s="3" t="s">
        <v>32</v>
      </c>
      <c r="G1481" s="3" t="s">
        <v>33</v>
      </c>
      <c r="H1481" s="3" t="s">
        <v>293</v>
      </c>
      <c r="I1481" s="3" t="s">
        <v>83</v>
      </c>
      <c r="J1481" s="3" t="s">
        <v>18</v>
      </c>
      <c r="K1481" s="3" t="s">
        <v>5019</v>
      </c>
      <c r="L1481" s="4">
        <v>41380</v>
      </c>
      <c r="M1481" s="3">
        <v>1</v>
      </c>
      <c r="N1481" s="3">
        <v>0</v>
      </c>
      <c r="O1481" s="3">
        <v>0</v>
      </c>
      <c r="P1481" s="3" t="str">
        <f>+IF(Tabla1[[#This Row],[ACUEDUCTO]]=1,"acueducto","")</f>
        <v>acueducto</v>
      </c>
      <c r="Q1481" s="3" t="str">
        <f>+IF(Tabla1[[#This Row],[ALCANTARILLADO]]=1,"alcantarillado","")</f>
        <v/>
      </c>
      <c r="R1481" s="3" t="str">
        <f>+IF(Tabla1[[#This Row],[ASEO]]=1,"aseo","")</f>
        <v/>
      </c>
      <c r="S1481" s="3" t="str">
        <f>+_xlfn.CONCAT(Tabla1[[#This Row],[Columna1]]," ",Tabla1[[#This Row],[Columna2]]," ",Tabla1[[#This Row],[Columna3]])</f>
        <v xml:space="preserve">acueducto  </v>
      </c>
      <c r="V1481" s="3" t="str">
        <f>+UPPER(Tabla1[[#This Row],[SERVICIO]])</f>
        <v xml:space="preserve">ACUEDUCTO  </v>
      </c>
    </row>
    <row r="1482" spans="1:22" x14ac:dyDescent="0.25">
      <c r="A1482" s="2">
        <v>21790</v>
      </c>
      <c r="B1482" s="3" t="s">
        <v>2257</v>
      </c>
      <c r="C1482" s="3" t="s">
        <v>13</v>
      </c>
      <c r="D1482" s="3" t="s">
        <v>19</v>
      </c>
      <c r="E1482" s="3" t="s">
        <v>5013</v>
      </c>
      <c r="F1482" s="3" t="s">
        <v>32</v>
      </c>
      <c r="G1482" s="3" t="s">
        <v>33</v>
      </c>
      <c r="H1482" s="3" t="s">
        <v>517</v>
      </c>
      <c r="I1482" s="3" t="s">
        <v>1889</v>
      </c>
      <c r="J1482" s="3" t="s">
        <v>18</v>
      </c>
      <c r="K1482" s="3" t="s">
        <v>5019</v>
      </c>
      <c r="L1482" s="4">
        <v>41253</v>
      </c>
      <c r="M1482" s="3">
        <v>1</v>
      </c>
      <c r="N1482" s="3">
        <v>0</v>
      </c>
      <c r="O1482" s="3">
        <v>0</v>
      </c>
      <c r="P1482" s="3" t="str">
        <f>+IF(Tabla1[[#This Row],[ACUEDUCTO]]=1,"acueducto","")</f>
        <v>acueducto</v>
      </c>
      <c r="Q1482" s="3" t="str">
        <f>+IF(Tabla1[[#This Row],[ALCANTARILLADO]]=1,"alcantarillado","")</f>
        <v/>
      </c>
      <c r="R1482" s="3" t="str">
        <f>+IF(Tabla1[[#This Row],[ASEO]]=1,"aseo","")</f>
        <v/>
      </c>
      <c r="S1482" s="3" t="str">
        <f>+_xlfn.CONCAT(Tabla1[[#This Row],[Columna1]]," ",Tabla1[[#This Row],[Columna2]]," ",Tabla1[[#This Row],[Columna3]])</f>
        <v xml:space="preserve">acueducto  </v>
      </c>
      <c r="V1482" s="3" t="str">
        <f>+UPPER(Tabla1[[#This Row],[SERVICIO]])</f>
        <v xml:space="preserve">ACUEDUCTO  </v>
      </c>
    </row>
    <row r="1483" spans="1:22" x14ac:dyDescent="0.25">
      <c r="A1483" s="2">
        <v>21795</v>
      </c>
      <c r="B1483" s="3" t="s">
        <v>2258</v>
      </c>
      <c r="C1483" s="3" t="s">
        <v>13</v>
      </c>
      <c r="D1483" s="3" t="s">
        <v>26</v>
      </c>
      <c r="E1483" s="3" t="s">
        <v>5013</v>
      </c>
      <c r="F1483" s="3" t="s">
        <v>32</v>
      </c>
      <c r="G1483" s="3" t="s">
        <v>33</v>
      </c>
      <c r="H1483" s="3" t="s">
        <v>126</v>
      </c>
      <c r="I1483" s="3" t="s">
        <v>636</v>
      </c>
      <c r="J1483" s="3" t="s">
        <v>18</v>
      </c>
      <c r="K1483" s="3" t="s">
        <v>5019</v>
      </c>
      <c r="L1483" s="4">
        <v>43076</v>
      </c>
      <c r="M1483" s="3">
        <v>1</v>
      </c>
      <c r="N1483" s="3">
        <v>0</v>
      </c>
      <c r="O1483" s="3">
        <v>0</v>
      </c>
      <c r="P1483" s="3" t="str">
        <f>+IF(Tabla1[[#This Row],[ACUEDUCTO]]=1,"acueducto","")</f>
        <v>acueducto</v>
      </c>
      <c r="Q1483" s="3" t="str">
        <f>+IF(Tabla1[[#This Row],[ALCANTARILLADO]]=1,"alcantarillado","")</f>
        <v/>
      </c>
      <c r="R1483" s="3" t="str">
        <f>+IF(Tabla1[[#This Row],[ASEO]]=1,"aseo","")</f>
        <v/>
      </c>
      <c r="S1483" s="3" t="str">
        <f>+_xlfn.CONCAT(Tabla1[[#This Row],[Columna1]]," ",Tabla1[[#This Row],[Columna2]]," ",Tabla1[[#This Row],[Columna3]])</f>
        <v xml:space="preserve">acueducto  </v>
      </c>
      <c r="V1483" s="3" t="str">
        <f>+UPPER(Tabla1[[#This Row],[SERVICIO]])</f>
        <v xml:space="preserve">ACUEDUCTO  </v>
      </c>
    </row>
    <row r="1484" spans="1:22" x14ac:dyDescent="0.25">
      <c r="A1484" s="2">
        <v>21815</v>
      </c>
      <c r="B1484" s="3" t="s">
        <v>2260</v>
      </c>
      <c r="C1484" s="3" t="s">
        <v>13</v>
      </c>
      <c r="D1484" s="3" t="s">
        <v>45</v>
      </c>
      <c r="E1484" s="3" t="s">
        <v>5012</v>
      </c>
      <c r="F1484" s="3" t="s">
        <v>23</v>
      </c>
      <c r="G1484" s="3" t="s">
        <v>38</v>
      </c>
      <c r="H1484" s="3" t="s">
        <v>16</v>
      </c>
      <c r="I1484" s="3" t="s">
        <v>2261</v>
      </c>
      <c r="J1484" s="3" t="s">
        <v>18</v>
      </c>
      <c r="K1484" s="3" t="s">
        <v>11</v>
      </c>
      <c r="L1484" s="4">
        <v>44454</v>
      </c>
      <c r="M1484" s="3">
        <v>0</v>
      </c>
      <c r="N1484" s="3">
        <v>0</v>
      </c>
      <c r="O1484" s="3">
        <v>1</v>
      </c>
      <c r="P1484" s="3" t="str">
        <f>+IF(Tabla1[[#This Row],[ACUEDUCTO]]=1,"acueducto","")</f>
        <v/>
      </c>
      <c r="Q1484" s="3" t="str">
        <f>+IF(Tabla1[[#This Row],[ALCANTARILLADO]]=1,"alcantarillado","")</f>
        <v/>
      </c>
      <c r="R1484" s="3" t="str">
        <f>+IF(Tabla1[[#This Row],[ASEO]]=1,"aseo","")</f>
        <v>aseo</v>
      </c>
      <c r="S1484" s="3" t="str">
        <f>+_xlfn.CONCAT(Tabla1[[#This Row],[Columna1]]," ",Tabla1[[#This Row],[Columna2]]," ",Tabla1[[#This Row],[Columna3]])</f>
        <v xml:space="preserve">  aseo</v>
      </c>
      <c r="V1484" s="3" t="str">
        <f>+UPPER(Tabla1[[#This Row],[SERVICIO]])</f>
        <v>ASEO</v>
      </c>
    </row>
    <row r="1485" spans="1:22" x14ac:dyDescent="0.25">
      <c r="A1485" s="2">
        <v>21816</v>
      </c>
      <c r="B1485" s="3" t="s">
        <v>2262</v>
      </c>
      <c r="C1485" s="3" t="s">
        <v>13</v>
      </c>
      <c r="D1485" s="3" t="s">
        <v>45</v>
      </c>
      <c r="E1485" s="3" t="s">
        <v>5013</v>
      </c>
      <c r="F1485" s="3" t="s">
        <v>23</v>
      </c>
      <c r="G1485" s="3" t="s">
        <v>33</v>
      </c>
      <c r="H1485" s="3" t="s">
        <v>202</v>
      </c>
      <c r="I1485" s="3" t="s">
        <v>2263</v>
      </c>
      <c r="J1485" s="3" t="s">
        <v>18</v>
      </c>
      <c r="K1485" s="3" t="s">
        <v>5021</v>
      </c>
      <c r="L1485" s="4">
        <v>44347</v>
      </c>
      <c r="M1485" s="3">
        <v>1</v>
      </c>
      <c r="N1485" s="3">
        <v>0</v>
      </c>
      <c r="O1485" s="3">
        <v>1</v>
      </c>
      <c r="P1485" s="3" t="str">
        <f>+IF(Tabla1[[#This Row],[ACUEDUCTO]]=1,"acueducto","")</f>
        <v>acueducto</v>
      </c>
      <c r="Q1485" s="3" t="str">
        <f>+IF(Tabla1[[#This Row],[ALCANTARILLADO]]=1,"alcantarillado","")</f>
        <v/>
      </c>
      <c r="R1485" s="3" t="str">
        <f>+IF(Tabla1[[#This Row],[ASEO]]=1,"aseo","")</f>
        <v>aseo</v>
      </c>
      <c r="S1485" s="3" t="str">
        <f>+_xlfn.CONCAT(Tabla1[[#This Row],[Columna1]]," ",Tabla1[[#This Row],[Columna2]]," ",Tabla1[[#This Row],[Columna3]])</f>
        <v>acueducto  aseo</v>
      </c>
      <c r="V1485" s="3" t="str">
        <f>+UPPER(Tabla1[[#This Row],[SERVICIO]])</f>
        <v>ACUEDUCTO  ASEO</v>
      </c>
    </row>
    <row r="1486" spans="1:22" x14ac:dyDescent="0.25">
      <c r="A1486" s="2">
        <v>21817</v>
      </c>
      <c r="B1486" s="3" t="s">
        <v>2264</v>
      </c>
      <c r="C1486" s="3" t="s">
        <v>13</v>
      </c>
      <c r="D1486" s="3" t="s">
        <v>26</v>
      </c>
      <c r="E1486" s="3" t="s">
        <v>5013</v>
      </c>
      <c r="F1486" s="3" t="s">
        <v>32</v>
      </c>
      <c r="G1486" s="3" t="s">
        <v>33</v>
      </c>
      <c r="H1486" s="3" t="s">
        <v>27</v>
      </c>
      <c r="I1486" s="3" t="s">
        <v>1522</v>
      </c>
      <c r="J1486" s="3" t="s">
        <v>18</v>
      </c>
      <c r="K1486" s="3" t="s">
        <v>5019</v>
      </c>
      <c r="L1486" s="4">
        <v>44027</v>
      </c>
      <c r="M1486" s="3">
        <v>1</v>
      </c>
      <c r="N1486" s="3">
        <v>0</v>
      </c>
      <c r="O1486" s="3">
        <v>0</v>
      </c>
      <c r="P1486" s="3" t="str">
        <f>+IF(Tabla1[[#This Row],[ACUEDUCTO]]=1,"acueducto","")</f>
        <v>acueducto</v>
      </c>
      <c r="Q1486" s="3" t="str">
        <f>+IF(Tabla1[[#This Row],[ALCANTARILLADO]]=1,"alcantarillado","")</f>
        <v/>
      </c>
      <c r="R1486" s="3" t="str">
        <f>+IF(Tabla1[[#This Row],[ASEO]]=1,"aseo","")</f>
        <v/>
      </c>
      <c r="S1486" s="3" t="str">
        <f>+_xlfn.CONCAT(Tabla1[[#This Row],[Columna1]]," ",Tabla1[[#This Row],[Columna2]]," ",Tabla1[[#This Row],[Columna3]])</f>
        <v xml:space="preserve">acueducto  </v>
      </c>
      <c r="V1486" s="3" t="str">
        <f>+UPPER(Tabla1[[#This Row],[SERVICIO]])</f>
        <v xml:space="preserve">ACUEDUCTO  </v>
      </c>
    </row>
    <row r="1487" spans="1:22" x14ac:dyDescent="0.25">
      <c r="A1487" s="2">
        <v>21818</v>
      </c>
      <c r="B1487" s="3" t="s">
        <v>2265</v>
      </c>
      <c r="C1487" s="3" t="s">
        <v>13</v>
      </c>
      <c r="D1487" s="3" t="s">
        <v>14</v>
      </c>
      <c r="E1487" s="3" t="s">
        <v>5012</v>
      </c>
      <c r="F1487" s="3" t="s">
        <v>23</v>
      </c>
      <c r="G1487" s="3" t="s">
        <v>38</v>
      </c>
      <c r="H1487" s="3" t="s">
        <v>224</v>
      </c>
      <c r="I1487" s="3" t="s">
        <v>229</v>
      </c>
      <c r="J1487" s="3" t="s">
        <v>18</v>
      </c>
      <c r="K1487" s="3" t="s">
        <v>5020</v>
      </c>
      <c r="L1487" s="4">
        <v>44550</v>
      </c>
      <c r="M1487" s="3">
        <v>1</v>
      </c>
      <c r="N1487" s="3">
        <v>1</v>
      </c>
      <c r="O1487" s="3">
        <v>0</v>
      </c>
      <c r="P1487" s="3" t="str">
        <f>+IF(Tabla1[[#This Row],[ACUEDUCTO]]=1,"acueducto","")</f>
        <v>acueducto</v>
      </c>
      <c r="Q1487" s="3" t="str">
        <f>+IF(Tabla1[[#This Row],[ALCANTARILLADO]]=1,"alcantarillado","")</f>
        <v>alcantarillado</v>
      </c>
      <c r="R1487" s="3" t="str">
        <f>+IF(Tabla1[[#This Row],[ASEO]]=1,"aseo","")</f>
        <v/>
      </c>
      <c r="S1487" s="3" t="str">
        <f>+_xlfn.CONCAT(Tabla1[[#This Row],[Columna1]]," ",Tabla1[[#This Row],[Columna2]]," ",Tabla1[[#This Row],[Columna3]])</f>
        <v xml:space="preserve">acueducto alcantarillado </v>
      </c>
      <c r="V1487" s="3" t="str">
        <f>+UPPER(Tabla1[[#This Row],[SERVICIO]])</f>
        <v xml:space="preserve">ACUEDUCTO ALCANTARILLADO </v>
      </c>
    </row>
    <row r="1488" spans="1:22" x14ac:dyDescent="0.25">
      <c r="A1488" s="2">
        <v>21819</v>
      </c>
      <c r="B1488" s="3" t="s">
        <v>2266</v>
      </c>
      <c r="C1488" s="3" t="s">
        <v>13</v>
      </c>
      <c r="D1488" s="3" t="s">
        <v>45</v>
      </c>
      <c r="E1488" s="3" t="s">
        <v>5013</v>
      </c>
      <c r="F1488" s="3" t="s">
        <v>23</v>
      </c>
      <c r="G1488" s="3" t="s">
        <v>33</v>
      </c>
      <c r="H1488" s="3" t="s">
        <v>194</v>
      </c>
      <c r="I1488" s="3" t="s">
        <v>2261</v>
      </c>
      <c r="J1488" s="3" t="s">
        <v>18</v>
      </c>
      <c r="K1488" s="3" t="s">
        <v>5021</v>
      </c>
      <c r="L1488" s="4">
        <v>44329</v>
      </c>
      <c r="M1488" s="3">
        <v>1</v>
      </c>
      <c r="N1488" s="3">
        <v>0</v>
      </c>
      <c r="O1488" s="3">
        <v>1</v>
      </c>
      <c r="P1488" s="3" t="str">
        <f>+IF(Tabla1[[#This Row],[ACUEDUCTO]]=1,"acueducto","")</f>
        <v>acueducto</v>
      </c>
      <c r="Q1488" s="3" t="str">
        <f>+IF(Tabla1[[#This Row],[ALCANTARILLADO]]=1,"alcantarillado","")</f>
        <v/>
      </c>
      <c r="R1488" s="3" t="str">
        <f>+IF(Tabla1[[#This Row],[ASEO]]=1,"aseo","")</f>
        <v>aseo</v>
      </c>
      <c r="S1488" s="3" t="str">
        <f>+_xlfn.CONCAT(Tabla1[[#This Row],[Columna1]]," ",Tabla1[[#This Row],[Columna2]]," ",Tabla1[[#This Row],[Columna3]])</f>
        <v>acueducto  aseo</v>
      </c>
      <c r="V1488" s="3" t="str">
        <f>+UPPER(Tabla1[[#This Row],[SERVICIO]])</f>
        <v>ACUEDUCTO  ASEO</v>
      </c>
    </row>
    <row r="1489" spans="1:22" x14ac:dyDescent="0.25">
      <c r="A1489" s="2">
        <v>21828</v>
      </c>
      <c r="B1489" s="3" t="s">
        <v>2267</v>
      </c>
      <c r="C1489" s="3" t="s">
        <v>13</v>
      </c>
      <c r="D1489" s="3" t="s">
        <v>45</v>
      </c>
      <c r="E1489" s="3" t="s">
        <v>5012</v>
      </c>
      <c r="F1489" s="3" t="s">
        <v>23</v>
      </c>
      <c r="G1489" s="3" t="s">
        <v>38</v>
      </c>
      <c r="H1489" s="3" t="s">
        <v>251</v>
      </c>
      <c r="I1489" s="3" t="s">
        <v>2268</v>
      </c>
      <c r="J1489" s="3" t="s">
        <v>18</v>
      </c>
      <c r="K1489" s="3" t="s">
        <v>11</v>
      </c>
      <c r="L1489" s="4">
        <v>44275</v>
      </c>
      <c r="M1489" s="3">
        <v>0</v>
      </c>
      <c r="N1489" s="3">
        <v>0</v>
      </c>
      <c r="O1489" s="3">
        <v>1</v>
      </c>
      <c r="P1489" s="3" t="str">
        <f>+IF(Tabla1[[#This Row],[ACUEDUCTO]]=1,"acueducto","")</f>
        <v/>
      </c>
      <c r="Q1489" s="3" t="str">
        <f>+IF(Tabla1[[#This Row],[ALCANTARILLADO]]=1,"alcantarillado","")</f>
        <v/>
      </c>
      <c r="R1489" s="3" t="str">
        <f>+IF(Tabla1[[#This Row],[ASEO]]=1,"aseo","")</f>
        <v>aseo</v>
      </c>
      <c r="S1489" s="3" t="str">
        <f>+_xlfn.CONCAT(Tabla1[[#This Row],[Columna1]]," ",Tabla1[[#This Row],[Columna2]]," ",Tabla1[[#This Row],[Columna3]])</f>
        <v xml:space="preserve">  aseo</v>
      </c>
      <c r="V1489" s="3" t="str">
        <f>+UPPER(Tabla1[[#This Row],[SERVICIO]])</f>
        <v>ASEO</v>
      </c>
    </row>
    <row r="1490" spans="1:22" x14ac:dyDescent="0.25">
      <c r="A1490" s="2">
        <v>21833</v>
      </c>
      <c r="B1490" s="3" t="s">
        <v>2269</v>
      </c>
      <c r="C1490" s="3" t="s">
        <v>13</v>
      </c>
      <c r="D1490" s="3" t="s">
        <v>26</v>
      </c>
      <c r="E1490" s="3" t="s">
        <v>5013</v>
      </c>
      <c r="F1490" s="3" t="s">
        <v>32</v>
      </c>
      <c r="G1490" s="3" t="s">
        <v>33</v>
      </c>
      <c r="H1490" s="3" t="s">
        <v>126</v>
      </c>
      <c r="I1490" s="3" t="s">
        <v>575</v>
      </c>
      <c r="J1490" s="3" t="s">
        <v>18</v>
      </c>
      <c r="K1490" s="3" t="s">
        <v>5019</v>
      </c>
      <c r="L1490" s="4">
        <v>44363</v>
      </c>
      <c r="M1490" s="3">
        <v>1</v>
      </c>
      <c r="N1490" s="3">
        <v>0</v>
      </c>
      <c r="O1490" s="3">
        <v>0</v>
      </c>
      <c r="P1490" s="3" t="str">
        <f>+IF(Tabla1[[#This Row],[ACUEDUCTO]]=1,"acueducto","")</f>
        <v>acueducto</v>
      </c>
      <c r="Q1490" s="3" t="str">
        <f>+IF(Tabla1[[#This Row],[ALCANTARILLADO]]=1,"alcantarillado","")</f>
        <v/>
      </c>
      <c r="R1490" s="3" t="str">
        <f>+IF(Tabla1[[#This Row],[ASEO]]=1,"aseo","")</f>
        <v/>
      </c>
      <c r="S1490" s="3" t="str">
        <f>+_xlfn.CONCAT(Tabla1[[#This Row],[Columna1]]," ",Tabla1[[#This Row],[Columna2]]," ",Tabla1[[#This Row],[Columna3]])</f>
        <v xml:space="preserve">acueducto  </v>
      </c>
      <c r="V1490" s="3" t="str">
        <f>+UPPER(Tabla1[[#This Row],[SERVICIO]])</f>
        <v xml:space="preserve">ACUEDUCTO  </v>
      </c>
    </row>
    <row r="1491" spans="1:22" x14ac:dyDescent="0.25">
      <c r="A1491" s="2">
        <v>21839</v>
      </c>
      <c r="B1491" s="3" t="s">
        <v>2270</v>
      </c>
      <c r="C1491" s="3" t="s">
        <v>13</v>
      </c>
      <c r="D1491" s="3" t="s">
        <v>19</v>
      </c>
      <c r="E1491" s="3" t="s">
        <v>5013</v>
      </c>
      <c r="F1491" s="3" t="s">
        <v>32</v>
      </c>
      <c r="G1491" s="3" t="s">
        <v>33</v>
      </c>
      <c r="H1491" s="3" t="s">
        <v>27</v>
      </c>
      <c r="I1491" s="3" t="s">
        <v>1705</v>
      </c>
      <c r="J1491" s="3" t="s">
        <v>18</v>
      </c>
      <c r="K1491" s="3" t="s">
        <v>5019</v>
      </c>
      <c r="L1491" s="4">
        <v>41269</v>
      </c>
      <c r="M1491" s="3">
        <v>1</v>
      </c>
      <c r="N1491" s="3">
        <v>0</v>
      </c>
      <c r="O1491" s="3">
        <v>0</v>
      </c>
      <c r="P1491" s="3" t="str">
        <f>+IF(Tabla1[[#This Row],[ACUEDUCTO]]=1,"acueducto","")</f>
        <v>acueducto</v>
      </c>
      <c r="Q1491" s="3" t="str">
        <f>+IF(Tabla1[[#This Row],[ALCANTARILLADO]]=1,"alcantarillado","")</f>
        <v/>
      </c>
      <c r="R1491" s="3" t="str">
        <f>+IF(Tabla1[[#This Row],[ASEO]]=1,"aseo","")</f>
        <v/>
      </c>
      <c r="S1491" s="3" t="str">
        <f>+_xlfn.CONCAT(Tabla1[[#This Row],[Columna1]]," ",Tabla1[[#This Row],[Columna2]]," ",Tabla1[[#This Row],[Columna3]])</f>
        <v xml:space="preserve">acueducto  </v>
      </c>
      <c r="V1491" s="3" t="str">
        <f>+UPPER(Tabla1[[#This Row],[SERVICIO]])</f>
        <v xml:space="preserve">ACUEDUCTO  </v>
      </c>
    </row>
    <row r="1492" spans="1:22" x14ac:dyDescent="0.25">
      <c r="A1492" s="2">
        <v>21840</v>
      </c>
      <c r="B1492" s="3" t="s">
        <v>2271</v>
      </c>
      <c r="C1492" s="3" t="s">
        <v>13</v>
      </c>
      <c r="D1492" s="3" t="s">
        <v>14</v>
      </c>
      <c r="E1492" s="3" t="s">
        <v>5012</v>
      </c>
      <c r="F1492" s="3" t="s">
        <v>23</v>
      </c>
      <c r="G1492" s="3" t="s">
        <v>38</v>
      </c>
      <c r="H1492" s="3" t="s">
        <v>63</v>
      </c>
      <c r="I1492" s="3" t="s">
        <v>857</v>
      </c>
      <c r="J1492" s="3" t="s">
        <v>18</v>
      </c>
      <c r="K1492" s="3" t="s">
        <v>11</v>
      </c>
      <c r="L1492" s="4">
        <v>44484</v>
      </c>
      <c r="M1492" s="3">
        <v>0</v>
      </c>
      <c r="N1492" s="3">
        <v>0</v>
      </c>
      <c r="O1492" s="3">
        <v>1</v>
      </c>
      <c r="P1492" s="3" t="str">
        <f>+IF(Tabla1[[#This Row],[ACUEDUCTO]]=1,"acueducto","")</f>
        <v/>
      </c>
      <c r="Q1492" s="3" t="str">
        <f>+IF(Tabla1[[#This Row],[ALCANTARILLADO]]=1,"alcantarillado","")</f>
        <v/>
      </c>
      <c r="R1492" s="3" t="str">
        <f>+IF(Tabla1[[#This Row],[ASEO]]=1,"aseo","")</f>
        <v>aseo</v>
      </c>
      <c r="S1492" s="3" t="str">
        <f>+_xlfn.CONCAT(Tabla1[[#This Row],[Columna1]]," ",Tabla1[[#This Row],[Columna2]]," ",Tabla1[[#This Row],[Columna3]])</f>
        <v xml:space="preserve">  aseo</v>
      </c>
      <c r="V1492" s="3" t="str">
        <f>+UPPER(Tabla1[[#This Row],[SERVICIO]])</f>
        <v>ASEO</v>
      </c>
    </row>
    <row r="1493" spans="1:22" x14ac:dyDescent="0.25">
      <c r="A1493" s="2">
        <v>21843</v>
      </c>
      <c r="B1493" s="3" t="s">
        <v>2272</v>
      </c>
      <c r="C1493" s="3" t="s">
        <v>13</v>
      </c>
      <c r="D1493" s="3" t="s">
        <v>14</v>
      </c>
      <c r="E1493" s="3" t="s">
        <v>5012</v>
      </c>
      <c r="F1493" s="3" t="s">
        <v>23</v>
      </c>
      <c r="G1493" s="3" t="s">
        <v>38</v>
      </c>
      <c r="H1493" s="3" t="s">
        <v>126</v>
      </c>
      <c r="I1493" s="3" t="s">
        <v>686</v>
      </c>
      <c r="J1493" s="3" t="s">
        <v>18</v>
      </c>
      <c r="K1493" s="3" t="s">
        <v>5018</v>
      </c>
      <c r="L1493" s="4">
        <v>44237</v>
      </c>
      <c r="M1493" s="3">
        <v>1</v>
      </c>
      <c r="N1493" s="3">
        <v>1</v>
      </c>
      <c r="O1493" s="3">
        <v>1</v>
      </c>
      <c r="P1493" s="3" t="str">
        <f>+IF(Tabla1[[#This Row],[ACUEDUCTO]]=1,"acueducto","")</f>
        <v>acueducto</v>
      </c>
      <c r="Q1493" s="3" t="str">
        <f>+IF(Tabla1[[#This Row],[ALCANTARILLADO]]=1,"alcantarillado","")</f>
        <v>alcantarillado</v>
      </c>
      <c r="R1493" s="3" t="str">
        <f>+IF(Tabla1[[#This Row],[ASEO]]=1,"aseo","")</f>
        <v>aseo</v>
      </c>
      <c r="S1493" s="3" t="str">
        <f>+_xlfn.CONCAT(Tabla1[[#This Row],[Columna1]]," ",Tabla1[[#This Row],[Columna2]]," ",Tabla1[[#This Row],[Columna3]])</f>
        <v>acueducto alcantarillado aseo</v>
      </c>
      <c r="V1493" s="3" t="str">
        <f>+UPPER(Tabla1[[#This Row],[SERVICIO]])</f>
        <v>ACUEDUCTO ALCANTARILLADO ASEO</v>
      </c>
    </row>
    <row r="1494" spans="1:22" x14ac:dyDescent="0.25">
      <c r="A1494" s="2">
        <v>21857</v>
      </c>
      <c r="B1494" s="3" t="s">
        <v>2273</v>
      </c>
      <c r="C1494" s="3" t="s">
        <v>13</v>
      </c>
      <c r="D1494" s="3" t="s">
        <v>19</v>
      </c>
      <c r="E1494" s="3" t="s">
        <v>5013</v>
      </c>
      <c r="F1494" s="3" t="s">
        <v>32</v>
      </c>
      <c r="G1494" s="3" t="s">
        <v>33</v>
      </c>
      <c r="H1494" s="3" t="s">
        <v>99</v>
      </c>
      <c r="I1494" s="3" t="s">
        <v>1043</v>
      </c>
      <c r="J1494" s="3" t="s">
        <v>18</v>
      </c>
      <c r="K1494" s="3" t="s">
        <v>5019</v>
      </c>
      <c r="L1494" s="4">
        <v>41269</v>
      </c>
      <c r="M1494" s="3">
        <v>1</v>
      </c>
      <c r="N1494" s="3">
        <v>0</v>
      </c>
      <c r="O1494" s="3">
        <v>0</v>
      </c>
      <c r="P1494" s="3" t="str">
        <f>+IF(Tabla1[[#This Row],[ACUEDUCTO]]=1,"acueducto","")</f>
        <v>acueducto</v>
      </c>
      <c r="Q1494" s="3" t="str">
        <f>+IF(Tabla1[[#This Row],[ALCANTARILLADO]]=1,"alcantarillado","")</f>
        <v/>
      </c>
      <c r="R1494" s="3" t="str">
        <f>+IF(Tabla1[[#This Row],[ASEO]]=1,"aseo","")</f>
        <v/>
      </c>
      <c r="S1494" s="3" t="str">
        <f>+_xlfn.CONCAT(Tabla1[[#This Row],[Columna1]]," ",Tabla1[[#This Row],[Columna2]]," ",Tabla1[[#This Row],[Columna3]])</f>
        <v xml:space="preserve">acueducto  </v>
      </c>
      <c r="V1494" s="3" t="str">
        <f>+UPPER(Tabla1[[#This Row],[SERVICIO]])</f>
        <v xml:space="preserve">ACUEDUCTO  </v>
      </c>
    </row>
    <row r="1495" spans="1:22" x14ac:dyDescent="0.25">
      <c r="A1495" s="2">
        <v>21858</v>
      </c>
      <c r="B1495" s="3" t="s">
        <v>2274</v>
      </c>
      <c r="C1495" s="3" t="s">
        <v>13</v>
      </c>
      <c r="D1495" s="3" t="s">
        <v>19</v>
      </c>
      <c r="E1495" s="3" t="s">
        <v>5013</v>
      </c>
      <c r="F1495" s="3" t="s">
        <v>23</v>
      </c>
      <c r="G1495" s="3" t="s">
        <v>33</v>
      </c>
      <c r="H1495" s="3" t="s">
        <v>202</v>
      </c>
      <c r="I1495" s="3" t="s">
        <v>662</v>
      </c>
      <c r="J1495" s="3" t="s">
        <v>143</v>
      </c>
      <c r="K1495" s="3" t="s">
        <v>11</v>
      </c>
      <c r="L1495" s="4">
        <v>39356</v>
      </c>
      <c r="M1495" s="3">
        <v>0</v>
      </c>
      <c r="N1495" s="3">
        <v>0</v>
      </c>
      <c r="O1495" s="3">
        <v>1</v>
      </c>
      <c r="P1495" s="3" t="str">
        <f>+IF(Tabla1[[#This Row],[ACUEDUCTO]]=1,"acueducto","")</f>
        <v/>
      </c>
      <c r="Q1495" s="3" t="str">
        <f>+IF(Tabla1[[#This Row],[ALCANTARILLADO]]=1,"alcantarillado","")</f>
        <v/>
      </c>
      <c r="R1495" s="3" t="str">
        <f>+IF(Tabla1[[#This Row],[ASEO]]=1,"aseo","")</f>
        <v>aseo</v>
      </c>
      <c r="S1495" s="3" t="str">
        <f>+_xlfn.CONCAT(Tabla1[[#This Row],[Columna1]]," ",Tabla1[[#This Row],[Columna2]]," ",Tabla1[[#This Row],[Columna3]])</f>
        <v xml:space="preserve">  aseo</v>
      </c>
      <c r="V1495" s="3" t="str">
        <f>+UPPER(Tabla1[[#This Row],[SERVICIO]])</f>
        <v>ASEO</v>
      </c>
    </row>
    <row r="1496" spans="1:22" x14ac:dyDescent="0.25">
      <c r="A1496" s="2">
        <v>21860</v>
      </c>
      <c r="B1496" s="3" t="s">
        <v>2275</v>
      </c>
      <c r="C1496" s="3" t="s">
        <v>13</v>
      </c>
      <c r="D1496" s="3" t="s">
        <v>26</v>
      </c>
      <c r="E1496" s="3" t="s">
        <v>5013</v>
      </c>
      <c r="F1496" s="3" t="s">
        <v>23</v>
      </c>
      <c r="G1496" s="3" t="s">
        <v>38</v>
      </c>
      <c r="H1496" s="3" t="s">
        <v>63</v>
      </c>
      <c r="I1496" s="3" t="s">
        <v>1847</v>
      </c>
      <c r="J1496" s="3" t="s">
        <v>18</v>
      </c>
      <c r="K1496" s="3" t="s">
        <v>11</v>
      </c>
      <c r="L1496" s="4">
        <v>44230</v>
      </c>
      <c r="M1496" s="3">
        <v>0</v>
      </c>
      <c r="N1496" s="3">
        <v>0</v>
      </c>
      <c r="O1496" s="3">
        <v>1</v>
      </c>
      <c r="P1496" s="3" t="str">
        <f>+IF(Tabla1[[#This Row],[ACUEDUCTO]]=1,"acueducto","")</f>
        <v/>
      </c>
      <c r="Q1496" s="3" t="str">
        <f>+IF(Tabla1[[#This Row],[ALCANTARILLADO]]=1,"alcantarillado","")</f>
        <v/>
      </c>
      <c r="R1496" s="3" t="str">
        <f>+IF(Tabla1[[#This Row],[ASEO]]=1,"aseo","")</f>
        <v>aseo</v>
      </c>
      <c r="S1496" s="3" t="str">
        <f>+_xlfn.CONCAT(Tabla1[[#This Row],[Columna1]]," ",Tabla1[[#This Row],[Columna2]]," ",Tabla1[[#This Row],[Columna3]])</f>
        <v xml:space="preserve">  aseo</v>
      </c>
      <c r="V1496" s="3" t="str">
        <f>+UPPER(Tabla1[[#This Row],[SERVICIO]])</f>
        <v>ASEO</v>
      </c>
    </row>
    <row r="1497" spans="1:22" x14ac:dyDescent="0.25">
      <c r="A1497" s="2">
        <v>21861</v>
      </c>
      <c r="B1497" s="3" t="s">
        <v>2276</v>
      </c>
      <c r="C1497" s="3" t="s">
        <v>13</v>
      </c>
      <c r="D1497" s="3" t="s">
        <v>14</v>
      </c>
      <c r="E1497" s="3" t="s">
        <v>5012</v>
      </c>
      <c r="F1497" s="3" t="s">
        <v>23</v>
      </c>
      <c r="G1497" s="3" t="s">
        <v>38</v>
      </c>
      <c r="H1497" s="3" t="s">
        <v>63</v>
      </c>
      <c r="I1497" s="3" t="s">
        <v>2277</v>
      </c>
      <c r="J1497" s="3" t="s">
        <v>18</v>
      </c>
      <c r="K1497" s="3" t="s">
        <v>11</v>
      </c>
      <c r="L1497" s="4">
        <v>44231</v>
      </c>
      <c r="M1497" s="3">
        <v>0</v>
      </c>
      <c r="N1497" s="3">
        <v>0</v>
      </c>
      <c r="O1497" s="3">
        <v>1</v>
      </c>
      <c r="P1497" s="3" t="str">
        <f>+IF(Tabla1[[#This Row],[ACUEDUCTO]]=1,"acueducto","")</f>
        <v/>
      </c>
      <c r="Q1497" s="3" t="str">
        <f>+IF(Tabla1[[#This Row],[ALCANTARILLADO]]=1,"alcantarillado","")</f>
        <v/>
      </c>
      <c r="R1497" s="3" t="str">
        <f>+IF(Tabla1[[#This Row],[ASEO]]=1,"aseo","")</f>
        <v>aseo</v>
      </c>
      <c r="S1497" s="3" t="str">
        <f>+_xlfn.CONCAT(Tabla1[[#This Row],[Columna1]]," ",Tabla1[[#This Row],[Columna2]]," ",Tabla1[[#This Row],[Columna3]])</f>
        <v xml:space="preserve">  aseo</v>
      </c>
      <c r="V1497" s="3" t="str">
        <f>+UPPER(Tabla1[[#This Row],[SERVICIO]])</f>
        <v>ASEO</v>
      </c>
    </row>
    <row r="1498" spans="1:22" x14ac:dyDescent="0.25">
      <c r="A1498" s="2">
        <v>21871</v>
      </c>
      <c r="B1498" s="3" t="s">
        <v>2279</v>
      </c>
      <c r="C1498" s="3" t="s">
        <v>13</v>
      </c>
      <c r="D1498" s="3" t="s">
        <v>45</v>
      </c>
      <c r="E1498" s="3" t="s">
        <v>5013</v>
      </c>
      <c r="F1498" s="3" t="s">
        <v>23</v>
      </c>
      <c r="G1498" s="3" t="s">
        <v>33</v>
      </c>
      <c r="H1498" s="3" t="s">
        <v>123</v>
      </c>
      <c r="I1498" s="3" t="s">
        <v>2280</v>
      </c>
      <c r="J1498" s="3" t="s">
        <v>18</v>
      </c>
      <c r="K1498" s="3" t="s">
        <v>5019</v>
      </c>
      <c r="L1498" s="4">
        <v>44258</v>
      </c>
      <c r="M1498" s="3">
        <v>1</v>
      </c>
      <c r="N1498" s="3">
        <v>0</v>
      </c>
      <c r="O1498" s="3">
        <v>0</v>
      </c>
      <c r="P1498" s="3" t="str">
        <f>+IF(Tabla1[[#This Row],[ACUEDUCTO]]=1,"acueducto","")</f>
        <v>acueducto</v>
      </c>
      <c r="Q1498" s="3" t="str">
        <f>+IF(Tabla1[[#This Row],[ALCANTARILLADO]]=1,"alcantarillado","")</f>
        <v/>
      </c>
      <c r="R1498" s="3" t="str">
        <f>+IF(Tabla1[[#This Row],[ASEO]]=1,"aseo","")</f>
        <v/>
      </c>
      <c r="S1498" s="3" t="str">
        <f>+_xlfn.CONCAT(Tabla1[[#This Row],[Columna1]]," ",Tabla1[[#This Row],[Columna2]]," ",Tabla1[[#This Row],[Columna3]])</f>
        <v xml:space="preserve">acueducto  </v>
      </c>
      <c r="V1498" s="3" t="str">
        <f>+UPPER(Tabla1[[#This Row],[SERVICIO]])</f>
        <v xml:space="preserve">ACUEDUCTO  </v>
      </c>
    </row>
    <row r="1499" spans="1:22" x14ac:dyDescent="0.25">
      <c r="A1499" s="2">
        <v>21872</v>
      </c>
      <c r="B1499" s="3" t="s">
        <v>2281</v>
      </c>
      <c r="C1499" s="3" t="s">
        <v>13</v>
      </c>
      <c r="D1499" s="3" t="s">
        <v>45</v>
      </c>
      <c r="E1499" s="3" t="s">
        <v>5012</v>
      </c>
      <c r="F1499" s="3" t="s">
        <v>23</v>
      </c>
      <c r="G1499" s="3" t="s">
        <v>38</v>
      </c>
      <c r="H1499" s="3" t="s">
        <v>126</v>
      </c>
      <c r="I1499" s="3" t="s">
        <v>738</v>
      </c>
      <c r="J1499" s="3" t="s">
        <v>18</v>
      </c>
      <c r="K1499" s="3" t="s">
        <v>5020</v>
      </c>
      <c r="L1499" s="4">
        <v>44417</v>
      </c>
      <c r="M1499" s="3">
        <v>1</v>
      </c>
      <c r="N1499" s="3">
        <v>1</v>
      </c>
      <c r="O1499" s="3">
        <v>0</v>
      </c>
      <c r="P1499" s="3" t="str">
        <f>+IF(Tabla1[[#This Row],[ACUEDUCTO]]=1,"acueducto","")</f>
        <v>acueducto</v>
      </c>
      <c r="Q1499" s="3" t="str">
        <f>+IF(Tabla1[[#This Row],[ALCANTARILLADO]]=1,"alcantarillado","")</f>
        <v>alcantarillado</v>
      </c>
      <c r="R1499" s="3" t="str">
        <f>+IF(Tabla1[[#This Row],[ASEO]]=1,"aseo","")</f>
        <v/>
      </c>
      <c r="S1499" s="3" t="str">
        <f>+_xlfn.CONCAT(Tabla1[[#This Row],[Columna1]]," ",Tabla1[[#This Row],[Columna2]]," ",Tabla1[[#This Row],[Columna3]])</f>
        <v xml:space="preserve">acueducto alcantarillado </v>
      </c>
      <c r="V1499" s="3" t="str">
        <f>+UPPER(Tabla1[[#This Row],[SERVICIO]])</f>
        <v xml:space="preserve">ACUEDUCTO ALCANTARILLADO </v>
      </c>
    </row>
    <row r="1500" spans="1:22" x14ac:dyDescent="0.25">
      <c r="A1500" s="2">
        <v>21874</v>
      </c>
      <c r="B1500" s="3" t="s">
        <v>2283</v>
      </c>
      <c r="C1500" s="3" t="s">
        <v>13</v>
      </c>
      <c r="D1500" s="3" t="s">
        <v>45</v>
      </c>
      <c r="E1500" s="3" t="s">
        <v>5013</v>
      </c>
      <c r="F1500" s="3" t="s">
        <v>23</v>
      </c>
      <c r="G1500" s="3" t="s">
        <v>33</v>
      </c>
      <c r="H1500" s="3" t="s">
        <v>123</v>
      </c>
      <c r="I1500" s="3" t="s">
        <v>2284</v>
      </c>
      <c r="J1500" s="3" t="s">
        <v>18</v>
      </c>
      <c r="K1500" s="3" t="s">
        <v>5019</v>
      </c>
      <c r="L1500" s="4">
        <v>43994</v>
      </c>
      <c r="M1500" s="3">
        <v>1</v>
      </c>
      <c r="N1500" s="3">
        <v>0</v>
      </c>
      <c r="O1500" s="3">
        <v>0</v>
      </c>
      <c r="P1500" s="3" t="str">
        <f>+IF(Tabla1[[#This Row],[ACUEDUCTO]]=1,"acueducto","")</f>
        <v>acueducto</v>
      </c>
      <c r="Q1500" s="3" t="str">
        <f>+IF(Tabla1[[#This Row],[ALCANTARILLADO]]=1,"alcantarillado","")</f>
        <v/>
      </c>
      <c r="R1500" s="3" t="str">
        <f>+IF(Tabla1[[#This Row],[ASEO]]=1,"aseo","")</f>
        <v/>
      </c>
      <c r="S1500" s="3" t="str">
        <f>+_xlfn.CONCAT(Tabla1[[#This Row],[Columna1]]," ",Tabla1[[#This Row],[Columna2]]," ",Tabla1[[#This Row],[Columna3]])</f>
        <v xml:space="preserve">acueducto  </v>
      </c>
      <c r="V1500" s="3" t="str">
        <f>+UPPER(Tabla1[[#This Row],[SERVICIO]])</f>
        <v xml:space="preserve">ACUEDUCTO  </v>
      </c>
    </row>
    <row r="1501" spans="1:22" x14ac:dyDescent="0.25">
      <c r="A1501" s="2">
        <v>21875</v>
      </c>
      <c r="B1501" s="3" t="s">
        <v>2285</v>
      </c>
      <c r="C1501" s="3" t="s">
        <v>13</v>
      </c>
      <c r="D1501" s="3" t="s">
        <v>14</v>
      </c>
      <c r="E1501" s="3" t="s">
        <v>5012</v>
      </c>
      <c r="F1501" s="3" t="s">
        <v>23</v>
      </c>
      <c r="G1501" s="3" t="s">
        <v>38</v>
      </c>
      <c r="H1501" s="3" t="s">
        <v>182</v>
      </c>
      <c r="I1501" s="3" t="s">
        <v>2286</v>
      </c>
      <c r="J1501" s="3" t="s">
        <v>18</v>
      </c>
      <c r="K1501" s="3" t="s">
        <v>5018</v>
      </c>
      <c r="L1501" s="4">
        <v>44250</v>
      </c>
      <c r="M1501" s="3">
        <v>1</v>
      </c>
      <c r="N1501" s="3">
        <v>1</v>
      </c>
      <c r="O1501" s="3">
        <v>1</v>
      </c>
      <c r="P1501" s="3" t="str">
        <f>+IF(Tabla1[[#This Row],[ACUEDUCTO]]=1,"acueducto","")</f>
        <v>acueducto</v>
      </c>
      <c r="Q1501" s="3" t="str">
        <f>+IF(Tabla1[[#This Row],[ALCANTARILLADO]]=1,"alcantarillado","")</f>
        <v>alcantarillado</v>
      </c>
      <c r="R1501" s="3" t="str">
        <f>+IF(Tabla1[[#This Row],[ASEO]]=1,"aseo","")</f>
        <v>aseo</v>
      </c>
      <c r="S1501" s="3" t="str">
        <f>+_xlfn.CONCAT(Tabla1[[#This Row],[Columna1]]," ",Tabla1[[#This Row],[Columna2]]," ",Tabla1[[#This Row],[Columna3]])</f>
        <v>acueducto alcantarillado aseo</v>
      </c>
      <c r="V1501" s="3" t="str">
        <f>+UPPER(Tabla1[[#This Row],[SERVICIO]])</f>
        <v>ACUEDUCTO ALCANTARILLADO ASEO</v>
      </c>
    </row>
    <row r="1502" spans="1:22" x14ac:dyDescent="0.25">
      <c r="A1502" s="2">
        <v>21885</v>
      </c>
      <c r="B1502" s="3" t="s">
        <v>2287</v>
      </c>
      <c r="C1502" s="3" t="s">
        <v>13</v>
      </c>
      <c r="D1502" s="3" t="s">
        <v>19</v>
      </c>
      <c r="E1502" s="3" t="s">
        <v>5013</v>
      </c>
      <c r="F1502" s="3" t="s">
        <v>32</v>
      </c>
      <c r="G1502" s="3" t="s">
        <v>33</v>
      </c>
      <c r="H1502" s="3" t="s">
        <v>202</v>
      </c>
      <c r="I1502" s="3" t="s">
        <v>1715</v>
      </c>
      <c r="J1502" s="3" t="s">
        <v>143</v>
      </c>
      <c r="K1502" s="3" t="s">
        <v>5019</v>
      </c>
      <c r="L1502" s="4">
        <v>40892</v>
      </c>
      <c r="M1502" s="3">
        <v>1</v>
      </c>
      <c r="N1502" s="3">
        <v>0</v>
      </c>
      <c r="O1502" s="3">
        <v>0</v>
      </c>
      <c r="P1502" s="3" t="str">
        <f>+IF(Tabla1[[#This Row],[ACUEDUCTO]]=1,"acueducto","")</f>
        <v>acueducto</v>
      </c>
      <c r="Q1502" s="3" t="str">
        <f>+IF(Tabla1[[#This Row],[ALCANTARILLADO]]=1,"alcantarillado","")</f>
        <v/>
      </c>
      <c r="R1502" s="3" t="str">
        <f>+IF(Tabla1[[#This Row],[ASEO]]=1,"aseo","")</f>
        <v/>
      </c>
      <c r="S1502" s="3" t="str">
        <f>+_xlfn.CONCAT(Tabla1[[#This Row],[Columna1]]," ",Tabla1[[#This Row],[Columna2]]," ",Tabla1[[#This Row],[Columna3]])</f>
        <v xml:space="preserve">acueducto  </v>
      </c>
      <c r="V1502" s="3" t="str">
        <f>+UPPER(Tabla1[[#This Row],[SERVICIO]])</f>
        <v xml:space="preserve">ACUEDUCTO  </v>
      </c>
    </row>
    <row r="1503" spans="1:22" x14ac:dyDescent="0.25">
      <c r="A1503" s="2">
        <v>21886</v>
      </c>
      <c r="B1503" s="3" t="s">
        <v>2288</v>
      </c>
      <c r="C1503" s="3" t="s">
        <v>13</v>
      </c>
      <c r="D1503" s="3" t="s">
        <v>45</v>
      </c>
      <c r="E1503" s="3" t="s">
        <v>5012</v>
      </c>
      <c r="F1503" s="3" t="s">
        <v>23</v>
      </c>
      <c r="G1503" s="3" t="s">
        <v>38</v>
      </c>
      <c r="H1503" s="3" t="s">
        <v>182</v>
      </c>
      <c r="I1503" s="3" t="s">
        <v>190</v>
      </c>
      <c r="J1503" s="3" t="s">
        <v>18</v>
      </c>
      <c r="K1503" s="3" t="s">
        <v>5020</v>
      </c>
      <c r="L1503" s="4">
        <v>44428</v>
      </c>
      <c r="M1503" s="3">
        <v>1</v>
      </c>
      <c r="N1503" s="3">
        <v>1</v>
      </c>
      <c r="O1503" s="3">
        <v>0</v>
      </c>
      <c r="P1503" s="3" t="str">
        <f>+IF(Tabla1[[#This Row],[ACUEDUCTO]]=1,"acueducto","")</f>
        <v>acueducto</v>
      </c>
      <c r="Q1503" s="3" t="str">
        <f>+IF(Tabla1[[#This Row],[ALCANTARILLADO]]=1,"alcantarillado","")</f>
        <v>alcantarillado</v>
      </c>
      <c r="R1503" s="3" t="str">
        <f>+IF(Tabla1[[#This Row],[ASEO]]=1,"aseo","")</f>
        <v/>
      </c>
      <c r="S1503" s="3" t="str">
        <f>+_xlfn.CONCAT(Tabla1[[#This Row],[Columna1]]," ",Tabla1[[#This Row],[Columna2]]," ",Tabla1[[#This Row],[Columna3]])</f>
        <v xml:space="preserve">acueducto alcantarillado </v>
      </c>
      <c r="V1503" s="3" t="str">
        <f>+UPPER(Tabla1[[#This Row],[SERVICIO]])</f>
        <v xml:space="preserve">ACUEDUCTO ALCANTARILLADO </v>
      </c>
    </row>
    <row r="1504" spans="1:22" x14ac:dyDescent="0.25">
      <c r="A1504" s="2">
        <v>21888</v>
      </c>
      <c r="B1504" s="3" t="s">
        <v>4997</v>
      </c>
      <c r="C1504" s="3" t="s">
        <v>4994</v>
      </c>
      <c r="D1504" s="3" t="s">
        <v>14</v>
      </c>
      <c r="E1504" s="3" t="s">
        <v>5012</v>
      </c>
      <c r="F1504" s="3" t="s">
        <v>23</v>
      </c>
      <c r="G1504" s="3" t="s">
        <v>38</v>
      </c>
      <c r="H1504" s="3" t="s">
        <v>58</v>
      </c>
      <c r="I1504" s="3" t="s">
        <v>58</v>
      </c>
      <c r="J1504" s="3" t="s">
        <v>18</v>
      </c>
      <c r="K1504" s="3" t="s">
        <v>5019</v>
      </c>
      <c r="L1504" s="4">
        <v>44245</v>
      </c>
      <c r="M1504" s="3">
        <v>1</v>
      </c>
      <c r="N1504" s="3">
        <v>0</v>
      </c>
      <c r="O1504" s="3">
        <v>0</v>
      </c>
      <c r="P1504" s="3" t="str">
        <f>+IF(Tabla1[[#This Row],[ACUEDUCTO]]=1,"acueducto","")</f>
        <v>acueducto</v>
      </c>
      <c r="Q1504" s="3" t="str">
        <f>+IF(Tabla1[[#This Row],[ALCANTARILLADO]]=1,"alcantarillado","")</f>
        <v/>
      </c>
      <c r="R1504" s="3" t="str">
        <f>+IF(Tabla1[[#This Row],[ASEO]]=1,"aseo","")</f>
        <v/>
      </c>
      <c r="S1504" s="3" t="str">
        <f>+_xlfn.CONCAT(Tabla1[[#This Row],[Columna1]]," ",Tabla1[[#This Row],[Columna2]]," ",Tabla1[[#This Row],[Columna3]])</f>
        <v xml:space="preserve">acueducto  </v>
      </c>
      <c r="V1504" s="3" t="str">
        <f>+UPPER(Tabla1[[#This Row],[SERVICIO]])</f>
        <v xml:space="preserve">ACUEDUCTO  </v>
      </c>
    </row>
    <row r="1505" spans="1:22" x14ac:dyDescent="0.25">
      <c r="A1505" s="2">
        <v>21900</v>
      </c>
      <c r="B1505" s="3" t="s">
        <v>2289</v>
      </c>
      <c r="C1505" s="3" t="s">
        <v>13</v>
      </c>
      <c r="D1505" s="3" t="s">
        <v>45</v>
      </c>
      <c r="E1505" s="3" t="s">
        <v>5012</v>
      </c>
      <c r="F1505" s="3" t="s">
        <v>23</v>
      </c>
      <c r="G1505" s="3" t="s">
        <v>38</v>
      </c>
      <c r="H1505" s="3" t="s">
        <v>315</v>
      </c>
      <c r="I1505" s="3" t="s">
        <v>1126</v>
      </c>
      <c r="J1505" s="3" t="s">
        <v>18</v>
      </c>
      <c r="K1505" s="3" t="s">
        <v>11</v>
      </c>
      <c r="L1505" s="4">
        <v>44267</v>
      </c>
      <c r="M1505" s="3">
        <v>0</v>
      </c>
      <c r="N1505" s="3">
        <v>0</v>
      </c>
      <c r="O1505" s="3">
        <v>1</v>
      </c>
      <c r="P1505" s="3" t="str">
        <f>+IF(Tabla1[[#This Row],[ACUEDUCTO]]=1,"acueducto","")</f>
        <v/>
      </c>
      <c r="Q1505" s="3" t="str">
        <f>+IF(Tabla1[[#This Row],[ALCANTARILLADO]]=1,"alcantarillado","")</f>
        <v/>
      </c>
      <c r="R1505" s="3" t="str">
        <f>+IF(Tabla1[[#This Row],[ASEO]]=1,"aseo","")</f>
        <v>aseo</v>
      </c>
      <c r="S1505" s="3" t="str">
        <f>+_xlfn.CONCAT(Tabla1[[#This Row],[Columna1]]," ",Tabla1[[#This Row],[Columna2]]," ",Tabla1[[#This Row],[Columna3]])</f>
        <v xml:space="preserve">  aseo</v>
      </c>
      <c r="V1505" s="3" t="str">
        <f>+UPPER(Tabla1[[#This Row],[SERVICIO]])</f>
        <v>ASEO</v>
      </c>
    </row>
    <row r="1506" spans="1:22" x14ac:dyDescent="0.25">
      <c r="A1506" s="2">
        <v>21901</v>
      </c>
      <c r="B1506" s="3" t="s">
        <v>2290</v>
      </c>
      <c r="C1506" s="3" t="s">
        <v>13</v>
      </c>
      <c r="D1506" s="3" t="s">
        <v>19</v>
      </c>
      <c r="E1506" s="3" t="s">
        <v>5013</v>
      </c>
      <c r="F1506" s="3" t="s">
        <v>32</v>
      </c>
      <c r="G1506" s="3" t="s">
        <v>33</v>
      </c>
      <c r="H1506" s="3" t="s">
        <v>126</v>
      </c>
      <c r="I1506" s="3" t="s">
        <v>163</v>
      </c>
      <c r="J1506" s="3" t="s">
        <v>18</v>
      </c>
      <c r="K1506" s="3" t="s">
        <v>5019</v>
      </c>
      <c r="L1506" s="4">
        <v>41253</v>
      </c>
      <c r="M1506" s="3">
        <v>1</v>
      </c>
      <c r="N1506" s="3">
        <v>0</v>
      </c>
      <c r="O1506" s="3">
        <v>0</v>
      </c>
      <c r="P1506" s="3" t="str">
        <f>+IF(Tabla1[[#This Row],[ACUEDUCTO]]=1,"acueducto","")</f>
        <v>acueducto</v>
      </c>
      <c r="Q1506" s="3" t="str">
        <f>+IF(Tabla1[[#This Row],[ALCANTARILLADO]]=1,"alcantarillado","")</f>
        <v/>
      </c>
      <c r="R1506" s="3" t="str">
        <f>+IF(Tabla1[[#This Row],[ASEO]]=1,"aseo","")</f>
        <v/>
      </c>
      <c r="S1506" s="3" t="str">
        <f>+_xlfn.CONCAT(Tabla1[[#This Row],[Columna1]]," ",Tabla1[[#This Row],[Columna2]]," ",Tabla1[[#This Row],[Columna3]])</f>
        <v xml:space="preserve">acueducto  </v>
      </c>
      <c r="V1506" s="3" t="str">
        <f>+UPPER(Tabla1[[#This Row],[SERVICIO]])</f>
        <v xml:space="preserve">ACUEDUCTO  </v>
      </c>
    </row>
    <row r="1507" spans="1:22" x14ac:dyDescent="0.25">
      <c r="A1507" s="2">
        <v>21902</v>
      </c>
      <c r="B1507" s="3" t="s">
        <v>2291</v>
      </c>
      <c r="C1507" s="3" t="s">
        <v>13</v>
      </c>
      <c r="D1507" s="3" t="s">
        <v>45</v>
      </c>
      <c r="E1507" s="3" t="s">
        <v>5012</v>
      </c>
      <c r="F1507" s="3" t="s">
        <v>23</v>
      </c>
      <c r="G1507" s="3" t="s">
        <v>38</v>
      </c>
      <c r="H1507" s="3" t="s">
        <v>58</v>
      </c>
      <c r="I1507" s="3" t="s">
        <v>58</v>
      </c>
      <c r="J1507" s="3" t="s">
        <v>18</v>
      </c>
      <c r="K1507" s="3" t="s">
        <v>11</v>
      </c>
      <c r="L1507" s="4">
        <v>44529</v>
      </c>
      <c r="M1507" s="3">
        <v>0</v>
      </c>
      <c r="N1507" s="3">
        <v>0</v>
      </c>
      <c r="O1507" s="3">
        <v>1</v>
      </c>
      <c r="P1507" s="3" t="str">
        <f>+IF(Tabla1[[#This Row],[ACUEDUCTO]]=1,"acueducto","")</f>
        <v/>
      </c>
      <c r="Q1507" s="3" t="str">
        <f>+IF(Tabla1[[#This Row],[ALCANTARILLADO]]=1,"alcantarillado","")</f>
        <v/>
      </c>
      <c r="R1507" s="3" t="str">
        <f>+IF(Tabla1[[#This Row],[ASEO]]=1,"aseo","")</f>
        <v>aseo</v>
      </c>
      <c r="S1507" s="3" t="str">
        <f>+_xlfn.CONCAT(Tabla1[[#This Row],[Columna1]]," ",Tabla1[[#This Row],[Columna2]]," ",Tabla1[[#This Row],[Columna3]])</f>
        <v xml:space="preserve">  aseo</v>
      </c>
      <c r="V1507" s="3" t="str">
        <f>+UPPER(Tabla1[[#This Row],[SERVICIO]])</f>
        <v>ASEO</v>
      </c>
    </row>
    <row r="1508" spans="1:22" x14ac:dyDescent="0.25">
      <c r="A1508" s="2">
        <v>21907</v>
      </c>
      <c r="B1508" s="3" t="s">
        <v>2292</v>
      </c>
      <c r="C1508" s="3" t="s">
        <v>13</v>
      </c>
      <c r="D1508" s="3" t="s">
        <v>45</v>
      </c>
      <c r="E1508" s="3" t="s">
        <v>5012</v>
      </c>
      <c r="F1508" s="3" t="s">
        <v>23</v>
      </c>
      <c r="G1508" s="3" t="s">
        <v>38</v>
      </c>
      <c r="H1508" s="3" t="s">
        <v>16</v>
      </c>
      <c r="I1508" s="3" t="s">
        <v>2293</v>
      </c>
      <c r="J1508" s="3" t="s">
        <v>18</v>
      </c>
      <c r="K1508" s="3" t="s">
        <v>11</v>
      </c>
      <c r="L1508" s="4">
        <v>44246</v>
      </c>
      <c r="M1508" s="3">
        <v>0</v>
      </c>
      <c r="N1508" s="3">
        <v>0</v>
      </c>
      <c r="O1508" s="3">
        <v>1</v>
      </c>
      <c r="P1508" s="3" t="str">
        <f>+IF(Tabla1[[#This Row],[ACUEDUCTO]]=1,"acueducto","")</f>
        <v/>
      </c>
      <c r="Q1508" s="3" t="str">
        <f>+IF(Tabla1[[#This Row],[ALCANTARILLADO]]=1,"alcantarillado","")</f>
        <v/>
      </c>
      <c r="R1508" s="3" t="str">
        <f>+IF(Tabla1[[#This Row],[ASEO]]=1,"aseo","")</f>
        <v>aseo</v>
      </c>
      <c r="S1508" s="3" t="str">
        <f>+_xlfn.CONCAT(Tabla1[[#This Row],[Columna1]]," ",Tabla1[[#This Row],[Columna2]]," ",Tabla1[[#This Row],[Columna3]])</f>
        <v xml:space="preserve">  aseo</v>
      </c>
      <c r="V1508" s="3" t="str">
        <f>+UPPER(Tabla1[[#This Row],[SERVICIO]])</f>
        <v>ASEO</v>
      </c>
    </row>
    <row r="1509" spans="1:22" x14ac:dyDescent="0.25">
      <c r="A1509" s="2">
        <v>21910</v>
      </c>
      <c r="B1509" s="3" t="s">
        <v>2294</v>
      </c>
      <c r="C1509" s="3" t="s">
        <v>13</v>
      </c>
      <c r="D1509" s="3" t="s">
        <v>45</v>
      </c>
      <c r="E1509" s="3" t="s">
        <v>5012</v>
      </c>
      <c r="F1509" s="3" t="s">
        <v>23</v>
      </c>
      <c r="G1509" s="3" t="s">
        <v>38</v>
      </c>
      <c r="H1509" s="3" t="s">
        <v>16</v>
      </c>
      <c r="I1509" s="3" t="s">
        <v>654</v>
      </c>
      <c r="J1509" s="3" t="s">
        <v>18</v>
      </c>
      <c r="K1509" s="3" t="s">
        <v>11</v>
      </c>
      <c r="L1509" s="4">
        <v>44474</v>
      </c>
      <c r="M1509" s="3">
        <v>0</v>
      </c>
      <c r="N1509" s="3">
        <v>0</v>
      </c>
      <c r="O1509" s="3">
        <v>1</v>
      </c>
      <c r="P1509" s="3" t="str">
        <f>+IF(Tabla1[[#This Row],[ACUEDUCTO]]=1,"acueducto","")</f>
        <v/>
      </c>
      <c r="Q1509" s="3" t="str">
        <f>+IF(Tabla1[[#This Row],[ALCANTARILLADO]]=1,"alcantarillado","")</f>
        <v/>
      </c>
      <c r="R1509" s="3" t="str">
        <f>+IF(Tabla1[[#This Row],[ASEO]]=1,"aseo","")</f>
        <v>aseo</v>
      </c>
      <c r="S1509" s="3" t="str">
        <f>+_xlfn.CONCAT(Tabla1[[#This Row],[Columna1]]," ",Tabla1[[#This Row],[Columna2]]," ",Tabla1[[#This Row],[Columna3]])</f>
        <v xml:space="preserve">  aseo</v>
      </c>
      <c r="V1509" s="3" t="str">
        <f>+UPPER(Tabla1[[#This Row],[SERVICIO]])</f>
        <v>ASEO</v>
      </c>
    </row>
    <row r="1510" spans="1:22" x14ac:dyDescent="0.25">
      <c r="A1510" s="2">
        <v>21911</v>
      </c>
      <c r="B1510" s="3" t="s">
        <v>2295</v>
      </c>
      <c r="C1510" s="3" t="s">
        <v>13</v>
      </c>
      <c r="D1510" s="3" t="s">
        <v>26</v>
      </c>
      <c r="E1510" s="3" t="s">
        <v>5013</v>
      </c>
      <c r="F1510" s="3" t="s">
        <v>23</v>
      </c>
      <c r="G1510" s="3" t="s">
        <v>38</v>
      </c>
      <c r="H1510" s="3" t="s">
        <v>591</v>
      </c>
      <c r="I1510" s="3" t="s">
        <v>2296</v>
      </c>
      <c r="J1510" s="3" t="s">
        <v>18</v>
      </c>
      <c r="K1510" s="3" t="s">
        <v>5018</v>
      </c>
      <c r="L1510" s="4">
        <v>44312</v>
      </c>
      <c r="M1510" s="3">
        <v>1</v>
      </c>
      <c r="N1510" s="3">
        <v>1</v>
      </c>
      <c r="O1510" s="3">
        <v>1</v>
      </c>
      <c r="P1510" s="3" t="str">
        <f>+IF(Tabla1[[#This Row],[ACUEDUCTO]]=1,"acueducto","")</f>
        <v>acueducto</v>
      </c>
      <c r="Q1510" s="3" t="str">
        <f>+IF(Tabla1[[#This Row],[ALCANTARILLADO]]=1,"alcantarillado","")</f>
        <v>alcantarillado</v>
      </c>
      <c r="R1510" s="3" t="str">
        <f>+IF(Tabla1[[#This Row],[ASEO]]=1,"aseo","")</f>
        <v>aseo</v>
      </c>
      <c r="S1510" s="3" t="str">
        <f>+_xlfn.CONCAT(Tabla1[[#This Row],[Columna1]]," ",Tabla1[[#This Row],[Columna2]]," ",Tabla1[[#This Row],[Columna3]])</f>
        <v>acueducto alcantarillado aseo</v>
      </c>
      <c r="V1510" s="3" t="str">
        <f>+UPPER(Tabla1[[#This Row],[SERVICIO]])</f>
        <v>ACUEDUCTO ALCANTARILLADO ASEO</v>
      </c>
    </row>
    <row r="1511" spans="1:22" x14ac:dyDescent="0.25">
      <c r="A1511" s="2">
        <v>21913</v>
      </c>
      <c r="B1511" s="3" t="s">
        <v>2297</v>
      </c>
      <c r="C1511" s="3" t="s">
        <v>13</v>
      </c>
      <c r="D1511" s="3" t="s">
        <v>19</v>
      </c>
      <c r="E1511" s="3" t="s">
        <v>5013</v>
      </c>
      <c r="F1511" s="3" t="s">
        <v>23</v>
      </c>
      <c r="G1511" s="3" t="s">
        <v>33</v>
      </c>
      <c r="H1511" s="3" t="s">
        <v>251</v>
      </c>
      <c r="I1511" s="3" t="s">
        <v>1963</v>
      </c>
      <c r="J1511" s="3" t="s">
        <v>18</v>
      </c>
      <c r="K1511" s="3" t="s">
        <v>5019</v>
      </c>
      <c r="L1511" s="4">
        <v>41142</v>
      </c>
      <c r="M1511" s="3">
        <v>1</v>
      </c>
      <c r="N1511" s="3">
        <v>0</v>
      </c>
      <c r="O1511" s="3">
        <v>0</v>
      </c>
      <c r="P1511" s="3" t="str">
        <f>+IF(Tabla1[[#This Row],[ACUEDUCTO]]=1,"acueducto","")</f>
        <v>acueducto</v>
      </c>
      <c r="Q1511" s="3" t="str">
        <f>+IF(Tabla1[[#This Row],[ALCANTARILLADO]]=1,"alcantarillado","")</f>
        <v/>
      </c>
      <c r="R1511" s="3" t="str">
        <f>+IF(Tabla1[[#This Row],[ASEO]]=1,"aseo","")</f>
        <v/>
      </c>
      <c r="S1511" s="3" t="str">
        <f>+_xlfn.CONCAT(Tabla1[[#This Row],[Columna1]]," ",Tabla1[[#This Row],[Columna2]]," ",Tabla1[[#This Row],[Columna3]])</f>
        <v xml:space="preserve">acueducto  </v>
      </c>
      <c r="V1511" s="3" t="str">
        <f>+UPPER(Tabla1[[#This Row],[SERVICIO]])</f>
        <v xml:space="preserve">ACUEDUCTO  </v>
      </c>
    </row>
    <row r="1512" spans="1:22" x14ac:dyDescent="0.25">
      <c r="A1512" s="2">
        <v>21917</v>
      </c>
      <c r="B1512" s="3" t="s">
        <v>2298</v>
      </c>
      <c r="C1512" s="3" t="s">
        <v>13</v>
      </c>
      <c r="D1512" s="3" t="s">
        <v>26</v>
      </c>
      <c r="E1512" s="3" t="s">
        <v>5013</v>
      </c>
      <c r="F1512" s="3" t="s">
        <v>23</v>
      </c>
      <c r="G1512" s="3" t="s">
        <v>38</v>
      </c>
      <c r="H1512" s="3" t="s">
        <v>63</v>
      </c>
      <c r="I1512" s="3" t="s">
        <v>2299</v>
      </c>
      <c r="J1512" s="3" t="s">
        <v>18</v>
      </c>
      <c r="K1512" s="3" t="s">
        <v>5018</v>
      </c>
      <c r="L1512" s="4">
        <v>44530</v>
      </c>
      <c r="M1512" s="3">
        <v>1</v>
      </c>
      <c r="N1512" s="3">
        <v>1</v>
      </c>
      <c r="O1512" s="3">
        <v>1</v>
      </c>
      <c r="P1512" s="3" t="str">
        <f>+IF(Tabla1[[#This Row],[ACUEDUCTO]]=1,"acueducto","")</f>
        <v>acueducto</v>
      </c>
      <c r="Q1512" s="3" t="str">
        <f>+IF(Tabla1[[#This Row],[ALCANTARILLADO]]=1,"alcantarillado","")</f>
        <v>alcantarillado</v>
      </c>
      <c r="R1512" s="3" t="str">
        <f>+IF(Tabla1[[#This Row],[ASEO]]=1,"aseo","")</f>
        <v>aseo</v>
      </c>
      <c r="S1512" s="3" t="str">
        <f>+_xlfn.CONCAT(Tabla1[[#This Row],[Columna1]]," ",Tabla1[[#This Row],[Columna2]]," ",Tabla1[[#This Row],[Columna3]])</f>
        <v>acueducto alcantarillado aseo</v>
      </c>
      <c r="V1512" s="3" t="str">
        <f>+UPPER(Tabla1[[#This Row],[SERVICIO]])</f>
        <v>ACUEDUCTO ALCANTARILLADO ASEO</v>
      </c>
    </row>
    <row r="1513" spans="1:22" x14ac:dyDescent="0.25">
      <c r="A1513" s="2">
        <v>21921</v>
      </c>
      <c r="B1513" s="3" t="s">
        <v>2300</v>
      </c>
      <c r="C1513" s="3" t="s">
        <v>13</v>
      </c>
      <c r="D1513" s="3" t="s">
        <v>26</v>
      </c>
      <c r="E1513" s="3" t="s">
        <v>5013</v>
      </c>
      <c r="F1513" s="3" t="s">
        <v>23</v>
      </c>
      <c r="G1513" s="3" t="s">
        <v>38</v>
      </c>
      <c r="H1513" s="3" t="s">
        <v>99</v>
      </c>
      <c r="I1513" s="3" t="s">
        <v>53</v>
      </c>
      <c r="J1513" s="3" t="s">
        <v>18</v>
      </c>
      <c r="K1513" s="3" t="s">
        <v>5018</v>
      </c>
      <c r="L1513" s="4">
        <v>44328</v>
      </c>
      <c r="M1513" s="3">
        <v>1</v>
      </c>
      <c r="N1513" s="3">
        <v>1</v>
      </c>
      <c r="O1513" s="3">
        <v>1</v>
      </c>
      <c r="P1513" s="3" t="str">
        <f>+IF(Tabla1[[#This Row],[ACUEDUCTO]]=1,"acueducto","")</f>
        <v>acueducto</v>
      </c>
      <c r="Q1513" s="3" t="str">
        <f>+IF(Tabla1[[#This Row],[ALCANTARILLADO]]=1,"alcantarillado","")</f>
        <v>alcantarillado</v>
      </c>
      <c r="R1513" s="3" t="str">
        <f>+IF(Tabla1[[#This Row],[ASEO]]=1,"aseo","")</f>
        <v>aseo</v>
      </c>
      <c r="S1513" s="3" t="str">
        <f>+_xlfn.CONCAT(Tabla1[[#This Row],[Columna1]]," ",Tabla1[[#This Row],[Columna2]]," ",Tabla1[[#This Row],[Columna3]])</f>
        <v>acueducto alcantarillado aseo</v>
      </c>
      <c r="V1513" s="3" t="str">
        <f>+UPPER(Tabla1[[#This Row],[SERVICIO]])</f>
        <v>ACUEDUCTO ALCANTARILLADO ASEO</v>
      </c>
    </row>
    <row r="1514" spans="1:22" x14ac:dyDescent="0.25">
      <c r="A1514" s="2">
        <v>21926</v>
      </c>
      <c r="B1514" s="3" t="s">
        <v>2301</v>
      </c>
      <c r="C1514" s="3" t="s">
        <v>13</v>
      </c>
      <c r="D1514" s="3" t="s">
        <v>45</v>
      </c>
      <c r="E1514" s="3" t="s">
        <v>5013</v>
      </c>
      <c r="F1514" s="3" t="s">
        <v>23</v>
      </c>
      <c r="G1514" s="3" t="s">
        <v>33</v>
      </c>
      <c r="H1514" s="3" t="s">
        <v>224</v>
      </c>
      <c r="I1514" s="3" t="s">
        <v>2302</v>
      </c>
      <c r="J1514" s="3" t="s">
        <v>18</v>
      </c>
      <c r="K1514" s="3" t="s">
        <v>5021</v>
      </c>
      <c r="L1514" s="4">
        <v>44548</v>
      </c>
      <c r="M1514" s="3">
        <v>1</v>
      </c>
      <c r="N1514" s="3">
        <v>0</v>
      </c>
      <c r="O1514" s="3">
        <v>1</v>
      </c>
      <c r="P1514" s="3" t="str">
        <f>+IF(Tabla1[[#This Row],[ACUEDUCTO]]=1,"acueducto","")</f>
        <v>acueducto</v>
      </c>
      <c r="Q1514" s="3" t="str">
        <f>+IF(Tabla1[[#This Row],[ALCANTARILLADO]]=1,"alcantarillado","")</f>
        <v/>
      </c>
      <c r="R1514" s="3" t="str">
        <f>+IF(Tabla1[[#This Row],[ASEO]]=1,"aseo","")</f>
        <v>aseo</v>
      </c>
      <c r="S1514" s="3" t="str">
        <f>+_xlfn.CONCAT(Tabla1[[#This Row],[Columna1]]," ",Tabla1[[#This Row],[Columna2]]," ",Tabla1[[#This Row],[Columna3]])</f>
        <v>acueducto  aseo</v>
      </c>
      <c r="V1514" s="3" t="str">
        <f>+UPPER(Tabla1[[#This Row],[SERVICIO]])</f>
        <v>ACUEDUCTO  ASEO</v>
      </c>
    </row>
    <row r="1515" spans="1:22" x14ac:dyDescent="0.25">
      <c r="A1515" s="2">
        <v>21932</v>
      </c>
      <c r="B1515" s="3" t="s">
        <v>2303</v>
      </c>
      <c r="C1515" s="3" t="s">
        <v>13</v>
      </c>
      <c r="D1515" s="3" t="s">
        <v>19</v>
      </c>
      <c r="E1515" s="3" t="s">
        <v>5013</v>
      </c>
      <c r="F1515" s="3" t="s">
        <v>32</v>
      </c>
      <c r="G1515" s="3" t="s">
        <v>33</v>
      </c>
      <c r="H1515" s="3" t="s">
        <v>27</v>
      </c>
      <c r="I1515" s="3" t="s">
        <v>2304</v>
      </c>
      <c r="J1515" s="3" t="s">
        <v>18</v>
      </c>
      <c r="K1515" s="3" t="s">
        <v>5019</v>
      </c>
      <c r="L1515" s="4">
        <v>40884</v>
      </c>
      <c r="M1515" s="3">
        <v>1</v>
      </c>
      <c r="N1515" s="3">
        <v>0</v>
      </c>
      <c r="O1515" s="3">
        <v>0</v>
      </c>
      <c r="P1515" s="3" t="str">
        <f>+IF(Tabla1[[#This Row],[ACUEDUCTO]]=1,"acueducto","")</f>
        <v>acueducto</v>
      </c>
      <c r="Q1515" s="3" t="str">
        <f>+IF(Tabla1[[#This Row],[ALCANTARILLADO]]=1,"alcantarillado","")</f>
        <v/>
      </c>
      <c r="R1515" s="3" t="str">
        <f>+IF(Tabla1[[#This Row],[ASEO]]=1,"aseo","")</f>
        <v/>
      </c>
      <c r="S1515" s="3" t="str">
        <f>+_xlfn.CONCAT(Tabla1[[#This Row],[Columna1]]," ",Tabla1[[#This Row],[Columna2]]," ",Tabla1[[#This Row],[Columna3]])</f>
        <v xml:space="preserve">acueducto  </v>
      </c>
      <c r="V1515" s="3" t="str">
        <f>+UPPER(Tabla1[[#This Row],[SERVICIO]])</f>
        <v xml:space="preserve">ACUEDUCTO  </v>
      </c>
    </row>
    <row r="1516" spans="1:22" x14ac:dyDescent="0.25">
      <c r="A1516" s="2">
        <v>21933</v>
      </c>
      <c r="B1516" s="3" t="s">
        <v>2305</v>
      </c>
      <c r="C1516" s="3" t="s">
        <v>13</v>
      </c>
      <c r="D1516" s="3" t="s">
        <v>19</v>
      </c>
      <c r="E1516" s="3" t="s">
        <v>5013</v>
      </c>
      <c r="F1516" s="3" t="s">
        <v>32</v>
      </c>
      <c r="G1516" s="3" t="s">
        <v>33</v>
      </c>
      <c r="H1516" s="3" t="s">
        <v>27</v>
      </c>
      <c r="I1516" s="3" t="s">
        <v>2304</v>
      </c>
      <c r="J1516" s="3" t="s">
        <v>18</v>
      </c>
      <c r="K1516" s="3" t="s">
        <v>5019</v>
      </c>
      <c r="L1516" s="4">
        <v>40955</v>
      </c>
      <c r="M1516" s="3">
        <v>1</v>
      </c>
      <c r="N1516" s="3">
        <v>0</v>
      </c>
      <c r="O1516" s="3">
        <v>0</v>
      </c>
      <c r="P1516" s="3" t="str">
        <f>+IF(Tabla1[[#This Row],[ACUEDUCTO]]=1,"acueducto","")</f>
        <v>acueducto</v>
      </c>
      <c r="Q1516" s="3" t="str">
        <f>+IF(Tabla1[[#This Row],[ALCANTARILLADO]]=1,"alcantarillado","")</f>
        <v/>
      </c>
      <c r="R1516" s="3" t="str">
        <f>+IF(Tabla1[[#This Row],[ASEO]]=1,"aseo","")</f>
        <v/>
      </c>
      <c r="S1516" s="3" t="str">
        <f>+_xlfn.CONCAT(Tabla1[[#This Row],[Columna1]]," ",Tabla1[[#This Row],[Columna2]]," ",Tabla1[[#This Row],[Columna3]])</f>
        <v xml:space="preserve">acueducto  </v>
      </c>
      <c r="V1516" s="3" t="str">
        <f>+UPPER(Tabla1[[#This Row],[SERVICIO]])</f>
        <v xml:space="preserve">ACUEDUCTO  </v>
      </c>
    </row>
    <row r="1517" spans="1:22" x14ac:dyDescent="0.25">
      <c r="A1517" s="2">
        <v>21935</v>
      </c>
      <c r="B1517" s="3" t="s">
        <v>2306</v>
      </c>
      <c r="C1517" s="3" t="s">
        <v>13</v>
      </c>
      <c r="D1517" s="3" t="s">
        <v>19</v>
      </c>
      <c r="E1517" s="3" t="s">
        <v>5013</v>
      </c>
      <c r="F1517" s="3" t="s">
        <v>32</v>
      </c>
      <c r="G1517" s="3" t="s">
        <v>33</v>
      </c>
      <c r="H1517" s="3" t="s">
        <v>27</v>
      </c>
      <c r="I1517" s="3" t="s">
        <v>2304</v>
      </c>
      <c r="J1517" s="3" t="s">
        <v>18</v>
      </c>
      <c r="K1517" s="3" t="s">
        <v>5019</v>
      </c>
      <c r="L1517" s="4">
        <v>40892</v>
      </c>
      <c r="M1517" s="3">
        <v>1</v>
      </c>
      <c r="N1517" s="3">
        <v>0</v>
      </c>
      <c r="O1517" s="3">
        <v>0</v>
      </c>
      <c r="P1517" s="3" t="str">
        <f>+IF(Tabla1[[#This Row],[ACUEDUCTO]]=1,"acueducto","")</f>
        <v>acueducto</v>
      </c>
      <c r="Q1517" s="3" t="str">
        <f>+IF(Tabla1[[#This Row],[ALCANTARILLADO]]=1,"alcantarillado","")</f>
        <v/>
      </c>
      <c r="R1517" s="3" t="str">
        <f>+IF(Tabla1[[#This Row],[ASEO]]=1,"aseo","")</f>
        <v/>
      </c>
      <c r="S1517" s="3" t="str">
        <f>+_xlfn.CONCAT(Tabla1[[#This Row],[Columna1]]," ",Tabla1[[#This Row],[Columna2]]," ",Tabla1[[#This Row],[Columna3]])</f>
        <v xml:space="preserve">acueducto  </v>
      </c>
      <c r="V1517" s="3" t="str">
        <f>+UPPER(Tabla1[[#This Row],[SERVICIO]])</f>
        <v xml:space="preserve">ACUEDUCTO  </v>
      </c>
    </row>
    <row r="1518" spans="1:22" x14ac:dyDescent="0.25">
      <c r="A1518" s="2">
        <v>21955</v>
      </c>
      <c r="B1518" s="3" t="s">
        <v>2308</v>
      </c>
      <c r="C1518" s="3" t="s">
        <v>13</v>
      </c>
      <c r="D1518" s="3" t="s">
        <v>26</v>
      </c>
      <c r="E1518" s="3" t="s">
        <v>5013</v>
      </c>
      <c r="F1518" s="3" t="s">
        <v>23</v>
      </c>
      <c r="G1518" s="3" t="s">
        <v>38</v>
      </c>
      <c r="H1518" s="3" t="s">
        <v>182</v>
      </c>
      <c r="I1518" s="3" t="s">
        <v>2309</v>
      </c>
      <c r="J1518" s="3" t="s">
        <v>18</v>
      </c>
      <c r="K1518" s="3" t="s">
        <v>5018</v>
      </c>
      <c r="L1518" s="4">
        <v>44428</v>
      </c>
      <c r="M1518" s="3">
        <v>1</v>
      </c>
      <c r="N1518" s="3">
        <v>1</v>
      </c>
      <c r="O1518" s="3">
        <v>1</v>
      </c>
      <c r="P1518" s="3" t="str">
        <f>+IF(Tabla1[[#This Row],[ACUEDUCTO]]=1,"acueducto","")</f>
        <v>acueducto</v>
      </c>
      <c r="Q1518" s="3" t="str">
        <f>+IF(Tabla1[[#This Row],[ALCANTARILLADO]]=1,"alcantarillado","")</f>
        <v>alcantarillado</v>
      </c>
      <c r="R1518" s="3" t="str">
        <f>+IF(Tabla1[[#This Row],[ASEO]]=1,"aseo","")</f>
        <v>aseo</v>
      </c>
      <c r="S1518" s="3" t="str">
        <f>+_xlfn.CONCAT(Tabla1[[#This Row],[Columna1]]," ",Tabla1[[#This Row],[Columna2]]," ",Tabla1[[#This Row],[Columna3]])</f>
        <v>acueducto alcantarillado aseo</v>
      </c>
      <c r="V1518" s="3" t="str">
        <f>+UPPER(Tabla1[[#This Row],[SERVICIO]])</f>
        <v>ACUEDUCTO ALCANTARILLADO ASEO</v>
      </c>
    </row>
    <row r="1519" spans="1:22" x14ac:dyDescent="0.25">
      <c r="A1519" s="2">
        <v>21956</v>
      </c>
      <c r="B1519" s="3" t="s">
        <v>2310</v>
      </c>
      <c r="C1519" s="3" t="s">
        <v>13</v>
      </c>
      <c r="D1519" s="3" t="s">
        <v>19</v>
      </c>
      <c r="E1519" s="3" t="s">
        <v>5013</v>
      </c>
      <c r="F1519" s="3" t="s">
        <v>32</v>
      </c>
      <c r="G1519" s="3" t="s">
        <v>33</v>
      </c>
      <c r="H1519" s="3" t="s">
        <v>110</v>
      </c>
      <c r="I1519" s="3" t="s">
        <v>709</v>
      </c>
      <c r="J1519" s="3" t="s">
        <v>143</v>
      </c>
      <c r="K1519" s="3" t="s">
        <v>5020</v>
      </c>
      <c r="L1519" s="4">
        <v>40346</v>
      </c>
      <c r="M1519" s="3">
        <v>1</v>
      </c>
      <c r="N1519" s="3">
        <v>1</v>
      </c>
      <c r="O1519" s="3">
        <v>0</v>
      </c>
      <c r="P1519" s="3" t="str">
        <f>+IF(Tabla1[[#This Row],[ACUEDUCTO]]=1,"acueducto","")</f>
        <v>acueducto</v>
      </c>
      <c r="Q1519" s="3" t="str">
        <f>+IF(Tabla1[[#This Row],[ALCANTARILLADO]]=1,"alcantarillado","")</f>
        <v>alcantarillado</v>
      </c>
      <c r="R1519" s="3" t="str">
        <f>+IF(Tabla1[[#This Row],[ASEO]]=1,"aseo","")</f>
        <v/>
      </c>
      <c r="S1519" s="3" t="str">
        <f>+_xlfn.CONCAT(Tabla1[[#This Row],[Columna1]]," ",Tabla1[[#This Row],[Columna2]]," ",Tabla1[[#This Row],[Columna3]])</f>
        <v xml:space="preserve">acueducto alcantarillado </v>
      </c>
      <c r="V1519" s="3" t="str">
        <f>+UPPER(Tabla1[[#This Row],[SERVICIO]])</f>
        <v xml:space="preserve">ACUEDUCTO ALCANTARILLADO </v>
      </c>
    </row>
    <row r="1520" spans="1:22" x14ac:dyDescent="0.25">
      <c r="A1520" s="2">
        <v>21975</v>
      </c>
      <c r="B1520" s="3" t="s">
        <v>2311</v>
      </c>
      <c r="C1520" s="3" t="s">
        <v>13</v>
      </c>
      <c r="D1520" s="3" t="s">
        <v>26</v>
      </c>
      <c r="E1520" s="3" t="s">
        <v>5013</v>
      </c>
      <c r="F1520" s="3" t="s">
        <v>23</v>
      </c>
      <c r="G1520" s="3" t="s">
        <v>20</v>
      </c>
      <c r="H1520" s="3" t="s">
        <v>87</v>
      </c>
      <c r="I1520" s="3" t="s">
        <v>901</v>
      </c>
      <c r="J1520" s="3" t="s">
        <v>18</v>
      </c>
      <c r="K1520" s="3" t="s">
        <v>5018</v>
      </c>
      <c r="L1520" s="4">
        <v>44210</v>
      </c>
      <c r="M1520" s="3">
        <v>1</v>
      </c>
      <c r="N1520" s="3">
        <v>1</v>
      </c>
      <c r="O1520" s="3">
        <v>1</v>
      </c>
      <c r="P1520" s="3" t="str">
        <f>+IF(Tabla1[[#This Row],[ACUEDUCTO]]=1,"acueducto","")</f>
        <v>acueducto</v>
      </c>
      <c r="Q1520" s="3" t="str">
        <f>+IF(Tabla1[[#This Row],[ALCANTARILLADO]]=1,"alcantarillado","")</f>
        <v>alcantarillado</v>
      </c>
      <c r="R1520" s="3" t="str">
        <f>+IF(Tabla1[[#This Row],[ASEO]]=1,"aseo","")</f>
        <v>aseo</v>
      </c>
      <c r="S1520" s="3" t="str">
        <f>+_xlfn.CONCAT(Tabla1[[#This Row],[Columna1]]," ",Tabla1[[#This Row],[Columna2]]," ",Tabla1[[#This Row],[Columna3]])</f>
        <v>acueducto alcantarillado aseo</v>
      </c>
      <c r="V1520" s="3" t="str">
        <f>+UPPER(Tabla1[[#This Row],[SERVICIO]])</f>
        <v>ACUEDUCTO ALCANTARILLADO ASEO</v>
      </c>
    </row>
    <row r="1521" spans="1:22" x14ac:dyDescent="0.25">
      <c r="A1521" s="2">
        <v>21992</v>
      </c>
      <c r="B1521" s="3" t="s">
        <v>2312</v>
      </c>
      <c r="C1521" s="3" t="s">
        <v>13</v>
      </c>
      <c r="D1521" s="3" t="s">
        <v>26</v>
      </c>
      <c r="E1521" s="3" t="s">
        <v>5013</v>
      </c>
      <c r="F1521" s="3" t="s">
        <v>23</v>
      </c>
      <c r="G1521" s="3" t="s">
        <v>20</v>
      </c>
      <c r="H1521" s="3" t="s">
        <v>293</v>
      </c>
      <c r="I1521" s="3" t="s">
        <v>2313</v>
      </c>
      <c r="J1521" s="3" t="s">
        <v>18</v>
      </c>
      <c r="K1521" s="3" t="s">
        <v>11</v>
      </c>
      <c r="L1521" s="4">
        <v>44544</v>
      </c>
      <c r="M1521" s="3">
        <v>0</v>
      </c>
      <c r="N1521" s="3">
        <v>0</v>
      </c>
      <c r="O1521" s="3">
        <v>1</v>
      </c>
      <c r="P1521" s="3" t="str">
        <f>+IF(Tabla1[[#This Row],[ACUEDUCTO]]=1,"acueducto","")</f>
        <v/>
      </c>
      <c r="Q1521" s="3" t="str">
        <f>+IF(Tabla1[[#This Row],[ALCANTARILLADO]]=1,"alcantarillado","")</f>
        <v/>
      </c>
      <c r="R1521" s="3" t="str">
        <f>+IF(Tabla1[[#This Row],[ASEO]]=1,"aseo","")</f>
        <v>aseo</v>
      </c>
      <c r="S1521" s="3" t="str">
        <f>+_xlfn.CONCAT(Tabla1[[#This Row],[Columna1]]," ",Tabla1[[#This Row],[Columna2]]," ",Tabla1[[#This Row],[Columna3]])</f>
        <v xml:space="preserve">  aseo</v>
      </c>
      <c r="V1521" s="3" t="str">
        <f>+UPPER(Tabla1[[#This Row],[SERVICIO]])</f>
        <v>ASEO</v>
      </c>
    </row>
    <row r="1522" spans="1:22" x14ac:dyDescent="0.25">
      <c r="A1522" s="2">
        <v>21993</v>
      </c>
      <c r="B1522" s="3" t="s">
        <v>2314</v>
      </c>
      <c r="C1522" s="3" t="s">
        <v>13</v>
      </c>
      <c r="D1522" s="3" t="s">
        <v>26</v>
      </c>
      <c r="E1522" s="3" t="s">
        <v>5013</v>
      </c>
      <c r="F1522" s="3" t="s">
        <v>23</v>
      </c>
      <c r="G1522" s="3" t="s">
        <v>20</v>
      </c>
      <c r="H1522" s="3" t="s">
        <v>293</v>
      </c>
      <c r="I1522" s="3" t="s">
        <v>53</v>
      </c>
      <c r="J1522" s="3" t="s">
        <v>18</v>
      </c>
      <c r="K1522" s="3" t="s">
        <v>11</v>
      </c>
      <c r="L1522" s="4">
        <v>44285</v>
      </c>
      <c r="M1522" s="3">
        <v>0</v>
      </c>
      <c r="N1522" s="3">
        <v>0</v>
      </c>
      <c r="O1522" s="3">
        <v>1</v>
      </c>
      <c r="P1522" s="3" t="str">
        <f>+IF(Tabla1[[#This Row],[ACUEDUCTO]]=1,"acueducto","")</f>
        <v/>
      </c>
      <c r="Q1522" s="3" t="str">
        <f>+IF(Tabla1[[#This Row],[ALCANTARILLADO]]=1,"alcantarillado","")</f>
        <v/>
      </c>
      <c r="R1522" s="3" t="str">
        <f>+IF(Tabla1[[#This Row],[ASEO]]=1,"aseo","")</f>
        <v>aseo</v>
      </c>
      <c r="S1522" s="3" t="str">
        <f>+_xlfn.CONCAT(Tabla1[[#This Row],[Columna1]]," ",Tabla1[[#This Row],[Columna2]]," ",Tabla1[[#This Row],[Columna3]])</f>
        <v xml:space="preserve">  aseo</v>
      </c>
      <c r="V1522" s="3" t="str">
        <f>+UPPER(Tabla1[[#This Row],[SERVICIO]])</f>
        <v>ASEO</v>
      </c>
    </row>
    <row r="1523" spans="1:22" x14ac:dyDescent="0.25">
      <c r="A1523" s="2">
        <v>22001</v>
      </c>
      <c r="B1523" s="3" t="s">
        <v>2315</v>
      </c>
      <c r="C1523" s="3" t="s">
        <v>13</v>
      </c>
      <c r="D1523" s="3" t="s">
        <v>26</v>
      </c>
      <c r="E1523" s="3" t="s">
        <v>5013</v>
      </c>
      <c r="F1523" s="3" t="s">
        <v>23</v>
      </c>
      <c r="G1523" s="3" t="s">
        <v>20</v>
      </c>
      <c r="H1523" s="3" t="s">
        <v>27</v>
      </c>
      <c r="I1523" s="3" t="s">
        <v>2316</v>
      </c>
      <c r="J1523" s="3" t="s">
        <v>18</v>
      </c>
      <c r="K1523" s="3" t="s">
        <v>5019</v>
      </c>
      <c r="L1523" s="4">
        <v>44312</v>
      </c>
      <c r="M1523" s="3">
        <v>1</v>
      </c>
      <c r="N1523" s="3">
        <v>0</v>
      </c>
      <c r="O1523" s="3">
        <v>0</v>
      </c>
      <c r="P1523" s="3" t="str">
        <f>+IF(Tabla1[[#This Row],[ACUEDUCTO]]=1,"acueducto","")</f>
        <v>acueducto</v>
      </c>
      <c r="Q1523" s="3" t="str">
        <f>+IF(Tabla1[[#This Row],[ALCANTARILLADO]]=1,"alcantarillado","")</f>
        <v/>
      </c>
      <c r="R1523" s="3" t="str">
        <f>+IF(Tabla1[[#This Row],[ASEO]]=1,"aseo","")</f>
        <v/>
      </c>
      <c r="S1523" s="3" t="str">
        <f>+_xlfn.CONCAT(Tabla1[[#This Row],[Columna1]]," ",Tabla1[[#This Row],[Columna2]]," ",Tabla1[[#This Row],[Columna3]])</f>
        <v xml:space="preserve">acueducto  </v>
      </c>
      <c r="V1523" s="3" t="str">
        <f>+UPPER(Tabla1[[#This Row],[SERVICIO]])</f>
        <v xml:space="preserve">ACUEDUCTO  </v>
      </c>
    </row>
    <row r="1524" spans="1:22" x14ac:dyDescent="0.25">
      <c r="A1524" s="2">
        <v>22004</v>
      </c>
      <c r="B1524" s="3" t="s">
        <v>2317</v>
      </c>
      <c r="C1524" s="3" t="s">
        <v>13</v>
      </c>
      <c r="D1524" s="3" t="s">
        <v>26</v>
      </c>
      <c r="E1524" s="3" t="s">
        <v>5013</v>
      </c>
      <c r="F1524" s="3" t="s">
        <v>23</v>
      </c>
      <c r="G1524" s="3" t="s">
        <v>20</v>
      </c>
      <c r="H1524" s="3" t="s">
        <v>99</v>
      </c>
      <c r="I1524" s="3" t="s">
        <v>668</v>
      </c>
      <c r="J1524" s="3" t="s">
        <v>18</v>
      </c>
      <c r="K1524" s="3" t="s">
        <v>11</v>
      </c>
      <c r="L1524" s="4">
        <v>44188</v>
      </c>
      <c r="M1524" s="3">
        <v>0</v>
      </c>
      <c r="N1524" s="3">
        <v>0</v>
      </c>
      <c r="O1524" s="3">
        <v>1</v>
      </c>
      <c r="P1524" s="3" t="str">
        <f>+IF(Tabla1[[#This Row],[ACUEDUCTO]]=1,"acueducto","")</f>
        <v/>
      </c>
      <c r="Q1524" s="3" t="str">
        <f>+IF(Tabla1[[#This Row],[ALCANTARILLADO]]=1,"alcantarillado","")</f>
        <v/>
      </c>
      <c r="R1524" s="3" t="str">
        <f>+IF(Tabla1[[#This Row],[ASEO]]=1,"aseo","")</f>
        <v>aseo</v>
      </c>
      <c r="S1524" s="3" t="str">
        <f>+_xlfn.CONCAT(Tabla1[[#This Row],[Columna1]]," ",Tabla1[[#This Row],[Columna2]]," ",Tabla1[[#This Row],[Columna3]])</f>
        <v xml:space="preserve">  aseo</v>
      </c>
      <c r="V1524" s="3" t="str">
        <f>+UPPER(Tabla1[[#This Row],[SERVICIO]])</f>
        <v>ASEO</v>
      </c>
    </row>
    <row r="1525" spans="1:22" x14ac:dyDescent="0.25">
      <c r="A1525" s="2">
        <v>22017</v>
      </c>
      <c r="B1525" s="3" t="s">
        <v>2319</v>
      </c>
      <c r="C1525" s="3" t="s">
        <v>13</v>
      </c>
      <c r="D1525" s="3" t="s">
        <v>19</v>
      </c>
      <c r="E1525" s="3" t="s">
        <v>5013</v>
      </c>
      <c r="F1525" s="3" t="s">
        <v>23</v>
      </c>
      <c r="G1525" s="3" t="s">
        <v>20</v>
      </c>
      <c r="H1525" s="3" t="s">
        <v>53</v>
      </c>
      <c r="I1525" s="3" t="s">
        <v>1696</v>
      </c>
      <c r="J1525" s="3" t="s">
        <v>18</v>
      </c>
      <c r="K1525" s="3" t="s">
        <v>5018</v>
      </c>
      <c r="L1525" s="4">
        <v>40892</v>
      </c>
      <c r="M1525" s="3">
        <v>1</v>
      </c>
      <c r="N1525" s="3">
        <v>1</v>
      </c>
      <c r="O1525" s="3">
        <v>1</v>
      </c>
      <c r="P1525" s="3" t="str">
        <f>+IF(Tabla1[[#This Row],[ACUEDUCTO]]=1,"acueducto","")</f>
        <v>acueducto</v>
      </c>
      <c r="Q1525" s="3" t="str">
        <f>+IF(Tabla1[[#This Row],[ALCANTARILLADO]]=1,"alcantarillado","")</f>
        <v>alcantarillado</v>
      </c>
      <c r="R1525" s="3" t="str">
        <f>+IF(Tabla1[[#This Row],[ASEO]]=1,"aseo","")</f>
        <v>aseo</v>
      </c>
      <c r="S1525" s="3" t="str">
        <f>+_xlfn.CONCAT(Tabla1[[#This Row],[Columna1]]," ",Tabla1[[#This Row],[Columna2]]," ",Tabla1[[#This Row],[Columna3]])</f>
        <v>acueducto alcantarillado aseo</v>
      </c>
      <c r="V1525" s="3" t="str">
        <f>+UPPER(Tabla1[[#This Row],[SERVICIO]])</f>
        <v>ACUEDUCTO ALCANTARILLADO ASEO</v>
      </c>
    </row>
    <row r="1526" spans="1:22" x14ac:dyDescent="0.25">
      <c r="A1526" s="2">
        <v>22033</v>
      </c>
      <c r="B1526" s="3" t="s">
        <v>2321</v>
      </c>
      <c r="C1526" s="3" t="s">
        <v>13</v>
      </c>
      <c r="D1526" s="3" t="s">
        <v>26</v>
      </c>
      <c r="E1526" s="3" t="s">
        <v>5013</v>
      </c>
      <c r="F1526" s="3" t="s">
        <v>23</v>
      </c>
      <c r="G1526" s="3" t="s">
        <v>20</v>
      </c>
      <c r="H1526" s="3" t="s">
        <v>182</v>
      </c>
      <c r="I1526" s="3" t="s">
        <v>615</v>
      </c>
      <c r="J1526" s="3" t="s">
        <v>18</v>
      </c>
      <c r="K1526" s="3" t="s">
        <v>5023</v>
      </c>
      <c r="L1526" s="4">
        <v>43229</v>
      </c>
      <c r="M1526" s="3">
        <v>0</v>
      </c>
      <c r="N1526" s="3">
        <v>1</v>
      </c>
      <c r="O1526" s="3">
        <v>1</v>
      </c>
      <c r="P1526" s="3" t="str">
        <f>+IF(Tabla1[[#This Row],[ACUEDUCTO]]=1,"acueducto","")</f>
        <v/>
      </c>
      <c r="Q1526" s="3" t="str">
        <f>+IF(Tabla1[[#This Row],[ALCANTARILLADO]]=1,"alcantarillado","")</f>
        <v>alcantarillado</v>
      </c>
      <c r="R1526" s="3" t="str">
        <f>+IF(Tabla1[[#This Row],[ASEO]]=1,"aseo","")</f>
        <v>aseo</v>
      </c>
      <c r="S1526" s="3" t="str">
        <f>+_xlfn.CONCAT(Tabla1[[#This Row],[Columna1]]," ",Tabla1[[#This Row],[Columna2]]," ",Tabla1[[#This Row],[Columna3]])</f>
        <v xml:space="preserve"> alcantarillado aseo</v>
      </c>
      <c r="V1526" s="3" t="str">
        <f>+UPPER(Tabla1[[#This Row],[SERVICIO]])</f>
        <v>ALCANTARILLADO ASEO</v>
      </c>
    </row>
    <row r="1527" spans="1:22" x14ac:dyDescent="0.25">
      <c r="A1527" s="2">
        <v>22036</v>
      </c>
      <c r="B1527" s="3" t="s">
        <v>2322</v>
      </c>
      <c r="C1527" s="3" t="s">
        <v>13</v>
      </c>
      <c r="D1527" s="3" t="s">
        <v>26</v>
      </c>
      <c r="E1527" s="3" t="s">
        <v>5013</v>
      </c>
      <c r="F1527" s="3" t="s">
        <v>23</v>
      </c>
      <c r="G1527" s="3" t="s">
        <v>20</v>
      </c>
      <c r="H1527" s="3" t="s">
        <v>591</v>
      </c>
      <c r="I1527" s="3" t="s">
        <v>2323</v>
      </c>
      <c r="J1527" s="3" t="s">
        <v>18</v>
      </c>
      <c r="K1527" s="3" t="s">
        <v>11</v>
      </c>
      <c r="L1527" s="4">
        <v>44250</v>
      </c>
      <c r="M1527" s="3">
        <v>0</v>
      </c>
      <c r="N1527" s="3">
        <v>0</v>
      </c>
      <c r="O1527" s="3">
        <v>1</v>
      </c>
      <c r="P1527" s="3" t="str">
        <f>+IF(Tabla1[[#This Row],[ACUEDUCTO]]=1,"acueducto","")</f>
        <v/>
      </c>
      <c r="Q1527" s="3" t="str">
        <f>+IF(Tabla1[[#This Row],[ALCANTARILLADO]]=1,"alcantarillado","")</f>
        <v/>
      </c>
      <c r="R1527" s="3" t="str">
        <f>+IF(Tabla1[[#This Row],[ASEO]]=1,"aseo","")</f>
        <v>aseo</v>
      </c>
      <c r="S1527" s="3" t="str">
        <f>+_xlfn.CONCAT(Tabla1[[#This Row],[Columna1]]," ",Tabla1[[#This Row],[Columna2]]," ",Tabla1[[#This Row],[Columna3]])</f>
        <v xml:space="preserve">  aseo</v>
      </c>
      <c r="V1527" s="3" t="str">
        <f>+UPPER(Tabla1[[#This Row],[SERVICIO]])</f>
        <v>ASEO</v>
      </c>
    </row>
    <row r="1528" spans="1:22" x14ac:dyDescent="0.25">
      <c r="A1528" s="2">
        <v>22042</v>
      </c>
      <c r="B1528" s="3" t="s">
        <v>2324</v>
      </c>
      <c r="C1528" s="3" t="s">
        <v>13</v>
      </c>
      <c r="D1528" s="3" t="s">
        <v>26</v>
      </c>
      <c r="E1528" s="3" t="s">
        <v>5013</v>
      </c>
      <c r="F1528" s="3" t="s">
        <v>23</v>
      </c>
      <c r="G1528" s="3" t="s">
        <v>20</v>
      </c>
      <c r="H1528" s="3" t="s">
        <v>591</v>
      </c>
      <c r="I1528" s="3" t="s">
        <v>2325</v>
      </c>
      <c r="J1528" s="3" t="s">
        <v>18</v>
      </c>
      <c r="K1528" s="3" t="s">
        <v>5018</v>
      </c>
      <c r="L1528" s="4">
        <v>44250</v>
      </c>
      <c r="M1528" s="3">
        <v>1</v>
      </c>
      <c r="N1528" s="3">
        <v>1</v>
      </c>
      <c r="O1528" s="3">
        <v>1</v>
      </c>
      <c r="P1528" s="3" t="str">
        <f>+IF(Tabla1[[#This Row],[ACUEDUCTO]]=1,"acueducto","")</f>
        <v>acueducto</v>
      </c>
      <c r="Q1528" s="3" t="str">
        <f>+IF(Tabla1[[#This Row],[ALCANTARILLADO]]=1,"alcantarillado","")</f>
        <v>alcantarillado</v>
      </c>
      <c r="R1528" s="3" t="str">
        <f>+IF(Tabla1[[#This Row],[ASEO]]=1,"aseo","")</f>
        <v>aseo</v>
      </c>
      <c r="S1528" s="3" t="str">
        <f>+_xlfn.CONCAT(Tabla1[[#This Row],[Columna1]]," ",Tabla1[[#This Row],[Columna2]]," ",Tabla1[[#This Row],[Columna3]])</f>
        <v>acueducto alcantarillado aseo</v>
      </c>
      <c r="V1528" s="3" t="str">
        <f>+UPPER(Tabla1[[#This Row],[SERVICIO]])</f>
        <v>ACUEDUCTO ALCANTARILLADO ASEO</v>
      </c>
    </row>
    <row r="1529" spans="1:22" x14ac:dyDescent="0.25">
      <c r="A1529" s="2">
        <v>22057</v>
      </c>
      <c r="B1529" s="3" t="s">
        <v>2327</v>
      </c>
      <c r="C1529" s="3" t="s">
        <v>13</v>
      </c>
      <c r="D1529" s="3" t="s">
        <v>26</v>
      </c>
      <c r="E1529" s="3" t="s">
        <v>5013</v>
      </c>
      <c r="F1529" s="3" t="s">
        <v>32</v>
      </c>
      <c r="G1529" s="3" t="s">
        <v>33</v>
      </c>
      <c r="H1529" s="3" t="s">
        <v>63</v>
      </c>
      <c r="I1529" s="3" t="s">
        <v>998</v>
      </c>
      <c r="J1529" s="3" t="s">
        <v>18</v>
      </c>
      <c r="K1529" s="3" t="s">
        <v>5020</v>
      </c>
      <c r="L1529" s="4">
        <v>44376</v>
      </c>
      <c r="M1529" s="3">
        <v>1</v>
      </c>
      <c r="N1529" s="3">
        <v>1</v>
      </c>
      <c r="O1529" s="3">
        <v>0</v>
      </c>
      <c r="P1529" s="3" t="str">
        <f>+IF(Tabla1[[#This Row],[ACUEDUCTO]]=1,"acueducto","")</f>
        <v>acueducto</v>
      </c>
      <c r="Q1529" s="3" t="str">
        <f>+IF(Tabla1[[#This Row],[ALCANTARILLADO]]=1,"alcantarillado","")</f>
        <v>alcantarillado</v>
      </c>
      <c r="R1529" s="3" t="str">
        <f>+IF(Tabla1[[#This Row],[ASEO]]=1,"aseo","")</f>
        <v/>
      </c>
      <c r="S1529" s="3" t="str">
        <f>+_xlfn.CONCAT(Tabla1[[#This Row],[Columna1]]," ",Tabla1[[#This Row],[Columna2]]," ",Tabla1[[#This Row],[Columna3]])</f>
        <v xml:space="preserve">acueducto alcantarillado </v>
      </c>
      <c r="V1529" s="3" t="str">
        <f>+UPPER(Tabla1[[#This Row],[SERVICIO]])</f>
        <v xml:space="preserve">ACUEDUCTO ALCANTARILLADO </v>
      </c>
    </row>
    <row r="1530" spans="1:22" x14ac:dyDescent="0.25">
      <c r="A1530" s="2">
        <v>22059</v>
      </c>
      <c r="B1530" s="3" t="s">
        <v>2328</v>
      </c>
      <c r="C1530" s="3" t="s">
        <v>13</v>
      </c>
      <c r="D1530" s="3" t="s">
        <v>26</v>
      </c>
      <c r="E1530" s="3" t="s">
        <v>5013</v>
      </c>
      <c r="F1530" s="3" t="s">
        <v>32</v>
      </c>
      <c r="G1530" s="3" t="s">
        <v>33</v>
      </c>
      <c r="H1530" s="3" t="s">
        <v>27</v>
      </c>
      <c r="I1530" s="3" t="s">
        <v>354</v>
      </c>
      <c r="J1530" s="3" t="s">
        <v>18</v>
      </c>
      <c r="K1530" s="3" t="s">
        <v>5019</v>
      </c>
      <c r="L1530" s="4">
        <v>44237</v>
      </c>
      <c r="M1530" s="3">
        <v>1</v>
      </c>
      <c r="N1530" s="3">
        <v>0</v>
      </c>
      <c r="O1530" s="3">
        <v>0</v>
      </c>
      <c r="P1530" s="3" t="str">
        <f>+IF(Tabla1[[#This Row],[ACUEDUCTO]]=1,"acueducto","")</f>
        <v>acueducto</v>
      </c>
      <c r="Q1530" s="3" t="str">
        <f>+IF(Tabla1[[#This Row],[ALCANTARILLADO]]=1,"alcantarillado","")</f>
        <v/>
      </c>
      <c r="R1530" s="3" t="str">
        <f>+IF(Tabla1[[#This Row],[ASEO]]=1,"aseo","")</f>
        <v/>
      </c>
      <c r="S1530" s="3" t="str">
        <f>+_xlfn.CONCAT(Tabla1[[#This Row],[Columna1]]," ",Tabla1[[#This Row],[Columna2]]," ",Tabla1[[#This Row],[Columna3]])</f>
        <v xml:space="preserve">acueducto  </v>
      </c>
      <c r="V1530" s="3" t="str">
        <f>+UPPER(Tabla1[[#This Row],[SERVICIO]])</f>
        <v xml:space="preserve">ACUEDUCTO  </v>
      </c>
    </row>
    <row r="1531" spans="1:22" x14ac:dyDescent="0.25">
      <c r="A1531" s="2">
        <v>22065</v>
      </c>
      <c r="B1531" s="3" t="s">
        <v>2329</v>
      </c>
      <c r="C1531" s="3" t="s">
        <v>13</v>
      </c>
      <c r="D1531" s="3" t="s">
        <v>19</v>
      </c>
      <c r="E1531" s="3" t="s">
        <v>5013</v>
      </c>
      <c r="F1531" s="3" t="s">
        <v>32</v>
      </c>
      <c r="G1531" s="3" t="s">
        <v>33</v>
      </c>
      <c r="H1531" s="3" t="s">
        <v>27</v>
      </c>
      <c r="I1531" s="3" t="s">
        <v>2330</v>
      </c>
      <c r="J1531" s="3" t="s">
        <v>143</v>
      </c>
      <c r="K1531" s="3" t="s">
        <v>5019</v>
      </c>
      <c r="L1531" s="4">
        <v>39492</v>
      </c>
      <c r="M1531" s="3">
        <v>1</v>
      </c>
      <c r="N1531" s="3">
        <v>0</v>
      </c>
      <c r="O1531" s="3">
        <v>0</v>
      </c>
      <c r="P1531" s="3" t="str">
        <f>+IF(Tabla1[[#This Row],[ACUEDUCTO]]=1,"acueducto","")</f>
        <v>acueducto</v>
      </c>
      <c r="Q1531" s="3" t="str">
        <f>+IF(Tabla1[[#This Row],[ALCANTARILLADO]]=1,"alcantarillado","")</f>
        <v/>
      </c>
      <c r="R1531" s="3" t="str">
        <f>+IF(Tabla1[[#This Row],[ASEO]]=1,"aseo","")</f>
        <v/>
      </c>
      <c r="S1531" s="3" t="str">
        <f>+_xlfn.CONCAT(Tabla1[[#This Row],[Columna1]]," ",Tabla1[[#This Row],[Columna2]]," ",Tabla1[[#This Row],[Columna3]])</f>
        <v xml:space="preserve">acueducto  </v>
      </c>
      <c r="V1531" s="3" t="str">
        <f>+UPPER(Tabla1[[#This Row],[SERVICIO]])</f>
        <v xml:space="preserve">ACUEDUCTO  </v>
      </c>
    </row>
    <row r="1532" spans="1:22" x14ac:dyDescent="0.25">
      <c r="A1532" s="2">
        <v>22066</v>
      </c>
      <c r="B1532" s="3" t="s">
        <v>2331</v>
      </c>
      <c r="C1532" s="3" t="s">
        <v>13</v>
      </c>
      <c r="D1532" s="3" t="s">
        <v>19</v>
      </c>
      <c r="E1532" s="3" t="s">
        <v>5013</v>
      </c>
      <c r="F1532" s="3" t="s">
        <v>32</v>
      </c>
      <c r="G1532" s="3" t="s">
        <v>33</v>
      </c>
      <c r="H1532" s="3" t="s">
        <v>126</v>
      </c>
      <c r="I1532" s="3" t="s">
        <v>162</v>
      </c>
      <c r="J1532" s="3" t="s">
        <v>18</v>
      </c>
      <c r="K1532" s="3" t="s">
        <v>5019</v>
      </c>
      <c r="L1532" s="4">
        <v>39532</v>
      </c>
      <c r="M1532" s="3">
        <v>1</v>
      </c>
      <c r="N1532" s="3">
        <v>0</v>
      </c>
      <c r="O1532" s="3">
        <v>0</v>
      </c>
      <c r="P1532" s="3" t="str">
        <f>+IF(Tabla1[[#This Row],[ACUEDUCTO]]=1,"acueducto","")</f>
        <v>acueducto</v>
      </c>
      <c r="Q1532" s="3" t="str">
        <f>+IF(Tabla1[[#This Row],[ALCANTARILLADO]]=1,"alcantarillado","")</f>
        <v/>
      </c>
      <c r="R1532" s="3" t="str">
        <f>+IF(Tabla1[[#This Row],[ASEO]]=1,"aseo","")</f>
        <v/>
      </c>
      <c r="S1532" s="3" t="str">
        <f>+_xlfn.CONCAT(Tabla1[[#This Row],[Columna1]]," ",Tabla1[[#This Row],[Columna2]]," ",Tabla1[[#This Row],[Columna3]])</f>
        <v xml:space="preserve">acueducto  </v>
      </c>
      <c r="V1532" s="3" t="str">
        <f>+UPPER(Tabla1[[#This Row],[SERVICIO]])</f>
        <v xml:space="preserve">ACUEDUCTO  </v>
      </c>
    </row>
    <row r="1533" spans="1:22" x14ac:dyDescent="0.25">
      <c r="A1533" s="2">
        <v>22074</v>
      </c>
      <c r="B1533" s="3" t="s">
        <v>2332</v>
      </c>
      <c r="C1533" s="3" t="s">
        <v>13</v>
      </c>
      <c r="D1533" s="3" t="s">
        <v>26</v>
      </c>
      <c r="E1533" s="3" t="s">
        <v>5012</v>
      </c>
      <c r="F1533" s="3" t="s">
        <v>23</v>
      </c>
      <c r="G1533" s="3" t="s">
        <v>38</v>
      </c>
      <c r="H1533" s="3" t="s">
        <v>63</v>
      </c>
      <c r="I1533" s="3" t="s">
        <v>2333</v>
      </c>
      <c r="J1533" s="3" t="s">
        <v>18</v>
      </c>
      <c r="K1533" s="3" t="s">
        <v>11</v>
      </c>
      <c r="L1533" s="4">
        <v>44522</v>
      </c>
      <c r="M1533" s="3">
        <v>0</v>
      </c>
      <c r="N1533" s="3">
        <v>0</v>
      </c>
      <c r="O1533" s="3">
        <v>1</v>
      </c>
      <c r="P1533" s="3" t="str">
        <f>+IF(Tabla1[[#This Row],[ACUEDUCTO]]=1,"acueducto","")</f>
        <v/>
      </c>
      <c r="Q1533" s="3" t="str">
        <f>+IF(Tabla1[[#This Row],[ALCANTARILLADO]]=1,"alcantarillado","")</f>
        <v/>
      </c>
      <c r="R1533" s="3" t="str">
        <f>+IF(Tabla1[[#This Row],[ASEO]]=1,"aseo","")</f>
        <v>aseo</v>
      </c>
      <c r="S1533" s="3" t="str">
        <f>+_xlfn.CONCAT(Tabla1[[#This Row],[Columna1]]," ",Tabla1[[#This Row],[Columna2]]," ",Tabla1[[#This Row],[Columna3]])</f>
        <v xml:space="preserve">  aseo</v>
      </c>
      <c r="V1533" s="3" t="str">
        <f>+UPPER(Tabla1[[#This Row],[SERVICIO]])</f>
        <v>ASEO</v>
      </c>
    </row>
    <row r="1534" spans="1:22" x14ac:dyDescent="0.25">
      <c r="A1534" s="2">
        <v>22075</v>
      </c>
      <c r="B1534" s="3" t="s">
        <v>2334</v>
      </c>
      <c r="C1534" s="3" t="s">
        <v>13</v>
      </c>
      <c r="D1534" s="3" t="s">
        <v>19</v>
      </c>
      <c r="E1534" s="3" t="s">
        <v>5013</v>
      </c>
      <c r="F1534" s="3" t="s">
        <v>32</v>
      </c>
      <c r="G1534" s="3" t="s">
        <v>33</v>
      </c>
      <c r="H1534" s="3" t="s">
        <v>126</v>
      </c>
      <c r="I1534" s="3" t="s">
        <v>464</v>
      </c>
      <c r="J1534" s="3" t="s">
        <v>18</v>
      </c>
      <c r="K1534" s="3" t="s">
        <v>5019</v>
      </c>
      <c r="L1534" s="4">
        <v>40681</v>
      </c>
      <c r="M1534" s="3">
        <v>1</v>
      </c>
      <c r="N1534" s="3">
        <v>0</v>
      </c>
      <c r="O1534" s="3">
        <v>0</v>
      </c>
      <c r="P1534" s="3" t="str">
        <f>+IF(Tabla1[[#This Row],[ACUEDUCTO]]=1,"acueducto","")</f>
        <v>acueducto</v>
      </c>
      <c r="Q1534" s="3" t="str">
        <f>+IF(Tabla1[[#This Row],[ALCANTARILLADO]]=1,"alcantarillado","")</f>
        <v/>
      </c>
      <c r="R1534" s="3" t="str">
        <f>+IF(Tabla1[[#This Row],[ASEO]]=1,"aseo","")</f>
        <v/>
      </c>
      <c r="S1534" s="3" t="str">
        <f>+_xlfn.CONCAT(Tabla1[[#This Row],[Columna1]]," ",Tabla1[[#This Row],[Columna2]]," ",Tabla1[[#This Row],[Columna3]])</f>
        <v xml:space="preserve">acueducto  </v>
      </c>
      <c r="V1534" s="3" t="str">
        <f>+UPPER(Tabla1[[#This Row],[SERVICIO]])</f>
        <v xml:space="preserve">ACUEDUCTO  </v>
      </c>
    </row>
    <row r="1535" spans="1:22" x14ac:dyDescent="0.25">
      <c r="A1535" s="2">
        <v>22087</v>
      </c>
      <c r="B1535" s="3" t="s">
        <v>2335</v>
      </c>
      <c r="C1535" s="3" t="s">
        <v>13</v>
      </c>
      <c r="D1535" s="3" t="s">
        <v>14</v>
      </c>
      <c r="E1535" s="3" t="s">
        <v>5012</v>
      </c>
      <c r="F1535" s="3" t="s">
        <v>23</v>
      </c>
      <c r="G1535" s="3" t="s">
        <v>38</v>
      </c>
      <c r="H1535" s="3" t="s">
        <v>63</v>
      </c>
      <c r="I1535" s="3" t="s">
        <v>1090</v>
      </c>
      <c r="J1535" s="3" t="s">
        <v>18</v>
      </c>
      <c r="K1535" s="3" t="s">
        <v>11</v>
      </c>
      <c r="L1535" s="4">
        <v>44550</v>
      </c>
      <c r="M1535" s="3">
        <v>0</v>
      </c>
      <c r="N1535" s="3">
        <v>0</v>
      </c>
      <c r="O1535" s="3">
        <v>1</v>
      </c>
      <c r="P1535" s="3" t="str">
        <f>+IF(Tabla1[[#This Row],[ACUEDUCTO]]=1,"acueducto","")</f>
        <v/>
      </c>
      <c r="Q1535" s="3" t="str">
        <f>+IF(Tabla1[[#This Row],[ALCANTARILLADO]]=1,"alcantarillado","")</f>
        <v/>
      </c>
      <c r="R1535" s="3" t="str">
        <f>+IF(Tabla1[[#This Row],[ASEO]]=1,"aseo","")</f>
        <v>aseo</v>
      </c>
      <c r="S1535" s="3" t="str">
        <f>+_xlfn.CONCAT(Tabla1[[#This Row],[Columna1]]," ",Tabla1[[#This Row],[Columna2]]," ",Tabla1[[#This Row],[Columna3]])</f>
        <v xml:space="preserve">  aseo</v>
      </c>
      <c r="V1535" s="3" t="str">
        <f>+UPPER(Tabla1[[#This Row],[SERVICIO]])</f>
        <v>ASEO</v>
      </c>
    </row>
    <row r="1536" spans="1:22" x14ac:dyDescent="0.25">
      <c r="A1536" s="2">
        <v>22098</v>
      </c>
      <c r="B1536" s="3" t="s">
        <v>2336</v>
      </c>
      <c r="C1536" s="3" t="s">
        <v>13</v>
      </c>
      <c r="D1536" s="3" t="s">
        <v>19</v>
      </c>
      <c r="E1536" s="3" t="s">
        <v>5013</v>
      </c>
      <c r="F1536" s="3" t="s">
        <v>32</v>
      </c>
      <c r="G1536" s="3" t="s">
        <v>33</v>
      </c>
      <c r="H1536" s="3" t="s">
        <v>63</v>
      </c>
      <c r="I1536" s="3" t="s">
        <v>83</v>
      </c>
      <c r="J1536" s="3" t="s">
        <v>18</v>
      </c>
      <c r="K1536" s="3" t="s">
        <v>5020</v>
      </c>
      <c r="L1536" s="4">
        <v>41295</v>
      </c>
      <c r="M1536" s="3">
        <v>1</v>
      </c>
      <c r="N1536" s="3">
        <v>1</v>
      </c>
      <c r="O1536" s="3">
        <v>0</v>
      </c>
      <c r="P1536" s="3" t="str">
        <f>+IF(Tabla1[[#This Row],[ACUEDUCTO]]=1,"acueducto","")</f>
        <v>acueducto</v>
      </c>
      <c r="Q1536" s="3" t="str">
        <f>+IF(Tabla1[[#This Row],[ALCANTARILLADO]]=1,"alcantarillado","")</f>
        <v>alcantarillado</v>
      </c>
      <c r="R1536" s="3" t="str">
        <f>+IF(Tabla1[[#This Row],[ASEO]]=1,"aseo","")</f>
        <v/>
      </c>
      <c r="S1536" s="3" t="str">
        <f>+_xlfn.CONCAT(Tabla1[[#This Row],[Columna1]]," ",Tabla1[[#This Row],[Columna2]]," ",Tabla1[[#This Row],[Columna3]])</f>
        <v xml:space="preserve">acueducto alcantarillado </v>
      </c>
      <c r="V1536" s="3" t="str">
        <f>+UPPER(Tabla1[[#This Row],[SERVICIO]])</f>
        <v xml:space="preserve">ACUEDUCTO ALCANTARILLADO </v>
      </c>
    </row>
    <row r="1537" spans="1:22" x14ac:dyDescent="0.25">
      <c r="A1537" s="2">
        <v>22104</v>
      </c>
      <c r="B1537" s="3" t="s">
        <v>2337</v>
      </c>
      <c r="C1537" s="3" t="s">
        <v>13</v>
      </c>
      <c r="D1537" s="3" t="s">
        <v>14</v>
      </c>
      <c r="E1537" s="3" t="s">
        <v>5012</v>
      </c>
      <c r="F1537" s="3" t="s">
        <v>32</v>
      </c>
      <c r="G1537" s="3" t="s">
        <v>38</v>
      </c>
      <c r="H1537" s="3" t="s">
        <v>63</v>
      </c>
      <c r="I1537" s="3" t="s">
        <v>1090</v>
      </c>
      <c r="J1537" s="3" t="s">
        <v>18</v>
      </c>
      <c r="K1537" s="3" t="s">
        <v>5019</v>
      </c>
      <c r="L1537" s="4">
        <v>44265</v>
      </c>
      <c r="M1537" s="3">
        <v>1</v>
      </c>
      <c r="N1537" s="3">
        <v>0</v>
      </c>
      <c r="O1537" s="3">
        <v>0</v>
      </c>
      <c r="P1537" s="3" t="str">
        <f>+IF(Tabla1[[#This Row],[ACUEDUCTO]]=1,"acueducto","")</f>
        <v>acueducto</v>
      </c>
      <c r="Q1537" s="3" t="str">
        <f>+IF(Tabla1[[#This Row],[ALCANTARILLADO]]=1,"alcantarillado","")</f>
        <v/>
      </c>
      <c r="R1537" s="3" t="str">
        <f>+IF(Tabla1[[#This Row],[ASEO]]=1,"aseo","")</f>
        <v/>
      </c>
      <c r="S1537" s="3" t="str">
        <f>+_xlfn.CONCAT(Tabla1[[#This Row],[Columna1]]," ",Tabla1[[#This Row],[Columna2]]," ",Tabla1[[#This Row],[Columna3]])</f>
        <v xml:space="preserve">acueducto  </v>
      </c>
      <c r="V1537" s="3" t="str">
        <f>+UPPER(Tabla1[[#This Row],[SERVICIO]])</f>
        <v xml:space="preserve">ACUEDUCTO  </v>
      </c>
    </row>
    <row r="1538" spans="1:22" x14ac:dyDescent="0.25">
      <c r="A1538" s="2">
        <v>22105</v>
      </c>
      <c r="B1538" s="3" t="s">
        <v>2338</v>
      </c>
      <c r="C1538" s="3" t="s">
        <v>13</v>
      </c>
      <c r="D1538" s="3" t="s">
        <v>19</v>
      </c>
      <c r="E1538" s="3" t="s">
        <v>5013</v>
      </c>
      <c r="F1538" s="3" t="s">
        <v>23</v>
      </c>
      <c r="G1538" s="3" t="s">
        <v>33</v>
      </c>
      <c r="H1538" s="3" t="s">
        <v>197</v>
      </c>
      <c r="I1538" s="3" t="s">
        <v>377</v>
      </c>
      <c r="J1538" s="3" t="s">
        <v>18</v>
      </c>
      <c r="K1538" s="3" t="s">
        <v>5019</v>
      </c>
      <c r="L1538" s="4">
        <v>40443</v>
      </c>
      <c r="M1538" s="3">
        <v>1</v>
      </c>
      <c r="N1538" s="3">
        <v>0</v>
      </c>
      <c r="O1538" s="3">
        <v>0</v>
      </c>
      <c r="P1538" s="3" t="str">
        <f>+IF(Tabla1[[#This Row],[ACUEDUCTO]]=1,"acueducto","")</f>
        <v>acueducto</v>
      </c>
      <c r="Q1538" s="3" t="str">
        <f>+IF(Tabla1[[#This Row],[ALCANTARILLADO]]=1,"alcantarillado","")</f>
        <v/>
      </c>
      <c r="R1538" s="3" t="str">
        <f>+IF(Tabla1[[#This Row],[ASEO]]=1,"aseo","")</f>
        <v/>
      </c>
      <c r="S1538" s="3" t="str">
        <f>+_xlfn.CONCAT(Tabla1[[#This Row],[Columna1]]," ",Tabla1[[#This Row],[Columna2]]," ",Tabla1[[#This Row],[Columna3]])</f>
        <v xml:space="preserve">acueducto  </v>
      </c>
      <c r="V1538" s="3" t="str">
        <f>+UPPER(Tabla1[[#This Row],[SERVICIO]])</f>
        <v xml:space="preserve">ACUEDUCTO  </v>
      </c>
    </row>
    <row r="1539" spans="1:22" x14ac:dyDescent="0.25">
      <c r="A1539" s="2">
        <v>22107</v>
      </c>
      <c r="B1539" s="3" t="s">
        <v>2339</v>
      </c>
      <c r="C1539" s="3" t="s">
        <v>13</v>
      </c>
      <c r="D1539" s="3" t="s">
        <v>26</v>
      </c>
      <c r="E1539" s="3" t="s">
        <v>5013</v>
      </c>
      <c r="F1539" s="3" t="s">
        <v>23</v>
      </c>
      <c r="G1539" s="3" t="s">
        <v>38</v>
      </c>
      <c r="H1539" s="3" t="s">
        <v>182</v>
      </c>
      <c r="I1539" s="3" t="s">
        <v>2340</v>
      </c>
      <c r="J1539" s="3" t="s">
        <v>18</v>
      </c>
      <c r="K1539" s="3" t="s">
        <v>5018</v>
      </c>
      <c r="L1539" s="4">
        <v>44222</v>
      </c>
      <c r="M1539" s="3">
        <v>1</v>
      </c>
      <c r="N1539" s="3">
        <v>1</v>
      </c>
      <c r="O1539" s="3">
        <v>1</v>
      </c>
      <c r="P1539" s="3" t="str">
        <f>+IF(Tabla1[[#This Row],[ACUEDUCTO]]=1,"acueducto","")</f>
        <v>acueducto</v>
      </c>
      <c r="Q1539" s="3" t="str">
        <f>+IF(Tabla1[[#This Row],[ALCANTARILLADO]]=1,"alcantarillado","")</f>
        <v>alcantarillado</v>
      </c>
      <c r="R1539" s="3" t="str">
        <f>+IF(Tabla1[[#This Row],[ASEO]]=1,"aseo","")</f>
        <v>aseo</v>
      </c>
      <c r="S1539" s="3" t="str">
        <f>+_xlfn.CONCAT(Tabla1[[#This Row],[Columna1]]," ",Tabla1[[#This Row],[Columna2]]," ",Tabla1[[#This Row],[Columna3]])</f>
        <v>acueducto alcantarillado aseo</v>
      </c>
      <c r="V1539" s="3" t="str">
        <f>+UPPER(Tabla1[[#This Row],[SERVICIO]])</f>
        <v>ACUEDUCTO ALCANTARILLADO ASEO</v>
      </c>
    </row>
    <row r="1540" spans="1:22" x14ac:dyDescent="0.25">
      <c r="A1540" s="2">
        <v>22111</v>
      </c>
      <c r="B1540" s="3" t="s">
        <v>2341</v>
      </c>
      <c r="C1540" s="3" t="s">
        <v>13</v>
      </c>
      <c r="D1540" s="3" t="s">
        <v>14</v>
      </c>
      <c r="E1540" s="3" t="s">
        <v>5012</v>
      </c>
      <c r="F1540" s="3" t="s">
        <v>23</v>
      </c>
      <c r="G1540" s="3" t="s">
        <v>38</v>
      </c>
      <c r="H1540" s="3" t="s">
        <v>63</v>
      </c>
      <c r="I1540" s="3" t="s">
        <v>1090</v>
      </c>
      <c r="J1540" s="3" t="s">
        <v>18</v>
      </c>
      <c r="K1540" s="3" t="s">
        <v>5019</v>
      </c>
      <c r="L1540" s="4">
        <v>44447</v>
      </c>
      <c r="M1540" s="3">
        <v>1</v>
      </c>
      <c r="N1540" s="3">
        <v>0</v>
      </c>
      <c r="O1540" s="3">
        <v>0</v>
      </c>
      <c r="P1540" s="3" t="str">
        <f>+IF(Tabla1[[#This Row],[ACUEDUCTO]]=1,"acueducto","")</f>
        <v>acueducto</v>
      </c>
      <c r="Q1540" s="3" t="str">
        <f>+IF(Tabla1[[#This Row],[ALCANTARILLADO]]=1,"alcantarillado","")</f>
        <v/>
      </c>
      <c r="R1540" s="3" t="str">
        <f>+IF(Tabla1[[#This Row],[ASEO]]=1,"aseo","")</f>
        <v/>
      </c>
      <c r="S1540" s="3" t="str">
        <f>+_xlfn.CONCAT(Tabla1[[#This Row],[Columna1]]," ",Tabla1[[#This Row],[Columna2]]," ",Tabla1[[#This Row],[Columna3]])</f>
        <v xml:space="preserve">acueducto  </v>
      </c>
      <c r="V1540" s="3" t="str">
        <f>+UPPER(Tabla1[[#This Row],[SERVICIO]])</f>
        <v xml:space="preserve">ACUEDUCTO  </v>
      </c>
    </row>
    <row r="1541" spans="1:22" x14ac:dyDescent="0.25">
      <c r="A1541" s="2">
        <v>22112</v>
      </c>
      <c r="B1541" s="3" t="s">
        <v>2342</v>
      </c>
      <c r="C1541" s="3" t="s">
        <v>13</v>
      </c>
      <c r="D1541" s="3" t="s">
        <v>26</v>
      </c>
      <c r="E1541" s="3" t="s">
        <v>5013</v>
      </c>
      <c r="F1541" s="3" t="s">
        <v>32</v>
      </c>
      <c r="G1541" s="3" t="s">
        <v>33</v>
      </c>
      <c r="H1541" s="3" t="s">
        <v>27</v>
      </c>
      <c r="I1541" s="3" t="s">
        <v>836</v>
      </c>
      <c r="J1541" s="3" t="s">
        <v>18</v>
      </c>
      <c r="K1541" s="3" t="s">
        <v>5019</v>
      </c>
      <c r="L1541" s="4">
        <v>44208</v>
      </c>
      <c r="M1541" s="3">
        <v>1</v>
      </c>
      <c r="N1541" s="3">
        <v>0</v>
      </c>
      <c r="O1541" s="3">
        <v>0</v>
      </c>
      <c r="P1541" s="3" t="str">
        <f>+IF(Tabla1[[#This Row],[ACUEDUCTO]]=1,"acueducto","")</f>
        <v>acueducto</v>
      </c>
      <c r="Q1541" s="3" t="str">
        <f>+IF(Tabla1[[#This Row],[ALCANTARILLADO]]=1,"alcantarillado","")</f>
        <v/>
      </c>
      <c r="R1541" s="3" t="str">
        <f>+IF(Tabla1[[#This Row],[ASEO]]=1,"aseo","")</f>
        <v/>
      </c>
      <c r="S1541" s="3" t="str">
        <f>+_xlfn.CONCAT(Tabla1[[#This Row],[Columna1]]," ",Tabla1[[#This Row],[Columna2]]," ",Tabla1[[#This Row],[Columna3]])</f>
        <v xml:space="preserve">acueducto  </v>
      </c>
      <c r="V1541" s="3" t="str">
        <f>+UPPER(Tabla1[[#This Row],[SERVICIO]])</f>
        <v xml:space="preserve">ACUEDUCTO  </v>
      </c>
    </row>
    <row r="1542" spans="1:22" x14ac:dyDescent="0.25">
      <c r="A1542" s="2">
        <v>22114</v>
      </c>
      <c r="B1542" s="3" t="s">
        <v>2343</v>
      </c>
      <c r="C1542" s="3" t="s">
        <v>13</v>
      </c>
      <c r="D1542" s="3" t="s">
        <v>26</v>
      </c>
      <c r="E1542" s="3" t="s">
        <v>5013</v>
      </c>
      <c r="F1542" s="3" t="s">
        <v>23</v>
      </c>
      <c r="G1542" s="3" t="s">
        <v>33</v>
      </c>
      <c r="H1542" s="3" t="s">
        <v>846</v>
      </c>
      <c r="I1542" s="3" t="s">
        <v>2344</v>
      </c>
      <c r="J1542" s="3" t="s">
        <v>18</v>
      </c>
      <c r="K1542" s="3" t="s">
        <v>5018</v>
      </c>
      <c r="L1542" s="4">
        <v>44278</v>
      </c>
      <c r="M1542" s="3">
        <v>1</v>
      </c>
      <c r="N1542" s="3">
        <v>1</v>
      </c>
      <c r="O1542" s="3">
        <v>1</v>
      </c>
      <c r="P1542" s="3" t="str">
        <f>+IF(Tabla1[[#This Row],[ACUEDUCTO]]=1,"acueducto","")</f>
        <v>acueducto</v>
      </c>
      <c r="Q1542" s="3" t="str">
        <f>+IF(Tabla1[[#This Row],[ALCANTARILLADO]]=1,"alcantarillado","")</f>
        <v>alcantarillado</v>
      </c>
      <c r="R1542" s="3" t="str">
        <f>+IF(Tabla1[[#This Row],[ASEO]]=1,"aseo","")</f>
        <v>aseo</v>
      </c>
      <c r="S1542" s="3" t="str">
        <f>+_xlfn.CONCAT(Tabla1[[#This Row],[Columna1]]," ",Tabla1[[#This Row],[Columna2]]," ",Tabla1[[#This Row],[Columna3]])</f>
        <v>acueducto alcantarillado aseo</v>
      </c>
      <c r="V1542" s="3" t="str">
        <f>+UPPER(Tabla1[[#This Row],[SERVICIO]])</f>
        <v>ACUEDUCTO ALCANTARILLADO ASEO</v>
      </c>
    </row>
    <row r="1543" spans="1:22" x14ac:dyDescent="0.25">
      <c r="A1543" s="2">
        <v>22128</v>
      </c>
      <c r="B1543" s="3" t="s">
        <v>2345</v>
      </c>
      <c r="C1543" s="3" t="s">
        <v>13</v>
      </c>
      <c r="D1543" s="3" t="s">
        <v>45</v>
      </c>
      <c r="E1543" s="3" t="s">
        <v>5012</v>
      </c>
      <c r="F1543" s="3" t="s">
        <v>23</v>
      </c>
      <c r="G1543" s="3" t="s">
        <v>38</v>
      </c>
      <c r="H1543" s="3" t="s">
        <v>87</v>
      </c>
      <c r="I1543" s="3" t="s">
        <v>529</v>
      </c>
      <c r="J1543" s="3" t="s">
        <v>18</v>
      </c>
      <c r="K1543" s="3" t="s">
        <v>5018</v>
      </c>
      <c r="L1543" s="4">
        <v>44372</v>
      </c>
      <c r="M1543" s="3">
        <v>1</v>
      </c>
      <c r="N1543" s="3">
        <v>1</v>
      </c>
      <c r="O1543" s="3">
        <v>1</v>
      </c>
      <c r="P1543" s="3" t="str">
        <f>+IF(Tabla1[[#This Row],[ACUEDUCTO]]=1,"acueducto","")</f>
        <v>acueducto</v>
      </c>
      <c r="Q1543" s="3" t="str">
        <f>+IF(Tabla1[[#This Row],[ALCANTARILLADO]]=1,"alcantarillado","")</f>
        <v>alcantarillado</v>
      </c>
      <c r="R1543" s="3" t="str">
        <f>+IF(Tabla1[[#This Row],[ASEO]]=1,"aseo","")</f>
        <v>aseo</v>
      </c>
      <c r="S1543" s="3" t="str">
        <f>+_xlfn.CONCAT(Tabla1[[#This Row],[Columna1]]," ",Tabla1[[#This Row],[Columna2]]," ",Tabla1[[#This Row],[Columna3]])</f>
        <v>acueducto alcantarillado aseo</v>
      </c>
      <c r="V1543" s="3" t="str">
        <f>+UPPER(Tabla1[[#This Row],[SERVICIO]])</f>
        <v>ACUEDUCTO ALCANTARILLADO ASEO</v>
      </c>
    </row>
    <row r="1544" spans="1:22" x14ac:dyDescent="0.25">
      <c r="A1544" s="2">
        <v>22130</v>
      </c>
      <c r="B1544" s="3" t="s">
        <v>2346</v>
      </c>
      <c r="C1544" s="3" t="s">
        <v>13</v>
      </c>
      <c r="D1544" s="3" t="s">
        <v>19</v>
      </c>
      <c r="E1544" s="3" t="s">
        <v>5013</v>
      </c>
      <c r="F1544" s="3" t="s">
        <v>32</v>
      </c>
      <c r="G1544" s="3" t="s">
        <v>33</v>
      </c>
      <c r="H1544" s="3" t="s">
        <v>591</v>
      </c>
      <c r="I1544" s="3" t="s">
        <v>2296</v>
      </c>
      <c r="J1544" s="3" t="s">
        <v>143</v>
      </c>
      <c r="K1544" s="3" t="s">
        <v>5019</v>
      </c>
      <c r="L1544" s="4">
        <v>40058</v>
      </c>
      <c r="M1544" s="3">
        <v>1</v>
      </c>
      <c r="N1544" s="3">
        <v>0</v>
      </c>
      <c r="O1544" s="3">
        <v>0</v>
      </c>
      <c r="P1544" s="3" t="str">
        <f>+IF(Tabla1[[#This Row],[ACUEDUCTO]]=1,"acueducto","")</f>
        <v>acueducto</v>
      </c>
      <c r="Q1544" s="3" t="str">
        <f>+IF(Tabla1[[#This Row],[ALCANTARILLADO]]=1,"alcantarillado","")</f>
        <v/>
      </c>
      <c r="R1544" s="3" t="str">
        <f>+IF(Tabla1[[#This Row],[ASEO]]=1,"aseo","")</f>
        <v/>
      </c>
      <c r="S1544" s="3" t="str">
        <f>+_xlfn.CONCAT(Tabla1[[#This Row],[Columna1]]," ",Tabla1[[#This Row],[Columna2]]," ",Tabla1[[#This Row],[Columna3]])</f>
        <v xml:space="preserve">acueducto  </v>
      </c>
      <c r="V1544" s="3" t="str">
        <f>+UPPER(Tabla1[[#This Row],[SERVICIO]])</f>
        <v xml:space="preserve">ACUEDUCTO  </v>
      </c>
    </row>
    <row r="1545" spans="1:22" x14ac:dyDescent="0.25">
      <c r="A1545" s="2">
        <v>22134</v>
      </c>
      <c r="B1545" s="3" t="s">
        <v>2347</v>
      </c>
      <c r="C1545" s="3" t="s">
        <v>13</v>
      </c>
      <c r="D1545" s="3" t="s">
        <v>19</v>
      </c>
      <c r="E1545" s="3" t="s">
        <v>5013</v>
      </c>
      <c r="F1545" s="3" t="s">
        <v>32</v>
      </c>
      <c r="G1545" s="3" t="s">
        <v>33</v>
      </c>
      <c r="H1545" s="3" t="s">
        <v>591</v>
      </c>
      <c r="I1545" s="3" t="s">
        <v>2296</v>
      </c>
      <c r="J1545" s="3" t="s">
        <v>18</v>
      </c>
      <c r="K1545" s="3" t="s">
        <v>5020</v>
      </c>
      <c r="L1545" s="4">
        <v>40492</v>
      </c>
      <c r="M1545" s="3">
        <v>1</v>
      </c>
      <c r="N1545" s="3">
        <v>1</v>
      </c>
      <c r="O1545" s="3">
        <v>0</v>
      </c>
      <c r="P1545" s="3" t="str">
        <f>+IF(Tabla1[[#This Row],[ACUEDUCTO]]=1,"acueducto","")</f>
        <v>acueducto</v>
      </c>
      <c r="Q1545" s="3" t="str">
        <f>+IF(Tabla1[[#This Row],[ALCANTARILLADO]]=1,"alcantarillado","")</f>
        <v>alcantarillado</v>
      </c>
      <c r="R1545" s="3" t="str">
        <f>+IF(Tabla1[[#This Row],[ASEO]]=1,"aseo","")</f>
        <v/>
      </c>
      <c r="S1545" s="3" t="str">
        <f>+_xlfn.CONCAT(Tabla1[[#This Row],[Columna1]]," ",Tabla1[[#This Row],[Columna2]]," ",Tabla1[[#This Row],[Columna3]])</f>
        <v xml:space="preserve">acueducto alcantarillado </v>
      </c>
      <c r="V1545" s="3" t="str">
        <f>+UPPER(Tabla1[[#This Row],[SERVICIO]])</f>
        <v xml:space="preserve">ACUEDUCTO ALCANTARILLADO </v>
      </c>
    </row>
    <row r="1546" spans="1:22" x14ac:dyDescent="0.25">
      <c r="A1546" s="2">
        <v>22137</v>
      </c>
      <c r="B1546" s="3" t="s">
        <v>2349</v>
      </c>
      <c r="C1546" s="3" t="s">
        <v>13</v>
      </c>
      <c r="D1546" s="3" t="s">
        <v>45</v>
      </c>
      <c r="E1546" s="3" t="s">
        <v>5012</v>
      </c>
      <c r="F1546" s="3" t="s">
        <v>23</v>
      </c>
      <c r="G1546" s="3" t="s">
        <v>38</v>
      </c>
      <c r="H1546" s="3" t="s">
        <v>16</v>
      </c>
      <c r="I1546" s="3" t="s">
        <v>2350</v>
      </c>
      <c r="J1546" s="3" t="s">
        <v>18</v>
      </c>
      <c r="K1546" s="3" t="s">
        <v>11</v>
      </c>
      <c r="L1546" s="4">
        <v>44245</v>
      </c>
      <c r="M1546" s="3">
        <v>0</v>
      </c>
      <c r="N1546" s="3">
        <v>0</v>
      </c>
      <c r="O1546" s="3">
        <v>1</v>
      </c>
      <c r="P1546" s="3" t="str">
        <f>+IF(Tabla1[[#This Row],[ACUEDUCTO]]=1,"acueducto","")</f>
        <v/>
      </c>
      <c r="Q1546" s="3" t="str">
        <f>+IF(Tabla1[[#This Row],[ALCANTARILLADO]]=1,"alcantarillado","")</f>
        <v/>
      </c>
      <c r="R1546" s="3" t="str">
        <f>+IF(Tabla1[[#This Row],[ASEO]]=1,"aseo","")</f>
        <v>aseo</v>
      </c>
      <c r="S1546" s="3" t="str">
        <f>+_xlfn.CONCAT(Tabla1[[#This Row],[Columna1]]," ",Tabla1[[#This Row],[Columna2]]," ",Tabla1[[#This Row],[Columna3]])</f>
        <v xml:space="preserve">  aseo</v>
      </c>
      <c r="V1546" s="3" t="str">
        <f>+UPPER(Tabla1[[#This Row],[SERVICIO]])</f>
        <v>ASEO</v>
      </c>
    </row>
    <row r="1547" spans="1:22" x14ac:dyDescent="0.25">
      <c r="A1547" s="2">
        <v>22139</v>
      </c>
      <c r="B1547" s="3" t="s">
        <v>2351</v>
      </c>
      <c r="C1547" s="3" t="s">
        <v>13</v>
      </c>
      <c r="D1547" s="3" t="s">
        <v>26</v>
      </c>
      <c r="E1547" s="3" t="s">
        <v>5013</v>
      </c>
      <c r="F1547" s="3" t="s">
        <v>32</v>
      </c>
      <c r="G1547" s="3" t="s">
        <v>33</v>
      </c>
      <c r="H1547" s="3" t="s">
        <v>27</v>
      </c>
      <c r="I1547" s="3" t="s">
        <v>354</v>
      </c>
      <c r="J1547" s="3" t="s">
        <v>18</v>
      </c>
      <c r="K1547" s="3" t="s">
        <v>5019</v>
      </c>
      <c r="L1547" s="4">
        <v>44265</v>
      </c>
      <c r="M1547" s="3">
        <v>1</v>
      </c>
      <c r="N1547" s="3">
        <v>0</v>
      </c>
      <c r="O1547" s="3">
        <v>0</v>
      </c>
      <c r="P1547" s="3" t="str">
        <f>+IF(Tabla1[[#This Row],[ACUEDUCTO]]=1,"acueducto","")</f>
        <v>acueducto</v>
      </c>
      <c r="Q1547" s="3" t="str">
        <f>+IF(Tabla1[[#This Row],[ALCANTARILLADO]]=1,"alcantarillado","")</f>
        <v/>
      </c>
      <c r="R1547" s="3" t="str">
        <f>+IF(Tabla1[[#This Row],[ASEO]]=1,"aseo","")</f>
        <v/>
      </c>
      <c r="S1547" s="3" t="str">
        <f>+_xlfn.CONCAT(Tabla1[[#This Row],[Columna1]]," ",Tabla1[[#This Row],[Columna2]]," ",Tabla1[[#This Row],[Columna3]])</f>
        <v xml:space="preserve">acueducto  </v>
      </c>
      <c r="V1547" s="3" t="str">
        <f>+UPPER(Tabla1[[#This Row],[SERVICIO]])</f>
        <v xml:space="preserve">ACUEDUCTO  </v>
      </c>
    </row>
    <row r="1548" spans="1:22" x14ac:dyDescent="0.25">
      <c r="A1548" s="2">
        <v>22142</v>
      </c>
      <c r="B1548" s="3" t="s">
        <v>2352</v>
      </c>
      <c r="C1548" s="3" t="s">
        <v>13</v>
      </c>
      <c r="D1548" s="3" t="s">
        <v>26</v>
      </c>
      <c r="E1548" s="3" t="s">
        <v>5013</v>
      </c>
      <c r="F1548" s="3" t="s">
        <v>32</v>
      </c>
      <c r="G1548" s="3" t="s">
        <v>33</v>
      </c>
      <c r="H1548" s="3" t="s">
        <v>304</v>
      </c>
      <c r="I1548" s="3" t="s">
        <v>329</v>
      </c>
      <c r="J1548" s="3" t="s">
        <v>18</v>
      </c>
      <c r="K1548" s="3" t="s">
        <v>5019</v>
      </c>
      <c r="L1548" s="4">
        <v>44448</v>
      </c>
      <c r="M1548" s="3">
        <v>1</v>
      </c>
      <c r="N1548" s="3">
        <v>0</v>
      </c>
      <c r="O1548" s="3">
        <v>0</v>
      </c>
      <c r="P1548" s="3" t="str">
        <f>+IF(Tabla1[[#This Row],[ACUEDUCTO]]=1,"acueducto","")</f>
        <v>acueducto</v>
      </c>
      <c r="Q1548" s="3" t="str">
        <f>+IF(Tabla1[[#This Row],[ALCANTARILLADO]]=1,"alcantarillado","")</f>
        <v/>
      </c>
      <c r="R1548" s="3" t="str">
        <f>+IF(Tabla1[[#This Row],[ASEO]]=1,"aseo","")</f>
        <v/>
      </c>
      <c r="S1548" s="3" t="str">
        <f>+_xlfn.CONCAT(Tabla1[[#This Row],[Columna1]]," ",Tabla1[[#This Row],[Columna2]]," ",Tabla1[[#This Row],[Columna3]])</f>
        <v xml:space="preserve">acueducto  </v>
      </c>
      <c r="V1548" s="3" t="str">
        <f>+UPPER(Tabla1[[#This Row],[SERVICIO]])</f>
        <v xml:space="preserve">ACUEDUCTO  </v>
      </c>
    </row>
    <row r="1549" spans="1:22" x14ac:dyDescent="0.25">
      <c r="A1549" s="2">
        <v>22145</v>
      </c>
      <c r="B1549" s="3" t="s">
        <v>2353</v>
      </c>
      <c r="C1549" s="3" t="s">
        <v>13</v>
      </c>
      <c r="D1549" s="3" t="s">
        <v>45</v>
      </c>
      <c r="E1549" s="3" t="s">
        <v>5012</v>
      </c>
      <c r="F1549" s="3" t="s">
        <v>23</v>
      </c>
      <c r="G1549" s="3" t="s">
        <v>38</v>
      </c>
      <c r="H1549" s="3" t="s">
        <v>63</v>
      </c>
      <c r="I1549" s="3" t="s">
        <v>94</v>
      </c>
      <c r="J1549" s="3" t="s">
        <v>18</v>
      </c>
      <c r="K1549" s="3" t="s">
        <v>5020</v>
      </c>
      <c r="L1549" s="4">
        <v>44280</v>
      </c>
      <c r="M1549" s="3">
        <v>1</v>
      </c>
      <c r="N1549" s="3">
        <v>1</v>
      </c>
      <c r="O1549" s="3">
        <v>0</v>
      </c>
      <c r="P1549" s="3" t="str">
        <f>+IF(Tabla1[[#This Row],[ACUEDUCTO]]=1,"acueducto","")</f>
        <v>acueducto</v>
      </c>
      <c r="Q1549" s="3" t="str">
        <f>+IF(Tabla1[[#This Row],[ALCANTARILLADO]]=1,"alcantarillado","")</f>
        <v>alcantarillado</v>
      </c>
      <c r="R1549" s="3" t="str">
        <f>+IF(Tabla1[[#This Row],[ASEO]]=1,"aseo","")</f>
        <v/>
      </c>
      <c r="S1549" s="3" t="str">
        <f>+_xlfn.CONCAT(Tabla1[[#This Row],[Columna1]]," ",Tabla1[[#This Row],[Columna2]]," ",Tabla1[[#This Row],[Columna3]])</f>
        <v xml:space="preserve">acueducto alcantarillado </v>
      </c>
      <c r="V1549" s="3" t="str">
        <f>+UPPER(Tabla1[[#This Row],[SERVICIO]])</f>
        <v xml:space="preserve">ACUEDUCTO ALCANTARILLADO </v>
      </c>
    </row>
    <row r="1550" spans="1:22" x14ac:dyDescent="0.25">
      <c r="A1550" s="2">
        <v>22149</v>
      </c>
      <c r="B1550" s="3" t="s">
        <v>2354</v>
      </c>
      <c r="C1550" s="3" t="s">
        <v>13</v>
      </c>
      <c r="D1550" s="3" t="s">
        <v>19</v>
      </c>
      <c r="E1550" s="3" t="s">
        <v>5013</v>
      </c>
      <c r="F1550" s="3" t="s">
        <v>32</v>
      </c>
      <c r="G1550" s="3" t="s">
        <v>33</v>
      </c>
      <c r="H1550" s="3" t="s">
        <v>87</v>
      </c>
      <c r="I1550" s="3" t="s">
        <v>285</v>
      </c>
      <c r="J1550" s="3" t="s">
        <v>18</v>
      </c>
      <c r="K1550" s="3" t="s">
        <v>5019</v>
      </c>
      <c r="L1550" s="4">
        <v>40526</v>
      </c>
      <c r="M1550" s="3">
        <v>1</v>
      </c>
      <c r="N1550" s="3">
        <v>0</v>
      </c>
      <c r="O1550" s="3">
        <v>0</v>
      </c>
      <c r="P1550" s="3" t="str">
        <f>+IF(Tabla1[[#This Row],[ACUEDUCTO]]=1,"acueducto","")</f>
        <v>acueducto</v>
      </c>
      <c r="Q1550" s="3" t="str">
        <f>+IF(Tabla1[[#This Row],[ALCANTARILLADO]]=1,"alcantarillado","")</f>
        <v/>
      </c>
      <c r="R1550" s="3" t="str">
        <f>+IF(Tabla1[[#This Row],[ASEO]]=1,"aseo","")</f>
        <v/>
      </c>
      <c r="S1550" s="3" t="str">
        <f>+_xlfn.CONCAT(Tabla1[[#This Row],[Columna1]]," ",Tabla1[[#This Row],[Columna2]]," ",Tabla1[[#This Row],[Columna3]])</f>
        <v xml:space="preserve">acueducto  </v>
      </c>
      <c r="V1550" s="3" t="str">
        <f>+UPPER(Tabla1[[#This Row],[SERVICIO]])</f>
        <v xml:space="preserve">ACUEDUCTO  </v>
      </c>
    </row>
    <row r="1551" spans="1:22" x14ac:dyDescent="0.25">
      <c r="A1551" s="2">
        <v>22152</v>
      </c>
      <c r="B1551" s="3" t="s">
        <v>2355</v>
      </c>
      <c r="C1551" s="3" t="s">
        <v>13</v>
      </c>
      <c r="D1551" s="3" t="s">
        <v>26</v>
      </c>
      <c r="E1551" s="3" t="s">
        <v>5013</v>
      </c>
      <c r="F1551" s="3" t="s">
        <v>32</v>
      </c>
      <c r="G1551" s="3" t="s">
        <v>33</v>
      </c>
      <c r="H1551" s="3" t="s">
        <v>87</v>
      </c>
      <c r="I1551" s="3" t="s">
        <v>746</v>
      </c>
      <c r="J1551" s="3" t="s">
        <v>18</v>
      </c>
      <c r="K1551" s="3" t="s">
        <v>5019</v>
      </c>
      <c r="L1551" s="4">
        <v>44090</v>
      </c>
      <c r="M1551" s="3">
        <v>1</v>
      </c>
      <c r="N1551" s="3">
        <v>0</v>
      </c>
      <c r="O1551" s="3">
        <v>0</v>
      </c>
      <c r="P1551" s="3" t="str">
        <f>+IF(Tabla1[[#This Row],[ACUEDUCTO]]=1,"acueducto","")</f>
        <v>acueducto</v>
      </c>
      <c r="Q1551" s="3" t="str">
        <f>+IF(Tabla1[[#This Row],[ALCANTARILLADO]]=1,"alcantarillado","")</f>
        <v/>
      </c>
      <c r="R1551" s="3" t="str">
        <f>+IF(Tabla1[[#This Row],[ASEO]]=1,"aseo","")</f>
        <v/>
      </c>
      <c r="S1551" s="3" t="str">
        <f>+_xlfn.CONCAT(Tabla1[[#This Row],[Columna1]]," ",Tabla1[[#This Row],[Columna2]]," ",Tabla1[[#This Row],[Columna3]])</f>
        <v xml:space="preserve">acueducto  </v>
      </c>
      <c r="V1551" s="3" t="str">
        <f>+UPPER(Tabla1[[#This Row],[SERVICIO]])</f>
        <v xml:space="preserve">ACUEDUCTO  </v>
      </c>
    </row>
    <row r="1552" spans="1:22" x14ac:dyDescent="0.25">
      <c r="A1552" s="2">
        <v>22156</v>
      </c>
      <c r="B1552" s="3" t="s">
        <v>2356</v>
      </c>
      <c r="C1552" s="3" t="s">
        <v>13</v>
      </c>
      <c r="D1552" s="3" t="s">
        <v>19</v>
      </c>
      <c r="E1552" s="3" t="s">
        <v>5013</v>
      </c>
      <c r="F1552" s="3" t="s">
        <v>32</v>
      </c>
      <c r="G1552" s="3" t="s">
        <v>33</v>
      </c>
      <c r="H1552" s="3" t="s">
        <v>126</v>
      </c>
      <c r="I1552" s="3" t="s">
        <v>138</v>
      </c>
      <c r="J1552" s="3" t="s">
        <v>143</v>
      </c>
      <c r="K1552" s="3" t="s">
        <v>5019</v>
      </c>
      <c r="L1552" s="4">
        <v>39561</v>
      </c>
      <c r="M1552" s="3">
        <v>1</v>
      </c>
      <c r="N1552" s="3">
        <v>0</v>
      </c>
      <c r="O1552" s="3">
        <v>0</v>
      </c>
      <c r="P1552" s="3" t="str">
        <f>+IF(Tabla1[[#This Row],[ACUEDUCTO]]=1,"acueducto","")</f>
        <v>acueducto</v>
      </c>
      <c r="Q1552" s="3" t="str">
        <f>+IF(Tabla1[[#This Row],[ALCANTARILLADO]]=1,"alcantarillado","")</f>
        <v/>
      </c>
      <c r="R1552" s="3" t="str">
        <f>+IF(Tabla1[[#This Row],[ASEO]]=1,"aseo","")</f>
        <v/>
      </c>
      <c r="S1552" s="3" t="str">
        <f>+_xlfn.CONCAT(Tabla1[[#This Row],[Columna1]]," ",Tabla1[[#This Row],[Columna2]]," ",Tabla1[[#This Row],[Columna3]])</f>
        <v xml:space="preserve">acueducto  </v>
      </c>
      <c r="V1552" s="3" t="str">
        <f>+UPPER(Tabla1[[#This Row],[SERVICIO]])</f>
        <v xml:space="preserve">ACUEDUCTO  </v>
      </c>
    </row>
    <row r="1553" spans="1:22" x14ac:dyDescent="0.25">
      <c r="A1553" s="2">
        <v>22160</v>
      </c>
      <c r="B1553" s="3" t="s">
        <v>2357</v>
      </c>
      <c r="C1553" s="3" t="s">
        <v>13</v>
      </c>
      <c r="D1553" s="3" t="s">
        <v>19</v>
      </c>
      <c r="E1553" s="3" t="s">
        <v>5013</v>
      </c>
      <c r="F1553" s="3" t="s">
        <v>32</v>
      </c>
      <c r="G1553" s="3" t="s">
        <v>33</v>
      </c>
      <c r="H1553" s="3" t="s">
        <v>58</v>
      </c>
      <c r="I1553" s="3" t="s">
        <v>58</v>
      </c>
      <c r="J1553" s="3" t="s">
        <v>143</v>
      </c>
      <c r="K1553" s="3" t="s">
        <v>5019</v>
      </c>
      <c r="L1553" s="4">
        <v>39558</v>
      </c>
      <c r="M1553" s="3">
        <v>1</v>
      </c>
      <c r="N1553" s="3">
        <v>0</v>
      </c>
      <c r="O1553" s="3">
        <v>0</v>
      </c>
      <c r="P1553" s="3" t="str">
        <f>+IF(Tabla1[[#This Row],[ACUEDUCTO]]=1,"acueducto","")</f>
        <v>acueducto</v>
      </c>
      <c r="Q1553" s="3" t="str">
        <f>+IF(Tabla1[[#This Row],[ALCANTARILLADO]]=1,"alcantarillado","")</f>
        <v/>
      </c>
      <c r="R1553" s="3" t="str">
        <f>+IF(Tabla1[[#This Row],[ASEO]]=1,"aseo","")</f>
        <v/>
      </c>
      <c r="S1553" s="3" t="str">
        <f>+_xlfn.CONCAT(Tabla1[[#This Row],[Columna1]]," ",Tabla1[[#This Row],[Columna2]]," ",Tabla1[[#This Row],[Columna3]])</f>
        <v xml:space="preserve">acueducto  </v>
      </c>
      <c r="V1553" s="3" t="str">
        <f>+UPPER(Tabla1[[#This Row],[SERVICIO]])</f>
        <v xml:space="preserve">ACUEDUCTO  </v>
      </c>
    </row>
    <row r="1554" spans="1:22" x14ac:dyDescent="0.25">
      <c r="A1554" s="2">
        <v>22163</v>
      </c>
      <c r="B1554" s="3" t="s">
        <v>2358</v>
      </c>
      <c r="C1554" s="3" t="s">
        <v>13</v>
      </c>
      <c r="D1554" s="3" t="s">
        <v>19</v>
      </c>
      <c r="E1554" s="3" t="s">
        <v>5013</v>
      </c>
      <c r="F1554" s="3" t="s">
        <v>32</v>
      </c>
      <c r="G1554" s="3" t="s">
        <v>33</v>
      </c>
      <c r="H1554" s="3" t="s">
        <v>27</v>
      </c>
      <c r="I1554" s="3" t="s">
        <v>1568</v>
      </c>
      <c r="J1554" s="3" t="s">
        <v>18</v>
      </c>
      <c r="K1554" s="3" t="s">
        <v>5019</v>
      </c>
      <c r="L1554" s="4">
        <v>41961</v>
      </c>
      <c r="M1554" s="3">
        <v>1</v>
      </c>
      <c r="N1554" s="3">
        <v>0</v>
      </c>
      <c r="O1554" s="3">
        <v>0</v>
      </c>
      <c r="P1554" s="3" t="str">
        <f>+IF(Tabla1[[#This Row],[ACUEDUCTO]]=1,"acueducto","")</f>
        <v>acueducto</v>
      </c>
      <c r="Q1554" s="3" t="str">
        <f>+IF(Tabla1[[#This Row],[ALCANTARILLADO]]=1,"alcantarillado","")</f>
        <v/>
      </c>
      <c r="R1554" s="3" t="str">
        <f>+IF(Tabla1[[#This Row],[ASEO]]=1,"aseo","")</f>
        <v/>
      </c>
      <c r="S1554" s="3" t="str">
        <f>+_xlfn.CONCAT(Tabla1[[#This Row],[Columna1]]," ",Tabla1[[#This Row],[Columna2]]," ",Tabla1[[#This Row],[Columna3]])</f>
        <v xml:space="preserve">acueducto  </v>
      </c>
      <c r="V1554" s="3" t="str">
        <f>+UPPER(Tabla1[[#This Row],[SERVICIO]])</f>
        <v xml:space="preserve">ACUEDUCTO  </v>
      </c>
    </row>
    <row r="1555" spans="1:22" x14ac:dyDescent="0.25">
      <c r="A1555" s="2">
        <v>22171</v>
      </c>
      <c r="B1555" s="3" t="s">
        <v>2359</v>
      </c>
      <c r="C1555" s="3" t="s">
        <v>13</v>
      </c>
      <c r="D1555" s="3" t="s">
        <v>14</v>
      </c>
      <c r="E1555" s="3" t="s">
        <v>5012</v>
      </c>
      <c r="F1555" s="3" t="s">
        <v>23</v>
      </c>
      <c r="G1555" s="3" t="s">
        <v>20</v>
      </c>
      <c r="H1555" s="3" t="s">
        <v>293</v>
      </c>
      <c r="I1555" s="3" t="s">
        <v>808</v>
      </c>
      <c r="J1555" s="3" t="s">
        <v>18</v>
      </c>
      <c r="K1555" s="3" t="s">
        <v>11</v>
      </c>
      <c r="L1555" s="4">
        <v>44316</v>
      </c>
      <c r="M1555" s="3">
        <v>0</v>
      </c>
      <c r="N1555" s="3">
        <v>0</v>
      </c>
      <c r="O1555" s="3">
        <v>1</v>
      </c>
      <c r="P1555" s="3" t="str">
        <f>+IF(Tabla1[[#This Row],[ACUEDUCTO]]=1,"acueducto","")</f>
        <v/>
      </c>
      <c r="Q1555" s="3" t="str">
        <f>+IF(Tabla1[[#This Row],[ALCANTARILLADO]]=1,"alcantarillado","")</f>
        <v/>
      </c>
      <c r="R1555" s="3" t="str">
        <f>+IF(Tabla1[[#This Row],[ASEO]]=1,"aseo","")</f>
        <v>aseo</v>
      </c>
      <c r="S1555" s="3" t="str">
        <f>+_xlfn.CONCAT(Tabla1[[#This Row],[Columna1]]," ",Tabla1[[#This Row],[Columna2]]," ",Tabla1[[#This Row],[Columna3]])</f>
        <v xml:space="preserve">  aseo</v>
      </c>
      <c r="V1555" s="3" t="str">
        <f>+UPPER(Tabla1[[#This Row],[SERVICIO]])</f>
        <v>ASEO</v>
      </c>
    </row>
    <row r="1556" spans="1:22" x14ac:dyDescent="0.25">
      <c r="A1556" s="2">
        <v>22175</v>
      </c>
      <c r="B1556" s="3" t="s">
        <v>2360</v>
      </c>
      <c r="C1556" s="3" t="s">
        <v>13</v>
      </c>
      <c r="D1556" s="3" t="s">
        <v>14</v>
      </c>
      <c r="E1556" s="3" t="s">
        <v>5012</v>
      </c>
      <c r="F1556" s="3" t="s">
        <v>23</v>
      </c>
      <c r="G1556" s="3" t="s">
        <v>38</v>
      </c>
      <c r="H1556" s="3" t="s">
        <v>63</v>
      </c>
      <c r="I1556" s="3" t="s">
        <v>72</v>
      </c>
      <c r="J1556" s="3" t="s">
        <v>18</v>
      </c>
      <c r="K1556" s="3" t="s">
        <v>11</v>
      </c>
      <c r="L1556" s="4">
        <v>44510</v>
      </c>
      <c r="M1556" s="3">
        <v>0</v>
      </c>
      <c r="N1556" s="3">
        <v>0</v>
      </c>
      <c r="O1556" s="3">
        <v>1</v>
      </c>
      <c r="P1556" s="3" t="str">
        <f>+IF(Tabla1[[#This Row],[ACUEDUCTO]]=1,"acueducto","")</f>
        <v/>
      </c>
      <c r="Q1556" s="3" t="str">
        <f>+IF(Tabla1[[#This Row],[ALCANTARILLADO]]=1,"alcantarillado","")</f>
        <v/>
      </c>
      <c r="R1556" s="3" t="str">
        <f>+IF(Tabla1[[#This Row],[ASEO]]=1,"aseo","")</f>
        <v>aseo</v>
      </c>
      <c r="S1556" s="3" t="str">
        <f>+_xlfn.CONCAT(Tabla1[[#This Row],[Columna1]]," ",Tabla1[[#This Row],[Columna2]]," ",Tabla1[[#This Row],[Columna3]])</f>
        <v xml:space="preserve">  aseo</v>
      </c>
      <c r="V1556" s="3" t="str">
        <f>+UPPER(Tabla1[[#This Row],[SERVICIO]])</f>
        <v>ASEO</v>
      </c>
    </row>
    <row r="1557" spans="1:22" x14ac:dyDescent="0.25">
      <c r="A1557" s="2">
        <v>22180</v>
      </c>
      <c r="B1557" s="3" t="s">
        <v>2361</v>
      </c>
      <c r="C1557" s="3" t="s">
        <v>13</v>
      </c>
      <c r="D1557" s="3" t="s">
        <v>19</v>
      </c>
      <c r="E1557" s="3" t="s">
        <v>5013</v>
      </c>
      <c r="F1557" s="3" t="s">
        <v>32</v>
      </c>
      <c r="G1557" s="3" t="s">
        <v>33</v>
      </c>
      <c r="H1557" s="3" t="s">
        <v>27</v>
      </c>
      <c r="I1557" s="3" t="s">
        <v>719</v>
      </c>
      <c r="J1557" s="3" t="s">
        <v>18</v>
      </c>
      <c r="K1557" s="3" t="s">
        <v>5019</v>
      </c>
      <c r="L1557" s="4">
        <v>40892</v>
      </c>
      <c r="M1557" s="3">
        <v>1</v>
      </c>
      <c r="N1557" s="3">
        <v>0</v>
      </c>
      <c r="O1557" s="3">
        <v>0</v>
      </c>
      <c r="P1557" s="3" t="str">
        <f>+IF(Tabla1[[#This Row],[ACUEDUCTO]]=1,"acueducto","")</f>
        <v>acueducto</v>
      </c>
      <c r="Q1557" s="3" t="str">
        <f>+IF(Tabla1[[#This Row],[ALCANTARILLADO]]=1,"alcantarillado","")</f>
        <v/>
      </c>
      <c r="R1557" s="3" t="str">
        <f>+IF(Tabla1[[#This Row],[ASEO]]=1,"aseo","")</f>
        <v/>
      </c>
      <c r="S1557" s="3" t="str">
        <f>+_xlfn.CONCAT(Tabla1[[#This Row],[Columna1]]," ",Tabla1[[#This Row],[Columna2]]," ",Tabla1[[#This Row],[Columna3]])</f>
        <v xml:space="preserve">acueducto  </v>
      </c>
      <c r="V1557" s="3" t="str">
        <f>+UPPER(Tabla1[[#This Row],[SERVICIO]])</f>
        <v xml:space="preserve">ACUEDUCTO  </v>
      </c>
    </row>
    <row r="1558" spans="1:22" x14ac:dyDescent="0.25">
      <c r="A1558" s="2">
        <v>22189</v>
      </c>
      <c r="B1558" s="3" t="s">
        <v>2362</v>
      </c>
      <c r="C1558" s="3" t="s">
        <v>13</v>
      </c>
      <c r="D1558" s="3" t="s">
        <v>26</v>
      </c>
      <c r="E1558" s="3" t="s">
        <v>5013</v>
      </c>
      <c r="F1558" s="3" t="s">
        <v>32</v>
      </c>
      <c r="G1558" s="3" t="s">
        <v>33</v>
      </c>
      <c r="H1558" s="3" t="s">
        <v>293</v>
      </c>
      <c r="I1558" s="3" t="s">
        <v>909</v>
      </c>
      <c r="J1558" s="3" t="s">
        <v>18</v>
      </c>
      <c r="K1558" s="3" t="s">
        <v>5019</v>
      </c>
      <c r="L1558" s="4">
        <v>44125</v>
      </c>
      <c r="M1558" s="3">
        <v>1</v>
      </c>
      <c r="N1558" s="3">
        <v>0</v>
      </c>
      <c r="O1558" s="3">
        <v>0</v>
      </c>
      <c r="P1558" s="3" t="str">
        <f>+IF(Tabla1[[#This Row],[ACUEDUCTO]]=1,"acueducto","")</f>
        <v>acueducto</v>
      </c>
      <c r="Q1558" s="3" t="str">
        <f>+IF(Tabla1[[#This Row],[ALCANTARILLADO]]=1,"alcantarillado","")</f>
        <v/>
      </c>
      <c r="R1558" s="3" t="str">
        <f>+IF(Tabla1[[#This Row],[ASEO]]=1,"aseo","")</f>
        <v/>
      </c>
      <c r="S1558" s="3" t="str">
        <f>+_xlfn.CONCAT(Tabla1[[#This Row],[Columna1]]," ",Tabla1[[#This Row],[Columna2]]," ",Tabla1[[#This Row],[Columna3]])</f>
        <v xml:space="preserve">acueducto  </v>
      </c>
      <c r="V1558" s="3" t="str">
        <f>+UPPER(Tabla1[[#This Row],[SERVICIO]])</f>
        <v xml:space="preserve">ACUEDUCTO  </v>
      </c>
    </row>
    <row r="1559" spans="1:22" x14ac:dyDescent="0.25">
      <c r="A1559" s="2">
        <v>22195</v>
      </c>
      <c r="B1559" s="3" t="s">
        <v>2363</v>
      </c>
      <c r="C1559" s="3" t="s">
        <v>13</v>
      </c>
      <c r="D1559" s="3" t="s">
        <v>19</v>
      </c>
      <c r="E1559" s="3" t="s">
        <v>5013</v>
      </c>
      <c r="F1559" s="3" t="s">
        <v>32</v>
      </c>
      <c r="G1559" s="3" t="s">
        <v>33</v>
      </c>
      <c r="H1559" s="3" t="s">
        <v>99</v>
      </c>
      <c r="I1559" s="3" t="s">
        <v>2364</v>
      </c>
      <c r="J1559" s="3" t="s">
        <v>18</v>
      </c>
      <c r="K1559" s="3" t="s">
        <v>5019</v>
      </c>
      <c r="L1559" s="4">
        <v>41269</v>
      </c>
      <c r="M1559" s="3">
        <v>1</v>
      </c>
      <c r="N1559" s="3">
        <v>0</v>
      </c>
      <c r="O1559" s="3">
        <v>0</v>
      </c>
      <c r="P1559" s="3" t="str">
        <f>+IF(Tabla1[[#This Row],[ACUEDUCTO]]=1,"acueducto","")</f>
        <v>acueducto</v>
      </c>
      <c r="Q1559" s="3" t="str">
        <f>+IF(Tabla1[[#This Row],[ALCANTARILLADO]]=1,"alcantarillado","")</f>
        <v/>
      </c>
      <c r="R1559" s="3" t="str">
        <f>+IF(Tabla1[[#This Row],[ASEO]]=1,"aseo","")</f>
        <v/>
      </c>
      <c r="S1559" s="3" t="str">
        <f>+_xlfn.CONCAT(Tabla1[[#This Row],[Columna1]]," ",Tabla1[[#This Row],[Columna2]]," ",Tabla1[[#This Row],[Columna3]])</f>
        <v xml:space="preserve">acueducto  </v>
      </c>
      <c r="V1559" s="3" t="str">
        <f>+UPPER(Tabla1[[#This Row],[SERVICIO]])</f>
        <v xml:space="preserve">ACUEDUCTO  </v>
      </c>
    </row>
    <row r="1560" spans="1:22" x14ac:dyDescent="0.25">
      <c r="A1560" s="2">
        <v>22196</v>
      </c>
      <c r="B1560" s="3" t="s">
        <v>2365</v>
      </c>
      <c r="C1560" s="3" t="s">
        <v>13</v>
      </c>
      <c r="D1560" s="3" t="s">
        <v>19</v>
      </c>
      <c r="E1560" s="3" t="s">
        <v>5013</v>
      </c>
      <c r="F1560" s="3" t="s">
        <v>32</v>
      </c>
      <c r="G1560" s="3" t="s">
        <v>33</v>
      </c>
      <c r="H1560" s="3" t="s">
        <v>99</v>
      </c>
      <c r="I1560" s="3" t="s">
        <v>2364</v>
      </c>
      <c r="J1560" s="3" t="s">
        <v>18</v>
      </c>
      <c r="K1560" s="3" t="s">
        <v>5019</v>
      </c>
      <c r="L1560" s="4">
        <v>41323</v>
      </c>
      <c r="M1560" s="3">
        <v>1</v>
      </c>
      <c r="N1560" s="3">
        <v>0</v>
      </c>
      <c r="O1560" s="3">
        <v>0</v>
      </c>
      <c r="P1560" s="3" t="str">
        <f>+IF(Tabla1[[#This Row],[ACUEDUCTO]]=1,"acueducto","")</f>
        <v>acueducto</v>
      </c>
      <c r="Q1560" s="3" t="str">
        <f>+IF(Tabla1[[#This Row],[ALCANTARILLADO]]=1,"alcantarillado","")</f>
        <v/>
      </c>
      <c r="R1560" s="3" t="str">
        <f>+IF(Tabla1[[#This Row],[ASEO]]=1,"aseo","")</f>
        <v/>
      </c>
      <c r="S1560" s="3" t="str">
        <f>+_xlfn.CONCAT(Tabla1[[#This Row],[Columna1]]," ",Tabla1[[#This Row],[Columna2]]," ",Tabla1[[#This Row],[Columna3]])</f>
        <v xml:space="preserve">acueducto  </v>
      </c>
      <c r="V1560" s="3" t="str">
        <f>+UPPER(Tabla1[[#This Row],[SERVICIO]])</f>
        <v xml:space="preserve">ACUEDUCTO  </v>
      </c>
    </row>
    <row r="1561" spans="1:22" x14ac:dyDescent="0.25">
      <c r="A1561" s="2">
        <v>22203</v>
      </c>
      <c r="B1561" s="3" t="s">
        <v>2366</v>
      </c>
      <c r="C1561" s="3" t="s">
        <v>13</v>
      </c>
      <c r="D1561" s="3" t="s">
        <v>26</v>
      </c>
      <c r="E1561" s="3" t="s">
        <v>5013</v>
      </c>
      <c r="F1561" s="3" t="s">
        <v>32</v>
      </c>
      <c r="G1561" s="3" t="s">
        <v>33</v>
      </c>
      <c r="H1561" s="3" t="s">
        <v>304</v>
      </c>
      <c r="I1561" s="3" t="s">
        <v>329</v>
      </c>
      <c r="J1561" s="3" t="s">
        <v>18</v>
      </c>
      <c r="K1561" s="3" t="s">
        <v>5019</v>
      </c>
      <c r="L1561" s="4">
        <v>44323</v>
      </c>
      <c r="M1561" s="3">
        <v>1</v>
      </c>
      <c r="N1561" s="3">
        <v>0</v>
      </c>
      <c r="O1561" s="3">
        <v>0</v>
      </c>
      <c r="P1561" s="3" t="str">
        <f>+IF(Tabla1[[#This Row],[ACUEDUCTO]]=1,"acueducto","")</f>
        <v>acueducto</v>
      </c>
      <c r="Q1561" s="3" t="str">
        <f>+IF(Tabla1[[#This Row],[ALCANTARILLADO]]=1,"alcantarillado","")</f>
        <v/>
      </c>
      <c r="R1561" s="3" t="str">
        <f>+IF(Tabla1[[#This Row],[ASEO]]=1,"aseo","")</f>
        <v/>
      </c>
      <c r="S1561" s="3" t="str">
        <f>+_xlfn.CONCAT(Tabla1[[#This Row],[Columna1]]," ",Tabla1[[#This Row],[Columna2]]," ",Tabla1[[#This Row],[Columna3]])</f>
        <v xml:space="preserve">acueducto  </v>
      </c>
      <c r="V1561" s="3" t="str">
        <f>+UPPER(Tabla1[[#This Row],[SERVICIO]])</f>
        <v xml:space="preserve">ACUEDUCTO  </v>
      </c>
    </row>
    <row r="1562" spans="1:22" x14ac:dyDescent="0.25">
      <c r="A1562" s="2">
        <v>22208</v>
      </c>
      <c r="B1562" s="3" t="s">
        <v>2367</v>
      </c>
      <c r="C1562" s="3" t="s">
        <v>13</v>
      </c>
      <c r="D1562" s="3" t="s">
        <v>26</v>
      </c>
      <c r="E1562" s="3" t="s">
        <v>5013</v>
      </c>
      <c r="F1562" s="3" t="s">
        <v>32</v>
      </c>
      <c r="G1562" s="3" t="s">
        <v>33</v>
      </c>
      <c r="H1562" s="3" t="s">
        <v>293</v>
      </c>
      <c r="I1562" s="3" t="s">
        <v>294</v>
      </c>
      <c r="J1562" s="3" t="s">
        <v>18</v>
      </c>
      <c r="K1562" s="3" t="s">
        <v>5019</v>
      </c>
      <c r="L1562" s="4">
        <v>44462</v>
      </c>
      <c r="M1562" s="3">
        <v>1</v>
      </c>
      <c r="N1562" s="3">
        <v>0</v>
      </c>
      <c r="O1562" s="3">
        <v>0</v>
      </c>
      <c r="P1562" s="3" t="str">
        <f>+IF(Tabla1[[#This Row],[ACUEDUCTO]]=1,"acueducto","")</f>
        <v>acueducto</v>
      </c>
      <c r="Q1562" s="3" t="str">
        <f>+IF(Tabla1[[#This Row],[ALCANTARILLADO]]=1,"alcantarillado","")</f>
        <v/>
      </c>
      <c r="R1562" s="3" t="str">
        <f>+IF(Tabla1[[#This Row],[ASEO]]=1,"aseo","")</f>
        <v/>
      </c>
      <c r="S1562" s="3" t="str">
        <f>+_xlfn.CONCAT(Tabla1[[#This Row],[Columna1]]," ",Tabla1[[#This Row],[Columna2]]," ",Tabla1[[#This Row],[Columna3]])</f>
        <v xml:space="preserve">acueducto  </v>
      </c>
      <c r="V1562" s="3" t="str">
        <f>+UPPER(Tabla1[[#This Row],[SERVICIO]])</f>
        <v xml:space="preserve">ACUEDUCTO  </v>
      </c>
    </row>
    <row r="1563" spans="1:22" x14ac:dyDescent="0.25">
      <c r="A1563" s="2">
        <v>22209</v>
      </c>
      <c r="B1563" s="3" t="s">
        <v>2368</v>
      </c>
      <c r="C1563" s="3" t="s">
        <v>13</v>
      </c>
      <c r="D1563" s="3" t="s">
        <v>19</v>
      </c>
      <c r="E1563" s="3" t="s">
        <v>5013</v>
      </c>
      <c r="F1563" s="3" t="s">
        <v>32</v>
      </c>
      <c r="G1563" s="3" t="s">
        <v>33</v>
      </c>
      <c r="H1563" s="3" t="s">
        <v>63</v>
      </c>
      <c r="I1563" s="3" t="s">
        <v>2369</v>
      </c>
      <c r="J1563" s="3" t="s">
        <v>18</v>
      </c>
      <c r="K1563" s="3" t="s">
        <v>5019</v>
      </c>
      <c r="L1563" s="4">
        <v>41269</v>
      </c>
      <c r="M1563" s="3">
        <v>1</v>
      </c>
      <c r="N1563" s="3">
        <v>0</v>
      </c>
      <c r="O1563" s="3">
        <v>0</v>
      </c>
      <c r="P1563" s="3" t="str">
        <f>+IF(Tabla1[[#This Row],[ACUEDUCTO]]=1,"acueducto","")</f>
        <v>acueducto</v>
      </c>
      <c r="Q1563" s="3" t="str">
        <f>+IF(Tabla1[[#This Row],[ALCANTARILLADO]]=1,"alcantarillado","")</f>
        <v/>
      </c>
      <c r="R1563" s="3" t="str">
        <f>+IF(Tabla1[[#This Row],[ASEO]]=1,"aseo","")</f>
        <v/>
      </c>
      <c r="S1563" s="3" t="str">
        <f>+_xlfn.CONCAT(Tabla1[[#This Row],[Columna1]]," ",Tabla1[[#This Row],[Columna2]]," ",Tabla1[[#This Row],[Columna3]])</f>
        <v xml:space="preserve">acueducto  </v>
      </c>
      <c r="V1563" s="3" t="str">
        <f>+UPPER(Tabla1[[#This Row],[SERVICIO]])</f>
        <v xml:space="preserve">ACUEDUCTO  </v>
      </c>
    </row>
    <row r="1564" spans="1:22" x14ac:dyDescent="0.25">
      <c r="A1564" s="2">
        <v>22210</v>
      </c>
      <c r="B1564" s="3" t="s">
        <v>2370</v>
      </c>
      <c r="C1564" s="3" t="s">
        <v>13</v>
      </c>
      <c r="D1564" s="3" t="s">
        <v>14</v>
      </c>
      <c r="E1564" s="3" t="s">
        <v>5012</v>
      </c>
      <c r="F1564" s="3" t="s">
        <v>23</v>
      </c>
      <c r="G1564" s="3" t="s">
        <v>38</v>
      </c>
      <c r="H1564" s="3" t="s">
        <v>58</v>
      </c>
      <c r="I1564" s="3" t="s">
        <v>58</v>
      </c>
      <c r="J1564" s="3" t="s">
        <v>18</v>
      </c>
      <c r="K1564" s="3" t="s">
        <v>11</v>
      </c>
      <c r="L1564" s="4">
        <v>44181</v>
      </c>
      <c r="M1564" s="3">
        <v>0</v>
      </c>
      <c r="N1564" s="3">
        <v>0</v>
      </c>
      <c r="O1564" s="3">
        <v>1</v>
      </c>
      <c r="P1564" s="3" t="str">
        <f>+IF(Tabla1[[#This Row],[ACUEDUCTO]]=1,"acueducto","")</f>
        <v/>
      </c>
      <c r="Q1564" s="3" t="str">
        <f>+IF(Tabla1[[#This Row],[ALCANTARILLADO]]=1,"alcantarillado","")</f>
        <v/>
      </c>
      <c r="R1564" s="3" t="str">
        <f>+IF(Tabla1[[#This Row],[ASEO]]=1,"aseo","")</f>
        <v>aseo</v>
      </c>
      <c r="S1564" s="3" t="str">
        <f>+_xlfn.CONCAT(Tabla1[[#This Row],[Columna1]]," ",Tabla1[[#This Row],[Columna2]]," ",Tabla1[[#This Row],[Columna3]])</f>
        <v xml:space="preserve">  aseo</v>
      </c>
      <c r="V1564" s="3" t="str">
        <f>+UPPER(Tabla1[[#This Row],[SERVICIO]])</f>
        <v>ASEO</v>
      </c>
    </row>
    <row r="1565" spans="1:22" x14ac:dyDescent="0.25">
      <c r="A1565" s="2">
        <v>22212</v>
      </c>
      <c r="B1565" s="3" t="s">
        <v>2371</v>
      </c>
      <c r="C1565" s="3" t="s">
        <v>13</v>
      </c>
      <c r="D1565" s="3" t="s">
        <v>45</v>
      </c>
      <c r="E1565" s="3" t="s">
        <v>5013</v>
      </c>
      <c r="F1565" s="3" t="s">
        <v>23</v>
      </c>
      <c r="G1565" s="3" t="s">
        <v>33</v>
      </c>
      <c r="H1565" s="3" t="s">
        <v>251</v>
      </c>
      <c r="I1565" s="3" t="s">
        <v>1963</v>
      </c>
      <c r="J1565" s="3" t="s">
        <v>18</v>
      </c>
      <c r="K1565" s="3" t="s">
        <v>5018</v>
      </c>
      <c r="L1565" s="4">
        <v>44547</v>
      </c>
      <c r="M1565" s="3">
        <v>1</v>
      </c>
      <c r="N1565" s="3">
        <v>1</v>
      </c>
      <c r="O1565" s="3">
        <v>1</v>
      </c>
      <c r="P1565" s="3" t="str">
        <f>+IF(Tabla1[[#This Row],[ACUEDUCTO]]=1,"acueducto","")</f>
        <v>acueducto</v>
      </c>
      <c r="Q1565" s="3" t="str">
        <f>+IF(Tabla1[[#This Row],[ALCANTARILLADO]]=1,"alcantarillado","")</f>
        <v>alcantarillado</v>
      </c>
      <c r="R1565" s="3" t="str">
        <f>+IF(Tabla1[[#This Row],[ASEO]]=1,"aseo","")</f>
        <v>aseo</v>
      </c>
      <c r="S1565" s="3" t="str">
        <f>+_xlfn.CONCAT(Tabla1[[#This Row],[Columna1]]," ",Tabla1[[#This Row],[Columna2]]," ",Tabla1[[#This Row],[Columna3]])</f>
        <v>acueducto alcantarillado aseo</v>
      </c>
      <c r="V1565" s="3" t="str">
        <f>+UPPER(Tabla1[[#This Row],[SERVICIO]])</f>
        <v>ACUEDUCTO ALCANTARILLADO ASEO</v>
      </c>
    </row>
    <row r="1566" spans="1:22" x14ac:dyDescent="0.25">
      <c r="A1566" s="2">
        <v>22225</v>
      </c>
      <c r="B1566" s="3" t="s">
        <v>2372</v>
      </c>
      <c r="C1566" s="3" t="s">
        <v>13</v>
      </c>
      <c r="D1566" s="3" t="s">
        <v>26</v>
      </c>
      <c r="E1566" s="3" t="s">
        <v>5013</v>
      </c>
      <c r="F1566" s="3" t="s">
        <v>32</v>
      </c>
      <c r="G1566" s="3" t="s">
        <v>33</v>
      </c>
      <c r="H1566" s="3" t="s">
        <v>126</v>
      </c>
      <c r="I1566" s="3" t="s">
        <v>600</v>
      </c>
      <c r="J1566" s="3" t="s">
        <v>18</v>
      </c>
      <c r="K1566" s="3" t="s">
        <v>5019</v>
      </c>
      <c r="L1566" s="4">
        <v>43507</v>
      </c>
      <c r="M1566" s="3">
        <v>1</v>
      </c>
      <c r="N1566" s="3">
        <v>0</v>
      </c>
      <c r="O1566" s="3">
        <v>0</v>
      </c>
      <c r="P1566" s="3" t="str">
        <f>+IF(Tabla1[[#This Row],[ACUEDUCTO]]=1,"acueducto","")</f>
        <v>acueducto</v>
      </c>
      <c r="Q1566" s="3" t="str">
        <f>+IF(Tabla1[[#This Row],[ALCANTARILLADO]]=1,"alcantarillado","")</f>
        <v/>
      </c>
      <c r="R1566" s="3" t="str">
        <f>+IF(Tabla1[[#This Row],[ASEO]]=1,"aseo","")</f>
        <v/>
      </c>
      <c r="S1566" s="3" t="str">
        <f>+_xlfn.CONCAT(Tabla1[[#This Row],[Columna1]]," ",Tabla1[[#This Row],[Columna2]]," ",Tabla1[[#This Row],[Columna3]])</f>
        <v xml:space="preserve">acueducto  </v>
      </c>
      <c r="V1566" s="3" t="str">
        <f>+UPPER(Tabla1[[#This Row],[SERVICIO]])</f>
        <v xml:space="preserve">ACUEDUCTO  </v>
      </c>
    </row>
    <row r="1567" spans="1:22" x14ac:dyDescent="0.25">
      <c r="A1567" s="2">
        <v>22226</v>
      </c>
      <c r="B1567" s="3" t="s">
        <v>2373</v>
      </c>
      <c r="C1567" s="3" t="s">
        <v>13</v>
      </c>
      <c r="D1567" s="3" t="s">
        <v>26</v>
      </c>
      <c r="E1567" s="3" t="s">
        <v>5013</v>
      </c>
      <c r="F1567" s="3" t="s">
        <v>32</v>
      </c>
      <c r="G1567" s="3" t="s">
        <v>33</v>
      </c>
      <c r="H1567" s="3" t="s">
        <v>126</v>
      </c>
      <c r="I1567" s="3" t="s">
        <v>600</v>
      </c>
      <c r="J1567" s="3" t="s">
        <v>143</v>
      </c>
      <c r="K1567" s="3" t="s">
        <v>5019</v>
      </c>
      <c r="L1567" s="4">
        <v>44089</v>
      </c>
      <c r="M1567" s="3">
        <v>1</v>
      </c>
      <c r="N1567" s="3">
        <v>0</v>
      </c>
      <c r="O1567" s="3">
        <v>0</v>
      </c>
      <c r="P1567" s="3" t="str">
        <f>+IF(Tabla1[[#This Row],[ACUEDUCTO]]=1,"acueducto","")</f>
        <v>acueducto</v>
      </c>
      <c r="Q1567" s="3" t="str">
        <f>+IF(Tabla1[[#This Row],[ALCANTARILLADO]]=1,"alcantarillado","")</f>
        <v/>
      </c>
      <c r="R1567" s="3" t="str">
        <f>+IF(Tabla1[[#This Row],[ASEO]]=1,"aseo","")</f>
        <v/>
      </c>
      <c r="S1567" s="3" t="str">
        <f>+_xlfn.CONCAT(Tabla1[[#This Row],[Columna1]]," ",Tabla1[[#This Row],[Columna2]]," ",Tabla1[[#This Row],[Columna3]])</f>
        <v xml:space="preserve">acueducto  </v>
      </c>
      <c r="V1567" s="3" t="str">
        <f>+UPPER(Tabla1[[#This Row],[SERVICIO]])</f>
        <v xml:space="preserve">ACUEDUCTO  </v>
      </c>
    </row>
    <row r="1568" spans="1:22" x14ac:dyDescent="0.25">
      <c r="A1568" s="2">
        <v>22229</v>
      </c>
      <c r="B1568" s="3" t="s">
        <v>2374</v>
      </c>
      <c r="C1568" s="3" t="s">
        <v>13</v>
      </c>
      <c r="D1568" s="3" t="s">
        <v>19</v>
      </c>
      <c r="E1568" s="3" t="s">
        <v>5013</v>
      </c>
      <c r="F1568" s="3" t="s">
        <v>32</v>
      </c>
      <c r="G1568" s="3" t="s">
        <v>33</v>
      </c>
      <c r="H1568" s="3" t="s">
        <v>182</v>
      </c>
      <c r="I1568" s="3" t="s">
        <v>609</v>
      </c>
      <c r="J1568" s="3" t="s">
        <v>18</v>
      </c>
      <c r="K1568" s="3" t="s">
        <v>5019</v>
      </c>
      <c r="L1568" s="4">
        <v>41816</v>
      </c>
      <c r="M1568" s="3">
        <v>1</v>
      </c>
      <c r="N1568" s="3">
        <v>0</v>
      </c>
      <c r="O1568" s="3">
        <v>0</v>
      </c>
      <c r="P1568" s="3" t="str">
        <f>+IF(Tabla1[[#This Row],[ACUEDUCTO]]=1,"acueducto","")</f>
        <v>acueducto</v>
      </c>
      <c r="Q1568" s="3" t="str">
        <f>+IF(Tabla1[[#This Row],[ALCANTARILLADO]]=1,"alcantarillado","")</f>
        <v/>
      </c>
      <c r="R1568" s="3" t="str">
        <f>+IF(Tabla1[[#This Row],[ASEO]]=1,"aseo","")</f>
        <v/>
      </c>
      <c r="S1568" s="3" t="str">
        <f>+_xlfn.CONCAT(Tabla1[[#This Row],[Columna1]]," ",Tabla1[[#This Row],[Columna2]]," ",Tabla1[[#This Row],[Columna3]])</f>
        <v xml:space="preserve">acueducto  </v>
      </c>
      <c r="V1568" s="3" t="str">
        <f>+UPPER(Tabla1[[#This Row],[SERVICIO]])</f>
        <v xml:space="preserve">ACUEDUCTO  </v>
      </c>
    </row>
    <row r="1569" spans="1:22" x14ac:dyDescent="0.25">
      <c r="A1569" s="2">
        <v>22235</v>
      </c>
      <c r="B1569" s="3" t="s">
        <v>2375</v>
      </c>
      <c r="C1569" s="3" t="s">
        <v>13</v>
      </c>
      <c r="D1569" s="3" t="s">
        <v>26</v>
      </c>
      <c r="E1569" s="3" t="s">
        <v>5013</v>
      </c>
      <c r="F1569" s="3" t="s">
        <v>32</v>
      </c>
      <c r="G1569" s="3" t="s">
        <v>33</v>
      </c>
      <c r="H1569" s="3" t="s">
        <v>27</v>
      </c>
      <c r="I1569" s="3" t="s">
        <v>836</v>
      </c>
      <c r="J1569" s="3" t="s">
        <v>18</v>
      </c>
      <c r="K1569" s="3" t="s">
        <v>5019</v>
      </c>
      <c r="L1569" s="4">
        <v>44219</v>
      </c>
      <c r="M1569" s="3">
        <v>1</v>
      </c>
      <c r="N1569" s="3">
        <v>0</v>
      </c>
      <c r="O1569" s="3">
        <v>0</v>
      </c>
      <c r="P1569" s="3" t="str">
        <f>+IF(Tabla1[[#This Row],[ACUEDUCTO]]=1,"acueducto","")</f>
        <v>acueducto</v>
      </c>
      <c r="Q1569" s="3" t="str">
        <f>+IF(Tabla1[[#This Row],[ALCANTARILLADO]]=1,"alcantarillado","")</f>
        <v/>
      </c>
      <c r="R1569" s="3" t="str">
        <f>+IF(Tabla1[[#This Row],[ASEO]]=1,"aseo","")</f>
        <v/>
      </c>
      <c r="S1569" s="3" t="str">
        <f>+_xlfn.CONCAT(Tabla1[[#This Row],[Columna1]]," ",Tabla1[[#This Row],[Columna2]]," ",Tabla1[[#This Row],[Columna3]])</f>
        <v xml:space="preserve">acueducto  </v>
      </c>
      <c r="V1569" s="3" t="str">
        <f>+UPPER(Tabla1[[#This Row],[SERVICIO]])</f>
        <v xml:space="preserve">ACUEDUCTO  </v>
      </c>
    </row>
    <row r="1570" spans="1:22" x14ac:dyDescent="0.25">
      <c r="A1570" s="2">
        <v>22238</v>
      </c>
      <c r="B1570" s="3" t="s">
        <v>2376</v>
      </c>
      <c r="C1570" s="3" t="s">
        <v>13</v>
      </c>
      <c r="D1570" s="3" t="s">
        <v>26</v>
      </c>
      <c r="E1570" s="3" t="s">
        <v>5013</v>
      </c>
      <c r="F1570" s="3" t="s">
        <v>23</v>
      </c>
      <c r="G1570" s="3" t="s">
        <v>20</v>
      </c>
      <c r="H1570" s="3" t="s">
        <v>99</v>
      </c>
      <c r="I1570" s="3" t="s">
        <v>2377</v>
      </c>
      <c r="J1570" s="3" t="s">
        <v>18</v>
      </c>
      <c r="K1570" s="3" t="s">
        <v>5023</v>
      </c>
      <c r="L1570" s="4">
        <v>44139</v>
      </c>
      <c r="M1570" s="3">
        <v>0</v>
      </c>
      <c r="N1570" s="3">
        <v>1</v>
      </c>
      <c r="O1570" s="3">
        <v>1</v>
      </c>
      <c r="P1570" s="3" t="str">
        <f>+IF(Tabla1[[#This Row],[ACUEDUCTO]]=1,"acueducto","")</f>
        <v/>
      </c>
      <c r="Q1570" s="3" t="str">
        <f>+IF(Tabla1[[#This Row],[ALCANTARILLADO]]=1,"alcantarillado","")</f>
        <v>alcantarillado</v>
      </c>
      <c r="R1570" s="3" t="str">
        <f>+IF(Tabla1[[#This Row],[ASEO]]=1,"aseo","")</f>
        <v>aseo</v>
      </c>
      <c r="S1570" s="3" t="str">
        <f>+_xlfn.CONCAT(Tabla1[[#This Row],[Columna1]]," ",Tabla1[[#This Row],[Columna2]]," ",Tabla1[[#This Row],[Columna3]])</f>
        <v xml:space="preserve"> alcantarillado aseo</v>
      </c>
      <c r="V1570" s="3" t="str">
        <f>+UPPER(Tabla1[[#This Row],[SERVICIO]])</f>
        <v>ALCANTARILLADO ASEO</v>
      </c>
    </row>
    <row r="1571" spans="1:22" x14ac:dyDescent="0.25">
      <c r="A1571" s="2">
        <v>22239</v>
      </c>
      <c r="B1571" s="3" t="s">
        <v>2378</v>
      </c>
      <c r="C1571" s="3" t="s">
        <v>13</v>
      </c>
      <c r="D1571" s="3" t="s">
        <v>19</v>
      </c>
      <c r="E1571" s="3" t="s">
        <v>5013</v>
      </c>
      <c r="F1571" s="3" t="s">
        <v>32</v>
      </c>
      <c r="G1571" s="3" t="s">
        <v>33</v>
      </c>
      <c r="H1571" s="3" t="s">
        <v>126</v>
      </c>
      <c r="I1571" s="3" t="s">
        <v>426</v>
      </c>
      <c r="J1571" s="3" t="s">
        <v>18</v>
      </c>
      <c r="K1571" s="3" t="s">
        <v>5019</v>
      </c>
      <c r="L1571" s="4">
        <v>40455</v>
      </c>
      <c r="M1571" s="3">
        <v>1</v>
      </c>
      <c r="N1571" s="3">
        <v>0</v>
      </c>
      <c r="O1571" s="3">
        <v>0</v>
      </c>
      <c r="P1571" s="3" t="str">
        <f>+IF(Tabla1[[#This Row],[ACUEDUCTO]]=1,"acueducto","")</f>
        <v>acueducto</v>
      </c>
      <c r="Q1571" s="3" t="str">
        <f>+IF(Tabla1[[#This Row],[ALCANTARILLADO]]=1,"alcantarillado","")</f>
        <v/>
      </c>
      <c r="R1571" s="3" t="str">
        <f>+IF(Tabla1[[#This Row],[ASEO]]=1,"aseo","")</f>
        <v/>
      </c>
      <c r="S1571" s="3" t="str">
        <f>+_xlfn.CONCAT(Tabla1[[#This Row],[Columna1]]," ",Tabla1[[#This Row],[Columna2]]," ",Tabla1[[#This Row],[Columna3]])</f>
        <v xml:space="preserve">acueducto  </v>
      </c>
      <c r="V1571" s="3" t="str">
        <f>+UPPER(Tabla1[[#This Row],[SERVICIO]])</f>
        <v xml:space="preserve">ACUEDUCTO  </v>
      </c>
    </row>
    <row r="1572" spans="1:22" x14ac:dyDescent="0.25">
      <c r="A1572" s="2">
        <v>22246</v>
      </c>
      <c r="B1572" s="3" t="s">
        <v>2379</v>
      </c>
      <c r="C1572" s="3" t="s">
        <v>13</v>
      </c>
      <c r="D1572" s="3" t="s">
        <v>26</v>
      </c>
      <c r="E1572" s="3" t="s">
        <v>5013</v>
      </c>
      <c r="F1572" s="3" t="s">
        <v>32</v>
      </c>
      <c r="G1572" s="3" t="s">
        <v>33</v>
      </c>
      <c r="H1572" s="3" t="s">
        <v>58</v>
      </c>
      <c r="I1572" s="3" t="s">
        <v>58</v>
      </c>
      <c r="J1572" s="3" t="s">
        <v>18</v>
      </c>
      <c r="K1572" s="3" t="s">
        <v>5019</v>
      </c>
      <c r="L1572" s="4">
        <v>44433</v>
      </c>
      <c r="M1572" s="3">
        <v>1</v>
      </c>
      <c r="N1572" s="3">
        <v>0</v>
      </c>
      <c r="O1572" s="3">
        <v>0</v>
      </c>
      <c r="P1572" s="3" t="str">
        <f>+IF(Tabla1[[#This Row],[ACUEDUCTO]]=1,"acueducto","")</f>
        <v>acueducto</v>
      </c>
      <c r="Q1572" s="3" t="str">
        <f>+IF(Tabla1[[#This Row],[ALCANTARILLADO]]=1,"alcantarillado","")</f>
        <v/>
      </c>
      <c r="R1572" s="3" t="str">
        <f>+IF(Tabla1[[#This Row],[ASEO]]=1,"aseo","")</f>
        <v/>
      </c>
      <c r="S1572" s="3" t="str">
        <f>+_xlfn.CONCAT(Tabla1[[#This Row],[Columna1]]," ",Tabla1[[#This Row],[Columna2]]," ",Tabla1[[#This Row],[Columna3]])</f>
        <v xml:space="preserve">acueducto  </v>
      </c>
      <c r="V1572" s="3" t="str">
        <f>+UPPER(Tabla1[[#This Row],[SERVICIO]])</f>
        <v xml:space="preserve">ACUEDUCTO  </v>
      </c>
    </row>
    <row r="1573" spans="1:22" x14ac:dyDescent="0.25">
      <c r="A1573" s="2">
        <v>22250</v>
      </c>
      <c r="B1573" s="3" t="s">
        <v>2381</v>
      </c>
      <c r="C1573" s="3" t="s">
        <v>13</v>
      </c>
      <c r="D1573" s="3" t="s">
        <v>26</v>
      </c>
      <c r="E1573" s="3" t="s">
        <v>5013</v>
      </c>
      <c r="F1573" s="3" t="s">
        <v>23</v>
      </c>
      <c r="G1573" s="3" t="s">
        <v>38</v>
      </c>
      <c r="H1573" s="3" t="s">
        <v>27</v>
      </c>
      <c r="I1573" s="3" t="s">
        <v>2382</v>
      </c>
      <c r="J1573" s="3" t="s">
        <v>18</v>
      </c>
      <c r="K1573" s="3" t="s">
        <v>5021</v>
      </c>
      <c r="L1573" s="4">
        <v>44348</v>
      </c>
      <c r="M1573" s="3">
        <v>1</v>
      </c>
      <c r="N1573" s="3">
        <v>0</v>
      </c>
      <c r="O1573" s="3">
        <v>1</v>
      </c>
      <c r="P1573" s="3" t="str">
        <f>+IF(Tabla1[[#This Row],[ACUEDUCTO]]=1,"acueducto","")</f>
        <v>acueducto</v>
      </c>
      <c r="Q1573" s="3" t="str">
        <f>+IF(Tabla1[[#This Row],[ALCANTARILLADO]]=1,"alcantarillado","")</f>
        <v/>
      </c>
      <c r="R1573" s="3" t="str">
        <f>+IF(Tabla1[[#This Row],[ASEO]]=1,"aseo","")</f>
        <v>aseo</v>
      </c>
      <c r="S1573" s="3" t="str">
        <f>+_xlfn.CONCAT(Tabla1[[#This Row],[Columna1]]," ",Tabla1[[#This Row],[Columna2]]," ",Tabla1[[#This Row],[Columna3]])</f>
        <v>acueducto  aseo</v>
      </c>
      <c r="V1573" s="3" t="str">
        <f>+UPPER(Tabla1[[#This Row],[SERVICIO]])</f>
        <v>ACUEDUCTO  ASEO</v>
      </c>
    </row>
    <row r="1574" spans="1:22" x14ac:dyDescent="0.25">
      <c r="A1574" s="2">
        <v>22255</v>
      </c>
      <c r="B1574" s="3" t="s">
        <v>2383</v>
      </c>
      <c r="C1574" s="3" t="s">
        <v>13</v>
      </c>
      <c r="D1574" s="3" t="s">
        <v>26</v>
      </c>
      <c r="E1574" s="3" t="s">
        <v>5013</v>
      </c>
      <c r="F1574" s="3" t="s">
        <v>32</v>
      </c>
      <c r="G1574" s="3" t="s">
        <v>33</v>
      </c>
      <c r="H1574" s="3" t="s">
        <v>27</v>
      </c>
      <c r="I1574" s="3" t="s">
        <v>836</v>
      </c>
      <c r="J1574" s="3" t="s">
        <v>18</v>
      </c>
      <c r="K1574" s="3" t="s">
        <v>5019</v>
      </c>
      <c r="L1574" s="4">
        <v>43308</v>
      </c>
      <c r="M1574" s="3">
        <v>1</v>
      </c>
      <c r="N1574" s="3">
        <v>0</v>
      </c>
      <c r="O1574" s="3">
        <v>0</v>
      </c>
      <c r="P1574" s="3" t="str">
        <f>+IF(Tabla1[[#This Row],[ACUEDUCTO]]=1,"acueducto","")</f>
        <v>acueducto</v>
      </c>
      <c r="Q1574" s="3" t="str">
        <f>+IF(Tabla1[[#This Row],[ALCANTARILLADO]]=1,"alcantarillado","")</f>
        <v/>
      </c>
      <c r="R1574" s="3" t="str">
        <f>+IF(Tabla1[[#This Row],[ASEO]]=1,"aseo","")</f>
        <v/>
      </c>
      <c r="S1574" s="3" t="str">
        <f>+_xlfn.CONCAT(Tabla1[[#This Row],[Columna1]]," ",Tabla1[[#This Row],[Columna2]]," ",Tabla1[[#This Row],[Columna3]])</f>
        <v xml:space="preserve">acueducto  </v>
      </c>
      <c r="V1574" s="3" t="str">
        <f>+UPPER(Tabla1[[#This Row],[SERVICIO]])</f>
        <v xml:space="preserve">ACUEDUCTO  </v>
      </c>
    </row>
    <row r="1575" spans="1:22" x14ac:dyDescent="0.25">
      <c r="A1575" s="2">
        <v>22256</v>
      </c>
      <c r="B1575" s="3" t="s">
        <v>5000</v>
      </c>
      <c r="C1575" s="3" t="s">
        <v>13</v>
      </c>
      <c r="D1575" s="3" t="s">
        <v>14</v>
      </c>
      <c r="E1575" s="3" t="s">
        <v>5012</v>
      </c>
      <c r="F1575" s="3" t="s">
        <v>23</v>
      </c>
      <c r="G1575" s="3" t="s">
        <v>38</v>
      </c>
      <c r="H1575" s="3" t="s">
        <v>123</v>
      </c>
      <c r="I1575" s="3" t="s">
        <v>1495</v>
      </c>
      <c r="J1575" s="3" t="s">
        <v>18</v>
      </c>
      <c r="K1575" s="3" t="s">
        <v>5018</v>
      </c>
      <c r="L1575" s="4">
        <v>43335</v>
      </c>
      <c r="M1575" s="3">
        <v>1</v>
      </c>
      <c r="N1575" s="3">
        <v>1</v>
      </c>
      <c r="O1575" s="3">
        <v>1</v>
      </c>
      <c r="P1575" s="3" t="str">
        <f>+IF(Tabla1[[#This Row],[ACUEDUCTO]]=1,"acueducto","")</f>
        <v>acueducto</v>
      </c>
      <c r="Q1575" s="3" t="str">
        <f>+IF(Tabla1[[#This Row],[ALCANTARILLADO]]=1,"alcantarillado","")</f>
        <v>alcantarillado</v>
      </c>
      <c r="R1575" s="3" t="str">
        <f>+IF(Tabla1[[#This Row],[ASEO]]=1,"aseo","")</f>
        <v>aseo</v>
      </c>
      <c r="S1575" s="3" t="str">
        <f>+_xlfn.CONCAT(Tabla1[[#This Row],[Columna1]]," ",Tabla1[[#This Row],[Columna2]]," ",Tabla1[[#This Row],[Columna3]])</f>
        <v>acueducto alcantarillado aseo</v>
      </c>
      <c r="V1575" s="3" t="str">
        <f>+UPPER(Tabla1[[#This Row],[SERVICIO]])</f>
        <v>ACUEDUCTO ALCANTARILLADO ASEO</v>
      </c>
    </row>
    <row r="1576" spans="1:22" x14ac:dyDescent="0.25">
      <c r="A1576" s="2">
        <v>22258</v>
      </c>
      <c r="B1576" s="3" t="s">
        <v>2384</v>
      </c>
      <c r="C1576" s="3" t="s">
        <v>13</v>
      </c>
      <c r="D1576" s="3" t="s">
        <v>19</v>
      </c>
      <c r="E1576" s="3" t="s">
        <v>5013</v>
      </c>
      <c r="F1576" s="3" t="s">
        <v>32</v>
      </c>
      <c r="G1576" s="3" t="s">
        <v>33</v>
      </c>
      <c r="H1576" s="3" t="s">
        <v>293</v>
      </c>
      <c r="I1576" s="3" t="s">
        <v>2385</v>
      </c>
      <c r="J1576" s="3" t="s">
        <v>18</v>
      </c>
      <c r="K1576" s="3" t="s">
        <v>10</v>
      </c>
      <c r="L1576" s="4">
        <v>41611</v>
      </c>
      <c r="M1576" s="3">
        <v>0</v>
      </c>
      <c r="N1576" s="3">
        <v>1</v>
      </c>
      <c r="O1576" s="3">
        <v>0</v>
      </c>
      <c r="P1576" s="3" t="str">
        <f>+IF(Tabla1[[#This Row],[ACUEDUCTO]]=1,"acueducto","")</f>
        <v/>
      </c>
      <c r="Q1576" s="3" t="str">
        <f>+IF(Tabla1[[#This Row],[ALCANTARILLADO]]=1,"alcantarillado","")</f>
        <v>alcantarillado</v>
      </c>
      <c r="R1576" s="3" t="str">
        <f>+IF(Tabla1[[#This Row],[ASEO]]=1,"aseo","")</f>
        <v/>
      </c>
      <c r="S1576" s="3" t="str">
        <f>+_xlfn.CONCAT(Tabla1[[#This Row],[Columna1]]," ",Tabla1[[#This Row],[Columna2]]," ",Tabla1[[#This Row],[Columna3]])</f>
        <v xml:space="preserve"> alcantarillado </v>
      </c>
      <c r="V1576" s="3" t="str">
        <f>+UPPER(Tabla1[[#This Row],[SERVICIO]])</f>
        <v>ALCANTARILLADO</v>
      </c>
    </row>
    <row r="1577" spans="1:22" x14ac:dyDescent="0.25">
      <c r="A1577" s="2">
        <v>22259</v>
      </c>
      <c r="B1577" s="3" t="s">
        <v>2386</v>
      </c>
      <c r="C1577" s="3" t="s">
        <v>13</v>
      </c>
      <c r="D1577" s="3" t="s">
        <v>19</v>
      </c>
      <c r="E1577" s="3" t="s">
        <v>5013</v>
      </c>
      <c r="F1577" s="3" t="s">
        <v>32</v>
      </c>
      <c r="G1577" s="3" t="s">
        <v>33</v>
      </c>
      <c r="H1577" s="3" t="s">
        <v>27</v>
      </c>
      <c r="I1577" s="3" t="s">
        <v>1568</v>
      </c>
      <c r="J1577" s="3" t="s">
        <v>18</v>
      </c>
      <c r="K1577" s="3" t="s">
        <v>5019</v>
      </c>
      <c r="L1577" s="4">
        <v>40892</v>
      </c>
      <c r="M1577" s="3">
        <v>1</v>
      </c>
      <c r="N1577" s="3">
        <v>0</v>
      </c>
      <c r="O1577" s="3">
        <v>0</v>
      </c>
      <c r="P1577" s="3" t="str">
        <f>+IF(Tabla1[[#This Row],[ACUEDUCTO]]=1,"acueducto","")</f>
        <v>acueducto</v>
      </c>
      <c r="Q1577" s="3" t="str">
        <f>+IF(Tabla1[[#This Row],[ALCANTARILLADO]]=1,"alcantarillado","")</f>
        <v/>
      </c>
      <c r="R1577" s="3" t="str">
        <f>+IF(Tabla1[[#This Row],[ASEO]]=1,"aseo","")</f>
        <v/>
      </c>
      <c r="S1577" s="3" t="str">
        <f>+_xlfn.CONCAT(Tabla1[[#This Row],[Columna1]]," ",Tabla1[[#This Row],[Columna2]]," ",Tabla1[[#This Row],[Columna3]])</f>
        <v xml:space="preserve">acueducto  </v>
      </c>
      <c r="V1577" s="3" t="str">
        <f>+UPPER(Tabla1[[#This Row],[SERVICIO]])</f>
        <v xml:space="preserve">ACUEDUCTO  </v>
      </c>
    </row>
    <row r="1578" spans="1:22" x14ac:dyDescent="0.25">
      <c r="A1578" s="2">
        <v>22260</v>
      </c>
      <c r="B1578" s="3" t="s">
        <v>2387</v>
      </c>
      <c r="C1578" s="3" t="s">
        <v>13</v>
      </c>
      <c r="D1578" s="3" t="s">
        <v>19</v>
      </c>
      <c r="E1578" s="3" t="s">
        <v>5013</v>
      </c>
      <c r="F1578" s="3" t="s">
        <v>32</v>
      </c>
      <c r="G1578" s="3" t="s">
        <v>33</v>
      </c>
      <c r="H1578" s="3" t="s">
        <v>27</v>
      </c>
      <c r="I1578" s="3" t="s">
        <v>1568</v>
      </c>
      <c r="J1578" s="3" t="s">
        <v>18</v>
      </c>
      <c r="K1578" s="3" t="s">
        <v>5019</v>
      </c>
      <c r="L1578" s="4">
        <v>41022</v>
      </c>
      <c r="M1578" s="3">
        <v>1</v>
      </c>
      <c r="N1578" s="3">
        <v>0</v>
      </c>
      <c r="O1578" s="3">
        <v>0</v>
      </c>
      <c r="P1578" s="3" t="str">
        <f>+IF(Tabla1[[#This Row],[ACUEDUCTO]]=1,"acueducto","")</f>
        <v>acueducto</v>
      </c>
      <c r="Q1578" s="3" t="str">
        <f>+IF(Tabla1[[#This Row],[ALCANTARILLADO]]=1,"alcantarillado","")</f>
        <v/>
      </c>
      <c r="R1578" s="3" t="str">
        <f>+IF(Tabla1[[#This Row],[ASEO]]=1,"aseo","")</f>
        <v/>
      </c>
      <c r="S1578" s="3" t="str">
        <f>+_xlfn.CONCAT(Tabla1[[#This Row],[Columna1]]," ",Tabla1[[#This Row],[Columna2]]," ",Tabla1[[#This Row],[Columna3]])</f>
        <v xml:space="preserve">acueducto  </v>
      </c>
      <c r="V1578" s="3" t="str">
        <f>+UPPER(Tabla1[[#This Row],[SERVICIO]])</f>
        <v xml:space="preserve">ACUEDUCTO  </v>
      </c>
    </row>
    <row r="1579" spans="1:22" x14ac:dyDescent="0.25">
      <c r="A1579" s="2">
        <v>22263</v>
      </c>
      <c r="B1579" s="3" t="s">
        <v>2388</v>
      </c>
      <c r="C1579" s="3" t="s">
        <v>13</v>
      </c>
      <c r="D1579" s="3" t="s">
        <v>19</v>
      </c>
      <c r="E1579" s="3" t="s">
        <v>5013</v>
      </c>
      <c r="F1579" s="3" t="s">
        <v>32</v>
      </c>
      <c r="G1579" s="3" t="s">
        <v>33</v>
      </c>
      <c r="H1579" s="3" t="s">
        <v>27</v>
      </c>
      <c r="I1579" s="3" t="s">
        <v>1568</v>
      </c>
      <c r="J1579" s="3" t="s">
        <v>18</v>
      </c>
      <c r="K1579" s="3" t="s">
        <v>5019</v>
      </c>
      <c r="L1579" s="4">
        <v>40955</v>
      </c>
      <c r="M1579" s="3">
        <v>1</v>
      </c>
      <c r="N1579" s="3">
        <v>0</v>
      </c>
      <c r="O1579" s="3">
        <v>0</v>
      </c>
      <c r="P1579" s="3" t="str">
        <f>+IF(Tabla1[[#This Row],[ACUEDUCTO]]=1,"acueducto","")</f>
        <v>acueducto</v>
      </c>
      <c r="Q1579" s="3" t="str">
        <f>+IF(Tabla1[[#This Row],[ALCANTARILLADO]]=1,"alcantarillado","")</f>
        <v/>
      </c>
      <c r="R1579" s="3" t="str">
        <f>+IF(Tabla1[[#This Row],[ASEO]]=1,"aseo","")</f>
        <v/>
      </c>
      <c r="S1579" s="3" t="str">
        <f>+_xlfn.CONCAT(Tabla1[[#This Row],[Columna1]]," ",Tabla1[[#This Row],[Columna2]]," ",Tabla1[[#This Row],[Columna3]])</f>
        <v xml:space="preserve">acueducto  </v>
      </c>
      <c r="V1579" s="3" t="str">
        <f>+UPPER(Tabla1[[#This Row],[SERVICIO]])</f>
        <v xml:space="preserve">ACUEDUCTO  </v>
      </c>
    </row>
    <row r="1580" spans="1:22" x14ac:dyDescent="0.25">
      <c r="A1580" s="2">
        <v>22265</v>
      </c>
      <c r="B1580" s="3" t="s">
        <v>2389</v>
      </c>
      <c r="C1580" s="3" t="s">
        <v>13</v>
      </c>
      <c r="D1580" s="3" t="s">
        <v>14</v>
      </c>
      <c r="E1580" s="3" t="s">
        <v>5012</v>
      </c>
      <c r="F1580" s="3" t="s">
        <v>23</v>
      </c>
      <c r="G1580" s="3" t="s">
        <v>38</v>
      </c>
      <c r="H1580" s="3" t="s">
        <v>293</v>
      </c>
      <c r="I1580" s="3" t="s">
        <v>294</v>
      </c>
      <c r="J1580" s="3" t="s">
        <v>18</v>
      </c>
      <c r="K1580" s="3" t="s">
        <v>11</v>
      </c>
      <c r="L1580" s="4">
        <v>44236</v>
      </c>
      <c r="M1580" s="3">
        <v>0</v>
      </c>
      <c r="N1580" s="3">
        <v>0</v>
      </c>
      <c r="O1580" s="3">
        <v>1</v>
      </c>
      <c r="P1580" s="3" t="str">
        <f>+IF(Tabla1[[#This Row],[ACUEDUCTO]]=1,"acueducto","")</f>
        <v/>
      </c>
      <c r="Q1580" s="3" t="str">
        <f>+IF(Tabla1[[#This Row],[ALCANTARILLADO]]=1,"alcantarillado","")</f>
        <v/>
      </c>
      <c r="R1580" s="3" t="str">
        <f>+IF(Tabla1[[#This Row],[ASEO]]=1,"aseo","")</f>
        <v>aseo</v>
      </c>
      <c r="S1580" s="3" t="str">
        <f>+_xlfn.CONCAT(Tabla1[[#This Row],[Columna1]]," ",Tabla1[[#This Row],[Columna2]]," ",Tabla1[[#This Row],[Columna3]])</f>
        <v xml:space="preserve">  aseo</v>
      </c>
      <c r="V1580" s="3" t="str">
        <f>+UPPER(Tabla1[[#This Row],[SERVICIO]])</f>
        <v>ASEO</v>
      </c>
    </row>
    <row r="1581" spans="1:22" x14ac:dyDescent="0.25">
      <c r="A1581" s="2">
        <v>22274</v>
      </c>
      <c r="B1581" s="3" t="s">
        <v>2390</v>
      </c>
      <c r="C1581" s="3" t="s">
        <v>13</v>
      </c>
      <c r="D1581" s="3" t="s">
        <v>14</v>
      </c>
      <c r="E1581" s="3" t="s">
        <v>5012</v>
      </c>
      <c r="F1581" s="3" t="s">
        <v>23</v>
      </c>
      <c r="G1581" s="3" t="s">
        <v>38</v>
      </c>
      <c r="H1581" s="3" t="s">
        <v>63</v>
      </c>
      <c r="I1581" s="3" t="s">
        <v>1392</v>
      </c>
      <c r="J1581" s="3" t="s">
        <v>18</v>
      </c>
      <c r="K1581" s="3" t="s">
        <v>11</v>
      </c>
      <c r="L1581" s="4">
        <v>44379</v>
      </c>
      <c r="M1581" s="3">
        <v>0</v>
      </c>
      <c r="N1581" s="3">
        <v>0</v>
      </c>
      <c r="O1581" s="3">
        <v>1</v>
      </c>
      <c r="P1581" s="3" t="str">
        <f>+IF(Tabla1[[#This Row],[ACUEDUCTO]]=1,"acueducto","")</f>
        <v/>
      </c>
      <c r="Q1581" s="3" t="str">
        <f>+IF(Tabla1[[#This Row],[ALCANTARILLADO]]=1,"alcantarillado","")</f>
        <v/>
      </c>
      <c r="R1581" s="3" t="str">
        <f>+IF(Tabla1[[#This Row],[ASEO]]=1,"aseo","")</f>
        <v>aseo</v>
      </c>
      <c r="S1581" s="3" t="str">
        <f>+_xlfn.CONCAT(Tabla1[[#This Row],[Columna1]]," ",Tabla1[[#This Row],[Columna2]]," ",Tabla1[[#This Row],[Columna3]])</f>
        <v xml:space="preserve">  aseo</v>
      </c>
      <c r="V1581" s="3" t="str">
        <f>+UPPER(Tabla1[[#This Row],[SERVICIO]])</f>
        <v>ASEO</v>
      </c>
    </row>
    <row r="1582" spans="1:22" x14ac:dyDescent="0.25">
      <c r="A1582" s="2">
        <v>22276</v>
      </c>
      <c r="B1582" s="3" t="s">
        <v>2391</v>
      </c>
      <c r="C1582" s="3" t="s">
        <v>13</v>
      </c>
      <c r="D1582" s="3" t="s">
        <v>26</v>
      </c>
      <c r="E1582" s="3" t="s">
        <v>5013</v>
      </c>
      <c r="F1582" s="3" t="s">
        <v>32</v>
      </c>
      <c r="G1582" s="3" t="s">
        <v>33</v>
      </c>
      <c r="H1582" s="3" t="s">
        <v>27</v>
      </c>
      <c r="I1582" s="3" t="s">
        <v>350</v>
      </c>
      <c r="J1582" s="3" t="s">
        <v>18</v>
      </c>
      <c r="K1582" s="3" t="s">
        <v>5019</v>
      </c>
      <c r="L1582" s="4">
        <v>44102</v>
      </c>
      <c r="M1582" s="3">
        <v>1</v>
      </c>
      <c r="N1582" s="3">
        <v>0</v>
      </c>
      <c r="O1582" s="3">
        <v>0</v>
      </c>
      <c r="P1582" s="3" t="str">
        <f>+IF(Tabla1[[#This Row],[ACUEDUCTO]]=1,"acueducto","")</f>
        <v>acueducto</v>
      </c>
      <c r="Q1582" s="3" t="str">
        <f>+IF(Tabla1[[#This Row],[ALCANTARILLADO]]=1,"alcantarillado","")</f>
        <v/>
      </c>
      <c r="R1582" s="3" t="str">
        <f>+IF(Tabla1[[#This Row],[ASEO]]=1,"aseo","")</f>
        <v/>
      </c>
      <c r="S1582" s="3" t="str">
        <f>+_xlfn.CONCAT(Tabla1[[#This Row],[Columna1]]," ",Tabla1[[#This Row],[Columna2]]," ",Tabla1[[#This Row],[Columna3]])</f>
        <v xml:space="preserve">acueducto  </v>
      </c>
      <c r="V1582" s="3" t="str">
        <f>+UPPER(Tabla1[[#This Row],[SERVICIO]])</f>
        <v xml:space="preserve">ACUEDUCTO  </v>
      </c>
    </row>
    <row r="1583" spans="1:22" x14ac:dyDescent="0.25">
      <c r="A1583" s="2">
        <v>22277</v>
      </c>
      <c r="B1583" s="3" t="s">
        <v>2392</v>
      </c>
      <c r="C1583" s="3" t="s">
        <v>13</v>
      </c>
      <c r="D1583" s="3" t="s">
        <v>19</v>
      </c>
      <c r="E1583" s="3" t="s">
        <v>5013</v>
      </c>
      <c r="F1583" s="3" t="s">
        <v>32</v>
      </c>
      <c r="G1583" s="3" t="s">
        <v>33</v>
      </c>
      <c r="H1583" s="3" t="s">
        <v>126</v>
      </c>
      <c r="I1583" s="3" t="s">
        <v>565</v>
      </c>
      <c r="J1583" s="3" t="s">
        <v>143</v>
      </c>
      <c r="K1583" s="3" t="s">
        <v>5019</v>
      </c>
      <c r="L1583" s="4">
        <v>39691</v>
      </c>
      <c r="M1583" s="3">
        <v>1</v>
      </c>
      <c r="N1583" s="3">
        <v>0</v>
      </c>
      <c r="O1583" s="3">
        <v>0</v>
      </c>
      <c r="P1583" s="3" t="str">
        <f>+IF(Tabla1[[#This Row],[ACUEDUCTO]]=1,"acueducto","")</f>
        <v>acueducto</v>
      </c>
      <c r="Q1583" s="3" t="str">
        <f>+IF(Tabla1[[#This Row],[ALCANTARILLADO]]=1,"alcantarillado","")</f>
        <v/>
      </c>
      <c r="R1583" s="3" t="str">
        <f>+IF(Tabla1[[#This Row],[ASEO]]=1,"aseo","")</f>
        <v/>
      </c>
      <c r="S1583" s="3" t="str">
        <f>+_xlfn.CONCAT(Tabla1[[#This Row],[Columna1]]," ",Tabla1[[#This Row],[Columna2]]," ",Tabla1[[#This Row],[Columna3]])</f>
        <v xml:space="preserve">acueducto  </v>
      </c>
      <c r="V1583" s="3" t="str">
        <f>+UPPER(Tabla1[[#This Row],[SERVICIO]])</f>
        <v xml:space="preserve">ACUEDUCTO  </v>
      </c>
    </row>
    <row r="1584" spans="1:22" x14ac:dyDescent="0.25">
      <c r="A1584" s="2">
        <v>22281</v>
      </c>
      <c r="B1584" s="3" t="s">
        <v>2393</v>
      </c>
      <c r="C1584" s="3" t="s">
        <v>13</v>
      </c>
      <c r="D1584" s="3" t="s">
        <v>26</v>
      </c>
      <c r="E1584" s="3" t="s">
        <v>5012</v>
      </c>
      <c r="F1584" s="3" t="s">
        <v>23</v>
      </c>
      <c r="G1584" s="3" t="s">
        <v>38</v>
      </c>
      <c r="H1584" s="3" t="s">
        <v>591</v>
      </c>
      <c r="I1584" s="3" t="s">
        <v>2394</v>
      </c>
      <c r="J1584" s="3" t="s">
        <v>18</v>
      </c>
      <c r="K1584" s="3" t="s">
        <v>5018</v>
      </c>
      <c r="L1584" s="4">
        <v>44365</v>
      </c>
      <c r="M1584" s="3">
        <v>1</v>
      </c>
      <c r="N1584" s="3">
        <v>1</v>
      </c>
      <c r="O1584" s="3">
        <v>1</v>
      </c>
      <c r="P1584" s="3" t="str">
        <f>+IF(Tabla1[[#This Row],[ACUEDUCTO]]=1,"acueducto","")</f>
        <v>acueducto</v>
      </c>
      <c r="Q1584" s="3" t="str">
        <f>+IF(Tabla1[[#This Row],[ALCANTARILLADO]]=1,"alcantarillado","")</f>
        <v>alcantarillado</v>
      </c>
      <c r="R1584" s="3" t="str">
        <f>+IF(Tabla1[[#This Row],[ASEO]]=1,"aseo","")</f>
        <v>aseo</v>
      </c>
      <c r="S1584" s="3" t="str">
        <f>+_xlfn.CONCAT(Tabla1[[#This Row],[Columna1]]," ",Tabla1[[#This Row],[Columna2]]," ",Tabla1[[#This Row],[Columna3]])</f>
        <v>acueducto alcantarillado aseo</v>
      </c>
      <c r="V1584" s="3" t="str">
        <f>+UPPER(Tabla1[[#This Row],[SERVICIO]])</f>
        <v>ACUEDUCTO ALCANTARILLADO ASEO</v>
      </c>
    </row>
    <row r="1585" spans="1:22" x14ac:dyDescent="0.25">
      <c r="A1585" s="2">
        <v>22291</v>
      </c>
      <c r="B1585" s="3" t="s">
        <v>2395</v>
      </c>
      <c r="C1585" s="3" t="s">
        <v>13</v>
      </c>
      <c r="D1585" s="3" t="s">
        <v>26</v>
      </c>
      <c r="E1585" s="3" t="s">
        <v>5013</v>
      </c>
      <c r="F1585" s="3" t="s">
        <v>23</v>
      </c>
      <c r="G1585" s="3" t="s">
        <v>38</v>
      </c>
      <c r="H1585" s="3" t="s">
        <v>309</v>
      </c>
      <c r="I1585" s="3" t="s">
        <v>2396</v>
      </c>
      <c r="J1585" s="3" t="s">
        <v>18</v>
      </c>
      <c r="K1585" s="3" t="s">
        <v>5018</v>
      </c>
      <c r="L1585" s="4">
        <v>44465</v>
      </c>
      <c r="M1585" s="3">
        <v>1</v>
      </c>
      <c r="N1585" s="3">
        <v>1</v>
      </c>
      <c r="O1585" s="3">
        <v>1</v>
      </c>
      <c r="P1585" s="3" t="str">
        <f>+IF(Tabla1[[#This Row],[ACUEDUCTO]]=1,"acueducto","")</f>
        <v>acueducto</v>
      </c>
      <c r="Q1585" s="3" t="str">
        <f>+IF(Tabla1[[#This Row],[ALCANTARILLADO]]=1,"alcantarillado","")</f>
        <v>alcantarillado</v>
      </c>
      <c r="R1585" s="3" t="str">
        <f>+IF(Tabla1[[#This Row],[ASEO]]=1,"aseo","")</f>
        <v>aseo</v>
      </c>
      <c r="S1585" s="3" t="str">
        <f>+_xlfn.CONCAT(Tabla1[[#This Row],[Columna1]]," ",Tabla1[[#This Row],[Columna2]]," ",Tabla1[[#This Row],[Columna3]])</f>
        <v>acueducto alcantarillado aseo</v>
      </c>
      <c r="V1585" s="3" t="str">
        <f>+UPPER(Tabla1[[#This Row],[SERVICIO]])</f>
        <v>ACUEDUCTO ALCANTARILLADO ASEO</v>
      </c>
    </row>
    <row r="1586" spans="1:22" x14ac:dyDescent="0.25">
      <c r="A1586" s="2">
        <v>22299</v>
      </c>
      <c r="B1586" s="3" t="s">
        <v>2397</v>
      </c>
      <c r="C1586" s="3" t="s">
        <v>13</v>
      </c>
      <c r="D1586" s="3" t="s">
        <v>26</v>
      </c>
      <c r="E1586" s="3" t="s">
        <v>5013</v>
      </c>
      <c r="F1586" s="3" t="s">
        <v>32</v>
      </c>
      <c r="G1586" s="3" t="s">
        <v>33</v>
      </c>
      <c r="H1586" s="3" t="s">
        <v>27</v>
      </c>
      <c r="I1586" s="3" t="s">
        <v>836</v>
      </c>
      <c r="J1586" s="3" t="s">
        <v>18</v>
      </c>
      <c r="K1586" s="3" t="s">
        <v>5019</v>
      </c>
      <c r="L1586" s="4">
        <v>44000</v>
      </c>
      <c r="M1586" s="3">
        <v>1</v>
      </c>
      <c r="N1586" s="3">
        <v>0</v>
      </c>
      <c r="O1586" s="3">
        <v>0</v>
      </c>
      <c r="P1586" s="3" t="str">
        <f>+IF(Tabla1[[#This Row],[ACUEDUCTO]]=1,"acueducto","")</f>
        <v>acueducto</v>
      </c>
      <c r="Q1586" s="3" t="str">
        <f>+IF(Tabla1[[#This Row],[ALCANTARILLADO]]=1,"alcantarillado","")</f>
        <v/>
      </c>
      <c r="R1586" s="3" t="str">
        <f>+IF(Tabla1[[#This Row],[ASEO]]=1,"aseo","")</f>
        <v/>
      </c>
      <c r="S1586" s="3" t="str">
        <f>+_xlfn.CONCAT(Tabla1[[#This Row],[Columna1]]," ",Tabla1[[#This Row],[Columna2]]," ",Tabla1[[#This Row],[Columna3]])</f>
        <v xml:space="preserve">acueducto  </v>
      </c>
      <c r="V1586" s="3" t="str">
        <f>+UPPER(Tabla1[[#This Row],[SERVICIO]])</f>
        <v xml:space="preserve">ACUEDUCTO  </v>
      </c>
    </row>
    <row r="1587" spans="1:22" x14ac:dyDescent="0.25">
      <c r="A1587" s="2">
        <v>22300</v>
      </c>
      <c r="B1587" s="3" t="s">
        <v>2398</v>
      </c>
      <c r="C1587" s="3" t="s">
        <v>13</v>
      </c>
      <c r="D1587" s="3" t="s">
        <v>19</v>
      </c>
      <c r="E1587" s="3" t="s">
        <v>5013</v>
      </c>
      <c r="F1587" s="3" t="s">
        <v>32</v>
      </c>
      <c r="G1587" s="3" t="s">
        <v>33</v>
      </c>
      <c r="H1587" s="3" t="s">
        <v>27</v>
      </c>
      <c r="I1587" s="3" t="s">
        <v>836</v>
      </c>
      <c r="J1587" s="3" t="s">
        <v>18</v>
      </c>
      <c r="K1587" s="3" t="s">
        <v>5019</v>
      </c>
      <c r="L1587" s="4">
        <v>41253</v>
      </c>
      <c r="M1587" s="3">
        <v>1</v>
      </c>
      <c r="N1587" s="3">
        <v>0</v>
      </c>
      <c r="O1587" s="3">
        <v>0</v>
      </c>
      <c r="P1587" s="3" t="str">
        <f>+IF(Tabla1[[#This Row],[ACUEDUCTO]]=1,"acueducto","")</f>
        <v>acueducto</v>
      </c>
      <c r="Q1587" s="3" t="str">
        <f>+IF(Tabla1[[#This Row],[ALCANTARILLADO]]=1,"alcantarillado","")</f>
        <v/>
      </c>
      <c r="R1587" s="3" t="str">
        <f>+IF(Tabla1[[#This Row],[ASEO]]=1,"aseo","")</f>
        <v/>
      </c>
      <c r="S1587" s="3" t="str">
        <f>+_xlfn.CONCAT(Tabla1[[#This Row],[Columna1]]," ",Tabla1[[#This Row],[Columna2]]," ",Tabla1[[#This Row],[Columna3]])</f>
        <v xml:space="preserve">acueducto  </v>
      </c>
      <c r="V1587" s="3" t="str">
        <f>+UPPER(Tabla1[[#This Row],[SERVICIO]])</f>
        <v xml:space="preserve">ACUEDUCTO  </v>
      </c>
    </row>
    <row r="1588" spans="1:22" x14ac:dyDescent="0.25">
      <c r="A1588" s="2">
        <v>22303</v>
      </c>
      <c r="B1588" s="3" t="s">
        <v>2399</v>
      </c>
      <c r="C1588" s="3" t="s">
        <v>13</v>
      </c>
      <c r="D1588" s="3" t="s">
        <v>14</v>
      </c>
      <c r="E1588" s="3" t="s">
        <v>5012</v>
      </c>
      <c r="F1588" s="3" t="s">
        <v>23</v>
      </c>
      <c r="G1588" s="3" t="s">
        <v>38</v>
      </c>
      <c r="H1588" s="3" t="s">
        <v>126</v>
      </c>
      <c r="I1588" s="3" t="s">
        <v>2400</v>
      </c>
      <c r="J1588" s="3" t="s">
        <v>18</v>
      </c>
      <c r="K1588" s="3" t="s">
        <v>5020</v>
      </c>
      <c r="L1588" s="4">
        <v>44237</v>
      </c>
      <c r="M1588" s="3">
        <v>1</v>
      </c>
      <c r="N1588" s="3">
        <v>1</v>
      </c>
      <c r="O1588" s="3">
        <v>0</v>
      </c>
      <c r="P1588" s="3" t="str">
        <f>+IF(Tabla1[[#This Row],[ACUEDUCTO]]=1,"acueducto","")</f>
        <v>acueducto</v>
      </c>
      <c r="Q1588" s="3" t="str">
        <f>+IF(Tabla1[[#This Row],[ALCANTARILLADO]]=1,"alcantarillado","")</f>
        <v>alcantarillado</v>
      </c>
      <c r="R1588" s="3" t="str">
        <f>+IF(Tabla1[[#This Row],[ASEO]]=1,"aseo","")</f>
        <v/>
      </c>
      <c r="S1588" s="3" t="str">
        <f>+_xlfn.CONCAT(Tabla1[[#This Row],[Columna1]]," ",Tabla1[[#This Row],[Columna2]]," ",Tabla1[[#This Row],[Columna3]])</f>
        <v xml:space="preserve">acueducto alcantarillado </v>
      </c>
      <c r="V1588" s="3" t="str">
        <f>+UPPER(Tabla1[[#This Row],[SERVICIO]])</f>
        <v xml:space="preserve">ACUEDUCTO ALCANTARILLADO </v>
      </c>
    </row>
    <row r="1589" spans="1:22" x14ac:dyDescent="0.25">
      <c r="A1589" s="2">
        <v>22307</v>
      </c>
      <c r="B1589" s="3" t="s">
        <v>2401</v>
      </c>
      <c r="C1589" s="3" t="s">
        <v>13</v>
      </c>
      <c r="D1589" s="3" t="s">
        <v>19</v>
      </c>
      <c r="E1589" s="3" t="s">
        <v>5013</v>
      </c>
      <c r="F1589" s="3" t="s">
        <v>23</v>
      </c>
      <c r="G1589" s="3" t="s">
        <v>33</v>
      </c>
      <c r="H1589" s="3" t="s">
        <v>63</v>
      </c>
      <c r="I1589" s="3" t="s">
        <v>1717</v>
      </c>
      <c r="J1589" s="3" t="s">
        <v>18</v>
      </c>
      <c r="K1589" s="3" t="s">
        <v>5019</v>
      </c>
      <c r="L1589" s="4">
        <v>40279</v>
      </c>
      <c r="M1589" s="3">
        <v>1</v>
      </c>
      <c r="N1589" s="3">
        <v>0</v>
      </c>
      <c r="O1589" s="3">
        <v>0</v>
      </c>
      <c r="P1589" s="3" t="str">
        <f>+IF(Tabla1[[#This Row],[ACUEDUCTO]]=1,"acueducto","")</f>
        <v>acueducto</v>
      </c>
      <c r="Q1589" s="3" t="str">
        <f>+IF(Tabla1[[#This Row],[ALCANTARILLADO]]=1,"alcantarillado","")</f>
        <v/>
      </c>
      <c r="R1589" s="3" t="str">
        <f>+IF(Tabla1[[#This Row],[ASEO]]=1,"aseo","")</f>
        <v/>
      </c>
      <c r="S1589" s="3" t="str">
        <f>+_xlfn.CONCAT(Tabla1[[#This Row],[Columna1]]," ",Tabla1[[#This Row],[Columna2]]," ",Tabla1[[#This Row],[Columna3]])</f>
        <v xml:space="preserve">acueducto  </v>
      </c>
      <c r="V1589" s="3" t="str">
        <f>+UPPER(Tabla1[[#This Row],[SERVICIO]])</f>
        <v xml:space="preserve">ACUEDUCTO  </v>
      </c>
    </row>
    <row r="1590" spans="1:22" x14ac:dyDescent="0.25">
      <c r="A1590" s="2">
        <v>22313</v>
      </c>
      <c r="B1590" s="3" t="s">
        <v>2402</v>
      </c>
      <c r="C1590" s="3" t="s">
        <v>13</v>
      </c>
      <c r="D1590" s="3" t="s">
        <v>26</v>
      </c>
      <c r="E1590" s="3" t="s">
        <v>5013</v>
      </c>
      <c r="F1590" s="3" t="s">
        <v>32</v>
      </c>
      <c r="G1590" s="3" t="s">
        <v>33</v>
      </c>
      <c r="H1590" s="3" t="s">
        <v>293</v>
      </c>
      <c r="I1590" s="3" t="s">
        <v>475</v>
      </c>
      <c r="J1590" s="3" t="s">
        <v>18</v>
      </c>
      <c r="K1590" s="3" t="s">
        <v>5020</v>
      </c>
      <c r="L1590" s="4">
        <v>44473</v>
      </c>
      <c r="M1590" s="3">
        <v>1</v>
      </c>
      <c r="N1590" s="3">
        <v>1</v>
      </c>
      <c r="O1590" s="3">
        <v>0</v>
      </c>
      <c r="P1590" s="3" t="str">
        <f>+IF(Tabla1[[#This Row],[ACUEDUCTO]]=1,"acueducto","")</f>
        <v>acueducto</v>
      </c>
      <c r="Q1590" s="3" t="str">
        <f>+IF(Tabla1[[#This Row],[ALCANTARILLADO]]=1,"alcantarillado","")</f>
        <v>alcantarillado</v>
      </c>
      <c r="R1590" s="3" t="str">
        <f>+IF(Tabla1[[#This Row],[ASEO]]=1,"aseo","")</f>
        <v/>
      </c>
      <c r="S1590" s="3" t="str">
        <f>+_xlfn.CONCAT(Tabla1[[#This Row],[Columna1]]," ",Tabla1[[#This Row],[Columna2]]," ",Tabla1[[#This Row],[Columna3]])</f>
        <v xml:space="preserve">acueducto alcantarillado </v>
      </c>
      <c r="V1590" s="3" t="str">
        <f>+UPPER(Tabla1[[#This Row],[SERVICIO]])</f>
        <v xml:space="preserve">ACUEDUCTO ALCANTARILLADO </v>
      </c>
    </row>
    <row r="1591" spans="1:22" x14ac:dyDescent="0.25">
      <c r="A1591" s="2">
        <v>22317</v>
      </c>
      <c r="B1591" s="3" t="s">
        <v>2403</v>
      </c>
      <c r="C1591" s="3" t="s">
        <v>13</v>
      </c>
      <c r="D1591" s="3" t="s">
        <v>19</v>
      </c>
      <c r="E1591" s="3" t="s">
        <v>5013</v>
      </c>
      <c r="F1591" s="3" t="s">
        <v>32</v>
      </c>
      <c r="G1591" s="3" t="s">
        <v>33</v>
      </c>
      <c r="H1591" s="3" t="s">
        <v>126</v>
      </c>
      <c r="I1591" s="3" t="s">
        <v>442</v>
      </c>
      <c r="J1591" s="3" t="s">
        <v>18</v>
      </c>
      <c r="K1591" s="3" t="s">
        <v>5020</v>
      </c>
      <c r="L1591" s="4">
        <v>40904</v>
      </c>
      <c r="M1591" s="3">
        <v>1</v>
      </c>
      <c r="N1591" s="3">
        <v>1</v>
      </c>
      <c r="O1591" s="3">
        <v>0</v>
      </c>
      <c r="P1591" s="3" t="str">
        <f>+IF(Tabla1[[#This Row],[ACUEDUCTO]]=1,"acueducto","")</f>
        <v>acueducto</v>
      </c>
      <c r="Q1591" s="3" t="str">
        <f>+IF(Tabla1[[#This Row],[ALCANTARILLADO]]=1,"alcantarillado","")</f>
        <v>alcantarillado</v>
      </c>
      <c r="R1591" s="3" t="str">
        <f>+IF(Tabla1[[#This Row],[ASEO]]=1,"aseo","")</f>
        <v/>
      </c>
      <c r="S1591" s="3" t="str">
        <f>+_xlfn.CONCAT(Tabla1[[#This Row],[Columna1]]," ",Tabla1[[#This Row],[Columna2]]," ",Tabla1[[#This Row],[Columna3]])</f>
        <v xml:space="preserve">acueducto alcantarillado </v>
      </c>
      <c r="V1591" s="3" t="str">
        <f>+UPPER(Tabla1[[#This Row],[SERVICIO]])</f>
        <v xml:space="preserve">ACUEDUCTO ALCANTARILLADO </v>
      </c>
    </row>
    <row r="1592" spans="1:22" x14ac:dyDescent="0.25">
      <c r="A1592" s="2">
        <v>22318</v>
      </c>
      <c r="B1592" s="3" t="s">
        <v>2404</v>
      </c>
      <c r="C1592" s="3" t="s">
        <v>13</v>
      </c>
      <c r="D1592" s="3" t="s">
        <v>19</v>
      </c>
      <c r="E1592" s="3" t="s">
        <v>5013</v>
      </c>
      <c r="F1592" s="3" t="s">
        <v>32</v>
      </c>
      <c r="G1592" s="3" t="s">
        <v>33</v>
      </c>
      <c r="H1592" s="3" t="s">
        <v>27</v>
      </c>
      <c r="I1592" s="3" t="s">
        <v>1118</v>
      </c>
      <c r="J1592" s="3" t="s">
        <v>143</v>
      </c>
      <c r="K1592" s="3" t="s">
        <v>5019</v>
      </c>
      <c r="L1592" s="4">
        <v>41180</v>
      </c>
      <c r="M1592" s="3">
        <v>1</v>
      </c>
      <c r="N1592" s="3">
        <v>0</v>
      </c>
      <c r="O1592" s="3">
        <v>0</v>
      </c>
      <c r="P1592" s="3" t="str">
        <f>+IF(Tabla1[[#This Row],[ACUEDUCTO]]=1,"acueducto","")</f>
        <v>acueducto</v>
      </c>
      <c r="Q1592" s="3" t="str">
        <f>+IF(Tabla1[[#This Row],[ALCANTARILLADO]]=1,"alcantarillado","")</f>
        <v/>
      </c>
      <c r="R1592" s="3" t="str">
        <f>+IF(Tabla1[[#This Row],[ASEO]]=1,"aseo","")</f>
        <v/>
      </c>
      <c r="S1592" s="3" t="str">
        <f>+_xlfn.CONCAT(Tabla1[[#This Row],[Columna1]]," ",Tabla1[[#This Row],[Columna2]]," ",Tabla1[[#This Row],[Columna3]])</f>
        <v xml:space="preserve">acueducto  </v>
      </c>
      <c r="V1592" s="3" t="str">
        <f>+UPPER(Tabla1[[#This Row],[SERVICIO]])</f>
        <v xml:space="preserve">ACUEDUCTO  </v>
      </c>
    </row>
    <row r="1593" spans="1:22" x14ac:dyDescent="0.25">
      <c r="A1593" s="2">
        <v>22322</v>
      </c>
      <c r="B1593" s="3" t="s">
        <v>2405</v>
      </c>
      <c r="C1593" s="3" t="s">
        <v>13</v>
      </c>
      <c r="D1593" s="3" t="s">
        <v>14</v>
      </c>
      <c r="E1593" s="3" t="s">
        <v>5012</v>
      </c>
      <c r="F1593" s="3" t="s">
        <v>23</v>
      </c>
      <c r="G1593" s="3" t="s">
        <v>38</v>
      </c>
      <c r="H1593" s="3" t="s">
        <v>63</v>
      </c>
      <c r="I1593" s="3" t="s">
        <v>1301</v>
      </c>
      <c r="J1593" s="3" t="s">
        <v>18</v>
      </c>
      <c r="K1593" s="3" t="s">
        <v>5018</v>
      </c>
      <c r="L1593" s="4">
        <v>44337</v>
      </c>
      <c r="M1593" s="3">
        <v>1</v>
      </c>
      <c r="N1593" s="3">
        <v>1</v>
      </c>
      <c r="O1593" s="3">
        <v>1</v>
      </c>
      <c r="P1593" s="3" t="str">
        <f>+IF(Tabla1[[#This Row],[ACUEDUCTO]]=1,"acueducto","")</f>
        <v>acueducto</v>
      </c>
      <c r="Q1593" s="3" t="str">
        <f>+IF(Tabla1[[#This Row],[ALCANTARILLADO]]=1,"alcantarillado","")</f>
        <v>alcantarillado</v>
      </c>
      <c r="R1593" s="3" t="str">
        <f>+IF(Tabla1[[#This Row],[ASEO]]=1,"aseo","")</f>
        <v>aseo</v>
      </c>
      <c r="S1593" s="3" t="str">
        <f>+_xlfn.CONCAT(Tabla1[[#This Row],[Columna1]]," ",Tabla1[[#This Row],[Columna2]]," ",Tabla1[[#This Row],[Columna3]])</f>
        <v>acueducto alcantarillado aseo</v>
      </c>
      <c r="V1593" s="3" t="str">
        <f>+UPPER(Tabla1[[#This Row],[SERVICIO]])</f>
        <v>ACUEDUCTO ALCANTARILLADO ASEO</v>
      </c>
    </row>
    <row r="1594" spans="1:22" x14ac:dyDescent="0.25">
      <c r="A1594" s="2">
        <v>22325</v>
      </c>
      <c r="B1594" s="3" t="s">
        <v>2406</v>
      </c>
      <c r="C1594" s="3" t="s">
        <v>13</v>
      </c>
      <c r="D1594" s="3" t="s">
        <v>19</v>
      </c>
      <c r="E1594" s="3" t="s">
        <v>5013</v>
      </c>
      <c r="F1594" s="3" t="s">
        <v>32</v>
      </c>
      <c r="G1594" s="3" t="s">
        <v>33</v>
      </c>
      <c r="H1594" s="3" t="s">
        <v>126</v>
      </c>
      <c r="I1594" s="3" t="s">
        <v>442</v>
      </c>
      <c r="J1594" s="3" t="s">
        <v>18</v>
      </c>
      <c r="K1594" s="3" t="s">
        <v>5019</v>
      </c>
      <c r="L1594" s="4">
        <v>40645</v>
      </c>
      <c r="M1594" s="3">
        <v>1</v>
      </c>
      <c r="N1594" s="3">
        <v>0</v>
      </c>
      <c r="O1594" s="3">
        <v>0</v>
      </c>
      <c r="P1594" s="3" t="str">
        <f>+IF(Tabla1[[#This Row],[ACUEDUCTO]]=1,"acueducto","")</f>
        <v>acueducto</v>
      </c>
      <c r="Q1594" s="3" t="str">
        <f>+IF(Tabla1[[#This Row],[ALCANTARILLADO]]=1,"alcantarillado","")</f>
        <v/>
      </c>
      <c r="R1594" s="3" t="str">
        <f>+IF(Tabla1[[#This Row],[ASEO]]=1,"aseo","")</f>
        <v/>
      </c>
      <c r="S1594" s="3" t="str">
        <f>+_xlfn.CONCAT(Tabla1[[#This Row],[Columna1]]," ",Tabla1[[#This Row],[Columna2]]," ",Tabla1[[#This Row],[Columna3]])</f>
        <v xml:space="preserve">acueducto  </v>
      </c>
      <c r="V1594" s="3" t="str">
        <f>+UPPER(Tabla1[[#This Row],[SERVICIO]])</f>
        <v xml:space="preserve">ACUEDUCTO  </v>
      </c>
    </row>
    <row r="1595" spans="1:22" x14ac:dyDescent="0.25">
      <c r="A1595" s="2">
        <v>22327</v>
      </c>
      <c r="B1595" s="3" t="s">
        <v>2407</v>
      </c>
      <c r="C1595" s="3" t="s">
        <v>13</v>
      </c>
      <c r="D1595" s="3" t="s">
        <v>45</v>
      </c>
      <c r="E1595" s="3" t="s">
        <v>5012</v>
      </c>
      <c r="F1595" s="3" t="s">
        <v>23</v>
      </c>
      <c r="G1595" s="3" t="s">
        <v>38</v>
      </c>
      <c r="H1595" s="3" t="s">
        <v>517</v>
      </c>
      <c r="I1595" s="3" t="s">
        <v>1914</v>
      </c>
      <c r="J1595" s="3" t="s">
        <v>18</v>
      </c>
      <c r="K1595" s="3" t="s">
        <v>5020</v>
      </c>
      <c r="L1595" s="4">
        <v>44449</v>
      </c>
      <c r="M1595" s="3">
        <v>1</v>
      </c>
      <c r="N1595" s="3">
        <v>1</v>
      </c>
      <c r="O1595" s="3">
        <v>0</v>
      </c>
      <c r="P1595" s="3" t="str">
        <f>+IF(Tabla1[[#This Row],[ACUEDUCTO]]=1,"acueducto","")</f>
        <v>acueducto</v>
      </c>
      <c r="Q1595" s="3" t="str">
        <f>+IF(Tabla1[[#This Row],[ALCANTARILLADO]]=1,"alcantarillado","")</f>
        <v>alcantarillado</v>
      </c>
      <c r="R1595" s="3" t="str">
        <f>+IF(Tabla1[[#This Row],[ASEO]]=1,"aseo","")</f>
        <v/>
      </c>
      <c r="S1595" s="3" t="str">
        <f>+_xlfn.CONCAT(Tabla1[[#This Row],[Columna1]]," ",Tabla1[[#This Row],[Columna2]]," ",Tabla1[[#This Row],[Columna3]])</f>
        <v xml:space="preserve">acueducto alcantarillado </v>
      </c>
      <c r="V1595" s="3" t="str">
        <f>+UPPER(Tabla1[[#This Row],[SERVICIO]])</f>
        <v xml:space="preserve">ACUEDUCTO ALCANTARILLADO </v>
      </c>
    </row>
    <row r="1596" spans="1:22" x14ac:dyDescent="0.25">
      <c r="A1596" s="2">
        <v>22330</v>
      </c>
      <c r="B1596" s="3" t="s">
        <v>2408</v>
      </c>
      <c r="C1596" s="3" t="s">
        <v>13</v>
      </c>
      <c r="D1596" s="3" t="s">
        <v>26</v>
      </c>
      <c r="E1596" s="3" t="s">
        <v>5013</v>
      </c>
      <c r="F1596" s="3" t="s">
        <v>23</v>
      </c>
      <c r="G1596" s="3" t="s">
        <v>15</v>
      </c>
      <c r="H1596" s="3" t="s">
        <v>202</v>
      </c>
      <c r="I1596" s="3" t="s">
        <v>2409</v>
      </c>
      <c r="J1596" s="3" t="s">
        <v>18</v>
      </c>
      <c r="K1596" s="3" t="s">
        <v>5021</v>
      </c>
      <c r="L1596" s="4">
        <v>44062</v>
      </c>
      <c r="M1596" s="3">
        <v>1</v>
      </c>
      <c r="N1596" s="3">
        <v>0</v>
      </c>
      <c r="O1596" s="3">
        <v>1</v>
      </c>
      <c r="P1596" s="3" t="str">
        <f>+IF(Tabla1[[#This Row],[ACUEDUCTO]]=1,"acueducto","")</f>
        <v>acueducto</v>
      </c>
      <c r="Q1596" s="3" t="str">
        <f>+IF(Tabla1[[#This Row],[ALCANTARILLADO]]=1,"alcantarillado","")</f>
        <v/>
      </c>
      <c r="R1596" s="3" t="str">
        <f>+IF(Tabla1[[#This Row],[ASEO]]=1,"aseo","")</f>
        <v>aseo</v>
      </c>
      <c r="S1596" s="3" t="str">
        <f>+_xlfn.CONCAT(Tabla1[[#This Row],[Columna1]]," ",Tabla1[[#This Row],[Columna2]]," ",Tabla1[[#This Row],[Columna3]])</f>
        <v>acueducto  aseo</v>
      </c>
      <c r="V1596" s="3" t="str">
        <f>+UPPER(Tabla1[[#This Row],[SERVICIO]])</f>
        <v>ACUEDUCTO  ASEO</v>
      </c>
    </row>
    <row r="1597" spans="1:22" x14ac:dyDescent="0.25">
      <c r="A1597" s="2">
        <v>22333</v>
      </c>
      <c r="B1597" s="3" t="s">
        <v>2410</v>
      </c>
      <c r="C1597" s="3" t="s">
        <v>13</v>
      </c>
      <c r="D1597" s="3" t="s">
        <v>14</v>
      </c>
      <c r="E1597" s="3" t="s">
        <v>5012</v>
      </c>
      <c r="F1597" s="3" t="s">
        <v>23</v>
      </c>
      <c r="G1597" s="3" t="s">
        <v>38</v>
      </c>
      <c r="H1597" s="3" t="s">
        <v>293</v>
      </c>
      <c r="I1597" s="3" t="s">
        <v>475</v>
      </c>
      <c r="J1597" s="3" t="s">
        <v>18</v>
      </c>
      <c r="K1597" s="3" t="s">
        <v>11</v>
      </c>
      <c r="L1597" s="4">
        <v>44459</v>
      </c>
      <c r="M1597" s="3">
        <v>0</v>
      </c>
      <c r="N1597" s="3">
        <v>0</v>
      </c>
      <c r="O1597" s="3">
        <v>1</v>
      </c>
      <c r="P1597" s="3" t="str">
        <f>+IF(Tabla1[[#This Row],[ACUEDUCTO]]=1,"acueducto","")</f>
        <v/>
      </c>
      <c r="Q1597" s="3" t="str">
        <f>+IF(Tabla1[[#This Row],[ALCANTARILLADO]]=1,"alcantarillado","")</f>
        <v/>
      </c>
      <c r="R1597" s="3" t="str">
        <f>+IF(Tabla1[[#This Row],[ASEO]]=1,"aseo","")</f>
        <v>aseo</v>
      </c>
      <c r="S1597" s="3" t="str">
        <f>+_xlfn.CONCAT(Tabla1[[#This Row],[Columna1]]," ",Tabla1[[#This Row],[Columna2]]," ",Tabla1[[#This Row],[Columna3]])</f>
        <v xml:space="preserve">  aseo</v>
      </c>
      <c r="V1597" s="3" t="str">
        <f>+UPPER(Tabla1[[#This Row],[SERVICIO]])</f>
        <v>ASEO</v>
      </c>
    </row>
    <row r="1598" spans="1:22" x14ac:dyDescent="0.25">
      <c r="A1598" s="2">
        <v>22334</v>
      </c>
      <c r="B1598" s="3" t="s">
        <v>2411</v>
      </c>
      <c r="C1598" s="3" t="s">
        <v>13</v>
      </c>
      <c r="D1598" s="3" t="s">
        <v>26</v>
      </c>
      <c r="E1598" s="3" t="s">
        <v>5013</v>
      </c>
      <c r="F1598" s="3" t="s">
        <v>23</v>
      </c>
      <c r="G1598" s="3" t="s">
        <v>33</v>
      </c>
      <c r="H1598" s="3" t="s">
        <v>197</v>
      </c>
      <c r="I1598" s="3" t="s">
        <v>377</v>
      </c>
      <c r="J1598" s="3" t="s">
        <v>18</v>
      </c>
      <c r="K1598" s="3" t="s">
        <v>5019</v>
      </c>
      <c r="L1598" s="4">
        <v>44373</v>
      </c>
      <c r="M1598" s="3">
        <v>1</v>
      </c>
      <c r="N1598" s="3">
        <v>0</v>
      </c>
      <c r="O1598" s="3">
        <v>0</v>
      </c>
      <c r="P1598" s="3" t="str">
        <f>+IF(Tabla1[[#This Row],[ACUEDUCTO]]=1,"acueducto","")</f>
        <v>acueducto</v>
      </c>
      <c r="Q1598" s="3" t="str">
        <f>+IF(Tabla1[[#This Row],[ALCANTARILLADO]]=1,"alcantarillado","")</f>
        <v/>
      </c>
      <c r="R1598" s="3" t="str">
        <f>+IF(Tabla1[[#This Row],[ASEO]]=1,"aseo","")</f>
        <v/>
      </c>
      <c r="S1598" s="3" t="str">
        <f>+_xlfn.CONCAT(Tabla1[[#This Row],[Columna1]]," ",Tabla1[[#This Row],[Columna2]]," ",Tabla1[[#This Row],[Columna3]])</f>
        <v xml:space="preserve">acueducto  </v>
      </c>
      <c r="V1598" s="3" t="str">
        <f>+UPPER(Tabla1[[#This Row],[SERVICIO]])</f>
        <v xml:space="preserve">ACUEDUCTO  </v>
      </c>
    </row>
    <row r="1599" spans="1:22" x14ac:dyDescent="0.25">
      <c r="A1599" s="2">
        <v>22335</v>
      </c>
      <c r="B1599" s="3" t="s">
        <v>2412</v>
      </c>
      <c r="C1599" s="3" t="s">
        <v>13</v>
      </c>
      <c r="D1599" s="3" t="s">
        <v>26</v>
      </c>
      <c r="E1599" s="3" t="s">
        <v>5013</v>
      </c>
      <c r="F1599" s="3" t="s">
        <v>32</v>
      </c>
      <c r="G1599" s="3" t="s">
        <v>33</v>
      </c>
      <c r="H1599" s="3" t="s">
        <v>63</v>
      </c>
      <c r="I1599" s="3" t="s">
        <v>1392</v>
      </c>
      <c r="J1599" s="3" t="s">
        <v>18</v>
      </c>
      <c r="K1599" s="3" t="s">
        <v>5020</v>
      </c>
      <c r="L1599" s="4">
        <v>44369</v>
      </c>
      <c r="M1599" s="3">
        <v>1</v>
      </c>
      <c r="N1599" s="3">
        <v>1</v>
      </c>
      <c r="O1599" s="3">
        <v>0</v>
      </c>
      <c r="P1599" s="3" t="str">
        <f>+IF(Tabla1[[#This Row],[ACUEDUCTO]]=1,"acueducto","")</f>
        <v>acueducto</v>
      </c>
      <c r="Q1599" s="3" t="str">
        <f>+IF(Tabla1[[#This Row],[ALCANTARILLADO]]=1,"alcantarillado","")</f>
        <v>alcantarillado</v>
      </c>
      <c r="R1599" s="3" t="str">
        <f>+IF(Tabla1[[#This Row],[ASEO]]=1,"aseo","")</f>
        <v/>
      </c>
      <c r="S1599" s="3" t="str">
        <f>+_xlfn.CONCAT(Tabla1[[#This Row],[Columna1]]," ",Tabla1[[#This Row],[Columna2]]," ",Tabla1[[#This Row],[Columna3]])</f>
        <v xml:space="preserve">acueducto alcantarillado </v>
      </c>
      <c r="V1599" s="3" t="str">
        <f>+UPPER(Tabla1[[#This Row],[SERVICIO]])</f>
        <v xml:space="preserve">ACUEDUCTO ALCANTARILLADO </v>
      </c>
    </row>
    <row r="1600" spans="1:22" x14ac:dyDescent="0.25">
      <c r="A1600" s="2">
        <v>22341</v>
      </c>
      <c r="B1600" s="3" t="s">
        <v>2413</v>
      </c>
      <c r="C1600" s="3" t="s">
        <v>13</v>
      </c>
      <c r="D1600" s="3" t="s">
        <v>14</v>
      </c>
      <c r="E1600" s="3" t="s">
        <v>5012</v>
      </c>
      <c r="F1600" s="3" t="s">
        <v>23</v>
      </c>
      <c r="G1600" s="3" t="s">
        <v>38</v>
      </c>
      <c r="H1600" s="3" t="s">
        <v>293</v>
      </c>
      <c r="I1600" s="3" t="s">
        <v>294</v>
      </c>
      <c r="J1600" s="3" t="s">
        <v>18</v>
      </c>
      <c r="K1600" s="3" t="s">
        <v>11</v>
      </c>
      <c r="L1600" s="4">
        <v>44537</v>
      </c>
      <c r="M1600" s="3">
        <v>0</v>
      </c>
      <c r="N1600" s="3">
        <v>0</v>
      </c>
      <c r="O1600" s="3">
        <v>1</v>
      </c>
      <c r="P1600" s="3" t="str">
        <f>+IF(Tabla1[[#This Row],[ACUEDUCTO]]=1,"acueducto","")</f>
        <v/>
      </c>
      <c r="Q1600" s="3" t="str">
        <f>+IF(Tabla1[[#This Row],[ALCANTARILLADO]]=1,"alcantarillado","")</f>
        <v/>
      </c>
      <c r="R1600" s="3" t="str">
        <f>+IF(Tabla1[[#This Row],[ASEO]]=1,"aseo","")</f>
        <v>aseo</v>
      </c>
      <c r="S1600" s="3" t="str">
        <f>+_xlfn.CONCAT(Tabla1[[#This Row],[Columna1]]," ",Tabla1[[#This Row],[Columna2]]," ",Tabla1[[#This Row],[Columna3]])</f>
        <v xml:space="preserve">  aseo</v>
      </c>
      <c r="V1600" s="3" t="str">
        <f>+UPPER(Tabla1[[#This Row],[SERVICIO]])</f>
        <v>ASEO</v>
      </c>
    </row>
    <row r="1601" spans="1:22" x14ac:dyDescent="0.25">
      <c r="A1601" s="2">
        <v>22344</v>
      </c>
      <c r="B1601" s="3" t="s">
        <v>2414</v>
      </c>
      <c r="C1601" s="3" t="s">
        <v>13</v>
      </c>
      <c r="D1601" s="3" t="s">
        <v>26</v>
      </c>
      <c r="E1601" s="3" t="s">
        <v>5013</v>
      </c>
      <c r="F1601" s="3" t="s">
        <v>32</v>
      </c>
      <c r="G1601" s="3" t="s">
        <v>33</v>
      </c>
      <c r="H1601" s="3" t="s">
        <v>202</v>
      </c>
      <c r="I1601" s="3" t="s">
        <v>2415</v>
      </c>
      <c r="J1601" s="3" t="s">
        <v>18</v>
      </c>
      <c r="K1601" s="3" t="s">
        <v>5020</v>
      </c>
      <c r="L1601" s="4">
        <v>44200</v>
      </c>
      <c r="M1601" s="3">
        <v>1</v>
      </c>
      <c r="N1601" s="3">
        <v>1</v>
      </c>
      <c r="O1601" s="3">
        <v>0</v>
      </c>
      <c r="P1601" s="3" t="str">
        <f>+IF(Tabla1[[#This Row],[ACUEDUCTO]]=1,"acueducto","")</f>
        <v>acueducto</v>
      </c>
      <c r="Q1601" s="3" t="str">
        <f>+IF(Tabla1[[#This Row],[ALCANTARILLADO]]=1,"alcantarillado","")</f>
        <v>alcantarillado</v>
      </c>
      <c r="R1601" s="3" t="str">
        <f>+IF(Tabla1[[#This Row],[ASEO]]=1,"aseo","")</f>
        <v/>
      </c>
      <c r="S1601" s="3" t="str">
        <f>+_xlfn.CONCAT(Tabla1[[#This Row],[Columna1]]," ",Tabla1[[#This Row],[Columna2]]," ",Tabla1[[#This Row],[Columna3]])</f>
        <v xml:space="preserve">acueducto alcantarillado </v>
      </c>
      <c r="V1601" s="3" t="str">
        <f>+UPPER(Tabla1[[#This Row],[SERVICIO]])</f>
        <v xml:space="preserve">ACUEDUCTO ALCANTARILLADO </v>
      </c>
    </row>
    <row r="1602" spans="1:22" x14ac:dyDescent="0.25">
      <c r="A1602" s="2">
        <v>22346</v>
      </c>
      <c r="B1602" s="3" t="s">
        <v>2416</v>
      </c>
      <c r="C1602" s="3" t="s">
        <v>13</v>
      </c>
      <c r="D1602" s="3" t="s">
        <v>26</v>
      </c>
      <c r="E1602" s="3" t="s">
        <v>5013</v>
      </c>
      <c r="F1602" s="3" t="s">
        <v>32</v>
      </c>
      <c r="G1602" s="3" t="s">
        <v>33</v>
      </c>
      <c r="H1602" s="3" t="s">
        <v>27</v>
      </c>
      <c r="I1602" s="3" t="s">
        <v>1257</v>
      </c>
      <c r="J1602" s="3" t="s">
        <v>18</v>
      </c>
      <c r="K1602" s="3" t="s">
        <v>5019</v>
      </c>
      <c r="L1602" s="4">
        <v>44049</v>
      </c>
      <c r="M1602" s="3">
        <v>1</v>
      </c>
      <c r="N1602" s="3">
        <v>0</v>
      </c>
      <c r="O1602" s="3">
        <v>0</v>
      </c>
      <c r="P1602" s="3" t="str">
        <f>+IF(Tabla1[[#This Row],[ACUEDUCTO]]=1,"acueducto","")</f>
        <v>acueducto</v>
      </c>
      <c r="Q1602" s="3" t="str">
        <f>+IF(Tabla1[[#This Row],[ALCANTARILLADO]]=1,"alcantarillado","")</f>
        <v/>
      </c>
      <c r="R1602" s="3" t="str">
        <f>+IF(Tabla1[[#This Row],[ASEO]]=1,"aseo","")</f>
        <v/>
      </c>
      <c r="S1602" s="3" t="str">
        <f>+_xlfn.CONCAT(Tabla1[[#This Row],[Columna1]]," ",Tabla1[[#This Row],[Columna2]]," ",Tabla1[[#This Row],[Columna3]])</f>
        <v xml:space="preserve">acueducto  </v>
      </c>
      <c r="V1602" s="3" t="str">
        <f>+UPPER(Tabla1[[#This Row],[SERVICIO]])</f>
        <v xml:space="preserve">ACUEDUCTO  </v>
      </c>
    </row>
    <row r="1603" spans="1:22" x14ac:dyDescent="0.25">
      <c r="A1603" s="2">
        <v>22350</v>
      </c>
      <c r="B1603" s="3" t="s">
        <v>2417</v>
      </c>
      <c r="C1603" s="3" t="s">
        <v>13</v>
      </c>
      <c r="D1603" s="3" t="s">
        <v>19</v>
      </c>
      <c r="E1603" s="3" t="s">
        <v>5013</v>
      </c>
      <c r="F1603" s="3" t="s">
        <v>32</v>
      </c>
      <c r="G1603" s="3" t="s">
        <v>33</v>
      </c>
      <c r="H1603" s="3" t="s">
        <v>126</v>
      </c>
      <c r="I1603" s="3" t="s">
        <v>442</v>
      </c>
      <c r="J1603" s="3" t="s">
        <v>18</v>
      </c>
      <c r="K1603" s="3" t="s">
        <v>5019</v>
      </c>
      <c r="L1603" s="4">
        <v>40170</v>
      </c>
      <c r="M1603" s="3">
        <v>1</v>
      </c>
      <c r="N1603" s="3">
        <v>0</v>
      </c>
      <c r="O1603" s="3">
        <v>0</v>
      </c>
      <c r="P1603" s="3" t="str">
        <f>+IF(Tabla1[[#This Row],[ACUEDUCTO]]=1,"acueducto","")</f>
        <v>acueducto</v>
      </c>
      <c r="Q1603" s="3" t="str">
        <f>+IF(Tabla1[[#This Row],[ALCANTARILLADO]]=1,"alcantarillado","")</f>
        <v/>
      </c>
      <c r="R1603" s="3" t="str">
        <f>+IF(Tabla1[[#This Row],[ASEO]]=1,"aseo","")</f>
        <v/>
      </c>
      <c r="S1603" s="3" t="str">
        <f>+_xlfn.CONCAT(Tabla1[[#This Row],[Columna1]]," ",Tabla1[[#This Row],[Columna2]]," ",Tabla1[[#This Row],[Columna3]])</f>
        <v xml:space="preserve">acueducto  </v>
      </c>
      <c r="V1603" s="3" t="str">
        <f>+UPPER(Tabla1[[#This Row],[SERVICIO]])</f>
        <v xml:space="preserve">ACUEDUCTO  </v>
      </c>
    </row>
    <row r="1604" spans="1:22" x14ac:dyDescent="0.25">
      <c r="A1604" s="2">
        <v>22353</v>
      </c>
      <c r="B1604" s="3" t="s">
        <v>2418</v>
      </c>
      <c r="C1604" s="3" t="s">
        <v>13</v>
      </c>
      <c r="D1604" s="3" t="s">
        <v>14</v>
      </c>
      <c r="E1604" s="3" t="s">
        <v>5012</v>
      </c>
      <c r="F1604" s="3" t="s">
        <v>23</v>
      </c>
      <c r="G1604" s="3" t="s">
        <v>38</v>
      </c>
      <c r="H1604" s="3" t="s">
        <v>197</v>
      </c>
      <c r="I1604" s="3" t="s">
        <v>2419</v>
      </c>
      <c r="J1604" s="3" t="s">
        <v>18</v>
      </c>
      <c r="K1604" s="3" t="s">
        <v>5018</v>
      </c>
      <c r="L1604" s="4">
        <v>44257</v>
      </c>
      <c r="M1604" s="3">
        <v>1</v>
      </c>
      <c r="N1604" s="3">
        <v>1</v>
      </c>
      <c r="O1604" s="3">
        <v>1</v>
      </c>
      <c r="P1604" s="3" t="str">
        <f>+IF(Tabla1[[#This Row],[ACUEDUCTO]]=1,"acueducto","")</f>
        <v>acueducto</v>
      </c>
      <c r="Q1604" s="3" t="str">
        <f>+IF(Tabla1[[#This Row],[ALCANTARILLADO]]=1,"alcantarillado","")</f>
        <v>alcantarillado</v>
      </c>
      <c r="R1604" s="3" t="str">
        <f>+IF(Tabla1[[#This Row],[ASEO]]=1,"aseo","")</f>
        <v>aseo</v>
      </c>
      <c r="S1604" s="3" t="str">
        <f>+_xlfn.CONCAT(Tabla1[[#This Row],[Columna1]]," ",Tabla1[[#This Row],[Columna2]]," ",Tabla1[[#This Row],[Columna3]])</f>
        <v>acueducto alcantarillado aseo</v>
      </c>
      <c r="V1604" s="3" t="str">
        <f>+UPPER(Tabla1[[#This Row],[SERVICIO]])</f>
        <v>ACUEDUCTO ALCANTARILLADO ASEO</v>
      </c>
    </row>
    <row r="1605" spans="1:22" x14ac:dyDescent="0.25">
      <c r="A1605" s="2">
        <v>22357</v>
      </c>
      <c r="B1605" s="3" t="s">
        <v>2420</v>
      </c>
      <c r="C1605" s="3" t="s">
        <v>13</v>
      </c>
      <c r="D1605" s="3" t="s">
        <v>26</v>
      </c>
      <c r="E1605" s="3" t="s">
        <v>5013</v>
      </c>
      <c r="F1605" s="3" t="s">
        <v>32</v>
      </c>
      <c r="G1605" s="3" t="s">
        <v>33</v>
      </c>
      <c r="H1605" s="3" t="s">
        <v>197</v>
      </c>
      <c r="I1605" s="3" t="s">
        <v>200</v>
      </c>
      <c r="J1605" s="3" t="s">
        <v>18</v>
      </c>
      <c r="K1605" s="3" t="s">
        <v>5019</v>
      </c>
      <c r="L1605" s="4">
        <v>44284</v>
      </c>
      <c r="M1605" s="3">
        <v>1</v>
      </c>
      <c r="N1605" s="3">
        <v>0</v>
      </c>
      <c r="O1605" s="3">
        <v>0</v>
      </c>
      <c r="P1605" s="3" t="str">
        <f>+IF(Tabla1[[#This Row],[ACUEDUCTO]]=1,"acueducto","")</f>
        <v>acueducto</v>
      </c>
      <c r="Q1605" s="3" t="str">
        <f>+IF(Tabla1[[#This Row],[ALCANTARILLADO]]=1,"alcantarillado","")</f>
        <v/>
      </c>
      <c r="R1605" s="3" t="str">
        <f>+IF(Tabla1[[#This Row],[ASEO]]=1,"aseo","")</f>
        <v/>
      </c>
      <c r="S1605" s="3" t="str">
        <f>+_xlfn.CONCAT(Tabla1[[#This Row],[Columna1]]," ",Tabla1[[#This Row],[Columna2]]," ",Tabla1[[#This Row],[Columna3]])</f>
        <v xml:space="preserve">acueducto  </v>
      </c>
      <c r="V1605" s="3" t="str">
        <f>+UPPER(Tabla1[[#This Row],[SERVICIO]])</f>
        <v xml:space="preserve">ACUEDUCTO  </v>
      </c>
    </row>
    <row r="1606" spans="1:22" x14ac:dyDescent="0.25">
      <c r="A1606" s="2">
        <v>22366</v>
      </c>
      <c r="B1606" s="3" t="s">
        <v>2421</v>
      </c>
      <c r="C1606" s="3" t="s">
        <v>13</v>
      </c>
      <c r="D1606" s="3" t="s">
        <v>26</v>
      </c>
      <c r="E1606" s="3" t="s">
        <v>5013</v>
      </c>
      <c r="F1606" s="3" t="s">
        <v>23</v>
      </c>
      <c r="G1606" s="3" t="s">
        <v>38</v>
      </c>
      <c r="H1606" s="3" t="s">
        <v>293</v>
      </c>
      <c r="I1606" s="3" t="s">
        <v>1485</v>
      </c>
      <c r="J1606" s="3" t="s">
        <v>18</v>
      </c>
      <c r="K1606" s="3" t="s">
        <v>5023</v>
      </c>
      <c r="L1606" s="4">
        <v>44323</v>
      </c>
      <c r="M1606" s="3">
        <v>0</v>
      </c>
      <c r="N1606" s="3">
        <v>1</v>
      </c>
      <c r="O1606" s="3">
        <v>1</v>
      </c>
      <c r="P1606" s="3" t="str">
        <f>+IF(Tabla1[[#This Row],[ACUEDUCTO]]=1,"acueducto","")</f>
        <v/>
      </c>
      <c r="Q1606" s="3" t="str">
        <f>+IF(Tabla1[[#This Row],[ALCANTARILLADO]]=1,"alcantarillado","")</f>
        <v>alcantarillado</v>
      </c>
      <c r="R1606" s="3" t="str">
        <f>+IF(Tabla1[[#This Row],[ASEO]]=1,"aseo","")</f>
        <v>aseo</v>
      </c>
      <c r="S1606" s="3" t="str">
        <f>+_xlfn.CONCAT(Tabla1[[#This Row],[Columna1]]," ",Tabla1[[#This Row],[Columna2]]," ",Tabla1[[#This Row],[Columna3]])</f>
        <v xml:space="preserve"> alcantarillado aseo</v>
      </c>
      <c r="V1606" s="3" t="str">
        <f>+UPPER(Tabla1[[#This Row],[SERVICIO]])</f>
        <v>ALCANTARILLADO ASEO</v>
      </c>
    </row>
    <row r="1607" spans="1:22" x14ac:dyDescent="0.25">
      <c r="A1607" s="2">
        <v>22368</v>
      </c>
      <c r="B1607" s="3" t="s">
        <v>2422</v>
      </c>
      <c r="C1607" s="3" t="s">
        <v>13</v>
      </c>
      <c r="D1607" s="3" t="s">
        <v>26</v>
      </c>
      <c r="E1607" s="3" t="s">
        <v>5013</v>
      </c>
      <c r="F1607" s="3" t="s">
        <v>32</v>
      </c>
      <c r="G1607" s="3" t="s">
        <v>33</v>
      </c>
      <c r="H1607" s="3" t="s">
        <v>63</v>
      </c>
      <c r="I1607" s="3" t="s">
        <v>717</v>
      </c>
      <c r="J1607" s="3" t="s">
        <v>18</v>
      </c>
      <c r="K1607" s="3" t="s">
        <v>5019</v>
      </c>
      <c r="L1607" s="4">
        <v>44059</v>
      </c>
      <c r="M1607" s="3">
        <v>1</v>
      </c>
      <c r="N1607" s="3">
        <v>0</v>
      </c>
      <c r="O1607" s="3">
        <v>0</v>
      </c>
      <c r="P1607" s="3" t="str">
        <f>+IF(Tabla1[[#This Row],[ACUEDUCTO]]=1,"acueducto","")</f>
        <v>acueducto</v>
      </c>
      <c r="Q1607" s="3" t="str">
        <f>+IF(Tabla1[[#This Row],[ALCANTARILLADO]]=1,"alcantarillado","")</f>
        <v/>
      </c>
      <c r="R1607" s="3" t="str">
        <f>+IF(Tabla1[[#This Row],[ASEO]]=1,"aseo","")</f>
        <v/>
      </c>
      <c r="S1607" s="3" t="str">
        <f>+_xlfn.CONCAT(Tabla1[[#This Row],[Columna1]]," ",Tabla1[[#This Row],[Columna2]]," ",Tabla1[[#This Row],[Columna3]])</f>
        <v xml:space="preserve">acueducto  </v>
      </c>
      <c r="V1607" s="3" t="str">
        <f>+UPPER(Tabla1[[#This Row],[SERVICIO]])</f>
        <v xml:space="preserve">ACUEDUCTO  </v>
      </c>
    </row>
    <row r="1608" spans="1:22" x14ac:dyDescent="0.25">
      <c r="A1608" s="2">
        <v>22372</v>
      </c>
      <c r="B1608" s="3" t="s">
        <v>2423</v>
      </c>
      <c r="C1608" s="3" t="s">
        <v>13</v>
      </c>
      <c r="D1608" s="3" t="s">
        <v>26</v>
      </c>
      <c r="E1608" s="3" t="s">
        <v>5013</v>
      </c>
      <c r="F1608" s="3" t="s">
        <v>32</v>
      </c>
      <c r="G1608" s="3" t="s">
        <v>33</v>
      </c>
      <c r="H1608" s="3" t="s">
        <v>293</v>
      </c>
      <c r="I1608" s="3" t="s">
        <v>2424</v>
      </c>
      <c r="J1608" s="3" t="s">
        <v>18</v>
      </c>
      <c r="K1608" s="3" t="s">
        <v>5019</v>
      </c>
      <c r="L1608" s="4">
        <v>44000</v>
      </c>
      <c r="M1608" s="3">
        <v>1</v>
      </c>
      <c r="N1608" s="3">
        <v>0</v>
      </c>
      <c r="O1608" s="3">
        <v>0</v>
      </c>
      <c r="P1608" s="3" t="str">
        <f>+IF(Tabla1[[#This Row],[ACUEDUCTO]]=1,"acueducto","")</f>
        <v>acueducto</v>
      </c>
      <c r="Q1608" s="3" t="str">
        <f>+IF(Tabla1[[#This Row],[ALCANTARILLADO]]=1,"alcantarillado","")</f>
        <v/>
      </c>
      <c r="R1608" s="3" t="str">
        <f>+IF(Tabla1[[#This Row],[ASEO]]=1,"aseo","")</f>
        <v/>
      </c>
      <c r="S1608" s="3" t="str">
        <f>+_xlfn.CONCAT(Tabla1[[#This Row],[Columna1]]," ",Tabla1[[#This Row],[Columna2]]," ",Tabla1[[#This Row],[Columna3]])</f>
        <v xml:space="preserve">acueducto  </v>
      </c>
      <c r="V1608" s="3" t="str">
        <f>+UPPER(Tabla1[[#This Row],[SERVICIO]])</f>
        <v xml:space="preserve">ACUEDUCTO  </v>
      </c>
    </row>
    <row r="1609" spans="1:22" x14ac:dyDescent="0.25">
      <c r="A1609" s="2">
        <v>22374</v>
      </c>
      <c r="B1609" s="3" t="s">
        <v>2425</v>
      </c>
      <c r="C1609" s="3" t="s">
        <v>13</v>
      </c>
      <c r="D1609" s="3" t="s">
        <v>19</v>
      </c>
      <c r="E1609" s="3" t="s">
        <v>5013</v>
      </c>
      <c r="F1609" s="3" t="s">
        <v>32</v>
      </c>
      <c r="G1609" s="3" t="s">
        <v>33</v>
      </c>
      <c r="H1609" s="3" t="s">
        <v>21</v>
      </c>
      <c r="I1609" s="3" t="s">
        <v>1112</v>
      </c>
      <c r="J1609" s="3" t="s">
        <v>18</v>
      </c>
      <c r="K1609" s="3" t="s">
        <v>5019</v>
      </c>
      <c r="L1609" s="4">
        <v>40882</v>
      </c>
      <c r="M1609" s="3">
        <v>1</v>
      </c>
      <c r="N1609" s="3">
        <v>0</v>
      </c>
      <c r="O1609" s="3">
        <v>0</v>
      </c>
      <c r="P1609" s="3" t="str">
        <f>+IF(Tabla1[[#This Row],[ACUEDUCTO]]=1,"acueducto","")</f>
        <v>acueducto</v>
      </c>
      <c r="Q1609" s="3" t="str">
        <f>+IF(Tabla1[[#This Row],[ALCANTARILLADO]]=1,"alcantarillado","")</f>
        <v/>
      </c>
      <c r="R1609" s="3" t="str">
        <f>+IF(Tabla1[[#This Row],[ASEO]]=1,"aseo","")</f>
        <v/>
      </c>
      <c r="S1609" s="3" t="str">
        <f>+_xlfn.CONCAT(Tabla1[[#This Row],[Columna1]]," ",Tabla1[[#This Row],[Columna2]]," ",Tabla1[[#This Row],[Columna3]])</f>
        <v xml:space="preserve">acueducto  </v>
      </c>
      <c r="V1609" s="3" t="str">
        <f>+UPPER(Tabla1[[#This Row],[SERVICIO]])</f>
        <v xml:space="preserve">ACUEDUCTO  </v>
      </c>
    </row>
    <row r="1610" spans="1:22" x14ac:dyDescent="0.25">
      <c r="A1610" s="2">
        <v>22375</v>
      </c>
      <c r="B1610" s="3" t="s">
        <v>2426</v>
      </c>
      <c r="C1610" s="3" t="s">
        <v>13</v>
      </c>
      <c r="D1610" s="3" t="s">
        <v>26</v>
      </c>
      <c r="E1610" s="3" t="s">
        <v>5013</v>
      </c>
      <c r="F1610" s="3" t="s">
        <v>23</v>
      </c>
      <c r="G1610" s="3" t="s">
        <v>33</v>
      </c>
      <c r="H1610" s="3" t="s">
        <v>202</v>
      </c>
      <c r="I1610" s="3" t="s">
        <v>2427</v>
      </c>
      <c r="J1610" s="3" t="s">
        <v>18</v>
      </c>
      <c r="K1610" s="3" t="s">
        <v>5018</v>
      </c>
      <c r="L1610" s="4">
        <v>43990</v>
      </c>
      <c r="M1610" s="3">
        <v>1</v>
      </c>
      <c r="N1610" s="3">
        <v>1</v>
      </c>
      <c r="O1610" s="3">
        <v>1</v>
      </c>
      <c r="P1610" s="3" t="str">
        <f>+IF(Tabla1[[#This Row],[ACUEDUCTO]]=1,"acueducto","")</f>
        <v>acueducto</v>
      </c>
      <c r="Q1610" s="3" t="str">
        <f>+IF(Tabla1[[#This Row],[ALCANTARILLADO]]=1,"alcantarillado","")</f>
        <v>alcantarillado</v>
      </c>
      <c r="R1610" s="3" t="str">
        <f>+IF(Tabla1[[#This Row],[ASEO]]=1,"aseo","")</f>
        <v>aseo</v>
      </c>
      <c r="S1610" s="3" t="str">
        <f>+_xlfn.CONCAT(Tabla1[[#This Row],[Columna1]]," ",Tabla1[[#This Row],[Columna2]]," ",Tabla1[[#This Row],[Columna3]])</f>
        <v>acueducto alcantarillado aseo</v>
      </c>
      <c r="V1610" s="3" t="str">
        <f>+UPPER(Tabla1[[#This Row],[SERVICIO]])</f>
        <v>ACUEDUCTO ALCANTARILLADO ASEO</v>
      </c>
    </row>
    <row r="1611" spans="1:22" x14ac:dyDescent="0.25">
      <c r="A1611" s="2">
        <v>22376</v>
      </c>
      <c r="B1611" s="3" t="s">
        <v>2428</v>
      </c>
      <c r="C1611" s="3" t="s">
        <v>13</v>
      </c>
      <c r="D1611" s="3" t="s">
        <v>26</v>
      </c>
      <c r="E1611" s="3" t="s">
        <v>5013</v>
      </c>
      <c r="F1611" s="3" t="s">
        <v>23</v>
      </c>
      <c r="G1611" s="3" t="s">
        <v>33</v>
      </c>
      <c r="H1611" s="3" t="s">
        <v>99</v>
      </c>
      <c r="I1611" s="3" t="s">
        <v>2429</v>
      </c>
      <c r="J1611" s="3" t="s">
        <v>18</v>
      </c>
      <c r="K1611" s="3" t="s">
        <v>5018</v>
      </c>
      <c r="L1611" s="4">
        <v>44523</v>
      </c>
      <c r="M1611" s="3">
        <v>1</v>
      </c>
      <c r="N1611" s="3">
        <v>1</v>
      </c>
      <c r="O1611" s="3">
        <v>1</v>
      </c>
      <c r="P1611" s="3" t="str">
        <f>+IF(Tabla1[[#This Row],[ACUEDUCTO]]=1,"acueducto","")</f>
        <v>acueducto</v>
      </c>
      <c r="Q1611" s="3" t="str">
        <f>+IF(Tabla1[[#This Row],[ALCANTARILLADO]]=1,"alcantarillado","")</f>
        <v>alcantarillado</v>
      </c>
      <c r="R1611" s="3" t="str">
        <f>+IF(Tabla1[[#This Row],[ASEO]]=1,"aseo","")</f>
        <v>aseo</v>
      </c>
      <c r="S1611" s="3" t="str">
        <f>+_xlfn.CONCAT(Tabla1[[#This Row],[Columna1]]," ",Tabla1[[#This Row],[Columna2]]," ",Tabla1[[#This Row],[Columna3]])</f>
        <v>acueducto alcantarillado aseo</v>
      </c>
      <c r="V1611" s="3" t="str">
        <f>+UPPER(Tabla1[[#This Row],[SERVICIO]])</f>
        <v>ACUEDUCTO ALCANTARILLADO ASEO</v>
      </c>
    </row>
    <row r="1612" spans="1:22" x14ac:dyDescent="0.25">
      <c r="A1612" s="2">
        <v>22380</v>
      </c>
      <c r="B1612" s="3" t="s">
        <v>2430</v>
      </c>
      <c r="C1612" s="3" t="s">
        <v>13</v>
      </c>
      <c r="D1612" s="3" t="s">
        <v>26</v>
      </c>
      <c r="E1612" s="3" t="s">
        <v>5013</v>
      </c>
      <c r="F1612" s="3" t="s">
        <v>32</v>
      </c>
      <c r="G1612" s="3" t="s">
        <v>33</v>
      </c>
      <c r="H1612" s="3" t="s">
        <v>126</v>
      </c>
      <c r="I1612" s="3" t="s">
        <v>877</v>
      </c>
      <c r="J1612" s="3" t="s">
        <v>18</v>
      </c>
      <c r="K1612" s="3" t="s">
        <v>5019</v>
      </c>
      <c r="L1612" s="4">
        <v>44015</v>
      </c>
      <c r="M1612" s="3">
        <v>1</v>
      </c>
      <c r="N1612" s="3">
        <v>0</v>
      </c>
      <c r="O1612" s="3">
        <v>0</v>
      </c>
      <c r="P1612" s="3" t="str">
        <f>+IF(Tabla1[[#This Row],[ACUEDUCTO]]=1,"acueducto","")</f>
        <v>acueducto</v>
      </c>
      <c r="Q1612" s="3" t="str">
        <f>+IF(Tabla1[[#This Row],[ALCANTARILLADO]]=1,"alcantarillado","")</f>
        <v/>
      </c>
      <c r="R1612" s="3" t="str">
        <f>+IF(Tabla1[[#This Row],[ASEO]]=1,"aseo","")</f>
        <v/>
      </c>
      <c r="S1612" s="3" t="str">
        <f>+_xlfn.CONCAT(Tabla1[[#This Row],[Columna1]]," ",Tabla1[[#This Row],[Columna2]]," ",Tabla1[[#This Row],[Columna3]])</f>
        <v xml:space="preserve">acueducto  </v>
      </c>
      <c r="V1612" s="3" t="str">
        <f>+UPPER(Tabla1[[#This Row],[SERVICIO]])</f>
        <v xml:space="preserve">ACUEDUCTO  </v>
      </c>
    </row>
    <row r="1613" spans="1:22" x14ac:dyDescent="0.25">
      <c r="A1613" s="2">
        <v>22385</v>
      </c>
      <c r="B1613" s="3" t="s">
        <v>2431</v>
      </c>
      <c r="C1613" s="3" t="s">
        <v>13</v>
      </c>
      <c r="D1613" s="3" t="s">
        <v>19</v>
      </c>
      <c r="E1613" s="3" t="s">
        <v>5013</v>
      </c>
      <c r="F1613" s="3" t="s">
        <v>32</v>
      </c>
      <c r="G1613" s="3" t="s">
        <v>33</v>
      </c>
      <c r="H1613" s="3" t="s">
        <v>27</v>
      </c>
      <c r="I1613" s="3" t="s">
        <v>1568</v>
      </c>
      <c r="J1613" s="3" t="s">
        <v>143</v>
      </c>
      <c r="K1613" s="3" t="s">
        <v>5019</v>
      </c>
      <c r="L1613" s="4">
        <v>40955</v>
      </c>
      <c r="M1613" s="3">
        <v>1</v>
      </c>
      <c r="N1613" s="3">
        <v>0</v>
      </c>
      <c r="O1613" s="3">
        <v>0</v>
      </c>
      <c r="P1613" s="3" t="str">
        <f>+IF(Tabla1[[#This Row],[ACUEDUCTO]]=1,"acueducto","")</f>
        <v>acueducto</v>
      </c>
      <c r="Q1613" s="3" t="str">
        <f>+IF(Tabla1[[#This Row],[ALCANTARILLADO]]=1,"alcantarillado","")</f>
        <v/>
      </c>
      <c r="R1613" s="3" t="str">
        <f>+IF(Tabla1[[#This Row],[ASEO]]=1,"aseo","")</f>
        <v/>
      </c>
      <c r="S1613" s="3" t="str">
        <f>+_xlfn.CONCAT(Tabla1[[#This Row],[Columna1]]," ",Tabla1[[#This Row],[Columna2]]," ",Tabla1[[#This Row],[Columna3]])</f>
        <v xml:space="preserve">acueducto  </v>
      </c>
      <c r="V1613" s="3" t="str">
        <f>+UPPER(Tabla1[[#This Row],[SERVICIO]])</f>
        <v xml:space="preserve">ACUEDUCTO  </v>
      </c>
    </row>
    <row r="1614" spans="1:22" x14ac:dyDescent="0.25">
      <c r="A1614" s="2">
        <v>22386</v>
      </c>
      <c r="B1614" s="3" t="s">
        <v>2432</v>
      </c>
      <c r="C1614" s="3" t="s">
        <v>13</v>
      </c>
      <c r="D1614" s="3" t="s">
        <v>26</v>
      </c>
      <c r="E1614" s="3" t="s">
        <v>5013</v>
      </c>
      <c r="F1614" s="3" t="s">
        <v>23</v>
      </c>
      <c r="G1614" s="3" t="s">
        <v>38</v>
      </c>
      <c r="H1614" s="3" t="s">
        <v>182</v>
      </c>
      <c r="I1614" s="3" t="s">
        <v>2433</v>
      </c>
      <c r="J1614" s="3" t="s">
        <v>18</v>
      </c>
      <c r="K1614" s="3" t="s">
        <v>5018</v>
      </c>
      <c r="L1614" s="4">
        <v>44245</v>
      </c>
      <c r="M1614" s="3">
        <v>1</v>
      </c>
      <c r="N1614" s="3">
        <v>1</v>
      </c>
      <c r="O1614" s="3">
        <v>1</v>
      </c>
      <c r="P1614" s="3" t="str">
        <f>+IF(Tabla1[[#This Row],[ACUEDUCTO]]=1,"acueducto","")</f>
        <v>acueducto</v>
      </c>
      <c r="Q1614" s="3" t="str">
        <f>+IF(Tabla1[[#This Row],[ALCANTARILLADO]]=1,"alcantarillado","")</f>
        <v>alcantarillado</v>
      </c>
      <c r="R1614" s="3" t="str">
        <f>+IF(Tabla1[[#This Row],[ASEO]]=1,"aseo","")</f>
        <v>aseo</v>
      </c>
      <c r="S1614" s="3" t="str">
        <f>+_xlfn.CONCAT(Tabla1[[#This Row],[Columna1]]," ",Tabla1[[#This Row],[Columna2]]," ",Tabla1[[#This Row],[Columna3]])</f>
        <v>acueducto alcantarillado aseo</v>
      </c>
      <c r="V1614" s="3" t="str">
        <f>+UPPER(Tabla1[[#This Row],[SERVICIO]])</f>
        <v>ACUEDUCTO ALCANTARILLADO ASEO</v>
      </c>
    </row>
    <row r="1615" spans="1:22" x14ac:dyDescent="0.25">
      <c r="A1615" s="2">
        <v>22391</v>
      </c>
      <c r="B1615" s="3" t="s">
        <v>2434</v>
      </c>
      <c r="C1615" s="3" t="s">
        <v>13</v>
      </c>
      <c r="D1615" s="3" t="s">
        <v>26</v>
      </c>
      <c r="E1615" s="3" t="s">
        <v>5013</v>
      </c>
      <c r="F1615" s="3" t="s">
        <v>32</v>
      </c>
      <c r="G1615" s="3" t="s">
        <v>33</v>
      </c>
      <c r="H1615" s="3" t="s">
        <v>293</v>
      </c>
      <c r="I1615" s="3" t="s">
        <v>302</v>
      </c>
      <c r="J1615" s="3" t="s">
        <v>18</v>
      </c>
      <c r="K1615" s="3" t="s">
        <v>5019</v>
      </c>
      <c r="L1615" s="4">
        <v>44090</v>
      </c>
      <c r="M1615" s="3">
        <v>1</v>
      </c>
      <c r="N1615" s="3">
        <v>0</v>
      </c>
      <c r="O1615" s="3">
        <v>0</v>
      </c>
      <c r="P1615" s="3" t="str">
        <f>+IF(Tabla1[[#This Row],[ACUEDUCTO]]=1,"acueducto","")</f>
        <v>acueducto</v>
      </c>
      <c r="Q1615" s="3" t="str">
        <f>+IF(Tabla1[[#This Row],[ALCANTARILLADO]]=1,"alcantarillado","")</f>
        <v/>
      </c>
      <c r="R1615" s="3" t="str">
        <f>+IF(Tabla1[[#This Row],[ASEO]]=1,"aseo","")</f>
        <v/>
      </c>
      <c r="S1615" s="3" t="str">
        <f>+_xlfn.CONCAT(Tabla1[[#This Row],[Columna1]]," ",Tabla1[[#This Row],[Columna2]]," ",Tabla1[[#This Row],[Columna3]])</f>
        <v xml:space="preserve">acueducto  </v>
      </c>
      <c r="V1615" s="3" t="str">
        <f>+UPPER(Tabla1[[#This Row],[SERVICIO]])</f>
        <v xml:space="preserve">ACUEDUCTO  </v>
      </c>
    </row>
    <row r="1616" spans="1:22" x14ac:dyDescent="0.25">
      <c r="A1616" s="2">
        <v>22397</v>
      </c>
      <c r="B1616" s="3" t="s">
        <v>2435</v>
      </c>
      <c r="C1616" s="3" t="s">
        <v>13</v>
      </c>
      <c r="D1616" s="3" t="s">
        <v>26</v>
      </c>
      <c r="E1616" s="3" t="s">
        <v>5013</v>
      </c>
      <c r="F1616" s="3" t="s">
        <v>32</v>
      </c>
      <c r="G1616" s="3" t="s">
        <v>33</v>
      </c>
      <c r="H1616" s="3" t="s">
        <v>236</v>
      </c>
      <c r="I1616" s="3" t="s">
        <v>2436</v>
      </c>
      <c r="J1616" s="3" t="s">
        <v>18</v>
      </c>
      <c r="K1616" s="3" t="s">
        <v>5019</v>
      </c>
      <c r="L1616" s="4">
        <v>44315</v>
      </c>
      <c r="M1616" s="3">
        <v>1</v>
      </c>
      <c r="N1616" s="3">
        <v>0</v>
      </c>
      <c r="O1616" s="3">
        <v>0</v>
      </c>
      <c r="P1616" s="3" t="str">
        <f>+IF(Tabla1[[#This Row],[ACUEDUCTO]]=1,"acueducto","")</f>
        <v>acueducto</v>
      </c>
      <c r="Q1616" s="3" t="str">
        <f>+IF(Tabla1[[#This Row],[ALCANTARILLADO]]=1,"alcantarillado","")</f>
        <v/>
      </c>
      <c r="R1616" s="3" t="str">
        <f>+IF(Tabla1[[#This Row],[ASEO]]=1,"aseo","")</f>
        <v/>
      </c>
      <c r="S1616" s="3" t="str">
        <f>+_xlfn.CONCAT(Tabla1[[#This Row],[Columna1]]," ",Tabla1[[#This Row],[Columna2]]," ",Tabla1[[#This Row],[Columna3]])</f>
        <v xml:space="preserve">acueducto  </v>
      </c>
      <c r="V1616" s="3" t="str">
        <f>+UPPER(Tabla1[[#This Row],[SERVICIO]])</f>
        <v xml:space="preserve">ACUEDUCTO  </v>
      </c>
    </row>
    <row r="1617" spans="1:22" x14ac:dyDescent="0.25">
      <c r="A1617" s="2">
        <v>22398</v>
      </c>
      <c r="B1617" s="3" t="s">
        <v>2437</v>
      </c>
      <c r="C1617" s="3" t="s">
        <v>13</v>
      </c>
      <c r="D1617" s="3" t="s">
        <v>26</v>
      </c>
      <c r="E1617" s="3" t="s">
        <v>5013</v>
      </c>
      <c r="F1617" s="3" t="s">
        <v>23</v>
      </c>
      <c r="G1617" s="3" t="s">
        <v>38</v>
      </c>
      <c r="H1617" s="3" t="s">
        <v>182</v>
      </c>
      <c r="I1617" s="3" t="s">
        <v>644</v>
      </c>
      <c r="J1617" s="3" t="s">
        <v>18</v>
      </c>
      <c r="K1617" s="3" t="s">
        <v>5018</v>
      </c>
      <c r="L1617" s="4">
        <v>44462</v>
      </c>
      <c r="M1617" s="3">
        <v>1</v>
      </c>
      <c r="N1617" s="3">
        <v>1</v>
      </c>
      <c r="O1617" s="3">
        <v>1</v>
      </c>
      <c r="P1617" s="3" t="str">
        <f>+IF(Tabla1[[#This Row],[ACUEDUCTO]]=1,"acueducto","")</f>
        <v>acueducto</v>
      </c>
      <c r="Q1617" s="3" t="str">
        <f>+IF(Tabla1[[#This Row],[ALCANTARILLADO]]=1,"alcantarillado","")</f>
        <v>alcantarillado</v>
      </c>
      <c r="R1617" s="3" t="str">
        <f>+IF(Tabla1[[#This Row],[ASEO]]=1,"aseo","")</f>
        <v>aseo</v>
      </c>
      <c r="S1617" s="3" t="str">
        <f>+_xlfn.CONCAT(Tabla1[[#This Row],[Columna1]]," ",Tabla1[[#This Row],[Columna2]]," ",Tabla1[[#This Row],[Columna3]])</f>
        <v>acueducto alcantarillado aseo</v>
      </c>
      <c r="V1617" s="3" t="str">
        <f>+UPPER(Tabla1[[#This Row],[SERVICIO]])</f>
        <v>ACUEDUCTO ALCANTARILLADO ASEO</v>
      </c>
    </row>
    <row r="1618" spans="1:22" x14ac:dyDescent="0.25">
      <c r="A1618" s="2">
        <v>22399</v>
      </c>
      <c r="B1618" s="3" t="s">
        <v>2438</v>
      </c>
      <c r="C1618" s="3" t="s">
        <v>13</v>
      </c>
      <c r="D1618" s="3" t="s">
        <v>19</v>
      </c>
      <c r="E1618" s="3" t="s">
        <v>5013</v>
      </c>
      <c r="F1618" s="3" t="s">
        <v>32</v>
      </c>
      <c r="G1618" s="3" t="s">
        <v>33</v>
      </c>
      <c r="H1618" s="3" t="s">
        <v>27</v>
      </c>
      <c r="I1618" s="3" t="s">
        <v>342</v>
      </c>
      <c r="J1618" s="3" t="s">
        <v>18</v>
      </c>
      <c r="K1618" s="3" t="s">
        <v>5019</v>
      </c>
      <c r="L1618" s="4">
        <v>40596</v>
      </c>
      <c r="M1618" s="3">
        <v>1</v>
      </c>
      <c r="N1618" s="3">
        <v>0</v>
      </c>
      <c r="O1618" s="3">
        <v>0</v>
      </c>
      <c r="P1618" s="3" t="str">
        <f>+IF(Tabla1[[#This Row],[ACUEDUCTO]]=1,"acueducto","")</f>
        <v>acueducto</v>
      </c>
      <c r="Q1618" s="3" t="str">
        <f>+IF(Tabla1[[#This Row],[ALCANTARILLADO]]=1,"alcantarillado","")</f>
        <v/>
      </c>
      <c r="R1618" s="3" t="str">
        <f>+IF(Tabla1[[#This Row],[ASEO]]=1,"aseo","")</f>
        <v/>
      </c>
      <c r="S1618" s="3" t="str">
        <f>+_xlfn.CONCAT(Tabla1[[#This Row],[Columna1]]," ",Tabla1[[#This Row],[Columna2]]," ",Tabla1[[#This Row],[Columna3]])</f>
        <v xml:space="preserve">acueducto  </v>
      </c>
      <c r="V1618" s="3" t="str">
        <f>+UPPER(Tabla1[[#This Row],[SERVICIO]])</f>
        <v xml:space="preserve">ACUEDUCTO  </v>
      </c>
    </row>
    <row r="1619" spans="1:22" x14ac:dyDescent="0.25">
      <c r="A1619" s="2">
        <v>22400</v>
      </c>
      <c r="B1619" s="3" t="s">
        <v>2439</v>
      </c>
      <c r="C1619" s="3" t="s">
        <v>13</v>
      </c>
      <c r="D1619" s="3" t="s">
        <v>19</v>
      </c>
      <c r="E1619" s="3" t="s">
        <v>5013</v>
      </c>
      <c r="F1619" s="3" t="s">
        <v>32</v>
      </c>
      <c r="G1619" s="3" t="s">
        <v>33</v>
      </c>
      <c r="H1619" s="3" t="s">
        <v>27</v>
      </c>
      <c r="I1619" s="3" t="s">
        <v>342</v>
      </c>
      <c r="J1619" s="3" t="s">
        <v>18</v>
      </c>
      <c r="K1619" s="3" t="s">
        <v>5019</v>
      </c>
      <c r="L1619" s="4">
        <v>40637</v>
      </c>
      <c r="M1619" s="3">
        <v>1</v>
      </c>
      <c r="N1619" s="3">
        <v>0</v>
      </c>
      <c r="O1619" s="3">
        <v>0</v>
      </c>
      <c r="P1619" s="3" t="str">
        <f>+IF(Tabla1[[#This Row],[ACUEDUCTO]]=1,"acueducto","")</f>
        <v>acueducto</v>
      </c>
      <c r="Q1619" s="3" t="str">
        <f>+IF(Tabla1[[#This Row],[ALCANTARILLADO]]=1,"alcantarillado","")</f>
        <v/>
      </c>
      <c r="R1619" s="3" t="str">
        <f>+IF(Tabla1[[#This Row],[ASEO]]=1,"aseo","")</f>
        <v/>
      </c>
      <c r="S1619" s="3" t="str">
        <f>+_xlfn.CONCAT(Tabla1[[#This Row],[Columna1]]," ",Tabla1[[#This Row],[Columna2]]," ",Tabla1[[#This Row],[Columna3]])</f>
        <v xml:space="preserve">acueducto  </v>
      </c>
      <c r="V1619" s="3" t="str">
        <f>+UPPER(Tabla1[[#This Row],[SERVICIO]])</f>
        <v xml:space="preserve">ACUEDUCTO  </v>
      </c>
    </row>
    <row r="1620" spans="1:22" x14ac:dyDescent="0.25">
      <c r="A1620" s="2">
        <v>22402</v>
      </c>
      <c r="B1620" s="3" t="s">
        <v>2440</v>
      </c>
      <c r="C1620" s="3" t="s">
        <v>13</v>
      </c>
      <c r="D1620" s="3" t="s">
        <v>19</v>
      </c>
      <c r="E1620" s="3" t="s">
        <v>5013</v>
      </c>
      <c r="F1620" s="3" t="s">
        <v>23</v>
      </c>
      <c r="G1620" s="3" t="s">
        <v>33</v>
      </c>
      <c r="H1620" s="3" t="s">
        <v>202</v>
      </c>
      <c r="I1620" s="3" t="s">
        <v>2259</v>
      </c>
      <c r="J1620" s="3" t="s">
        <v>18</v>
      </c>
      <c r="K1620" s="3" t="s">
        <v>5018</v>
      </c>
      <c r="L1620" s="4">
        <v>41422</v>
      </c>
      <c r="M1620" s="3">
        <v>1</v>
      </c>
      <c r="N1620" s="3">
        <v>1</v>
      </c>
      <c r="O1620" s="3">
        <v>1</v>
      </c>
      <c r="P1620" s="3" t="str">
        <f>+IF(Tabla1[[#This Row],[ACUEDUCTO]]=1,"acueducto","")</f>
        <v>acueducto</v>
      </c>
      <c r="Q1620" s="3" t="str">
        <f>+IF(Tabla1[[#This Row],[ALCANTARILLADO]]=1,"alcantarillado","")</f>
        <v>alcantarillado</v>
      </c>
      <c r="R1620" s="3" t="str">
        <f>+IF(Tabla1[[#This Row],[ASEO]]=1,"aseo","")</f>
        <v>aseo</v>
      </c>
      <c r="S1620" s="3" t="str">
        <f>+_xlfn.CONCAT(Tabla1[[#This Row],[Columna1]]," ",Tabla1[[#This Row],[Columna2]]," ",Tabla1[[#This Row],[Columna3]])</f>
        <v>acueducto alcantarillado aseo</v>
      </c>
      <c r="V1620" s="3" t="str">
        <f>+UPPER(Tabla1[[#This Row],[SERVICIO]])</f>
        <v>ACUEDUCTO ALCANTARILLADO ASEO</v>
      </c>
    </row>
    <row r="1621" spans="1:22" x14ac:dyDescent="0.25">
      <c r="A1621" s="2">
        <v>22403</v>
      </c>
      <c r="B1621" s="3" t="s">
        <v>2441</v>
      </c>
      <c r="C1621" s="3" t="s">
        <v>13</v>
      </c>
      <c r="D1621" s="3" t="s">
        <v>14</v>
      </c>
      <c r="E1621" s="3" t="s">
        <v>5012</v>
      </c>
      <c r="F1621" s="3" t="s">
        <v>23</v>
      </c>
      <c r="G1621" s="3" t="s">
        <v>38</v>
      </c>
      <c r="H1621" s="3" t="s">
        <v>123</v>
      </c>
      <c r="I1621" s="3" t="s">
        <v>1157</v>
      </c>
      <c r="J1621" s="3" t="s">
        <v>18</v>
      </c>
      <c r="K1621" s="3" t="s">
        <v>11</v>
      </c>
      <c r="L1621" s="4">
        <v>44489</v>
      </c>
      <c r="M1621" s="3">
        <v>0</v>
      </c>
      <c r="N1621" s="3">
        <v>0</v>
      </c>
      <c r="O1621" s="3">
        <v>1</v>
      </c>
      <c r="P1621" s="3" t="str">
        <f>+IF(Tabla1[[#This Row],[ACUEDUCTO]]=1,"acueducto","")</f>
        <v/>
      </c>
      <c r="Q1621" s="3" t="str">
        <f>+IF(Tabla1[[#This Row],[ALCANTARILLADO]]=1,"alcantarillado","")</f>
        <v/>
      </c>
      <c r="R1621" s="3" t="str">
        <f>+IF(Tabla1[[#This Row],[ASEO]]=1,"aseo","")</f>
        <v>aseo</v>
      </c>
      <c r="S1621" s="3" t="str">
        <f>+_xlfn.CONCAT(Tabla1[[#This Row],[Columna1]]," ",Tabla1[[#This Row],[Columna2]]," ",Tabla1[[#This Row],[Columna3]])</f>
        <v xml:space="preserve">  aseo</v>
      </c>
      <c r="V1621" s="3" t="str">
        <f>+UPPER(Tabla1[[#This Row],[SERVICIO]])</f>
        <v>ASEO</v>
      </c>
    </row>
    <row r="1622" spans="1:22" x14ac:dyDescent="0.25">
      <c r="A1622" s="2">
        <v>22405</v>
      </c>
      <c r="B1622" s="3" t="s">
        <v>2442</v>
      </c>
      <c r="C1622" s="3" t="s">
        <v>13</v>
      </c>
      <c r="D1622" s="3" t="s">
        <v>45</v>
      </c>
      <c r="E1622" s="3" t="s">
        <v>5012</v>
      </c>
      <c r="F1622" s="3" t="s">
        <v>23</v>
      </c>
      <c r="G1622" s="3" t="s">
        <v>38</v>
      </c>
      <c r="H1622" s="3" t="s">
        <v>60</v>
      </c>
      <c r="I1622" s="3" t="s">
        <v>2443</v>
      </c>
      <c r="J1622" s="3" t="s">
        <v>18</v>
      </c>
      <c r="K1622" s="3" t="s">
        <v>11</v>
      </c>
      <c r="L1622" s="4">
        <v>44439</v>
      </c>
      <c r="M1622" s="3">
        <v>0</v>
      </c>
      <c r="N1622" s="3">
        <v>0</v>
      </c>
      <c r="O1622" s="3">
        <v>1</v>
      </c>
      <c r="P1622" s="3" t="str">
        <f>+IF(Tabla1[[#This Row],[ACUEDUCTO]]=1,"acueducto","")</f>
        <v/>
      </c>
      <c r="Q1622" s="3" t="str">
        <f>+IF(Tabla1[[#This Row],[ALCANTARILLADO]]=1,"alcantarillado","")</f>
        <v/>
      </c>
      <c r="R1622" s="3" t="str">
        <f>+IF(Tabla1[[#This Row],[ASEO]]=1,"aseo","")</f>
        <v>aseo</v>
      </c>
      <c r="S1622" s="3" t="str">
        <f>+_xlfn.CONCAT(Tabla1[[#This Row],[Columna1]]," ",Tabla1[[#This Row],[Columna2]]," ",Tabla1[[#This Row],[Columna3]])</f>
        <v xml:space="preserve">  aseo</v>
      </c>
      <c r="V1622" s="3" t="str">
        <f>+UPPER(Tabla1[[#This Row],[SERVICIO]])</f>
        <v>ASEO</v>
      </c>
    </row>
    <row r="1623" spans="1:22" x14ac:dyDescent="0.25">
      <c r="A1623" s="2">
        <v>22408</v>
      </c>
      <c r="B1623" s="3" t="s">
        <v>2444</v>
      </c>
      <c r="C1623" s="3" t="s">
        <v>13</v>
      </c>
      <c r="D1623" s="3" t="s">
        <v>26</v>
      </c>
      <c r="E1623" s="3" t="s">
        <v>5013</v>
      </c>
      <c r="F1623" s="3" t="s">
        <v>23</v>
      </c>
      <c r="G1623" s="3" t="s">
        <v>33</v>
      </c>
      <c r="H1623" s="3" t="s">
        <v>202</v>
      </c>
      <c r="I1623" s="3" t="s">
        <v>2445</v>
      </c>
      <c r="J1623" s="3" t="s">
        <v>18</v>
      </c>
      <c r="K1623" s="3" t="s">
        <v>11</v>
      </c>
      <c r="L1623" s="4">
        <v>44529</v>
      </c>
      <c r="M1623" s="3">
        <v>0</v>
      </c>
      <c r="N1623" s="3">
        <v>0</v>
      </c>
      <c r="O1623" s="3">
        <v>1</v>
      </c>
      <c r="P1623" s="3" t="str">
        <f>+IF(Tabla1[[#This Row],[ACUEDUCTO]]=1,"acueducto","")</f>
        <v/>
      </c>
      <c r="Q1623" s="3" t="str">
        <f>+IF(Tabla1[[#This Row],[ALCANTARILLADO]]=1,"alcantarillado","")</f>
        <v/>
      </c>
      <c r="R1623" s="3" t="str">
        <f>+IF(Tabla1[[#This Row],[ASEO]]=1,"aseo","")</f>
        <v>aseo</v>
      </c>
      <c r="S1623" s="3" t="str">
        <f>+_xlfn.CONCAT(Tabla1[[#This Row],[Columna1]]," ",Tabla1[[#This Row],[Columna2]]," ",Tabla1[[#This Row],[Columna3]])</f>
        <v xml:space="preserve">  aseo</v>
      </c>
      <c r="V1623" s="3" t="str">
        <f>+UPPER(Tabla1[[#This Row],[SERVICIO]])</f>
        <v>ASEO</v>
      </c>
    </row>
    <row r="1624" spans="1:22" x14ac:dyDescent="0.25">
      <c r="A1624" s="2">
        <v>22410</v>
      </c>
      <c r="B1624" s="3" t="s">
        <v>2446</v>
      </c>
      <c r="C1624" s="3" t="s">
        <v>13</v>
      </c>
      <c r="D1624" s="3" t="s">
        <v>26</v>
      </c>
      <c r="E1624" s="3" t="s">
        <v>5013</v>
      </c>
      <c r="F1624" s="3" t="s">
        <v>32</v>
      </c>
      <c r="G1624" s="3" t="s">
        <v>33</v>
      </c>
      <c r="H1624" s="3" t="s">
        <v>63</v>
      </c>
      <c r="I1624" s="3" t="s">
        <v>386</v>
      </c>
      <c r="J1624" s="3" t="s">
        <v>18</v>
      </c>
      <c r="K1624" s="3" t="s">
        <v>5019</v>
      </c>
      <c r="L1624" s="4">
        <v>44461</v>
      </c>
      <c r="M1624" s="3">
        <v>1</v>
      </c>
      <c r="N1624" s="3">
        <v>0</v>
      </c>
      <c r="O1624" s="3">
        <v>0</v>
      </c>
      <c r="P1624" s="3" t="str">
        <f>+IF(Tabla1[[#This Row],[ACUEDUCTO]]=1,"acueducto","")</f>
        <v>acueducto</v>
      </c>
      <c r="Q1624" s="3" t="str">
        <f>+IF(Tabla1[[#This Row],[ALCANTARILLADO]]=1,"alcantarillado","")</f>
        <v/>
      </c>
      <c r="R1624" s="3" t="str">
        <f>+IF(Tabla1[[#This Row],[ASEO]]=1,"aseo","")</f>
        <v/>
      </c>
      <c r="S1624" s="3" t="str">
        <f>+_xlfn.CONCAT(Tabla1[[#This Row],[Columna1]]," ",Tabla1[[#This Row],[Columna2]]," ",Tabla1[[#This Row],[Columna3]])</f>
        <v xml:space="preserve">acueducto  </v>
      </c>
      <c r="V1624" s="3" t="str">
        <f>+UPPER(Tabla1[[#This Row],[SERVICIO]])</f>
        <v xml:space="preserve">ACUEDUCTO  </v>
      </c>
    </row>
    <row r="1625" spans="1:22" x14ac:dyDescent="0.25">
      <c r="A1625" s="2">
        <v>22413</v>
      </c>
      <c r="B1625" s="3" t="s">
        <v>2447</v>
      </c>
      <c r="C1625" s="3" t="s">
        <v>13</v>
      </c>
      <c r="D1625" s="3" t="s">
        <v>19</v>
      </c>
      <c r="E1625" s="3" t="s">
        <v>5013</v>
      </c>
      <c r="F1625" s="3" t="s">
        <v>32</v>
      </c>
      <c r="G1625" s="3" t="s">
        <v>33</v>
      </c>
      <c r="H1625" s="3" t="s">
        <v>126</v>
      </c>
      <c r="I1625" s="3" t="s">
        <v>1579</v>
      </c>
      <c r="J1625" s="3" t="s">
        <v>143</v>
      </c>
      <c r="K1625" s="3" t="s">
        <v>5019</v>
      </c>
      <c r="L1625" s="4">
        <v>41269</v>
      </c>
      <c r="M1625" s="3">
        <v>1</v>
      </c>
      <c r="N1625" s="3">
        <v>0</v>
      </c>
      <c r="O1625" s="3">
        <v>0</v>
      </c>
      <c r="P1625" s="3" t="str">
        <f>+IF(Tabla1[[#This Row],[ACUEDUCTO]]=1,"acueducto","")</f>
        <v>acueducto</v>
      </c>
      <c r="Q1625" s="3" t="str">
        <f>+IF(Tabla1[[#This Row],[ALCANTARILLADO]]=1,"alcantarillado","")</f>
        <v/>
      </c>
      <c r="R1625" s="3" t="str">
        <f>+IF(Tabla1[[#This Row],[ASEO]]=1,"aseo","")</f>
        <v/>
      </c>
      <c r="S1625" s="3" t="str">
        <f>+_xlfn.CONCAT(Tabla1[[#This Row],[Columna1]]," ",Tabla1[[#This Row],[Columna2]]," ",Tabla1[[#This Row],[Columna3]])</f>
        <v xml:space="preserve">acueducto  </v>
      </c>
      <c r="V1625" s="3" t="str">
        <f>+UPPER(Tabla1[[#This Row],[SERVICIO]])</f>
        <v xml:space="preserve">ACUEDUCTO  </v>
      </c>
    </row>
    <row r="1626" spans="1:22" x14ac:dyDescent="0.25">
      <c r="A1626" s="2">
        <v>22414</v>
      </c>
      <c r="B1626" s="3" t="s">
        <v>2448</v>
      </c>
      <c r="C1626" s="3" t="s">
        <v>13</v>
      </c>
      <c r="D1626" s="3" t="s">
        <v>45</v>
      </c>
      <c r="E1626" s="3" t="s">
        <v>5012</v>
      </c>
      <c r="F1626" s="3" t="s">
        <v>23</v>
      </c>
      <c r="G1626" s="3" t="s">
        <v>38</v>
      </c>
      <c r="H1626" s="3" t="s">
        <v>251</v>
      </c>
      <c r="I1626" s="3" t="s">
        <v>1421</v>
      </c>
      <c r="J1626" s="3" t="s">
        <v>18</v>
      </c>
      <c r="K1626" s="3" t="s">
        <v>11</v>
      </c>
      <c r="L1626" s="4">
        <v>44286</v>
      </c>
      <c r="M1626" s="3">
        <v>0</v>
      </c>
      <c r="N1626" s="3">
        <v>0</v>
      </c>
      <c r="O1626" s="3">
        <v>1</v>
      </c>
      <c r="P1626" s="3" t="str">
        <f>+IF(Tabla1[[#This Row],[ACUEDUCTO]]=1,"acueducto","")</f>
        <v/>
      </c>
      <c r="Q1626" s="3" t="str">
        <f>+IF(Tabla1[[#This Row],[ALCANTARILLADO]]=1,"alcantarillado","")</f>
        <v/>
      </c>
      <c r="R1626" s="3" t="str">
        <f>+IF(Tabla1[[#This Row],[ASEO]]=1,"aseo","")</f>
        <v>aseo</v>
      </c>
      <c r="S1626" s="3" t="str">
        <f>+_xlfn.CONCAT(Tabla1[[#This Row],[Columna1]]," ",Tabla1[[#This Row],[Columna2]]," ",Tabla1[[#This Row],[Columna3]])</f>
        <v xml:space="preserve">  aseo</v>
      </c>
      <c r="V1626" s="3" t="str">
        <f>+UPPER(Tabla1[[#This Row],[SERVICIO]])</f>
        <v>ASEO</v>
      </c>
    </row>
    <row r="1627" spans="1:22" x14ac:dyDescent="0.25">
      <c r="A1627" s="2">
        <v>22417</v>
      </c>
      <c r="B1627" s="3" t="s">
        <v>2449</v>
      </c>
      <c r="C1627" s="3" t="s">
        <v>13</v>
      </c>
      <c r="D1627" s="3" t="s">
        <v>19</v>
      </c>
      <c r="E1627" s="3" t="s">
        <v>5013</v>
      </c>
      <c r="F1627" s="3" t="s">
        <v>32</v>
      </c>
      <c r="G1627" s="3" t="s">
        <v>33</v>
      </c>
      <c r="H1627" s="3" t="s">
        <v>126</v>
      </c>
      <c r="I1627" s="3" t="s">
        <v>442</v>
      </c>
      <c r="J1627" s="3" t="s">
        <v>18</v>
      </c>
      <c r="K1627" s="3" t="s">
        <v>5019</v>
      </c>
      <c r="L1627" s="4">
        <v>40042</v>
      </c>
      <c r="M1627" s="3">
        <v>1</v>
      </c>
      <c r="N1627" s="3">
        <v>0</v>
      </c>
      <c r="O1627" s="3">
        <v>0</v>
      </c>
      <c r="P1627" s="3" t="str">
        <f>+IF(Tabla1[[#This Row],[ACUEDUCTO]]=1,"acueducto","")</f>
        <v>acueducto</v>
      </c>
      <c r="Q1627" s="3" t="str">
        <f>+IF(Tabla1[[#This Row],[ALCANTARILLADO]]=1,"alcantarillado","")</f>
        <v/>
      </c>
      <c r="R1627" s="3" t="str">
        <f>+IF(Tabla1[[#This Row],[ASEO]]=1,"aseo","")</f>
        <v/>
      </c>
      <c r="S1627" s="3" t="str">
        <f>+_xlfn.CONCAT(Tabla1[[#This Row],[Columna1]]," ",Tabla1[[#This Row],[Columna2]]," ",Tabla1[[#This Row],[Columna3]])</f>
        <v xml:space="preserve">acueducto  </v>
      </c>
      <c r="V1627" s="3" t="str">
        <f>+UPPER(Tabla1[[#This Row],[SERVICIO]])</f>
        <v xml:space="preserve">ACUEDUCTO  </v>
      </c>
    </row>
    <row r="1628" spans="1:22" x14ac:dyDescent="0.25">
      <c r="A1628" s="2">
        <v>22420</v>
      </c>
      <c r="B1628" s="3" t="s">
        <v>2450</v>
      </c>
      <c r="C1628" s="3" t="s">
        <v>13</v>
      </c>
      <c r="D1628" s="3" t="s">
        <v>19</v>
      </c>
      <c r="E1628" s="3" t="s">
        <v>5013</v>
      </c>
      <c r="F1628" s="3" t="s">
        <v>32</v>
      </c>
      <c r="G1628" s="3" t="s">
        <v>33</v>
      </c>
      <c r="H1628" s="3" t="s">
        <v>126</v>
      </c>
      <c r="I1628" s="3" t="s">
        <v>442</v>
      </c>
      <c r="J1628" s="3" t="s">
        <v>143</v>
      </c>
      <c r="K1628" s="3" t="s">
        <v>5019</v>
      </c>
      <c r="L1628" s="4">
        <v>40892</v>
      </c>
      <c r="M1628" s="3">
        <v>1</v>
      </c>
      <c r="N1628" s="3">
        <v>0</v>
      </c>
      <c r="O1628" s="3">
        <v>0</v>
      </c>
      <c r="P1628" s="3" t="str">
        <f>+IF(Tabla1[[#This Row],[ACUEDUCTO]]=1,"acueducto","")</f>
        <v>acueducto</v>
      </c>
      <c r="Q1628" s="3" t="str">
        <f>+IF(Tabla1[[#This Row],[ALCANTARILLADO]]=1,"alcantarillado","")</f>
        <v/>
      </c>
      <c r="R1628" s="3" t="str">
        <f>+IF(Tabla1[[#This Row],[ASEO]]=1,"aseo","")</f>
        <v/>
      </c>
      <c r="S1628" s="3" t="str">
        <f>+_xlfn.CONCAT(Tabla1[[#This Row],[Columna1]]," ",Tabla1[[#This Row],[Columna2]]," ",Tabla1[[#This Row],[Columna3]])</f>
        <v xml:space="preserve">acueducto  </v>
      </c>
      <c r="V1628" s="3" t="str">
        <f>+UPPER(Tabla1[[#This Row],[SERVICIO]])</f>
        <v xml:space="preserve">ACUEDUCTO  </v>
      </c>
    </row>
    <row r="1629" spans="1:22" x14ac:dyDescent="0.25">
      <c r="A1629" s="2">
        <v>22429</v>
      </c>
      <c r="B1629" s="3" t="s">
        <v>2451</v>
      </c>
      <c r="C1629" s="3" t="s">
        <v>13</v>
      </c>
      <c r="D1629" s="3" t="s">
        <v>26</v>
      </c>
      <c r="E1629" s="3" t="s">
        <v>5013</v>
      </c>
      <c r="F1629" s="3" t="s">
        <v>32</v>
      </c>
      <c r="G1629" s="3" t="s">
        <v>33</v>
      </c>
      <c r="H1629" s="3" t="s">
        <v>202</v>
      </c>
      <c r="I1629" s="3" t="s">
        <v>206</v>
      </c>
      <c r="J1629" s="3" t="s">
        <v>18</v>
      </c>
      <c r="K1629" s="3" t="s">
        <v>5019</v>
      </c>
      <c r="L1629" s="4">
        <v>44271</v>
      </c>
      <c r="M1629" s="3">
        <v>1</v>
      </c>
      <c r="N1629" s="3">
        <v>0</v>
      </c>
      <c r="O1629" s="3">
        <v>0</v>
      </c>
      <c r="P1629" s="3" t="str">
        <f>+IF(Tabla1[[#This Row],[ACUEDUCTO]]=1,"acueducto","")</f>
        <v>acueducto</v>
      </c>
      <c r="Q1629" s="3" t="str">
        <f>+IF(Tabla1[[#This Row],[ALCANTARILLADO]]=1,"alcantarillado","")</f>
        <v/>
      </c>
      <c r="R1629" s="3" t="str">
        <f>+IF(Tabla1[[#This Row],[ASEO]]=1,"aseo","")</f>
        <v/>
      </c>
      <c r="S1629" s="3" t="str">
        <f>+_xlfn.CONCAT(Tabla1[[#This Row],[Columna1]]," ",Tabla1[[#This Row],[Columna2]]," ",Tabla1[[#This Row],[Columna3]])</f>
        <v xml:space="preserve">acueducto  </v>
      </c>
      <c r="V1629" s="3" t="str">
        <f>+UPPER(Tabla1[[#This Row],[SERVICIO]])</f>
        <v xml:space="preserve">ACUEDUCTO  </v>
      </c>
    </row>
    <row r="1630" spans="1:22" x14ac:dyDescent="0.25">
      <c r="A1630" s="2">
        <v>22432</v>
      </c>
      <c r="B1630" s="3" t="s">
        <v>2452</v>
      </c>
      <c r="C1630" s="3" t="s">
        <v>13</v>
      </c>
      <c r="D1630" s="3" t="s">
        <v>26</v>
      </c>
      <c r="E1630" s="3" t="s">
        <v>5013</v>
      </c>
      <c r="F1630" s="3" t="s">
        <v>23</v>
      </c>
      <c r="G1630" s="3" t="s">
        <v>38</v>
      </c>
      <c r="H1630" s="3" t="s">
        <v>182</v>
      </c>
      <c r="I1630" s="3" t="s">
        <v>2453</v>
      </c>
      <c r="J1630" s="3" t="s">
        <v>18</v>
      </c>
      <c r="K1630" s="3" t="s">
        <v>5021</v>
      </c>
      <c r="L1630" s="4">
        <v>44412</v>
      </c>
      <c r="M1630" s="3">
        <v>1</v>
      </c>
      <c r="N1630" s="3">
        <v>0</v>
      </c>
      <c r="O1630" s="3">
        <v>1</v>
      </c>
      <c r="P1630" s="3" t="str">
        <f>+IF(Tabla1[[#This Row],[ACUEDUCTO]]=1,"acueducto","")</f>
        <v>acueducto</v>
      </c>
      <c r="Q1630" s="3" t="str">
        <f>+IF(Tabla1[[#This Row],[ALCANTARILLADO]]=1,"alcantarillado","")</f>
        <v/>
      </c>
      <c r="R1630" s="3" t="str">
        <f>+IF(Tabla1[[#This Row],[ASEO]]=1,"aseo","")</f>
        <v>aseo</v>
      </c>
      <c r="S1630" s="3" t="str">
        <f>+_xlfn.CONCAT(Tabla1[[#This Row],[Columna1]]," ",Tabla1[[#This Row],[Columna2]]," ",Tabla1[[#This Row],[Columna3]])</f>
        <v>acueducto  aseo</v>
      </c>
      <c r="V1630" s="3" t="str">
        <f>+UPPER(Tabla1[[#This Row],[SERVICIO]])</f>
        <v>ACUEDUCTO  ASEO</v>
      </c>
    </row>
    <row r="1631" spans="1:22" x14ac:dyDescent="0.25">
      <c r="A1631" s="2">
        <v>22436</v>
      </c>
      <c r="B1631" s="3" t="s">
        <v>2454</v>
      </c>
      <c r="C1631" s="3" t="s">
        <v>13</v>
      </c>
      <c r="D1631" s="3" t="s">
        <v>19</v>
      </c>
      <c r="E1631" s="3" t="s">
        <v>5013</v>
      </c>
      <c r="F1631" s="3" t="s">
        <v>32</v>
      </c>
      <c r="G1631" s="3" t="s">
        <v>33</v>
      </c>
      <c r="H1631" s="3" t="s">
        <v>58</v>
      </c>
      <c r="I1631" s="3" t="s">
        <v>58</v>
      </c>
      <c r="J1631" s="3" t="s">
        <v>18</v>
      </c>
      <c r="K1631" s="3" t="s">
        <v>5019</v>
      </c>
      <c r="L1631" s="4">
        <v>41327</v>
      </c>
      <c r="M1631" s="3">
        <v>1</v>
      </c>
      <c r="N1631" s="3">
        <v>0</v>
      </c>
      <c r="O1631" s="3">
        <v>0</v>
      </c>
      <c r="P1631" s="3" t="str">
        <f>+IF(Tabla1[[#This Row],[ACUEDUCTO]]=1,"acueducto","")</f>
        <v>acueducto</v>
      </c>
      <c r="Q1631" s="3" t="str">
        <f>+IF(Tabla1[[#This Row],[ALCANTARILLADO]]=1,"alcantarillado","")</f>
        <v/>
      </c>
      <c r="R1631" s="3" t="str">
        <f>+IF(Tabla1[[#This Row],[ASEO]]=1,"aseo","")</f>
        <v/>
      </c>
      <c r="S1631" s="3" t="str">
        <f>+_xlfn.CONCAT(Tabla1[[#This Row],[Columna1]]," ",Tabla1[[#This Row],[Columna2]]," ",Tabla1[[#This Row],[Columna3]])</f>
        <v xml:space="preserve">acueducto  </v>
      </c>
      <c r="V1631" s="3" t="str">
        <f>+UPPER(Tabla1[[#This Row],[SERVICIO]])</f>
        <v xml:space="preserve">ACUEDUCTO  </v>
      </c>
    </row>
    <row r="1632" spans="1:22" x14ac:dyDescent="0.25">
      <c r="A1632" s="2">
        <v>22438</v>
      </c>
      <c r="B1632" s="3" t="s">
        <v>2455</v>
      </c>
      <c r="C1632" s="3" t="s">
        <v>13</v>
      </c>
      <c r="D1632" s="3" t="s">
        <v>19</v>
      </c>
      <c r="E1632" s="3" t="s">
        <v>5013</v>
      </c>
      <c r="F1632" s="3" t="s">
        <v>32</v>
      </c>
      <c r="G1632" s="3" t="s">
        <v>33</v>
      </c>
      <c r="H1632" s="3" t="s">
        <v>202</v>
      </c>
      <c r="I1632" s="3" t="s">
        <v>206</v>
      </c>
      <c r="J1632" s="3" t="s">
        <v>18</v>
      </c>
      <c r="K1632" s="3" t="s">
        <v>5019</v>
      </c>
      <c r="L1632" s="4">
        <v>40976</v>
      </c>
      <c r="M1632" s="3">
        <v>1</v>
      </c>
      <c r="N1632" s="3">
        <v>0</v>
      </c>
      <c r="O1632" s="3">
        <v>0</v>
      </c>
      <c r="P1632" s="3" t="str">
        <f>+IF(Tabla1[[#This Row],[ACUEDUCTO]]=1,"acueducto","")</f>
        <v>acueducto</v>
      </c>
      <c r="Q1632" s="3" t="str">
        <f>+IF(Tabla1[[#This Row],[ALCANTARILLADO]]=1,"alcantarillado","")</f>
        <v/>
      </c>
      <c r="R1632" s="3" t="str">
        <f>+IF(Tabla1[[#This Row],[ASEO]]=1,"aseo","")</f>
        <v/>
      </c>
      <c r="S1632" s="3" t="str">
        <f>+_xlfn.CONCAT(Tabla1[[#This Row],[Columna1]]," ",Tabla1[[#This Row],[Columna2]]," ",Tabla1[[#This Row],[Columna3]])</f>
        <v xml:space="preserve">acueducto  </v>
      </c>
      <c r="V1632" s="3" t="str">
        <f>+UPPER(Tabla1[[#This Row],[SERVICIO]])</f>
        <v xml:space="preserve">ACUEDUCTO  </v>
      </c>
    </row>
    <row r="1633" spans="1:22" x14ac:dyDescent="0.25">
      <c r="A1633" s="2">
        <v>22439</v>
      </c>
      <c r="B1633" s="3" t="s">
        <v>2456</v>
      </c>
      <c r="C1633" s="3" t="s">
        <v>13</v>
      </c>
      <c r="D1633" s="3" t="s">
        <v>19</v>
      </c>
      <c r="E1633" s="3" t="s">
        <v>5013</v>
      </c>
      <c r="F1633" s="3" t="s">
        <v>23</v>
      </c>
      <c r="G1633" s="3" t="s">
        <v>38</v>
      </c>
      <c r="H1633" s="3" t="s">
        <v>517</v>
      </c>
      <c r="I1633" s="3" t="s">
        <v>2457</v>
      </c>
      <c r="J1633" s="3" t="s">
        <v>18</v>
      </c>
      <c r="K1633" s="3" t="s">
        <v>5018</v>
      </c>
      <c r="L1633" s="4">
        <v>40931</v>
      </c>
      <c r="M1633" s="3">
        <v>1</v>
      </c>
      <c r="N1633" s="3">
        <v>1</v>
      </c>
      <c r="O1633" s="3">
        <v>1</v>
      </c>
      <c r="P1633" s="3" t="str">
        <f>+IF(Tabla1[[#This Row],[ACUEDUCTO]]=1,"acueducto","")</f>
        <v>acueducto</v>
      </c>
      <c r="Q1633" s="3" t="str">
        <f>+IF(Tabla1[[#This Row],[ALCANTARILLADO]]=1,"alcantarillado","")</f>
        <v>alcantarillado</v>
      </c>
      <c r="R1633" s="3" t="str">
        <f>+IF(Tabla1[[#This Row],[ASEO]]=1,"aseo","")</f>
        <v>aseo</v>
      </c>
      <c r="S1633" s="3" t="str">
        <f>+_xlfn.CONCAT(Tabla1[[#This Row],[Columna1]]," ",Tabla1[[#This Row],[Columna2]]," ",Tabla1[[#This Row],[Columna3]])</f>
        <v>acueducto alcantarillado aseo</v>
      </c>
      <c r="V1633" s="3" t="str">
        <f>+UPPER(Tabla1[[#This Row],[SERVICIO]])</f>
        <v>ACUEDUCTO ALCANTARILLADO ASEO</v>
      </c>
    </row>
    <row r="1634" spans="1:22" x14ac:dyDescent="0.25">
      <c r="A1634" s="2">
        <v>22440</v>
      </c>
      <c r="B1634" s="3" t="s">
        <v>2458</v>
      </c>
      <c r="C1634" s="3" t="s">
        <v>13</v>
      </c>
      <c r="D1634" s="3" t="s">
        <v>26</v>
      </c>
      <c r="E1634" s="3" t="s">
        <v>5013</v>
      </c>
      <c r="F1634" s="3" t="s">
        <v>23</v>
      </c>
      <c r="G1634" s="3" t="s">
        <v>33</v>
      </c>
      <c r="H1634" s="3" t="s">
        <v>87</v>
      </c>
      <c r="I1634" s="3" t="s">
        <v>88</v>
      </c>
      <c r="J1634" s="3" t="s">
        <v>18</v>
      </c>
      <c r="K1634" s="3" t="s">
        <v>5019</v>
      </c>
      <c r="L1634" s="4">
        <v>44216</v>
      </c>
      <c r="M1634" s="3">
        <v>1</v>
      </c>
      <c r="N1634" s="3">
        <v>0</v>
      </c>
      <c r="O1634" s="3">
        <v>0</v>
      </c>
      <c r="P1634" s="3" t="str">
        <f>+IF(Tabla1[[#This Row],[ACUEDUCTO]]=1,"acueducto","")</f>
        <v>acueducto</v>
      </c>
      <c r="Q1634" s="3" t="str">
        <f>+IF(Tabla1[[#This Row],[ALCANTARILLADO]]=1,"alcantarillado","")</f>
        <v/>
      </c>
      <c r="R1634" s="3" t="str">
        <f>+IF(Tabla1[[#This Row],[ASEO]]=1,"aseo","")</f>
        <v/>
      </c>
      <c r="S1634" s="3" t="str">
        <f>+_xlfn.CONCAT(Tabla1[[#This Row],[Columna1]]," ",Tabla1[[#This Row],[Columna2]]," ",Tabla1[[#This Row],[Columna3]])</f>
        <v xml:space="preserve">acueducto  </v>
      </c>
      <c r="V1634" s="3" t="str">
        <f>+UPPER(Tabla1[[#This Row],[SERVICIO]])</f>
        <v xml:space="preserve">ACUEDUCTO  </v>
      </c>
    </row>
    <row r="1635" spans="1:22" x14ac:dyDescent="0.25">
      <c r="A1635" s="2">
        <v>22442</v>
      </c>
      <c r="B1635" s="3" t="s">
        <v>2459</v>
      </c>
      <c r="C1635" s="3" t="s">
        <v>13</v>
      </c>
      <c r="D1635" s="3" t="s">
        <v>26</v>
      </c>
      <c r="E1635" s="3" t="s">
        <v>5013</v>
      </c>
      <c r="F1635" s="3" t="s">
        <v>32</v>
      </c>
      <c r="G1635" s="3" t="s">
        <v>33</v>
      </c>
      <c r="H1635" s="3" t="s">
        <v>110</v>
      </c>
      <c r="I1635" s="3" t="s">
        <v>356</v>
      </c>
      <c r="J1635" s="3" t="s">
        <v>18</v>
      </c>
      <c r="K1635" s="3" t="s">
        <v>5019</v>
      </c>
      <c r="L1635" s="4">
        <v>44230</v>
      </c>
      <c r="M1635" s="3">
        <v>1</v>
      </c>
      <c r="N1635" s="3">
        <v>0</v>
      </c>
      <c r="O1635" s="3">
        <v>0</v>
      </c>
      <c r="P1635" s="3" t="str">
        <f>+IF(Tabla1[[#This Row],[ACUEDUCTO]]=1,"acueducto","")</f>
        <v>acueducto</v>
      </c>
      <c r="Q1635" s="3" t="str">
        <f>+IF(Tabla1[[#This Row],[ALCANTARILLADO]]=1,"alcantarillado","")</f>
        <v/>
      </c>
      <c r="R1635" s="3" t="str">
        <f>+IF(Tabla1[[#This Row],[ASEO]]=1,"aseo","")</f>
        <v/>
      </c>
      <c r="S1635" s="3" t="str">
        <f>+_xlfn.CONCAT(Tabla1[[#This Row],[Columna1]]," ",Tabla1[[#This Row],[Columna2]]," ",Tabla1[[#This Row],[Columna3]])</f>
        <v xml:space="preserve">acueducto  </v>
      </c>
      <c r="V1635" s="3" t="str">
        <f>+UPPER(Tabla1[[#This Row],[SERVICIO]])</f>
        <v xml:space="preserve">ACUEDUCTO  </v>
      </c>
    </row>
    <row r="1636" spans="1:22" x14ac:dyDescent="0.25">
      <c r="A1636" s="2">
        <v>22443</v>
      </c>
      <c r="B1636" s="3" t="s">
        <v>2460</v>
      </c>
      <c r="C1636" s="3" t="s">
        <v>13</v>
      </c>
      <c r="D1636" s="3" t="s">
        <v>19</v>
      </c>
      <c r="E1636" s="3" t="s">
        <v>5013</v>
      </c>
      <c r="F1636" s="3" t="s">
        <v>32</v>
      </c>
      <c r="G1636" s="3" t="s">
        <v>33</v>
      </c>
      <c r="H1636" s="3" t="s">
        <v>63</v>
      </c>
      <c r="I1636" s="3" t="s">
        <v>613</v>
      </c>
      <c r="J1636" s="3" t="s">
        <v>18</v>
      </c>
      <c r="K1636" s="3" t="s">
        <v>5019</v>
      </c>
      <c r="L1636" s="4">
        <v>40892</v>
      </c>
      <c r="M1636" s="3">
        <v>1</v>
      </c>
      <c r="N1636" s="3">
        <v>0</v>
      </c>
      <c r="O1636" s="3">
        <v>0</v>
      </c>
      <c r="P1636" s="3" t="str">
        <f>+IF(Tabla1[[#This Row],[ACUEDUCTO]]=1,"acueducto","")</f>
        <v>acueducto</v>
      </c>
      <c r="Q1636" s="3" t="str">
        <f>+IF(Tabla1[[#This Row],[ALCANTARILLADO]]=1,"alcantarillado","")</f>
        <v/>
      </c>
      <c r="R1636" s="3" t="str">
        <f>+IF(Tabla1[[#This Row],[ASEO]]=1,"aseo","")</f>
        <v/>
      </c>
      <c r="S1636" s="3" t="str">
        <f>+_xlfn.CONCAT(Tabla1[[#This Row],[Columna1]]," ",Tabla1[[#This Row],[Columna2]]," ",Tabla1[[#This Row],[Columna3]])</f>
        <v xml:space="preserve">acueducto  </v>
      </c>
      <c r="V1636" s="3" t="str">
        <f>+UPPER(Tabla1[[#This Row],[SERVICIO]])</f>
        <v xml:space="preserve">ACUEDUCTO  </v>
      </c>
    </row>
    <row r="1637" spans="1:22" x14ac:dyDescent="0.25">
      <c r="A1637" s="2">
        <v>22444</v>
      </c>
      <c r="B1637" s="3" t="s">
        <v>2461</v>
      </c>
      <c r="C1637" s="3" t="s">
        <v>13</v>
      </c>
      <c r="D1637" s="3" t="s">
        <v>19</v>
      </c>
      <c r="E1637" s="3" t="s">
        <v>5013</v>
      </c>
      <c r="F1637" s="3" t="s">
        <v>32</v>
      </c>
      <c r="G1637" s="3" t="s">
        <v>33</v>
      </c>
      <c r="H1637" s="3" t="s">
        <v>63</v>
      </c>
      <c r="I1637" s="3" t="s">
        <v>780</v>
      </c>
      <c r="J1637" s="3" t="s">
        <v>18</v>
      </c>
      <c r="K1637" s="3" t="s">
        <v>5019</v>
      </c>
      <c r="L1637" s="4">
        <v>41296</v>
      </c>
      <c r="M1637" s="3">
        <v>1</v>
      </c>
      <c r="N1637" s="3">
        <v>0</v>
      </c>
      <c r="O1637" s="3">
        <v>0</v>
      </c>
      <c r="P1637" s="3" t="str">
        <f>+IF(Tabla1[[#This Row],[ACUEDUCTO]]=1,"acueducto","")</f>
        <v>acueducto</v>
      </c>
      <c r="Q1637" s="3" t="str">
        <f>+IF(Tabla1[[#This Row],[ALCANTARILLADO]]=1,"alcantarillado","")</f>
        <v/>
      </c>
      <c r="R1637" s="3" t="str">
        <f>+IF(Tabla1[[#This Row],[ASEO]]=1,"aseo","")</f>
        <v/>
      </c>
      <c r="S1637" s="3" t="str">
        <f>+_xlfn.CONCAT(Tabla1[[#This Row],[Columna1]]," ",Tabla1[[#This Row],[Columna2]]," ",Tabla1[[#This Row],[Columna3]])</f>
        <v xml:space="preserve">acueducto  </v>
      </c>
      <c r="V1637" s="3" t="str">
        <f>+UPPER(Tabla1[[#This Row],[SERVICIO]])</f>
        <v xml:space="preserve">ACUEDUCTO  </v>
      </c>
    </row>
    <row r="1638" spans="1:22" x14ac:dyDescent="0.25">
      <c r="A1638" s="2">
        <v>22445</v>
      </c>
      <c r="B1638" s="3" t="s">
        <v>2462</v>
      </c>
      <c r="C1638" s="3" t="s">
        <v>13</v>
      </c>
      <c r="D1638" s="3" t="s">
        <v>19</v>
      </c>
      <c r="E1638" s="3" t="s">
        <v>5013</v>
      </c>
      <c r="F1638" s="3" t="s">
        <v>32</v>
      </c>
      <c r="G1638" s="3" t="s">
        <v>33</v>
      </c>
      <c r="H1638" s="3" t="s">
        <v>63</v>
      </c>
      <c r="I1638" s="3" t="s">
        <v>729</v>
      </c>
      <c r="J1638" s="3" t="s">
        <v>18</v>
      </c>
      <c r="K1638" s="3" t="s">
        <v>5019</v>
      </c>
      <c r="L1638" s="4">
        <v>41498</v>
      </c>
      <c r="M1638" s="3">
        <v>1</v>
      </c>
      <c r="N1638" s="3">
        <v>0</v>
      </c>
      <c r="O1638" s="3">
        <v>0</v>
      </c>
      <c r="P1638" s="3" t="str">
        <f>+IF(Tabla1[[#This Row],[ACUEDUCTO]]=1,"acueducto","")</f>
        <v>acueducto</v>
      </c>
      <c r="Q1638" s="3" t="str">
        <f>+IF(Tabla1[[#This Row],[ALCANTARILLADO]]=1,"alcantarillado","")</f>
        <v/>
      </c>
      <c r="R1638" s="3" t="str">
        <f>+IF(Tabla1[[#This Row],[ASEO]]=1,"aseo","")</f>
        <v/>
      </c>
      <c r="S1638" s="3" t="str">
        <f>+_xlfn.CONCAT(Tabla1[[#This Row],[Columna1]]," ",Tabla1[[#This Row],[Columna2]]," ",Tabla1[[#This Row],[Columna3]])</f>
        <v xml:space="preserve">acueducto  </v>
      </c>
      <c r="V1638" s="3" t="str">
        <f>+UPPER(Tabla1[[#This Row],[SERVICIO]])</f>
        <v xml:space="preserve">ACUEDUCTO  </v>
      </c>
    </row>
    <row r="1639" spans="1:22" x14ac:dyDescent="0.25">
      <c r="A1639" s="2">
        <v>22447</v>
      </c>
      <c r="B1639" s="3" t="s">
        <v>2463</v>
      </c>
      <c r="C1639" s="3" t="s">
        <v>13</v>
      </c>
      <c r="D1639" s="3" t="s">
        <v>19</v>
      </c>
      <c r="E1639" s="3" t="s">
        <v>5013</v>
      </c>
      <c r="F1639" s="3" t="s">
        <v>32</v>
      </c>
      <c r="G1639" s="3" t="s">
        <v>33</v>
      </c>
      <c r="H1639" s="3" t="s">
        <v>202</v>
      </c>
      <c r="I1639" s="3" t="s">
        <v>458</v>
      </c>
      <c r="J1639" s="3" t="s">
        <v>18</v>
      </c>
      <c r="K1639" s="3" t="s">
        <v>5019</v>
      </c>
      <c r="L1639" s="4">
        <v>41269</v>
      </c>
      <c r="M1639" s="3">
        <v>1</v>
      </c>
      <c r="N1639" s="3">
        <v>0</v>
      </c>
      <c r="O1639" s="3">
        <v>0</v>
      </c>
      <c r="P1639" s="3" t="str">
        <f>+IF(Tabla1[[#This Row],[ACUEDUCTO]]=1,"acueducto","")</f>
        <v>acueducto</v>
      </c>
      <c r="Q1639" s="3" t="str">
        <f>+IF(Tabla1[[#This Row],[ALCANTARILLADO]]=1,"alcantarillado","")</f>
        <v/>
      </c>
      <c r="R1639" s="3" t="str">
        <f>+IF(Tabla1[[#This Row],[ASEO]]=1,"aseo","")</f>
        <v/>
      </c>
      <c r="S1639" s="3" t="str">
        <f>+_xlfn.CONCAT(Tabla1[[#This Row],[Columna1]]," ",Tabla1[[#This Row],[Columna2]]," ",Tabla1[[#This Row],[Columna3]])</f>
        <v xml:space="preserve">acueducto  </v>
      </c>
      <c r="V1639" s="3" t="str">
        <f>+UPPER(Tabla1[[#This Row],[SERVICIO]])</f>
        <v xml:space="preserve">ACUEDUCTO  </v>
      </c>
    </row>
    <row r="1640" spans="1:22" x14ac:dyDescent="0.25">
      <c r="A1640" s="2">
        <v>22453</v>
      </c>
      <c r="B1640" s="3" t="s">
        <v>2464</v>
      </c>
      <c r="C1640" s="3" t="s">
        <v>13</v>
      </c>
      <c r="D1640" s="3" t="s">
        <v>26</v>
      </c>
      <c r="E1640" s="3" t="s">
        <v>5013</v>
      </c>
      <c r="F1640" s="3" t="s">
        <v>32</v>
      </c>
      <c r="G1640" s="3" t="s">
        <v>33</v>
      </c>
      <c r="H1640" s="3" t="s">
        <v>63</v>
      </c>
      <c r="I1640" s="3" t="s">
        <v>780</v>
      </c>
      <c r="J1640" s="3" t="s">
        <v>18</v>
      </c>
      <c r="K1640" s="3" t="s">
        <v>5020</v>
      </c>
      <c r="L1640" s="4">
        <v>44375</v>
      </c>
      <c r="M1640" s="3">
        <v>1</v>
      </c>
      <c r="N1640" s="3">
        <v>1</v>
      </c>
      <c r="O1640" s="3">
        <v>0</v>
      </c>
      <c r="P1640" s="3" t="str">
        <f>+IF(Tabla1[[#This Row],[ACUEDUCTO]]=1,"acueducto","")</f>
        <v>acueducto</v>
      </c>
      <c r="Q1640" s="3" t="str">
        <f>+IF(Tabla1[[#This Row],[ALCANTARILLADO]]=1,"alcantarillado","")</f>
        <v>alcantarillado</v>
      </c>
      <c r="R1640" s="3" t="str">
        <f>+IF(Tabla1[[#This Row],[ASEO]]=1,"aseo","")</f>
        <v/>
      </c>
      <c r="S1640" s="3" t="str">
        <f>+_xlfn.CONCAT(Tabla1[[#This Row],[Columna1]]," ",Tabla1[[#This Row],[Columna2]]," ",Tabla1[[#This Row],[Columna3]])</f>
        <v xml:space="preserve">acueducto alcantarillado </v>
      </c>
      <c r="V1640" s="3" t="str">
        <f>+UPPER(Tabla1[[#This Row],[SERVICIO]])</f>
        <v xml:space="preserve">ACUEDUCTO ALCANTARILLADO </v>
      </c>
    </row>
    <row r="1641" spans="1:22" x14ac:dyDescent="0.25">
      <c r="A1641" s="2">
        <v>22456</v>
      </c>
      <c r="B1641" s="3" t="s">
        <v>2465</v>
      </c>
      <c r="C1641" s="3" t="s">
        <v>13</v>
      </c>
      <c r="D1641" s="3" t="s">
        <v>26</v>
      </c>
      <c r="E1641" s="3" t="s">
        <v>5013</v>
      </c>
      <c r="F1641" s="3" t="s">
        <v>32</v>
      </c>
      <c r="G1641" s="3" t="s">
        <v>33</v>
      </c>
      <c r="H1641" s="3" t="s">
        <v>126</v>
      </c>
      <c r="I1641" s="3" t="s">
        <v>2466</v>
      </c>
      <c r="J1641" s="3" t="s">
        <v>18</v>
      </c>
      <c r="K1641" s="3" t="s">
        <v>5019</v>
      </c>
      <c r="L1641" s="4">
        <v>44412</v>
      </c>
      <c r="M1641" s="3">
        <v>1</v>
      </c>
      <c r="N1641" s="3">
        <v>0</v>
      </c>
      <c r="O1641" s="3">
        <v>0</v>
      </c>
      <c r="P1641" s="3" t="str">
        <f>+IF(Tabla1[[#This Row],[ACUEDUCTO]]=1,"acueducto","")</f>
        <v>acueducto</v>
      </c>
      <c r="Q1641" s="3" t="str">
        <f>+IF(Tabla1[[#This Row],[ALCANTARILLADO]]=1,"alcantarillado","")</f>
        <v/>
      </c>
      <c r="R1641" s="3" t="str">
        <f>+IF(Tabla1[[#This Row],[ASEO]]=1,"aseo","")</f>
        <v/>
      </c>
      <c r="S1641" s="3" t="str">
        <f>+_xlfn.CONCAT(Tabla1[[#This Row],[Columna1]]," ",Tabla1[[#This Row],[Columna2]]," ",Tabla1[[#This Row],[Columna3]])</f>
        <v xml:space="preserve">acueducto  </v>
      </c>
      <c r="V1641" s="3" t="str">
        <f>+UPPER(Tabla1[[#This Row],[SERVICIO]])</f>
        <v xml:space="preserve">ACUEDUCTO  </v>
      </c>
    </row>
    <row r="1642" spans="1:22" x14ac:dyDescent="0.25">
      <c r="A1642" s="2">
        <v>22459</v>
      </c>
      <c r="B1642" s="3" t="s">
        <v>2467</v>
      </c>
      <c r="C1642" s="3" t="s">
        <v>13</v>
      </c>
      <c r="D1642" s="3" t="s">
        <v>19</v>
      </c>
      <c r="E1642" s="3" t="s">
        <v>5013</v>
      </c>
      <c r="F1642" s="3" t="s">
        <v>32</v>
      </c>
      <c r="G1642" s="3" t="s">
        <v>33</v>
      </c>
      <c r="H1642" s="3" t="s">
        <v>126</v>
      </c>
      <c r="I1642" s="3" t="s">
        <v>2466</v>
      </c>
      <c r="J1642" s="3" t="s">
        <v>18</v>
      </c>
      <c r="K1642" s="3" t="s">
        <v>5019</v>
      </c>
      <c r="L1642" s="4">
        <v>40955</v>
      </c>
      <c r="M1642" s="3">
        <v>1</v>
      </c>
      <c r="N1642" s="3">
        <v>0</v>
      </c>
      <c r="O1642" s="3">
        <v>0</v>
      </c>
      <c r="P1642" s="3" t="str">
        <f>+IF(Tabla1[[#This Row],[ACUEDUCTO]]=1,"acueducto","")</f>
        <v>acueducto</v>
      </c>
      <c r="Q1642" s="3" t="str">
        <f>+IF(Tabla1[[#This Row],[ALCANTARILLADO]]=1,"alcantarillado","")</f>
        <v/>
      </c>
      <c r="R1642" s="3" t="str">
        <f>+IF(Tabla1[[#This Row],[ASEO]]=1,"aseo","")</f>
        <v/>
      </c>
      <c r="S1642" s="3" t="str">
        <f>+_xlfn.CONCAT(Tabla1[[#This Row],[Columna1]]," ",Tabla1[[#This Row],[Columna2]]," ",Tabla1[[#This Row],[Columna3]])</f>
        <v xml:space="preserve">acueducto  </v>
      </c>
      <c r="V1642" s="3" t="str">
        <f>+UPPER(Tabla1[[#This Row],[SERVICIO]])</f>
        <v xml:space="preserve">ACUEDUCTO  </v>
      </c>
    </row>
    <row r="1643" spans="1:22" x14ac:dyDescent="0.25">
      <c r="A1643" s="2">
        <v>22460</v>
      </c>
      <c r="B1643" s="3" t="s">
        <v>2468</v>
      </c>
      <c r="C1643" s="3" t="s">
        <v>13</v>
      </c>
      <c r="D1643" s="3" t="s">
        <v>19</v>
      </c>
      <c r="E1643" s="3" t="s">
        <v>5013</v>
      </c>
      <c r="F1643" s="3" t="s">
        <v>32</v>
      </c>
      <c r="G1643" s="3" t="s">
        <v>33</v>
      </c>
      <c r="H1643" s="3" t="s">
        <v>21</v>
      </c>
      <c r="I1643" s="3" t="s">
        <v>239</v>
      </c>
      <c r="J1643" s="3" t="s">
        <v>143</v>
      </c>
      <c r="K1643" s="3" t="s">
        <v>5019</v>
      </c>
      <c r="L1643" s="4">
        <v>41269</v>
      </c>
      <c r="M1643" s="3">
        <v>1</v>
      </c>
      <c r="N1643" s="3">
        <v>0</v>
      </c>
      <c r="O1643" s="3">
        <v>0</v>
      </c>
      <c r="P1643" s="3" t="str">
        <f>+IF(Tabla1[[#This Row],[ACUEDUCTO]]=1,"acueducto","")</f>
        <v>acueducto</v>
      </c>
      <c r="Q1643" s="3" t="str">
        <f>+IF(Tabla1[[#This Row],[ALCANTARILLADO]]=1,"alcantarillado","")</f>
        <v/>
      </c>
      <c r="R1643" s="3" t="str">
        <f>+IF(Tabla1[[#This Row],[ASEO]]=1,"aseo","")</f>
        <v/>
      </c>
      <c r="S1643" s="3" t="str">
        <f>+_xlfn.CONCAT(Tabla1[[#This Row],[Columna1]]," ",Tabla1[[#This Row],[Columna2]]," ",Tabla1[[#This Row],[Columna3]])</f>
        <v xml:space="preserve">acueducto  </v>
      </c>
      <c r="V1643" s="3" t="str">
        <f>+UPPER(Tabla1[[#This Row],[SERVICIO]])</f>
        <v xml:space="preserve">ACUEDUCTO  </v>
      </c>
    </row>
    <row r="1644" spans="1:22" x14ac:dyDescent="0.25">
      <c r="A1644" s="2">
        <v>22465</v>
      </c>
      <c r="B1644" s="3" t="s">
        <v>2469</v>
      </c>
      <c r="C1644" s="3" t="s">
        <v>13</v>
      </c>
      <c r="D1644" s="3" t="s">
        <v>26</v>
      </c>
      <c r="E1644" s="3" t="s">
        <v>5013</v>
      </c>
      <c r="F1644" s="3" t="s">
        <v>32</v>
      </c>
      <c r="G1644" s="3" t="s">
        <v>33</v>
      </c>
      <c r="H1644" s="3" t="s">
        <v>63</v>
      </c>
      <c r="I1644" s="3" t="s">
        <v>780</v>
      </c>
      <c r="J1644" s="3" t="s">
        <v>18</v>
      </c>
      <c r="K1644" s="3" t="s">
        <v>5019</v>
      </c>
      <c r="L1644" s="4">
        <v>44398</v>
      </c>
      <c r="M1644" s="3">
        <v>1</v>
      </c>
      <c r="N1644" s="3">
        <v>0</v>
      </c>
      <c r="O1644" s="3">
        <v>0</v>
      </c>
      <c r="P1644" s="3" t="str">
        <f>+IF(Tabla1[[#This Row],[ACUEDUCTO]]=1,"acueducto","")</f>
        <v>acueducto</v>
      </c>
      <c r="Q1644" s="3" t="str">
        <f>+IF(Tabla1[[#This Row],[ALCANTARILLADO]]=1,"alcantarillado","")</f>
        <v/>
      </c>
      <c r="R1644" s="3" t="str">
        <f>+IF(Tabla1[[#This Row],[ASEO]]=1,"aseo","")</f>
        <v/>
      </c>
      <c r="S1644" s="3" t="str">
        <f>+_xlfn.CONCAT(Tabla1[[#This Row],[Columna1]]," ",Tabla1[[#This Row],[Columna2]]," ",Tabla1[[#This Row],[Columna3]])</f>
        <v xml:space="preserve">acueducto  </v>
      </c>
      <c r="V1644" s="3" t="str">
        <f>+UPPER(Tabla1[[#This Row],[SERVICIO]])</f>
        <v xml:space="preserve">ACUEDUCTO  </v>
      </c>
    </row>
    <row r="1645" spans="1:22" x14ac:dyDescent="0.25">
      <c r="A1645" s="2">
        <v>22467</v>
      </c>
      <c r="B1645" s="3" t="s">
        <v>2470</v>
      </c>
      <c r="C1645" s="3" t="s">
        <v>13</v>
      </c>
      <c r="D1645" s="3" t="s">
        <v>19</v>
      </c>
      <c r="E1645" s="3" t="s">
        <v>5013</v>
      </c>
      <c r="F1645" s="3" t="s">
        <v>32</v>
      </c>
      <c r="G1645" s="3" t="s">
        <v>33</v>
      </c>
      <c r="H1645" s="3" t="s">
        <v>126</v>
      </c>
      <c r="I1645" s="3" t="s">
        <v>2466</v>
      </c>
      <c r="J1645" s="3" t="s">
        <v>143</v>
      </c>
      <c r="K1645" s="3" t="s">
        <v>5019</v>
      </c>
      <c r="L1645" s="4">
        <v>40955</v>
      </c>
      <c r="M1645" s="3">
        <v>1</v>
      </c>
      <c r="N1645" s="3">
        <v>0</v>
      </c>
      <c r="O1645" s="3">
        <v>0</v>
      </c>
      <c r="P1645" s="3" t="str">
        <f>+IF(Tabla1[[#This Row],[ACUEDUCTO]]=1,"acueducto","")</f>
        <v>acueducto</v>
      </c>
      <c r="Q1645" s="3" t="str">
        <f>+IF(Tabla1[[#This Row],[ALCANTARILLADO]]=1,"alcantarillado","")</f>
        <v/>
      </c>
      <c r="R1645" s="3" t="str">
        <f>+IF(Tabla1[[#This Row],[ASEO]]=1,"aseo","")</f>
        <v/>
      </c>
      <c r="S1645" s="3" t="str">
        <f>+_xlfn.CONCAT(Tabla1[[#This Row],[Columna1]]," ",Tabla1[[#This Row],[Columna2]]," ",Tabla1[[#This Row],[Columna3]])</f>
        <v xml:space="preserve">acueducto  </v>
      </c>
      <c r="V1645" s="3" t="str">
        <f>+UPPER(Tabla1[[#This Row],[SERVICIO]])</f>
        <v xml:space="preserve">ACUEDUCTO  </v>
      </c>
    </row>
    <row r="1646" spans="1:22" x14ac:dyDescent="0.25">
      <c r="A1646" s="2">
        <v>22471</v>
      </c>
      <c r="B1646" s="3" t="s">
        <v>2471</v>
      </c>
      <c r="C1646" s="3" t="s">
        <v>13</v>
      </c>
      <c r="D1646" s="3" t="s">
        <v>19</v>
      </c>
      <c r="E1646" s="3" t="s">
        <v>5013</v>
      </c>
      <c r="F1646" s="3" t="s">
        <v>23</v>
      </c>
      <c r="G1646" s="3" t="s">
        <v>38</v>
      </c>
      <c r="H1646" s="3" t="s">
        <v>63</v>
      </c>
      <c r="I1646" s="3" t="s">
        <v>2472</v>
      </c>
      <c r="J1646" s="3" t="s">
        <v>18</v>
      </c>
      <c r="K1646" s="3" t="s">
        <v>11</v>
      </c>
      <c r="L1646" s="4">
        <v>40892</v>
      </c>
      <c r="M1646" s="3">
        <v>0</v>
      </c>
      <c r="N1646" s="3">
        <v>0</v>
      </c>
      <c r="O1646" s="3">
        <v>1</v>
      </c>
      <c r="P1646" s="3" t="str">
        <f>+IF(Tabla1[[#This Row],[ACUEDUCTO]]=1,"acueducto","")</f>
        <v/>
      </c>
      <c r="Q1646" s="3" t="str">
        <f>+IF(Tabla1[[#This Row],[ALCANTARILLADO]]=1,"alcantarillado","")</f>
        <v/>
      </c>
      <c r="R1646" s="3" t="str">
        <f>+IF(Tabla1[[#This Row],[ASEO]]=1,"aseo","")</f>
        <v>aseo</v>
      </c>
      <c r="S1646" s="3" t="str">
        <f>+_xlfn.CONCAT(Tabla1[[#This Row],[Columna1]]," ",Tabla1[[#This Row],[Columna2]]," ",Tabla1[[#This Row],[Columna3]])</f>
        <v xml:space="preserve">  aseo</v>
      </c>
      <c r="V1646" s="3" t="str">
        <f>+UPPER(Tabla1[[#This Row],[SERVICIO]])</f>
        <v>ASEO</v>
      </c>
    </row>
    <row r="1647" spans="1:22" x14ac:dyDescent="0.25">
      <c r="A1647" s="2">
        <v>22478</v>
      </c>
      <c r="B1647" s="3" t="s">
        <v>2473</v>
      </c>
      <c r="C1647" s="3" t="s">
        <v>13</v>
      </c>
      <c r="D1647" s="3" t="s">
        <v>26</v>
      </c>
      <c r="E1647" s="3" t="s">
        <v>5013</v>
      </c>
      <c r="F1647" s="3" t="s">
        <v>32</v>
      </c>
      <c r="G1647" s="3" t="s">
        <v>33</v>
      </c>
      <c r="H1647" s="3" t="s">
        <v>110</v>
      </c>
      <c r="I1647" s="3" t="s">
        <v>657</v>
      </c>
      <c r="J1647" s="3" t="s">
        <v>18</v>
      </c>
      <c r="K1647" s="3" t="s">
        <v>5020</v>
      </c>
      <c r="L1647" s="4">
        <v>44224</v>
      </c>
      <c r="M1647" s="3">
        <v>1</v>
      </c>
      <c r="N1647" s="3">
        <v>1</v>
      </c>
      <c r="O1647" s="3">
        <v>0</v>
      </c>
      <c r="P1647" s="3" t="str">
        <f>+IF(Tabla1[[#This Row],[ACUEDUCTO]]=1,"acueducto","")</f>
        <v>acueducto</v>
      </c>
      <c r="Q1647" s="3" t="str">
        <f>+IF(Tabla1[[#This Row],[ALCANTARILLADO]]=1,"alcantarillado","")</f>
        <v>alcantarillado</v>
      </c>
      <c r="R1647" s="3" t="str">
        <f>+IF(Tabla1[[#This Row],[ASEO]]=1,"aseo","")</f>
        <v/>
      </c>
      <c r="S1647" s="3" t="str">
        <f>+_xlfn.CONCAT(Tabla1[[#This Row],[Columna1]]," ",Tabla1[[#This Row],[Columna2]]," ",Tabla1[[#This Row],[Columna3]])</f>
        <v xml:space="preserve">acueducto alcantarillado </v>
      </c>
      <c r="V1647" s="3" t="str">
        <f>+UPPER(Tabla1[[#This Row],[SERVICIO]])</f>
        <v xml:space="preserve">ACUEDUCTO ALCANTARILLADO </v>
      </c>
    </row>
    <row r="1648" spans="1:22" x14ac:dyDescent="0.25">
      <c r="A1648" s="2">
        <v>22479</v>
      </c>
      <c r="B1648" s="3" t="s">
        <v>2474</v>
      </c>
      <c r="C1648" s="3" t="s">
        <v>13</v>
      </c>
      <c r="D1648" s="3" t="s">
        <v>26</v>
      </c>
      <c r="E1648" s="3" t="s">
        <v>5013</v>
      </c>
      <c r="F1648" s="3" t="s">
        <v>32</v>
      </c>
      <c r="G1648" s="3" t="s">
        <v>33</v>
      </c>
      <c r="H1648" s="3" t="s">
        <v>126</v>
      </c>
      <c r="I1648" s="3" t="s">
        <v>738</v>
      </c>
      <c r="J1648" s="3" t="s">
        <v>18</v>
      </c>
      <c r="K1648" s="3" t="s">
        <v>5019</v>
      </c>
      <c r="L1648" s="4">
        <v>44474</v>
      </c>
      <c r="M1648" s="3">
        <v>1</v>
      </c>
      <c r="N1648" s="3">
        <v>0</v>
      </c>
      <c r="O1648" s="3">
        <v>0</v>
      </c>
      <c r="P1648" s="3" t="str">
        <f>+IF(Tabla1[[#This Row],[ACUEDUCTO]]=1,"acueducto","")</f>
        <v>acueducto</v>
      </c>
      <c r="Q1648" s="3" t="str">
        <f>+IF(Tabla1[[#This Row],[ALCANTARILLADO]]=1,"alcantarillado","")</f>
        <v/>
      </c>
      <c r="R1648" s="3" t="str">
        <f>+IF(Tabla1[[#This Row],[ASEO]]=1,"aseo","")</f>
        <v/>
      </c>
      <c r="S1648" s="3" t="str">
        <f>+_xlfn.CONCAT(Tabla1[[#This Row],[Columna1]]," ",Tabla1[[#This Row],[Columna2]]," ",Tabla1[[#This Row],[Columna3]])</f>
        <v xml:space="preserve">acueducto  </v>
      </c>
      <c r="V1648" s="3" t="str">
        <f>+UPPER(Tabla1[[#This Row],[SERVICIO]])</f>
        <v xml:space="preserve">ACUEDUCTO  </v>
      </c>
    </row>
    <row r="1649" spans="1:22" x14ac:dyDescent="0.25">
      <c r="A1649" s="2">
        <v>22480</v>
      </c>
      <c r="B1649" s="3" t="s">
        <v>2475</v>
      </c>
      <c r="C1649" s="3" t="s">
        <v>13</v>
      </c>
      <c r="D1649" s="3" t="s">
        <v>19</v>
      </c>
      <c r="E1649" s="3" t="s">
        <v>5013</v>
      </c>
      <c r="F1649" s="3" t="s">
        <v>32</v>
      </c>
      <c r="G1649" s="3" t="s">
        <v>33</v>
      </c>
      <c r="H1649" s="3" t="s">
        <v>27</v>
      </c>
      <c r="I1649" s="3" t="s">
        <v>2476</v>
      </c>
      <c r="J1649" s="3" t="s">
        <v>18</v>
      </c>
      <c r="K1649" s="3" t="s">
        <v>5019</v>
      </c>
      <c r="L1649" s="4">
        <v>41180</v>
      </c>
      <c r="M1649" s="3">
        <v>1</v>
      </c>
      <c r="N1649" s="3">
        <v>0</v>
      </c>
      <c r="O1649" s="3">
        <v>0</v>
      </c>
      <c r="P1649" s="3" t="str">
        <f>+IF(Tabla1[[#This Row],[ACUEDUCTO]]=1,"acueducto","")</f>
        <v>acueducto</v>
      </c>
      <c r="Q1649" s="3" t="str">
        <f>+IF(Tabla1[[#This Row],[ALCANTARILLADO]]=1,"alcantarillado","")</f>
        <v/>
      </c>
      <c r="R1649" s="3" t="str">
        <f>+IF(Tabla1[[#This Row],[ASEO]]=1,"aseo","")</f>
        <v/>
      </c>
      <c r="S1649" s="3" t="str">
        <f>+_xlfn.CONCAT(Tabla1[[#This Row],[Columna1]]," ",Tabla1[[#This Row],[Columna2]]," ",Tabla1[[#This Row],[Columna3]])</f>
        <v xml:space="preserve">acueducto  </v>
      </c>
      <c r="V1649" s="3" t="str">
        <f>+UPPER(Tabla1[[#This Row],[SERVICIO]])</f>
        <v xml:space="preserve">ACUEDUCTO  </v>
      </c>
    </row>
    <row r="1650" spans="1:22" x14ac:dyDescent="0.25">
      <c r="A1650" s="2">
        <v>22486</v>
      </c>
      <c r="B1650" s="3" t="s">
        <v>2477</v>
      </c>
      <c r="C1650" s="3" t="s">
        <v>13</v>
      </c>
      <c r="D1650" s="3" t="s">
        <v>26</v>
      </c>
      <c r="E1650" s="3" t="s">
        <v>5013</v>
      </c>
      <c r="F1650" s="3" t="s">
        <v>23</v>
      </c>
      <c r="G1650" s="3" t="s">
        <v>38</v>
      </c>
      <c r="H1650" s="3" t="s">
        <v>293</v>
      </c>
      <c r="I1650" s="3" t="s">
        <v>2478</v>
      </c>
      <c r="J1650" s="3" t="s">
        <v>18</v>
      </c>
      <c r="K1650" s="3" t="s">
        <v>11</v>
      </c>
      <c r="L1650" s="4">
        <v>44255</v>
      </c>
      <c r="M1650" s="3">
        <v>0</v>
      </c>
      <c r="N1650" s="3">
        <v>0</v>
      </c>
      <c r="O1650" s="3">
        <v>1</v>
      </c>
      <c r="P1650" s="3" t="str">
        <f>+IF(Tabla1[[#This Row],[ACUEDUCTO]]=1,"acueducto","")</f>
        <v/>
      </c>
      <c r="Q1650" s="3" t="str">
        <f>+IF(Tabla1[[#This Row],[ALCANTARILLADO]]=1,"alcantarillado","")</f>
        <v/>
      </c>
      <c r="R1650" s="3" t="str">
        <f>+IF(Tabla1[[#This Row],[ASEO]]=1,"aseo","")</f>
        <v>aseo</v>
      </c>
      <c r="S1650" s="3" t="str">
        <f>+_xlfn.CONCAT(Tabla1[[#This Row],[Columna1]]," ",Tabla1[[#This Row],[Columna2]]," ",Tabla1[[#This Row],[Columna3]])</f>
        <v xml:space="preserve">  aseo</v>
      </c>
      <c r="V1650" s="3" t="str">
        <f>+UPPER(Tabla1[[#This Row],[SERVICIO]])</f>
        <v>ASEO</v>
      </c>
    </row>
    <row r="1651" spans="1:22" x14ac:dyDescent="0.25">
      <c r="A1651" s="2">
        <v>22487</v>
      </c>
      <c r="B1651" s="3" t="s">
        <v>2479</v>
      </c>
      <c r="C1651" s="3" t="s">
        <v>13</v>
      </c>
      <c r="D1651" s="3" t="s">
        <v>26</v>
      </c>
      <c r="E1651" s="3" t="s">
        <v>5013</v>
      </c>
      <c r="F1651" s="3" t="s">
        <v>23</v>
      </c>
      <c r="G1651" s="3" t="s">
        <v>38</v>
      </c>
      <c r="H1651" s="3" t="s">
        <v>27</v>
      </c>
      <c r="I1651" s="3" t="s">
        <v>2480</v>
      </c>
      <c r="J1651" s="3" t="s">
        <v>18</v>
      </c>
      <c r="K1651" s="3" t="s">
        <v>5018</v>
      </c>
      <c r="L1651" s="4">
        <v>44393</v>
      </c>
      <c r="M1651" s="3">
        <v>1</v>
      </c>
      <c r="N1651" s="3">
        <v>1</v>
      </c>
      <c r="O1651" s="3">
        <v>1</v>
      </c>
      <c r="P1651" s="3" t="str">
        <f>+IF(Tabla1[[#This Row],[ACUEDUCTO]]=1,"acueducto","")</f>
        <v>acueducto</v>
      </c>
      <c r="Q1651" s="3" t="str">
        <f>+IF(Tabla1[[#This Row],[ALCANTARILLADO]]=1,"alcantarillado","")</f>
        <v>alcantarillado</v>
      </c>
      <c r="R1651" s="3" t="str">
        <f>+IF(Tabla1[[#This Row],[ASEO]]=1,"aseo","")</f>
        <v>aseo</v>
      </c>
      <c r="S1651" s="3" t="str">
        <f>+_xlfn.CONCAT(Tabla1[[#This Row],[Columna1]]," ",Tabla1[[#This Row],[Columna2]]," ",Tabla1[[#This Row],[Columna3]])</f>
        <v>acueducto alcantarillado aseo</v>
      </c>
      <c r="V1651" s="3" t="str">
        <f>+UPPER(Tabla1[[#This Row],[SERVICIO]])</f>
        <v>ACUEDUCTO ALCANTARILLADO ASEO</v>
      </c>
    </row>
    <row r="1652" spans="1:22" x14ac:dyDescent="0.25">
      <c r="A1652" s="2">
        <v>22489</v>
      </c>
      <c r="B1652" s="3" t="s">
        <v>2481</v>
      </c>
      <c r="C1652" s="3" t="s">
        <v>13</v>
      </c>
      <c r="D1652" s="3" t="s">
        <v>19</v>
      </c>
      <c r="E1652" s="3" t="s">
        <v>5013</v>
      </c>
      <c r="F1652" s="3" t="s">
        <v>32</v>
      </c>
      <c r="G1652" s="3" t="s">
        <v>33</v>
      </c>
      <c r="H1652" s="3" t="s">
        <v>63</v>
      </c>
      <c r="I1652" s="3" t="s">
        <v>729</v>
      </c>
      <c r="J1652" s="3" t="s">
        <v>18</v>
      </c>
      <c r="K1652" s="3" t="s">
        <v>5020</v>
      </c>
      <c r="L1652" s="4">
        <v>40618</v>
      </c>
      <c r="M1652" s="3">
        <v>1</v>
      </c>
      <c r="N1652" s="3">
        <v>1</v>
      </c>
      <c r="O1652" s="3">
        <v>0</v>
      </c>
      <c r="P1652" s="3" t="str">
        <f>+IF(Tabla1[[#This Row],[ACUEDUCTO]]=1,"acueducto","")</f>
        <v>acueducto</v>
      </c>
      <c r="Q1652" s="3" t="str">
        <f>+IF(Tabla1[[#This Row],[ALCANTARILLADO]]=1,"alcantarillado","")</f>
        <v>alcantarillado</v>
      </c>
      <c r="R1652" s="3" t="str">
        <f>+IF(Tabla1[[#This Row],[ASEO]]=1,"aseo","")</f>
        <v/>
      </c>
      <c r="S1652" s="3" t="str">
        <f>+_xlfn.CONCAT(Tabla1[[#This Row],[Columna1]]," ",Tabla1[[#This Row],[Columna2]]," ",Tabla1[[#This Row],[Columna3]])</f>
        <v xml:space="preserve">acueducto alcantarillado </v>
      </c>
      <c r="V1652" s="3" t="str">
        <f>+UPPER(Tabla1[[#This Row],[SERVICIO]])</f>
        <v xml:space="preserve">ACUEDUCTO ALCANTARILLADO </v>
      </c>
    </row>
    <row r="1653" spans="1:22" x14ac:dyDescent="0.25">
      <c r="A1653" s="2">
        <v>22494</v>
      </c>
      <c r="B1653" s="3" t="s">
        <v>2482</v>
      </c>
      <c r="C1653" s="3" t="s">
        <v>13</v>
      </c>
      <c r="D1653" s="3" t="s">
        <v>26</v>
      </c>
      <c r="E1653" s="3" t="s">
        <v>5013</v>
      </c>
      <c r="F1653" s="3" t="s">
        <v>32</v>
      </c>
      <c r="G1653" s="3" t="s">
        <v>33</v>
      </c>
      <c r="H1653" s="3" t="s">
        <v>99</v>
      </c>
      <c r="I1653" s="3" t="s">
        <v>100</v>
      </c>
      <c r="J1653" s="3" t="s">
        <v>18</v>
      </c>
      <c r="K1653" s="3" t="s">
        <v>5019</v>
      </c>
      <c r="L1653" s="4">
        <v>44343</v>
      </c>
      <c r="M1653" s="3">
        <v>1</v>
      </c>
      <c r="N1653" s="3">
        <v>0</v>
      </c>
      <c r="O1653" s="3">
        <v>0</v>
      </c>
      <c r="P1653" s="3" t="str">
        <f>+IF(Tabla1[[#This Row],[ACUEDUCTO]]=1,"acueducto","")</f>
        <v>acueducto</v>
      </c>
      <c r="Q1653" s="3" t="str">
        <f>+IF(Tabla1[[#This Row],[ALCANTARILLADO]]=1,"alcantarillado","")</f>
        <v/>
      </c>
      <c r="R1653" s="3" t="str">
        <f>+IF(Tabla1[[#This Row],[ASEO]]=1,"aseo","")</f>
        <v/>
      </c>
      <c r="S1653" s="3" t="str">
        <f>+_xlfn.CONCAT(Tabla1[[#This Row],[Columna1]]," ",Tabla1[[#This Row],[Columna2]]," ",Tabla1[[#This Row],[Columna3]])</f>
        <v xml:space="preserve">acueducto  </v>
      </c>
      <c r="V1653" s="3" t="str">
        <f>+UPPER(Tabla1[[#This Row],[SERVICIO]])</f>
        <v xml:space="preserve">ACUEDUCTO  </v>
      </c>
    </row>
    <row r="1654" spans="1:22" x14ac:dyDescent="0.25">
      <c r="A1654" s="2">
        <v>22496</v>
      </c>
      <c r="B1654" s="3" t="s">
        <v>2483</v>
      </c>
      <c r="C1654" s="3" t="s">
        <v>13</v>
      </c>
      <c r="D1654" s="3" t="s">
        <v>19</v>
      </c>
      <c r="E1654" s="3" t="s">
        <v>5013</v>
      </c>
      <c r="F1654" s="3" t="s">
        <v>32</v>
      </c>
      <c r="G1654" s="3" t="s">
        <v>33</v>
      </c>
      <c r="H1654" s="3" t="s">
        <v>87</v>
      </c>
      <c r="I1654" s="3" t="s">
        <v>901</v>
      </c>
      <c r="J1654" s="3" t="s">
        <v>18</v>
      </c>
      <c r="K1654" s="3" t="s">
        <v>5019</v>
      </c>
      <c r="L1654" s="4">
        <v>41985</v>
      </c>
      <c r="M1654" s="3">
        <v>1</v>
      </c>
      <c r="N1654" s="3">
        <v>0</v>
      </c>
      <c r="O1654" s="3">
        <v>0</v>
      </c>
      <c r="P1654" s="3" t="str">
        <f>+IF(Tabla1[[#This Row],[ACUEDUCTO]]=1,"acueducto","")</f>
        <v>acueducto</v>
      </c>
      <c r="Q1654" s="3" t="str">
        <f>+IF(Tabla1[[#This Row],[ALCANTARILLADO]]=1,"alcantarillado","")</f>
        <v/>
      </c>
      <c r="R1654" s="3" t="str">
        <f>+IF(Tabla1[[#This Row],[ASEO]]=1,"aseo","")</f>
        <v/>
      </c>
      <c r="S1654" s="3" t="str">
        <f>+_xlfn.CONCAT(Tabla1[[#This Row],[Columna1]]," ",Tabla1[[#This Row],[Columna2]]," ",Tabla1[[#This Row],[Columna3]])</f>
        <v xml:space="preserve">acueducto  </v>
      </c>
      <c r="V1654" s="3" t="str">
        <f>+UPPER(Tabla1[[#This Row],[SERVICIO]])</f>
        <v xml:space="preserve">ACUEDUCTO  </v>
      </c>
    </row>
    <row r="1655" spans="1:22" x14ac:dyDescent="0.25">
      <c r="A1655" s="2">
        <v>22499</v>
      </c>
      <c r="B1655" s="3" t="s">
        <v>2484</v>
      </c>
      <c r="C1655" s="3" t="s">
        <v>13</v>
      </c>
      <c r="D1655" s="3" t="s">
        <v>19</v>
      </c>
      <c r="E1655" s="3" t="s">
        <v>5013</v>
      </c>
      <c r="F1655" s="3" t="s">
        <v>32</v>
      </c>
      <c r="G1655" s="3" t="s">
        <v>33</v>
      </c>
      <c r="H1655" s="3" t="s">
        <v>27</v>
      </c>
      <c r="I1655" s="3" t="s">
        <v>342</v>
      </c>
      <c r="J1655" s="3" t="s">
        <v>18</v>
      </c>
      <c r="K1655" s="3" t="s">
        <v>5019</v>
      </c>
      <c r="L1655" s="4">
        <v>40754</v>
      </c>
      <c r="M1655" s="3">
        <v>1</v>
      </c>
      <c r="N1655" s="3">
        <v>0</v>
      </c>
      <c r="O1655" s="3">
        <v>0</v>
      </c>
      <c r="P1655" s="3" t="str">
        <f>+IF(Tabla1[[#This Row],[ACUEDUCTO]]=1,"acueducto","")</f>
        <v>acueducto</v>
      </c>
      <c r="Q1655" s="3" t="str">
        <f>+IF(Tabla1[[#This Row],[ALCANTARILLADO]]=1,"alcantarillado","")</f>
        <v/>
      </c>
      <c r="R1655" s="3" t="str">
        <f>+IF(Tabla1[[#This Row],[ASEO]]=1,"aseo","")</f>
        <v/>
      </c>
      <c r="S1655" s="3" t="str">
        <f>+_xlfn.CONCAT(Tabla1[[#This Row],[Columna1]]," ",Tabla1[[#This Row],[Columna2]]," ",Tabla1[[#This Row],[Columna3]])</f>
        <v xml:space="preserve">acueducto  </v>
      </c>
      <c r="V1655" s="3" t="str">
        <f>+UPPER(Tabla1[[#This Row],[SERVICIO]])</f>
        <v xml:space="preserve">ACUEDUCTO  </v>
      </c>
    </row>
    <row r="1656" spans="1:22" x14ac:dyDescent="0.25">
      <c r="A1656" s="2">
        <v>22500</v>
      </c>
      <c r="B1656" s="3" t="s">
        <v>2485</v>
      </c>
      <c r="C1656" s="3" t="s">
        <v>13</v>
      </c>
      <c r="D1656" s="3" t="s">
        <v>26</v>
      </c>
      <c r="E1656" s="3" t="s">
        <v>5013</v>
      </c>
      <c r="F1656" s="3" t="s">
        <v>23</v>
      </c>
      <c r="G1656" s="3" t="s">
        <v>38</v>
      </c>
      <c r="H1656" s="3" t="s">
        <v>126</v>
      </c>
      <c r="I1656" s="3" t="s">
        <v>2486</v>
      </c>
      <c r="J1656" s="3" t="s">
        <v>18</v>
      </c>
      <c r="K1656" s="3" t="s">
        <v>5018</v>
      </c>
      <c r="L1656" s="4">
        <v>44328</v>
      </c>
      <c r="M1656" s="3">
        <v>1</v>
      </c>
      <c r="N1656" s="3">
        <v>1</v>
      </c>
      <c r="O1656" s="3">
        <v>1</v>
      </c>
      <c r="P1656" s="3" t="str">
        <f>+IF(Tabla1[[#This Row],[ACUEDUCTO]]=1,"acueducto","")</f>
        <v>acueducto</v>
      </c>
      <c r="Q1656" s="3" t="str">
        <f>+IF(Tabla1[[#This Row],[ALCANTARILLADO]]=1,"alcantarillado","")</f>
        <v>alcantarillado</v>
      </c>
      <c r="R1656" s="3" t="str">
        <f>+IF(Tabla1[[#This Row],[ASEO]]=1,"aseo","")</f>
        <v>aseo</v>
      </c>
      <c r="S1656" s="3" t="str">
        <f>+_xlfn.CONCAT(Tabla1[[#This Row],[Columna1]]," ",Tabla1[[#This Row],[Columna2]]," ",Tabla1[[#This Row],[Columna3]])</f>
        <v>acueducto alcantarillado aseo</v>
      </c>
      <c r="V1656" s="3" t="str">
        <f>+UPPER(Tabla1[[#This Row],[SERVICIO]])</f>
        <v>ACUEDUCTO ALCANTARILLADO ASEO</v>
      </c>
    </row>
    <row r="1657" spans="1:22" x14ac:dyDescent="0.25">
      <c r="A1657" s="2">
        <v>22502</v>
      </c>
      <c r="B1657" s="3" t="s">
        <v>2487</v>
      </c>
      <c r="C1657" s="3" t="s">
        <v>13</v>
      </c>
      <c r="D1657" s="3" t="s">
        <v>26</v>
      </c>
      <c r="E1657" s="3" t="s">
        <v>5013</v>
      </c>
      <c r="F1657" s="3" t="s">
        <v>32</v>
      </c>
      <c r="G1657" s="3" t="s">
        <v>33</v>
      </c>
      <c r="H1657" s="3" t="s">
        <v>99</v>
      </c>
      <c r="I1657" s="3" t="s">
        <v>100</v>
      </c>
      <c r="J1657" s="3" t="s">
        <v>18</v>
      </c>
      <c r="K1657" s="3" t="s">
        <v>5019</v>
      </c>
      <c r="L1657" s="4">
        <v>44308</v>
      </c>
      <c r="M1657" s="3">
        <v>1</v>
      </c>
      <c r="N1657" s="3">
        <v>0</v>
      </c>
      <c r="O1657" s="3">
        <v>0</v>
      </c>
      <c r="P1657" s="3" t="str">
        <f>+IF(Tabla1[[#This Row],[ACUEDUCTO]]=1,"acueducto","")</f>
        <v>acueducto</v>
      </c>
      <c r="Q1657" s="3" t="str">
        <f>+IF(Tabla1[[#This Row],[ALCANTARILLADO]]=1,"alcantarillado","")</f>
        <v/>
      </c>
      <c r="R1657" s="3" t="str">
        <f>+IF(Tabla1[[#This Row],[ASEO]]=1,"aseo","")</f>
        <v/>
      </c>
      <c r="S1657" s="3" t="str">
        <f>+_xlfn.CONCAT(Tabla1[[#This Row],[Columna1]]," ",Tabla1[[#This Row],[Columna2]]," ",Tabla1[[#This Row],[Columna3]])</f>
        <v xml:space="preserve">acueducto  </v>
      </c>
      <c r="V1657" s="3" t="str">
        <f>+UPPER(Tabla1[[#This Row],[SERVICIO]])</f>
        <v xml:space="preserve">ACUEDUCTO  </v>
      </c>
    </row>
    <row r="1658" spans="1:22" x14ac:dyDescent="0.25">
      <c r="A1658" s="2">
        <v>22504</v>
      </c>
      <c r="B1658" s="3" t="s">
        <v>2488</v>
      </c>
      <c r="C1658" s="3" t="s">
        <v>13</v>
      </c>
      <c r="D1658" s="3" t="s">
        <v>26</v>
      </c>
      <c r="E1658" s="3" t="s">
        <v>5013</v>
      </c>
      <c r="F1658" s="3" t="s">
        <v>23</v>
      </c>
      <c r="G1658" s="3" t="s">
        <v>33</v>
      </c>
      <c r="H1658" s="3" t="s">
        <v>27</v>
      </c>
      <c r="I1658" s="3" t="s">
        <v>2304</v>
      </c>
      <c r="J1658" s="3" t="s">
        <v>18</v>
      </c>
      <c r="K1658" s="3" t="s">
        <v>5019</v>
      </c>
      <c r="L1658" s="4">
        <v>43928</v>
      </c>
      <c r="M1658" s="3">
        <v>1</v>
      </c>
      <c r="N1658" s="3">
        <v>0</v>
      </c>
      <c r="O1658" s="3">
        <v>0</v>
      </c>
      <c r="P1658" s="3" t="str">
        <f>+IF(Tabla1[[#This Row],[ACUEDUCTO]]=1,"acueducto","")</f>
        <v>acueducto</v>
      </c>
      <c r="Q1658" s="3" t="str">
        <f>+IF(Tabla1[[#This Row],[ALCANTARILLADO]]=1,"alcantarillado","")</f>
        <v/>
      </c>
      <c r="R1658" s="3" t="str">
        <f>+IF(Tabla1[[#This Row],[ASEO]]=1,"aseo","")</f>
        <v/>
      </c>
      <c r="S1658" s="3" t="str">
        <f>+_xlfn.CONCAT(Tabla1[[#This Row],[Columna1]]," ",Tabla1[[#This Row],[Columna2]]," ",Tabla1[[#This Row],[Columna3]])</f>
        <v xml:space="preserve">acueducto  </v>
      </c>
      <c r="V1658" s="3" t="str">
        <f>+UPPER(Tabla1[[#This Row],[SERVICIO]])</f>
        <v xml:space="preserve">ACUEDUCTO  </v>
      </c>
    </row>
    <row r="1659" spans="1:22" x14ac:dyDescent="0.25">
      <c r="A1659" s="2">
        <v>22509</v>
      </c>
      <c r="B1659" s="3" t="s">
        <v>2489</v>
      </c>
      <c r="C1659" s="3" t="s">
        <v>13</v>
      </c>
      <c r="D1659" s="3" t="s">
        <v>26</v>
      </c>
      <c r="E1659" s="3" t="s">
        <v>5013</v>
      </c>
      <c r="F1659" s="3" t="s">
        <v>32</v>
      </c>
      <c r="G1659" s="3" t="s">
        <v>33</v>
      </c>
      <c r="H1659" s="3" t="s">
        <v>87</v>
      </c>
      <c r="I1659" s="3" t="s">
        <v>285</v>
      </c>
      <c r="J1659" s="3" t="s">
        <v>18</v>
      </c>
      <c r="K1659" s="3" t="s">
        <v>5019</v>
      </c>
      <c r="L1659" s="4">
        <v>44364</v>
      </c>
      <c r="M1659" s="3">
        <v>1</v>
      </c>
      <c r="N1659" s="3">
        <v>0</v>
      </c>
      <c r="O1659" s="3">
        <v>0</v>
      </c>
      <c r="P1659" s="3" t="str">
        <f>+IF(Tabla1[[#This Row],[ACUEDUCTO]]=1,"acueducto","")</f>
        <v>acueducto</v>
      </c>
      <c r="Q1659" s="3" t="str">
        <f>+IF(Tabla1[[#This Row],[ALCANTARILLADO]]=1,"alcantarillado","")</f>
        <v/>
      </c>
      <c r="R1659" s="3" t="str">
        <f>+IF(Tabla1[[#This Row],[ASEO]]=1,"aseo","")</f>
        <v/>
      </c>
      <c r="S1659" s="3" t="str">
        <f>+_xlfn.CONCAT(Tabla1[[#This Row],[Columna1]]," ",Tabla1[[#This Row],[Columna2]]," ",Tabla1[[#This Row],[Columna3]])</f>
        <v xml:space="preserve">acueducto  </v>
      </c>
      <c r="V1659" s="3" t="str">
        <f>+UPPER(Tabla1[[#This Row],[SERVICIO]])</f>
        <v xml:space="preserve">ACUEDUCTO  </v>
      </c>
    </row>
    <row r="1660" spans="1:22" x14ac:dyDescent="0.25">
      <c r="A1660" s="2">
        <v>22510</v>
      </c>
      <c r="B1660" s="3" t="s">
        <v>2490</v>
      </c>
      <c r="C1660" s="3" t="s">
        <v>13</v>
      </c>
      <c r="D1660" s="3" t="s">
        <v>26</v>
      </c>
      <c r="E1660" s="3" t="s">
        <v>5013</v>
      </c>
      <c r="F1660" s="3" t="s">
        <v>23</v>
      </c>
      <c r="G1660" s="3" t="s">
        <v>38</v>
      </c>
      <c r="H1660" s="3" t="s">
        <v>517</v>
      </c>
      <c r="I1660" s="3" t="s">
        <v>2491</v>
      </c>
      <c r="J1660" s="3" t="s">
        <v>18</v>
      </c>
      <c r="K1660" s="3" t="s">
        <v>5018</v>
      </c>
      <c r="L1660" s="4">
        <v>43921</v>
      </c>
      <c r="M1660" s="3">
        <v>1</v>
      </c>
      <c r="N1660" s="3">
        <v>1</v>
      </c>
      <c r="O1660" s="3">
        <v>1</v>
      </c>
      <c r="P1660" s="3" t="str">
        <f>+IF(Tabla1[[#This Row],[ACUEDUCTO]]=1,"acueducto","")</f>
        <v>acueducto</v>
      </c>
      <c r="Q1660" s="3" t="str">
        <f>+IF(Tabla1[[#This Row],[ALCANTARILLADO]]=1,"alcantarillado","")</f>
        <v>alcantarillado</v>
      </c>
      <c r="R1660" s="3" t="str">
        <f>+IF(Tabla1[[#This Row],[ASEO]]=1,"aseo","")</f>
        <v>aseo</v>
      </c>
      <c r="S1660" s="3" t="str">
        <f>+_xlfn.CONCAT(Tabla1[[#This Row],[Columna1]]," ",Tabla1[[#This Row],[Columna2]]," ",Tabla1[[#This Row],[Columna3]])</f>
        <v>acueducto alcantarillado aseo</v>
      </c>
      <c r="V1660" s="3" t="str">
        <f>+UPPER(Tabla1[[#This Row],[SERVICIO]])</f>
        <v>ACUEDUCTO ALCANTARILLADO ASEO</v>
      </c>
    </row>
    <row r="1661" spans="1:22" x14ac:dyDescent="0.25">
      <c r="A1661" s="2">
        <v>22511</v>
      </c>
      <c r="B1661" s="3" t="s">
        <v>2492</v>
      </c>
      <c r="C1661" s="3" t="s">
        <v>13</v>
      </c>
      <c r="D1661" s="3" t="s">
        <v>26</v>
      </c>
      <c r="E1661" s="3" t="s">
        <v>5013</v>
      </c>
      <c r="F1661" s="3" t="s">
        <v>23</v>
      </c>
      <c r="G1661" s="3" t="s">
        <v>38</v>
      </c>
      <c r="H1661" s="3" t="s">
        <v>309</v>
      </c>
      <c r="I1661" s="3" t="s">
        <v>2493</v>
      </c>
      <c r="J1661" s="3" t="s">
        <v>18</v>
      </c>
      <c r="K1661" s="3" t="s">
        <v>5018</v>
      </c>
      <c r="L1661" s="4">
        <v>44253</v>
      </c>
      <c r="M1661" s="3">
        <v>1</v>
      </c>
      <c r="N1661" s="3">
        <v>1</v>
      </c>
      <c r="O1661" s="3">
        <v>1</v>
      </c>
      <c r="P1661" s="3" t="str">
        <f>+IF(Tabla1[[#This Row],[ACUEDUCTO]]=1,"acueducto","")</f>
        <v>acueducto</v>
      </c>
      <c r="Q1661" s="3" t="str">
        <f>+IF(Tabla1[[#This Row],[ALCANTARILLADO]]=1,"alcantarillado","")</f>
        <v>alcantarillado</v>
      </c>
      <c r="R1661" s="3" t="str">
        <f>+IF(Tabla1[[#This Row],[ASEO]]=1,"aseo","")</f>
        <v>aseo</v>
      </c>
      <c r="S1661" s="3" t="str">
        <f>+_xlfn.CONCAT(Tabla1[[#This Row],[Columna1]]," ",Tabla1[[#This Row],[Columna2]]," ",Tabla1[[#This Row],[Columna3]])</f>
        <v>acueducto alcantarillado aseo</v>
      </c>
      <c r="V1661" s="3" t="str">
        <f>+UPPER(Tabla1[[#This Row],[SERVICIO]])</f>
        <v>ACUEDUCTO ALCANTARILLADO ASEO</v>
      </c>
    </row>
    <row r="1662" spans="1:22" x14ac:dyDescent="0.25">
      <c r="A1662" s="2">
        <v>22512</v>
      </c>
      <c r="B1662" s="3" t="s">
        <v>2494</v>
      </c>
      <c r="C1662" s="3" t="s">
        <v>13</v>
      </c>
      <c r="D1662" s="3" t="s">
        <v>26</v>
      </c>
      <c r="E1662" s="3" t="s">
        <v>5013</v>
      </c>
      <c r="F1662" s="3" t="s">
        <v>23</v>
      </c>
      <c r="G1662" s="3" t="s">
        <v>38</v>
      </c>
      <c r="H1662" s="3" t="s">
        <v>251</v>
      </c>
      <c r="I1662" s="3" t="s">
        <v>380</v>
      </c>
      <c r="J1662" s="3" t="s">
        <v>18</v>
      </c>
      <c r="K1662" s="3" t="s">
        <v>5019</v>
      </c>
      <c r="L1662" s="4">
        <v>44462</v>
      </c>
      <c r="M1662" s="3">
        <v>1</v>
      </c>
      <c r="N1662" s="3">
        <v>0</v>
      </c>
      <c r="O1662" s="3">
        <v>0</v>
      </c>
      <c r="P1662" s="3" t="str">
        <f>+IF(Tabla1[[#This Row],[ACUEDUCTO]]=1,"acueducto","")</f>
        <v>acueducto</v>
      </c>
      <c r="Q1662" s="3" t="str">
        <f>+IF(Tabla1[[#This Row],[ALCANTARILLADO]]=1,"alcantarillado","")</f>
        <v/>
      </c>
      <c r="R1662" s="3" t="str">
        <f>+IF(Tabla1[[#This Row],[ASEO]]=1,"aseo","")</f>
        <v/>
      </c>
      <c r="S1662" s="3" t="str">
        <f>+_xlfn.CONCAT(Tabla1[[#This Row],[Columna1]]," ",Tabla1[[#This Row],[Columna2]]," ",Tabla1[[#This Row],[Columna3]])</f>
        <v xml:space="preserve">acueducto  </v>
      </c>
      <c r="V1662" s="3" t="str">
        <f>+UPPER(Tabla1[[#This Row],[SERVICIO]])</f>
        <v xml:space="preserve">ACUEDUCTO  </v>
      </c>
    </row>
    <row r="1663" spans="1:22" x14ac:dyDescent="0.25">
      <c r="A1663" s="2">
        <v>22515</v>
      </c>
      <c r="B1663" s="3" t="s">
        <v>2495</v>
      </c>
      <c r="C1663" s="3" t="s">
        <v>13</v>
      </c>
      <c r="D1663" s="3" t="s">
        <v>19</v>
      </c>
      <c r="E1663" s="3" t="s">
        <v>5013</v>
      </c>
      <c r="F1663" s="3" t="s">
        <v>23</v>
      </c>
      <c r="G1663" s="3" t="s">
        <v>33</v>
      </c>
      <c r="H1663" s="3" t="s">
        <v>53</v>
      </c>
      <c r="I1663" s="3" t="s">
        <v>2496</v>
      </c>
      <c r="J1663" s="3" t="s">
        <v>18</v>
      </c>
      <c r="K1663" s="3" t="s">
        <v>5018</v>
      </c>
      <c r="L1663" s="4">
        <v>41848</v>
      </c>
      <c r="M1663" s="3">
        <v>1</v>
      </c>
      <c r="N1663" s="3">
        <v>1</v>
      </c>
      <c r="O1663" s="3">
        <v>1</v>
      </c>
      <c r="P1663" s="3" t="str">
        <f>+IF(Tabla1[[#This Row],[ACUEDUCTO]]=1,"acueducto","")</f>
        <v>acueducto</v>
      </c>
      <c r="Q1663" s="3" t="str">
        <f>+IF(Tabla1[[#This Row],[ALCANTARILLADO]]=1,"alcantarillado","")</f>
        <v>alcantarillado</v>
      </c>
      <c r="R1663" s="3" t="str">
        <f>+IF(Tabla1[[#This Row],[ASEO]]=1,"aseo","")</f>
        <v>aseo</v>
      </c>
      <c r="S1663" s="3" t="str">
        <f>+_xlfn.CONCAT(Tabla1[[#This Row],[Columna1]]," ",Tabla1[[#This Row],[Columna2]]," ",Tabla1[[#This Row],[Columna3]])</f>
        <v>acueducto alcantarillado aseo</v>
      </c>
      <c r="V1663" s="3" t="str">
        <f>+UPPER(Tabla1[[#This Row],[SERVICIO]])</f>
        <v>ACUEDUCTO ALCANTARILLADO ASEO</v>
      </c>
    </row>
    <row r="1664" spans="1:22" x14ac:dyDescent="0.25">
      <c r="A1664" s="2">
        <v>22518</v>
      </c>
      <c r="B1664" s="3" t="s">
        <v>2497</v>
      </c>
      <c r="C1664" s="3" t="s">
        <v>13</v>
      </c>
      <c r="D1664" s="3" t="s">
        <v>26</v>
      </c>
      <c r="E1664" s="3" t="s">
        <v>5013</v>
      </c>
      <c r="F1664" s="3" t="s">
        <v>32</v>
      </c>
      <c r="G1664" s="3" t="s">
        <v>33</v>
      </c>
      <c r="H1664" s="3" t="s">
        <v>63</v>
      </c>
      <c r="I1664" s="3" t="s">
        <v>386</v>
      </c>
      <c r="J1664" s="3" t="s">
        <v>18</v>
      </c>
      <c r="K1664" s="3" t="s">
        <v>5019</v>
      </c>
      <c r="L1664" s="4">
        <v>44252</v>
      </c>
      <c r="M1664" s="3">
        <v>1</v>
      </c>
      <c r="N1664" s="3">
        <v>0</v>
      </c>
      <c r="O1664" s="3">
        <v>0</v>
      </c>
      <c r="P1664" s="3" t="str">
        <f>+IF(Tabla1[[#This Row],[ACUEDUCTO]]=1,"acueducto","")</f>
        <v>acueducto</v>
      </c>
      <c r="Q1664" s="3" t="str">
        <f>+IF(Tabla1[[#This Row],[ALCANTARILLADO]]=1,"alcantarillado","")</f>
        <v/>
      </c>
      <c r="R1664" s="3" t="str">
        <f>+IF(Tabla1[[#This Row],[ASEO]]=1,"aseo","")</f>
        <v/>
      </c>
      <c r="S1664" s="3" t="str">
        <f>+_xlfn.CONCAT(Tabla1[[#This Row],[Columna1]]," ",Tabla1[[#This Row],[Columna2]]," ",Tabla1[[#This Row],[Columna3]])</f>
        <v xml:space="preserve">acueducto  </v>
      </c>
      <c r="V1664" s="3" t="str">
        <f>+UPPER(Tabla1[[#This Row],[SERVICIO]])</f>
        <v xml:space="preserve">ACUEDUCTO  </v>
      </c>
    </row>
    <row r="1665" spans="1:22" x14ac:dyDescent="0.25">
      <c r="A1665" s="2">
        <v>22520</v>
      </c>
      <c r="B1665" s="3" t="s">
        <v>2498</v>
      </c>
      <c r="C1665" s="3" t="s">
        <v>13</v>
      </c>
      <c r="D1665" s="3" t="s">
        <v>26</v>
      </c>
      <c r="E1665" s="3" t="s">
        <v>5013</v>
      </c>
      <c r="F1665" s="3" t="s">
        <v>32</v>
      </c>
      <c r="G1665" s="3" t="s">
        <v>33</v>
      </c>
      <c r="H1665" s="3" t="s">
        <v>293</v>
      </c>
      <c r="I1665" s="3" t="s">
        <v>294</v>
      </c>
      <c r="J1665" s="3" t="s">
        <v>18</v>
      </c>
      <c r="K1665" s="3" t="s">
        <v>5019</v>
      </c>
      <c r="L1665" s="4">
        <v>44153</v>
      </c>
      <c r="M1665" s="3">
        <v>1</v>
      </c>
      <c r="N1665" s="3">
        <v>0</v>
      </c>
      <c r="O1665" s="3">
        <v>0</v>
      </c>
      <c r="P1665" s="3" t="str">
        <f>+IF(Tabla1[[#This Row],[ACUEDUCTO]]=1,"acueducto","")</f>
        <v>acueducto</v>
      </c>
      <c r="Q1665" s="3" t="str">
        <f>+IF(Tabla1[[#This Row],[ALCANTARILLADO]]=1,"alcantarillado","")</f>
        <v/>
      </c>
      <c r="R1665" s="3" t="str">
        <f>+IF(Tabla1[[#This Row],[ASEO]]=1,"aseo","")</f>
        <v/>
      </c>
      <c r="S1665" s="3" t="str">
        <f>+_xlfn.CONCAT(Tabla1[[#This Row],[Columna1]]," ",Tabla1[[#This Row],[Columna2]]," ",Tabla1[[#This Row],[Columna3]])</f>
        <v xml:space="preserve">acueducto  </v>
      </c>
      <c r="V1665" s="3" t="str">
        <f>+UPPER(Tabla1[[#This Row],[SERVICIO]])</f>
        <v xml:space="preserve">ACUEDUCTO  </v>
      </c>
    </row>
    <row r="1666" spans="1:22" x14ac:dyDescent="0.25">
      <c r="A1666" s="2">
        <v>22524</v>
      </c>
      <c r="B1666" s="3" t="s">
        <v>2499</v>
      </c>
      <c r="C1666" s="3" t="s">
        <v>13</v>
      </c>
      <c r="D1666" s="3" t="s">
        <v>19</v>
      </c>
      <c r="E1666" s="3" t="s">
        <v>5013</v>
      </c>
      <c r="F1666" s="3" t="s">
        <v>23</v>
      </c>
      <c r="G1666" s="3" t="s">
        <v>33</v>
      </c>
      <c r="H1666" s="3" t="s">
        <v>197</v>
      </c>
      <c r="I1666" s="3" t="s">
        <v>377</v>
      </c>
      <c r="J1666" s="3" t="s">
        <v>143</v>
      </c>
      <c r="K1666" s="3" t="s">
        <v>5019</v>
      </c>
      <c r="L1666" s="4">
        <v>40873</v>
      </c>
      <c r="M1666" s="3">
        <v>1</v>
      </c>
      <c r="N1666" s="3">
        <v>0</v>
      </c>
      <c r="O1666" s="3">
        <v>0</v>
      </c>
      <c r="P1666" s="3" t="str">
        <f>+IF(Tabla1[[#This Row],[ACUEDUCTO]]=1,"acueducto","")</f>
        <v>acueducto</v>
      </c>
      <c r="Q1666" s="3" t="str">
        <f>+IF(Tabla1[[#This Row],[ALCANTARILLADO]]=1,"alcantarillado","")</f>
        <v/>
      </c>
      <c r="R1666" s="3" t="str">
        <f>+IF(Tabla1[[#This Row],[ASEO]]=1,"aseo","")</f>
        <v/>
      </c>
      <c r="S1666" s="3" t="str">
        <f>+_xlfn.CONCAT(Tabla1[[#This Row],[Columna1]]," ",Tabla1[[#This Row],[Columna2]]," ",Tabla1[[#This Row],[Columna3]])</f>
        <v xml:space="preserve">acueducto  </v>
      </c>
      <c r="V1666" s="3" t="str">
        <f>+UPPER(Tabla1[[#This Row],[SERVICIO]])</f>
        <v xml:space="preserve">ACUEDUCTO  </v>
      </c>
    </row>
    <row r="1667" spans="1:22" x14ac:dyDescent="0.25">
      <c r="A1667" s="2">
        <v>22530</v>
      </c>
      <c r="B1667" s="3" t="s">
        <v>2500</v>
      </c>
      <c r="C1667" s="3" t="s">
        <v>13</v>
      </c>
      <c r="D1667" s="3" t="s">
        <v>26</v>
      </c>
      <c r="E1667" s="3" t="s">
        <v>5013</v>
      </c>
      <c r="F1667" s="3" t="s">
        <v>32</v>
      </c>
      <c r="G1667" s="3" t="s">
        <v>33</v>
      </c>
      <c r="H1667" s="3" t="s">
        <v>27</v>
      </c>
      <c r="I1667" s="3" t="s">
        <v>836</v>
      </c>
      <c r="J1667" s="3" t="s">
        <v>18</v>
      </c>
      <c r="K1667" s="3" t="s">
        <v>5019</v>
      </c>
      <c r="L1667" s="4">
        <v>44482</v>
      </c>
      <c r="M1667" s="3">
        <v>1</v>
      </c>
      <c r="N1667" s="3">
        <v>0</v>
      </c>
      <c r="O1667" s="3">
        <v>0</v>
      </c>
      <c r="P1667" s="3" t="str">
        <f>+IF(Tabla1[[#This Row],[ACUEDUCTO]]=1,"acueducto","")</f>
        <v>acueducto</v>
      </c>
      <c r="Q1667" s="3" t="str">
        <f>+IF(Tabla1[[#This Row],[ALCANTARILLADO]]=1,"alcantarillado","")</f>
        <v/>
      </c>
      <c r="R1667" s="3" t="str">
        <f>+IF(Tabla1[[#This Row],[ASEO]]=1,"aseo","")</f>
        <v/>
      </c>
      <c r="S1667" s="3" t="str">
        <f>+_xlfn.CONCAT(Tabla1[[#This Row],[Columna1]]," ",Tabla1[[#This Row],[Columna2]]," ",Tabla1[[#This Row],[Columna3]])</f>
        <v xml:space="preserve">acueducto  </v>
      </c>
      <c r="V1667" s="3" t="str">
        <f>+UPPER(Tabla1[[#This Row],[SERVICIO]])</f>
        <v xml:space="preserve">ACUEDUCTO  </v>
      </c>
    </row>
    <row r="1668" spans="1:22" x14ac:dyDescent="0.25">
      <c r="A1668" s="2">
        <v>22534</v>
      </c>
      <c r="B1668" s="3" t="s">
        <v>2501</v>
      </c>
      <c r="C1668" s="3" t="s">
        <v>13</v>
      </c>
      <c r="D1668" s="3" t="s">
        <v>26</v>
      </c>
      <c r="E1668" s="3" t="s">
        <v>5013</v>
      </c>
      <c r="F1668" s="3" t="s">
        <v>32</v>
      </c>
      <c r="G1668" s="3" t="s">
        <v>33</v>
      </c>
      <c r="H1668" s="3" t="s">
        <v>63</v>
      </c>
      <c r="I1668" s="3" t="s">
        <v>849</v>
      </c>
      <c r="J1668" s="3" t="s">
        <v>18</v>
      </c>
      <c r="K1668" s="3" t="s">
        <v>5019</v>
      </c>
      <c r="L1668" s="4">
        <v>44020</v>
      </c>
      <c r="M1668" s="3">
        <v>1</v>
      </c>
      <c r="N1668" s="3">
        <v>0</v>
      </c>
      <c r="O1668" s="3">
        <v>0</v>
      </c>
      <c r="P1668" s="3" t="str">
        <f>+IF(Tabla1[[#This Row],[ACUEDUCTO]]=1,"acueducto","")</f>
        <v>acueducto</v>
      </c>
      <c r="Q1668" s="3" t="str">
        <f>+IF(Tabla1[[#This Row],[ALCANTARILLADO]]=1,"alcantarillado","")</f>
        <v/>
      </c>
      <c r="R1668" s="3" t="str">
        <f>+IF(Tabla1[[#This Row],[ASEO]]=1,"aseo","")</f>
        <v/>
      </c>
      <c r="S1668" s="3" t="str">
        <f>+_xlfn.CONCAT(Tabla1[[#This Row],[Columna1]]," ",Tabla1[[#This Row],[Columna2]]," ",Tabla1[[#This Row],[Columna3]])</f>
        <v xml:space="preserve">acueducto  </v>
      </c>
      <c r="V1668" s="3" t="str">
        <f>+UPPER(Tabla1[[#This Row],[SERVICIO]])</f>
        <v xml:space="preserve">ACUEDUCTO  </v>
      </c>
    </row>
    <row r="1669" spans="1:22" x14ac:dyDescent="0.25">
      <c r="A1669" s="2">
        <v>22536</v>
      </c>
      <c r="B1669" s="3" t="s">
        <v>2502</v>
      </c>
      <c r="C1669" s="3" t="s">
        <v>13</v>
      </c>
      <c r="D1669" s="3" t="s">
        <v>19</v>
      </c>
      <c r="E1669" s="3" t="s">
        <v>5013</v>
      </c>
      <c r="F1669" s="3" t="s">
        <v>32</v>
      </c>
      <c r="G1669" s="3" t="s">
        <v>33</v>
      </c>
      <c r="H1669" s="3" t="s">
        <v>63</v>
      </c>
      <c r="I1669" s="3" t="s">
        <v>452</v>
      </c>
      <c r="J1669" s="3" t="s">
        <v>18</v>
      </c>
      <c r="K1669" s="3" t="s">
        <v>5019</v>
      </c>
      <c r="L1669" s="4">
        <v>41269</v>
      </c>
      <c r="M1669" s="3">
        <v>1</v>
      </c>
      <c r="N1669" s="3">
        <v>0</v>
      </c>
      <c r="O1669" s="3">
        <v>0</v>
      </c>
      <c r="P1669" s="3" t="str">
        <f>+IF(Tabla1[[#This Row],[ACUEDUCTO]]=1,"acueducto","")</f>
        <v>acueducto</v>
      </c>
      <c r="Q1669" s="3" t="str">
        <f>+IF(Tabla1[[#This Row],[ALCANTARILLADO]]=1,"alcantarillado","")</f>
        <v/>
      </c>
      <c r="R1669" s="3" t="str">
        <f>+IF(Tabla1[[#This Row],[ASEO]]=1,"aseo","")</f>
        <v/>
      </c>
      <c r="S1669" s="3" t="str">
        <f>+_xlfn.CONCAT(Tabla1[[#This Row],[Columna1]]," ",Tabla1[[#This Row],[Columna2]]," ",Tabla1[[#This Row],[Columna3]])</f>
        <v xml:space="preserve">acueducto  </v>
      </c>
      <c r="V1669" s="3" t="str">
        <f>+UPPER(Tabla1[[#This Row],[SERVICIO]])</f>
        <v xml:space="preserve">ACUEDUCTO  </v>
      </c>
    </row>
    <row r="1670" spans="1:22" x14ac:dyDescent="0.25">
      <c r="A1670" s="2">
        <v>22538</v>
      </c>
      <c r="B1670" s="3" t="s">
        <v>2503</v>
      </c>
      <c r="C1670" s="3" t="s">
        <v>13</v>
      </c>
      <c r="D1670" s="3" t="s">
        <v>26</v>
      </c>
      <c r="E1670" s="3" t="s">
        <v>5013</v>
      </c>
      <c r="F1670" s="3" t="s">
        <v>32</v>
      </c>
      <c r="G1670" s="3" t="s">
        <v>33</v>
      </c>
      <c r="H1670" s="3" t="s">
        <v>63</v>
      </c>
      <c r="I1670" s="3" t="s">
        <v>717</v>
      </c>
      <c r="J1670" s="3" t="s">
        <v>18</v>
      </c>
      <c r="K1670" s="3" t="s">
        <v>5019</v>
      </c>
      <c r="L1670" s="4">
        <v>44209</v>
      </c>
      <c r="M1670" s="3">
        <v>1</v>
      </c>
      <c r="N1670" s="3">
        <v>0</v>
      </c>
      <c r="O1670" s="3">
        <v>0</v>
      </c>
      <c r="P1670" s="3" t="str">
        <f>+IF(Tabla1[[#This Row],[ACUEDUCTO]]=1,"acueducto","")</f>
        <v>acueducto</v>
      </c>
      <c r="Q1670" s="3" t="str">
        <f>+IF(Tabla1[[#This Row],[ALCANTARILLADO]]=1,"alcantarillado","")</f>
        <v/>
      </c>
      <c r="R1670" s="3" t="str">
        <f>+IF(Tabla1[[#This Row],[ASEO]]=1,"aseo","")</f>
        <v/>
      </c>
      <c r="S1670" s="3" t="str">
        <f>+_xlfn.CONCAT(Tabla1[[#This Row],[Columna1]]," ",Tabla1[[#This Row],[Columna2]]," ",Tabla1[[#This Row],[Columna3]])</f>
        <v xml:space="preserve">acueducto  </v>
      </c>
      <c r="V1670" s="3" t="str">
        <f>+UPPER(Tabla1[[#This Row],[SERVICIO]])</f>
        <v xml:space="preserve">ACUEDUCTO  </v>
      </c>
    </row>
    <row r="1671" spans="1:22" x14ac:dyDescent="0.25">
      <c r="A1671" s="2">
        <v>22541</v>
      </c>
      <c r="B1671" s="3" t="s">
        <v>2504</v>
      </c>
      <c r="C1671" s="3" t="s">
        <v>13</v>
      </c>
      <c r="D1671" s="3" t="s">
        <v>45</v>
      </c>
      <c r="E1671" s="3" t="s">
        <v>5012</v>
      </c>
      <c r="F1671" s="3" t="s">
        <v>23</v>
      </c>
      <c r="G1671" s="3" t="s">
        <v>38</v>
      </c>
      <c r="H1671" s="3" t="s">
        <v>182</v>
      </c>
      <c r="I1671" s="3" t="s">
        <v>2043</v>
      </c>
      <c r="J1671" s="3" t="s">
        <v>18</v>
      </c>
      <c r="K1671" s="3" t="s">
        <v>11</v>
      </c>
      <c r="L1671" s="4">
        <v>44366</v>
      </c>
      <c r="M1671" s="3">
        <v>0</v>
      </c>
      <c r="N1671" s="3">
        <v>0</v>
      </c>
      <c r="O1671" s="3">
        <v>1</v>
      </c>
      <c r="P1671" s="3" t="str">
        <f>+IF(Tabla1[[#This Row],[ACUEDUCTO]]=1,"acueducto","")</f>
        <v/>
      </c>
      <c r="Q1671" s="3" t="str">
        <f>+IF(Tabla1[[#This Row],[ALCANTARILLADO]]=1,"alcantarillado","")</f>
        <v/>
      </c>
      <c r="R1671" s="3" t="str">
        <f>+IF(Tabla1[[#This Row],[ASEO]]=1,"aseo","")</f>
        <v>aseo</v>
      </c>
      <c r="S1671" s="3" t="str">
        <f>+_xlfn.CONCAT(Tabla1[[#This Row],[Columna1]]," ",Tabla1[[#This Row],[Columna2]]," ",Tabla1[[#This Row],[Columna3]])</f>
        <v xml:space="preserve">  aseo</v>
      </c>
      <c r="V1671" s="3" t="str">
        <f>+UPPER(Tabla1[[#This Row],[SERVICIO]])</f>
        <v>ASEO</v>
      </c>
    </row>
    <row r="1672" spans="1:22" x14ac:dyDescent="0.25">
      <c r="A1672" s="2">
        <v>22542</v>
      </c>
      <c r="B1672" s="3" t="s">
        <v>2505</v>
      </c>
      <c r="C1672" s="3" t="s">
        <v>13</v>
      </c>
      <c r="D1672" s="3" t="s">
        <v>26</v>
      </c>
      <c r="E1672" s="3" t="s">
        <v>5013</v>
      </c>
      <c r="F1672" s="3" t="s">
        <v>23</v>
      </c>
      <c r="G1672" s="3" t="s">
        <v>38</v>
      </c>
      <c r="H1672" s="3" t="s">
        <v>182</v>
      </c>
      <c r="I1672" s="3" t="s">
        <v>2506</v>
      </c>
      <c r="J1672" s="3" t="s">
        <v>18</v>
      </c>
      <c r="K1672" s="3" t="s">
        <v>5018</v>
      </c>
      <c r="L1672" s="4">
        <v>44470</v>
      </c>
      <c r="M1672" s="3">
        <v>1</v>
      </c>
      <c r="N1672" s="3">
        <v>1</v>
      </c>
      <c r="O1672" s="3">
        <v>1</v>
      </c>
      <c r="P1672" s="3" t="str">
        <f>+IF(Tabla1[[#This Row],[ACUEDUCTO]]=1,"acueducto","")</f>
        <v>acueducto</v>
      </c>
      <c r="Q1672" s="3" t="str">
        <f>+IF(Tabla1[[#This Row],[ALCANTARILLADO]]=1,"alcantarillado","")</f>
        <v>alcantarillado</v>
      </c>
      <c r="R1672" s="3" t="str">
        <f>+IF(Tabla1[[#This Row],[ASEO]]=1,"aseo","")</f>
        <v>aseo</v>
      </c>
      <c r="S1672" s="3" t="str">
        <f>+_xlfn.CONCAT(Tabla1[[#This Row],[Columna1]]," ",Tabla1[[#This Row],[Columna2]]," ",Tabla1[[#This Row],[Columna3]])</f>
        <v>acueducto alcantarillado aseo</v>
      </c>
      <c r="V1672" s="3" t="str">
        <f>+UPPER(Tabla1[[#This Row],[SERVICIO]])</f>
        <v>ACUEDUCTO ALCANTARILLADO ASEO</v>
      </c>
    </row>
    <row r="1673" spans="1:22" x14ac:dyDescent="0.25">
      <c r="A1673" s="2">
        <v>22545</v>
      </c>
      <c r="B1673" s="3" t="s">
        <v>2507</v>
      </c>
      <c r="C1673" s="3" t="s">
        <v>13</v>
      </c>
      <c r="D1673" s="3" t="s">
        <v>78</v>
      </c>
      <c r="E1673" s="3" t="s">
        <v>5012</v>
      </c>
      <c r="F1673" s="3" t="s">
        <v>23</v>
      </c>
      <c r="G1673" s="3" t="s">
        <v>38</v>
      </c>
      <c r="H1673" s="3" t="s">
        <v>60</v>
      </c>
      <c r="I1673" s="3" t="s">
        <v>2508</v>
      </c>
      <c r="J1673" s="3" t="s">
        <v>18</v>
      </c>
      <c r="K1673" s="3" t="s">
        <v>11</v>
      </c>
      <c r="L1673" s="4">
        <v>40280</v>
      </c>
      <c r="M1673" s="3">
        <v>0</v>
      </c>
      <c r="N1673" s="3">
        <v>0</v>
      </c>
      <c r="O1673" s="3">
        <v>1</v>
      </c>
      <c r="P1673" s="3" t="str">
        <f>+IF(Tabla1[[#This Row],[ACUEDUCTO]]=1,"acueducto","")</f>
        <v/>
      </c>
      <c r="Q1673" s="3" t="str">
        <f>+IF(Tabla1[[#This Row],[ALCANTARILLADO]]=1,"alcantarillado","")</f>
        <v/>
      </c>
      <c r="R1673" s="3" t="str">
        <f>+IF(Tabla1[[#This Row],[ASEO]]=1,"aseo","")</f>
        <v>aseo</v>
      </c>
      <c r="S1673" s="3" t="str">
        <f>+_xlfn.CONCAT(Tabla1[[#This Row],[Columna1]]," ",Tabla1[[#This Row],[Columna2]]," ",Tabla1[[#This Row],[Columna3]])</f>
        <v xml:space="preserve">  aseo</v>
      </c>
      <c r="V1673" s="3" t="str">
        <f>+UPPER(Tabla1[[#This Row],[SERVICIO]])</f>
        <v>ASEO</v>
      </c>
    </row>
    <row r="1674" spans="1:22" x14ac:dyDescent="0.25">
      <c r="A1674" s="2">
        <v>22548</v>
      </c>
      <c r="B1674" s="3" t="s">
        <v>2509</v>
      </c>
      <c r="C1674" s="3" t="s">
        <v>13</v>
      </c>
      <c r="D1674" s="3" t="s">
        <v>19</v>
      </c>
      <c r="E1674" s="3" t="s">
        <v>5013</v>
      </c>
      <c r="F1674" s="3" t="s">
        <v>23</v>
      </c>
      <c r="G1674" s="3" t="s">
        <v>38</v>
      </c>
      <c r="H1674" s="3" t="s">
        <v>517</v>
      </c>
      <c r="I1674" s="3" t="s">
        <v>2510</v>
      </c>
      <c r="J1674" s="3" t="s">
        <v>18</v>
      </c>
      <c r="K1674" s="3" t="s">
        <v>5018</v>
      </c>
      <c r="L1674" s="4">
        <v>40666</v>
      </c>
      <c r="M1674" s="3">
        <v>1</v>
      </c>
      <c r="N1674" s="3">
        <v>1</v>
      </c>
      <c r="O1674" s="3">
        <v>1</v>
      </c>
      <c r="P1674" s="3" t="str">
        <f>+IF(Tabla1[[#This Row],[ACUEDUCTO]]=1,"acueducto","")</f>
        <v>acueducto</v>
      </c>
      <c r="Q1674" s="3" t="str">
        <f>+IF(Tabla1[[#This Row],[ALCANTARILLADO]]=1,"alcantarillado","")</f>
        <v>alcantarillado</v>
      </c>
      <c r="R1674" s="3" t="str">
        <f>+IF(Tabla1[[#This Row],[ASEO]]=1,"aseo","")</f>
        <v>aseo</v>
      </c>
      <c r="S1674" s="3" t="str">
        <f>+_xlfn.CONCAT(Tabla1[[#This Row],[Columna1]]," ",Tabla1[[#This Row],[Columna2]]," ",Tabla1[[#This Row],[Columna3]])</f>
        <v>acueducto alcantarillado aseo</v>
      </c>
      <c r="V1674" s="3" t="str">
        <f>+UPPER(Tabla1[[#This Row],[SERVICIO]])</f>
        <v>ACUEDUCTO ALCANTARILLADO ASEO</v>
      </c>
    </row>
    <row r="1675" spans="1:22" x14ac:dyDescent="0.25">
      <c r="A1675" s="2">
        <v>22552</v>
      </c>
      <c r="B1675" s="3" t="s">
        <v>2511</v>
      </c>
      <c r="C1675" s="3" t="s">
        <v>13</v>
      </c>
      <c r="D1675" s="3" t="s">
        <v>26</v>
      </c>
      <c r="E1675" s="3" t="s">
        <v>5013</v>
      </c>
      <c r="F1675" s="3" t="s">
        <v>32</v>
      </c>
      <c r="G1675" s="3" t="s">
        <v>122</v>
      </c>
      <c r="H1675" s="3" t="s">
        <v>293</v>
      </c>
      <c r="I1675" s="3" t="s">
        <v>298</v>
      </c>
      <c r="J1675" s="3" t="s">
        <v>18</v>
      </c>
      <c r="K1675" s="3" t="s">
        <v>5020</v>
      </c>
      <c r="L1675" s="4">
        <v>44141</v>
      </c>
      <c r="M1675" s="3">
        <v>1</v>
      </c>
      <c r="N1675" s="3">
        <v>1</v>
      </c>
      <c r="O1675" s="3">
        <v>0</v>
      </c>
      <c r="P1675" s="3" t="str">
        <f>+IF(Tabla1[[#This Row],[ACUEDUCTO]]=1,"acueducto","")</f>
        <v>acueducto</v>
      </c>
      <c r="Q1675" s="3" t="str">
        <f>+IF(Tabla1[[#This Row],[ALCANTARILLADO]]=1,"alcantarillado","")</f>
        <v>alcantarillado</v>
      </c>
      <c r="R1675" s="3" t="str">
        <f>+IF(Tabla1[[#This Row],[ASEO]]=1,"aseo","")</f>
        <v/>
      </c>
      <c r="S1675" s="3" t="str">
        <f>+_xlfn.CONCAT(Tabla1[[#This Row],[Columna1]]," ",Tabla1[[#This Row],[Columna2]]," ",Tabla1[[#This Row],[Columna3]])</f>
        <v xml:space="preserve">acueducto alcantarillado </v>
      </c>
      <c r="V1675" s="3" t="str">
        <f>+UPPER(Tabla1[[#This Row],[SERVICIO]])</f>
        <v xml:space="preserve">ACUEDUCTO ALCANTARILLADO </v>
      </c>
    </row>
    <row r="1676" spans="1:22" x14ac:dyDescent="0.25">
      <c r="A1676" s="2">
        <v>22553</v>
      </c>
      <c r="B1676" s="3" t="s">
        <v>2512</v>
      </c>
      <c r="C1676" s="3" t="s">
        <v>13</v>
      </c>
      <c r="D1676" s="3" t="s">
        <v>26</v>
      </c>
      <c r="E1676" s="3" t="s">
        <v>5013</v>
      </c>
      <c r="F1676" s="3" t="s">
        <v>23</v>
      </c>
      <c r="G1676" s="3" t="s">
        <v>38</v>
      </c>
      <c r="H1676" s="3" t="s">
        <v>309</v>
      </c>
      <c r="I1676" s="3" t="s">
        <v>2513</v>
      </c>
      <c r="J1676" s="3" t="s">
        <v>18</v>
      </c>
      <c r="K1676" s="3" t="s">
        <v>5018</v>
      </c>
      <c r="L1676" s="4">
        <v>44255</v>
      </c>
      <c r="M1676" s="3">
        <v>1</v>
      </c>
      <c r="N1676" s="3">
        <v>1</v>
      </c>
      <c r="O1676" s="3">
        <v>1</v>
      </c>
      <c r="P1676" s="3" t="str">
        <f>+IF(Tabla1[[#This Row],[ACUEDUCTO]]=1,"acueducto","")</f>
        <v>acueducto</v>
      </c>
      <c r="Q1676" s="3" t="str">
        <f>+IF(Tabla1[[#This Row],[ALCANTARILLADO]]=1,"alcantarillado","")</f>
        <v>alcantarillado</v>
      </c>
      <c r="R1676" s="3" t="str">
        <f>+IF(Tabla1[[#This Row],[ASEO]]=1,"aseo","")</f>
        <v>aseo</v>
      </c>
      <c r="S1676" s="3" t="str">
        <f>+_xlfn.CONCAT(Tabla1[[#This Row],[Columna1]]," ",Tabla1[[#This Row],[Columna2]]," ",Tabla1[[#This Row],[Columna3]])</f>
        <v>acueducto alcantarillado aseo</v>
      </c>
      <c r="V1676" s="3" t="str">
        <f>+UPPER(Tabla1[[#This Row],[SERVICIO]])</f>
        <v>ACUEDUCTO ALCANTARILLADO ASEO</v>
      </c>
    </row>
    <row r="1677" spans="1:22" x14ac:dyDescent="0.25">
      <c r="A1677" s="2">
        <v>22554</v>
      </c>
      <c r="B1677" s="3" t="s">
        <v>2514</v>
      </c>
      <c r="C1677" s="3" t="s">
        <v>13</v>
      </c>
      <c r="D1677" s="3" t="s">
        <v>26</v>
      </c>
      <c r="E1677" s="3" t="s">
        <v>5013</v>
      </c>
      <c r="F1677" s="3" t="s">
        <v>32</v>
      </c>
      <c r="G1677" s="3" t="s">
        <v>33</v>
      </c>
      <c r="H1677" s="3" t="s">
        <v>27</v>
      </c>
      <c r="I1677" s="3" t="s">
        <v>1568</v>
      </c>
      <c r="J1677" s="3" t="s">
        <v>18</v>
      </c>
      <c r="K1677" s="3" t="s">
        <v>5019</v>
      </c>
      <c r="L1677" s="4">
        <v>44006</v>
      </c>
      <c r="M1677" s="3">
        <v>1</v>
      </c>
      <c r="N1677" s="3">
        <v>0</v>
      </c>
      <c r="O1677" s="3">
        <v>0</v>
      </c>
      <c r="P1677" s="3" t="str">
        <f>+IF(Tabla1[[#This Row],[ACUEDUCTO]]=1,"acueducto","")</f>
        <v>acueducto</v>
      </c>
      <c r="Q1677" s="3" t="str">
        <f>+IF(Tabla1[[#This Row],[ALCANTARILLADO]]=1,"alcantarillado","")</f>
        <v/>
      </c>
      <c r="R1677" s="3" t="str">
        <f>+IF(Tabla1[[#This Row],[ASEO]]=1,"aseo","")</f>
        <v/>
      </c>
      <c r="S1677" s="3" t="str">
        <f>+_xlfn.CONCAT(Tabla1[[#This Row],[Columna1]]," ",Tabla1[[#This Row],[Columna2]]," ",Tabla1[[#This Row],[Columna3]])</f>
        <v xml:space="preserve">acueducto  </v>
      </c>
      <c r="V1677" s="3" t="str">
        <f>+UPPER(Tabla1[[#This Row],[SERVICIO]])</f>
        <v xml:space="preserve">ACUEDUCTO  </v>
      </c>
    </row>
    <row r="1678" spans="1:22" x14ac:dyDescent="0.25">
      <c r="A1678" s="2">
        <v>22555</v>
      </c>
      <c r="B1678" s="3" t="s">
        <v>2515</v>
      </c>
      <c r="C1678" s="3" t="s">
        <v>13</v>
      </c>
      <c r="D1678" s="3" t="s">
        <v>19</v>
      </c>
      <c r="E1678" s="3" t="s">
        <v>5013</v>
      </c>
      <c r="F1678" s="3" t="s">
        <v>32</v>
      </c>
      <c r="G1678" s="3" t="s">
        <v>33</v>
      </c>
      <c r="H1678" s="3" t="s">
        <v>27</v>
      </c>
      <c r="I1678" s="3" t="s">
        <v>1568</v>
      </c>
      <c r="J1678" s="3" t="s">
        <v>18</v>
      </c>
      <c r="K1678" s="3" t="s">
        <v>5019</v>
      </c>
      <c r="L1678" s="4">
        <v>40955</v>
      </c>
      <c r="M1678" s="3">
        <v>1</v>
      </c>
      <c r="N1678" s="3">
        <v>0</v>
      </c>
      <c r="O1678" s="3">
        <v>0</v>
      </c>
      <c r="P1678" s="3" t="str">
        <f>+IF(Tabla1[[#This Row],[ACUEDUCTO]]=1,"acueducto","")</f>
        <v>acueducto</v>
      </c>
      <c r="Q1678" s="3" t="str">
        <f>+IF(Tabla1[[#This Row],[ALCANTARILLADO]]=1,"alcantarillado","")</f>
        <v/>
      </c>
      <c r="R1678" s="3" t="str">
        <f>+IF(Tabla1[[#This Row],[ASEO]]=1,"aseo","")</f>
        <v/>
      </c>
      <c r="S1678" s="3" t="str">
        <f>+_xlfn.CONCAT(Tabla1[[#This Row],[Columna1]]," ",Tabla1[[#This Row],[Columna2]]," ",Tabla1[[#This Row],[Columna3]])</f>
        <v xml:space="preserve">acueducto  </v>
      </c>
      <c r="V1678" s="3" t="str">
        <f>+UPPER(Tabla1[[#This Row],[SERVICIO]])</f>
        <v xml:space="preserve">ACUEDUCTO  </v>
      </c>
    </row>
    <row r="1679" spans="1:22" x14ac:dyDescent="0.25">
      <c r="A1679" s="2">
        <v>22556</v>
      </c>
      <c r="B1679" s="3" t="s">
        <v>2516</v>
      </c>
      <c r="C1679" s="3" t="s">
        <v>13</v>
      </c>
      <c r="D1679" s="3" t="s">
        <v>26</v>
      </c>
      <c r="E1679" s="3" t="s">
        <v>5013</v>
      </c>
      <c r="F1679" s="3" t="s">
        <v>23</v>
      </c>
      <c r="G1679" s="3" t="s">
        <v>33</v>
      </c>
      <c r="H1679" s="3" t="s">
        <v>27</v>
      </c>
      <c r="I1679" s="3" t="s">
        <v>2517</v>
      </c>
      <c r="J1679" s="3" t="s">
        <v>18</v>
      </c>
      <c r="K1679" s="3" t="s">
        <v>5021</v>
      </c>
      <c r="L1679" s="4">
        <v>44245</v>
      </c>
      <c r="M1679" s="3">
        <v>1</v>
      </c>
      <c r="N1679" s="3">
        <v>0</v>
      </c>
      <c r="O1679" s="3">
        <v>1</v>
      </c>
      <c r="P1679" s="3" t="str">
        <f>+IF(Tabla1[[#This Row],[ACUEDUCTO]]=1,"acueducto","")</f>
        <v>acueducto</v>
      </c>
      <c r="Q1679" s="3" t="str">
        <f>+IF(Tabla1[[#This Row],[ALCANTARILLADO]]=1,"alcantarillado","")</f>
        <v/>
      </c>
      <c r="R1679" s="3" t="str">
        <f>+IF(Tabla1[[#This Row],[ASEO]]=1,"aseo","")</f>
        <v>aseo</v>
      </c>
      <c r="S1679" s="3" t="str">
        <f>+_xlfn.CONCAT(Tabla1[[#This Row],[Columna1]]," ",Tabla1[[#This Row],[Columna2]]," ",Tabla1[[#This Row],[Columna3]])</f>
        <v>acueducto  aseo</v>
      </c>
      <c r="V1679" s="3" t="str">
        <f>+UPPER(Tabla1[[#This Row],[SERVICIO]])</f>
        <v>ACUEDUCTO  ASEO</v>
      </c>
    </row>
    <row r="1680" spans="1:22" x14ac:dyDescent="0.25">
      <c r="A1680" s="2">
        <v>22558</v>
      </c>
      <c r="B1680" s="3" t="s">
        <v>2518</v>
      </c>
      <c r="C1680" s="3" t="s">
        <v>13</v>
      </c>
      <c r="D1680" s="3" t="s">
        <v>26</v>
      </c>
      <c r="E1680" s="3" t="s">
        <v>5013</v>
      </c>
      <c r="F1680" s="3" t="s">
        <v>23</v>
      </c>
      <c r="G1680" s="3" t="s">
        <v>33</v>
      </c>
      <c r="H1680" s="3" t="s">
        <v>251</v>
      </c>
      <c r="I1680" s="3" t="s">
        <v>2519</v>
      </c>
      <c r="J1680" s="3" t="s">
        <v>18</v>
      </c>
      <c r="K1680" s="3" t="s">
        <v>5018</v>
      </c>
      <c r="L1680" s="4">
        <v>44461</v>
      </c>
      <c r="M1680" s="3">
        <v>1</v>
      </c>
      <c r="N1680" s="3">
        <v>1</v>
      </c>
      <c r="O1680" s="3">
        <v>1</v>
      </c>
      <c r="P1680" s="3" t="str">
        <f>+IF(Tabla1[[#This Row],[ACUEDUCTO]]=1,"acueducto","")</f>
        <v>acueducto</v>
      </c>
      <c r="Q1680" s="3" t="str">
        <f>+IF(Tabla1[[#This Row],[ALCANTARILLADO]]=1,"alcantarillado","")</f>
        <v>alcantarillado</v>
      </c>
      <c r="R1680" s="3" t="str">
        <f>+IF(Tabla1[[#This Row],[ASEO]]=1,"aseo","")</f>
        <v>aseo</v>
      </c>
      <c r="S1680" s="3" t="str">
        <f>+_xlfn.CONCAT(Tabla1[[#This Row],[Columna1]]," ",Tabla1[[#This Row],[Columna2]]," ",Tabla1[[#This Row],[Columna3]])</f>
        <v>acueducto alcantarillado aseo</v>
      </c>
      <c r="V1680" s="3" t="str">
        <f>+UPPER(Tabla1[[#This Row],[SERVICIO]])</f>
        <v>ACUEDUCTO ALCANTARILLADO ASEO</v>
      </c>
    </row>
    <row r="1681" spans="1:22" x14ac:dyDescent="0.25">
      <c r="A1681" s="2">
        <v>22561</v>
      </c>
      <c r="B1681" s="3" t="s">
        <v>2520</v>
      </c>
      <c r="C1681" s="3" t="s">
        <v>13</v>
      </c>
      <c r="D1681" s="3" t="s">
        <v>26</v>
      </c>
      <c r="E1681" s="3" t="s">
        <v>5013</v>
      </c>
      <c r="F1681" s="3" t="s">
        <v>32</v>
      </c>
      <c r="G1681" s="3" t="s">
        <v>33</v>
      </c>
      <c r="H1681" s="3" t="s">
        <v>63</v>
      </c>
      <c r="I1681" s="3" t="s">
        <v>1392</v>
      </c>
      <c r="J1681" s="3" t="s">
        <v>18</v>
      </c>
      <c r="K1681" s="3" t="s">
        <v>5020</v>
      </c>
      <c r="L1681" s="4">
        <v>44091</v>
      </c>
      <c r="M1681" s="3">
        <v>1</v>
      </c>
      <c r="N1681" s="3">
        <v>1</v>
      </c>
      <c r="O1681" s="3">
        <v>0</v>
      </c>
      <c r="P1681" s="3" t="str">
        <f>+IF(Tabla1[[#This Row],[ACUEDUCTO]]=1,"acueducto","")</f>
        <v>acueducto</v>
      </c>
      <c r="Q1681" s="3" t="str">
        <f>+IF(Tabla1[[#This Row],[ALCANTARILLADO]]=1,"alcantarillado","")</f>
        <v>alcantarillado</v>
      </c>
      <c r="R1681" s="3" t="str">
        <f>+IF(Tabla1[[#This Row],[ASEO]]=1,"aseo","")</f>
        <v/>
      </c>
      <c r="S1681" s="3" t="str">
        <f>+_xlfn.CONCAT(Tabla1[[#This Row],[Columna1]]," ",Tabla1[[#This Row],[Columna2]]," ",Tabla1[[#This Row],[Columna3]])</f>
        <v xml:space="preserve">acueducto alcantarillado </v>
      </c>
      <c r="V1681" s="3" t="str">
        <f>+UPPER(Tabla1[[#This Row],[SERVICIO]])</f>
        <v xml:space="preserve">ACUEDUCTO ALCANTARILLADO </v>
      </c>
    </row>
    <row r="1682" spans="1:22" x14ac:dyDescent="0.25">
      <c r="A1682" s="2">
        <v>22562</v>
      </c>
      <c r="B1682" s="3" t="s">
        <v>2521</v>
      </c>
      <c r="C1682" s="3" t="s">
        <v>13</v>
      </c>
      <c r="D1682" s="3" t="s">
        <v>14</v>
      </c>
      <c r="E1682" s="3" t="s">
        <v>5012</v>
      </c>
      <c r="F1682" s="3" t="s">
        <v>23</v>
      </c>
      <c r="G1682" s="3" t="s">
        <v>38</v>
      </c>
      <c r="H1682" s="3" t="s">
        <v>123</v>
      </c>
      <c r="I1682" s="3" t="s">
        <v>969</v>
      </c>
      <c r="J1682" s="3" t="s">
        <v>18</v>
      </c>
      <c r="K1682" s="3" t="s">
        <v>5020</v>
      </c>
      <c r="L1682" s="4">
        <v>44238</v>
      </c>
      <c r="M1682" s="3">
        <v>1</v>
      </c>
      <c r="N1682" s="3">
        <v>1</v>
      </c>
      <c r="O1682" s="3">
        <v>0</v>
      </c>
      <c r="P1682" s="3" t="str">
        <f>+IF(Tabla1[[#This Row],[ACUEDUCTO]]=1,"acueducto","")</f>
        <v>acueducto</v>
      </c>
      <c r="Q1682" s="3" t="str">
        <f>+IF(Tabla1[[#This Row],[ALCANTARILLADO]]=1,"alcantarillado","")</f>
        <v>alcantarillado</v>
      </c>
      <c r="R1682" s="3" t="str">
        <f>+IF(Tabla1[[#This Row],[ASEO]]=1,"aseo","")</f>
        <v/>
      </c>
      <c r="S1682" s="3" t="str">
        <f>+_xlfn.CONCAT(Tabla1[[#This Row],[Columna1]]," ",Tabla1[[#This Row],[Columna2]]," ",Tabla1[[#This Row],[Columna3]])</f>
        <v xml:space="preserve">acueducto alcantarillado </v>
      </c>
      <c r="V1682" s="3" t="str">
        <f>+UPPER(Tabla1[[#This Row],[SERVICIO]])</f>
        <v xml:space="preserve">ACUEDUCTO ALCANTARILLADO </v>
      </c>
    </row>
    <row r="1683" spans="1:22" x14ac:dyDescent="0.25">
      <c r="A1683" s="2">
        <v>22563</v>
      </c>
      <c r="B1683" s="3" t="s">
        <v>2522</v>
      </c>
      <c r="C1683" s="3" t="s">
        <v>13</v>
      </c>
      <c r="D1683" s="3" t="s">
        <v>26</v>
      </c>
      <c r="E1683" s="3" t="s">
        <v>5013</v>
      </c>
      <c r="F1683" s="3" t="s">
        <v>32</v>
      </c>
      <c r="G1683" s="3" t="s">
        <v>33</v>
      </c>
      <c r="H1683" s="3" t="s">
        <v>63</v>
      </c>
      <c r="I1683" s="3" t="s">
        <v>68</v>
      </c>
      <c r="J1683" s="3" t="s">
        <v>18</v>
      </c>
      <c r="K1683" s="3" t="s">
        <v>5019</v>
      </c>
      <c r="L1683" s="4">
        <v>44231</v>
      </c>
      <c r="M1683" s="3">
        <v>1</v>
      </c>
      <c r="N1683" s="3">
        <v>0</v>
      </c>
      <c r="O1683" s="3">
        <v>0</v>
      </c>
      <c r="P1683" s="3" t="str">
        <f>+IF(Tabla1[[#This Row],[ACUEDUCTO]]=1,"acueducto","")</f>
        <v>acueducto</v>
      </c>
      <c r="Q1683" s="3" t="str">
        <f>+IF(Tabla1[[#This Row],[ALCANTARILLADO]]=1,"alcantarillado","")</f>
        <v/>
      </c>
      <c r="R1683" s="3" t="str">
        <f>+IF(Tabla1[[#This Row],[ASEO]]=1,"aseo","")</f>
        <v/>
      </c>
      <c r="S1683" s="3" t="str">
        <f>+_xlfn.CONCAT(Tabla1[[#This Row],[Columna1]]," ",Tabla1[[#This Row],[Columna2]]," ",Tabla1[[#This Row],[Columna3]])</f>
        <v xml:space="preserve">acueducto  </v>
      </c>
      <c r="V1683" s="3" t="str">
        <f>+UPPER(Tabla1[[#This Row],[SERVICIO]])</f>
        <v xml:space="preserve">ACUEDUCTO  </v>
      </c>
    </row>
    <row r="1684" spans="1:22" x14ac:dyDescent="0.25">
      <c r="A1684" s="2">
        <v>22566</v>
      </c>
      <c r="B1684" s="3" t="s">
        <v>2523</v>
      </c>
      <c r="C1684" s="3" t="s">
        <v>13</v>
      </c>
      <c r="D1684" s="3" t="s">
        <v>45</v>
      </c>
      <c r="E1684" s="3" t="s">
        <v>5013</v>
      </c>
      <c r="F1684" s="3" t="s">
        <v>23</v>
      </c>
      <c r="G1684" s="3" t="s">
        <v>38</v>
      </c>
      <c r="H1684" s="3" t="s">
        <v>197</v>
      </c>
      <c r="I1684" s="3" t="s">
        <v>2524</v>
      </c>
      <c r="J1684" s="3" t="s">
        <v>18</v>
      </c>
      <c r="K1684" s="3" t="s">
        <v>5019</v>
      </c>
      <c r="L1684" s="4">
        <v>44239</v>
      </c>
      <c r="M1684" s="3">
        <v>1</v>
      </c>
      <c r="N1684" s="3">
        <v>0</v>
      </c>
      <c r="O1684" s="3">
        <v>0</v>
      </c>
      <c r="P1684" s="3" t="str">
        <f>+IF(Tabla1[[#This Row],[ACUEDUCTO]]=1,"acueducto","")</f>
        <v>acueducto</v>
      </c>
      <c r="Q1684" s="3" t="str">
        <f>+IF(Tabla1[[#This Row],[ALCANTARILLADO]]=1,"alcantarillado","")</f>
        <v/>
      </c>
      <c r="R1684" s="3" t="str">
        <f>+IF(Tabla1[[#This Row],[ASEO]]=1,"aseo","")</f>
        <v/>
      </c>
      <c r="S1684" s="3" t="str">
        <f>+_xlfn.CONCAT(Tabla1[[#This Row],[Columna1]]," ",Tabla1[[#This Row],[Columna2]]," ",Tabla1[[#This Row],[Columna3]])</f>
        <v xml:space="preserve">acueducto  </v>
      </c>
      <c r="V1684" s="3" t="str">
        <f>+UPPER(Tabla1[[#This Row],[SERVICIO]])</f>
        <v xml:space="preserve">ACUEDUCTO  </v>
      </c>
    </row>
    <row r="1685" spans="1:22" x14ac:dyDescent="0.25">
      <c r="A1685" s="2">
        <v>22568</v>
      </c>
      <c r="B1685" s="3" t="s">
        <v>2525</v>
      </c>
      <c r="C1685" s="3" t="s">
        <v>13</v>
      </c>
      <c r="D1685" s="3" t="s">
        <v>19</v>
      </c>
      <c r="E1685" s="3" t="s">
        <v>5013</v>
      </c>
      <c r="F1685" s="3" t="s">
        <v>32</v>
      </c>
      <c r="G1685" s="3" t="s">
        <v>33</v>
      </c>
      <c r="H1685" s="3" t="s">
        <v>126</v>
      </c>
      <c r="I1685" s="3" t="s">
        <v>464</v>
      </c>
      <c r="J1685" s="3" t="s">
        <v>143</v>
      </c>
      <c r="K1685" s="3" t="s">
        <v>5019</v>
      </c>
      <c r="L1685" s="4">
        <v>40011</v>
      </c>
      <c r="M1685" s="3">
        <v>1</v>
      </c>
      <c r="N1685" s="3">
        <v>0</v>
      </c>
      <c r="O1685" s="3">
        <v>0</v>
      </c>
      <c r="P1685" s="3" t="str">
        <f>+IF(Tabla1[[#This Row],[ACUEDUCTO]]=1,"acueducto","")</f>
        <v>acueducto</v>
      </c>
      <c r="Q1685" s="3" t="str">
        <f>+IF(Tabla1[[#This Row],[ALCANTARILLADO]]=1,"alcantarillado","")</f>
        <v/>
      </c>
      <c r="R1685" s="3" t="str">
        <f>+IF(Tabla1[[#This Row],[ASEO]]=1,"aseo","")</f>
        <v/>
      </c>
      <c r="S1685" s="3" t="str">
        <f>+_xlfn.CONCAT(Tabla1[[#This Row],[Columna1]]," ",Tabla1[[#This Row],[Columna2]]," ",Tabla1[[#This Row],[Columna3]])</f>
        <v xml:space="preserve">acueducto  </v>
      </c>
      <c r="V1685" s="3" t="str">
        <f>+UPPER(Tabla1[[#This Row],[SERVICIO]])</f>
        <v xml:space="preserve">ACUEDUCTO  </v>
      </c>
    </row>
    <row r="1686" spans="1:22" x14ac:dyDescent="0.25">
      <c r="A1686" s="2">
        <v>22569</v>
      </c>
      <c r="B1686" s="3" t="s">
        <v>2526</v>
      </c>
      <c r="C1686" s="3" t="s">
        <v>13</v>
      </c>
      <c r="D1686" s="3" t="s">
        <v>26</v>
      </c>
      <c r="E1686" s="3" t="s">
        <v>5013</v>
      </c>
      <c r="F1686" s="3" t="s">
        <v>23</v>
      </c>
      <c r="G1686" s="3" t="s">
        <v>33</v>
      </c>
      <c r="H1686" s="3" t="s">
        <v>126</v>
      </c>
      <c r="I1686" s="3" t="s">
        <v>464</v>
      </c>
      <c r="J1686" s="3" t="s">
        <v>18</v>
      </c>
      <c r="K1686" s="3" t="s">
        <v>5019</v>
      </c>
      <c r="L1686" s="4">
        <v>44280</v>
      </c>
      <c r="M1686" s="3">
        <v>1</v>
      </c>
      <c r="N1686" s="3">
        <v>0</v>
      </c>
      <c r="O1686" s="3">
        <v>0</v>
      </c>
      <c r="P1686" s="3" t="str">
        <f>+IF(Tabla1[[#This Row],[ACUEDUCTO]]=1,"acueducto","")</f>
        <v>acueducto</v>
      </c>
      <c r="Q1686" s="3" t="str">
        <f>+IF(Tabla1[[#This Row],[ALCANTARILLADO]]=1,"alcantarillado","")</f>
        <v/>
      </c>
      <c r="R1686" s="3" t="str">
        <f>+IF(Tabla1[[#This Row],[ASEO]]=1,"aseo","")</f>
        <v/>
      </c>
      <c r="S1686" s="3" t="str">
        <f>+_xlfn.CONCAT(Tabla1[[#This Row],[Columna1]]," ",Tabla1[[#This Row],[Columna2]]," ",Tabla1[[#This Row],[Columna3]])</f>
        <v xml:space="preserve">acueducto  </v>
      </c>
      <c r="V1686" s="3" t="str">
        <f>+UPPER(Tabla1[[#This Row],[SERVICIO]])</f>
        <v xml:space="preserve">ACUEDUCTO  </v>
      </c>
    </row>
    <row r="1687" spans="1:22" x14ac:dyDescent="0.25">
      <c r="A1687" s="2">
        <v>22573</v>
      </c>
      <c r="B1687" s="3" t="s">
        <v>2527</v>
      </c>
      <c r="C1687" s="3" t="s">
        <v>13</v>
      </c>
      <c r="D1687" s="3" t="s">
        <v>19</v>
      </c>
      <c r="E1687" s="3" t="s">
        <v>5013</v>
      </c>
      <c r="F1687" s="3" t="s">
        <v>32</v>
      </c>
      <c r="G1687" s="3" t="s">
        <v>33</v>
      </c>
      <c r="H1687" s="3" t="s">
        <v>126</v>
      </c>
      <c r="I1687" s="3" t="s">
        <v>464</v>
      </c>
      <c r="J1687" s="3" t="s">
        <v>18</v>
      </c>
      <c r="K1687" s="3" t="s">
        <v>5019</v>
      </c>
      <c r="L1687" s="4">
        <v>41269</v>
      </c>
      <c r="M1687" s="3">
        <v>1</v>
      </c>
      <c r="N1687" s="3">
        <v>0</v>
      </c>
      <c r="O1687" s="3">
        <v>0</v>
      </c>
      <c r="P1687" s="3" t="str">
        <f>+IF(Tabla1[[#This Row],[ACUEDUCTO]]=1,"acueducto","")</f>
        <v>acueducto</v>
      </c>
      <c r="Q1687" s="3" t="str">
        <f>+IF(Tabla1[[#This Row],[ALCANTARILLADO]]=1,"alcantarillado","")</f>
        <v/>
      </c>
      <c r="R1687" s="3" t="str">
        <f>+IF(Tabla1[[#This Row],[ASEO]]=1,"aseo","")</f>
        <v/>
      </c>
      <c r="S1687" s="3" t="str">
        <f>+_xlfn.CONCAT(Tabla1[[#This Row],[Columna1]]," ",Tabla1[[#This Row],[Columna2]]," ",Tabla1[[#This Row],[Columna3]])</f>
        <v xml:space="preserve">acueducto  </v>
      </c>
      <c r="V1687" s="3" t="str">
        <f>+UPPER(Tabla1[[#This Row],[SERVICIO]])</f>
        <v xml:space="preserve">ACUEDUCTO  </v>
      </c>
    </row>
    <row r="1688" spans="1:22" x14ac:dyDescent="0.25">
      <c r="A1688" s="2">
        <v>22576</v>
      </c>
      <c r="B1688" s="3" t="s">
        <v>2528</v>
      </c>
      <c r="C1688" s="3" t="s">
        <v>13</v>
      </c>
      <c r="D1688" s="3" t="s">
        <v>26</v>
      </c>
      <c r="E1688" s="3" t="s">
        <v>5013</v>
      </c>
      <c r="F1688" s="3" t="s">
        <v>32</v>
      </c>
      <c r="G1688" s="3" t="s">
        <v>33</v>
      </c>
      <c r="H1688" s="3" t="s">
        <v>27</v>
      </c>
      <c r="I1688" s="3" t="s">
        <v>354</v>
      </c>
      <c r="J1688" s="3" t="s">
        <v>18</v>
      </c>
      <c r="K1688" s="3" t="s">
        <v>5019</v>
      </c>
      <c r="L1688" s="4">
        <v>44333</v>
      </c>
      <c r="M1688" s="3">
        <v>1</v>
      </c>
      <c r="N1688" s="3">
        <v>0</v>
      </c>
      <c r="O1688" s="3">
        <v>0</v>
      </c>
      <c r="P1688" s="3" t="str">
        <f>+IF(Tabla1[[#This Row],[ACUEDUCTO]]=1,"acueducto","")</f>
        <v>acueducto</v>
      </c>
      <c r="Q1688" s="3" t="str">
        <f>+IF(Tabla1[[#This Row],[ALCANTARILLADO]]=1,"alcantarillado","")</f>
        <v/>
      </c>
      <c r="R1688" s="3" t="str">
        <f>+IF(Tabla1[[#This Row],[ASEO]]=1,"aseo","")</f>
        <v/>
      </c>
      <c r="S1688" s="3" t="str">
        <f>+_xlfn.CONCAT(Tabla1[[#This Row],[Columna1]]," ",Tabla1[[#This Row],[Columna2]]," ",Tabla1[[#This Row],[Columna3]])</f>
        <v xml:space="preserve">acueducto  </v>
      </c>
      <c r="V1688" s="3" t="str">
        <f>+UPPER(Tabla1[[#This Row],[SERVICIO]])</f>
        <v xml:space="preserve">ACUEDUCTO  </v>
      </c>
    </row>
    <row r="1689" spans="1:22" x14ac:dyDescent="0.25">
      <c r="A1689" s="2">
        <v>22579</v>
      </c>
      <c r="B1689" s="3" t="s">
        <v>2529</v>
      </c>
      <c r="C1689" s="3" t="s">
        <v>13</v>
      </c>
      <c r="D1689" s="3" t="s">
        <v>19</v>
      </c>
      <c r="E1689" s="3" t="s">
        <v>5013</v>
      </c>
      <c r="F1689" s="3" t="s">
        <v>32</v>
      </c>
      <c r="G1689" s="3" t="s">
        <v>33</v>
      </c>
      <c r="H1689" s="3" t="s">
        <v>126</v>
      </c>
      <c r="I1689" s="3" t="s">
        <v>464</v>
      </c>
      <c r="J1689" s="3" t="s">
        <v>143</v>
      </c>
      <c r="K1689" s="3" t="s">
        <v>5019</v>
      </c>
      <c r="L1689" s="4">
        <v>39974</v>
      </c>
      <c r="M1689" s="3">
        <v>1</v>
      </c>
      <c r="N1689" s="3">
        <v>0</v>
      </c>
      <c r="O1689" s="3">
        <v>0</v>
      </c>
      <c r="P1689" s="3" t="str">
        <f>+IF(Tabla1[[#This Row],[ACUEDUCTO]]=1,"acueducto","")</f>
        <v>acueducto</v>
      </c>
      <c r="Q1689" s="3" t="str">
        <f>+IF(Tabla1[[#This Row],[ALCANTARILLADO]]=1,"alcantarillado","")</f>
        <v/>
      </c>
      <c r="R1689" s="3" t="str">
        <f>+IF(Tabla1[[#This Row],[ASEO]]=1,"aseo","")</f>
        <v/>
      </c>
      <c r="S1689" s="3" t="str">
        <f>+_xlfn.CONCAT(Tabla1[[#This Row],[Columna1]]," ",Tabla1[[#This Row],[Columna2]]," ",Tabla1[[#This Row],[Columna3]])</f>
        <v xml:space="preserve">acueducto  </v>
      </c>
      <c r="V1689" s="3" t="str">
        <f>+UPPER(Tabla1[[#This Row],[SERVICIO]])</f>
        <v xml:space="preserve">ACUEDUCTO  </v>
      </c>
    </row>
    <row r="1690" spans="1:22" x14ac:dyDescent="0.25">
      <c r="A1690" s="2">
        <v>22580</v>
      </c>
      <c r="B1690" s="3" t="s">
        <v>2530</v>
      </c>
      <c r="C1690" s="3" t="s">
        <v>13</v>
      </c>
      <c r="D1690" s="3" t="s">
        <v>26</v>
      </c>
      <c r="E1690" s="3" t="s">
        <v>5013</v>
      </c>
      <c r="F1690" s="3" t="s">
        <v>32</v>
      </c>
      <c r="G1690" s="3" t="s">
        <v>33</v>
      </c>
      <c r="H1690" s="3" t="s">
        <v>27</v>
      </c>
      <c r="I1690" s="3" t="s">
        <v>2531</v>
      </c>
      <c r="J1690" s="3" t="s">
        <v>18</v>
      </c>
      <c r="K1690" s="3" t="s">
        <v>5019</v>
      </c>
      <c r="L1690" s="4">
        <v>44302</v>
      </c>
      <c r="M1690" s="3">
        <v>1</v>
      </c>
      <c r="N1690" s="3">
        <v>0</v>
      </c>
      <c r="O1690" s="3">
        <v>0</v>
      </c>
      <c r="P1690" s="3" t="str">
        <f>+IF(Tabla1[[#This Row],[ACUEDUCTO]]=1,"acueducto","")</f>
        <v>acueducto</v>
      </c>
      <c r="Q1690" s="3" t="str">
        <f>+IF(Tabla1[[#This Row],[ALCANTARILLADO]]=1,"alcantarillado","")</f>
        <v/>
      </c>
      <c r="R1690" s="3" t="str">
        <f>+IF(Tabla1[[#This Row],[ASEO]]=1,"aseo","")</f>
        <v/>
      </c>
      <c r="S1690" s="3" t="str">
        <f>+_xlfn.CONCAT(Tabla1[[#This Row],[Columna1]]," ",Tabla1[[#This Row],[Columna2]]," ",Tabla1[[#This Row],[Columna3]])</f>
        <v xml:space="preserve">acueducto  </v>
      </c>
      <c r="V1690" s="3" t="str">
        <f>+UPPER(Tabla1[[#This Row],[SERVICIO]])</f>
        <v xml:space="preserve">ACUEDUCTO  </v>
      </c>
    </row>
    <row r="1691" spans="1:22" x14ac:dyDescent="0.25">
      <c r="A1691" s="2">
        <v>22581</v>
      </c>
      <c r="B1691" s="3" t="s">
        <v>2532</v>
      </c>
      <c r="C1691" s="3" t="s">
        <v>13</v>
      </c>
      <c r="D1691" s="3" t="s">
        <v>14</v>
      </c>
      <c r="E1691" s="3" t="s">
        <v>5012</v>
      </c>
      <c r="F1691" s="3" t="s">
        <v>23</v>
      </c>
      <c r="G1691" s="3" t="s">
        <v>38</v>
      </c>
      <c r="H1691" s="3" t="s">
        <v>293</v>
      </c>
      <c r="I1691" s="3" t="s">
        <v>475</v>
      </c>
      <c r="J1691" s="3" t="s">
        <v>18</v>
      </c>
      <c r="K1691" s="3" t="s">
        <v>11</v>
      </c>
      <c r="L1691" s="4">
        <v>44254</v>
      </c>
      <c r="M1691" s="3">
        <v>0</v>
      </c>
      <c r="N1691" s="3">
        <v>0</v>
      </c>
      <c r="O1691" s="3">
        <v>1</v>
      </c>
      <c r="P1691" s="3" t="str">
        <f>+IF(Tabla1[[#This Row],[ACUEDUCTO]]=1,"acueducto","")</f>
        <v/>
      </c>
      <c r="Q1691" s="3" t="str">
        <f>+IF(Tabla1[[#This Row],[ALCANTARILLADO]]=1,"alcantarillado","")</f>
        <v/>
      </c>
      <c r="R1691" s="3" t="str">
        <f>+IF(Tabla1[[#This Row],[ASEO]]=1,"aseo","")</f>
        <v>aseo</v>
      </c>
      <c r="S1691" s="3" t="str">
        <f>+_xlfn.CONCAT(Tabla1[[#This Row],[Columna1]]," ",Tabla1[[#This Row],[Columna2]]," ",Tabla1[[#This Row],[Columna3]])</f>
        <v xml:space="preserve">  aseo</v>
      </c>
      <c r="V1691" s="3" t="str">
        <f>+UPPER(Tabla1[[#This Row],[SERVICIO]])</f>
        <v>ASEO</v>
      </c>
    </row>
    <row r="1692" spans="1:22" x14ac:dyDescent="0.25">
      <c r="A1692" s="2">
        <v>22584</v>
      </c>
      <c r="B1692" s="3" t="s">
        <v>2533</v>
      </c>
      <c r="C1692" s="3" t="s">
        <v>13</v>
      </c>
      <c r="D1692" s="3" t="s">
        <v>14</v>
      </c>
      <c r="E1692" s="3" t="s">
        <v>5012</v>
      </c>
      <c r="F1692" s="3" t="s">
        <v>23</v>
      </c>
      <c r="G1692" s="3" t="s">
        <v>38</v>
      </c>
      <c r="H1692" s="3" t="s">
        <v>293</v>
      </c>
      <c r="I1692" s="3" t="s">
        <v>475</v>
      </c>
      <c r="J1692" s="3" t="s">
        <v>18</v>
      </c>
      <c r="K1692" s="3" t="s">
        <v>11</v>
      </c>
      <c r="L1692" s="4">
        <v>44254</v>
      </c>
      <c r="M1692" s="3">
        <v>0</v>
      </c>
      <c r="N1692" s="3">
        <v>0</v>
      </c>
      <c r="O1692" s="3">
        <v>1</v>
      </c>
      <c r="P1692" s="3" t="str">
        <f>+IF(Tabla1[[#This Row],[ACUEDUCTO]]=1,"acueducto","")</f>
        <v/>
      </c>
      <c r="Q1692" s="3" t="str">
        <f>+IF(Tabla1[[#This Row],[ALCANTARILLADO]]=1,"alcantarillado","")</f>
        <v/>
      </c>
      <c r="R1692" s="3" t="str">
        <f>+IF(Tabla1[[#This Row],[ASEO]]=1,"aseo","")</f>
        <v>aseo</v>
      </c>
      <c r="S1692" s="3" t="str">
        <f>+_xlfn.CONCAT(Tabla1[[#This Row],[Columna1]]," ",Tabla1[[#This Row],[Columna2]]," ",Tabla1[[#This Row],[Columna3]])</f>
        <v xml:space="preserve">  aseo</v>
      </c>
      <c r="V1692" s="3" t="str">
        <f>+UPPER(Tabla1[[#This Row],[SERVICIO]])</f>
        <v>ASEO</v>
      </c>
    </row>
    <row r="1693" spans="1:22" x14ac:dyDescent="0.25">
      <c r="A1693" s="2">
        <v>22586</v>
      </c>
      <c r="B1693" s="3" t="s">
        <v>2534</v>
      </c>
      <c r="C1693" s="3" t="s">
        <v>13</v>
      </c>
      <c r="D1693" s="3" t="s">
        <v>26</v>
      </c>
      <c r="E1693" s="3" t="s">
        <v>5013</v>
      </c>
      <c r="F1693" s="3" t="s">
        <v>32</v>
      </c>
      <c r="G1693" s="3" t="s">
        <v>33</v>
      </c>
      <c r="H1693" s="3" t="s">
        <v>27</v>
      </c>
      <c r="I1693" s="3" t="s">
        <v>34</v>
      </c>
      <c r="J1693" s="3" t="s">
        <v>18</v>
      </c>
      <c r="K1693" s="3" t="s">
        <v>5020</v>
      </c>
      <c r="L1693" s="4">
        <v>44120</v>
      </c>
      <c r="M1693" s="3">
        <v>1</v>
      </c>
      <c r="N1693" s="3">
        <v>1</v>
      </c>
      <c r="O1693" s="3">
        <v>0</v>
      </c>
      <c r="P1693" s="3" t="str">
        <f>+IF(Tabla1[[#This Row],[ACUEDUCTO]]=1,"acueducto","")</f>
        <v>acueducto</v>
      </c>
      <c r="Q1693" s="3" t="str">
        <f>+IF(Tabla1[[#This Row],[ALCANTARILLADO]]=1,"alcantarillado","")</f>
        <v>alcantarillado</v>
      </c>
      <c r="R1693" s="3" t="str">
        <f>+IF(Tabla1[[#This Row],[ASEO]]=1,"aseo","")</f>
        <v/>
      </c>
      <c r="S1693" s="3" t="str">
        <f>+_xlfn.CONCAT(Tabla1[[#This Row],[Columna1]]," ",Tabla1[[#This Row],[Columna2]]," ",Tabla1[[#This Row],[Columna3]])</f>
        <v xml:space="preserve">acueducto alcantarillado </v>
      </c>
      <c r="V1693" s="3" t="str">
        <f>+UPPER(Tabla1[[#This Row],[SERVICIO]])</f>
        <v xml:space="preserve">ACUEDUCTO ALCANTARILLADO </v>
      </c>
    </row>
    <row r="1694" spans="1:22" x14ac:dyDescent="0.25">
      <c r="A1694" s="2">
        <v>22588</v>
      </c>
      <c r="B1694" s="3" t="s">
        <v>2535</v>
      </c>
      <c r="C1694" s="3" t="s">
        <v>13</v>
      </c>
      <c r="D1694" s="3" t="s">
        <v>26</v>
      </c>
      <c r="E1694" s="3" t="s">
        <v>5013</v>
      </c>
      <c r="F1694" s="3" t="s">
        <v>23</v>
      </c>
      <c r="G1694" s="3" t="s">
        <v>33</v>
      </c>
      <c r="H1694" s="3" t="s">
        <v>251</v>
      </c>
      <c r="I1694" s="3" t="s">
        <v>53</v>
      </c>
      <c r="J1694" s="3" t="s">
        <v>18</v>
      </c>
      <c r="K1694" s="3" t="s">
        <v>5018</v>
      </c>
      <c r="L1694" s="4">
        <v>44505</v>
      </c>
      <c r="M1694" s="3">
        <v>1</v>
      </c>
      <c r="N1694" s="3">
        <v>1</v>
      </c>
      <c r="O1694" s="3">
        <v>1</v>
      </c>
      <c r="P1694" s="3" t="str">
        <f>+IF(Tabla1[[#This Row],[ACUEDUCTO]]=1,"acueducto","")</f>
        <v>acueducto</v>
      </c>
      <c r="Q1694" s="3" t="str">
        <f>+IF(Tabla1[[#This Row],[ALCANTARILLADO]]=1,"alcantarillado","")</f>
        <v>alcantarillado</v>
      </c>
      <c r="R1694" s="3" t="str">
        <f>+IF(Tabla1[[#This Row],[ASEO]]=1,"aseo","")</f>
        <v>aseo</v>
      </c>
      <c r="S1694" s="3" t="str">
        <f>+_xlfn.CONCAT(Tabla1[[#This Row],[Columna1]]," ",Tabla1[[#This Row],[Columna2]]," ",Tabla1[[#This Row],[Columna3]])</f>
        <v>acueducto alcantarillado aseo</v>
      </c>
      <c r="V1694" s="3" t="str">
        <f>+UPPER(Tabla1[[#This Row],[SERVICIO]])</f>
        <v>ACUEDUCTO ALCANTARILLADO ASEO</v>
      </c>
    </row>
    <row r="1695" spans="1:22" x14ac:dyDescent="0.25">
      <c r="A1695" s="2">
        <v>22590</v>
      </c>
      <c r="B1695" s="3" t="s">
        <v>2536</v>
      </c>
      <c r="C1695" s="3" t="s">
        <v>13</v>
      </c>
      <c r="D1695" s="3" t="s">
        <v>26</v>
      </c>
      <c r="E1695" s="3" t="s">
        <v>5013</v>
      </c>
      <c r="F1695" s="3" t="s">
        <v>23</v>
      </c>
      <c r="G1695" s="3" t="s">
        <v>38</v>
      </c>
      <c r="H1695" s="3" t="s">
        <v>27</v>
      </c>
      <c r="I1695" s="3" t="s">
        <v>27</v>
      </c>
      <c r="J1695" s="3" t="s">
        <v>18</v>
      </c>
      <c r="K1695" s="3" t="s">
        <v>5018</v>
      </c>
      <c r="L1695" s="4">
        <v>44496</v>
      </c>
      <c r="M1695" s="3">
        <v>1</v>
      </c>
      <c r="N1695" s="3">
        <v>1</v>
      </c>
      <c r="O1695" s="3">
        <v>1</v>
      </c>
      <c r="P1695" s="3" t="str">
        <f>+IF(Tabla1[[#This Row],[ACUEDUCTO]]=1,"acueducto","")</f>
        <v>acueducto</v>
      </c>
      <c r="Q1695" s="3" t="str">
        <f>+IF(Tabla1[[#This Row],[ALCANTARILLADO]]=1,"alcantarillado","")</f>
        <v>alcantarillado</v>
      </c>
      <c r="R1695" s="3" t="str">
        <f>+IF(Tabla1[[#This Row],[ASEO]]=1,"aseo","")</f>
        <v>aseo</v>
      </c>
      <c r="S1695" s="3" t="str">
        <f>+_xlfn.CONCAT(Tabla1[[#This Row],[Columna1]]," ",Tabla1[[#This Row],[Columna2]]," ",Tabla1[[#This Row],[Columna3]])</f>
        <v>acueducto alcantarillado aseo</v>
      </c>
      <c r="V1695" s="3" t="str">
        <f>+UPPER(Tabla1[[#This Row],[SERVICIO]])</f>
        <v>ACUEDUCTO ALCANTARILLADO ASEO</v>
      </c>
    </row>
    <row r="1696" spans="1:22" x14ac:dyDescent="0.25">
      <c r="A1696" s="2">
        <v>22593</v>
      </c>
      <c r="B1696" s="3" t="s">
        <v>2537</v>
      </c>
      <c r="C1696" s="3" t="s">
        <v>13</v>
      </c>
      <c r="D1696" s="3" t="s">
        <v>26</v>
      </c>
      <c r="E1696" s="3" t="s">
        <v>5013</v>
      </c>
      <c r="F1696" s="3" t="s">
        <v>23</v>
      </c>
      <c r="G1696" s="3" t="s">
        <v>33</v>
      </c>
      <c r="H1696" s="3" t="s">
        <v>27</v>
      </c>
      <c r="I1696" s="3" t="s">
        <v>2538</v>
      </c>
      <c r="J1696" s="3" t="s">
        <v>18</v>
      </c>
      <c r="K1696" s="3" t="s">
        <v>5018</v>
      </c>
      <c r="L1696" s="4">
        <v>44250</v>
      </c>
      <c r="M1696" s="3">
        <v>1</v>
      </c>
      <c r="N1696" s="3">
        <v>1</v>
      </c>
      <c r="O1696" s="3">
        <v>1</v>
      </c>
      <c r="P1696" s="3" t="str">
        <f>+IF(Tabla1[[#This Row],[ACUEDUCTO]]=1,"acueducto","")</f>
        <v>acueducto</v>
      </c>
      <c r="Q1696" s="3" t="str">
        <f>+IF(Tabla1[[#This Row],[ALCANTARILLADO]]=1,"alcantarillado","")</f>
        <v>alcantarillado</v>
      </c>
      <c r="R1696" s="3" t="str">
        <f>+IF(Tabla1[[#This Row],[ASEO]]=1,"aseo","")</f>
        <v>aseo</v>
      </c>
      <c r="S1696" s="3" t="str">
        <f>+_xlfn.CONCAT(Tabla1[[#This Row],[Columna1]]," ",Tabla1[[#This Row],[Columna2]]," ",Tabla1[[#This Row],[Columna3]])</f>
        <v>acueducto alcantarillado aseo</v>
      </c>
      <c r="V1696" s="3" t="str">
        <f>+UPPER(Tabla1[[#This Row],[SERVICIO]])</f>
        <v>ACUEDUCTO ALCANTARILLADO ASEO</v>
      </c>
    </row>
    <row r="1697" spans="1:22" x14ac:dyDescent="0.25">
      <c r="A1697" s="2">
        <v>22596</v>
      </c>
      <c r="B1697" s="3" t="s">
        <v>2539</v>
      </c>
      <c r="C1697" s="3" t="s">
        <v>13</v>
      </c>
      <c r="D1697" s="3" t="s">
        <v>26</v>
      </c>
      <c r="E1697" s="3" t="s">
        <v>5013</v>
      </c>
      <c r="F1697" s="3" t="s">
        <v>32</v>
      </c>
      <c r="G1697" s="3" t="s">
        <v>33</v>
      </c>
      <c r="H1697" s="3" t="s">
        <v>16</v>
      </c>
      <c r="I1697" s="3" t="s">
        <v>17</v>
      </c>
      <c r="J1697" s="3" t="s">
        <v>18</v>
      </c>
      <c r="K1697" s="3" t="s">
        <v>5019</v>
      </c>
      <c r="L1697" s="4">
        <v>44264</v>
      </c>
      <c r="M1697" s="3">
        <v>1</v>
      </c>
      <c r="N1697" s="3">
        <v>0</v>
      </c>
      <c r="O1697" s="3">
        <v>0</v>
      </c>
      <c r="P1697" s="3" t="str">
        <f>+IF(Tabla1[[#This Row],[ACUEDUCTO]]=1,"acueducto","")</f>
        <v>acueducto</v>
      </c>
      <c r="Q1697" s="3" t="str">
        <f>+IF(Tabla1[[#This Row],[ALCANTARILLADO]]=1,"alcantarillado","")</f>
        <v/>
      </c>
      <c r="R1697" s="3" t="str">
        <f>+IF(Tabla1[[#This Row],[ASEO]]=1,"aseo","")</f>
        <v/>
      </c>
      <c r="S1697" s="3" t="str">
        <f>+_xlfn.CONCAT(Tabla1[[#This Row],[Columna1]]," ",Tabla1[[#This Row],[Columna2]]," ",Tabla1[[#This Row],[Columna3]])</f>
        <v xml:space="preserve">acueducto  </v>
      </c>
      <c r="V1697" s="3" t="str">
        <f>+UPPER(Tabla1[[#This Row],[SERVICIO]])</f>
        <v xml:space="preserve">ACUEDUCTO  </v>
      </c>
    </row>
    <row r="1698" spans="1:22" x14ac:dyDescent="0.25">
      <c r="A1698" s="2">
        <v>22599</v>
      </c>
      <c r="B1698" s="3" t="s">
        <v>2540</v>
      </c>
      <c r="C1698" s="3" t="s">
        <v>13</v>
      </c>
      <c r="D1698" s="3" t="s">
        <v>26</v>
      </c>
      <c r="E1698" s="3" t="s">
        <v>5013</v>
      </c>
      <c r="F1698" s="3" t="s">
        <v>32</v>
      </c>
      <c r="G1698" s="3" t="s">
        <v>33</v>
      </c>
      <c r="H1698" s="3" t="s">
        <v>16</v>
      </c>
      <c r="I1698" s="3" t="s">
        <v>1170</v>
      </c>
      <c r="J1698" s="3" t="s">
        <v>18</v>
      </c>
      <c r="K1698" s="3" t="s">
        <v>5019</v>
      </c>
      <c r="L1698" s="4">
        <v>44265</v>
      </c>
      <c r="M1698" s="3">
        <v>1</v>
      </c>
      <c r="N1698" s="3">
        <v>0</v>
      </c>
      <c r="O1698" s="3">
        <v>0</v>
      </c>
      <c r="P1698" s="3" t="str">
        <f>+IF(Tabla1[[#This Row],[ACUEDUCTO]]=1,"acueducto","")</f>
        <v>acueducto</v>
      </c>
      <c r="Q1698" s="3" t="str">
        <f>+IF(Tabla1[[#This Row],[ALCANTARILLADO]]=1,"alcantarillado","")</f>
        <v/>
      </c>
      <c r="R1698" s="3" t="str">
        <f>+IF(Tabla1[[#This Row],[ASEO]]=1,"aseo","")</f>
        <v/>
      </c>
      <c r="S1698" s="3" t="str">
        <f>+_xlfn.CONCAT(Tabla1[[#This Row],[Columna1]]," ",Tabla1[[#This Row],[Columna2]]," ",Tabla1[[#This Row],[Columna3]])</f>
        <v xml:space="preserve">acueducto  </v>
      </c>
      <c r="V1698" s="3" t="str">
        <f>+UPPER(Tabla1[[#This Row],[SERVICIO]])</f>
        <v xml:space="preserve">ACUEDUCTO  </v>
      </c>
    </row>
    <row r="1699" spans="1:22" x14ac:dyDescent="0.25">
      <c r="A1699" s="2">
        <v>22614</v>
      </c>
      <c r="B1699" s="3" t="s">
        <v>2541</v>
      </c>
      <c r="C1699" s="3" t="s">
        <v>13</v>
      </c>
      <c r="D1699" s="3" t="s">
        <v>19</v>
      </c>
      <c r="E1699" s="3" t="s">
        <v>5013</v>
      </c>
      <c r="F1699" s="3" t="s">
        <v>32</v>
      </c>
      <c r="G1699" s="3" t="s">
        <v>33</v>
      </c>
      <c r="H1699" s="3" t="s">
        <v>293</v>
      </c>
      <c r="I1699" s="3" t="s">
        <v>475</v>
      </c>
      <c r="J1699" s="3" t="s">
        <v>143</v>
      </c>
      <c r="K1699" s="3" t="s">
        <v>5019</v>
      </c>
      <c r="L1699" s="4">
        <v>40907</v>
      </c>
      <c r="M1699" s="3">
        <v>1</v>
      </c>
      <c r="N1699" s="3">
        <v>0</v>
      </c>
      <c r="O1699" s="3">
        <v>0</v>
      </c>
      <c r="P1699" s="3" t="str">
        <f>+IF(Tabla1[[#This Row],[ACUEDUCTO]]=1,"acueducto","")</f>
        <v>acueducto</v>
      </c>
      <c r="Q1699" s="3" t="str">
        <f>+IF(Tabla1[[#This Row],[ALCANTARILLADO]]=1,"alcantarillado","")</f>
        <v/>
      </c>
      <c r="R1699" s="3" t="str">
        <f>+IF(Tabla1[[#This Row],[ASEO]]=1,"aseo","")</f>
        <v/>
      </c>
      <c r="S1699" s="3" t="str">
        <f>+_xlfn.CONCAT(Tabla1[[#This Row],[Columna1]]," ",Tabla1[[#This Row],[Columna2]]," ",Tabla1[[#This Row],[Columna3]])</f>
        <v xml:space="preserve">acueducto  </v>
      </c>
      <c r="V1699" s="3" t="str">
        <f>+UPPER(Tabla1[[#This Row],[SERVICIO]])</f>
        <v xml:space="preserve">ACUEDUCTO  </v>
      </c>
    </row>
    <row r="1700" spans="1:22" x14ac:dyDescent="0.25">
      <c r="A1700" s="2">
        <v>22625</v>
      </c>
      <c r="B1700" s="3" t="s">
        <v>2542</v>
      </c>
      <c r="C1700" s="3" t="s">
        <v>13</v>
      </c>
      <c r="D1700" s="3" t="s">
        <v>14</v>
      </c>
      <c r="E1700" s="3" t="s">
        <v>5012</v>
      </c>
      <c r="F1700" s="3" t="s">
        <v>23</v>
      </c>
      <c r="G1700" s="3" t="s">
        <v>38</v>
      </c>
      <c r="H1700" s="3" t="s">
        <v>63</v>
      </c>
      <c r="I1700" s="3" t="s">
        <v>2277</v>
      </c>
      <c r="J1700" s="3" t="s">
        <v>18</v>
      </c>
      <c r="K1700" s="3" t="s">
        <v>11</v>
      </c>
      <c r="L1700" s="4">
        <v>44412</v>
      </c>
      <c r="M1700" s="3">
        <v>0</v>
      </c>
      <c r="N1700" s="3">
        <v>0</v>
      </c>
      <c r="O1700" s="3">
        <v>1</v>
      </c>
      <c r="P1700" s="3" t="str">
        <f>+IF(Tabla1[[#This Row],[ACUEDUCTO]]=1,"acueducto","")</f>
        <v/>
      </c>
      <c r="Q1700" s="3" t="str">
        <f>+IF(Tabla1[[#This Row],[ALCANTARILLADO]]=1,"alcantarillado","")</f>
        <v/>
      </c>
      <c r="R1700" s="3" t="str">
        <f>+IF(Tabla1[[#This Row],[ASEO]]=1,"aseo","")</f>
        <v>aseo</v>
      </c>
      <c r="S1700" s="3" t="str">
        <f>+_xlfn.CONCAT(Tabla1[[#This Row],[Columna1]]," ",Tabla1[[#This Row],[Columna2]]," ",Tabla1[[#This Row],[Columna3]])</f>
        <v xml:space="preserve">  aseo</v>
      </c>
      <c r="V1700" s="3" t="str">
        <f>+UPPER(Tabla1[[#This Row],[SERVICIO]])</f>
        <v>ASEO</v>
      </c>
    </row>
    <row r="1701" spans="1:22" x14ac:dyDescent="0.25">
      <c r="A1701" s="2">
        <v>22629</v>
      </c>
      <c r="B1701" s="3" t="s">
        <v>2543</v>
      </c>
      <c r="C1701" s="3" t="s">
        <v>13</v>
      </c>
      <c r="D1701" s="3" t="s">
        <v>26</v>
      </c>
      <c r="E1701" s="3" t="s">
        <v>5013</v>
      </c>
      <c r="F1701" s="3" t="s">
        <v>23</v>
      </c>
      <c r="G1701" s="3" t="s">
        <v>38</v>
      </c>
      <c r="H1701" s="3" t="s">
        <v>315</v>
      </c>
      <c r="I1701" s="3" t="s">
        <v>2544</v>
      </c>
      <c r="J1701" s="3" t="s">
        <v>18</v>
      </c>
      <c r="K1701" s="3" t="s">
        <v>5018</v>
      </c>
      <c r="L1701" s="4">
        <v>44263</v>
      </c>
      <c r="M1701" s="3">
        <v>1</v>
      </c>
      <c r="N1701" s="3">
        <v>1</v>
      </c>
      <c r="O1701" s="3">
        <v>1</v>
      </c>
      <c r="P1701" s="3" t="str">
        <f>+IF(Tabla1[[#This Row],[ACUEDUCTO]]=1,"acueducto","")</f>
        <v>acueducto</v>
      </c>
      <c r="Q1701" s="3" t="str">
        <f>+IF(Tabla1[[#This Row],[ALCANTARILLADO]]=1,"alcantarillado","")</f>
        <v>alcantarillado</v>
      </c>
      <c r="R1701" s="3" t="str">
        <f>+IF(Tabla1[[#This Row],[ASEO]]=1,"aseo","")</f>
        <v>aseo</v>
      </c>
      <c r="S1701" s="3" t="str">
        <f>+_xlfn.CONCAT(Tabla1[[#This Row],[Columna1]]," ",Tabla1[[#This Row],[Columna2]]," ",Tabla1[[#This Row],[Columna3]])</f>
        <v>acueducto alcantarillado aseo</v>
      </c>
      <c r="V1701" s="3" t="str">
        <f>+UPPER(Tabla1[[#This Row],[SERVICIO]])</f>
        <v>ACUEDUCTO ALCANTARILLADO ASEO</v>
      </c>
    </row>
    <row r="1702" spans="1:22" x14ac:dyDescent="0.25">
      <c r="A1702" s="2">
        <v>22630</v>
      </c>
      <c r="B1702" s="3" t="s">
        <v>2545</v>
      </c>
      <c r="C1702" s="3" t="s">
        <v>13</v>
      </c>
      <c r="D1702" s="3" t="s">
        <v>19</v>
      </c>
      <c r="E1702" s="3" t="s">
        <v>5013</v>
      </c>
      <c r="F1702" s="3" t="s">
        <v>32</v>
      </c>
      <c r="G1702" s="3" t="s">
        <v>33</v>
      </c>
      <c r="H1702" s="3" t="s">
        <v>27</v>
      </c>
      <c r="I1702" s="3" t="s">
        <v>342</v>
      </c>
      <c r="J1702" s="3" t="s">
        <v>143</v>
      </c>
      <c r="K1702" s="3" t="s">
        <v>5019</v>
      </c>
      <c r="L1702" s="4">
        <v>40984</v>
      </c>
      <c r="M1702" s="3">
        <v>1</v>
      </c>
      <c r="N1702" s="3">
        <v>0</v>
      </c>
      <c r="O1702" s="3">
        <v>0</v>
      </c>
      <c r="P1702" s="3" t="str">
        <f>+IF(Tabla1[[#This Row],[ACUEDUCTO]]=1,"acueducto","")</f>
        <v>acueducto</v>
      </c>
      <c r="Q1702" s="3" t="str">
        <f>+IF(Tabla1[[#This Row],[ALCANTARILLADO]]=1,"alcantarillado","")</f>
        <v/>
      </c>
      <c r="R1702" s="3" t="str">
        <f>+IF(Tabla1[[#This Row],[ASEO]]=1,"aseo","")</f>
        <v/>
      </c>
      <c r="S1702" s="3" t="str">
        <f>+_xlfn.CONCAT(Tabla1[[#This Row],[Columna1]]," ",Tabla1[[#This Row],[Columna2]]," ",Tabla1[[#This Row],[Columna3]])</f>
        <v xml:space="preserve">acueducto  </v>
      </c>
      <c r="V1702" s="3" t="str">
        <f>+UPPER(Tabla1[[#This Row],[SERVICIO]])</f>
        <v xml:space="preserve">ACUEDUCTO  </v>
      </c>
    </row>
    <row r="1703" spans="1:22" x14ac:dyDescent="0.25">
      <c r="A1703" s="2">
        <v>22636</v>
      </c>
      <c r="B1703" s="3" t="s">
        <v>2546</v>
      </c>
      <c r="C1703" s="3" t="s">
        <v>13</v>
      </c>
      <c r="D1703" s="3" t="s">
        <v>26</v>
      </c>
      <c r="E1703" s="3" t="s">
        <v>5013</v>
      </c>
      <c r="F1703" s="3" t="s">
        <v>23</v>
      </c>
      <c r="G1703" s="3" t="s">
        <v>38</v>
      </c>
      <c r="H1703" s="3" t="s">
        <v>58</v>
      </c>
      <c r="I1703" s="3" t="s">
        <v>58</v>
      </c>
      <c r="J1703" s="3" t="s">
        <v>18</v>
      </c>
      <c r="K1703" s="3" t="s">
        <v>5019</v>
      </c>
      <c r="L1703" s="4">
        <v>44235</v>
      </c>
      <c r="M1703" s="3">
        <v>1</v>
      </c>
      <c r="N1703" s="3">
        <v>0</v>
      </c>
      <c r="O1703" s="3">
        <v>0</v>
      </c>
      <c r="P1703" s="3" t="str">
        <f>+IF(Tabla1[[#This Row],[ACUEDUCTO]]=1,"acueducto","")</f>
        <v>acueducto</v>
      </c>
      <c r="Q1703" s="3" t="str">
        <f>+IF(Tabla1[[#This Row],[ALCANTARILLADO]]=1,"alcantarillado","")</f>
        <v/>
      </c>
      <c r="R1703" s="3" t="str">
        <f>+IF(Tabla1[[#This Row],[ASEO]]=1,"aseo","")</f>
        <v/>
      </c>
      <c r="S1703" s="3" t="str">
        <f>+_xlfn.CONCAT(Tabla1[[#This Row],[Columna1]]," ",Tabla1[[#This Row],[Columna2]]," ",Tabla1[[#This Row],[Columna3]])</f>
        <v xml:space="preserve">acueducto  </v>
      </c>
      <c r="V1703" s="3" t="str">
        <f>+UPPER(Tabla1[[#This Row],[SERVICIO]])</f>
        <v xml:space="preserve">ACUEDUCTO  </v>
      </c>
    </row>
    <row r="1704" spans="1:22" x14ac:dyDescent="0.25">
      <c r="A1704" s="2">
        <v>22639</v>
      </c>
      <c r="B1704" s="3" t="s">
        <v>2547</v>
      </c>
      <c r="C1704" s="3" t="s">
        <v>13</v>
      </c>
      <c r="D1704" s="3" t="s">
        <v>26</v>
      </c>
      <c r="E1704" s="3" t="s">
        <v>5013</v>
      </c>
      <c r="F1704" s="3" t="s">
        <v>23</v>
      </c>
      <c r="G1704" s="3" t="s">
        <v>33</v>
      </c>
      <c r="H1704" s="3" t="s">
        <v>915</v>
      </c>
      <c r="I1704" s="3" t="s">
        <v>1752</v>
      </c>
      <c r="J1704" s="3" t="s">
        <v>18</v>
      </c>
      <c r="K1704" s="3" t="s">
        <v>5021</v>
      </c>
      <c r="L1704" s="4">
        <v>44453</v>
      </c>
      <c r="M1704" s="3">
        <v>1</v>
      </c>
      <c r="N1704" s="3">
        <v>0</v>
      </c>
      <c r="O1704" s="3">
        <v>1</v>
      </c>
      <c r="P1704" s="3" t="str">
        <f>+IF(Tabla1[[#This Row],[ACUEDUCTO]]=1,"acueducto","")</f>
        <v>acueducto</v>
      </c>
      <c r="Q1704" s="3" t="str">
        <f>+IF(Tabla1[[#This Row],[ALCANTARILLADO]]=1,"alcantarillado","")</f>
        <v/>
      </c>
      <c r="R1704" s="3" t="str">
        <f>+IF(Tabla1[[#This Row],[ASEO]]=1,"aseo","")</f>
        <v>aseo</v>
      </c>
      <c r="S1704" s="3" t="str">
        <f>+_xlfn.CONCAT(Tabla1[[#This Row],[Columna1]]," ",Tabla1[[#This Row],[Columna2]]," ",Tabla1[[#This Row],[Columna3]])</f>
        <v>acueducto  aseo</v>
      </c>
      <c r="V1704" s="3" t="str">
        <f>+UPPER(Tabla1[[#This Row],[SERVICIO]])</f>
        <v>ACUEDUCTO  ASEO</v>
      </c>
    </row>
    <row r="1705" spans="1:22" x14ac:dyDescent="0.25">
      <c r="A1705" s="2">
        <v>22641</v>
      </c>
      <c r="B1705" s="3" t="s">
        <v>2548</v>
      </c>
      <c r="C1705" s="3" t="s">
        <v>13</v>
      </c>
      <c r="D1705" s="3" t="s">
        <v>45</v>
      </c>
      <c r="E1705" s="3" t="s">
        <v>5012</v>
      </c>
      <c r="F1705" s="3" t="s">
        <v>23</v>
      </c>
      <c r="G1705" s="3" t="s">
        <v>38</v>
      </c>
      <c r="H1705" s="3" t="s">
        <v>293</v>
      </c>
      <c r="I1705" s="3" t="s">
        <v>547</v>
      </c>
      <c r="J1705" s="3" t="s">
        <v>18</v>
      </c>
      <c r="K1705" s="3" t="s">
        <v>10</v>
      </c>
      <c r="L1705" s="4">
        <v>44365</v>
      </c>
      <c r="M1705" s="3">
        <v>0</v>
      </c>
      <c r="N1705" s="3">
        <v>1</v>
      </c>
      <c r="O1705" s="3">
        <v>0</v>
      </c>
      <c r="P1705" s="3" t="str">
        <f>+IF(Tabla1[[#This Row],[ACUEDUCTO]]=1,"acueducto","")</f>
        <v/>
      </c>
      <c r="Q1705" s="3" t="str">
        <f>+IF(Tabla1[[#This Row],[ALCANTARILLADO]]=1,"alcantarillado","")</f>
        <v>alcantarillado</v>
      </c>
      <c r="R1705" s="3" t="str">
        <f>+IF(Tabla1[[#This Row],[ASEO]]=1,"aseo","")</f>
        <v/>
      </c>
      <c r="S1705" s="3" t="str">
        <f>+_xlfn.CONCAT(Tabla1[[#This Row],[Columna1]]," ",Tabla1[[#This Row],[Columna2]]," ",Tabla1[[#This Row],[Columna3]])</f>
        <v xml:space="preserve"> alcantarillado </v>
      </c>
      <c r="V1705" s="3" t="str">
        <f>+UPPER(Tabla1[[#This Row],[SERVICIO]])</f>
        <v>ALCANTARILLADO</v>
      </c>
    </row>
    <row r="1706" spans="1:22" x14ac:dyDescent="0.25">
      <c r="A1706" s="2">
        <v>22643</v>
      </c>
      <c r="B1706" s="3" t="s">
        <v>4998</v>
      </c>
      <c r="C1706" s="3" t="s">
        <v>4994</v>
      </c>
      <c r="D1706" s="3" t="s">
        <v>45</v>
      </c>
      <c r="E1706" s="3" t="s">
        <v>5012</v>
      </c>
      <c r="F1706" s="3" t="s">
        <v>23</v>
      </c>
      <c r="G1706" s="3" t="s">
        <v>38</v>
      </c>
      <c r="H1706" s="3" t="s">
        <v>63</v>
      </c>
      <c r="I1706" s="3" t="s">
        <v>780</v>
      </c>
      <c r="J1706" s="3" t="s">
        <v>18</v>
      </c>
      <c r="K1706" s="3" t="s">
        <v>11</v>
      </c>
      <c r="L1706" s="4">
        <v>43920</v>
      </c>
      <c r="M1706" s="3">
        <v>0</v>
      </c>
      <c r="N1706" s="3">
        <v>0</v>
      </c>
      <c r="O1706" s="3">
        <v>1</v>
      </c>
      <c r="P1706" s="3" t="str">
        <f>+IF(Tabla1[[#This Row],[ACUEDUCTO]]=1,"acueducto","")</f>
        <v/>
      </c>
      <c r="Q1706" s="3" t="str">
        <f>+IF(Tabla1[[#This Row],[ALCANTARILLADO]]=1,"alcantarillado","")</f>
        <v/>
      </c>
      <c r="R1706" s="3" t="str">
        <f>+IF(Tabla1[[#This Row],[ASEO]]=1,"aseo","")</f>
        <v>aseo</v>
      </c>
      <c r="S1706" s="3" t="str">
        <f>+_xlfn.CONCAT(Tabla1[[#This Row],[Columna1]]," ",Tabla1[[#This Row],[Columna2]]," ",Tabla1[[#This Row],[Columna3]])</f>
        <v xml:space="preserve">  aseo</v>
      </c>
      <c r="V1706" s="3" t="str">
        <f>+UPPER(Tabla1[[#This Row],[SERVICIO]])</f>
        <v>ASEO</v>
      </c>
    </row>
    <row r="1707" spans="1:22" x14ac:dyDescent="0.25">
      <c r="A1707" s="2">
        <v>22646</v>
      </c>
      <c r="B1707" s="3" t="s">
        <v>2549</v>
      </c>
      <c r="C1707" s="3" t="s">
        <v>13</v>
      </c>
      <c r="D1707" s="3" t="s">
        <v>45</v>
      </c>
      <c r="E1707" s="3" t="s">
        <v>5012</v>
      </c>
      <c r="F1707" s="3" t="s">
        <v>23</v>
      </c>
      <c r="G1707" s="3" t="s">
        <v>38</v>
      </c>
      <c r="H1707" s="3" t="s">
        <v>182</v>
      </c>
      <c r="I1707" s="3" t="s">
        <v>499</v>
      </c>
      <c r="J1707" s="3" t="s">
        <v>18</v>
      </c>
      <c r="K1707" s="3" t="s">
        <v>5018</v>
      </c>
      <c r="L1707" s="4">
        <v>44223</v>
      </c>
      <c r="M1707" s="3">
        <v>1</v>
      </c>
      <c r="N1707" s="3">
        <v>1</v>
      </c>
      <c r="O1707" s="3">
        <v>1</v>
      </c>
      <c r="P1707" s="3" t="str">
        <f>+IF(Tabla1[[#This Row],[ACUEDUCTO]]=1,"acueducto","")</f>
        <v>acueducto</v>
      </c>
      <c r="Q1707" s="3" t="str">
        <f>+IF(Tabla1[[#This Row],[ALCANTARILLADO]]=1,"alcantarillado","")</f>
        <v>alcantarillado</v>
      </c>
      <c r="R1707" s="3" t="str">
        <f>+IF(Tabla1[[#This Row],[ASEO]]=1,"aseo","")</f>
        <v>aseo</v>
      </c>
      <c r="S1707" s="3" t="str">
        <f>+_xlfn.CONCAT(Tabla1[[#This Row],[Columna1]]," ",Tabla1[[#This Row],[Columna2]]," ",Tabla1[[#This Row],[Columna3]])</f>
        <v>acueducto alcantarillado aseo</v>
      </c>
      <c r="V1707" s="3" t="str">
        <f>+UPPER(Tabla1[[#This Row],[SERVICIO]])</f>
        <v>ACUEDUCTO ALCANTARILLADO ASEO</v>
      </c>
    </row>
    <row r="1708" spans="1:22" x14ac:dyDescent="0.25">
      <c r="A1708" s="2">
        <v>22650</v>
      </c>
      <c r="B1708" s="3" t="s">
        <v>2550</v>
      </c>
      <c r="C1708" s="3" t="s">
        <v>13</v>
      </c>
      <c r="D1708" s="3" t="s">
        <v>26</v>
      </c>
      <c r="E1708" s="3" t="s">
        <v>5013</v>
      </c>
      <c r="F1708" s="3" t="s">
        <v>32</v>
      </c>
      <c r="G1708" s="3" t="s">
        <v>33</v>
      </c>
      <c r="H1708" s="3" t="s">
        <v>126</v>
      </c>
      <c r="I1708" s="3" t="s">
        <v>877</v>
      </c>
      <c r="J1708" s="3" t="s">
        <v>18</v>
      </c>
      <c r="K1708" s="3" t="s">
        <v>5019</v>
      </c>
      <c r="L1708" s="4">
        <v>44504</v>
      </c>
      <c r="M1708" s="3">
        <v>1</v>
      </c>
      <c r="N1708" s="3">
        <v>0</v>
      </c>
      <c r="O1708" s="3">
        <v>0</v>
      </c>
      <c r="P1708" s="3" t="str">
        <f>+IF(Tabla1[[#This Row],[ACUEDUCTO]]=1,"acueducto","")</f>
        <v>acueducto</v>
      </c>
      <c r="Q1708" s="3" t="str">
        <f>+IF(Tabla1[[#This Row],[ALCANTARILLADO]]=1,"alcantarillado","")</f>
        <v/>
      </c>
      <c r="R1708" s="3" t="str">
        <f>+IF(Tabla1[[#This Row],[ASEO]]=1,"aseo","")</f>
        <v/>
      </c>
      <c r="S1708" s="3" t="str">
        <f>+_xlfn.CONCAT(Tabla1[[#This Row],[Columna1]]," ",Tabla1[[#This Row],[Columna2]]," ",Tabla1[[#This Row],[Columna3]])</f>
        <v xml:space="preserve">acueducto  </v>
      </c>
      <c r="V1708" s="3" t="str">
        <f>+UPPER(Tabla1[[#This Row],[SERVICIO]])</f>
        <v xml:space="preserve">ACUEDUCTO  </v>
      </c>
    </row>
    <row r="1709" spans="1:22" x14ac:dyDescent="0.25">
      <c r="A1709" s="2">
        <v>22655</v>
      </c>
      <c r="B1709" s="3" t="s">
        <v>2551</v>
      </c>
      <c r="C1709" s="3" t="s">
        <v>13</v>
      </c>
      <c r="D1709" s="3" t="s">
        <v>26</v>
      </c>
      <c r="E1709" s="3" t="s">
        <v>5013</v>
      </c>
      <c r="F1709" s="3" t="s">
        <v>23</v>
      </c>
      <c r="G1709" s="3" t="s">
        <v>38</v>
      </c>
      <c r="H1709" s="3" t="s">
        <v>251</v>
      </c>
      <c r="I1709" s="3" t="s">
        <v>2552</v>
      </c>
      <c r="J1709" s="3" t="s">
        <v>18</v>
      </c>
      <c r="K1709" s="3" t="s">
        <v>5018</v>
      </c>
      <c r="L1709" s="4">
        <v>44348</v>
      </c>
      <c r="M1709" s="3">
        <v>1</v>
      </c>
      <c r="N1709" s="3">
        <v>1</v>
      </c>
      <c r="O1709" s="3">
        <v>1</v>
      </c>
      <c r="P1709" s="3" t="str">
        <f>+IF(Tabla1[[#This Row],[ACUEDUCTO]]=1,"acueducto","")</f>
        <v>acueducto</v>
      </c>
      <c r="Q1709" s="3" t="str">
        <f>+IF(Tabla1[[#This Row],[ALCANTARILLADO]]=1,"alcantarillado","")</f>
        <v>alcantarillado</v>
      </c>
      <c r="R1709" s="3" t="str">
        <f>+IF(Tabla1[[#This Row],[ASEO]]=1,"aseo","")</f>
        <v>aseo</v>
      </c>
      <c r="S1709" s="3" t="str">
        <f>+_xlfn.CONCAT(Tabla1[[#This Row],[Columna1]]," ",Tabla1[[#This Row],[Columna2]]," ",Tabla1[[#This Row],[Columna3]])</f>
        <v>acueducto alcantarillado aseo</v>
      </c>
      <c r="V1709" s="3" t="str">
        <f>+UPPER(Tabla1[[#This Row],[SERVICIO]])</f>
        <v>ACUEDUCTO ALCANTARILLADO ASEO</v>
      </c>
    </row>
    <row r="1710" spans="1:22" x14ac:dyDescent="0.25">
      <c r="A1710" s="2">
        <v>22660</v>
      </c>
      <c r="B1710" s="3" t="s">
        <v>2553</v>
      </c>
      <c r="C1710" s="3" t="s">
        <v>13</v>
      </c>
      <c r="D1710" s="3" t="s">
        <v>26</v>
      </c>
      <c r="E1710" s="3" t="s">
        <v>5013</v>
      </c>
      <c r="F1710" s="3" t="s">
        <v>32</v>
      </c>
      <c r="G1710" s="3" t="s">
        <v>33</v>
      </c>
      <c r="H1710" s="3" t="s">
        <v>27</v>
      </c>
      <c r="I1710" s="3" t="s">
        <v>2517</v>
      </c>
      <c r="J1710" s="3" t="s">
        <v>18</v>
      </c>
      <c r="K1710" s="3" t="s">
        <v>5019</v>
      </c>
      <c r="L1710" s="4">
        <v>44476</v>
      </c>
      <c r="M1710" s="3">
        <v>1</v>
      </c>
      <c r="N1710" s="3">
        <v>0</v>
      </c>
      <c r="O1710" s="3">
        <v>0</v>
      </c>
      <c r="P1710" s="3" t="str">
        <f>+IF(Tabla1[[#This Row],[ACUEDUCTO]]=1,"acueducto","")</f>
        <v>acueducto</v>
      </c>
      <c r="Q1710" s="3" t="str">
        <f>+IF(Tabla1[[#This Row],[ALCANTARILLADO]]=1,"alcantarillado","")</f>
        <v/>
      </c>
      <c r="R1710" s="3" t="str">
        <f>+IF(Tabla1[[#This Row],[ASEO]]=1,"aseo","")</f>
        <v/>
      </c>
      <c r="S1710" s="3" t="str">
        <f>+_xlfn.CONCAT(Tabla1[[#This Row],[Columna1]]," ",Tabla1[[#This Row],[Columna2]]," ",Tabla1[[#This Row],[Columna3]])</f>
        <v xml:space="preserve">acueducto  </v>
      </c>
      <c r="V1710" s="3" t="str">
        <f>+UPPER(Tabla1[[#This Row],[SERVICIO]])</f>
        <v xml:space="preserve">ACUEDUCTO  </v>
      </c>
    </row>
    <row r="1711" spans="1:22" x14ac:dyDescent="0.25">
      <c r="A1711" s="2">
        <v>22661</v>
      </c>
      <c r="B1711" s="3" t="s">
        <v>2554</v>
      </c>
      <c r="C1711" s="3" t="s">
        <v>13</v>
      </c>
      <c r="D1711" s="3" t="s">
        <v>45</v>
      </c>
      <c r="E1711" s="3" t="s">
        <v>5012</v>
      </c>
      <c r="F1711" s="3" t="s">
        <v>23</v>
      </c>
      <c r="G1711" s="3" t="s">
        <v>38</v>
      </c>
      <c r="H1711" s="3" t="s">
        <v>293</v>
      </c>
      <c r="I1711" s="3" t="s">
        <v>2424</v>
      </c>
      <c r="J1711" s="3" t="s">
        <v>18</v>
      </c>
      <c r="K1711" s="3" t="s">
        <v>11</v>
      </c>
      <c r="L1711" s="4">
        <v>44285</v>
      </c>
      <c r="M1711" s="3">
        <v>0</v>
      </c>
      <c r="N1711" s="3">
        <v>0</v>
      </c>
      <c r="O1711" s="3">
        <v>1</v>
      </c>
      <c r="P1711" s="3" t="str">
        <f>+IF(Tabla1[[#This Row],[ACUEDUCTO]]=1,"acueducto","")</f>
        <v/>
      </c>
      <c r="Q1711" s="3" t="str">
        <f>+IF(Tabla1[[#This Row],[ALCANTARILLADO]]=1,"alcantarillado","")</f>
        <v/>
      </c>
      <c r="R1711" s="3" t="str">
        <f>+IF(Tabla1[[#This Row],[ASEO]]=1,"aseo","")</f>
        <v>aseo</v>
      </c>
      <c r="S1711" s="3" t="str">
        <f>+_xlfn.CONCAT(Tabla1[[#This Row],[Columna1]]," ",Tabla1[[#This Row],[Columna2]]," ",Tabla1[[#This Row],[Columna3]])</f>
        <v xml:space="preserve">  aseo</v>
      </c>
      <c r="V1711" s="3" t="str">
        <f>+UPPER(Tabla1[[#This Row],[SERVICIO]])</f>
        <v>ASEO</v>
      </c>
    </row>
    <row r="1712" spans="1:22" x14ac:dyDescent="0.25">
      <c r="A1712" s="2">
        <v>22662</v>
      </c>
      <c r="B1712" s="3" t="s">
        <v>2555</v>
      </c>
      <c r="C1712" s="3" t="s">
        <v>13</v>
      </c>
      <c r="D1712" s="3" t="s">
        <v>26</v>
      </c>
      <c r="E1712" s="3" t="s">
        <v>5013</v>
      </c>
      <c r="F1712" s="3" t="s">
        <v>23</v>
      </c>
      <c r="G1712" s="3" t="s">
        <v>38</v>
      </c>
      <c r="H1712" s="3" t="s">
        <v>182</v>
      </c>
      <c r="I1712" s="3" t="s">
        <v>2556</v>
      </c>
      <c r="J1712" s="3" t="s">
        <v>18</v>
      </c>
      <c r="K1712" s="3" t="s">
        <v>5018</v>
      </c>
      <c r="L1712" s="4">
        <v>44363</v>
      </c>
      <c r="M1712" s="3">
        <v>1</v>
      </c>
      <c r="N1712" s="3">
        <v>1</v>
      </c>
      <c r="O1712" s="3">
        <v>1</v>
      </c>
      <c r="P1712" s="3" t="str">
        <f>+IF(Tabla1[[#This Row],[ACUEDUCTO]]=1,"acueducto","")</f>
        <v>acueducto</v>
      </c>
      <c r="Q1712" s="3" t="str">
        <f>+IF(Tabla1[[#This Row],[ALCANTARILLADO]]=1,"alcantarillado","")</f>
        <v>alcantarillado</v>
      </c>
      <c r="R1712" s="3" t="str">
        <f>+IF(Tabla1[[#This Row],[ASEO]]=1,"aseo","")</f>
        <v>aseo</v>
      </c>
      <c r="S1712" s="3" t="str">
        <f>+_xlfn.CONCAT(Tabla1[[#This Row],[Columna1]]," ",Tabla1[[#This Row],[Columna2]]," ",Tabla1[[#This Row],[Columna3]])</f>
        <v>acueducto alcantarillado aseo</v>
      </c>
      <c r="V1712" s="3" t="str">
        <f>+UPPER(Tabla1[[#This Row],[SERVICIO]])</f>
        <v>ACUEDUCTO ALCANTARILLADO ASEO</v>
      </c>
    </row>
    <row r="1713" spans="1:22" x14ac:dyDescent="0.25">
      <c r="A1713" s="2">
        <v>22669</v>
      </c>
      <c r="B1713" s="3" t="s">
        <v>2557</v>
      </c>
      <c r="C1713" s="3" t="s">
        <v>13</v>
      </c>
      <c r="D1713" s="3" t="s">
        <v>14</v>
      </c>
      <c r="E1713" s="3" t="s">
        <v>5012</v>
      </c>
      <c r="F1713" s="3" t="s">
        <v>23</v>
      </c>
      <c r="G1713" s="3" t="s">
        <v>38</v>
      </c>
      <c r="H1713" s="3" t="s">
        <v>309</v>
      </c>
      <c r="I1713" s="3" t="s">
        <v>1561</v>
      </c>
      <c r="J1713" s="3" t="s">
        <v>18</v>
      </c>
      <c r="K1713" s="3" t="s">
        <v>5018</v>
      </c>
      <c r="L1713" s="4">
        <v>44320</v>
      </c>
      <c r="M1713" s="3">
        <v>1</v>
      </c>
      <c r="N1713" s="3">
        <v>1</v>
      </c>
      <c r="O1713" s="3">
        <v>1</v>
      </c>
      <c r="P1713" s="3" t="str">
        <f>+IF(Tabla1[[#This Row],[ACUEDUCTO]]=1,"acueducto","")</f>
        <v>acueducto</v>
      </c>
      <c r="Q1713" s="3" t="str">
        <f>+IF(Tabla1[[#This Row],[ALCANTARILLADO]]=1,"alcantarillado","")</f>
        <v>alcantarillado</v>
      </c>
      <c r="R1713" s="3" t="str">
        <f>+IF(Tabla1[[#This Row],[ASEO]]=1,"aseo","")</f>
        <v>aseo</v>
      </c>
      <c r="S1713" s="3" t="str">
        <f>+_xlfn.CONCAT(Tabla1[[#This Row],[Columna1]]," ",Tabla1[[#This Row],[Columna2]]," ",Tabla1[[#This Row],[Columna3]])</f>
        <v>acueducto alcantarillado aseo</v>
      </c>
      <c r="V1713" s="3" t="str">
        <f>+UPPER(Tabla1[[#This Row],[SERVICIO]])</f>
        <v>ACUEDUCTO ALCANTARILLADO ASEO</v>
      </c>
    </row>
    <row r="1714" spans="1:22" x14ac:dyDescent="0.25">
      <c r="A1714" s="2">
        <v>22672</v>
      </c>
      <c r="B1714" s="3" t="s">
        <v>2558</v>
      </c>
      <c r="C1714" s="3" t="s">
        <v>13</v>
      </c>
      <c r="D1714" s="3" t="s">
        <v>26</v>
      </c>
      <c r="E1714" s="3" t="s">
        <v>5013</v>
      </c>
      <c r="F1714" s="3" t="s">
        <v>32</v>
      </c>
      <c r="G1714" s="3" t="s">
        <v>33</v>
      </c>
      <c r="H1714" s="3" t="s">
        <v>126</v>
      </c>
      <c r="I1714" s="3" t="s">
        <v>862</v>
      </c>
      <c r="J1714" s="3" t="s">
        <v>18</v>
      </c>
      <c r="K1714" s="3" t="s">
        <v>5020</v>
      </c>
      <c r="L1714" s="4">
        <v>44203</v>
      </c>
      <c r="M1714" s="3">
        <v>1</v>
      </c>
      <c r="N1714" s="3">
        <v>1</v>
      </c>
      <c r="O1714" s="3">
        <v>0</v>
      </c>
      <c r="P1714" s="3" t="str">
        <f>+IF(Tabla1[[#This Row],[ACUEDUCTO]]=1,"acueducto","")</f>
        <v>acueducto</v>
      </c>
      <c r="Q1714" s="3" t="str">
        <f>+IF(Tabla1[[#This Row],[ALCANTARILLADO]]=1,"alcantarillado","")</f>
        <v>alcantarillado</v>
      </c>
      <c r="R1714" s="3" t="str">
        <f>+IF(Tabla1[[#This Row],[ASEO]]=1,"aseo","")</f>
        <v/>
      </c>
      <c r="S1714" s="3" t="str">
        <f>+_xlfn.CONCAT(Tabla1[[#This Row],[Columna1]]," ",Tabla1[[#This Row],[Columna2]]," ",Tabla1[[#This Row],[Columna3]])</f>
        <v xml:space="preserve">acueducto alcantarillado </v>
      </c>
      <c r="V1714" s="3" t="str">
        <f>+UPPER(Tabla1[[#This Row],[SERVICIO]])</f>
        <v xml:space="preserve">ACUEDUCTO ALCANTARILLADO </v>
      </c>
    </row>
    <row r="1715" spans="1:22" x14ac:dyDescent="0.25">
      <c r="A1715" s="2">
        <v>22673</v>
      </c>
      <c r="B1715" s="3" t="s">
        <v>2559</v>
      </c>
      <c r="C1715" s="3" t="s">
        <v>13</v>
      </c>
      <c r="D1715" s="3" t="s">
        <v>19</v>
      </c>
      <c r="E1715" s="3" t="s">
        <v>5013</v>
      </c>
      <c r="F1715" s="3" t="s">
        <v>32</v>
      </c>
      <c r="G1715" s="3" t="s">
        <v>33</v>
      </c>
      <c r="H1715" s="3" t="s">
        <v>16</v>
      </c>
      <c r="I1715" s="3" t="s">
        <v>1265</v>
      </c>
      <c r="J1715" s="3" t="s">
        <v>18</v>
      </c>
      <c r="K1715" s="3" t="s">
        <v>5019</v>
      </c>
      <c r="L1715" s="4">
        <v>41323</v>
      </c>
      <c r="M1715" s="3">
        <v>1</v>
      </c>
      <c r="N1715" s="3">
        <v>0</v>
      </c>
      <c r="O1715" s="3">
        <v>0</v>
      </c>
      <c r="P1715" s="3" t="str">
        <f>+IF(Tabla1[[#This Row],[ACUEDUCTO]]=1,"acueducto","")</f>
        <v>acueducto</v>
      </c>
      <c r="Q1715" s="3" t="str">
        <f>+IF(Tabla1[[#This Row],[ALCANTARILLADO]]=1,"alcantarillado","")</f>
        <v/>
      </c>
      <c r="R1715" s="3" t="str">
        <f>+IF(Tabla1[[#This Row],[ASEO]]=1,"aseo","")</f>
        <v/>
      </c>
      <c r="S1715" s="3" t="str">
        <f>+_xlfn.CONCAT(Tabla1[[#This Row],[Columna1]]," ",Tabla1[[#This Row],[Columna2]]," ",Tabla1[[#This Row],[Columna3]])</f>
        <v xml:space="preserve">acueducto  </v>
      </c>
      <c r="V1715" s="3" t="str">
        <f>+UPPER(Tabla1[[#This Row],[SERVICIO]])</f>
        <v xml:space="preserve">ACUEDUCTO  </v>
      </c>
    </row>
    <row r="1716" spans="1:22" x14ac:dyDescent="0.25">
      <c r="A1716" s="2">
        <v>22675</v>
      </c>
      <c r="B1716" s="3" t="s">
        <v>2560</v>
      </c>
      <c r="C1716" s="3" t="s">
        <v>13</v>
      </c>
      <c r="D1716" s="3" t="s">
        <v>26</v>
      </c>
      <c r="E1716" s="3" t="s">
        <v>5013</v>
      </c>
      <c r="F1716" s="3" t="s">
        <v>23</v>
      </c>
      <c r="G1716" s="3" t="s">
        <v>33</v>
      </c>
      <c r="H1716" s="3" t="s">
        <v>21</v>
      </c>
      <c r="I1716" s="3" t="s">
        <v>241</v>
      </c>
      <c r="J1716" s="3" t="s">
        <v>18</v>
      </c>
      <c r="K1716" s="3" t="s">
        <v>5019</v>
      </c>
      <c r="L1716" s="4">
        <v>44210</v>
      </c>
      <c r="M1716" s="3">
        <v>1</v>
      </c>
      <c r="N1716" s="3">
        <v>0</v>
      </c>
      <c r="O1716" s="3">
        <v>0</v>
      </c>
      <c r="P1716" s="3" t="str">
        <f>+IF(Tabla1[[#This Row],[ACUEDUCTO]]=1,"acueducto","")</f>
        <v>acueducto</v>
      </c>
      <c r="Q1716" s="3" t="str">
        <f>+IF(Tabla1[[#This Row],[ALCANTARILLADO]]=1,"alcantarillado","")</f>
        <v/>
      </c>
      <c r="R1716" s="3" t="str">
        <f>+IF(Tabla1[[#This Row],[ASEO]]=1,"aseo","")</f>
        <v/>
      </c>
      <c r="S1716" s="3" t="str">
        <f>+_xlfn.CONCAT(Tabla1[[#This Row],[Columna1]]," ",Tabla1[[#This Row],[Columna2]]," ",Tabla1[[#This Row],[Columna3]])</f>
        <v xml:space="preserve">acueducto  </v>
      </c>
      <c r="V1716" s="3" t="str">
        <f>+UPPER(Tabla1[[#This Row],[SERVICIO]])</f>
        <v xml:space="preserve">ACUEDUCTO  </v>
      </c>
    </row>
    <row r="1717" spans="1:22" x14ac:dyDescent="0.25">
      <c r="A1717" s="2">
        <v>22687</v>
      </c>
      <c r="B1717" s="3" t="s">
        <v>2561</v>
      </c>
      <c r="C1717" s="3" t="s">
        <v>13</v>
      </c>
      <c r="D1717" s="3" t="s">
        <v>26</v>
      </c>
      <c r="E1717" s="3" t="s">
        <v>5013</v>
      </c>
      <c r="F1717" s="3" t="s">
        <v>32</v>
      </c>
      <c r="G1717" s="3" t="s">
        <v>33</v>
      </c>
      <c r="H1717" s="3" t="s">
        <v>27</v>
      </c>
      <c r="I1717" s="3" t="s">
        <v>1568</v>
      </c>
      <c r="J1717" s="3" t="s">
        <v>18</v>
      </c>
      <c r="K1717" s="3" t="s">
        <v>5019</v>
      </c>
      <c r="L1717" s="4">
        <v>44532</v>
      </c>
      <c r="M1717" s="3">
        <v>1</v>
      </c>
      <c r="N1717" s="3">
        <v>0</v>
      </c>
      <c r="O1717" s="3">
        <v>0</v>
      </c>
      <c r="P1717" s="3" t="str">
        <f>+IF(Tabla1[[#This Row],[ACUEDUCTO]]=1,"acueducto","")</f>
        <v>acueducto</v>
      </c>
      <c r="Q1717" s="3" t="str">
        <f>+IF(Tabla1[[#This Row],[ALCANTARILLADO]]=1,"alcantarillado","")</f>
        <v/>
      </c>
      <c r="R1717" s="3" t="str">
        <f>+IF(Tabla1[[#This Row],[ASEO]]=1,"aseo","")</f>
        <v/>
      </c>
      <c r="S1717" s="3" t="str">
        <f>+_xlfn.CONCAT(Tabla1[[#This Row],[Columna1]]," ",Tabla1[[#This Row],[Columna2]]," ",Tabla1[[#This Row],[Columna3]])</f>
        <v xml:space="preserve">acueducto  </v>
      </c>
      <c r="V1717" s="3" t="str">
        <f>+UPPER(Tabla1[[#This Row],[SERVICIO]])</f>
        <v xml:space="preserve">ACUEDUCTO  </v>
      </c>
    </row>
    <row r="1718" spans="1:22" x14ac:dyDescent="0.25">
      <c r="A1718" s="2">
        <v>22694</v>
      </c>
      <c r="B1718" s="3" t="s">
        <v>2562</v>
      </c>
      <c r="C1718" s="3" t="s">
        <v>13</v>
      </c>
      <c r="D1718" s="3" t="s">
        <v>19</v>
      </c>
      <c r="E1718" s="3" t="s">
        <v>5013</v>
      </c>
      <c r="F1718" s="3" t="s">
        <v>32</v>
      </c>
      <c r="G1718" s="3" t="s">
        <v>33</v>
      </c>
      <c r="H1718" s="3" t="s">
        <v>63</v>
      </c>
      <c r="I1718" s="3" t="s">
        <v>70</v>
      </c>
      <c r="J1718" s="3" t="s">
        <v>18</v>
      </c>
      <c r="K1718" s="3" t="s">
        <v>5019</v>
      </c>
      <c r="L1718" s="4">
        <v>41172</v>
      </c>
      <c r="M1718" s="3">
        <v>1</v>
      </c>
      <c r="N1718" s="3">
        <v>0</v>
      </c>
      <c r="O1718" s="3">
        <v>0</v>
      </c>
      <c r="P1718" s="3" t="str">
        <f>+IF(Tabla1[[#This Row],[ACUEDUCTO]]=1,"acueducto","")</f>
        <v>acueducto</v>
      </c>
      <c r="Q1718" s="3" t="str">
        <f>+IF(Tabla1[[#This Row],[ALCANTARILLADO]]=1,"alcantarillado","")</f>
        <v/>
      </c>
      <c r="R1718" s="3" t="str">
        <f>+IF(Tabla1[[#This Row],[ASEO]]=1,"aseo","")</f>
        <v/>
      </c>
      <c r="S1718" s="3" t="str">
        <f>+_xlfn.CONCAT(Tabla1[[#This Row],[Columna1]]," ",Tabla1[[#This Row],[Columna2]]," ",Tabla1[[#This Row],[Columna3]])</f>
        <v xml:space="preserve">acueducto  </v>
      </c>
      <c r="V1718" s="3" t="str">
        <f>+UPPER(Tabla1[[#This Row],[SERVICIO]])</f>
        <v xml:space="preserve">ACUEDUCTO  </v>
      </c>
    </row>
    <row r="1719" spans="1:22" x14ac:dyDescent="0.25">
      <c r="A1719" s="2">
        <v>22702</v>
      </c>
      <c r="B1719" s="3" t="s">
        <v>2563</v>
      </c>
      <c r="C1719" s="3" t="s">
        <v>13</v>
      </c>
      <c r="D1719" s="3" t="s">
        <v>19</v>
      </c>
      <c r="E1719" s="3" t="s">
        <v>5013</v>
      </c>
      <c r="F1719" s="3" t="s">
        <v>32</v>
      </c>
      <c r="G1719" s="3" t="s">
        <v>33</v>
      </c>
      <c r="H1719" s="3" t="s">
        <v>58</v>
      </c>
      <c r="I1719" s="3" t="s">
        <v>58</v>
      </c>
      <c r="J1719" s="3" t="s">
        <v>18</v>
      </c>
      <c r="K1719" s="3" t="s">
        <v>5019</v>
      </c>
      <c r="L1719" s="4">
        <v>42074</v>
      </c>
      <c r="M1719" s="3">
        <v>1</v>
      </c>
      <c r="N1719" s="3">
        <v>0</v>
      </c>
      <c r="O1719" s="3">
        <v>0</v>
      </c>
      <c r="P1719" s="3" t="str">
        <f>+IF(Tabla1[[#This Row],[ACUEDUCTO]]=1,"acueducto","")</f>
        <v>acueducto</v>
      </c>
      <c r="Q1719" s="3" t="str">
        <f>+IF(Tabla1[[#This Row],[ALCANTARILLADO]]=1,"alcantarillado","")</f>
        <v/>
      </c>
      <c r="R1719" s="3" t="str">
        <f>+IF(Tabla1[[#This Row],[ASEO]]=1,"aseo","")</f>
        <v/>
      </c>
      <c r="S1719" s="3" t="str">
        <f>+_xlfn.CONCAT(Tabla1[[#This Row],[Columna1]]," ",Tabla1[[#This Row],[Columna2]]," ",Tabla1[[#This Row],[Columna3]])</f>
        <v xml:space="preserve">acueducto  </v>
      </c>
      <c r="V1719" s="3" t="str">
        <f>+UPPER(Tabla1[[#This Row],[SERVICIO]])</f>
        <v xml:space="preserve">ACUEDUCTO  </v>
      </c>
    </row>
    <row r="1720" spans="1:22" x14ac:dyDescent="0.25">
      <c r="A1720" s="2">
        <v>22703</v>
      </c>
      <c r="B1720" s="3" t="s">
        <v>2564</v>
      </c>
      <c r="C1720" s="3" t="s">
        <v>13</v>
      </c>
      <c r="D1720" s="3" t="s">
        <v>26</v>
      </c>
      <c r="E1720" s="3" t="s">
        <v>5013</v>
      </c>
      <c r="F1720" s="3" t="s">
        <v>32</v>
      </c>
      <c r="G1720" s="3" t="s">
        <v>33</v>
      </c>
      <c r="H1720" s="3" t="s">
        <v>58</v>
      </c>
      <c r="I1720" s="3" t="s">
        <v>58</v>
      </c>
      <c r="J1720" s="3" t="s">
        <v>18</v>
      </c>
      <c r="K1720" s="3" t="s">
        <v>5019</v>
      </c>
      <c r="L1720" s="4">
        <v>44539</v>
      </c>
      <c r="M1720" s="3">
        <v>1</v>
      </c>
      <c r="N1720" s="3">
        <v>0</v>
      </c>
      <c r="O1720" s="3">
        <v>0</v>
      </c>
      <c r="P1720" s="3" t="str">
        <f>+IF(Tabla1[[#This Row],[ACUEDUCTO]]=1,"acueducto","")</f>
        <v>acueducto</v>
      </c>
      <c r="Q1720" s="3" t="str">
        <f>+IF(Tabla1[[#This Row],[ALCANTARILLADO]]=1,"alcantarillado","")</f>
        <v/>
      </c>
      <c r="R1720" s="3" t="str">
        <f>+IF(Tabla1[[#This Row],[ASEO]]=1,"aseo","")</f>
        <v/>
      </c>
      <c r="S1720" s="3" t="str">
        <f>+_xlfn.CONCAT(Tabla1[[#This Row],[Columna1]]," ",Tabla1[[#This Row],[Columna2]]," ",Tabla1[[#This Row],[Columna3]])</f>
        <v xml:space="preserve">acueducto  </v>
      </c>
      <c r="V1720" s="3" t="str">
        <f>+UPPER(Tabla1[[#This Row],[SERVICIO]])</f>
        <v xml:space="preserve">ACUEDUCTO  </v>
      </c>
    </row>
    <row r="1721" spans="1:22" x14ac:dyDescent="0.25">
      <c r="A1721" s="2">
        <v>22705</v>
      </c>
      <c r="B1721" s="3" t="s">
        <v>2565</v>
      </c>
      <c r="C1721" s="3" t="s">
        <v>13</v>
      </c>
      <c r="D1721" s="3" t="s">
        <v>26</v>
      </c>
      <c r="E1721" s="3" t="s">
        <v>5013</v>
      </c>
      <c r="F1721" s="3" t="s">
        <v>32</v>
      </c>
      <c r="G1721" s="3" t="s">
        <v>33</v>
      </c>
      <c r="H1721" s="3" t="s">
        <v>58</v>
      </c>
      <c r="I1721" s="3" t="s">
        <v>58</v>
      </c>
      <c r="J1721" s="3" t="s">
        <v>18</v>
      </c>
      <c r="K1721" s="3" t="s">
        <v>5019</v>
      </c>
      <c r="L1721" s="4">
        <v>43299</v>
      </c>
      <c r="M1721" s="3">
        <v>1</v>
      </c>
      <c r="N1721" s="3">
        <v>0</v>
      </c>
      <c r="O1721" s="3">
        <v>0</v>
      </c>
      <c r="P1721" s="3" t="str">
        <f>+IF(Tabla1[[#This Row],[ACUEDUCTO]]=1,"acueducto","")</f>
        <v>acueducto</v>
      </c>
      <c r="Q1721" s="3" t="str">
        <f>+IF(Tabla1[[#This Row],[ALCANTARILLADO]]=1,"alcantarillado","")</f>
        <v/>
      </c>
      <c r="R1721" s="3" t="str">
        <f>+IF(Tabla1[[#This Row],[ASEO]]=1,"aseo","")</f>
        <v/>
      </c>
      <c r="S1721" s="3" t="str">
        <f>+_xlfn.CONCAT(Tabla1[[#This Row],[Columna1]]," ",Tabla1[[#This Row],[Columna2]]," ",Tabla1[[#This Row],[Columna3]])</f>
        <v xml:space="preserve">acueducto  </v>
      </c>
      <c r="V1721" s="3" t="str">
        <f>+UPPER(Tabla1[[#This Row],[SERVICIO]])</f>
        <v xml:space="preserve">ACUEDUCTO  </v>
      </c>
    </row>
    <row r="1722" spans="1:22" x14ac:dyDescent="0.25">
      <c r="A1722" s="2">
        <v>22710</v>
      </c>
      <c r="B1722" s="3" t="s">
        <v>2566</v>
      </c>
      <c r="C1722" s="3" t="s">
        <v>13</v>
      </c>
      <c r="D1722" s="3" t="s">
        <v>45</v>
      </c>
      <c r="E1722" s="3" t="s">
        <v>5012</v>
      </c>
      <c r="F1722" s="3" t="s">
        <v>23</v>
      </c>
      <c r="G1722" s="3" t="s">
        <v>38</v>
      </c>
      <c r="H1722" s="3" t="s">
        <v>517</v>
      </c>
      <c r="I1722" s="3" t="s">
        <v>2567</v>
      </c>
      <c r="J1722" s="3" t="s">
        <v>18</v>
      </c>
      <c r="K1722" s="3" t="s">
        <v>5018</v>
      </c>
      <c r="L1722" s="4">
        <v>44448</v>
      </c>
      <c r="M1722" s="3">
        <v>1</v>
      </c>
      <c r="N1722" s="3">
        <v>1</v>
      </c>
      <c r="O1722" s="3">
        <v>1</v>
      </c>
      <c r="P1722" s="3" t="str">
        <f>+IF(Tabla1[[#This Row],[ACUEDUCTO]]=1,"acueducto","")</f>
        <v>acueducto</v>
      </c>
      <c r="Q1722" s="3" t="str">
        <f>+IF(Tabla1[[#This Row],[ALCANTARILLADO]]=1,"alcantarillado","")</f>
        <v>alcantarillado</v>
      </c>
      <c r="R1722" s="3" t="str">
        <f>+IF(Tabla1[[#This Row],[ASEO]]=1,"aseo","")</f>
        <v>aseo</v>
      </c>
      <c r="S1722" s="3" t="str">
        <f>+_xlfn.CONCAT(Tabla1[[#This Row],[Columna1]]," ",Tabla1[[#This Row],[Columna2]]," ",Tabla1[[#This Row],[Columna3]])</f>
        <v>acueducto alcantarillado aseo</v>
      </c>
      <c r="V1722" s="3" t="str">
        <f>+UPPER(Tabla1[[#This Row],[SERVICIO]])</f>
        <v>ACUEDUCTO ALCANTARILLADO ASEO</v>
      </c>
    </row>
    <row r="1723" spans="1:22" x14ac:dyDescent="0.25">
      <c r="A1723" s="2">
        <v>22711</v>
      </c>
      <c r="B1723" s="3" t="s">
        <v>2568</v>
      </c>
      <c r="C1723" s="3" t="s">
        <v>13</v>
      </c>
      <c r="D1723" s="3" t="s">
        <v>14</v>
      </c>
      <c r="E1723" s="3" t="s">
        <v>5012</v>
      </c>
      <c r="F1723" s="3" t="s">
        <v>23</v>
      </c>
      <c r="G1723" s="3" t="s">
        <v>38</v>
      </c>
      <c r="H1723" s="3" t="s">
        <v>293</v>
      </c>
      <c r="I1723" s="3" t="s">
        <v>298</v>
      </c>
      <c r="J1723" s="3" t="s">
        <v>18</v>
      </c>
      <c r="K1723" s="3" t="s">
        <v>11</v>
      </c>
      <c r="L1723" s="4">
        <v>44399</v>
      </c>
      <c r="M1723" s="3">
        <v>0</v>
      </c>
      <c r="N1723" s="3">
        <v>0</v>
      </c>
      <c r="O1723" s="3">
        <v>1</v>
      </c>
      <c r="P1723" s="3" t="str">
        <f>+IF(Tabla1[[#This Row],[ACUEDUCTO]]=1,"acueducto","")</f>
        <v/>
      </c>
      <c r="Q1723" s="3" t="str">
        <f>+IF(Tabla1[[#This Row],[ALCANTARILLADO]]=1,"alcantarillado","")</f>
        <v/>
      </c>
      <c r="R1723" s="3" t="str">
        <f>+IF(Tabla1[[#This Row],[ASEO]]=1,"aseo","")</f>
        <v>aseo</v>
      </c>
      <c r="S1723" s="3" t="str">
        <f>+_xlfn.CONCAT(Tabla1[[#This Row],[Columna1]]," ",Tabla1[[#This Row],[Columna2]]," ",Tabla1[[#This Row],[Columna3]])</f>
        <v xml:space="preserve">  aseo</v>
      </c>
      <c r="V1723" s="3" t="str">
        <f>+UPPER(Tabla1[[#This Row],[SERVICIO]])</f>
        <v>ASEO</v>
      </c>
    </row>
    <row r="1724" spans="1:22" x14ac:dyDescent="0.25">
      <c r="A1724" s="2">
        <v>22713</v>
      </c>
      <c r="B1724" s="3" t="s">
        <v>2569</v>
      </c>
      <c r="C1724" s="3" t="s">
        <v>13</v>
      </c>
      <c r="D1724" s="3" t="s">
        <v>19</v>
      </c>
      <c r="E1724" s="3" t="s">
        <v>5013</v>
      </c>
      <c r="F1724" s="3" t="s">
        <v>23</v>
      </c>
      <c r="G1724" s="3" t="s">
        <v>38</v>
      </c>
      <c r="H1724" s="3" t="s">
        <v>251</v>
      </c>
      <c r="I1724" s="3" t="s">
        <v>2570</v>
      </c>
      <c r="J1724" s="3" t="s">
        <v>18</v>
      </c>
      <c r="K1724" s="3" t="s">
        <v>5018</v>
      </c>
      <c r="L1724" s="4">
        <v>40506</v>
      </c>
      <c r="M1724" s="3">
        <v>1</v>
      </c>
      <c r="N1724" s="3">
        <v>1</v>
      </c>
      <c r="O1724" s="3">
        <v>1</v>
      </c>
      <c r="P1724" s="3" t="str">
        <f>+IF(Tabla1[[#This Row],[ACUEDUCTO]]=1,"acueducto","")</f>
        <v>acueducto</v>
      </c>
      <c r="Q1724" s="3" t="str">
        <f>+IF(Tabla1[[#This Row],[ALCANTARILLADO]]=1,"alcantarillado","")</f>
        <v>alcantarillado</v>
      </c>
      <c r="R1724" s="3" t="str">
        <f>+IF(Tabla1[[#This Row],[ASEO]]=1,"aseo","")</f>
        <v>aseo</v>
      </c>
      <c r="S1724" s="3" t="str">
        <f>+_xlfn.CONCAT(Tabla1[[#This Row],[Columna1]]," ",Tabla1[[#This Row],[Columna2]]," ",Tabla1[[#This Row],[Columna3]])</f>
        <v>acueducto alcantarillado aseo</v>
      </c>
      <c r="V1724" s="3" t="str">
        <f>+UPPER(Tabla1[[#This Row],[SERVICIO]])</f>
        <v>ACUEDUCTO ALCANTARILLADO ASEO</v>
      </c>
    </row>
    <row r="1725" spans="1:22" x14ac:dyDescent="0.25">
      <c r="A1725" s="2">
        <v>22714</v>
      </c>
      <c r="B1725" s="3" t="s">
        <v>2571</v>
      </c>
      <c r="C1725" s="3" t="s">
        <v>13</v>
      </c>
      <c r="D1725" s="3" t="s">
        <v>14</v>
      </c>
      <c r="E1725" s="3" t="s">
        <v>5012</v>
      </c>
      <c r="F1725" s="3" t="s">
        <v>23</v>
      </c>
      <c r="G1725" s="3" t="s">
        <v>38</v>
      </c>
      <c r="H1725" s="3" t="s">
        <v>27</v>
      </c>
      <c r="I1725" s="3" t="s">
        <v>34</v>
      </c>
      <c r="J1725" s="3" t="s">
        <v>18</v>
      </c>
      <c r="K1725" s="3" t="s">
        <v>11</v>
      </c>
      <c r="L1725" s="4">
        <v>44473</v>
      </c>
      <c r="M1725" s="3">
        <v>0</v>
      </c>
      <c r="N1725" s="3">
        <v>0</v>
      </c>
      <c r="O1725" s="3">
        <v>1</v>
      </c>
      <c r="P1725" s="3" t="str">
        <f>+IF(Tabla1[[#This Row],[ACUEDUCTO]]=1,"acueducto","")</f>
        <v/>
      </c>
      <c r="Q1725" s="3" t="str">
        <f>+IF(Tabla1[[#This Row],[ALCANTARILLADO]]=1,"alcantarillado","")</f>
        <v/>
      </c>
      <c r="R1725" s="3" t="str">
        <f>+IF(Tabla1[[#This Row],[ASEO]]=1,"aseo","")</f>
        <v>aseo</v>
      </c>
      <c r="S1725" s="3" t="str">
        <f>+_xlfn.CONCAT(Tabla1[[#This Row],[Columna1]]," ",Tabla1[[#This Row],[Columna2]]," ",Tabla1[[#This Row],[Columna3]])</f>
        <v xml:space="preserve">  aseo</v>
      </c>
      <c r="V1725" s="3" t="str">
        <f>+UPPER(Tabla1[[#This Row],[SERVICIO]])</f>
        <v>ASEO</v>
      </c>
    </row>
    <row r="1726" spans="1:22" x14ac:dyDescent="0.25">
      <c r="A1726" s="2">
        <v>22715</v>
      </c>
      <c r="B1726" s="3" t="s">
        <v>2572</v>
      </c>
      <c r="C1726" s="3" t="s">
        <v>13</v>
      </c>
      <c r="D1726" s="3" t="s">
        <v>14</v>
      </c>
      <c r="E1726" s="3" t="s">
        <v>5012</v>
      </c>
      <c r="F1726" s="3" t="s">
        <v>23</v>
      </c>
      <c r="G1726" s="3" t="s">
        <v>38</v>
      </c>
      <c r="H1726" s="3" t="s">
        <v>126</v>
      </c>
      <c r="I1726" s="3" t="s">
        <v>172</v>
      </c>
      <c r="J1726" s="3" t="s">
        <v>18</v>
      </c>
      <c r="K1726" s="3" t="s">
        <v>11</v>
      </c>
      <c r="L1726" s="4">
        <v>44473</v>
      </c>
      <c r="M1726" s="3">
        <v>0</v>
      </c>
      <c r="N1726" s="3">
        <v>0</v>
      </c>
      <c r="O1726" s="3">
        <v>1</v>
      </c>
      <c r="P1726" s="3" t="str">
        <f>+IF(Tabla1[[#This Row],[ACUEDUCTO]]=1,"acueducto","")</f>
        <v/>
      </c>
      <c r="Q1726" s="3" t="str">
        <f>+IF(Tabla1[[#This Row],[ALCANTARILLADO]]=1,"alcantarillado","")</f>
        <v/>
      </c>
      <c r="R1726" s="3" t="str">
        <f>+IF(Tabla1[[#This Row],[ASEO]]=1,"aseo","")</f>
        <v>aseo</v>
      </c>
      <c r="S1726" s="3" t="str">
        <f>+_xlfn.CONCAT(Tabla1[[#This Row],[Columna1]]," ",Tabla1[[#This Row],[Columna2]]," ",Tabla1[[#This Row],[Columna3]])</f>
        <v xml:space="preserve">  aseo</v>
      </c>
      <c r="V1726" s="3" t="str">
        <f>+UPPER(Tabla1[[#This Row],[SERVICIO]])</f>
        <v>ASEO</v>
      </c>
    </row>
    <row r="1727" spans="1:22" x14ac:dyDescent="0.25">
      <c r="A1727" s="2">
        <v>22739</v>
      </c>
      <c r="B1727" s="3" t="s">
        <v>2573</v>
      </c>
      <c r="C1727" s="3" t="s">
        <v>13</v>
      </c>
      <c r="D1727" s="3" t="s">
        <v>26</v>
      </c>
      <c r="E1727" s="3" t="s">
        <v>5013</v>
      </c>
      <c r="F1727" s="3" t="s">
        <v>32</v>
      </c>
      <c r="G1727" s="3" t="s">
        <v>33</v>
      </c>
      <c r="H1727" s="3" t="s">
        <v>58</v>
      </c>
      <c r="I1727" s="3" t="s">
        <v>58</v>
      </c>
      <c r="J1727" s="3" t="s">
        <v>18</v>
      </c>
      <c r="K1727" s="3" t="s">
        <v>5019</v>
      </c>
      <c r="L1727" s="4">
        <v>43732</v>
      </c>
      <c r="M1727" s="3">
        <v>1</v>
      </c>
      <c r="N1727" s="3">
        <v>0</v>
      </c>
      <c r="O1727" s="3">
        <v>0</v>
      </c>
      <c r="P1727" s="3" t="str">
        <f>+IF(Tabla1[[#This Row],[ACUEDUCTO]]=1,"acueducto","")</f>
        <v>acueducto</v>
      </c>
      <c r="Q1727" s="3" t="str">
        <f>+IF(Tabla1[[#This Row],[ALCANTARILLADO]]=1,"alcantarillado","")</f>
        <v/>
      </c>
      <c r="R1727" s="3" t="str">
        <f>+IF(Tabla1[[#This Row],[ASEO]]=1,"aseo","")</f>
        <v/>
      </c>
      <c r="S1727" s="3" t="str">
        <f>+_xlfn.CONCAT(Tabla1[[#This Row],[Columna1]]," ",Tabla1[[#This Row],[Columna2]]," ",Tabla1[[#This Row],[Columna3]])</f>
        <v xml:space="preserve">acueducto  </v>
      </c>
      <c r="V1727" s="3" t="str">
        <f>+UPPER(Tabla1[[#This Row],[SERVICIO]])</f>
        <v xml:space="preserve">ACUEDUCTO  </v>
      </c>
    </row>
    <row r="1728" spans="1:22" x14ac:dyDescent="0.25">
      <c r="A1728" s="2">
        <v>22740</v>
      </c>
      <c r="B1728" s="3" t="s">
        <v>2574</v>
      </c>
      <c r="C1728" s="3" t="s">
        <v>13</v>
      </c>
      <c r="D1728" s="3" t="s">
        <v>19</v>
      </c>
      <c r="E1728" s="3" t="s">
        <v>5013</v>
      </c>
      <c r="F1728" s="3" t="s">
        <v>32</v>
      </c>
      <c r="G1728" s="3" t="s">
        <v>33</v>
      </c>
      <c r="H1728" s="3" t="s">
        <v>87</v>
      </c>
      <c r="I1728" s="3" t="s">
        <v>88</v>
      </c>
      <c r="J1728" s="3" t="s">
        <v>143</v>
      </c>
      <c r="K1728" s="3" t="s">
        <v>5019</v>
      </c>
      <c r="L1728" s="4">
        <v>40907</v>
      </c>
      <c r="M1728" s="3">
        <v>1</v>
      </c>
      <c r="N1728" s="3">
        <v>0</v>
      </c>
      <c r="O1728" s="3">
        <v>0</v>
      </c>
      <c r="P1728" s="3" t="str">
        <f>+IF(Tabla1[[#This Row],[ACUEDUCTO]]=1,"acueducto","")</f>
        <v>acueducto</v>
      </c>
      <c r="Q1728" s="3" t="str">
        <f>+IF(Tabla1[[#This Row],[ALCANTARILLADO]]=1,"alcantarillado","")</f>
        <v/>
      </c>
      <c r="R1728" s="3" t="str">
        <f>+IF(Tabla1[[#This Row],[ASEO]]=1,"aseo","")</f>
        <v/>
      </c>
      <c r="S1728" s="3" t="str">
        <f>+_xlfn.CONCAT(Tabla1[[#This Row],[Columna1]]," ",Tabla1[[#This Row],[Columna2]]," ",Tabla1[[#This Row],[Columna3]])</f>
        <v xml:space="preserve">acueducto  </v>
      </c>
      <c r="V1728" s="3" t="str">
        <f>+UPPER(Tabla1[[#This Row],[SERVICIO]])</f>
        <v xml:space="preserve">ACUEDUCTO  </v>
      </c>
    </row>
    <row r="1729" spans="1:22" x14ac:dyDescent="0.25">
      <c r="A1729" s="2">
        <v>22742</v>
      </c>
      <c r="B1729" s="3" t="s">
        <v>2575</v>
      </c>
      <c r="C1729" s="3" t="s">
        <v>13</v>
      </c>
      <c r="D1729" s="3" t="s">
        <v>19</v>
      </c>
      <c r="E1729" s="3" t="s">
        <v>5013</v>
      </c>
      <c r="F1729" s="3" t="s">
        <v>32</v>
      </c>
      <c r="G1729" s="3" t="s">
        <v>33</v>
      </c>
      <c r="H1729" s="3" t="s">
        <v>293</v>
      </c>
      <c r="I1729" s="3" t="s">
        <v>841</v>
      </c>
      <c r="J1729" s="3" t="s">
        <v>18</v>
      </c>
      <c r="K1729" s="3" t="s">
        <v>5019</v>
      </c>
      <c r="L1729" s="4">
        <v>40261</v>
      </c>
      <c r="M1729" s="3">
        <v>1</v>
      </c>
      <c r="N1729" s="3">
        <v>0</v>
      </c>
      <c r="O1729" s="3">
        <v>0</v>
      </c>
      <c r="P1729" s="3" t="str">
        <f>+IF(Tabla1[[#This Row],[ACUEDUCTO]]=1,"acueducto","")</f>
        <v>acueducto</v>
      </c>
      <c r="Q1729" s="3" t="str">
        <f>+IF(Tabla1[[#This Row],[ALCANTARILLADO]]=1,"alcantarillado","")</f>
        <v/>
      </c>
      <c r="R1729" s="3" t="str">
        <f>+IF(Tabla1[[#This Row],[ASEO]]=1,"aseo","")</f>
        <v/>
      </c>
      <c r="S1729" s="3" t="str">
        <f>+_xlfn.CONCAT(Tabla1[[#This Row],[Columna1]]," ",Tabla1[[#This Row],[Columna2]]," ",Tabla1[[#This Row],[Columna3]])</f>
        <v xml:space="preserve">acueducto  </v>
      </c>
      <c r="V1729" s="3" t="str">
        <f>+UPPER(Tabla1[[#This Row],[SERVICIO]])</f>
        <v xml:space="preserve">ACUEDUCTO  </v>
      </c>
    </row>
    <row r="1730" spans="1:22" x14ac:dyDescent="0.25">
      <c r="A1730" s="2">
        <v>22745</v>
      </c>
      <c r="B1730" s="3" t="s">
        <v>2576</v>
      </c>
      <c r="C1730" s="3" t="s">
        <v>13</v>
      </c>
      <c r="D1730" s="3" t="s">
        <v>26</v>
      </c>
      <c r="E1730" s="3" t="s">
        <v>5013</v>
      </c>
      <c r="F1730" s="3" t="s">
        <v>23</v>
      </c>
      <c r="G1730" s="3" t="s">
        <v>38</v>
      </c>
      <c r="H1730" s="3" t="s">
        <v>63</v>
      </c>
      <c r="I1730" s="3" t="s">
        <v>899</v>
      </c>
      <c r="J1730" s="3" t="s">
        <v>18</v>
      </c>
      <c r="K1730" s="3" t="s">
        <v>5018</v>
      </c>
      <c r="L1730" s="4">
        <v>44375</v>
      </c>
      <c r="M1730" s="3">
        <v>1</v>
      </c>
      <c r="N1730" s="3">
        <v>1</v>
      </c>
      <c r="O1730" s="3">
        <v>1</v>
      </c>
      <c r="P1730" s="3" t="str">
        <f>+IF(Tabla1[[#This Row],[ACUEDUCTO]]=1,"acueducto","")</f>
        <v>acueducto</v>
      </c>
      <c r="Q1730" s="3" t="str">
        <f>+IF(Tabla1[[#This Row],[ALCANTARILLADO]]=1,"alcantarillado","")</f>
        <v>alcantarillado</v>
      </c>
      <c r="R1730" s="3" t="str">
        <f>+IF(Tabla1[[#This Row],[ASEO]]=1,"aseo","")</f>
        <v>aseo</v>
      </c>
      <c r="S1730" s="3" t="str">
        <f>+_xlfn.CONCAT(Tabla1[[#This Row],[Columna1]]," ",Tabla1[[#This Row],[Columna2]]," ",Tabla1[[#This Row],[Columna3]])</f>
        <v>acueducto alcantarillado aseo</v>
      </c>
      <c r="V1730" s="3" t="str">
        <f>+UPPER(Tabla1[[#This Row],[SERVICIO]])</f>
        <v>ACUEDUCTO ALCANTARILLADO ASEO</v>
      </c>
    </row>
    <row r="1731" spans="1:22" x14ac:dyDescent="0.25">
      <c r="A1731" s="2">
        <v>22747</v>
      </c>
      <c r="B1731" s="3" t="s">
        <v>2577</v>
      </c>
      <c r="C1731" s="3" t="s">
        <v>13</v>
      </c>
      <c r="D1731" s="3" t="s">
        <v>26</v>
      </c>
      <c r="E1731" s="3" t="s">
        <v>5013</v>
      </c>
      <c r="F1731" s="3" t="s">
        <v>23</v>
      </c>
      <c r="G1731" s="3" t="s">
        <v>33</v>
      </c>
      <c r="H1731" s="3" t="s">
        <v>202</v>
      </c>
      <c r="I1731" s="3" t="s">
        <v>2578</v>
      </c>
      <c r="J1731" s="3" t="s">
        <v>18</v>
      </c>
      <c r="K1731" s="3" t="s">
        <v>11</v>
      </c>
      <c r="L1731" s="4">
        <v>43938</v>
      </c>
      <c r="M1731" s="3">
        <v>0</v>
      </c>
      <c r="N1731" s="3">
        <v>0</v>
      </c>
      <c r="O1731" s="3">
        <v>1</v>
      </c>
      <c r="P1731" s="3" t="str">
        <f>+IF(Tabla1[[#This Row],[ACUEDUCTO]]=1,"acueducto","")</f>
        <v/>
      </c>
      <c r="Q1731" s="3" t="str">
        <f>+IF(Tabla1[[#This Row],[ALCANTARILLADO]]=1,"alcantarillado","")</f>
        <v/>
      </c>
      <c r="R1731" s="3" t="str">
        <f>+IF(Tabla1[[#This Row],[ASEO]]=1,"aseo","")</f>
        <v>aseo</v>
      </c>
      <c r="S1731" s="3" t="str">
        <f>+_xlfn.CONCAT(Tabla1[[#This Row],[Columna1]]," ",Tabla1[[#This Row],[Columna2]]," ",Tabla1[[#This Row],[Columna3]])</f>
        <v xml:space="preserve">  aseo</v>
      </c>
      <c r="V1731" s="3" t="str">
        <f>+UPPER(Tabla1[[#This Row],[SERVICIO]])</f>
        <v>ASEO</v>
      </c>
    </row>
    <row r="1732" spans="1:22" x14ac:dyDescent="0.25">
      <c r="A1732" s="2">
        <v>22750</v>
      </c>
      <c r="B1732" s="3" t="s">
        <v>2579</v>
      </c>
      <c r="C1732" s="3" t="s">
        <v>13</v>
      </c>
      <c r="D1732" s="3" t="s">
        <v>26</v>
      </c>
      <c r="E1732" s="3" t="s">
        <v>5013</v>
      </c>
      <c r="F1732" s="3" t="s">
        <v>23</v>
      </c>
      <c r="G1732" s="3" t="s">
        <v>38</v>
      </c>
      <c r="H1732" s="3" t="s">
        <v>126</v>
      </c>
      <c r="I1732" s="3" t="s">
        <v>575</v>
      </c>
      <c r="J1732" s="3" t="s">
        <v>18</v>
      </c>
      <c r="K1732" s="3" t="s">
        <v>5018</v>
      </c>
      <c r="L1732" s="4">
        <v>44320</v>
      </c>
      <c r="M1732" s="3">
        <v>1</v>
      </c>
      <c r="N1732" s="3">
        <v>1</v>
      </c>
      <c r="O1732" s="3">
        <v>1</v>
      </c>
      <c r="P1732" s="3" t="str">
        <f>+IF(Tabla1[[#This Row],[ACUEDUCTO]]=1,"acueducto","")</f>
        <v>acueducto</v>
      </c>
      <c r="Q1732" s="3" t="str">
        <f>+IF(Tabla1[[#This Row],[ALCANTARILLADO]]=1,"alcantarillado","")</f>
        <v>alcantarillado</v>
      </c>
      <c r="R1732" s="3" t="str">
        <f>+IF(Tabla1[[#This Row],[ASEO]]=1,"aseo","")</f>
        <v>aseo</v>
      </c>
      <c r="S1732" s="3" t="str">
        <f>+_xlfn.CONCAT(Tabla1[[#This Row],[Columna1]]," ",Tabla1[[#This Row],[Columna2]]," ",Tabla1[[#This Row],[Columna3]])</f>
        <v>acueducto alcantarillado aseo</v>
      </c>
      <c r="V1732" s="3" t="str">
        <f>+UPPER(Tabla1[[#This Row],[SERVICIO]])</f>
        <v>ACUEDUCTO ALCANTARILLADO ASEO</v>
      </c>
    </row>
    <row r="1733" spans="1:22" x14ac:dyDescent="0.25">
      <c r="A1733" s="2">
        <v>22757</v>
      </c>
      <c r="B1733" s="3" t="s">
        <v>2580</v>
      </c>
      <c r="C1733" s="3" t="s">
        <v>13</v>
      </c>
      <c r="D1733" s="3" t="s">
        <v>26</v>
      </c>
      <c r="E1733" s="3" t="s">
        <v>5013</v>
      </c>
      <c r="F1733" s="3" t="s">
        <v>23</v>
      </c>
      <c r="G1733" s="3" t="s">
        <v>38</v>
      </c>
      <c r="H1733" s="3" t="s">
        <v>126</v>
      </c>
      <c r="I1733" s="3" t="s">
        <v>1270</v>
      </c>
      <c r="J1733" s="3" t="s">
        <v>18</v>
      </c>
      <c r="K1733" s="3" t="s">
        <v>5019</v>
      </c>
      <c r="L1733" s="4">
        <v>44364</v>
      </c>
      <c r="M1733" s="3">
        <v>1</v>
      </c>
      <c r="N1733" s="3">
        <v>0</v>
      </c>
      <c r="O1733" s="3">
        <v>0</v>
      </c>
      <c r="P1733" s="3" t="str">
        <f>+IF(Tabla1[[#This Row],[ACUEDUCTO]]=1,"acueducto","")</f>
        <v>acueducto</v>
      </c>
      <c r="Q1733" s="3" t="str">
        <f>+IF(Tabla1[[#This Row],[ALCANTARILLADO]]=1,"alcantarillado","")</f>
        <v/>
      </c>
      <c r="R1733" s="3" t="str">
        <f>+IF(Tabla1[[#This Row],[ASEO]]=1,"aseo","")</f>
        <v/>
      </c>
      <c r="S1733" s="3" t="str">
        <f>+_xlfn.CONCAT(Tabla1[[#This Row],[Columna1]]," ",Tabla1[[#This Row],[Columna2]]," ",Tabla1[[#This Row],[Columna3]])</f>
        <v xml:space="preserve">acueducto  </v>
      </c>
      <c r="V1733" s="3" t="str">
        <f>+UPPER(Tabla1[[#This Row],[SERVICIO]])</f>
        <v xml:space="preserve">ACUEDUCTO  </v>
      </c>
    </row>
    <row r="1734" spans="1:22" x14ac:dyDescent="0.25">
      <c r="A1734" s="2">
        <v>22768</v>
      </c>
      <c r="B1734" s="3" t="s">
        <v>2581</v>
      </c>
      <c r="C1734" s="3" t="s">
        <v>13</v>
      </c>
      <c r="D1734" s="3" t="s">
        <v>26</v>
      </c>
      <c r="E1734" s="3" t="s">
        <v>5013</v>
      </c>
      <c r="F1734" s="3" t="s">
        <v>32</v>
      </c>
      <c r="G1734" s="3" t="s">
        <v>33</v>
      </c>
      <c r="H1734" s="3" t="s">
        <v>126</v>
      </c>
      <c r="I1734" s="3" t="s">
        <v>158</v>
      </c>
      <c r="J1734" s="3" t="s">
        <v>18</v>
      </c>
      <c r="K1734" s="3" t="s">
        <v>5019</v>
      </c>
      <c r="L1734" s="4">
        <v>44383</v>
      </c>
      <c r="M1734" s="3">
        <v>1</v>
      </c>
      <c r="N1734" s="3">
        <v>0</v>
      </c>
      <c r="O1734" s="3">
        <v>0</v>
      </c>
      <c r="P1734" s="3" t="str">
        <f>+IF(Tabla1[[#This Row],[ACUEDUCTO]]=1,"acueducto","")</f>
        <v>acueducto</v>
      </c>
      <c r="Q1734" s="3" t="str">
        <f>+IF(Tabla1[[#This Row],[ALCANTARILLADO]]=1,"alcantarillado","")</f>
        <v/>
      </c>
      <c r="R1734" s="3" t="str">
        <f>+IF(Tabla1[[#This Row],[ASEO]]=1,"aseo","")</f>
        <v/>
      </c>
      <c r="S1734" s="3" t="str">
        <f>+_xlfn.CONCAT(Tabla1[[#This Row],[Columna1]]," ",Tabla1[[#This Row],[Columna2]]," ",Tabla1[[#This Row],[Columna3]])</f>
        <v xml:space="preserve">acueducto  </v>
      </c>
      <c r="V1734" s="3" t="str">
        <f>+UPPER(Tabla1[[#This Row],[SERVICIO]])</f>
        <v xml:space="preserve">ACUEDUCTO  </v>
      </c>
    </row>
    <row r="1735" spans="1:22" x14ac:dyDescent="0.25">
      <c r="A1735" s="2">
        <v>22770</v>
      </c>
      <c r="B1735" s="3" t="s">
        <v>2582</v>
      </c>
      <c r="C1735" s="3" t="s">
        <v>13</v>
      </c>
      <c r="D1735" s="3" t="s">
        <v>26</v>
      </c>
      <c r="E1735" s="3" t="s">
        <v>5013</v>
      </c>
      <c r="F1735" s="3" t="s">
        <v>23</v>
      </c>
      <c r="G1735" s="3" t="s">
        <v>38</v>
      </c>
      <c r="H1735" s="3" t="s">
        <v>87</v>
      </c>
      <c r="I1735" s="3" t="s">
        <v>758</v>
      </c>
      <c r="J1735" s="3" t="s">
        <v>18</v>
      </c>
      <c r="K1735" s="3" t="s">
        <v>5018</v>
      </c>
      <c r="L1735" s="4">
        <v>44555</v>
      </c>
      <c r="M1735" s="3">
        <v>1</v>
      </c>
      <c r="N1735" s="3">
        <v>1</v>
      </c>
      <c r="O1735" s="3">
        <v>1</v>
      </c>
      <c r="P1735" s="3" t="str">
        <f>+IF(Tabla1[[#This Row],[ACUEDUCTO]]=1,"acueducto","")</f>
        <v>acueducto</v>
      </c>
      <c r="Q1735" s="3" t="str">
        <f>+IF(Tabla1[[#This Row],[ALCANTARILLADO]]=1,"alcantarillado","")</f>
        <v>alcantarillado</v>
      </c>
      <c r="R1735" s="3" t="str">
        <f>+IF(Tabla1[[#This Row],[ASEO]]=1,"aseo","")</f>
        <v>aseo</v>
      </c>
      <c r="S1735" s="3" t="str">
        <f>+_xlfn.CONCAT(Tabla1[[#This Row],[Columna1]]," ",Tabla1[[#This Row],[Columna2]]," ",Tabla1[[#This Row],[Columna3]])</f>
        <v>acueducto alcantarillado aseo</v>
      </c>
      <c r="V1735" s="3" t="str">
        <f>+UPPER(Tabla1[[#This Row],[SERVICIO]])</f>
        <v>ACUEDUCTO ALCANTARILLADO ASEO</v>
      </c>
    </row>
    <row r="1736" spans="1:22" x14ac:dyDescent="0.25">
      <c r="A1736" s="2">
        <v>22774</v>
      </c>
      <c r="B1736" s="3" t="s">
        <v>2583</v>
      </c>
      <c r="C1736" s="3" t="s">
        <v>13</v>
      </c>
      <c r="D1736" s="3" t="s">
        <v>19</v>
      </c>
      <c r="E1736" s="3" t="s">
        <v>5013</v>
      </c>
      <c r="F1736" s="3" t="s">
        <v>32</v>
      </c>
      <c r="G1736" s="3" t="s">
        <v>33</v>
      </c>
      <c r="H1736" s="3" t="s">
        <v>251</v>
      </c>
      <c r="I1736" s="3" t="s">
        <v>956</v>
      </c>
      <c r="J1736" s="3" t="s">
        <v>18</v>
      </c>
      <c r="K1736" s="3" t="s">
        <v>5019</v>
      </c>
      <c r="L1736" s="4">
        <v>40907</v>
      </c>
      <c r="M1736" s="3">
        <v>1</v>
      </c>
      <c r="N1736" s="3">
        <v>0</v>
      </c>
      <c r="O1736" s="3">
        <v>0</v>
      </c>
      <c r="P1736" s="3" t="str">
        <f>+IF(Tabla1[[#This Row],[ACUEDUCTO]]=1,"acueducto","")</f>
        <v>acueducto</v>
      </c>
      <c r="Q1736" s="3" t="str">
        <f>+IF(Tabla1[[#This Row],[ALCANTARILLADO]]=1,"alcantarillado","")</f>
        <v/>
      </c>
      <c r="R1736" s="3" t="str">
        <f>+IF(Tabla1[[#This Row],[ASEO]]=1,"aseo","")</f>
        <v/>
      </c>
      <c r="S1736" s="3" t="str">
        <f>+_xlfn.CONCAT(Tabla1[[#This Row],[Columna1]]," ",Tabla1[[#This Row],[Columna2]]," ",Tabla1[[#This Row],[Columna3]])</f>
        <v xml:space="preserve">acueducto  </v>
      </c>
      <c r="V1736" s="3" t="str">
        <f>+UPPER(Tabla1[[#This Row],[SERVICIO]])</f>
        <v xml:space="preserve">ACUEDUCTO  </v>
      </c>
    </row>
    <row r="1737" spans="1:22" x14ac:dyDescent="0.25">
      <c r="A1737" s="2">
        <v>22777</v>
      </c>
      <c r="B1737" s="3" t="s">
        <v>2584</v>
      </c>
      <c r="C1737" s="3" t="s">
        <v>13</v>
      </c>
      <c r="D1737" s="3" t="s">
        <v>19</v>
      </c>
      <c r="E1737" s="3" t="s">
        <v>5013</v>
      </c>
      <c r="F1737" s="3" t="s">
        <v>32</v>
      </c>
      <c r="G1737" s="3" t="s">
        <v>33</v>
      </c>
      <c r="H1737" s="3" t="s">
        <v>27</v>
      </c>
      <c r="I1737" s="3" t="s">
        <v>836</v>
      </c>
      <c r="J1737" s="3" t="s">
        <v>143</v>
      </c>
      <c r="K1737" s="3" t="s">
        <v>5019</v>
      </c>
      <c r="L1737" s="4">
        <v>41008</v>
      </c>
      <c r="M1737" s="3">
        <v>1</v>
      </c>
      <c r="N1737" s="3">
        <v>0</v>
      </c>
      <c r="O1737" s="3">
        <v>0</v>
      </c>
      <c r="P1737" s="3" t="str">
        <f>+IF(Tabla1[[#This Row],[ACUEDUCTO]]=1,"acueducto","")</f>
        <v>acueducto</v>
      </c>
      <c r="Q1737" s="3" t="str">
        <f>+IF(Tabla1[[#This Row],[ALCANTARILLADO]]=1,"alcantarillado","")</f>
        <v/>
      </c>
      <c r="R1737" s="3" t="str">
        <f>+IF(Tabla1[[#This Row],[ASEO]]=1,"aseo","")</f>
        <v/>
      </c>
      <c r="S1737" s="3" t="str">
        <f>+_xlfn.CONCAT(Tabla1[[#This Row],[Columna1]]," ",Tabla1[[#This Row],[Columna2]]," ",Tabla1[[#This Row],[Columna3]])</f>
        <v xml:space="preserve">acueducto  </v>
      </c>
      <c r="V1737" s="3" t="str">
        <f>+UPPER(Tabla1[[#This Row],[SERVICIO]])</f>
        <v xml:space="preserve">ACUEDUCTO  </v>
      </c>
    </row>
    <row r="1738" spans="1:22" x14ac:dyDescent="0.25">
      <c r="A1738" s="2">
        <v>22780</v>
      </c>
      <c r="B1738" s="3" t="s">
        <v>2585</v>
      </c>
      <c r="C1738" s="3" t="s">
        <v>13</v>
      </c>
      <c r="D1738" s="3" t="s">
        <v>26</v>
      </c>
      <c r="E1738" s="3" t="s">
        <v>5013</v>
      </c>
      <c r="F1738" s="3" t="s">
        <v>23</v>
      </c>
      <c r="G1738" s="3" t="s">
        <v>33</v>
      </c>
      <c r="H1738" s="3" t="s">
        <v>27</v>
      </c>
      <c r="I1738" s="3" t="s">
        <v>2586</v>
      </c>
      <c r="J1738" s="3" t="s">
        <v>18</v>
      </c>
      <c r="K1738" s="3" t="s">
        <v>5018</v>
      </c>
      <c r="L1738" s="4">
        <v>44461</v>
      </c>
      <c r="M1738" s="3">
        <v>1</v>
      </c>
      <c r="N1738" s="3">
        <v>1</v>
      </c>
      <c r="O1738" s="3">
        <v>1</v>
      </c>
      <c r="P1738" s="3" t="str">
        <f>+IF(Tabla1[[#This Row],[ACUEDUCTO]]=1,"acueducto","")</f>
        <v>acueducto</v>
      </c>
      <c r="Q1738" s="3" t="str">
        <f>+IF(Tabla1[[#This Row],[ALCANTARILLADO]]=1,"alcantarillado","")</f>
        <v>alcantarillado</v>
      </c>
      <c r="R1738" s="3" t="str">
        <f>+IF(Tabla1[[#This Row],[ASEO]]=1,"aseo","")</f>
        <v>aseo</v>
      </c>
      <c r="S1738" s="3" t="str">
        <f>+_xlfn.CONCAT(Tabla1[[#This Row],[Columna1]]," ",Tabla1[[#This Row],[Columna2]]," ",Tabla1[[#This Row],[Columna3]])</f>
        <v>acueducto alcantarillado aseo</v>
      </c>
      <c r="V1738" s="3" t="str">
        <f>+UPPER(Tabla1[[#This Row],[SERVICIO]])</f>
        <v>ACUEDUCTO ALCANTARILLADO ASEO</v>
      </c>
    </row>
    <row r="1739" spans="1:22" x14ac:dyDescent="0.25">
      <c r="A1739" s="2">
        <v>22781</v>
      </c>
      <c r="B1739" s="3" t="s">
        <v>2587</v>
      </c>
      <c r="C1739" s="3" t="s">
        <v>13</v>
      </c>
      <c r="D1739" s="3" t="s">
        <v>26</v>
      </c>
      <c r="E1739" s="3" t="s">
        <v>5013</v>
      </c>
      <c r="F1739" s="3" t="s">
        <v>23</v>
      </c>
      <c r="G1739" s="3" t="s">
        <v>38</v>
      </c>
      <c r="H1739" s="3" t="s">
        <v>27</v>
      </c>
      <c r="I1739" s="3" t="s">
        <v>2588</v>
      </c>
      <c r="J1739" s="3" t="s">
        <v>18</v>
      </c>
      <c r="K1739" s="3" t="s">
        <v>5018</v>
      </c>
      <c r="L1739" s="4">
        <v>44316</v>
      </c>
      <c r="M1739" s="3">
        <v>1</v>
      </c>
      <c r="N1739" s="3">
        <v>1</v>
      </c>
      <c r="O1739" s="3">
        <v>1</v>
      </c>
      <c r="P1739" s="3" t="str">
        <f>+IF(Tabla1[[#This Row],[ACUEDUCTO]]=1,"acueducto","")</f>
        <v>acueducto</v>
      </c>
      <c r="Q1739" s="3" t="str">
        <f>+IF(Tabla1[[#This Row],[ALCANTARILLADO]]=1,"alcantarillado","")</f>
        <v>alcantarillado</v>
      </c>
      <c r="R1739" s="3" t="str">
        <f>+IF(Tabla1[[#This Row],[ASEO]]=1,"aseo","")</f>
        <v>aseo</v>
      </c>
      <c r="S1739" s="3" t="str">
        <f>+_xlfn.CONCAT(Tabla1[[#This Row],[Columna1]]," ",Tabla1[[#This Row],[Columna2]]," ",Tabla1[[#This Row],[Columna3]])</f>
        <v>acueducto alcantarillado aseo</v>
      </c>
      <c r="V1739" s="3" t="str">
        <f>+UPPER(Tabla1[[#This Row],[SERVICIO]])</f>
        <v>ACUEDUCTO ALCANTARILLADO ASEO</v>
      </c>
    </row>
    <row r="1740" spans="1:22" x14ac:dyDescent="0.25">
      <c r="A1740" s="2">
        <v>22783</v>
      </c>
      <c r="B1740" s="3" t="s">
        <v>2589</v>
      </c>
      <c r="C1740" s="3" t="s">
        <v>13</v>
      </c>
      <c r="D1740" s="3" t="s">
        <v>26</v>
      </c>
      <c r="E1740" s="3" t="s">
        <v>5013</v>
      </c>
      <c r="F1740" s="3" t="s">
        <v>23</v>
      </c>
      <c r="G1740" s="3" t="s">
        <v>38</v>
      </c>
      <c r="H1740" s="3" t="s">
        <v>27</v>
      </c>
      <c r="I1740" s="3" t="s">
        <v>2531</v>
      </c>
      <c r="J1740" s="3" t="s">
        <v>18</v>
      </c>
      <c r="K1740" s="3" t="s">
        <v>5018</v>
      </c>
      <c r="L1740" s="4">
        <v>44307</v>
      </c>
      <c r="M1740" s="3">
        <v>1</v>
      </c>
      <c r="N1740" s="3">
        <v>1</v>
      </c>
      <c r="O1740" s="3">
        <v>1</v>
      </c>
      <c r="P1740" s="3" t="str">
        <f>+IF(Tabla1[[#This Row],[ACUEDUCTO]]=1,"acueducto","")</f>
        <v>acueducto</v>
      </c>
      <c r="Q1740" s="3" t="str">
        <f>+IF(Tabla1[[#This Row],[ALCANTARILLADO]]=1,"alcantarillado","")</f>
        <v>alcantarillado</v>
      </c>
      <c r="R1740" s="3" t="str">
        <f>+IF(Tabla1[[#This Row],[ASEO]]=1,"aseo","")</f>
        <v>aseo</v>
      </c>
      <c r="S1740" s="3" t="str">
        <f>+_xlfn.CONCAT(Tabla1[[#This Row],[Columna1]]," ",Tabla1[[#This Row],[Columna2]]," ",Tabla1[[#This Row],[Columna3]])</f>
        <v>acueducto alcantarillado aseo</v>
      </c>
      <c r="V1740" s="3" t="str">
        <f>+UPPER(Tabla1[[#This Row],[SERVICIO]])</f>
        <v>ACUEDUCTO ALCANTARILLADO ASEO</v>
      </c>
    </row>
    <row r="1741" spans="1:22" x14ac:dyDescent="0.25">
      <c r="A1741" s="2">
        <v>22784</v>
      </c>
      <c r="B1741" s="3" t="s">
        <v>2590</v>
      </c>
      <c r="C1741" s="3" t="s">
        <v>13</v>
      </c>
      <c r="D1741" s="3" t="s">
        <v>26</v>
      </c>
      <c r="E1741" s="3" t="s">
        <v>5013</v>
      </c>
      <c r="F1741" s="3" t="s">
        <v>23</v>
      </c>
      <c r="G1741" s="3" t="s">
        <v>38</v>
      </c>
      <c r="H1741" s="3" t="s">
        <v>16</v>
      </c>
      <c r="I1741" s="3" t="s">
        <v>1170</v>
      </c>
      <c r="J1741" s="3" t="s">
        <v>18</v>
      </c>
      <c r="K1741" s="3" t="s">
        <v>11</v>
      </c>
      <c r="L1741" s="4">
        <v>43975</v>
      </c>
      <c r="M1741" s="3">
        <v>0</v>
      </c>
      <c r="N1741" s="3">
        <v>0</v>
      </c>
      <c r="O1741" s="3">
        <v>1</v>
      </c>
      <c r="P1741" s="3" t="str">
        <f>+IF(Tabla1[[#This Row],[ACUEDUCTO]]=1,"acueducto","")</f>
        <v/>
      </c>
      <c r="Q1741" s="3" t="str">
        <f>+IF(Tabla1[[#This Row],[ALCANTARILLADO]]=1,"alcantarillado","")</f>
        <v/>
      </c>
      <c r="R1741" s="3" t="str">
        <f>+IF(Tabla1[[#This Row],[ASEO]]=1,"aseo","")</f>
        <v>aseo</v>
      </c>
      <c r="S1741" s="3" t="str">
        <f>+_xlfn.CONCAT(Tabla1[[#This Row],[Columna1]]," ",Tabla1[[#This Row],[Columna2]]," ",Tabla1[[#This Row],[Columna3]])</f>
        <v xml:space="preserve">  aseo</v>
      </c>
      <c r="V1741" s="3" t="str">
        <f>+UPPER(Tabla1[[#This Row],[SERVICIO]])</f>
        <v>ASEO</v>
      </c>
    </row>
    <row r="1742" spans="1:22" x14ac:dyDescent="0.25">
      <c r="A1742" s="2">
        <v>22785</v>
      </c>
      <c r="B1742" s="3" t="s">
        <v>2591</v>
      </c>
      <c r="C1742" s="3" t="s">
        <v>13</v>
      </c>
      <c r="D1742" s="3" t="s">
        <v>26</v>
      </c>
      <c r="E1742" s="3" t="s">
        <v>5013</v>
      </c>
      <c r="F1742" s="3" t="s">
        <v>23</v>
      </c>
      <c r="G1742" s="3" t="s">
        <v>33</v>
      </c>
      <c r="H1742" s="3" t="s">
        <v>27</v>
      </c>
      <c r="I1742" s="3" t="s">
        <v>2592</v>
      </c>
      <c r="J1742" s="3" t="s">
        <v>18</v>
      </c>
      <c r="K1742" s="3" t="s">
        <v>5018</v>
      </c>
      <c r="L1742" s="4">
        <v>44254</v>
      </c>
      <c r="M1742" s="3">
        <v>1</v>
      </c>
      <c r="N1742" s="3">
        <v>1</v>
      </c>
      <c r="O1742" s="3">
        <v>1</v>
      </c>
      <c r="P1742" s="3" t="str">
        <f>+IF(Tabla1[[#This Row],[ACUEDUCTO]]=1,"acueducto","")</f>
        <v>acueducto</v>
      </c>
      <c r="Q1742" s="3" t="str">
        <f>+IF(Tabla1[[#This Row],[ALCANTARILLADO]]=1,"alcantarillado","")</f>
        <v>alcantarillado</v>
      </c>
      <c r="R1742" s="3" t="str">
        <f>+IF(Tabla1[[#This Row],[ASEO]]=1,"aseo","")</f>
        <v>aseo</v>
      </c>
      <c r="S1742" s="3" t="str">
        <f>+_xlfn.CONCAT(Tabla1[[#This Row],[Columna1]]," ",Tabla1[[#This Row],[Columna2]]," ",Tabla1[[#This Row],[Columna3]])</f>
        <v>acueducto alcantarillado aseo</v>
      </c>
      <c r="V1742" s="3" t="str">
        <f>+UPPER(Tabla1[[#This Row],[SERVICIO]])</f>
        <v>ACUEDUCTO ALCANTARILLADO ASEO</v>
      </c>
    </row>
    <row r="1743" spans="1:22" x14ac:dyDescent="0.25">
      <c r="A1743" s="2">
        <v>22790</v>
      </c>
      <c r="B1743" s="3" t="s">
        <v>2593</v>
      </c>
      <c r="C1743" s="3" t="s">
        <v>13</v>
      </c>
      <c r="D1743" s="3" t="s">
        <v>26</v>
      </c>
      <c r="E1743" s="3" t="s">
        <v>5013</v>
      </c>
      <c r="F1743" s="3" t="s">
        <v>32</v>
      </c>
      <c r="G1743" s="3" t="s">
        <v>33</v>
      </c>
      <c r="H1743" s="3" t="s">
        <v>293</v>
      </c>
      <c r="I1743" s="3" t="s">
        <v>2215</v>
      </c>
      <c r="J1743" s="3" t="s">
        <v>18</v>
      </c>
      <c r="K1743" s="3" t="s">
        <v>5019</v>
      </c>
      <c r="L1743" s="4">
        <v>44257</v>
      </c>
      <c r="M1743" s="3">
        <v>1</v>
      </c>
      <c r="N1743" s="3">
        <v>0</v>
      </c>
      <c r="O1743" s="3">
        <v>0</v>
      </c>
      <c r="P1743" s="3" t="str">
        <f>+IF(Tabla1[[#This Row],[ACUEDUCTO]]=1,"acueducto","")</f>
        <v>acueducto</v>
      </c>
      <c r="Q1743" s="3" t="str">
        <f>+IF(Tabla1[[#This Row],[ALCANTARILLADO]]=1,"alcantarillado","")</f>
        <v/>
      </c>
      <c r="R1743" s="3" t="str">
        <f>+IF(Tabla1[[#This Row],[ASEO]]=1,"aseo","")</f>
        <v/>
      </c>
      <c r="S1743" s="3" t="str">
        <f>+_xlfn.CONCAT(Tabla1[[#This Row],[Columna1]]," ",Tabla1[[#This Row],[Columna2]]," ",Tabla1[[#This Row],[Columna3]])</f>
        <v xml:space="preserve">acueducto  </v>
      </c>
      <c r="V1743" s="3" t="str">
        <f>+UPPER(Tabla1[[#This Row],[SERVICIO]])</f>
        <v xml:space="preserve">ACUEDUCTO  </v>
      </c>
    </row>
    <row r="1744" spans="1:22" x14ac:dyDescent="0.25">
      <c r="A1744" s="2">
        <v>22796</v>
      </c>
      <c r="B1744" s="3" t="s">
        <v>2594</v>
      </c>
      <c r="C1744" s="3" t="s">
        <v>13</v>
      </c>
      <c r="D1744" s="3" t="s">
        <v>19</v>
      </c>
      <c r="E1744" s="3" t="s">
        <v>5013</v>
      </c>
      <c r="F1744" s="3" t="s">
        <v>32</v>
      </c>
      <c r="G1744" s="3" t="s">
        <v>33</v>
      </c>
      <c r="H1744" s="3" t="s">
        <v>126</v>
      </c>
      <c r="I1744" s="3" t="s">
        <v>565</v>
      </c>
      <c r="J1744" s="3" t="s">
        <v>143</v>
      </c>
      <c r="K1744" s="3" t="s">
        <v>5019</v>
      </c>
      <c r="L1744" s="4">
        <v>40041</v>
      </c>
      <c r="M1744" s="3">
        <v>1</v>
      </c>
      <c r="N1744" s="3">
        <v>0</v>
      </c>
      <c r="O1744" s="3">
        <v>0</v>
      </c>
      <c r="P1744" s="3" t="str">
        <f>+IF(Tabla1[[#This Row],[ACUEDUCTO]]=1,"acueducto","")</f>
        <v>acueducto</v>
      </c>
      <c r="Q1744" s="3" t="str">
        <f>+IF(Tabla1[[#This Row],[ALCANTARILLADO]]=1,"alcantarillado","")</f>
        <v/>
      </c>
      <c r="R1744" s="3" t="str">
        <f>+IF(Tabla1[[#This Row],[ASEO]]=1,"aseo","")</f>
        <v/>
      </c>
      <c r="S1744" s="3" t="str">
        <f>+_xlfn.CONCAT(Tabla1[[#This Row],[Columna1]]," ",Tabla1[[#This Row],[Columna2]]," ",Tabla1[[#This Row],[Columna3]])</f>
        <v xml:space="preserve">acueducto  </v>
      </c>
      <c r="V1744" s="3" t="str">
        <f>+UPPER(Tabla1[[#This Row],[SERVICIO]])</f>
        <v xml:space="preserve">ACUEDUCTO  </v>
      </c>
    </row>
    <row r="1745" spans="1:22" x14ac:dyDescent="0.25">
      <c r="A1745" s="2">
        <v>22797</v>
      </c>
      <c r="B1745" s="3" t="s">
        <v>2595</v>
      </c>
      <c r="C1745" s="3" t="s">
        <v>13</v>
      </c>
      <c r="D1745" s="3" t="s">
        <v>19</v>
      </c>
      <c r="E1745" s="3" t="s">
        <v>5013</v>
      </c>
      <c r="F1745" s="3" t="s">
        <v>32</v>
      </c>
      <c r="G1745" s="3" t="s">
        <v>33</v>
      </c>
      <c r="H1745" s="3" t="s">
        <v>63</v>
      </c>
      <c r="I1745" s="3" t="s">
        <v>1392</v>
      </c>
      <c r="J1745" s="3" t="s">
        <v>18</v>
      </c>
      <c r="K1745" s="3" t="s">
        <v>5019</v>
      </c>
      <c r="L1745" s="4">
        <v>40892</v>
      </c>
      <c r="M1745" s="3">
        <v>1</v>
      </c>
      <c r="N1745" s="3">
        <v>0</v>
      </c>
      <c r="O1745" s="3">
        <v>0</v>
      </c>
      <c r="P1745" s="3" t="str">
        <f>+IF(Tabla1[[#This Row],[ACUEDUCTO]]=1,"acueducto","")</f>
        <v>acueducto</v>
      </c>
      <c r="Q1745" s="3" t="str">
        <f>+IF(Tabla1[[#This Row],[ALCANTARILLADO]]=1,"alcantarillado","")</f>
        <v/>
      </c>
      <c r="R1745" s="3" t="str">
        <f>+IF(Tabla1[[#This Row],[ASEO]]=1,"aseo","")</f>
        <v/>
      </c>
      <c r="S1745" s="3" t="str">
        <f>+_xlfn.CONCAT(Tabla1[[#This Row],[Columna1]]," ",Tabla1[[#This Row],[Columna2]]," ",Tabla1[[#This Row],[Columna3]])</f>
        <v xml:space="preserve">acueducto  </v>
      </c>
      <c r="V1745" s="3" t="str">
        <f>+UPPER(Tabla1[[#This Row],[SERVICIO]])</f>
        <v xml:space="preserve">ACUEDUCTO  </v>
      </c>
    </row>
    <row r="1746" spans="1:22" x14ac:dyDescent="0.25">
      <c r="A1746" s="2">
        <v>22799</v>
      </c>
      <c r="B1746" s="3" t="s">
        <v>2596</v>
      </c>
      <c r="C1746" s="3" t="s">
        <v>13</v>
      </c>
      <c r="D1746" s="3" t="s">
        <v>14</v>
      </c>
      <c r="E1746" s="3" t="s">
        <v>5007</v>
      </c>
      <c r="F1746" s="3" t="s">
        <v>23</v>
      </c>
      <c r="G1746" s="3" t="s">
        <v>33</v>
      </c>
      <c r="H1746" s="3" t="s">
        <v>58</v>
      </c>
      <c r="I1746" s="3" t="s">
        <v>58</v>
      </c>
      <c r="J1746" s="3" t="s">
        <v>18</v>
      </c>
      <c r="K1746" s="3" t="s">
        <v>11</v>
      </c>
      <c r="L1746" s="4">
        <v>44261</v>
      </c>
      <c r="M1746" s="3">
        <v>0</v>
      </c>
      <c r="N1746" s="3">
        <v>0</v>
      </c>
      <c r="O1746" s="3">
        <v>1</v>
      </c>
      <c r="P1746" s="3" t="str">
        <f>+IF(Tabla1[[#This Row],[ACUEDUCTO]]=1,"acueducto","")</f>
        <v/>
      </c>
      <c r="Q1746" s="3" t="str">
        <f>+IF(Tabla1[[#This Row],[ALCANTARILLADO]]=1,"alcantarillado","")</f>
        <v/>
      </c>
      <c r="R1746" s="3" t="str">
        <f>+IF(Tabla1[[#This Row],[ASEO]]=1,"aseo","")</f>
        <v>aseo</v>
      </c>
      <c r="S1746" s="3" t="str">
        <f>+_xlfn.CONCAT(Tabla1[[#This Row],[Columna1]]," ",Tabla1[[#This Row],[Columna2]]," ",Tabla1[[#This Row],[Columna3]])</f>
        <v xml:space="preserve">  aseo</v>
      </c>
      <c r="V1746" s="3" t="str">
        <f>+UPPER(Tabla1[[#This Row],[SERVICIO]])</f>
        <v>ASEO</v>
      </c>
    </row>
    <row r="1747" spans="1:22" x14ac:dyDescent="0.25">
      <c r="A1747" s="2">
        <v>22800</v>
      </c>
      <c r="B1747" s="3" t="s">
        <v>2597</v>
      </c>
      <c r="C1747" s="3" t="s">
        <v>13</v>
      </c>
      <c r="D1747" s="3" t="s">
        <v>45</v>
      </c>
      <c r="E1747" s="3" t="s">
        <v>5012</v>
      </c>
      <c r="F1747" s="3" t="s">
        <v>23</v>
      </c>
      <c r="G1747" s="3" t="s">
        <v>38</v>
      </c>
      <c r="H1747" s="3" t="s">
        <v>293</v>
      </c>
      <c r="I1747" s="3" t="s">
        <v>475</v>
      </c>
      <c r="J1747" s="3" t="s">
        <v>18</v>
      </c>
      <c r="K1747" s="3" t="s">
        <v>11</v>
      </c>
      <c r="L1747" s="4">
        <v>44254</v>
      </c>
      <c r="M1747" s="3">
        <v>0</v>
      </c>
      <c r="N1747" s="3">
        <v>0</v>
      </c>
      <c r="O1747" s="3">
        <v>1</v>
      </c>
      <c r="P1747" s="3" t="str">
        <f>+IF(Tabla1[[#This Row],[ACUEDUCTO]]=1,"acueducto","")</f>
        <v/>
      </c>
      <c r="Q1747" s="3" t="str">
        <f>+IF(Tabla1[[#This Row],[ALCANTARILLADO]]=1,"alcantarillado","")</f>
        <v/>
      </c>
      <c r="R1747" s="3" t="str">
        <f>+IF(Tabla1[[#This Row],[ASEO]]=1,"aseo","")</f>
        <v>aseo</v>
      </c>
      <c r="S1747" s="3" t="str">
        <f>+_xlfn.CONCAT(Tabla1[[#This Row],[Columna1]]," ",Tabla1[[#This Row],[Columna2]]," ",Tabla1[[#This Row],[Columna3]])</f>
        <v xml:space="preserve">  aseo</v>
      </c>
      <c r="V1747" s="3" t="str">
        <f>+UPPER(Tabla1[[#This Row],[SERVICIO]])</f>
        <v>ASEO</v>
      </c>
    </row>
    <row r="1748" spans="1:22" x14ac:dyDescent="0.25">
      <c r="A1748" s="2">
        <v>22803</v>
      </c>
      <c r="B1748" s="3" t="s">
        <v>2598</v>
      </c>
      <c r="C1748" s="3" t="s">
        <v>13</v>
      </c>
      <c r="D1748" s="3" t="s">
        <v>45</v>
      </c>
      <c r="E1748" s="3" t="s">
        <v>5012</v>
      </c>
      <c r="F1748" s="3" t="s">
        <v>23</v>
      </c>
      <c r="G1748" s="3" t="s">
        <v>38</v>
      </c>
      <c r="H1748" s="3" t="s">
        <v>293</v>
      </c>
      <c r="I1748" s="3" t="s">
        <v>475</v>
      </c>
      <c r="J1748" s="3" t="s">
        <v>18</v>
      </c>
      <c r="K1748" s="3" t="s">
        <v>11</v>
      </c>
      <c r="L1748" s="4">
        <v>44252</v>
      </c>
      <c r="M1748" s="3">
        <v>0</v>
      </c>
      <c r="N1748" s="3">
        <v>0</v>
      </c>
      <c r="O1748" s="3">
        <v>1</v>
      </c>
      <c r="P1748" s="3" t="str">
        <f>+IF(Tabla1[[#This Row],[ACUEDUCTO]]=1,"acueducto","")</f>
        <v/>
      </c>
      <c r="Q1748" s="3" t="str">
        <f>+IF(Tabla1[[#This Row],[ALCANTARILLADO]]=1,"alcantarillado","")</f>
        <v/>
      </c>
      <c r="R1748" s="3" t="str">
        <f>+IF(Tabla1[[#This Row],[ASEO]]=1,"aseo","")</f>
        <v>aseo</v>
      </c>
      <c r="S1748" s="3" t="str">
        <f>+_xlfn.CONCAT(Tabla1[[#This Row],[Columna1]]," ",Tabla1[[#This Row],[Columna2]]," ",Tabla1[[#This Row],[Columna3]])</f>
        <v xml:space="preserve">  aseo</v>
      </c>
      <c r="V1748" s="3" t="str">
        <f>+UPPER(Tabla1[[#This Row],[SERVICIO]])</f>
        <v>ASEO</v>
      </c>
    </row>
    <row r="1749" spans="1:22" x14ac:dyDescent="0.25">
      <c r="A1749" s="2">
        <v>22815</v>
      </c>
      <c r="B1749" s="3" t="s">
        <v>2599</v>
      </c>
      <c r="C1749" s="3" t="s">
        <v>13</v>
      </c>
      <c r="D1749" s="3" t="s">
        <v>19</v>
      </c>
      <c r="E1749" s="3" t="s">
        <v>5013</v>
      </c>
      <c r="F1749" s="3" t="s">
        <v>32</v>
      </c>
      <c r="G1749" s="3" t="s">
        <v>33</v>
      </c>
      <c r="H1749" s="3" t="s">
        <v>63</v>
      </c>
      <c r="I1749" s="3" t="s">
        <v>762</v>
      </c>
      <c r="J1749" s="3" t="s">
        <v>18</v>
      </c>
      <c r="K1749" s="3" t="s">
        <v>5019</v>
      </c>
      <c r="L1749" s="4">
        <v>41253</v>
      </c>
      <c r="M1749" s="3">
        <v>1</v>
      </c>
      <c r="N1749" s="3">
        <v>0</v>
      </c>
      <c r="O1749" s="3">
        <v>0</v>
      </c>
      <c r="P1749" s="3" t="str">
        <f>+IF(Tabla1[[#This Row],[ACUEDUCTO]]=1,"acueducto","")</f>
        <v>acueducto</v>
      </c>
      <c r="Q1749" s="3" t="str">
        <f>+IF(Tabla1[[#This Row],[ALCANTARILLADO]]=1,"alcantarillado","")</f>
        <v/>
      </c>
      <c r="R1749" s="3" t="str">
        <f>+IF(Tabla1[[#This Row],[ASEO]]=1,"aseo","")</f>
        <v/>
      </c>
      <c r="S1749" s="3" t="str">
        <f>+_xlfn.CONCAT(Tabla1[[#This Row],[Columna1]]," ",Tabla1[[#This Row],[Columna2]]," ",Tabla1[[#This Row],[Columna3]])</f>
        <v xml:space="preserve">acueducto  </v>
      </c>
      <c r="V1749" s="3" t="str">
        <f>+UPPER(Tabla1[[#This Row],[SERVICIO]])</f>
        <v xml:space="preserve">ACUEDUCTO  </v>
      </c>
    </row>
    <row r="1750" spans="1:22" x14ac:dyDescent="0.25">
      <c r="A1750" s="2">
        <v>22819</v>
      </c>
      <c r="B1750" s="3" t="s">
        <v>2600</v>
      </c>
      <c r="C1750" s="3" t="s">
        <v>13</v>
      </c>
      <c r="D1750" s="3" t="s">
        <v>14</v>
      </c>
      <c r="E1750" s="3" t="s">
        <v>5012</v>
      </c>
      <c r="F1750" s="3" t="s">
        <v>23</v>
      </c>
      <c r="G1750" s="3" t="s">
        <v>38</v>
      </c>
      <c r="H1750" s="3" t="s">
        <v>27</v>
      </c>
      <c r="I1750" s="3" t="s">
        <v>640</v>
      </c>
      <c r="J1750" s="3" t="s">
        <v>18</v>
      </c>
      <c r="K1750" s="3" t="s">
        <v>5018</v>
      </c>
      <c r="L1750" s="4">
        <v>44347</v>
      </c>
      <c r="M1750" s="3">
        <v>1</v>
      </c>
      <c r="N1750" s="3">
        <v>1</v>
      </c>
      <c r="O1750" s="3">
        <v>1</v>
      </c>
      <c r="P1750" s="3" t="str">
        <f>+IF(Tabla1[[#This Row],[ACUEDUCTO]]=1,"acueducto","")</f>
        <v>acueducto</v>
      </c>
      <c r="Q1750" s="3" t="str">
        <f>+IF(Tabla1[[#This Row],[ALCANTARILLADO]]=1,"alcantarillado","")</f>
        <v>alcantarillado</v>
      </c>
      <c r="R1750" s="3" t="str">
        <f>+IF(Tabla1[[#This Row],[ASEO]]=1,"aseo","")</f>
        <v>aseo</v>
      </c>
      <c r="S1750" s="3" t="str">
        <f>+_xlfn.CONCAT(Tabla1[[#This Row],[Columna1]]," ",Tabla1[[#This Row],[Columna2]]," ",Tabla1[[#This Row],[Columna3]])</f>
        <v>acueducto alcantarillado aseo</v>
      </c>
      <c r="V1750" s="3" t="str">
        <f>+UPPER(Tabla1[[#This Row],[SERVICIO]])</f>
        <v>ACUEDUCTO ALCANTARILLADO ASEO</v>
      </c>
    </row>
    <row r="1751" spans="1:22" x14ac:dyDescent="0.25">
      <c r="A1751" s="2">
        <v>22823</v>
      </c>
      <c r="B1751" s="3" t="s">
        <v>2601</v>
      </c>
      <c r="C1751" s="3" t="s">
        <v>13</v>
      </c>
      <c r="D1751" s="3" t="s">
        <v>26</v>
      </c>
      <c r="E1751" s="3" t="s">
        <v>5013</v>
      </c>
      <c r="F1751" s="3" t="s">
        <v>23</v>
      </c>
      <c r="G1751" s="3" t="s">
        <v>38</v>
      </c>
      <c r="H1751" s="3" t="s">
        <v>63</v>
      </c>
      <c r="I1751" s="3" t="s">
        <v>2602</v>
      </c>
      <c r="J1751" s="3" t="s">
        <v>18</v>
      </c>
      <c r="K1751" s="3" t="s">
        <v>5021</v>
      </c>
      <c r="L1751" s="4">
        <v>44281</v>
      </c>
      <c r="M1751" s="3">
        <v>1</v>
      </c>
      <c r="N1751" s="3">
        <v>0</v>
      </c>
      <c r="O1751" s="3">
        <v>1</v>
      </c>
      <c r="P1751" s="3" t="str">
        <f>+IF(Tabla1[[#This Row],[ACUEDUCTO]]=1,"acueducto","")</f>
        <v>acueducto</v>
      </c>
      <c r="Q1751" s="3" t="str">
        <f>+IF(Tabla1[[#This Row],[ALCANTARILLADO]]=1,"alcantarillado","")</f>
        <v/>
      </c>
      <c r="R1751" s="3" t="str">
        <f>+IF(Tabla1[[#This Row],[ASEO]]=1,"aseo","")</f>
        <v>aseo</v>
      </c>
      <c r="S1751" s="3" t="str">
        <f>+_xlfn.CONCAT(Tabla1[[#This Row],[Columna1]]," ",Tabla1[[#This Row],[Columna2]]," ",Tabla1[[#This Row],[Columna3]])</f>
        <v>acueducto  aseo</v>
      </c>
      <c r="V1751" s="3" t="str">
        <f>+UPPER(Tabla1[[#This Row],[SERVICIO]])</f>
        <v>ACUEDUCTO  ASEO</v>
      </c>
    </row>
    <row r="1752" spans="1:22" x14ac:dyDescent="0.25">
      <c r="A1752" s="2">
        <v>22825</v>
      </c>
      <c r="B1752" s="3" t="s">
        <v>2603</v>
      </c>
      <c r="C1752" s="3" t="s">
        <v>13</v>
      </c>
      <c r="D1752" s="3" t="s">
        <v>19</v>
      </c>
      <c r="E1752" s="3" t="s">
        <v>5013</v>
      </c>
      <c r="F1752" s="3" t="s">
        <v>23</v>
      </c>
      <c r="G1752" s="3" t="s">
        <v>33</v>
      </c>
      <c r="H1752" s="3" t="s">
        <v>202</v>
      </c>
      <c r="I1752" s="3" t="s">
        <v>1723</v>
      </c>
      <c r="J1752" s="3" t="s">
        <v>18</v>
      </c>
      <c r="K1752" s="3" t="s">
        <v>5018</v>
      </c>
      <c r="L1752" s="4">
        <v>40955</v>
      </c>
      <c r="M1752" s="3">
        <v>1</v>
      </c>
      <c r="N1752" s="3">
        <v>1</v>
      </c>
      <c r="O1752" s="3">
        <v>1</v>
      </c>
      <c r="P1752" s="3" t="str">
        <f>+IF(Tabla1[[#This Row],[ACUEDUCTO]]=1,"acueducto","")</f>
        <v>acueducto</v>
      </c>
      <c r="Q1752" s="3" t="str">
        <f>+IF(Tabla1[[#This Row],[ALCANTARILLADO]]=1,"alcantarillado","")</f>
        <v>alcantarillado</v>
      </c>
      <c r="R1752" s="3" t="str">
        <f>+IF(Tabla1[[#This Row],[ASEO]]=1,"aseo","")</f>
        <v>aseo</v>
      </c>
      <c r="S1752" s="3" t="str">
        <f>+_xlfn.CONCAT(Tabla1[[#This Row],[Columna1]]," ",Tabla1[[#This Row],[Columna2]]," ",Tabla1[[#This Row],[Columna3]])</f>
        <v>acueducto alcantarillado aseo</v>
      </c>
      <c r="V1752" s="3" t="str">
        <f>+UPPER(Tabla1[[#This Row],[SERVICIO]])</f>
        <v>ACUEDUCTO ALCANTARILLADO ASEO</v>
      </c>
    </row>
    <row r="1753" spans="1:22" x14ac:dyDescent="0.25">
      <c r="A1753" s="2">
        <v>22827</v>
      </c>
      <c r="B1753" s="3" t="s">
        <v>2604</v>
      </c>
      <c r="C1753" s="3" t="s">
        <v>13</v>
      </c>
      <c r="D1753" s="3" t="s">
        <v>26</v>
      </c>
      <c r="E1753" s="3" t="s">
        <v>5013</v>
      </c>
      <c r="F1753" s="3" t="s">
        <v>32</v>
      </c>
      <c r="G1753" s="3" t="s">
        <v>33</v>
      </c>
      <c r="H1753" s="3" t="s">
        <v>251</v>
      </c>
      <c r="I1753" s="3" t="s">
        <v>755</v>
      </c>
      <c r="J1753" s="3" t="s">
        <v>18</v>
      </c>
      <c r="K1753" s="3" t="s">
        <v>5019</v>
      </c>
      <c r="L1753" s="4">
        <v>44040</v>
      </c>
      <c r="M1753" s="3">
        <v>1</v>
      </c>
      <c r="N1753" s="3">
        <v>0</v>
      </c>
      <c r="O1753" s="3">
        <v>0</v>
      </c>
      <c r="P1753" s="3" t="str">
        <f>+IF(Tabla1[[#This Row],[ACUEDUCTO]]=1,"acueducto","")</f>
        <v>acueducto</v>
      </c>
      <c r="Q1753" s="3" t="str">
        <f>+IF(Tabla1[[#This Row],[ALCANTARILLADO]]=1,"alcantarillado","")</f>
        <v/>
      </c>
      <c r="R1753" s="3" t="str">
        <f>+IF(Tabla1[[#This Row],[ASEO]]=1,"aseo","")</f>
        <v/>
      </c>
      <c r="S1753" s="3" t="str">
        <f>+_xlfn.CONCAT(Tabla1[[#This Row],[Columna1]]," ",Tabla1[[#This Row],[Columna2]]," ",Tabla1[[#This Row],[Columna3]])</f>
        <v xml:space="preserve">acueducto  </v>
      </c>
      <c r="V1753" s="3" t="str">
        <f>+UPPER(Tabla1[[#This Row],[SERVICIO]])</f>
        <v xml:space="preserve">ACUEDUCTO  </v>
      </c>
    </row>
    <row r="1754" spans="1:22" x14ac:dyDescent="0.25">
      <c r="A1754" s="2">
        <v>22833</v>
      </c>
      <c r="B1754" s="3" t="s">
        <v>2605</v>
      </c>
      <c r="C1754" s="3" t="s">
        <v>13</v>
      </c>
      <c r="D1754" s="3" t="s">
        <v>26</v>
      </c>
      <c r="E1754" s="3" t="s">
        <v>5013</v>
      </c>
      <c r="F1754" s="3" t="s">
        <v>23</v>
      </c>
      <c r="G1754" s="3" t="s">
        <v>38</v>
      </c>
      <c r="H1754" s="3" t="s">
        <v>87</v>
      </c>
      <c r="I1754" s="3" t="s">
        <v>2606</v>
      </c>
      <c r="J1754" s="3" t="s">
        <v>18</v>
      </c>
      <c r="K1754" s="3" t="s">
        <v>5018</v>
      </c>
      <c r="L1754" s="4">
        <v>44476</v>
      </c>
      <c r="M1754" s="3">
        <v>1</v>
      </c>
      <c r="N1754" s="3">
        <v>1</v>
      </c>
      <c r="O1754" s="3">
        <v>1</v>
      </c>
      <c r="P1754" s="3" t="str">
        <f>+IF(Tabla1[[#This Row],[ACUEDUCTO]]=1,"acueducto","")</f>
        <v>acueducto</v>
      </c>
      <c r="Q1754" s="3" t="str">
        <f>+IF(Tabla1[[#This Row],[ALCANTARILLADO]]=1,"alcantarillado","")</f>
        <v>alcantarillado</v>
      </c>
      <c r="R1754" s="3" t="str">
        <f>+IF(Tabla1[[#This Row],[ASEO]]=1,"aseo","")</f>
        <v>aseo</v>
      </c>
      <c r="S1754" s="3" t="str">
        <f>+_xlfn.CONCAT(Tabla1[[#This Row],[Columna1]]," ",Tabla1[[#This Row],[Columna2]]," ",Tabla1[[#This Row],[Columna3]])</f>
        <v>acueducto alcantarillado aseo</v>
      </c>
      <c r="V1754" s="3" t="str">
        <f>+UPPER(Tabla1[[#This Row],[SERVICIO]])</f>
        <v>ACUEDUCTO ALCANTARILLADO ASEO</v>
      </c>
    </row>
    <row r="1755" spans="1:22" x14ac:dyDescent="0.25">
      <c r="A1755" s="2">
        <v>22843</v>
      </c>
      <c r="B1755" s="3" t="s">
        <v>2607</v>
      </c>
      <c r="C1755" s="3" t="s">
        <v>13</v>
      </c>
      <c r="D1755" s="3" t="s">
        <v>19</v>
      </c>
      <c r="E1755" s="3" t="s">
        <v>5013</v>
      </c>
      <c r="F1755" s="3" t="s">
        <v>32</v>
      </c>
      <c r="G1755" s="3" t="s">
        <v>33</v>
      </c>
      <c r="H1755" s="3" t="s">
        <v>182</v>
      </c>
      <c r="I1755" s="3" t="s">
        <v>615</v>
      </c>
      <c r="J1755" s="3" t="s">
        <v>18</v>
      </c>
      <c r="K1755" s="3" t="s">
        <v>5019</v>
      </c>
      <c r="L1755" s="4">
        <v>40907</v>
      </c>
      <c r="M1755" s="3">
        <v>1</v>
      </c>
      <c r="N1755" s="3">
        <v>0</v>
      </c>
      <c r="O1755" s="3">
        <v>0</v>
      </c>
      <c r="P1755" s="3" t="str">
        <f>+IF(Tabla1[[#This Row],[ACUEDUCTO]]=1,"acueducto","")</f>
        <v>acueducto</v>
      </c>
      <c r="Q1755" s="3" t="str">
        <f>+IF(Tabla1[[#This Row],[ALCANTARILLADO]]=1,"alcantarillado","")</f>
        <v/>
      </c>
      <c r="R1755" s="3" t="str">
        <f>+IF(Tabla1[[#This Row],[ASEO]]=1,"aseo","")</f>
        <v/>
      </c>
      <c r="S1755" s="3" t="str">
        <f>+_xlfn.CONCAT(Tabla1[[#This Row],[Columna1]]," ",Tabla1[[#This Row],[Columna2]]," ",Tabla1[[#This Row],[Columna3]])</f>
        <v xml:space="preserve">acueducto  </v>
      </c>
      <c r="V1755" s="3" t="str">
        <f>+UPPER(Tabla1[[#This Row],[SERVICIO]])</f>
        <v xml:space="preserve">ACUEDUCTO  </v>
      </c>
    </row>
    <row r="1756" spans="1:22" x14ac:dyDescent="0.25">
      <c r="A1756" s="2">
        <v>22845</v>
      </c>
      <c r="B1756" s="3" t="s">
        <v>2608</v>
      </c>
      <c r="C1756" s="3" t="s">
        <v>13</v>
      </c>
      <c r="D1756" s="3" t="s">
        <v>26</v>
      </c>
      <c r="E1756" s="3" t="s">
        <v>5013</v>
      </c>
      <c r="F1756" s="3" t="s">
        <v>23</v>
      </c>
      <c r="G1756" s="3" t="s">
        <v>33</v>
      </c>
      <c r="H1756" s="3" t="s">
        <v>27</v>
      </c>
      <c r="I1756" s="3" t="s">
        <v>2609</v>
      </c>
      <c r="J1756" s="3" t="s">
        <v>18</v>
      </c>
      <c r="K1756" s="3" t="s">
        <v>11</v>
      </c>
      <c r="L1756" s="4">
        <v>44531</v>
      </c>
      <c r="M1756" s="3">
        <v>0</v>
      </c>
      <c r="N1756" s="3">
        <v>0</v>
      </c>
      <c r="O1756" s="3">
        <v>1</v>
      </c>
      <c r="P1756" s="3" t="str">
        <f>+IF(Tabla1[[#This Row],[ACUEDUCTO]]=1,"acueducto","")</f>
        <v/>
      </c>
      <c r="Q1756" s="3" t="str">
        <f>+IF(Tabla1[[#This Row],[ALCANTARILLADO]]=1,"alcantarillado","")</f>
        <v/>
      </c>
      <c r="R1756" s="3" t="str">
        <f>+IF(Tabla1[[#This Row],[ASEO]]=1,"aseo","")</f>
        <v>aseo</v>
      </c>
      <c r="S1756" s="3" t="str">
        <f>+_xlfn.CONCAT(Tabla1[[#This Row],[Columna1]]," ",Tabla1[[#This Row],[Columna2]]," ",Tabla1[[#This Row],[Columna3]])</f>
        <v xml:space="preserve">  aseo</v>
      </c>
      <c r="V1756" s="3" t="str">
        <f>+UPPER(Tabla1[[#This Row],[SERVICIO]])</f>
        <v>ASEO</v>
      </c>
    </row>
    <row r="1757" spans="1:22" x14ac:dyDescent="0.25">
      <c r="A1757" s="2">
        <v>22855</v>
      </c>
      <c r="B1757" s="3" t="s">
        <v>2610</v>
      </c>
      <c r="C1757" s="3" t="s">
        <v>13</v>
      </c>
      <c r="D1757" s="3" t="s">
        <v>45</v>
      </c>
      <c r="E1757" s="3" t="s">
        <v>5012</v>
      </c>
      <c r="F1757" s="3" t="s">
        <v>23</v>
      </c>
      <c r="G1757" s="3" t="s">
        <v>38</v>
      </c>
      <c r="H1757" s="3" t="s">
        <v>126</v>
      </c>
      <c r="I1757" s="3" t="s">
        <v>692</v>
      </c>
      <c r="J1757" s="3" t="s">
        <v>18</v>
      </c>
      <c r="K1757" s="3" t="s">
        <v>5018</v>
      </c>
      <c r="L1757" s="4">
        <v>44553</v>
      </c>
      <c r="M1757" s="3">
        <v>1</v>
      </c>
      <c r="N1757" s="3">
        <v>1</v>
      </c>
      <c r="O1757" s="3">
        <v>1</v>
      </c>
      <c r="P1757" s="3" t="str">
        <f>+IF(Tabla1[[#This Row],[ACUEDUCTO]]=1,"acueducto","")</f>
        <v>acueducto</v>
      </c>
      <c r="Q1757" s="3" t="str">
        <f>+IF(Tabla1[[#This Row],[ALCANTARILLADO]]=1,"alcantarillado","")</f>
        <v>alcantarillado</v>
      </c>
      <c r="R1757" s="3" t="str">
        <f>+IF(Tabla1[[#This Row],[ASEO]]=1,"aseo","")</f>
        <v>aseo</v>
      </c>
      <c r="S1757" s="3" t="str">
        <f>+_xlfn.CONCAT(Tabla1[[#This Row],[Columna1]]," ",Tabla1[[#This Row],[Columna2]]," ",Tabla1[[#This Row],[Columna3]])</f>
        <v>acueducto alcantarillado aseo</v>
      </c>
      <c r="V1757" s="3" t="str">
        <f>+UPPER(Tabla1[[#This Row],[SERVICIO]])</f>
        <v>ACUEDUCTO ALCANTARILLADO ASEO</v>
      </c>
    </row>
    <row r="1758" spans="1:22" x14ac:dyDescent="0.25">
      <c r="A1758" s="2">
        <v>22856</v>
      </c>
      <c r="B1758" s="3" t="s">
        <v>2611</v>
      </c>
      <c r="C1758" s="3" t="s">
        <v>13</v>
      </c>
      <c r="D1758" s="3" t="s">
        <v>26</v>
      </c>
      <c r="E1758" s="3" t="s">
        <v>5013</v>
      </c>
      <c r="F1758" s="3" t="s">
        <v>23</v>
      </c>
      <c r="G1758" s="3" t="s">
        <v>15</v>
      </c>
      <c r="H1758" s="3" t="s">
        <v>197</v>
      </c>
      <c r="I1758" s="3" t="s">
        <v>2612</v>
      </c>
      <c r="J1758" s="3" t="s">
        <v>18</v>
      </c>
      <c r="K1758" s="3" t="s">
        <v>5018</v>
      </c>
      <c r="L1758" s="4">
        <v>44424</v>
      </c>
      <c r="M1758" s="3">
        <v>1</v>
      </c>
      <c r="N1758" s="3">
        <v>1</v>
      </c>
      <c r="O1758" s="3">
        <v>1</v>
      </c>
      <c r="P1758" s="3" t="str">
        <f>+IF(Tabla1[[#This Row],[ACUEDUCTO]]=1,"acueducto","")</f>
        <v>acueducto</v>
      </c>
      <c r="Q1758" s="3" t="str">
        <f>+IF(Tabla1[[#This Row],[ALCANTARILLADO]]=1,"alcantarillado","")</f>
        <v>alcantarillado</v>
      </c>
      <c r="R1758" s="3" t="str">
        <f>+IF(Tabla1[[#This Row],[ASEO]]=1,"aseo","")</f>
        <v>aseo</v>
      </c>
      <c r="S1758" s="3" t="str">
        <f>+_xlfn.CONCAT(Tabla1[[#This Row],[Columna1]]," ",Tabla1[[#This Row],[Columna2]]," ",Tabla1[[#This Row],[Columna3]])</f>
        <v>acueducto alcantarillado aseo</v>
      </c>
      <c r="V1758" s="3" t="str">
        <f>+UPPER(Tabla1[[#This Row],[SERVICIO]])</f>
        <v>ACUEDUCTO ALCANTARILLADO ASEO</v>
      </c>
    </row>
    <row r="1759" spans="1:22" x14ac:dyDescent="0.25">
      <c r="A1759" s="2">
        <v>22857</v>
      </c>
      <c r="B1759" s="3" t="s">
        <v>2613</v>
      </c>
      <c r="C1759" s="3" t="s">
        <v>13</v>
      </c>
      <c r="D1759" s="3" t="s">
        <v>26</v>
      </c>
      <c r="E1759" s="3" t="s">
        <v>5013</v>
      </c>
      <c r="F1759" s="3" t="s">
        <v>23</v>
      </c>
      <c r="G1759" s="3" t="s">
        <v>38</v>
      </c>
      <c r="H1759" s="3" t="s">
        <v>309</v>
      </c>
      <c r="I1759" s="3" t="s">
        <v>2614</v>
      </c>
      <c r="J1759" s="3" t="s">
        <v>18</v>
      </c>
      <c r="K1759" s="3" t="s">
        <v>5018</v>
      </c>
      <c r="L1759" s="4">
        <v>43334</v>
      </c>
      <c r="M1759" s="3">
        <v>1</v>
      </c>
      <c r="N1759" s="3">
        <v>1</v>
      </c>
      <c r="O1759" s="3">
        <v>1</v>
      </c>
      <c r="P1759" s="3" t="str">
        <f>+IF(Tabla1[[#This Row],[ACUEDUCTO]]=1,"acueducto","")</f>
        <v>acueducto</v>
      </c>
      <c r="Q1759" s="3" t="str">
        <f>+IF(Tabla1[[#This Row],[ALCANTARILLADO]]=1,"alcantarillado","")</f>
        <v>alcantarillado</v>
      </c>
      <c r="R1759" s="3" t="str">
        <f>+IF(Tabla1[[#This Row],[ASEO]]=1,"aseo","")</f>
        <v>aseo</v>
      </c>
      <c r="S1759" s="3" t="str">
        <f>+_xlfn.CONCAT(Tabla1[[#This Row],[Columna1]]," ",Tabla1[[#This Row],[Columna2]]," ",Tabla1[[#This Row],[Columna3]])</f>
        <v>acueducto alcantarillado aseo</v>
      </c>
      <c r="V1759" s="3" t="str">
        <f>+UPPER(Tabla1[[#This Row],[SERVICIO]])</f>
        <v>ACUEDUCTO ALCANTARILLADO ASEO</v>
      </c>
    </row>
    <row r="1760" spans="1:22" x14ac:dyDescent="0.25">
      <c r="A1760" s="2">
        <v>22861</v>
      </c>
      <c r="B1760" s="3" t="s">
        <v>2615</v>
      </c>
      <c r="C1760" s="3" t="s">
        <v>13</v>
      </c>
      <c r="D1760" s="3" t="s">
        <v>19</v>
      </c>
      <c r="E1760" s="3" t="s">
        <v>5013</v>
      </c>
      <c r="F1760" s="3" t="s">
        <v>23</v>
      </c>
      <c r="G1760" s="3" t="s">
        <v>38</v>
      </c>
      <c r="H1760" s="3" t="s">
        <v>202</v>
      </c>
      <c r="I1760" s="3" t="s">
        <v>2616</v>
      </c>
      <c r="J1760" s="3" t="s">
        <v>18</v>
      </c>
      <c r="K1760" s="3" t="s">
        <v>5018</v>
      </c>
      <c r="L1760" s="4">
        <v>40955</v>
      </c>
      <c r="M1760" s="3">
        <v>1</v>
      </c>
      <c r="N1760" s="3">
        <v>1</v>
      </c>
      <c r="O1760" s="3">
        <v>1</v>
      </c>
      <c r="P1760" s="3" t="str">
        <f>+IF(Tabla1[[#This Row],[ACUEDUCTO]]=1,"acueducto","")</f>
        <v>acueducto</v>
      </c>
      <c r="Q1760" s="3" t="str">
        <f>+IF(Tabla1[[#This Row],[ALCANTARILLADO]]=1,"alcantarillado","")</f>
        <v>alcantarillado</v>
      </c>
      <c r="R1760" s="3" t="str">
        <f>+IF(Tabla1[[#This Row],[ASEO]]=1,"aseo","")</f>
        <v>aseo</v>
      </c>
      <c r="S1760" s="3" t="str">
        <f>+_xlfn.CONCAT(Tabla1[[#This Row],[Columna1]]," ",Tabla1[[#This Row],[Columna2]]," ",Tabla1[[#This Row],[Columna3]])</f>
        <v>acueducto alcantarillado aseo</v>
      </c>
      <c r="V1760" s="3" t="str">
        <f>+UPPER(Tabla1[[#This Row],[SERVICIO]])</f>
        <v>ACUEDUCTO ALCANTARILLADO ASEO</v>
      </c>
    </row>
    <row r="1761" spans="1:22" x14ac:dyDescent="0.25">
      <c r="A1761" s="2">
        <v>22867</v>
      </c>
      <c r="B1761" s="3" t="s">
        <v>2617</v>
      </c>
      <c r="C1761" s="3" t="s">
        <v>13</v>
      </c>
      <c r="D1761" s="3" t="s">
        <v>45</v>
      </c>
      <c r="E1761" s="3" t="s">
        <v>5013</v>
      </c>
      <c r="F1761" s="3" t="s">
        <v>23</v>
      </c>
      <c r="G1761" s="3" t="s">
        <v>33</v>
      </c>
      <c r="H1761" s="3" t="s">
        <v>2618</v>
      </c>
      <c r="I1761" s="3" t="s">
        <v>2619</v>
      </c>
      <c r="J1761" s="3" t="s">
        <v>18</v>
      </c>
      <c r="K1761" s="3" t="s">
        <v>11</v>
      </c>
      <c r="L1761" s="4">
        <v>43984</v>
      </c>
      <c r="M1761" s="3">
        <v>0</v>
      </c>
      <c r="N1761" s="3">
        <v>0</v>
      </c>
      <c r="O1761" s="3">
        <v>1</v>
      </c>
      <c r="P1761" s="3" t="str">
        <f>+IF(Tabla1[[#This Row],[ACUEDUCTO]]=1,"acueducto","")</f>
        <v/>
      </c>
      <c r="Q1761" s="3" t="str">
        <f>+IF(Tabla1[[#This Row],[ALCANTARILLADO]]=1,"alcantarillado","")</f>
        <v/>
      </c>
      <c r="R1761" s="3" t="str">
        <f>+IF(Tabla1[[#This Row],[ASEO]]=1,"aseo","")</f>
        <v>aseo</v>
      </c>
      <c r="S1761" s="3" t="str">
        <f>+_xlfn.CONCAT(Tabla1[[#This Row],[Columna1]]," ",Tabla1[[#This Row],[Columna2]]," ",Tabla1[[#This Row],[Columna3]])</f>
        <v xml:space="preserve">  aseo</v>
      </c>
      <c r="V1761" s="3" t="str">
        <f>+UPPER(Tabla1[[#This Row],[SERVICIO]])</f>
        <v>ASEO</v>
      </c>
    </row>
    <row r="1762" spans="1:22" x14ac:dyDescent="0.25">
      <c r="A1762" s="2">
        <v>22868</v>
      </c>
      <c r="B1762" s="3" t="s">
        <v>2620</v>
      </c>
      <c r="C1762" s="3" t="s">
        <v>13</v>
      </c>
      <c r="D1762" s="3" t="s">
        <v>19</v>
      </c>
      <c r="E1762" s="3" t="s">
        <v>5013</v>
      </c>
      <c r="F1762" s="3" t="s">
        <v>32</v>
      </c>
      <c r="G1762" s="3" t="s">
        <v>33</v>
      </c>
      <c r="H1762" s="3" t="s">
        <v>126</v>
      </c>
      <c r="I1762" s="3" t="s">
        <v>2466</v>
      </c>
      <c r="J1762" s="3" t="s">
        <v>18</v>
      </c>
      <c r="K1762" s="3" t="s">
        <v>5019</v>
      </c>
      <c r="L1762" s="4">
        <v>40955</v>
      </c>
      <c r="M1762" s="3">
        <v>1</v>
      </c>
      <c r="N1762" s="3">
        <v>0</v>
      </c>
      <c r="O1762" s="3">
        <v>0</v>
      </c>
      <c r="P1762" s="3" t="str">
        <f>+IF(Tabla1[[#This Row],[ACUEDUCTO]]=1,"acueducto","")</f>
        <v>acueducto</v>
      </c>
      <c r="Q1762" s="3" t="str">
        <f>+IF(Tabla1[[#This Row],[ALCANTARILLADO]]=1,"alcantarillado","")</f>
        <v/>
      </c>
      <c r="R1762" s="3" t="str">
        <f>+IF(Tabla1[[#This Row],[ASEO]]=1,"aseo","")</f>
        <v/>
      </c>
      <c r="S1762" s="3" t="str">
        <f>+_xlfn.CONCAT(Tabla1[[#This Row],[Columna1]]," ",Tabla1[[#This Row],[Columna2]]," ",Tabla1[[#This Row],[Columna3]])</f>
        <v xml:space="preserve">acueducto  </v>
      </c>
      <c r="V1762" s="3" t="str">
        <f>+UPPER(Tabla1[[#This Row],[SERVICIO]])</f>
        <v xml:space="preserve">ACUEDUCTO  </v>
      </c>
    </row>
    <row r="1763" spans="1:22" x14ac:dyDescent="0.25">
      <c r="A1763" s="2">
        <v>22870</v>
      </c>
      <c r="B1763" s="3" t="s">
        <v>2621</v>
      </c>
      <c r="C1763" s="3" t="s">
        <v>13</v>
      </c>
      <c r="D1763" s="3" t="s">
        <v>19</v>
      </c>
      <c r="E1763" s="3" t="s">
        <v>5013</v>
      </c>
      <c r="F1763" s="3" t="s">
        <v>23</v>
      </c>
      <c r="G1763" s="3" t="s">
        <v>38</v>
      </c>
      <c r="H1763" s="3" t="s">
        <v>517</v>
      </c>
      <c r="I1763" s="3" t="s">
        <v>2622</v>
      </c>
      <c r="J1763" s="3" t="s">
        <v>18</v>
      </c>
      <c r="K1763" s="3" t="s">
        <v>5018</v>
      </c>
      <c r="L1763" s="4">
        <v>41380</v>
      </c>
      <c r="M1763" s="3">
        <v>1</v>
      </c>
      <c r="N1763" s="3">
        <v>1</v>
      </c>
      <c r="O1763" s="3">
        <v>1</v>
      </c>
      <c r="P1763" s="3" t="str">
        <f>+IF(Tabla1[[#This Row],[ACUEDUCTO]]=1,"acueducto","")</f>
        <v>acueducto</v>
      </c>
      <c r="Q1763" s="3" t="str">
        <f>+IF(Tabla1[[#This Row],[ALCANTARILLADO]]=1,"alcantarillado","")</f>
        <v>alcantarillado</v>
      </c>
      <c r="R1763" s="3" t="str">
        <f>+IF(Tabla1[[#This Row],[ASEO]]=1,"aseo","")</f>
        <v>aseo</v>
      </c>
      <c r="S1763" s="3" t="str">
        <f>+_xlfn.CONCAT(Tabla1[[#This Row],[Columna1]]," ",Tabla1[[#This Row],[Columna2]]," ",Tabla1[[#This Row],[Columna3]])</f>
        <v>acueducto alcantarillado aseo</v>
      </c>
      <c r="V1763" s="3" t="str">
        <f>+UPPER(Tabla1[[#This Row],[SERVICIO]])</f>
        <v>ACUEDUCTO ALCANTARILLADO ASEO</v>
      </c>
    </row>
    <row r="1764" spans="1:22" x14ac:dyDescent="0.25">
      <c r="A1764" s="2">
        <v>22872</v>
      </c>
      <c r="B1764" s="3" t="s">
        <v>2623</v>
      </c>
      <c r="C1764" s="3" t="s">
        <v>13</v>
      </c>
      <c r="D1764" s="3" t="s">
        <v>14</v>
      </c>
      <c r="E1764" s="3" t="s">
        <v>5012</v>
      </c>
      <c r="F1764" s="3" t="s">
        <v>23</v>
      </c>
      <c r="G1764" s="3" t="s">
        <v>38</v>
      </c>
      <c r="H1764" s="3" t="s">
        <v>293</v>
      </c>
      <c r="I1764" s="3" t="s">
        <v>1505</v>
      </c>
      <c r="J1764" s="3" t="s">
        <v>18</v>
      </c>
      <c r="K1764" s="3" t="s">
        <v>11</v>
      </c>
      <c r="L1764" s="4">
        <v>44008</v>
      </c>
      <c r="M1764" s="3">
        <v>0</v>
      </c>
      <c r="N1764" s="3">
        <v>0</v>
      </c>
      <c r="O1764" s="3">
        <v>1</v>
      </c>
      <c r="P1764" s="3" t="str">
        <f>+IF(Tabla1[[#This Row],[ACUEDUCTO]]=1,"acueducto","")</f>
        <v/>
      </c>
      <c r="Q1764" s="3" t="str">
        <f>+IF(Tabla1[[#This Row],[ALCANTARILLADO]]=1,"alcantarillado","")</f>
        <v/>
      </c>
      <c r="R1764" s="3" t="str">
        <f>+IF(Tabla1[[#This Row],[ASEO]]=1,"aseo","")</f>
        <v>aseo</v>
      </c>
      <c r="S1764" s="3" t="str">
        <f>+_xlfn.CONCAT(Tabla1[[#This Row],[Columna1]]," ",Tabla1[[#This Row],[Columna2]]," ",Tabla1[[#This Row],[Columna3]])</f>
        <v xml:space="preserve">  aseo</v>
      </c>
      <c r="V1764" s="3" t="str">
        <f>+UPPER(Tabla1[[#This Row],[SERVICIO]])</f>
        <v>ASEO</v>
      </c>
    </row>
    <row r="1765" spans="1:22" x14ac:dyDescent="0.25">
      <c r="A1765" s="2">
        <v>22875</v>
      </c>
      <c r="B1765" s="3" t="s">
        <v>2624</v>
      </c>
      <c r="C1765" s="3" t="s">
        <v>13</v>
      </c>
      <c r="D1765" s="3" t="s">
        <v>26</v>
      </c>
      <c r="E1765" s="3" t="s">
        <v>5013</v>
      </c>
      <c r="F1765" s="3" t="s">
        <v>23</v>
      </c>
      <c r="G1765" s="3" t="s">
        <v>38</v>
      </c>
      <c r="H1765" s="3" t="s">
        <v>27</v>
      </c>
      <c r="I1765" s="3" t="s">
        <v>2625</v>
      </c>
      <c r="J1765" s="3" t="s">
        <v>18</v>
      </c>
      <c r="K1765" s="3" t="s">
        <v>5018</v>
      </c>
      <c r="L1765" s="4">
        <v>44362</v>
      </c>
      <c r="M1765" s="3">
        <v>1</v>
      </c>
      <c r="N1765" s="3">
        <v>1</v>
      </c>
      <c r="O1765" s="3">
        <v>1</v>
      </c>
      <c r="P1765" s="3" t="str">
        <f>+IF(Tabla1[[#This Row],[ACUEDUCTO]]=1,"acueducto","")</f>
        <v>acueducto</v>
      </c>
      <c r="Q1765" s="3" t="str">
        <f>+IF(Tabla1[[#This Row],[ALCANTARILLADO]]=1,"alcantarillado","")</f>
        <v>alcantarillado</v>
      </c>
      <c r="R1765" s="3" t="str">
        <f>+IF(Tabla1[[#This Row],[ASEO]]=1,"aseo","")</f>
        <v>aseo</v>
      </c>
      <c r="S1765" s="3" t="str">
        <f>+_xlfn.CONCAT(Tabla1[[#This Row],[Columna1]]," ",Tabla1[[#This Row],[Columna2]]," ",Tabla1[[#This Row],[Columna3]])</f>
        <v>acueducto alcantarillado aseo</v>
      </c>
      <c r="V1765" s="3" t="str">
        <f>+UPPER(Tabla1[[#This Row],[SERVICIO]])</f>
        <v>ACUEDUCTO ALCANTARILLADO ASEO</v>
      </c>
    </row>
    <row r="1766" spans="1:22" x14ac:dyDescent="0.25">
      <c r="A1766" s="2">
        <v>22876</v>
      </c>
      <c r="B1766" s="3" t="s">
        <v>2626</v>
      </c>
      <c r="C1766" s="3" t="s">
        <v>13</v>
      </c>
      <c r="D1766" s="3" t="s">
        <v>26</v>
      </c>
      <c r="E1766" s="3" t="s">
        <v>5013</v>
      </c>
      <c r="F1766" s="3" t="s">
        <v>23</v>
      </c>
      <c r="G1766" s="3" t="s">
        <v>33</v>
      </c>
      <c r="H1766" s="3" t="s">
        <v>99</v>
      </c>
      <c r="I1766" s="3" t="s">
        <v>1553</v>
      </c>
      <c r="J1766" s="3" t="s">
        <v>18</v>
      </c>
      <c r="K1766" s="3" t="s">
        <v>5018</v>
      </c>
      <c r="L1766" s="4">
        <v>44363</v>
      </c>
      <c r="M1766" s="3">
        <v>1</v>
      </c>
      <c r="N1766" s="3">
        <v>1</v>
      </c>
      <c r="O1766" s="3">
        <v>1</v>
      </c>
      <c r="P1766" s="3" t="str">
        <f>+IF(Tabla1[[#This Row],[ACUEDUCTO]]=1,"acueducto","")</f>
        <v>acueducto</v>
      </c>
      <c r="Q1766" s="3" t="str">
        <f>+IF(Tabla1[[#This Row],[ALCANTARILLADO]]=1,"alcantarillado","")</f>
        <v>alcantarillado</v>
      </c>
      <c r="R1766" s="3" t="str">
        <f>+IF(Tabla1[[#This Row],[ASEO]]=1,"aseo","")</f>
        <v>aseo</v>
      </c>
      <c r="S1766" s="3" t="str">
        <f>+_xlfn.CONCAT(Tabla1[[#This Row],[Columna1]]," ",Tabla1[[#This Row],[Columna2]]," ",Tabla1[[#This Row],[Columna3]])</f>
        <v>acueducto alcantarillado aseo</v>
      </c>
      <c r="V1766" s="3" t="str">
        <f>+UPPER(Tabla1[[#This Row],[SERVICIO]])</f>
        <v>ACUEDUCTO ALCANTARILLADO ASEO</v>
      </c>
    </row>
    <row r="1767" spans="1:22" x14ac:dyDescent="0.25">
      <c r="A1767" s="2">
        <v>22877</v>
      </c>
      <c r="B1767" s="3" t="s">
        <v>2627</v>
      </c>
      <c r="C1767" s="3" t="s">
        <v>13</v>
      </c>
      <c r="D1767" s="3" t="s">
        <v>26</v>
      </c>
      <c r="E1767" s="3" t="s">
        <v>5013</v>
      </c>
      <c r="F1767" s="3" t="s">
        <v>23</v>
      </c>
      <c r="G1767" s="3" t="s">
        <v>38</v>
      </c>
      <c r="H1767" s="3" t="s">
        <v>202</v>
      </c>
      <c r="I1767" s="3" t="s">
        <v>2282</v>
      </c>
      <c r="J1767" s="3" t="s">
        <v>18</v>
      </c>
      <c r="K1767" s="3" t="s">
        <v>5018</v>
      </c>
      <c r="L1767" s="4">
        <v>44511</v>
      </c>
      <c r="M1767" s="3">
        <v>1</v>
      </c>
      <c r="N1767" s="3">
        <v>1</v>
      </c>
      <c r="O1767" s="3">
        <v>1</v>
      </c>
      <c r="P1767" s="3" t="str">
        <f>+IF(Tabla1[[#This Row],[ACUEDUCTO]]=1,"acueducto","")</f>
        <v>acueducto</v>
      </c>
      <c r="Q1767" s="3" t="str">
        <f>+IF(Tabla1[[#This Row],[ALCANTARILLADO]]=1,"alcantarillado","")</f>
        <v>alcantarillado</v>
      </c>
      <c r="R1767" s="3" t="str">
        <f>+IF(Tabla1[[#This Row],[ASEO]]=1,"aseo","")</f>
        <v>aseo</v>
      </c>
      <c r="S1767" s="3" t="str">
        <f>+_xlfn.CONCAT(Tabla1[[#This Row],[Columna1]]," ",Tabla1[[#This Row],[Columna2]]," ",Tabla1[[#This Row],[Columna3]])</f>
        <v>acueducto alcantarillado aseo</v>
      </c>
      <c r="V1767" s="3" t="str">
        <f>+UPPER(Tabla1[[#This Row],[SERVICIO]])</f>
        <v>ACUEDUCTO ALCANTARILLADO ASEO</v>
      </c>
    </row>
    <row r="1768" spans="1:22" x14ac:dyDescent="0.25">
      <c r="A1768" s="2">
        <v>22884</v>
      </c>
      <c r="B1768" s="3" t="s">
        <v>2628</v>
      </c>
      <c r="C1768" s="3" t="s">
        <v>13</v>
      </c>
      <c r="D1768" s="3" t="s">
        <v>26</v>
      </c>
      <c r="E1768" s="3" t="s">
        <v>5013</v>
      </c>
      <c r="F1768" s="3" t="s">
        <v>23</v>
      </c>
      <c r="G1768" s="3" t="s">
        <v>33</v>
      </c>
      <c r="H1768" s="3" t="s">
        <v>202</v>
      </c>
      <c r="I1768" s="3" t="s">
        <v>458</v>
      </c>
      <c r="J1768" s="3" t="s">
        <v>18</v>
      </c>
      <c r="K1768" s="3" t="s">
        <v>5018</v>
      </c>
      <c r="L1768" s="4">
        <v>44403</v>
      </c>
      <c r="M1768" s="3">
        <v>1</v>
      </c>
      <c r="N1768" s="3">
        <v>1</v>
      </c>
      <c r="O1768" s="3">
        <v>1</v>
      </c>
      <c r="P1768" s="3" t="str">
        <f>+IF(Tabla1[[#This Row],[ACUEDUCTO]]=1,"acueducto","")</f>
        <v>acueducto</v>
      </c>
      <c r="Q1768" s="3" t="str">
        <f>+IF(Tabla1[[#This Row],[ALCANTARILLADO]]=1,"alcantarillado","")</f>
        <v>alcantarillado</v>
      </c>
      <c r="R1768" s="3" t="str">
        <f>+IF(Tabla1[[#This Row],[ASEO]]=1,"aseo","")</f>
        <v>aseo</v>
      </c>
      <c r="S1768" s="3" t="str">
        <f>+_xlfn.CONCAT(Tabla1[[#This Row],[Columna1]]," ",Tabla1[[#This Row],[Columna2]]," ",Tabla1[[#This Row],[Columna3]])</f>
        <v>acueducto alcantarillado aseo</v>
      </c>
      <c r="V1768" s="3" t="str">
        <f>+UPPER(Tabla1[[#This Row],[SERVICIO]])</f>
        <v>ACUEDUCTO ALCANTARILLADO ASEO</v>
      </c>
    </row>
    <row r="1769" spans="1:22" x14ac:dyDescent="0.25">
      <c r="A1769" s="2">
        <v>22885</v>
      </c>
      <c r="B1769" s="3" t="s">
        <v>2629</v>
      </c>
      <c r="C1769" s="3" t="s">
        <v>13</v>
      </c>
      <c r="D1769" s="3" t="s">
        <v>26</v>
      </c>
      <c r="E1769" s="3" t="s">
        <v>5013</v>
      </c>
      <c r="F1769" s="3" t="s">
        <v>23</v>
      </c>
      <c r="G1769" s="3" t="s">
        <v>33</v>
      </c>
      <c r="H1769" s="3" t="s">
        <v>123</v>
      </c>
      <c r="I1769" s="3" t="s">
        <v>1750</v>
      </c>
      <c r="J1769" s="3" t="s">
        <v>18</v>
      </c>
      <c r="K1769" s="3" t="s">
        <v>5020</v>
      </c>
      <c r="L1769" s="4">
        <v>44306</v>
      </c>
      <c r="M1769" s="3">
        <v>1</v>
      </c>
      <c r="N1769" s="3">
        <v>1</v>
      </c>
      <c r="O1769" s="3">
        <v>0</v>
      </c>
      <c r="P1769" s="3" t="str">
        <f>+IF(Tabla1[[#This Row],[ACUEDUCTO]]=1,"acueducto","")</f>
        <v>acueducto</v>
      </c>
      <c r="Q1769" s="3" t="str">
        <f>+IF(Tabla1[[#This Row],[ALCANTARILLADO]]=1,"alcantarillado","")</f>
        <v>alcantarillado</v>
      </c>
      <c r="R1769" s="3" t="str">
        <f>+IF(Tabla1[[#This Row],[ASEO]]=1,"aseo","")</f>
        <v/>
      </c>
      <c r="S1769" s="3" t="str">
        <f>+_xlfn.CONCAT(Tabla1[[#This Row],[Columna1]]," ",Tabla1[[#This Row],[Columna2]]," ",Tabla1[[#This Row],[Columna3]])</f>
        <v xml:space="preserve">acueducto alcantarillado </v>
      </c>
      <c r="V1769" s="3" t="str">
        <f>+UPPER(Tabla1[[#This Row],[SERVICIO]])</f>
        <v xml:space="preserve">ACUEDUCTO ALCANTARILLADO </v>
      </c>
    </row>
    <row r="1770" spans="1:22" x14ac:dyDescent="0.25">
      <c r="A1770" s="2">
        <v>22886</v>
      </c>
      <c r="B1770" s="3" t="s">
        <v>2630</v>
      </c>
      <c r="C1770" s="3" t="s">
        <v>13</v>
      </c>
      <c r="D1770" s="3" t="s">
        <v>26</v>
      </c>
      <c r="E1770" s="3" t="s">
        <v>5013</v>
      </c>
      <c r="F1770" s="3" t="s">
        <v>32</v>
      </c>
      <c r="G1770" s="3" t="s">
        <v>33</v>
      </c>
      <c r="H1770" s="3" t="s">
        <v>293</v>
      </c>
      <c r="I1770" s="3" t="s">
        <v>841</v>
      </c>
      <c r="J1770" s="3" t="s">
        <v>18</v>
      </c>
      <c r="K1770" s="3" t="s">
        <v>5019</v>
      </c>
      <c r="L1770" s="4">
        <v>43647</v>
      </c>
      <c r="M1770" s="3">
        <v>1</v>
      </c>
      <c r="N1770" s="3">
        <v>0</v>
      </c>
      <c r="O1770" s="3">
        <v>0</v>
      </c>
      <c r="P1770" s="3" t="str">
        <f>+IF(Tabla1[[#This Row],[ACUEDUCTO]]=1,"acueducto","")</f>
        <v>acueducto</v>
      </c>
      <c r="Q1770" s="3" t="str">
        <f>+IF(Tabla1[[#This Row],[ALCANTARILLADO]]=1,"alcantarillado","")</f>
        <v/>
      </c>
      <c r="R1770" s="3" t="str">
        <f>+IF(Tabla1[[#This Row],[ASEO]]=1,"aseo","")</f>
        <v/>
      </c>
      <c r="S1770" s="3" t="str">
        <f>+_xlfn.CONCAT(Tabla1[[#This Row],[Columna1]]," ",Tabla1[[#This Row],[Columna2]]," ",Tabla1[[#This Row],[Columna3]])</f>
        <v xml:space="preserve">acueducto  </v>
      </c>
      <c r="V1770" s="3" t="str">
        <f>+UPPER(Tabla1[[#This Row],[SERVICIO]])</f>
        <v xml:space="preserve">ACUEDUCTO  </v>
      </c>
    </row>
    <row r="1771" spans="1:22" x14ac:dyDescent="0.25">
      <c r="A1771" s="2">
        <v>22889</v>
      </c>
      <c r="B1771" s="3" t="s">
        <v>2631</v>
      </c>
      <c r="C1771" s="3" t="s">
        <v>13</v>
      </c>
      <c r="D1771" s="3" t="s">
        <v>26</v>
      </c>
      <c r="E1771" s="3" t="s">
        <v>5013</v>
      </c>
      <c r="F1771" s="3" t="s">
        <v>23</v>
      </c>
      <c r="G1771" s="3" t="s">
        <v>33</v>
      </c>
      <c r="H1771" s="3" t="s">
        <v>202</v>
      </c>
      <c r="I1771" s="3" t="s">
        <v>2632</v>
      </c>
      <c r="J1771" s="3" t="s">
        <v>18</v>
      </c>
      <c r="K1771" s="3" t="s">
        <v>5021</v>
      </c>
      <c r="L1771" s="4">
        <v>44225</v>
      </c>
      <c r="M1771" s="3">
        <v>1</v>
      </c>
      <c r="N1771" s="3">
        <v>0</v>
      </c>
      <c r="O1771" s="3">
        <v>1</v>
      </c>
      <c r="P1771" s="3" t="str">
        <f>+IF(Tabla1[[#This Row],[ACUEDUCTO]]=1,"acueducto","")</f>
        <v>acueducto</v>
      </c>
      <c r="Q1771" s="3" t="str">
        <f>+IF(Tabla1[[#This Row],[ALCANTARILLADO]]=1,"alcantarillado","")</f>
        <v/>
      </c>
      <c r="R1771" s="3" t="str">
        <f>+IF(Tabla1[[#This Row],[ASEO]]=1,"aseo","")</f>
        <v>aseo</v>
      </c>
      <c r="S1771" s="3" t="str">
        <f>+_xlfn.CONCAT(Tabla1[[#This Row],[Columna1]]," ",Tabla1[[#This Row],[Columna2]]," ",Tabla1[[#This Row],[Columna3]])</f>
        <v>acueducto  aseo</v>
      </c>
      <c r="V1771" s="3" t="str">
        <f>+UPPER(Tabla1[[#This Row],[SERVICIO]])</f>
        <v>ACUEDUCTO  ASEO</v>
      </c>
    </row>
    <row r="1772" spans="1:22" x14ac:dyDescent="0.25">
      <c r="A1772" s="2">
        <v>22891</v>
      </c>
      <c r="B1772" s="3" t="s">
        <v>2634</v>
      </c>
      <c r="C1772" s="3" t="s">
        <v>13</v>
      </c>
      <c r="D1772" s="3" t="s">
        <v>26</v>
      </c>
      <c r="E1772" s="3" t="s">
        <v>5013</v>
      </c>
      <c r="F1772" s="3" t="s">
        <v>23</v>
      </c>
      <c r="G1772" s="3" t="s">
        <v>38</v>
      </c>
      <c r="H1772" s="3" t="s">
        <v>63</v>
      </c>
      <c r="I1772" s="3" t="s">
        <v>1756</v>
      </c>
      <c r="J1772" s="3" t="s">
        <v>18</v>
      </c>
      <c r="K1772" s="3" t="s">
        <v>5018</v>
      </c>
      <c r="L1772" s="4">
        <v>44284</v>
      </c>
      <c r="M1772" s="3">
        <v>1</v>
      </c>
      <c r="N1772" s="3">
        <v>1</v>
      </c>
      <c r="O1772" s="3">
        <v>1</v>
      </c>
      <c r="P1772" s="3" t="str">
        <f>+IF(Tabla1[[#This Row],[ACUEDUCTO]]=1,"acueducto","")</f>
        <v>acueducto</v>
      </c>
      <c r="Q1772" s="3" t="str">
        <f>+IF(Tabla1[[#This Row],[ALCANTARILLADO]]=1,"alcantarillado","")</f>
        <v>alcantarillado</v>
      </c>
      <c r="R1772" s="3" t="str">
        <f>+IF(Tabla1[[#This Row],[ASEO]]=1,"aseo","")</f>
        <v>aseo</v>
      </c>
      <c r="S1772" s="3" t="str">
        <f>+_xlfn.CONCAT(Tabla1[[#This Row],[Columna1]]," ",Tabla1[[#This Row],[Columna2]]," ",Tabla1[[#This Row],[Columna3]])</f>
        <v>acueducto alcantarillado aseo</v>
      </c>
      <c r="V1772" s="3" t="str">
        <f>+UPPER(Tabla1[[#This Row],[SERVICIO]])</f>
        <v>ACUEDUCTO ALCANTARILLADO ASEO</v>
      </c>
    </row>
    <row r="1773" spans="1:22" x14ac:dyDescent="0.25">
      <c r="A1773" s="2">
        <v>22892</v>
      </c>
      <c r="B1773" s="3" t="s">
        <v>2635</v>
      </c>
      <c r="C1773" s="3" t="s">
        <v>13</v>
      </c>
      <c r="D1773" s="3" t="s">
        <v>26</v>
      </c>
      <c r="E1773" s="3" t="s">
        <v>5013</v>
      </c>
      <c r="F1773" s="3" t="s">
        <v>23</v>
      </c>
      <c r="G1773" s="3" t="s">
        <v>33</v>
      </c>
      <c r="H1773" s="3" t="s">
        <v>251</v>
      </c>
      <c r="I1773" s="3" t="s">
        <v>2636</v>
      </c>
      <c r="J1773" s="3" t="s">
        <v>18</v>
      </c>
      <c r="K1773" s="3" t="s">
        <v>5018</v>
      </c>
      <c r="L1773" s="4">
        <v>44242</v>
      </c>
      <c r="M1773" s="3">
        <v>1</v>
      </c>
      <c r="N1773" s="3">
        <v>1</v>
      </c>
      <c r="O1773" s="3">
        <v>1</v>
      </c>
      <c r="P1773" s="3" t="str">
        <f>+IF(Tabla1[[#This Row],[ACUEDUCTO]]=1,"acueducto","")</f>
        <v>acueducto</v>
      </c>
      <c r="Q1773" s="3" t="str">
        <f>+IF(Tabla1[[#This Row],[ALCANTARILLADO]]=1,"alcantarillado","")</f>
        <v>alcantarillado</v>
      </c>
      <c r="R1773" s="3" t="str">
        <f>+IF(Tabla1[[#This Row],[ASEO]]=1,"aseo","")</f>
        <v>aseo</v>
      </c>
      <c r="S1773" s="3" t="str">
        <f>+_xlfn.CONCAT(Tabla1[[#This Row],[Columna1]]," ",Tabla1[[#This Row],[Columna2]]," ",Tabla1[[#This Row],[Columna3]])</f>
        <v>acueducto alcantarillado aseo</v>
      </c>
      <c r="V1773" s="3" t="str">
        <f>+UPPER(Tabla1[[#This Row],[SERVICIO]])</f>
        <v>ACUEDUCTO ALCANTARILLADO ASEO</v>
      </c>
    </row>
    <row r="1774" spans="1:22" x14ac:dyDescent="0.25">
      <c r="A1774" s="2">
        <v>22899</v>
      </c>
      <c r="B1774" s="3" t="s">
        <v>2637</v>
      </c>
      <c r="C1774" s="3" t="s">
        <v>13</v>
      </c>
      <c r="D1774" s="3" t="s">
        <v>26</v>
      </c>
      <c r="E1774" s="3" t="s">
        <v>5013</v>
      </c>
      <c r="F1774" s="3" t="s">
        <v>23</v>
      </c>
      <c r="G1774" s="3" t="s">
        <v>33</v>
      </c>
      <c r="H1774" s="3" t="s">
        <v>21</v>
      </c>
      <c r="I1774" s="3" t="s">
        <v>241</v>
      </c>
      <c r="J1774" s="3" t="s">
        <v>18</v>
      </c>
      <c r="K1774" s="3" t="s">
        <v>5019</v>
      </c>
      <c r="L1774" s="4">
        <v>44216</v>
      </c>
      <c r="M1774" s="3">
        <v>1</v>
      </c>
      <c r="N1774" s="3">
        <v>0</v>
      </c>
      <c r="O1774" s="3">
        <v>0</v>
      </c>
      <c r="P1774" s="3" t="str">
        <f>+IF(Tabla1[[#This Row],[ACUEDUCTO]]=1,"acueducto","")</f>
        <v>acueducto</v>
      </c>
      <c r="Q1774" s="3" t="str">
        <f>+IF(Tabla1[[#This Row],[ALCANTARILLADO]]=1,"alcantarillado","")</f>
        <v/>
      </c>
      <c r="R1774" s="3" t="str">
        <f>+IF(Tabla1[[#This Row],[ASEO]]=1,"aseo","")</f>
        <v/>
      </c>
      <c r="S1774" s="3" t="str">
        <f>+_xlfn.CONCAT(Tabla1[[#This Row],[Columna1]]," ",Tabla1[[#This Row],[Columna2]]," ",Tabla1[[#This Row],[Columna3]])</f>
        <v xml:space="preserve">acueducto  </v>
      </c>
      <c r="V1774" s="3" t="str">
        <f>+UPPER(Tabla1[[#This Row],[SERVICIO]])</f>
        <v xml:space="preserve">ACUEDUCTO  </v>
      </c>
    </row>
    <row r="1775" spans="1:22" x14ac:dyDescent="0.25">
      <c r="A1775" s="2">
        <v>22900</v>
      </c>
      <c r="B1775" s="3" t="s">
        <v>2638</v>
      </c>
      <c r="C1775" s="3" t="s">
        <v>13</v>
      </c>
      <c r="D1775" s="3" t="s">
        <v>26</v>
      </c>
      <c r="E1775" s="3" t="s">
        <v>5013</v>
      </c>
      <c r="F1775" s="3" t="s">
        <v>23</v>
      </c>
      <c r="G1775" s="3" t="s">
        <v>33</v>
      </c>
      <c r="H1775" s="3" t="s">
        <v>251</v>
      </c>
      <c r="I1775" s="3" t="s">
        <v>2639</v>
      </c>
      <c r="J1775" s="3" t="s">
        <v>18</v>
      </c>
      <c r="K1775" s="3" t="s">
        <v>5018</v>
      </c>
      <c r="L1775" s="4">
        <v>44442</v>
      </c>
      <c r="M1775" s="3">
        <v>1</v>
      </c>
      <c r="N1775" s="3">
        <v>1</v>
      </c>
      <c r="O1775" s="3">
        <v>1</v>
      </c>
      <c r="P1775" s="3" t="str">
        <f>+IF(Tabla1[[#This Row],[ACUEDUCTO]]=1,"acueducto","")</f>
        <v>acueducto</v>
      </c>
      <c r="Q1775" s="3" t="str">
        <f>+IF(Tabla1[[#This Row],[ALCANTARILLADO]]=1,"alcantarillado","")</f>
        <v>alcantarillado</v>
      </c>
      <c r="R1775" s="3" t="str">
        <f>+IF(Tabla1[[#This Row],[ASEO]]=1,"aseo","")</f>
        <v>aseo</v>
      </c>
      <c r="S1775" s="3" t="str">
        <f>+_xlfn.CONCAT(Tabla1[[#This Row],[Columna1]]," ",Tabla1[[#This Row],[Columna2]]," ",Tabla1[[#This Row],[Columna3]])</f>
        <v>acueducto alcantarillado aseo</v>
      </c>
      <c r="V1775" s="3" t="str">
        <f>+UPPER(Tabla1[[#This Row],[SERVICIO]])</f>
        <v>ACUEDUCTO ALCANTARILLADO ASEO</v>
      </c>
    </row>
    <row r="1776" spans="1:22" x14ac:dyDescent="0.25">
      <c r="A1776" s="2">
        <v>22901</v>
      </c>
      <c r="B1776" s="3" t="s">
        <v>2640</v>
      </c>
      <c r="C1776" s="3" t="s">
        <v>13</v>
      </c>
      <c r="D1776" s="3" t="s">
        <v>19</v>
      </c>
      <c r="E1776" s="3" t="s">
        <v>5013</v>
      </c>
      <c r="F1776" s="3" t="s">
        <v>32</v>
      </c>
      <c r="G1776" s="3" t="s">
        <v>33</v>
      </c>
      <c r="H1776" s="3" t="s">
        <v>293</v>
      </c>
      <c r="I1776" s="3" t="s">
        <v>294</v>
      </c>
      <c r="J1776" s="3" t="s">
        <v>18</v>
      </c>
      <c r="K1776" s="3" t="s">
        <v>5019</v>
      </c>
      <c r="L1776" s="4">
        <v>40904</v>
      </c>
      <c r="M1776" s="3">
        <v>1</v>
      </c>
      <c r="N1776" s="3">
        <v>0</v>
      </c>
      <c r="O1776" s="3">
        <v>0</v>
      </c>
      <c r="P1776" s="3" t="str">
        <f>+IF(Tabla1[[#This Row],[ACUEDUCTO]]=1,"acueducto","")</f>
        <v>acueducto</v>
      </c>
      <c r="Q1776" s="3" t="str">
        <f>+IF(Tabla1[[#This Row],[ALCANTARILLADO]]=1,"alcantarillado","")</f>
        <v/>
      </c>
      <c r="R1776" s="3" t="str">
        <f>+IF(Tabla1[[#This Row],[ASEO]]=1,"aseo","")</f>
        <v/>
      </c>
      <c r="S1776" s="3" t="str">
        <f>+_xlfn.CONCAT(Tabla1[[#This Row],[Columna1]]," ",Tabla1[[#This Row],[Columna2]]," ",Tabla1[[#This Row],[Columna3]])</f>
        <v xml:space="preserve">acueducto  </v>
      </c>
      <c r="V1776" s="3" t="str">
        <f>+UPPER(Tabla1[[#This Row],[SERVICIO]])</f>
        <v xml:space="preserve">ACUEDUCTO  </v>
      </c>
    </row>
    <row r="1777" spans="1:22" x14ac:dyDescent="0.25">
      <c r="A1777" s="2">
        <v>22902</v>
      </c>
      <c r="B1777" s="3" t="s">
        <v>2641</v>
      </c>
      <c r="C1777" s="3" t="s">
        <v>13</v>
      </c>
      <c r="D1777" s="3" t="s">
        <v>26</v>
      </c>
      <c r="E1777" s="3" t="s">
        <v>5013</v>
      </c>
      <c r="F1777" s="3" t="s">
        <v>23</v>
      </c>
      <c r="G1777" s="3" t="s">
        <v>33</v>
      </c>
      <c r="H1777" s="3" t="s">
        <v>27</v>
      </c>
      <c r="I1777" s="3" t="s">
        <v>2642</v>
      </c>
      <c r="J1777" s="3" t="s">
        <v>18</v>
      </c>
      <c r="K1777" s="3" t="s">
        <v>5018</v>
      </c>
      <c r="L1777" s="4">
        <v>44279</v>
      </c>
      <c r="M1777" s="3">
        <v>1</v>
      </c>
      <c r="N1777" s="3">
        <v>1</v>
      </c>
      <c r="O1777" s="3">
        <v>1</v>
      </c>
      <c r="P1777" s="3" t="str">
        <f>+IF(Tabla1[[#This Row],[ACUEDUCTO]]=1,"acueducto","")</f>
        <v>acueducto</v>
      </c>
      <c r="Q1777" s="3" t="str">
        <f>+IF(Tabla1[[#This Row],[ALCANTARILLADO]]=1,"alcantarillado","")</f>
        <v>alcantarillado</v>
      </c>
      <c r="R1777" s="3" t="str">
        <f>+IF(Tabla1[[#This Row],[ASEO]]=1,"aseo","")</f>
        <v>aseo</v>
      </c>
      <c r="S1777" s="3" t="str">
        <f>+_xlfn.CONCAT(Tabla1[[#This Row],[Columna1]]," ",Tabla1[[#This Row],[Columna2]]," ",Tabla1[[#This Row],[Columna3]])</f>
        <v>acueducto alcantarillado aseo</v>
      </c>
      <c r="V1777" s="3" t="str">
        <f>+UPPER(Tabla1[[#This Row],[SERVICIO]])</f>
        <v>ACUEDUCTO ALCANTARILLADO ASEO</v>
      </c>
    </row>
    <row r="1778" spans="1:22" x14ac:dyDescent="0.25">
      <c r="A1778" s="2">
        <v>22903</v>
      </c>
      <c r="B1778" s="3" t="s">
        <v>2643</v>
      </c>
      <c r="C1778" s="3" t="s">
        <v>13</v>
      </c>
      <c r="D1778" s="3" t="s">
        <v>45</v>
      </c>
      <c r="E1778" s="3" t="s">
        <v>5012</v>
      </c>
      <c r="F1778" s="3" t="s">
        <v>23</v>
      </c>
      <c r="G1778" s="3" t="s">
        <v>38</v>
      </c>
      <c r="H1778" s="3" t="s">
        <v>517</v>
      </c>
      <c r="I1778" s="3" t="s">
        <v>2149</v>
      </c>
      <c r="J1778" s="3" t="s">
        <v>18</v>
      </c>
      <c r="K1778" s="3" t="s">
        <v>5018</v>
      </c>
      <c r="L1778" s="4">
        <v>44433</v>
      </c>
      <c r="M1778" s="3">
        <v>1</v>
      </c>
      <c r="N1778" s="3">
        <v>1</v>
      </c>
      <c r="O1778" s="3">
        <v>1</v>
      </c>
      <c r="P1778" s="3" t="str">
        <f>+IF(Tabla1[[#This Row],[ACUEDUCTO]]=1,"acueducto","")</f>
        <v>acueducto</v>
      </c>
      <c r="Q1778" s="3" t="str">
        <f>+IF(Tabla1[[#This Row],[ALCANTARILLADO]]=1,"alcantarillado","")</f>
        <v>alcantarillado</v>
      </c>
      <c r="R1778" s="3" t="str">
        <f>+IF(Tabla1[[#This Row],[ASEO]]=1,"aseo","")</f>
        <v>aseo</v>
      </c>
      <c r="S1778" s="3" t="str">
        <f>+_xlfn.CONCAT(Tabla1[[#This Row],[Columna1]]," ",Tabla1[[#This Row],[Columna2]]," ",Tabla1[[#This Row],[Columna3]])</f>
        <v>acueducto alcantarillado aseo</v>
      </c>
      <c r="V1778" s="3" t="str">
        <f>+UPPER(Tabla1[[#This Row],[SERVICIO]])</f>
        <v>ACUEDUCTO ALCANTARILLADO ASEO</v>
      </c>
    </row>
    <row r="1779" spans="1:22" x14ac:dyDescent="0.25">
      <c r="A1779" s="2">
        <v>22907</v>
      </c>
      <c r="B1779" s="3" t="s">
        <v>2644</v>
      </c>
      <c r="C1779" s="3" t="s">
        <v>13</v>
      </c>
      <c r="D1779" s="3" t="s">
        <v>19</v>
      </c>
      <c r="E1779" s="3" t="s">
        <v>5013</v>
      </c>
      <c r="F1779" s="3" t="s">
        <v>32</v>
      </c>
      <c r="G1779" s="3" t="s">
        <v>33</v>
      </c>
      <c r="H1779" s="3" t="s">
        <v>202</v>
      </c>
      <c r="I1779" s="3" t="s">
        <v>203</v>
      </c>
      <c r="J1779" s="3" t="s">
        <v>18</v>
      </c>
      <c r="K1779" s="3" t="s">
        <v>5019</v>
      </c>
      <c r="L1779" s="4">
        <v>40892</v>
      </c>
      <c r="M1779" s="3">
        <v>1</v>
      </c>
      <c r="N1779" s="3">
        <v>0</v>
      </c>
      <c r="O1779" s="3">
        <v>0</v>
      </c>
      <c r="P1779" s="3" t="str">
        <f>+IF(Tabla1[[#This Row],[ACUEDUCTO]]=1,"acueducto","")</f>
        <v>acueducto</v>
      </c>
      <c r="Q1779" s="3" t="str">
        <f>+IF(Tabla1[[#This Row],[ALCANTARILLADO]]=1,"alcantarillado","")</f>
        <v/>
      </c>
      <c r="R1779" s="3" t="str">
        <f>+IF(Tabla1[[#This Row],[ASEO]]=1,"aseo","")</f>
        <v/>
      </c>
      <c r="S1779" s="3" t="str">
        <f>+_xlfn.CONCAT(Tabla1[[#This Row],[Columna1]]," ",Tabla1[[#This Row],[Columna2]]," ",Tabla1[[#This Row],[Columna3]])</f>
        <v xml:space="preserve">acueducto  </v>
      </c>
      <c r="V1779" s="3" t="str">
        <f>+UPPER(Tabla1[[#This Row],[SERVICIO]])</f>
        <v xml:space="preserve">ACUEDUCTO  </v>
      </c>
    </row>
    <row r="1780" spans="1:22" x14ac:dyDescent="0.25">
      <c r="A1780" s="2">
        <v>22909</v>
      </c>
      <c r="B1780" s="3" t="s">
        <v>2645</v>
      </c>
      <c r="C1780" s="3" t="s">
        <v>13</v>
      </c>
      <c r="D1780" s="3" t="s">
        <v>45</v>
      </c>
      <c r="E1780" s="3" t="s">
        <v>5013</v>
      </c>
      <c r="F1780" s="3" t="s">
        <v>23</v>
      </c>
      <c r="G1780" s="3" t="s">
        <v>33</v>
      </c>
      <c r="H1780" s="3" t="s">
        <v>123</v>
      </c>
      <c r="I1780" s="3" t="s">
        <v>2646</v>
      </c>
      <c r="J1780" s="3" t="s">
        <v>18</v>
      </c>
      <c r="K1780" s="3" t="s">
        <v>5019</v>
      </c>
      <c r="L1780" s="4">
        <v>44480</v>
      </c>
      <c r="M1780" s="3">
        <v>1</v>
      </c>
      <c r="N1780" s="3">
        <v>0</v>
      </c>
      <c r="O1780" s="3">
        <v>0</v>
      </c>
      <c r="P1780" s="3" t="str">
        <f>+IF(Tabla1[[#This Row],[ACUEDUCTO]]=1,"acueducto","")</f>
        <v>acueducto</v>
      </c>
      <c r="Q1780" s="3" t="str">
        <f>+IF(Tabla1[[#This Row],[ALCANTARILLADO]]=1,"alcantarillado","")</f>
        <v/>
      </c>
      <c r="R1780" s="3" t="str">
        <f>+IF(Tabla1[[#This Row],[ASEO]]=1,"aseo","")</f>
        <v/>
      </c>
      <c r="S1780" s="3" t="str">
        <f>+_xlfn.CONCAT(Tabla1[[#This Row],[Columna1]]," ",Tabla1[[#This Row],[Columna2]]," ",Tabla1[[#This Row],[Columna3]])</f>
        <v xml:space="preserve">acueducto  </v>
      </c>
      <c r="V1780" s="3" t="str">
        <f>+UPPER(Tabla1[[#This Row],[SERVICIO]])</f>
        <v xml:space="preserve">ACUEDUCTO  </v>
      </c>
    </row>
    <row r="1781" spans="1:22" x14ac:dyDescent="0.25">
      <c r="A1781" s="2">
        <v>22911</v>
      </c>
      <c r="B1781" s="3" t="s">
        <v>2647</v>
      </c>
      <c r="C1781" s="3" t="s">
        <v>13</v>
      </c>
      <c r="D1781" s="3" t="s">
        <v>14</v>
      </c>
      <c r="E1781" s="3" t="s">
        <v>5012</v>
      </c>
      <c r="F1781" s="3" t="s">
        <v>23</v>
      </c>
      <c r="G1781" s="3" t="s">
        <v>38</v>
      </c>
      <c r="H1781" s="3" t="s">
        <v>251</v>
      </c>
      <c r="I1781" s="3" t="s">
        <v>1141</v>
      </c>
      <c r="J1781" s="3" t="s">
        <v>18</v>
      </c>
      <c r="K1781" s="3" t="s">
        <v>11</v>
      </c>
      <c r="L1781" s="4">
        <v>44470</v>
      </c>
      <c r="M1781" s="3">
        <v>0</v>
      </c>
      <c r="N1781" s="3">
        <v>0</v>
      </c>
      <c r="O1781" s="3">
        <v>1</v>
      </c>
      <c r="P1781" s="3" t="str">
        <f>+IF(Tabla1[[#This Row],[ACUEDUCTO]]=1,"acueducto","")</f>
        <v/>
      </c>
      <c r="Q1781" s="3" t="str">
        <f>+IF(Tabla1[[#This Row],[ALCANTARILLADO]]=1,"alcantarillado","")</f>
        <v/>
      </c>
      <c r="R1781" s="3" t="str">
        <f>+IF(Tabla1[[#This Row],[ASEO]]=1,"aseo","")</f>
        <v>aseo</v>
      </c>
      <c r="S1781" s="3" t="str">
        <f>+_xlfn.CONCAT(Tabla1[[#This Row],[Columna1]]," ",Tabla1[[#This Row],[Columna2]]," ",Tabla1[[#This Row],[Columna3]])</f>
        <v xml:space="preserve">  aseo</v>
      </c>
      <c r="V1781" s="3" t="str">
        <f>+UPPER(Tabla1[[#This Row],[SERVICIO]])</f>
        <v>ASEO</v>
      </c>
    </row>
    <row r="1782" spans="1:22" x14ac:dyDescent="0.25">
      <c r="A1782" s="2">
        <v>22913</v>
      </c>
      <c r="B1782" s="3" t="s">
        <v>2648</v>
      </c>
      <c r="C1782" s="3" t="s">
        <v>13</v>
      </c>
      <c r="D1782" s="3" t="s">
        <v>26</v>
      </c>
      <c r="E1782" s="3" t="s">
        <v>5013</v>
      </c>
      <c r="F1782" s="3" t="s">
        <v>23</v>
      </c>
      <c r="G1782" s="3" t="s">
        <v>33</v>
      </c>
      <c r="H1782" s="3" t="s">
        <v>202</v>
      </c>
      <c r="I1782" s="3" t="s">
        <v>123</v>
      </c>
      <c r="J1782" s="3" t="s">
        <v>18</v>
      </c>
      <c r="K1782" s="3" t="s">
        <v>5018</v>
      </c>
      <c r="L1782" s="4">
        <v>44036</v>
      </c>
      <c r="M1782" s="3">
        <v>1</v>
      </c>
      <c r="N1782" s="3">
        <v>1</v>
      </c>
      <c r="O1782" s="3">
        <v>1</v>
      </c>
      <c r="P1782" s="3" t="str">
        <f>+IF(Tabla1[[#This Row],[ACUEDUCTO]]=1,"acueducto","")</f>
        <v>acueducto</v>
      </c>
      <c r="Q1782" s="3" t="str">
        <f>+IF(Tabla1[[#This Row],[ALCANTARILLADO]]=1,"alcantarillado","")</f>
        <v>alcantarillado</v>
      </c>
      <c r="R1782" s="3" t="str">
        <f>+IF(Tabla1[[#This Row],[ASEO]]=1,"aseo","")</f>
        <v>aseo</v>
      </c>
      <c r="S1782" s="3" t="str">
        <f>+_xlfn.CONCAT(Tabla1[[#This Row],[Columna1]]," ",Tabla1[[#This Row],[Columna2]]," ",Tabla1[[#This Row],[Columna3]])</f>
        <v>acueducto alcantarillado aseo</v>
      </c>
      <c r="V1782" s="3" t="str">
        <f>+UPPER(Tabla1[[#This Row],[SERVICIO]])</f>
        <v>ACUEDUCTO ALCANTARILLADO ASEO</v>
      </c>
    </row>
    <row r="1783" spans="1:22" x14ac:dyDescent="0.25">
      <c r="A1783" s="2">
        <v>22914</v>
      </c>
      <c r="B1783" s="3" t="s">
        <v>2649</v>
      </c>
      <c r="C1783" s="3" t="s">
        <v>13</v>
      </c>
      <c r="D1783" s="3" t="s">
        <v>26</v>
      </c>
      <c r="E1783" s="3" t="s">
        <v>5013</v>
      </c>
      <c r="F1783" s="3" t="s">
        <v>23</v>
      </c>
      <c r="G1783" s="3" t="s">
        <v>38</v>
      </c>
      <c r="H1783" s="3" t="s">
        <v>126</v>
      </c>
      <c r="I1783" s="3" t="s">
        <v>2466</v>
      </c>
      <c r="J1783" s="3" t="s">
        <v>18</v>
      </c>
      <c r="K1783" s="3" t="s">
        <v>5021</v>
      </c>
      <c r="L1783" s="4">
        <v>43663</v>
      </c>
      <c r="M1783" s="3">
        <v>1</v>
      </c>
      <c r="N1783" s="3">
        <v>0</v>
      </c>
      <c r="O1783" s="3">
        <v>1</v>
      </c>
      <c r="P1783" s="3" t="str">
        <f>+IF(Tabla1[[#This Row],[ACUEDUCTO]]=1,"acueducto","")</f>
        <v>acueducto</v>
      </c>
      <c r="Q1783" s="3" t="str">
        <f>+IF(Tabla1[[#This Row],[ALCANTARILLADO]]=1,"alcantarillado","")</f>
        <v/>
      </c>
      <c r="R1783" s="3" t="str">
        <f>+IF(Tabla1[[#This Row],[ASEO]]=1,"aseo","")</f>
        <v>aseo</v>
      </c>
      <c r="S1783" s="3" t="str">
        <f>+_xlfn.CONCAT(Tabla1[[#This Row],[Columna1]]," ",Tabla1[[#This Row],[Columna2]]," ",Tabla1[[#This Row],[Columna3]])</f>
        <v>acueducto  aseo</v>
      </c>
      <c r="V1783" s="3" t="str">
        <f>+UPPER(Tabla1[[#This Row],[SERVICIO]])</f>
        <v>ACUEDUCTO  ASEO</v>
      </c>
    </row>
    <row r="1784" spans="1:22" x14ac:dyDescent="0.25">
      <c r="A1784" s="2">
        <v>22922</v>
      </c>
      <c r="B1784" s="3" t="s">
        <v>2650</v>
      </c>
      <c r="C1784" s="3" t="s">
        <v>13</v>
      </c>
      <c r="D1784" s="3" t="s">
        <v>26</v>
      </c>
      <c r="E1784" s="3" t="s">
        <v>5013</v>
      </c>
      <c r="F1784" s="3" t="s">
        <v>32</v>
      </c>
      <c r="G1784" s="3" t="s">
        <v>33</v>
      </c>
      <c r="H1784" s="3" t="s">
        <v>126</v>
      </c>
      <c r="I1784" s="3" t="s">
        <v>817</v>
      </c>
      <c r="J1784" s="3" t="s">
        <v>18</v>
      </c>
      <c r="K1784" s="3" t="s">
        <v>5019</v>
      </c>
      <c r="L1784" s="4">
        <v>44288</v>
      </c>
      <c r="M1784" s="3">
        <v>1</v>
      </c>
      <c r="N1784" s="3">
        <v>0</v>
      </c>
      <c r="O1784" s="3">
        <v>0</v>
      </c>
      <c r="P1784" s="3" t="str">
        <f>+IF(Tabla1[[#This Row],[ACUEDUCTO]]=1,"acueducto","")</f>
        <v>acueducto</v>
      </c>
      <c r="Q1784" s="3" t="str">
        <f>+IF(Tabla1[[#This Row],[ALCANTARILLADO]]=1,"alcantarillado","")</f>
        <v/>
      </c>
      <c r="R1784" s="3" t="str">
        <f>+IF(Tabla1[[#This Row],[ASEO]]=1,"aseo","")</f>
        <v/>
      </c>
      <c r="S1784" s="3" t="str">
        <f>+_xlfn.CONCAT(Tabla1[[#This Row],[Columna1]]," ",Tabla1[[#This Row],[Columna2]]," ",Tabla1[[#This Row],[Columna3]])</f>
        <v xml:space="preserve">acueducto  </v>
      </c>
      <c r="V1784" s="3" t="str">
        <f>+UPPER(Tabla1[[#This Row],[SERVICIO]])</f>
        <v xml:space="preserve">ACUEDUCTO  </v>
      </c>
    </row>
    <row r="1785" spans="1:22" x14ac:dyDescent="0.25">
      <c r="A1785" s="2">
        <v>22927</v>
      </c>
      <c r="B1785" s="3" t="s">
        <v>2651</v>
      </c>
      <c r="C1785" s="3" t="s">
        <v>13</v>
      </c>
      <c r="D1785" s="3" t="s">
        <v>26</v>
      </c>
      <c r="E1785" s="3" t="s">
        <v>5013</v>
      </c>
      <c r="F1785" s="3" t="s">
        <v>23</v>
      </c>
      <c r="G1785" s="3" t="s">
        <v>38</v>
      </c>
      <c r="H1785" s="3" t="s">
        <v>517</v>
      </c>
      <c r="I1785" s="3" t="s">
        <v>2652</v>
      </c>
      <c r="J1785" s="3" t="s">
        <v>18</v>
      </c>
      <c r="K1785" s="3" t="s">
        <v>5019</v>
      </c>
      <c r="L1785" s="4">
        <v>44259</v>
      </c>
      <c r="M1785" s="3">
        <v>1</v>
      </c>
      <c r="N1785" s="3">
        <v>0</v>
      </c>
      <c r="O1785" s="3">
        <v>0</v>
      </c>
      <c r="P1785" s="3" t="str">
        <f>+IF(Tabla1[[#This Row],[ACUEDUCTO]]=1,"acueducto","")</f>
        <v>acueducto</v>
      </c>
      <c r="Q1785" s="3" t="str">
        <f>+IF(Tabla1[[#This Row],[ALCANTARILLADO]]=1,"alcantarillado","")</f>
        <v/>
      </c>
      <c r="R1785" s="3" t="str">
        <f>+IF(Tabla1[[#This Row],[ASEO]]=1,"aseo","")</f>
        <v/>
      </c>
      <c r="S1785" s="3" t="str">
        <f>+_xlfn.CONCAT(Tabla1[[#This Row],[Columna1]]," ",Tabla1[[#This Row],[Columna2]]," ",Tabla1[[#This Row],[Columna3]])</f>
        <v xml:space="preserve">acueducto  </v>
      </c>
      <c r="V1785" s="3" t="str">
        <f>+UPPER(Tabla1[[#This Row],[SERVICIO]])</f>
        <v xml:space="preserve">ACUEDUCTO  </v>
      </c>
    </row>
    <row r="1786" spans="1:22" x14ac:dyDescent="0.25">
      <c r="A1786" s="2">
        <v>22930</v>
      </c>
      <c r="B1786" s="3" t="s">
        <v>2653</v>
      </c>
      <c r="C1786" s="3" t="s">
        <v>13</v>
      </c>
      <c r="D1786" s="3" t="s">
        <v>19</v>
      </c>
      <c r="E1786" s="3" t="s">
        <v>5013</v>
      </c>
      <c r="F1786" s="3" t="s">
        <v>32</v>
      </c>
      <c r="G1786" s="3" t="s">
        <v>33</v>
      </c>
      <c r="H1786" s="3" t="s">
        <v>126</v>
      </c>
      <c r="I1786" s="3" t="s">
        <v>464</v>
      </c>
      <c r="J1786" s="3" t="s">
        <v>18</v>
      </c>
      <c r="K1786" s="3" t="s">
        <v>5019</v>
      </c>
      <c r="L1786" s="4">
        <v>41323</v>
      </c>
      <c r="M1786" s="3">
        <v>1</v>
      </c>
      <c r="N1786" s="3">
        <v>0</v>
      </c>
      <c r="O1786" s="3">
        <v>0</v>
      </c>
      <c r="P1786" s="3" t="str">
        <f>+IF(Tabla1[[#This Row],[ACUEDUCTO]]=1,"acueducto","")</f>
        <v>acueducto</v>
      </c>
      <c r="Q1786" s="3" t="str">
        <f>+IF(Tabla1[[#This Row],[ALCANTARILLADO]]=1,"alcantarillado","")</f>
        <v/>
      </c>
      <c r="R1786" s="3" t="str">
        <f>+IF(Tabla1[[#This Row],[ASEO]]=1,"aseo","")</f>
        <v/>
      </c>
      <c r="S1786" s="3" t="str">
        <f>+_xlfn.CONCAT(Tabla1[[#This Row],[Columna1]]," ",Tabla1[[#This Row],[Columna2]]," ",Tabla1[[#This Row],[Columna3]])</f>
        <v xml:space="preserve">acueducto  </v>
      </c>
      <c r="V1786" s="3" t="str">
        <f>+UPPER(Tabla1[[#This Row],[SERVICIO]])</f>
        <v xml:space="preserve">ACUEDUCTO  </v>
      </c>
    </row>
    <row r="1787" spans="1:22" x14ac:dyDescent="0.25">
      <c r="A1787" s="2">
        <v>22933</v>
      </c>
      <c r="B1787" s="3" t="s">
        <v>2654</v>
      </c>
      <c r="C1787" s="3" t="s">
        <v>13</v>
      </c>
      <c r="D1787" s="3" t="s">
        <v>26</v>
      </c>
      <c r="E1787" s="3" t="s">
        <v>5013</v>
      </c>
      <c r="F1787" s="3" t="s">
        <v>23</v>
      </c>
      <c r="G1787" s="3" t="s">
        <v>33</v>
      </c>
      <c r="H1787" s="3" t="s">
        <v>53</v>
      </c>
      <c r="I1787" s="3" t="s">
        <v>140</v>
      </c>
      <c r="J1787" s="3" t="s">
        <v>18</v>
      </c>
      <c r="K1787" s="3" t="s">
        <v>5021</v>
      </c>
      <c r="L1787" s="4">
        <v>44336</v>
      </c>
      <c r="M1787" s="3">
        <v>1</v>
      </c>
      <c r="N1787" s="3">
        <v>0</v>
      </c>
      <c r="O1787" s="3">
        <v>1</v>
      </c>
      <c r="P1787" s="3" t="str">
        <f>+IF(Tabla1[[#This Row],[ACUEDUCTO]]=1,"acueducto","")</f>
        <v>acueducto</v>
      </c>
      <c r="Q1787" s="3" t="str">
        <f>+IF(Tabla1[[#This Row],[ALCANTARILLADO]]=1,"alcantarillado","")</f>
        <v/>
      </c>
      <c r="R1787" s="3" t="str">
        <f>+IF(Tabla1[[#This Row],[ASEO]]=1,"aseo","")</f>
        <v>aseo</v>
      </c>
      <c r="S1787" s="3" t="str">
        <f>+_xlfn.CONCAT(Tabla1[[#This Row],[Columna1]]," ",Tabla1[[#This Row],[Columna2]]," ",Tabla1[[#This Row],[Columna3]])</f>
        <v>acueducto  aseo</v>
      </c>
      <c r="V1787" s="3" t="str">
        <f>+UPPER(Tabla1[[#This Row],[SERVICIO]])</f>
        <v>ACUEDUCTO  ASEO</v>
      </c>
    </row>
    <row r="1788" spans="1:22" x14ac:dyDescent="0.25">
      <c r="A1788" s="2">
        <v>22934</v>
      </c>
      <c r="B1788" s="3" t="s">
        <v>2655</v>
      </c>
      <c r="C1788" s="3" t="s">
        <v>13</v>
      </c>
      <c r="D1788" s="3" t="s">
        <v>19</v>
      </c>
      <c r="E1788" s="3" t="s">
        <v>5013</v>
      </c>
      <c r="F1788" s="3" t="s">
        <v>32</v>
      </c>
      <c r="G1788" s="3" t="s">
        <v>33</v>
      </c>
      <c r="H1788" s="3" t="s">
        <v>126</v>
      </c>
      <c r="I1788" s="3" t="s">
        <v>751</v>
      </c>
      <c r="J1788" s="3" t="s">
        <v>143</v>
      </c>
      <c r="K1788" s="3" t="s">
        <v>5019</v>
      </c>
      <c r="L1788" s="4">
        <v>40892</v>
      </c>
      <c r="M1788" s="3">
        <v>1</v>
      </c>
      <c r="N1788" s="3">
        <v>0</v>
      </c>
      <c r="O1788" s="3">
        <v>0</v>
      </c>
      <c r="P1788" s="3" t="str">
        <f>+IF(Tabla1[[#This Row],[ACUEDUCTO]]=1,"acueducto","")</f>
        <v>acueducto</v>
      </c>
      <c r="Q1788" s="3" t="str">
        <f>+IF(Tabla1[[#This Row],[ALCANTARILLADO]]=1,"alcantarillado","")</f>
        <v/>
      </c>
      <c r="R1788" s="3" t="str">
        <f>+IF(Tabla1[[#This Row],[ASEO]]=1,"aseo","")</f>
        <v/>
      </c>
      <c r="S1788" s="3" t="str">
        <f>+_xlfn.CONCAT(Tabla1[[#This Row],[Columna1]]," ",Tabla1[[#This Row],[Columna2]]," ",Tabla1[[#This Row],[Columna3]])</f>
        <v xml:space="preserve">acueducto  </v>
      </c>
      <c r="V1788" s="3" t="str">
        <f>+UPPER(Tabla1[[#This Row],[SERVICIO]])</f>
        <v xml:space="preserve">ACUEDUCTO  </v>
      </c>
    </row>
    <row r="1789" spans="1:22" x14ac:dyDescent="0.25">
      <c r="A1789" s="2">
        <v>22936</v>
      </c>
      <c r="B1789" s="3" t="s">
        <v>2656</v>
      </c>
      <c r="C1789" s="3" t="s">
        <v>13</v>
      </c>
      <c r="D1789" s="3" t="s">
        <v>26</v>
      </c>
      <c r="E1789" s="3" t="s">
        <v>5013</v>
      </c>
      <c r="F1789" s="3" t="s">
        <v>32</v>
      </c>
      <c r="G1789" s="3" t="s">
        <v>33</v>
      </c>
      <c r="H1789" s="3" t="s">
        <v>63</v>
      </c>
      <c r="I1789" s="3" t="s">
        <v>72</v>
      </c>
      <c r="J1789" s="3" t="s">
        <v>18</v>
      </c>
      <c r="K1789" s="3" t="s">
        <v>5019</v>
      </c>
      <c r="L1789" s="4">
        <v>44392</v>
      </c>
      <c r="M1789" s="3">
        <v>1</v>
      </c>
      <c r="N1789" s="3">
        <v>0</v>
      </c>
      <c r="O1789" s="3">
        <v>0</v>
      </c>
      <c r="P1789" s="3" t="str">
        <f>+IF(Tabla1[[#This Row],[ACUEDUCTO]]=1,"acueducto","")</f>
        <v>acueducto</v>
      </c>
      <c r="Q1789" s="3" t="str">
        <f>+IF(Tabla1[[#This Row],[ALCANTARILLADO]]=1,"alcantarillado","")</f>
        <v/>
      </c>
      <c r="R1789" s="3" t="str">
        <f>+IF(Tabla1[[#This Row],[ASEO]]=1,"aseo","")</f>
        <v/>
      </c>
      <c r="S1789" s="3" t="str">
        <f>+_xlfn.CONCAT(Tabla1[[#This Row],[Columna1]]," ",Tabla1[[#This Row],[Columna2]]," ",Tabla1[[#This Row],[Columna3]])</f>
        <v xml:space="preserve">acueducto  </v>
      </c>
      <c r="V1789" s="3" t="str">
        <f>+UPPER(Tabla1[[#This Row],[SERVICIO]])</f>
        <v xml:space="preserve">ACUEDUCTO  </v>
      </c>
    </row>
    <row r="1790" spans="1:22" x14ac:dyDescent="0.25">
      <c r="A1790" s="2">
        <v>22941</v>
      </c>
      <c r="B1790" s="3" t="s">
        <v>2657</v>
      </c>
      <c r="C1790" s="3" t="s">
        <v>13</v>
      </c>
      <c r="D1790" s="3" t="s">
        <v>26</v>
      </c>
      <c r="E1790" s="3" t="s">
        <v>5013</v>
      </c>
      <c r="F1790" s="3" t="s">
        <v>23</v>
      </c>
      <c r="G1790" s="3" t="s">
        <v>38</v>
      </c>
      <c r="H1790" s="3" t="s">
        <v>591</v>
      </c>
      <c r="I1790" s="3" t="s">
        <v>2323</v>
      </c>
      <c r="J1790" s="3" t="s">
        <v>18</v>
      </c>
      <c r="K1790" s="3" t="s">
        <v>5019</v>
      </c>
      <c r="L1790" s="4">
        <v>44439</v>
      </c>
      <c r="M1790" s="3">
        <v>1</v>
      </c>
      <c r="N1790" s="3">
        <v>0</v>
      </c>
      <c r="O1790" s="3">
        <v>0</v>
      </c>
      <c r="P1790" s="3" t="str">
        <f>+IF(Tabla1[[#This Row],[ACUEDUCTO]]=1,"acueducto","")</f>
        <v>acueducto</v>
      </c>
      <c r="Q1790" s="3" t="str">
        <f>+IF(Tabla1[[#This Row],[ALCANTARILLADO]]=1,"alcantarillado","")</f>
        <v/>
      </c>
      <c r="R1790" s="3" t="str">
        <f>+IF(Tabla1[[#This Row],[ASEO]]=1,"aseo","")</f>
        <v/>
      </c>
      <c r="S1790" s="3" t="str">
        <f>+_xlfn.CONCAT(Tabla1[[#This Row],[Columna1]]," ",Tabla1[[#This Row],[Columna2]]," ",Tabla1[[#This Row],[Columna3]])</f>
        <v xml:space="preserve">acueducto  </v>
      </c>
      <c r="V1790" s="3" t="str">
        <f>+UPPER(Tabla1[[#This Row],[SERVICIO]])</f>
        <v xml:space="preserve">ACUEDUCTO  </v>
      </c>
    </row>
    <row r="1791" spans="1:22" x14ac:dyDescent="0.25">
      <c r="A1791" s="2">
        <v>22942</v>
      </c>
      <c r="B1791" s="3" t="s">
        <v>2658</v>
      </c>
      <c r="C1791" s="3" t="s">
        <v>13</v>
      </c>
      <c r="D1791" s="3" t="s">
        <v>26</v>
      </c>
      <c r="E1791" s="3" t="s">
        <v>5013</v>
      </c>
      <c r="F1791" s="3" t="s">
        <v>23</v>
      </c>
      <c r="G1791" s="3" t="s">
        <v>33</v>
      </c>
      <c r="H1791" s="3" t="s">
        <v>224</v>
      </c>
      <c r="I1791" s="3" t="s">
        <v>2659</v>
      </c>
      <c r="J1791" s="3" t="s">
        <v>18</v>
      </c>
      <c r="K1791" s="3" t="s">
        <v>11</v>
      </c>
      <c r="L1791" s="4">
        <v>44230</v>
      </c>
      <c r="M1791" s="3">
        <v>0</v>
      </c>
      <c r="N1791" s="3">
        <v>0</v>
      </c>
      <c r="O1791" s="3">
        <v>1</v>
      </c>
      <c r="P1791" s="3" t="str">
        <f>+IF(Tabla1[[#This Row],[ACUEDUCTO]]=1,"acueducto","")</f>
        <v/>
      </c>
      <c r="Q1791" s="3" t="str">
        <f>+IF(Tabla1[[#This Row],[ALCANTARILLADO]]=1,"alcantarillado","")</f>
        <v/>
      </c>
      <c r="R1791" s="3" t="str">
        <f>+IF(Tabla1[[#This Row],[ASEO]]=1,"aseo","")</f>
        <v>aseo</v>
      </c>
      <c r="S1791" s="3" t="str">
        <f>+_xlfn.CONCAT(Tabla1[[#This Row],[Columna1]]," ",Tabla1[[#This Row],[Columna2]]," ",Tabla1[[#This Row],[Columna3]])</f>
        <v xml:space="preserve">  aseo</v>
      </c>
      <c r="V1791" s="3" t="str">
        <f>+UPPER(Tabla1[[#This Row],[SERVICIO]])</f>
        <v>ASEO</v>
      </c>
    </row>
    <row r="1792" spans="1:22" x14ac:dyDescent="0.25">
      <c r="A1792" s="2">
        <v>22948</v>
      </c>
      <c r="B1792" s="3" t="s">
        <v>2660</v>
      </c>
      <c r="C1792" s="3" t="s">
        <v>13</v>
      </c>
      <c r="D1792" s="3" t="s">
        <v>26</v>
      </c>
      <c r="E1792" s="3" t="s">
        <v>5013</v>
      </c>
      <c r="F1792" s="3" t="s">
        <v>23</v>
      </c>
      <c r="G1792" s="3" t="s">
        <v>38</v>
      </c>
      <c r="H1792" s="3" t="s">
        <v>63</v>
      </c>
      <c r="I1792" s="3" t="s">
        <v>2277</v>
      </c>
      <c r="J1792" s="3" t="s">
        <v>18</v>
      </c>
      <c r="K1792" s="3" t="s">
        <v>5018</v>
      </c>
      <c r="L1792" s="4">
        <v>44393</v>
      </c>
      <c r="M1792" s="3">
        <v>1</v>
      </c>
      <c r="N1792" s="3">
        <v>1</v>
      </c>
      <c r="O1792" s="3">
        <v>1</v>
      </c>
      <c r="P1792" s="3" t="str">
        <f>+IF(Tabla1[[#This Row],[ACUEDUCTO]]=1,"acueducto","")</f>
        <v>acueducto</v>
      </c>
      <c r="Q1792" s="3" t="str">
        <f>+IF(Tabla1[[#This Row],[ALCANTARILLADO]]=1,"alcantarillado","")</f>
        <v>alcantarillado</v>
      </c>
      <c r="R1792" s="3" t="str">
        <f>+IF(Tabla1[[#This Row],[ASEO]]=1,"aseo","")</f>
        <v>aseo</v>
      </c>
      <c r="S1792" s="3" t="str">
        <f>+_xlfn.CONCAT(Tabla1[[#This Row],[Columna1]]," ",Tabla1[[#This Row],[Columna2]]," ",Tabla1[[#This Row],[Columna3]])</f>
        <v>acueducto alcantarillado aseo</v>
      </c>
      <c r="V1792" s="3" t="str">
        <f>+UPPER(Tabla1[[#This Row],[SERVICIO]])</f>
        <v>ACUEDUCTO ALCANTARILLADO ASEO</v>
      </c>
    </row>
    <row r="1793" spans="1:22" x14ac:dyDescent="0.25">
      <c r="A1793" s="2">
        <v>22949</v>
      </c>
      <c r="B1793" s="3" t="s">
        <v>2661</v>
      </c>
      <c r="C1793" s="3" t="s">
        <v>13</v>
      </c>
      <c r="D1793" s="3" t="s">
        <v>26</v>
      </c>
      <c r="E1793" s="3" t="s">
        <v>5013</v>
      </c>
      <c r="F1793" s="3" t="s">
        <v>23</v>
      </c>
      <c r="G1793" s="3" t="s">
        <v>33</v>
      </c>
      <c r="H1793" s="3" t="s">
        <v>27</v>
      </c>
      <c r="I1793" s="3" t="s">
        <v>2318</v>
      </c>
      <c r="J1793" s="3" t="s">
        <v>18</v>
      </c>
      <c r="K1793" s="3" t="s">
        <v>5018</v>
      </c>
      <c r="L1793" s="4">
        <v>44256</v>
      </c>
      <c r="M1793" s="3">
        <v>1</v>
      </c>
      <c r="N1793" s="3">
        <v>1</v>
      </c>
      <c r="O1793" s="3">
        <v>1</v>
      </c>
      <c r="P1793" s="3" t="str">
        <f>+IF(Tabla1[[#This Row],[ACUEDUCTO]]=1,"acueducto","")</f>
        <v>acueducto</v>
      </c>
      <c r="Q1793" s="3" t="str">
        <f>+IF(Tabla1[[#This Row],[ALCANTARILLADO]]=1,"alcantarillado","")</f>
        <v>alcantarillado</v>
      </c>
      <c r="R1793" s="3" t="str">
        <f>+IF(Tabla1[[#This Row],[ASEO]]=1,"aseo","")</f>
        <v>aseo</v>
      </c>
      <c r="S1793" s="3" t="str">
        <f>+_xlfn.CONCAT(Tabla1[[#This Row],[Columna1]]," ",Tabla1[[#This Row],[Columna2]]," ",Tabla1[[#This Row],[Columna3]])</f>
        <v>acueducto alcantarillado aseo</v>
      </c>
      <c r="V1793" s="3" t="str">
        <f>+UPPER(Tabla1[[#This Row],[SERVICIO]])</f>
        <v>ACUEDUCTO ALCANTARILLADO ASEO</v>
      </c>
    </row>
    <row r="1794" spans="1:22" x14ac:dyDescent="0.25">
      <c r="A1794" s="2">
        <v>22951</v>
      </c>
      <c r="B1794" s="3" t="s">
        <v>2662</v>
      </c>
      <c r="C1794" s="3" t="s">
        <v>13</v>
      </c>
      <c r="D1794" s="3" t="s">
        <v>26</v>
      </c>
      <c r="E1794" s="3" t="s">
        <v>5013</v>
      </c>
      <c r="F1794" s="3" t="s">
        <v>23</v>
      </c>
      <c r="G1794" s="3" t="s">
        <v>38</v>
      </c>
      <c r="H1794" s="3" t="s">
        <v>309</v>
      </c>
      <c r="I1794" s="3" t="s">
        <v>1200</v>
      </c>
      <c r="J1794" s="3" t="s">
        <v>18</v>
      </c>
      <c r="K1794" s="3" t="s">
        <v>5018</v>
      </c>
      <c r="L1794" s="4">
        <v>44475</v>
      </c>
      <c r="M1794" s="3">
        <v>1</v>
      </c>
      <c r="N1794" s="3">
        <v>1</v>
      </c>
      <c r="O1794" s="3">
        <v>1</v>
      </c>
      <c r="P1794" s="3" t="str">
        <f>+IF(Tabla1[[#This Row],[ACUEDUCTO]]=1,"acueducto","")</f>
        <v>acueducto</v>
      </c>
      <c r="Q1794" s="3" t="str">
        <f>+IF(Tabla1[[#This Row],[ALCANTARILLADO]]=1,"alcantarillado","")</f>
        <v>alcantarillado</v>
      </c>
      <c r="R1794" s="3" t="str">
        <f>+IF(Tabla1[[#This Row],[ASEO]]=1,"aseo","")</f>
        <v>aseo</v>
      </c>
      <c r="S1794" s="3" t="str">
        <f>+_xlfn.CONCAT(Tabla1[[#This Row],[Columna1]]," ",Tabla1[[#This Row],[Columna2]]," ",Tabla1[[#This Row],[Columna3]])</f>
        <v>acueducto alcantarillado aseo</v>
      </c>
      <c r="V1794" s="3" t="str">
        <f>+UPPER(Tabla1[[#This Row],[SERVICIO]])</f>
        <v>ACUEDUCTO ALCANTARILLADO ASEO</v>
      </c>
    </row>
    <row r="1795" spans="1:22" x14ac:dyDescent="0.25">
      <c r="A1795" s="2">
        <v>22953</v>
      </c>
      <c r="B1795" s="3" t="s">
        <v>2663</v>
      </c>
      <c r="C1795" s="3" t="s">
        <v>13</v>
      </c>
      <c r="D1795" s="3" t="s">
        <v>19</v>
      </c>
      <c r="E1795" s="3" t="s">
        <v>5013</v>
      </c>
      <c r="F1795" s="3" t="s">
        <v>32</v>
      </c>
      <c r="G1795" s="3" t="s">
        <v>33</v>
      </c>
      <c r="H1795" s="3" t="s">
        <v>126</v>
      </c>
      <c r="I1795" s="3" t="s">
        <v>603</v>
      </c>
      <c r="J1795" s="3" t="s">
        <v>18</v>
      </c>
      <c r="K1795" s="3" t="s">
        <v>5019</v>
      </c>
      <c r="L1795" s="4">
        <v>42173</v>
      </c>
      <c r="M1795" s="3">
        <v>1</v>
      </c>
      <c r="N1795" s="3">
        <v>0</v>
      </c>
      <c r="O1795" s="3">
        <v>0</v>
      </c>
      <c r="P1795" s="3" t="str">
        <f>+IF(Tabla1[[#This Row],[ACUEDUCTO]]=1,"acueducto","")</f>
        <v>acueducto</v>
      </c>
      <c r="Q1795" s="3" t="str">
        <f>+IF(Tabla1[[#This Row],[ALCANTARILLADO]]=1,"alcantarillado","")</f>
        <v/>
      </c>
      <c r="R1795" s="3" t="str">
        <f>+IF(Tabla1[[#This Row],[ASEO]]=1,"aseo","")</f>
        <v/>
      </c>
      <c r="S1795" s="3" t="str">
        <f>+_xlfn.CONCAT(Tabla1[[#This Row],[Columna1]]," ",Tabla1[[#This Row],[Columna2]]," ",Tabla1[[#This Row],[Columna3]])</f>
        <v xml:space="preserve">acueducto  </v>
      </c>
      <c r="V1795" s="3" t="str">
        <f>+UPPER(Tabla1[[#This Row],[SERVICIO]])</f>
        <v xml:space="preserve">ACUEDUCTO  </v>
      </c>
    </row>
    <row r="1796" spans="1:22" x14ac:dyDescent="0.25">
      <c r="A1796" s="2">
        <v>22956</v>
      </c>
      <c r="B1796" s="3" t="s">
        <v>2664</v>
      </c>
      <c r="C1796" s="3" t="s">
        <v>13</v>
      </c>
      <c r="D1796" s="3" t="s">
        <v>19</v>
      </c>
      <c r="E1796" s="3" t="s">
        <v>5013</v>
      </c>
      <c r="F1796" s="3" t="s">
        <v>32</v>
      </c>
      <c r="G1796" s="3" t="s">
        <v>33</v>
      </c>
      <c r="H1796" s="3" t="s">
        <v>99</v>
      </c>
      <c r="I1796" s="3" t="s">
        <v>1285</v>
      </c>
      <c r="J1796" s="3" t="s">
        <v>18</v>
      </c>
      <c r="K1796" s="3" t="s">
        <v>5019</v>
      </c>
      <c r="L1796" s="4">
        <v>41323</v>
      </c>
      <c r="M1796" s="3">
        <v>1</v>
      </c>
      <c r="N1796" s="3">
        <v>0</v>
      </c>
      <c r="O1796" s="3">
        <v>0</v>
      </c>
      <c r="P1796" s="3" t="str">
        <f>+IF(Tabla1[[#This Row],[ACUEDUCTO]]=1,"acueducto","")</f>
        <v>acueducto</v>
      </c>
      <c r="Q1796" s="3" t="str">
        <f>+IF(Tabla1[[#This Row],[ALCANTARILLADO]]=1,"alcantarillado","")</f>
        <v/>
      </c>
      <c r="R1796" s="3" t="str">
        <f>+IF(Tabla1[[#This Row],[ASEO]]=1,"aseo","")</f>
        <v/>
      </c>
      <c r="S1796" s="3" t="str">
        <f>+_xlfn.CONCAT(Tabla1[[#This Row],[Columna1]]," ",Tabla1[[#This Row],[Columna2]]," ",Tabla1[[#This Row],[Columna3]])</f>
        <v xml:space="preserve">acueducto  </v>
      </c>
      <c r="V1796" s="3" t="str">
        <f>+UPPER(Tabla1[[#This Row],[SERVICIO]])</f>
        <v xml:space="preserve">ACUEDUCTO  </v>
      </c>
    </row>
    <row r="1797" spans="1:22" x14ac:dyDescent="0.25">
      <c r="A1797" s="2">
        <v>22959</v>
      </c>
      <c r="B1797" s="3" t="s">
        <v>2665</v>
      </c>
      <c r="C1797" s="3" t="s">
        <v>13</v>
      </c>
      <c r="D1797" s="3" t="s">
        <v>19</v>
      </c>
      <c r="E1797" s="3" t="s">
        <v>5013</v>
      </c>
      <c r="F1797" s="3" t="s">
        <v>32</v>
      </c>
      <c r="G1797" s="3" t="s">
        <v>33</v>
      </c>
      <c r="H1797" s="3" t="s">
        <v>293</v>
      </c>
      <c r="I1797" s="3" t="s">
        <v>572</v>
      </c>
      <c r="J1797" s="3" t="s">
        <v>18</v>
      </c>
      <c r="K1797" s="3" t="s">
        <v>5019</v>
      </c>
      <c r="L1797" s="4">
        <v>40611</v>
      </c>
      <c r="M1797" s="3">
        <v>1</v>
      </c>
      <c r="N1797" s="3">
        <v>0</v>
      </c>
      <c r="O1797" s="3">
        <v>0</v>
      </c>
      <c r="P1797" s="3" t="str">
        <f>+IF(Tabla1[[#This Row],[ACUEDUCTO]]=1,"acueducto","")</f>
        <v>acueducto</v>
      </c>
      <c r="Q1797" s="3" t="str">
        <f>+IF(Tabla1[[#This Row],[ALCANTARILLADO]]=1,"alcantarillado","")</f>
        <v/>
      </c>
      <c r="R1797" s="3" t="str">
        <f>+IF(Tabla1[[#This Row],[ASEO]]=1,"aseo","")</f>
        <v/>
      </c>
      <c r="S1797" s="3" t="str">
        <f>+_xlfn.CONCAT(Tabla1[[#This Row],[Columna1]]," ",Tabla1[[#This Row],[Columna2]]," ",Tabla1[[#This Row],[Columna3]])</f>
        <v xml:space="preserve">acueducto  </v>
      </c>
      <c r="V1797" s="3" t="str">
        <f>+UPPER(Tabla1[[#This Row],[SERVICIO]])</f>
        <v xml:space="preserve">ACUEDUCTO  </v>
      </c>
    </row>
    <row r="1798" spans="1:22" x14ac:dyDescent="0.25">
      <c r="A1798" s="2">
        <v>22960</v>
      </c>
      <c r="B1798" s="3" t="s">
        <v>2666</v>
      </c>
      <c r="C1798" s="3" t="s">
        <v>13</v>
      </c>
      <c r="D1798" s="3" t="s">
        <v>26</v>
      </c>
      <c r="E1798" s="3" t="s">
        <v>5013</v>
      </c>
      <c r="F1798" s="3" t="s">
        <v>23</v>
      </c>
      <c r="G1798" s="3" t="s">
        <v>38</v>
      </c>
      <c r="H1798" s="3" t="s">
        <v>202</v>
      </c>
      <c r="I1798" s="3" t="s">
        <v>2667</v>
      </c>
      <c r="J1798" s="3" t="s">
        <v>18</v>
      </c>
      <c r="K1798" s="3" t="s">
        <v>5018</v>
      </c>
      <c r="L1798" s="4">
        <v>44467</v>
      </c>
      <c r="M1798" s="3">
        <v>1</v>
      </c>
      <c r="N1798" s="3">
        <v>1</v>
      </c>
      <c r="O1798" s="3">
        <v>1</v>
      </c>
      <c r="P1798" s="3" t="str">
        <f>+IF(Tabla1[[#This Row],[ACUEDUCTO]]=1,"acueducto","")</f>
        <v>acueducto</v>
      </c>
      <c r="Q1798" s="3" t="str">
        <f>+IF(Tabla1[[#This Row],[ALCANTARILLADO]]=1,"alcantarillado","")</f>
        <v>alcantarillado</v>
      </c>
      <c r="R1798" s="3" t="str">
        <f>+IF(Tabla1[[#This Row],[ASEO]]=1,"aseo","")</f>
        <v>aseo</v>
      </c>
      <c r="S1798" s="3" t="str">
        <f>+_xlfn.CONCAT(Tabla1[[#This Row],[Columna1]]," ",Tabla1[[#This Row],[Columna2]]," ",Tabla1[[#This Row],[Columna3]])</f>
        <v>acueducto alcantarillado aseo</v>
      </c>
      <c r="V1798" s="3" t="str">
        <f>+UPPER(Tabla1[[#This Row],[SERVICIO]])</f>
        <v>ACUEDUCTO ALCANTARILLADO ASEO</v>
      </c>
    </row>
    <row r="1799" spans="1:22" x14ac:dyDescent="0.25">
      <c r="A1799" s="2">
        <v>22964</v>
      </c>
      <c r="B1799" s="3" t="s">
        <v>2668</v>
      </c>
      <c r="C1799" s="3" t="s">
        <v>13</v>
      </c>
      <c r="D1799" s="3" t="s">
        <v>45</v>
      </c>
      <c r="E1799" s="3" t="s">
        <v>5012</v>
      </c>
      <c r="F1799" s="3" t="s">
        <v>23</v>
      </c>
      <c r="G1799" s="3" t="s">
        <v>38</v>
      </c>
      <c r="H1799" s="3" t="s">
        <v>87</v>
      </c>
      <c r="I1799" s="3" t="s">
        <v>803</v>
      </c>
      <c r="J1799" s="3" t="s">
        <v>18</v>
      </c>
      <c r="K1799" s="3" t="s">
        <v>5018</v>
      </c>
      <c r="L1799" s="4">
        <v>44001</v>
      </c>
      <c r="M1799" s="3">
        <v>1</v>
      </c>
      <c r="N1799" s="3">
        <v>1</v>
      </c>
      <c r="O1799" s="3">
        <v>1</v>
      </c>
      <c r="P1799" s="3" t="str">
        <f>+IF(Tabla1[[#This Row],[ACUEDUCTO]]=1,"acueducto","")</f>
        <v>acueducto</v>
      </c>
      <c r="Q1799" s="3" t="str">
        <f>+IF(Tabla1[[#This Row],[ALCANTARILLADO]]=1,"alcantarillado","")</f>
        <v>alcantarillado</v>
      </c>
      <c r="R1799" s="3" t="str">
        <f>+IF(Tabla1[[#This Row],[ASEO]]=1,"aseo","")</f>
        <v>aseo</v>
      </c>
      <c r="S1799" s="3" t="str">
        <f>+_xlfn.CONCAT(Tabla1[[#This Row],[Columna1]]," ",Tabla1[[#This Row],[Columna2]]," ",Tabla1[[#This Row],[Columna3]])</f>
        <v>acueducto alcantarillado aseo</v>
      </c>
      <c r="V1799" s="3" t="str">
        <f>+UPPER(Tabla1[[#This Row],[SERVICIO]])</f>
        <v>ACUEDUCTO ALCANTARILLADO ASEO</v>
      </c>
    </row>
    <row r="1800" spans="1:22" x14ac:dyDescent="0.25">
      <c r="A1800" s="2">
        <v>22966</v>
      </c>
      <c r="B1800" s="3" t="s">
        <v>2669</v>
      </c>
      <c r="C1800" s="3" t="s">
        <v>13</v>
      </c>
      <c r="D1800" s="3" t="s">
        <v>26</v>
      </c>
      <c r="E1800" s="3" t="s">
        <v>5013</v>
      </c>
      <c r="F1800" s="3" t="s">
        <v>32</v>
      </c>
      <c r="G1800" s="3" t="s">
        <v>33</v>
      </c>
      <c r="H1800" s="3" t="s">
        <v>27</v>
      </c>
      <c r="I1800" s="3" t="s">
        <v>36</v>
      </c>
      <c r="J1800" s="3" t="s">
        <v>18</v>
      </c>
      <c r="K1800" s="3" t="s">
        <v>5019</v>
      </c>
      <c r="L1800" s="4">
        <v>44121</v>
      </c>
      <c r="M1800" s="3">
        <v>1</v>
      </c>
      <c r="N1800" s="3">
        <v>0</v>
      </c>
      <c r="O1800" s="3">
        <v>0</v>
      </c>
      <c r="P1800" s="3" t="str">
        <f>+IF(Tabla1[[#This Row],[ACUEDUCTO]]=1,"acueducto","")</f>
        <v>acueducto</v>
      </c>
      <c r="Q1800" s="3" t="str">
        <f>+IF(Tabla1[[#This Row],[ALCANTARILLADO]]=1,"alcantarillado","")</f>
        <v/>
      </c>
      <c r="R1800" s="3" t="str">
        <f>+IF(Tabla1[[#This Row],[ASEO]]=1,"aseo","")</f>
        <v/>
      </c>
      <c r="S1800" s="3" t="str">
        <f>+_xlfn.CONCAT(Tabla1[[#This Row],[Columna1]]," ",Tabla1[[#This Row],[Columna2]]," ",Tabla1[[#This Row],[Columna3]])</f>
        <v xml:space="preserve">acueducto  </v>
      </c>
      <c r="V1800" s="3" t="str">
        <f>+UPPER(Tabla1[[#This Row],[SERVICIO]])</f>
        <v xml:space="preserve">ACUEDUCTO  </v>
      </c>
    </row>
    <row r="1801" spans="1:22" x14ac:dyDescent="0.25">
      <c r="A1801" s="2">
        <v>22967</v>
      </c>
      <c r="B1801" s="3" t="s">
        <v>2670</v>
      </c>
      <c r="C1801" s="3" t="s">
        <v>13</v>
      </c>
      <c r="D1801" s="3" t="s">
        <v>26</v>
      </c>
      <c r="E1801" s="3" t="s">
        <v>5013</v>
      </c>
      <c r="F1801" s="3" t="s">
        <v>32</v>
      </c>
      <c r="G1801" s="3" t="s">
        <v>33</v>
      </c>
      <c r="H1801" s="3" t="s">
        <v>63</v>
      </c>
      <c r="I1801" s="3" t="s">
        <v>2671</v>
      </c>
      <c r="J1801" s="3" t="s">
        <v>18</v>
      </c>
      <c r="K1801" s="3" t="s">
        <v>5019</v>
      </c>
      <c r="L1801" s="4">
        <v>44106</v>
      </c>
      <c r="M1801" s="3">
        <v>1</v>
      </c>
      <c r="N1801" s="3">
        <v>0</v>
      </c>
      <c r="O1801" s="3">
        <v>0</v>
      </c>
      <c r="P1801" s="3" t="str">
        <f>+IF(Tabla1[[#This Row],[ACUEDUCTO]]=1,"acueducto","")</f>
        <v>acueducto</v>
      </c>
      <c r="Q1801" s="3" t="str">
        <f>+IF(Tabla1[[#This Row],[ALCANTARILLADO]]=1,"alcantarillado","")</f>
        <v/>
      </c>
      <c r="R1801" s="3" t="str">
        <f>+IF(Tabla1[[#This Row],[ASEO]]=1,"aseo","")</f>
        <v/>
      </c>
      <c r="S1801" s="3" t="str">
        <f>+_xlfn.CONCAT(Tabla1[[#This Row],[Columna1]]," ",Tabla1[[#This Row],[Columna2]]," ",Tabla1[[#This Row],[Columna3]])</f>
        <v xml:space="preserve">acueducto  </v>
      </c>
      <c r="V1801" s="3" t="str">
        <f>+UPPER(Tabla1[[#This Row],[SERVICIO]])</f>
        <v xml:space="preserve">ACUEDUCTO  </v>
      </c>
    </row>
    <row r="1802" spans="1:22" x14ac:dyDescent="0.25">
      <c r="A1802" s="2">
        <v>22969</v>
      </c>
      <c r="B1802" s="3" t="s">
        <v>2672</v>
      </c>
      <c r="C1802" s="3" t="s">
        <v>13</v>
      </c>
      <c r="D1802" s="3" t="s">
        <v>19</v>
      </c>
      <c r="E1802" s="3" t="s">
        <v>5013</v>
      </c>
      <c r="F1802" s="3" t="s">
        <v>32</v>
      </c>
      <c r="G1802" s="3" t="s">
        <v>33</v>
      </c>
      <c r="H1802" s="3" t="s">
        <v>87</v>
      </c>
      <c r="I1802" s="3" t="s">
        <v>277</v>
      </c>
      <c r="J1802" s="3" t="s">
        <v>18</v>
      </c>
      <c r="K1802" s="3" t="s">
        <v>5019</v>
      </c>
      <c r="L1802" s="4">
        <v>40642</v>
      </c>
      <c r="M1802" s="3">
        <v>1</v>
      </c>
      <c r="N1802" s="3">
        <v>0</v>
      </c>
      <c r="O1802" s="3">
        <v>0</v>
      </c>
      <c r="P1802" s="3" t="str">
        <f>+IF(Tabla1[[#This Row],[ACUEDUCTO]]=1,"acueducto","")</f>
        <v>acueducto</v>
      </c>
      <c r="Q1802" s="3" t="str">
        <f>+IF(Tabla1[[#This Row],[ALCANTARILLADO]]=1,"alcantarillado","")</f>
        <v/>
      </c>
      <c r="R1802" s="3" t="str">
        <f>+IF(Tabla1[[#This Row],[ASEO]]=1,"aseo","")</f>
        <v/>
      </c>
      <c r="S1802" s="3" t="str">
        <f>+_xlfn.CONCAT(Tabla1[[#This Row],[Columna1]]," ",Tabla1[[#This Row],[Columna2]]," ",Tabla1[[#This Row],[Columna3]])</f>
        <v xml:space="preserve">acueducto  </v>
      </c>
      <c r="V1802" s="3" t="str">
        <f>+UPPER(Tabla1[[#This Row],[SERVICIO]])</f>
        <v xml:space="preserve">ACUEDUCTO  </v>
      </c>
    </row>
    <row r="1803" spans="1:22" x14ac:dyDescent="0.25">
      <c r="A1803" s="2">
        <v>22984</v>
      </c>
      <c r="B1803" s="3" t="s">
        <v>2673</v>
      </c>
      <c r="C1803" s="3" t="s">
        <v>13</v>
      </c>
      <c r="D1803" s="3" t="s">
        <v>26</v>
      </c>
      <c r="E1803" s="3" t="s">
        <v>5013</v>
      </c>
      <c r="F1803" s="3" t="s">
        <v>32</v>
      </c>
      <c r="G1803" s="3" t="s">
        <v>33</v>
      </c>
      <c r="H1803" s="3" t="s">
        <v>58</v>
      </c>
      <c r="I1803" s="3" t="s">
        <v>58</v>
      </c>
      <c r="J1803" s="3" t="s">
        <v>18</v>
      </c>
      <c r="K1803" s="3" t="s">
        <v>5019</v>
      </c>
      <c r="L1803" s="4">
        <v>44312</v>
      </c>
      <c r="M1803" s="3">
        <v>1</v>
      </c>
      <c r="N1803" s="3">
        <v>0</v>
      </c>
      <c r="O1803" s="3">
        <v>0</v>
      </c>
      <c r="P1803" s="3" t="str">
        <f>+IF(Tabla1[[#This Row],[ACUEDUCTO]]=1,"acueducto","")</f>
        <v>acueducto</v>
      </c>
      <c r="Q1803" s="3" t="str">
        <f>+IF(Tabla1[[#This Row],[ALCANTARILLADO]]=1,"alcantarillado","")</f>
        <v/>
      </c>
      <c r="R1803" s="3" t="str">
        <f>+IF(Tabla1[[#This Row],[ASEO]]=1,"aseo","")</f>
        <v/>
      </c>
      <c r="S1803" s="3" t="str">
        <f>+_xlfn.CONCAT(Tabla1[[#This Row],[Columna1]]," ",Tabla1[[#This Row],[Columna2]]," ",Tabla1[[#This Row],[Columna3]])</f>
        <v xml:space="preserve">acueducto  </v>
      </c>
      <c r="V1803" s="3" t="str">
        <f>+UPPER(Tabla1[[#This Row],[SERVICIO]])</f>
        <v xml:space="preserve">ACUEDUCTO  </v>
      </c>
    </row>
    <row r="1804" spans="1:22" x14ac:dyDescent="0.25">
      <c r="A1804" s="2">
        <v>22987</v>
      </c>
      <c r="B1804" s="3" t="s">
        <v>2674</v>
      </c>
      <c r="C1804" s="3" t="s">
        <v>13</v>
      </c>
      <c r="D1804" s="3" t="s">
        <v>26</v>
      </c>
      <c r="E1804" s="3" t="s">
        <v>5013</v>
      </c>
      <c r="F1804" s="3" t="s">
        <v>32</v>
      </c>
      <c r="G1804" s="3" t="s">
        <v>33</v>
      </c>
      <c r="H1804" s="3" t="s">
        <v>63</v>
      </c>
      <c r="I1804" s="3" t="s">
        <v>386</v>
      </c>
      <c r="J1804" s="3" t="s">
        <v>18</v>
      </c>
      <c r="K1804" s="3" t="s">
        <v>5019</v>
      </c>
      <c r="L1804" s="4">
        <v>44231</v>
      </c>
      <c r="M1804" s="3">
        <v>1</v>
      </c>
      <c r="N1804" s="3">
        <v>0</v>
      </c>
      <c r="O1804" s="3">
        <v>0</v>
      </c>
      <c r="P1804" s="3" t="str">
        <f>+IF(Tabla1[[#This Row],[ACUEDUCTO]]=1,"acueducto","")</f>
        <v>acueducto</v>
      </c>
      <c r="Q1804" s="3" t="str">
        <f>+IF(Tabla1[[#This Row],[ALCANTARILLADO]]=1,"alcantarillado","")</f>
        <v/>
      </c>
      <c r="R1804" s="3" t="str">
        <f>+IF(Tabla1[[#This Row],[ASEO]]=1,"aseo","")</f>
        <v/>
      </c>
      <c r="S1804" s="3" t="str">
        <f>+_xlfn.CONCAT(Tabla1[[#This Row],[Columna1]]," ",Tabla1[[#This Row],[Columna2]]," ",Tabla1[[#This Row],[Columna3]])</f>
        <v xml:space="preserve">acueducto  </v>
      </c>
      <c r="V1804" s="3" t="str">
        <f>+UPPER(Tabla1[[#This Row],[SERVICIO]])</f>
        <v xml:space="preserve">ACUEDUCTO  </v>
      </c>
    </row>
    <row r="1805" spans="1:22" x14ac:dyDescent="0.25">
      <c r="A1805" s="2">
        <v>22990</v>
      </c>
      <c r="B1805" s="3" t="s">
        <v>2675</v>
      </c>
      <c r="C1805" s="3" t="s">
        <v>13</v>
      </c>
      <c r="D1805" s="3" t="s">
        <v>19</v>
      </c>
      <c r="E1805" s="3" t="s">
        <v>5013</v>
      </c>
      <c r="F1805" s="3" t="s">
        <v>32</v>
      </c>
      <c r="G1805" s="3" t="s">
        <v>33</v>
      </c>
      <c r="H1805" s="3" t="s">
        <v>27</v>
      </c>
      <c r="I1805" s="3" t="s">
        <v>640</v>
      </c>
      <c r="J1805" s="3" t="s">
        <v>143</v>
      </c>
      <c r="K1805" s="3" t="s">
        <v>5019</v>
      </c>
      <c r="L1805" s="4">
        <v>40843</v>
      </c>
      <c r="M1805" s="3">
        <v>1</v>
      </c>
      <c r="N1805" s="3">
        <v>0</v>
      </c>
      <c r="O1805" s="3">
        <v>0</v>
      </c>
      <c r="P1805" s="3" t="str">
        <f>+IF(Tabla1[[#This Row],[ACUEDUCTO]]=1,"acueducto","")</f>
        <v>acueducto</v>
      </c>
      <c r="Q1805" s="3" t="str">
        <f>+IF(Tabla1[[#This Row],[ALCANTARILLADO]]=1,"alcantarillado","")</f>
        <v/>
      </c>
      <c r="R1805" s="3" t="str">
        <f>+IF(Tabla1[[#This Row],[ASEO]]=1,"aseo","")</f>
        <v/>
      </c>
      <c r="S1805" s="3" t="str">
        <f>+_xlfn.CONCAT(Tabla1[[#This Row],[Columna1]]," ",Tabla1[[#This Row],[Columna2]]," ",Tabla1[[#This Row],[Columna3]])</f>
        <v xml:space="preserve">acueducto  </v>
      </c>
      <c r="V1805" s="3" t="str">
        <f>+UPPER(Tabla1[[#This Row],[SERVICIO]])</f>
        <v xml:space="preserve">ACUEDUCTO  </v>
      </c>
    </row>
    <row r="1806" spans="1:22" x14ac:dyDescent="0.25">
      <c r="A1806" s="2">
        <v>22995</v>
      </c>
      <c r="B1806" s="3" t="s">
        <v>2676</v>
      </c>
      <c r="C1806" s="3" t="s">
        <v>13</v>
      </c>
      <c r="D1806" s="3" t="s">
        <v>26</v>
      </c>
      <c r="E1806" s="3" t="s">
        <v>5013</v>
      </c>
      <c r="F1806" s="3" t="s">
        <v>32</v>
      </c>
      <c r="G1806" s="3" t="s">
        <v>33</v>
      </c>
      <c r="H1806" s="3" t="s">
        <v>123</v>
      </c>
      <c r="I1806" s="3" t="s">
        <v>1495</v>
      </c>
      <c r="J1806" s="3" t="s">
        <v>18</v>
      </c>
      <c r="K1806" s="3" t="s">
        <v>5019</v>
      </c>
      <c r="L1806" s="4">
        <v>44293</v>
      </c>
      <c r="M1806" s="3">
        <v>1</v>
      </c>
      <c r="N1806" s="3">
        <v>0</v>
      </c>
      <c r="O1806" s="3">
        <v>0</v>
      </c>
      <c r="P1806" s="3" t="str">
        <f>+IF(Tabla1[[#This Row],[ACUEDUCTO]]=1,"acueducto","")</f>
        <v>acueducto</v>
      </c>
      <c r="Q1806" s="3" t="str">
        <f>+IF(Tabla1[[#This Row],[ALCANTARILLADO]]=1,"alcantarillado","")</f>
        <v/>
      </c>
      <c r="R1806" s="3" t="str">
        <f>+IF(Tabla1[[#This Row],[ASEO]]=1,"aseo","")</f>
        <v/>
      </c>
      <c r="S1806" s="3" t="str">
        <f>+_xlfn.CONCAT(Tabla1[[#This Row],[Columna1]]," ",Tabla1[[#This Row],[Columna2]]," ",Tabla1[[#This Row],[Columna3]])</f>
        <v xml:space="preserve">acueducto  </v>
      </c>
      <c r="V1806" s="3" t="str">
        <f>+UPPER(Tabla1[[#This Row],[SERVICIO]])</f>
        <v xml:space="preserve">ACUEDUCTO  </v>
      </c>
    </row>
    <row r="1807" spans="1:22" x14ac:dyDescent="0.25">
      <c r="A1807" s="2">
        <v>22996</v>
      </c>
      <c r="B1807" s="3" t="s">
        <v>2677</v>
      </c>
      <c r="C1807" s="3" t="s">
        <v>13</v>
      </c>
      <c r="D1807" s="3" t="s">
        <v>26</v>
      </c>
      <c r="E1807" s="3" t="s">
        <v>5013</v>
      </c>
      <c r="F1807" s="3" t="s">
        <v>23</v>
      </c>
      <c r="G1807" s="3" t="s">
        <v>33</v>
      </c>
      <c r="H1807" s="3" t="s">
        <v>251</v>
      </c>
      <c r="I1807" s="3" t="s">
        <v>2678</v>
      </c>
      <c r="J1807" s="3" t="s">
        <v>18</v>
      </c>
      <c r="K1807" s="3" t="s">
        <v>5018</v>
      </c>
      <c r="L1807" s="4">
        <v>43776</v>
      </c>
      <c r="M1807" s="3">
        <v>1</v>
      </c>
      <c r="N1807" s="3">
        <v>1</v>
      </c>
      <c r="O1807" s="3">
        <v>1</v>
      </c>
      <c r="P1807" s="3" t="str">
        <f>+IF(Tabla1[[#This Row],[ACUEDUCTO]]=1,"acueducto","")</f>
        <v>acueducto</v>
      </c>
      <c r="Q1807" s="3" t="str">
        <f>+IF(Tabla1[[#This Row],[ALCANTARILLADO]]=1,"alcantarillado","")</f>
        <v>alcantarillado</v>
      </c>
      <c r="R1807" s="3" t="str">
        <f>+IF(Tabla1[[#This Row],[ASEO]]=1,"aseo","")</f>
        <v>aseo</v>
      </c>
      <c r="S1807" s="3" t="str">
        <f>+_xlfn.CONCAT(Tabla1[[#This Row],[Columna1]]," ",Tabla1[[#This Row],[Columna2]]," ",Tabla1[[#This Row],[Columna3]])</f>
        <v>acueducto alcantarillado aseo</v>
      </c>
      <c r="V1807" s="3" t="str">
        <f>+UPPER(Tabla1[[#This Row],[SERVICIO]])</f>
        <v>ACUEDUCTO ALCANTARILLADO ASEO</v>
      </c>
    </row>
    <row r="1808" spans="1:22" x14ac:dyDescent="0.25">
      <c r="A1808" s="2">
        <v>23004</v>
      </c>
      <c r="B1808" s="3" t="s">
        <v>2679</v>
      </c>
      <c r="C1808" s="3" t="s">
        <v>13</v>
      </c>
      <c r="D1808" s="3" t="s">
        <v>26</v>
      </c>
      <c r="E1808" s="3" t="s">
        <v>5013</v>
      </c>
      <c r="F1808" s="3" t="s">
        <v>32</v>
      </c>
      <c r="G1808" s="3" t="s">
        <v>33</v>
      </c>
      <c r="H1808" s="3" t="s">
        <v>27</v>
      </c>
      <c r="I1808" s="3" t="s">
        <v>640</v>
      </c>
      <c r="J1808" s="3" t="s">
        <v>18</v>
      </c>
      <c r="K1808" s="3" t="s">
        <v>5019</v>
      </c>
      <c r="L1808" s="4">
        <v>44300</v>
      </c>
      <c r="M1808" s="3">
        <v>1</v>
      </c>
      <c r="N1808" s="3">
        <v>0</v>
      </c>
      <c r="O1808" s="3">
        <v>0</v>
      </c>
      <c r="P1808" s="3" t="str">
        <f>+IF(Tabla1[[#This Row],[ACUEDUCTO]]=1,"acueducto","")</f>
        <v>acueducto</v>
      </c>
      <c r="Q1808" s="3" t="str">
        <f>+IF(Tabla1[[#This Row],[ALCANTARILLADO]]=1,"alcantarillado","")</f>
        <v/>
      </c>
      <c r="R1808" s="3" t="str">
        <f>+IF(Tabla1[[#This Row],[ASEO]]=1,"aseo","")</f>
        <v/>
      </c>
      <c r="S1808" s="3" t="str">
        <f>+_xlfn.CONCAT(Tabla1[[#This Row],[Columna1]]," ",Tabla1[[#This Row],[Columna2]]," ",Tabla1[[#This Row],[Columna3]])</f>
        <v xml:space="preserve">acueducto  </v>
      </c>
      <c r="V1808" s="3" t="str">
        <f>+UPPER(Tabla1[[#This Row],[SERVICIO]])</f>
        <v xml:space="preserve">ACUEDUCTO  </v>
      </c>
    </row>
    <row r="1809" spans="1:22" x14ac:dyDescent="0.25">
      <c r="A1809" s="2">
        <v>23005</v>
      </c>
      <c r="B1809" s="3" t="s">
        <v>2680</v>
      </c>
      <c r="C1809" s="3" t="s">
        <v>13</v>
      </c>
      <c r="D1809" s="3" t="s">
        <v>26</v>
      </c>
      <c r="E1809" s="3" t="s">
        <v>5013</v>
      </c>
      <c r="F1809" s="3" t="s">
        <v>23</v>
      </c>
      <c r="G1809" s="3" t="s">
        <v>33</v>
      </c>
      <c r="H1809" s="3" t="s">
        <v>27</v>
      </c>
      <c r="I1809" s="3" t="s">
        <v>2681</v>
      </c>
      <c r="J1809" s="3" t="s">
        <v>18</v>
      </c>
      <c r="K1809" s="3" t="s">
        <v>5021</v>
      </c>
      <c r="L1809" s="4">
        <v>44147</v>
      </c>
      <c r="M1809" s="3">
        <v>1</v>
      </c>
      <c r="N1809" s="3">
        <v>0</v>
      </c>
      <c r="O1809" s="3">
        <v>1</v>
      </c>
      <c r="P1809" s="3" t="str">
        <f>+IF(Tabla1[[#This Row],[ACUEDUCTO]]=1,"acueducto","")</f>
        <v>acueducto</v>
      </c>
      <c r="Q1809" s="3" t="str">
        <f>+IF(Tabla1[[#This Row],[ALCANTARILLADO]]=1,"alcantarillado","")</f>
        <v/>
      </c>
      <c r="R1809" s="3" t="str">
        <f>+IF(Tabla1[[#This Row],[ASEO]]=1,"aseo","")</f>
        <v>aseo</v>
      </c>
      <c r="S1809" s="3" t="str">
        <f>+_xlfn.CONCAT(Tabla1[[#This Row],[Columna1]]," ",Tabla1[[#This Row],[Columna2]]," ",Tabla1[[#This Row],[Columna3]])</f>
        <v>acueducto  aseo</v>
      </c>
      <c r="V1809" s="3" t="str">
        <f>+UPPER(Tabla1[[#This Row],[SERVICIO]])</f>
        <v>ACUEDUCTO  ASEO</v>
      </c>
    </row>
    <row r="1810" spans="1:22" x14ac:dyDescent="0.25">
      <c r="A1810" s="2">
        <v>23007</v>
      </c>
      <c r="B1810" s="3" t="s">
        <v>2682</v>
      </c>
      <c r="C1810" s="3" t="s">
        <v>13</v>
      </c>
      <c r="D1810" s="3" t="s">
        <v>45</v>
      </c>
      <c r="E1810" s="3" t="s">
        <v>5012</v>
      </c>
      <c r="F1810" s="3" t="s">
        <v>23</v>
      </c>
      <c r="G1810" s="3" t="s">
        <v>38</v>
      </c>
      <c r="H1810" s="3" t="s">
        <v>87</v>
      </c>
      <c r="I1810" s="3" t="s">
        <v>2242</v>
      </c>
      <c r="J1810" s="3" t="s">
        <v>18</v>
      </c>
      <c r="K1810" s="3" t="s">
        <v>5018</v>
      </c>
      <c r="L1810" s="4">
        <v>44277</v>
      </c>
      <c r="M1810" s="3">
        <v>1</v>
      </c>
      <c r="N1810" s="3">
        <v>1</v>
      </c>
      <c r="O1810" s="3">
        <v>1</v>
      </c>
      <c r="P1810" s="3" t="str">
        <f>+IF(Tabla1[[#This Row],[ACUEDUCTO]]=1,"acueducto","")</f>
        <v>acueducto</v>
      </c>
      <c r="Q1810" s="3" t="str">
        <f>+IF(Tabla1[[#This Row],[ALCANTARILLADO]]=1,"alcantarillado","")</f>
        <v>alcantarillado</v>
      </c>
      <c r="R1810" s="3" t="str">
        <f>+IF(Tabla1[[#This Row],[ASEO]]=1,"aseo","")</f>
        <v>aseo</v>
      </c>
      <c r="S1810" s="3" t="str">
        <f>+_xlfn.CONCAT(Tabla1[[#This Row],[Columna1]]," ",Tabla1[[#This Row],[Columna2]]," ",Tabla1[[#This Row],[Columna3]])</f>
        <v>acueducto alcantarillado aseo</v>
      </c>
      <c r="V1810" s="3" t="str">
        <f>+UPPER(Tabla1[[#This Row],[SERVICIO]])</f>
        <v>ACUEDUCTO ALCANTARILLADO ASEO</v>
      </c>
    </row>
    <row r="1811" spans="1:22" x14ac:dyDescent="0.25">
      <c r="A1811" s="2">
        <v>23008</v>
      </c>
      <c r="B1811" s="3" t="s">
        <v>2683</v>
      </c>
      <c r="C1811" s="3" t="s">
        <v>13</v>
      </c>
      <c r="D1811" s="3" t="s">
        <v>26</v>
      </c>
      <c r="E1811" s="3" t="s">
        <v>5013</v>
      </c>
      <c r="F1811" s="3" t="s">
        <v>23</v>
      </c>
      <c r="G1811" s="3" t="s">
        <v>38</v>
      </c>
      <c r="H1811" s="3" t="s">
        <v>63</v>
      </c>
      <c r="I1811" s="3" t="s">
        <v>2369</v>
      </c>
      <c r="J1811" s="3" t="s">
        <v>18</v>
      </c>
      <c r="K1811" s="3" t="s">
        <v>5018</v>
      </c>
      <c r="L1811" s="4">
        <v>44503</v>
      </c>
      <c r="M1811" s="3">
        <v>1</v>
      </c>
      <c r="N1811" s="3">
        <v>1</v>
      </c>
      <c r="O1811" s="3">
        <v>1</v>
      </c>
      <c r="P1811" s="3" t="str">
        <f>+IF(Tabla1[[#This Row],[ACUEDUCTO]]=1,"acueducto","")</f>
        <v>acueducto</v>
      </c>
      <c r="Q1811" s="3" t="str">
        <f>+IF(Tabla1[[#This Row],[ALCANTARILLADO]]=1,"alcantarillado","")</f>
        <v>alcantarillado</v>
      </c>
      <c r="R1811" s="3" t="str">
        <f>+IF(Tabla1[[#This Row],[ASEO]]=1,"aseo","")</f>
        <v>aseo</v>
      </c>
      <c r="S1811" s="3" t="str">
        <f>+_xlfn.CONCAT(Tabla1[[#This Row],[Columna1]]," ",Tabla1[[#This Row],[Columna2]]," ",Tabla1[[#This Row],[Columna3]])</f>
        <v>acueducto alcantarillado aseo</v>
      </c>
      <c r="V1811" s="3" t="str">
        <f>+UPPER(Tabla1[[#This Row],[SERVICIO]])</f>
        <v>ACUEDUCTO ALCANTARILLADO ASEO</v>
      </c>
    </row>
    <row r="1812" spans="1:22" x14ac:dyDescent="0.25">
      <c r="A1812" s="2">
        <v>23012</v>
      </c>
      <c r="B1812" s="3" t="s">
        <v>2684</v>
      </c>
      <c r="C1812" s="3" t="s">
        <v>13</v>
      </c>
      <c r="D1812" s="3" t="s">
        <v>26</v>
      </c>
      <c r="E1812" s="3" t="s">
        <v>5013</v>
      </c>
      <c r="F1812" s="3" t="s">
        <v>32</v>
      </c>
      <c r="G1812" s="3" t="s">
        <v>33</v>
      </c>
      <c r="H1812" s="3" t="s">
        <v>182</v>
      </c>
      <c r="I1812" s="3" t="s">
        <v>886</v>
      </c>
      <c r="J1812" s="3" t="s">
        <v>18</v>
      </c>
      <c r="K1812" s="3" t="s">
        <v>5019</v>
      </c>
      <c r="L1812" s="4">
        <v>44452</v>
      </c>
      <c r="M1812" s="3">
        <v>1</v>
      </c>
      <c r="N1812" s="3">
        <v>0</v>
      </c>
      <c r="O1812" s="3">
        <v>0</v>
      </c>
      <c r="P1812" s="3" t="str">
        <f>+IF(Tabla1[[#This Row],[ACUEDUCTO]]=1,"acueducto","")</f>
        <v>acueducto</v>
      </c>
      <c r="Q1812" s="3" t="str">
        <f>+IF(Tabla1[[#This Row],[ALCANTARILLADO]]=1,"alcantarillado","")</f>
        <v/>
      </c>
      <c r="R1812" s="3" t="str">
        <f>+IF(Tabla1[[#This Row],[ASEO]]=1,"aseo","")</f>
        <v/>
      </c>
      <c r="S1812" s="3" t="str">
        <f>+_xlfn.CONCAT(Tabla1[[#This Row],[Columna1]]," ",Tabla1[[#This Row],[Columna2]]," ",Tabla1[[#This Row],[Columna3]])</f>
        <v xml:space="preserve">acueducto  </v>
      </c>
      <c r="V1812" s="3" t="str">
        <f>+UPPER(Tabla1[[#This Row],[SERVICIO]])</f>
        <v xml:space="preserve">ACUEDUCTO  </v>
      </c>
    </row>
    <row r="1813" spans="1:22" x14ac:dyDescent="0.25">
      <c r="A1813" s="2">
        <v>23014</v>
      </c>
      <c r="B1813" s="3" t="s">
        <v>2685</v>
      </c>
      <c r="C1813" s="3" t="s">
        <v>13</v>
      </c>
      <c r="D1813" s="3" t="s">
        <v>26</v>
      </c>
      <c r="E1813" s="3" t="s">
        <v>5013</v>
      </c>
      <c r="F1813" s="3" t="s">
        <v>23</v>
      </c>
      <c r="G1813" s="3" t="s">
        <v>38</v>
      </c>
      <c r="H1813" s="3" t="s">
        <v>309</v>
      </c>
      <c r="I1813" s="3" t="s">
        <v>2686</v>
      </c>
      <c r="J1813" s="3" t="s">
        <v>18</v>
      </c>
      <c r="K1813" s="3" t="s">
        <v>5018</v>
      </c>
      <c r="L1813" s="4">
        <v>44253</v>
      </c>
      <c r="M1813" s="3">
        <v>1</v>
      </c>
      <c r="N1813" s="3">
        <v>1</v>
      </c>
      <c r="O1813" s="3">
        <v>1</v>
      </c>
      <c r="P1813" s="3" t="str">
        <f>+IF(Tabla1[[#This Row],[ACUEDUCTO]]=1,"acueducto","")</f>
        <v>acueducto</v>
      </c>
      <c r="Q1813" s="3" t="str">
        <f>+IF(Tabla1[[#This Row],[ALCANTARILLADO]]=1,"alcantarillado","")</f>
        <v>alcantarillado</v>
      </c>
      <c r="R1813" s="3" t="str">
        <f>+IF(Tabla1[[#This Row],[ASEO]]=1,"aseo","")</f>
        <v>aseo</v>
      </c>
      <c r="S1813" s="3" t="str">
        <f>+_xlfn.CONCAT(Tabla1[[#This Row],[Columna1]]," ",Tabla1[[#This Row],[Columna2]]," ",Tabla1[[#This Row],[Columna3]])</f>
        <v>acueducto alcantarillado aseo</v>
      </c>
      <c r="V1813" s="3" t="str">
        <f>+UPPER(Tabla1[[#This Row],[SERVICIO]])</f>
        <v>ACUEDUCTO ALCANTARILLADO ASEO</v>
      </c>
    </row>
    <row r="1814" spans="1:22" x14ac:dyDescent="0.25">
      <c r="A1814" s="2">
        <v>23018</v>
      </c>
      <c r="B1814" s="3" t="s">
        <v>2687</v>
      </c>
      <c r="C1814" s="3" t="s">
        <v>13</v>
      </c>
      <c r="D1814" s="3" t="s">
        <v>45</v>
      </c>
      <c r="E1814" s="3" t="s">
        <v>5012</v>
      </c>
      <c r="F1814" s="3" t="s">
        <v>23</v>
      </c>
      <c r="G1814" s="3" t="s">
        <v>38</v>
      </c>
      <c r="H1814" s="3" t="s">
        <v>293</v>
      </c>
      <c r="I1814" s="3" t="s">
        <v>2115</v>
      </c>
      <c r="J1814" s="3" t="s">
        <v>18</v>
      </c>
      <c r="K1814" s="3" t="s">
        <v>11</v>
      </c>
      <c r="L1814" s="4">
        <v>44365</v>
      </c>
      <c r="M1814" s="3">
        <v>0</v>
      </c>
      <c r="N1814" s="3">
        <v>0</v>
      </c>
      <c r="O1814" s="3">
        <v>1</v>
      </c>
      <c r="P1814" s="3" t="str">
        <f>+IF(Tabla1[[#This Row],[ACUEDUCTO]]=1,"acueducto","")</f>
        <v/>
      </c>
      <c r="Q1814" s="3" t="str">
        <f>+IF(Tabla1[[#This Row],[ALCANTARILLADO]]=1,"alcantarillado","")</f>
        <v/>
      </c>
      <c r="R1814" s="3" t="str">
        <f>+IF(Tabla1[[#This Row],[ASEO]]=1,"aseo","")</f>
        <v>aseo</v>
      </c>
      <c r="S1814" s="3" t="str">
        <f>+_xlfn.CONCAT(Tabla1[[#This Row],[Columna1]]," ",Tabla1[[#This Row],[Columna2]]," ",Tabla1[[#This Row],[Columna3]])</f>
        <v xml:space="preserve">  aseo</v>
      </c>
      <c r="V1814" s="3" t="str">
        <f>+UPPER(Tabla1[[#This Row],[SERVICIO]])</f>
        <v>ASEO</v>
      </c>
    </row>
    <row r="1815" spans="1:22" x14ac:dyDescent="0.25">
      <c r="A1815" s="2">
        <v>23020</v>
      </c>
      <c r="B1815" s="3" t="s">
        <v>2688</v>
      </c>
      <c r="C1815" s="3" t="s">
        <v>13</v>
      </c>
      <c r="D1815" s="3" t="s">
        <v>19</v>
      </c>
      <c r="E1815" s="3" t="s">
        <v>5013</v>
      </c>
      <c r="F1815" s="3" t="s">
        <v>32</v>
      </c>
      <c r="G1815" s="3" t="s">
        <v>33</v>
      </c>
      <c r="H1815" s="3" t="s">
        <v>182</v>
      </c>
      <c r="I1815" s="3" t="s">
        <v>1380</v>
      </c>
      <c r="J1815" s="3" t="s">
        <v>18</v>
      </c>
      <c r="K1815" s="3" t="s">
        <v>5019</v>
      </c>
      <c r="L1815" s="4">
        <v>41269</v>
      </c>
      <c r="M1815" s="3">
        <v>1</v>
      </c>
      <c r="N1815" s="3">
        <v>0</v>
      </c>
      <c r="O1815" s="3">
        <v>0</v>
      </c>
      <c r="P1815" s="3" t="str">
        <f>+IF(Tabla1[[#This Row],[ACUEDUCTO]]=1,"acueducto","")</f>
        <v>acueducto</v>
      </c>
      <c r="Q1815" s="3" t="str">
        <f>+IF(Tabla1[[#This Row],[ALCANTARILLADO]]=1,"alcantarillado","")</f>
        <v/>
      </c>
      <c r="R1815" s="3" t="str">
        <f>+IF(Tabla1[[#This Row],[ASEO]]=1,"aseo","")</f>
        <v/>
      </c>
      <c r="S1815" s="3" t="str">
        <f>+_xlfn.CONCAT(Tabla1[[#This Row],[Columna1]]," ",Tabla1[[#This Row],[Columna2]]," ",Tabla1[[#This Row],[Columna3]])</f>
        <v xml:space="preserve">acueducto  </v>
      </c>
      <c r="V1815" s="3" t="str">
        <f>+UPPER(Tabla1[[#This Row],[SERVICIO]])</f>
        <v xml:space="preserve">ACUEDUCTO  </v>
      </c>
    </row>
    <row r="1816" spans="1:22" x14ac:dyDescent="0.25">
      <c r="A1816" s="2">
        <v>23022</v>
      </c>
      <c r="B1816" s="3" t="s">
        <v>2689</v>
      </c>
      <c r="C1816" s="3" t="s">
        <v>13</v>
      </c>
      <c r="D1816" s="3" t="s">
        <v>19</v>
      </c>
      <c r="E1816" s="3" t="s">
        <v>5013</v>
      </c>
      <c r="F1816" s="3" t="s">
        <v>32</v>
      </c>
      <c r="G1816" s="3" t="s">
        <v>33</v>
      </c>
      <c r="H1816" s="3" t="s">
        <v>251</v>
      </c>
      <c r="I1816" s="3" t="s">
        <v>380</v>
      </c>
      <c r="J1816" s="3" t="s">
        <v>18</v>
      </c>
      <c r="K1816" s="3" t="s">
        <v>5019</v>
      </c>
      <c r="L1816" s="4">
        <v>41326</v>
      </c>
      <c r="M1816" s="3">
        <v>1</v>
      </c>
      <c r="N1816" s="3">
        <v>0</v>
      </c>
      <c r="O1816" s="3">
        <v>0</v>
      </c>
      <c r="P1816" s="3" t="str">
        <f>+IF(Tabla1[[#This Row],[ACUEDUCTO]]=1,"acueducto","")</f>
        <v>acueducto</v>
      </c>
      <c r="Q1816" s="3" t="str">
        <f>+IF(Tabla1[[#This Row],[ALCANTARILLADO]]=1,"alcantarillado","")</f>
        <v/>
      </c>
      <c r="R1816" s="3" t="str">
        <f>+IF(Tabla1[[#This Row],[ASEO]]=1,"aseo","")</f>
        <v/>
      </c>
      <c r="S1816" s="3" t="str">
        <f>+_xlfn.CONCAT(Tabla1[[#This Row],[Columna1]]," ",Tabla1[[#This Row],[Columna2]]," ",Tabla1[[#This Row],[Columna3]])</f>
        <v xml:space="preserve">acueducto  </v>
      </c>
      <c r="V1816" s="3" t="str">
        <f>+UPPER(Tabla1[[#This Row],[SERVICIO]])</f>
        <v xml:space="preserve">ACUEDUCTO  </v>
      </c>
    </row>
    <row r="1817" spans="1:22" x14ac:dyDescent="0.25">
      <c r="A1817" s="2">
        <v>23023</v>
      </c>
      <c r="B1817" s="3" t="s">
        <v>2690</v>
      </c>
      <c r="C1817" s="3" t="s">
        <v>13</v>
      </c>
      <c r="D1817" s="3" t="s">
        <v>19</v>
      </c>
      <c r="E1817" s="3" t="s">
        <v>5013</v>
      </c>
      <c r="F1817" s="3" t="s">
        <v>32</v>
      </c>
      <c r="G1817" s="3" t="s">
        <v>33</v>
      </c>
      <c r="H1817" s="3" t="s">
        <v>293</v>
      </c>
      <c r="I1817" s="3" t="s">
        <v>1453</v>
      </c>
      <c r="J1817" s="3" t="s">
        <v>18</v>
      </c>
      <c r="K1817" s="3" t="s">
        <v>5019</v>
      </c>
      <c r="L1817" s="4">
        <v>42422</v>
      </c>
      <c r="M1817" s="3">
        <v>1</v>
      </c>
      <c r="N1817" s="3">
        <v>0</v>
      </c>
      <c r="O1817" s="3">
        <v>0</v>
      </c>
      <c r="P1817" s="3" t="str">
        <f>+IF(Tabla1[[#This Row],[ACUEDUCTO]]=1,"acueducto","")</f>
        <v>acueducto</v>
      </c>
      <c r="Q1817" s="3" t="str">
        <f>+IF(Tabla1[[#This Row],[ALCANTARILLADO]]=1,"alcantarillado","")</f>
        <v/>
      </c>
      <c r="R1817" s="3" t="str">
        <f>+IF(Tabla1[[#This Row],[ASEO]]=1,"aseo","")</f>
        <v/>
      </c>
      <c r="S1817" s="3" t="str">
        <f>+_xlfn.CONCAT(Tabla1[[#This Row],[Columna1]]," ",Tabla1[[#This Row],[Columna2]]," ",Tabla1[[#This Row],[Columna3]])</f>
        <v xml:space="preserve">acueducto  </v>
      </c>
      <c r="V1817" s="3" t="str">
        <f>+UPPER(Tabla1[[#This Row],[SERVICIO]])</f>
        <v xml:space="preserve">ACUEDUCTO  </v>
      </c>
    </row>
    <row r="1818" spans="1:22" x14ac:dyDescent="0.25">
      <c r="A1818" s="2">
        <v>23024</v>
      </c>
      <c r="B1818" s="3" t="s">
        <v>2691</v>
      </c>
      <c r="C1818" s="3" t="s">
        <v>13</v>
      </c>
      <c r="D1818" s="3" t="s">
        <v>26</v>
      </c>
      <c r="E1818" s="3" t="s">
        <v>5013</v>
      </c>
      <c r="F1818" s="3" t="s">
        <v>23</v>
      </c>
      <c r="G1818" s="3" t="s">
        <v>38</v>
      </c>
      <c r="H1818" s="3" t="s">
        <v>182</v>
      </c>
      <c r="I1818" s="3" t="s">
        <v>1498</v>
      </c>
      <c r="J1818" s="3" t="s">
        <v>18</v>
      </c>
      <c r="K1818" s="3" t="s">
        <v>5018</v>
      </c>
      <c r="L1818" s="4">
        <v>44246</v>
      </c>
      <c r="M1818" s="3">
        <v>1</v>
      </c>
      <c r="N1818" s="3">
        <v>1</v>
      </c>
      <c r="O1818" s="3">
        <v>1</v>
      </c>
      <c r="P1818" s="3" t="str">
        <f>+IF(Tabla1[[#This Row],[ACUEDUCTO]]=1,"acueducto","")</f>
        <v>acueducto</v>
      </c>
      <c r="Q1818" s="3" t="str">
        <f>+IF(Tabla1[[#This Row],[ALCANTARILLADO]]=1,"alcantarillado","")</f>
        <v>alcantarillado</v>
      </c>
      <c r="R1818" s="3" t="str">
        <f>+IF(Tabla1[[#This Row],[ASEO]]=1,"aseo","")</f>
        <v>aseo</v>
      </c>
      <c r="S1818" s="3" t="str">
        <f>+_xlfn.CONCAT(Tabla1[[#This Row],[Columna1]]," ",Tabla1[[#This Row],[Columna2]]," ",Tabla1[[#This Row],[Columna3]])</f>
        <v>acueducto alcantarillado aseo</v>
      </c>
      <c r="V1818" s="3" t="str">
        <f>+UPPER(Tabla1[[#This Row],[SERVICIO]])</f>
        <v>ACUEDUCTO ALCANTARILLADO ASEO</v>
      </c>
    </row>
    <row r="1819" spans="1:22" x14ac:dyDescent="0.25">
      <c r="A1819" s="2">
        <v>23028</v>
      </c>
      <c r="B1819" s="3" t="s">
        <v>2692</v>
      </c>
      <c r="C1819" s="3" t="s">
        <v>13</v>
      </c>
      <c r="D1819" s="3" t="s">
        <v>45</v>
      </c>
      <c r="E1819" s="3" t="s">
        <v>5013</v>
      </c>
      <c r="F1819" s="3" t="s">
        <v>23</v>
      </c>
      <c r="G1819" s="3" t="s">
        <v>33</v>
      </c>
      <c r="H1819" s="3" t="s">
        <v>293</v>
      </c>
      <c r="I1819" s="3" t="s">
        <v>2693</v>
      </c>
      <c r="J1819" s="3" t="s">
        <v>18</v>
      </c>
      <c r="K1819" s="3" t="s">
        <v>5023</v>
      </c>
      <c r="L1819" s="4">
        <v>44530</v>
      </c>
      <c r="M1819" s="3">
        <v>0</v>
      </c>
      <c r="N1819" s="3">
        <v>1</v>
      </c>
      <c r="O1819" s="3">
        <v>1</v>
      </c>
      <c r="P1819" s="3" t="str">
        <f>+IF(Tabla1[[#This Row],[ACUEDUCTO]]=1,"acueducto","")</f>
        <v/>
      </c>
      <c r="Q1819" s="3" t="str">
        <f>+IF(Tabla1[[#This Row],[ALCANTARILLADO]]=1,"alcantarillado","")</f>
        <v>alcantarillado</v>
      </c>
      <c r="R1819" s="3" t="str">
        <f>+IF(Tabla1[[#This Row],[ASEO]]=1,"aseo","")</f>
        <v>aseo</v>
      </c>
      <c r="S1819" s="3" t="str">
        <f>+_xlfn.CONCAT(Tabla1[[#This Row],[Columna1]]," ",Tabla1[[#This Row],[Columna2]]," ",Tabla1[[#This Row],[Columna3]])</f>
        <v xml:space="preserve"> alcantarillado aseo</v>
      </c>
      <c r="V1819" s="3" t="str">
        <f>+UPPER(Tabla1[[#This Row],[SERVICIO]])</f>
        <v>ALCANTARILLADO ASEO</v>
      </c>
    </row>
    <row r="1820" spans="1:22" x14ac:dyDescent="0.25">
      <c r="A1820" s="2">
        <v>23032</v>
      </c>
      <c r="B1820" s="3" t="s">
        <v>2694</v>
      </c>
      <c r="C1820" s="3" t="s">
        <v>13</v>
      </c>
      <c r="D1820" s="3" t="s">
        <v>19</v>
      </c>
      <c r="E1820" s="3" t="s">
        <v>5013</v>
      </c>
      <c r="F1820" s="3" t="s">
        <v>32</v>
      </c>
      <c r="G1820" s="3" t="s">
        <v>33</v>
      </c>
      <c r="H1820" s="3" t="s">
        <v>27</v>
      </c>
      <c r="I1820" s="3" t="s">
        <v>836</v>
      </c>
      <c r="J1820" s="3" t="s">
        <v>143</v>
      </c>
      <c r="K1820" s="3" t="s">
        <v>5019</v>
      </c>
      <c r="L1820" s="4">
        <v>40955</v>
      </c>
      <c r="M1820" s="3">
        <v>1</v>
      </c>
      <c r="N1820" s="3">
        <v>0</v>
      </c>
      <c r="O1820" s="3">
        <v>0</v>
      </c>
      <c r="P1820" s="3" t="str">
        <f>+IF(Tabla1[[#This Row],[ACUEDUCTO]]=1,"acueducto","")</f>
        <v>acueducto</v>
      </c>
      <c r="Q1820" s="3" t="str">
        <f>+IF(Tabla1[[#This Row],[ALCANTARILLADO]]=1,"alcantarillado","")</f>
        <v/>
      </c>
      <c r="R1820" s="3" t="str">
        <f>+IF(Tabla1[[#This Row],[ASEO]]=1,"aseo","")</f>
        <v/>
      </c>
      <c r="S1820" s="3" t="str">
        <f>+_xlfn.CONCAT(Tabla1[[#This Row],[Columna1]]," ",Tabla1[[#This Row],[Columna2]]," ",Tabla1[[#This Row],[Columna3]])</f>
        <v xml:space="preserve">acueducto  </v>
      </c>
      <c r="V1820" s="3" t="str">
        <f>+UPPER(Tabla1[[#This Row],[SERVICIO]])</f>
        <v xml:space="preserve">ACUEDUCTO  </v>
      </c>
    </row>
    <row r="1821" spans="1:22" x14ac:dyDescent="0.25">
      <c r="A1821" s="2">
        <v>23033</v>
      </c>
      <c r="B1821" s="3" t="s">
        <v>2695</v>
      </c>
      <c r="C1821" s="3" t="s">
        <v>13</v>
      </c>
      <c r="D1821" s="3" t="s">
        <v>19</v>
      </c>
      <c r="E1821" s="3" t="s">
        <v>5012</v>
      </c>
      <c r="F1821" s="3" t="s">
        <v>23</v>
      </c>
      <c r="G1821" s="3" t="s">
        <v>38</v>
      </c>
      <c r="H1821" s="3" t="s">
        <v>63</v>
      </c>
      <c r="I1821" s="3" t="s">
        <v>1004</v>
      </c>
      <c r="J1821" s="3" t="s">
        <v>143</v>
      </c>
      <c r="K1821" s="3" t="s">
        <v>11</v>
      </c>
      <c r="L1821" s="4">
        <v>40263</v>
      </c>
      <c r="M1821" s="3">
        <v>0</v>
      </c>
      <c r="N1821" s="3">
        <v>0</v>
      </c>
      <c r="O1821" s="3">
        <v>1</v>
      </c>
      <c r="P1821" s="3" t="str">
        <f>+IF(Tabla1[[#This Row],[ACUEDUCTO]]=1,"acueducto","")</f>
        <v/>
      </c>
      <c r="Q1821" s="3" t="str">
        <f>+IF(Tabla1[[#This Row],[ALCANTARILLADO]]=1,"alcantarillado","")</f>
        <v/>
      </c>
      <c r="R1821" s="3" t="str">
        <f>+IF(Tabla1[[#This Row],[ASEO]]=1,"aseo","")</f>
        <v>aseo</v>
      </c>
      <c r="S1821" s="3" t="str">
        <f>+_xlfn.CONCAT(Tabla1[[#This Row],[Columna1]]," ",Tabla1[[#This Row],[Columna2]]," ",Tabla1[[#This Row],[Columna3]])</f>
        <v xml:space="preserve">  aseo</v>
      </c>
      <c r="V1821" s="3" t="str">
        <f>+UPPER(Tabla1[[#This Row],[SERVICIO]])</f>
        <v>ASEO</v>
      </c>
    </row>
    <row r="1822" spans="1:22" x14ac:dyDescent="0.25">
      <c r="A1822" s="2">
        <v>23035</v>
      </c>
      <c r="B1822" s="3" t="s">
        <v>2696</v>
      </c>
      <c r="C1822" s="3" t="s">
        <v>13</v>
      </c>
      <c r="D1822" s="3" t="s">
        <v>26</v>
      </c>
      <c r="E1822" s="3" t="s">
        <v>5013</v>
      </c>
      <c r="F1822" s="3" t="s">
        <v>23</v>
      </c>
      <c r="G1822" s="3" t="s">
        <v>38</v>
      </c>
      <c r="H1822" s="3" t="s">
        <v>27</v>
      </c>
      <c r="I1822" s="3" t="s">
        <v>2697</v>
      </c>
      <c r="J1822" s="3" t="s">
        <v>18</v>
      </c>
      <c r="K1822" s="3" t="s">
        <v>5019</v>
      </c>
      <c r="L1822" s="4">
        <v>44330</v>
      </c>
      <c r="M1822" s="3">
        <v>1</v>
      </c>
      <c r="N1822" s="3">
        <v>0</v>
      </c>
      <c r="O1822" s="3">
        <v>0</v>
      </c>
      <c r="P1822" s="3" t="str">
        <f>+IF(Tabla1[[#This Row],[ACUEDUCTO]]=1,"acueducto","")</f>
        <v>acueducto</v>
      </c>
      <c r="Q1822" s="3" t="str">
        <f>+IF(Tabla1[[#This Row],[ALCANTARILLADO]]=1,"alcantarillado","")</f>
        <v/>
      </c>
      <c r="R1822" s="3" t="str">
        <f>+IF(Tabla1[[#This Row],[ASEO]]=1,"aseo","")</f>
        <v/>
      </c>
      <c r="S1822" s="3" t="str">
        <f>+_xlfn.CONCAT(Tabla1[[#This Row],[Columna1]]," ",Tabla1[[#This Row],[Columna2]]," ",Tabla1[[#This Row],[Columna3]])</f>
        <v xml:space="preserve">acueducto  </v>
      </c>
      <c r="V1822" s="3" t="str">
        <f>+UPPER(Tabla1[[#This Row],[SERVICIO]])</f>
        <v xml:space="preserve">ACUEDUCTO  </v>
      </c>
    </row>
    <row r="1823" spans="1:22" x14ac:dyDescent="0.25">
      <c r="A1823" s="2">
        <v>23039</v>
      </c>
      <c r="B1823" s="3" t="s">
        <v>2698</v>
      </c>
      <c r="C1823" s="3" t="s">
        <v>13</v>
      </c>
      <c r="D1823" s="3" t="s">
        <v>26</v>
      </c>
      <c r="E1823" s="3" t="s">
        <v>5013</v>
      </c>
      <c r="F1823" s="3" t="s">
        <v>23</v>
      </c>
      <c r="G1823" s="3" t="s">
        <v>33</v>
      </c>
      <c r="H1823" s="3" t="s">
        <v>202</v>
      </c>
      <c r="I1823" s="3" t="s">
        <v>2415</v>
      </c>
      <c r="J1823" s="3" t="s">
        <v>18</v>
      </c>
      <c r="K1823" s="3" t="s">
        <v>5018</v>
      </c>
      <c r="L1823" s="4">
        <v>44446</v>
      </c>
      <c r="M1823" s="3">
        <v>1</v>
      </c>
      <c r="N1823" s="3">
        <v>1</v>
      </c>
      <c r="O1823" s="3">
        <v>1</v>
      </c>
      <c r="P1823" s="3" t="str">
        <f>+IF(Tabla1[[#This Row],[ACUEDUCTO]]=1,"acueducto","")</f>
        <v>acueducto</v>
      </c>
      <c r="Q1823" s="3" t="str">
        <f>+IF(Tabla1[[#This Row],[ALCANTARILLADO]]=1,"alcantarillado","")</f>
        <v>alcantarillado</v>
      </c>
      <c r="R1823" s="3" t="str">
        <f>+IF(Tabla1[[#This Row],[ASEO]]=1,"aseo","")</f>
        <v>aseo</v>
      </c>
      <c r="S1823" s="3" t="str">
        <f>+_xlfn.CONCAT(Tabla1[[#This Row],[Columna1]]," ",Tabla1[[#This Row],[Columna2]]," ",Tabla1[[#This Row],[Columna3]])</f>
        <v>acueducto alcantarillado aseo</v>
      </c>
      <c r="V1823" s="3" t="str">
        <f>+UPPER(Tabla1[[#This Row],[SERVICIO]])</f>
        <v>ACUEDUCTO ALCANTARILLADO ASEO</v>
      </c>
    </row>
    <row r="1824" spans="1:22" x14ac:dyDescent="0.25">
      <c r="A1824" s="2">
        <v>23041</v>
      </c>
      <c r="B1824" s="3" t="s">
        <v>2699</v>
      </c>
      <c r="C1824" s="3" t="s">
        <v>13</v>
      </c>
      <c r="D1824" s="3" t="s">
        <v>26</v>
      </c>
      <c r="E1824" s="3" t="s">
        <v>5013</v>
      </c>
      <c r="F1824" s="3" t="s">
        <v>23</v>
      </c>
      <c r="G1824" s="3" t="s">
        <v>38</v>
      </c>
      <c r="H1824" s="3" t="s">
        <v>63</v>
      </c>
      <c r="I1824" s="3" t="s">
        <v>1717</v>
      </c>
      <c r="J1824" s="3" t="s">
        <v>18</v>
      </c>
      <c r="K1824" s="3" t="s">
        <v>5018</v>
      </c>
      <c r="L1824" s="4">
        <v>44223</v>
      </c>
      <c r="M1824" s="3">
        <v>1</v>
      </c>
      <c r="N1824" s="3">
        <v>1</v>
      </c>
      <c r="O1824" s="3">
        <v>1</v>
      </c>
      <c r="P1824" s="3" t="str">
        <f>+IF(Tabla1[[#This Row],[ACUEDUCTO]]=1,"acueducto","")</f>
        <v>acueducto</v>
      </c>
      <c r="Q1824" s="3" t="str">
        <f>+IF(Tabla1[[#This Row],[ALCANTARILLADO]]=1,"alcantarillado","")</f>
        <v>alcantarillado</v>
      </c>
      <c r="R1824" s="3" t="str">
        <f>+IF(Tabla1[[#This Row],[ASEO]]=1,"aseo","")</f>
        <v>aseo</v>
      </c>
      <c r="S1824" s="3" t="str">
        <f>+_xlfn.CONCAT(Tabla1[[#This Row],[Columna1]]," ",Tabla1[[#This Row],[Columna2]]," ",Tabla1[[#This Row],[Columna3]])</f>
        <v>acueducto alcantarillado aseo</v>
      </c>
      <c r="V1824" s="3" t="str">
        <f>+UPPER(Tabla1[[#This Row],[SERVICIO]])</f>
        <v>ACUEDUCTO ALCANTARILLADO ASEO</v>
      </c>
    </row>
    <row r="1825" spans="1:22" x14ac:dyDescent="0.25">
      <c r="A1825" s="2">
        <v>23051</v>
      </c>
      <c r="B1825" s="3" t="s">
        <v>2700</v>
      </c>
      <c r="C1825" s="3" t="s">
        <v>13</v>
      </c>
      <c r="D1825" s="3" t="s">
        <v>19</v>
      </c>
      <c r="E1825" s="3" t="s">
        <v>5013</v>
      </c>
      <c r="F1825" s="3" t="s">
        <v>32</v>
      </c>
      <c r="G1825" s="3" t="s">
        <v>33</v>
      </c>
      <c r="H1825" s="3" t="s">
        <v>87</v>
      </c>
      <c r="I1825" s="3" t="s">
        <v>1442</v>
      </c>
      <c r="J1825" s="3" t="s">
        <v>143</v>
      </c>
      <c r="K1825" s="3" t="s">
        <v>5019</v>
      </c>
      <c r="L1825" s="4">
        <v>40907</v>
      </c>
      <c r="M1825" s="3">
        <v>1</v>
      </c>
      <c r="N1825" s="3">
        <v>0</v>
      </c>
      <c r="O1825" s="3">
        <v>0</v>
      </c>
      <c r="P1825" s="3" t="str">
        <f>+IF(Tabla1[[#This Row],[ACUEDUCTO]]=1,"acueducto","")</f>
        <v>acueducto</v>
      </c>
      <c r="Q1825" s="3" t="str">
        <f>+IF(Tabla1[[#This Row],[ALCANTARILLADO]]=1,"alcantarillado","")</f>
        <v/>
      </c>
      <c r="R1825" s="3" t="str">
        <f>+IF(Tabla1[[#This Row],[ASEO]]=1,"aseo","")</f>
        <v/>
      </c>
      <c r="S1825" s="3" t="str">
        <f>+_xlfn.CONCAT(Tabla1[[#This Row],[Columna1]]," ",Tabla1[[#This Row],[Columna2]]," ",Tabla1[[#This Row],[Columna3]])</f>
        <v xml:space="preserve">acueducto  </v>
      </c>
      <c r="V1825" s="3" t="str">
        <f>+UPPER(Tabla1[[#This Row],[SERVICIO]])</f>
        <v xml:space="preserve">ACUEDUCTO  </v>
      </c>
    </row>
    <row r="1826" spans="1:22" x14ac:dyDescent="0.25">
      <c r="A1826" s="2">
        <v>23052</v>
      </c>
      <c r="B1826" s="3" t="s">
        <v>2701</v>
      </c>
      <c r="C1826" s="3" t="s">
        <v>13</v>
      </c>
      <c r="D1826" s="3" t="s">
        <v>19</v>
      </c>
      <c r="E1826" s="3" t="s">
        <v>5013</v>
      </c>
      <c r="F1826" s="3" t="s">
        <v>32</v>
      </c>
      <c r="G1826" s="3" t="s">
        <v>33</v>
      </c>
      <c r="H1826" s="3" t="s">
        <v>87</v>
      </c>
      <c r="I1826" s="3" t="s">
        <v>274</v>
      </c>
      <c r="J1826" s="3" t="s">
        <v>18</v>
      </c>
      <c r="K1826" s="3" t="s">
        <v>5019</v>
      </c>
      <c r="L1826" s="4">
        <v>40907</v>
      </c>
      <c r="M1826" s="3">
        <v>1</v>
      </c>
      <c r="N1826" s="3">
        <v>0</v>
      </c>
      <c r="O1826" s="3">
        <v>0</v>
      </c>
      <c r="P1826" s="3" t="str">
        <f>+IF(Tabla1[[#This Row],[ACUEDUCTO]]=1,"acueducto","")</f>
        <v>acueducto</v>
      </c>
      <c r="Q1826" s="3" t="str">
        <f>+IF(Tabla1[[#This Row],[ALCANTARILLADO]]=1,"alcantarillado","")</f>
        <v/>
      </c>
      <c r="R1826" s="3" t="str">
        <f>+IF(Tabla1[[#This Row],[ASEO]]=1,"aseo","")</f>
        <v/>
      </c>
      <c r="S1826" s="3" t="str">
        <f>+_xlfn.CONCAT(Tabla1[[#This Row],[Columna1]]," ",Tabla1[[#This Row],[Columna2]]," ",Tabla1[[#This Row],[Columna3]])</f>
        <v xml:space="preserve">acueducto  </v>
      </c>
      <c r="V1826" s="3" t="str">
        <f>+UPPER(Tabla1[[#This Row],[SERVICIO]])</f>
        <v xml:space="preserve">ACUEDUCTO  </v>
      </c>
    </row>
    <row r="1827" spans="1:22" x14ac:dyDescent="0.25">
      <c r="A1827" s="2">
        <v>23053</v>
      </c>
      <c r="B1827" s="3" t="s">
        <v>2702</v>
      </c>
      <c r="C1827" s="3" t="s">
        <v>13</v>
      </c>
      <c r="D1827" s="3" t="s">
        <v>26</v>
      </c>
      <c r="E1827" s="3" t="s">
        <v>5013</v>
      </c>
      <c r="F1827" s="3" t="s">
        <v>32</v>
      </c>
      <c r="G1827" s="3" t="s">
        <v>33</v>
      </c>
      <c r="H1827" s="3" t="s">
        <v>87</v>
      </c>
      <c r="I1827" s="3" t="s">
        <v>1442</v>
      </c>
      <c r="J1827" s="3" t="s">
        <v>143</v>
      </c>
      <c r="K1827" s="3" t="s">
        <v>5019</v>
      </c>
      <c r="L1827" s="4">
        <v>44370</v>
      </c>
      <c r="M1827" s="3">
        <v>1</v>
      </c>
      <c r="N1827" s="3">
        <v>0</v>
      </c>
      <c r="O1827" s="3">
        <v>0</v>
      </c>
      <c r="P1827" s="3" t="str">
        <f>+IF(Tabla1[[#This Row],[ACUEDUCTO]]=1,"acueducto","")</f>
        <v>acueducto</v>
      </c>
      <c r="Q1827" s="3" t="str">
        <f>+IF(Tabla1[[#This Row],[ALCANTARILLADO]]=1,"alcantarillado","")</f>
        <v/>
      </c>
      <c r="R1827" s="3" t="str">
        <f>+IF(Tabla1[[#This Row],[ASEO]]=1,"aseo","")</f>
        <v/>
      </c>
      <c r="S1827" s="3" t="str">
        <f>+_xlfn.CONCAT(Tabla1[[#This Row],[Columna1]]," ",Tabla1[[#This Row],[Columna2]]," ",Tabla1[[#This Row],[Columna3]])</f>
        <v xml:space="preserve">acueducto  </v>
      </c>
      <c r="V1827" s="3" t="str">
        <f>+UPPER(Tabla1[[#This Row],[SERVICIO]])</f>
        <v xml:space="preserve">ACUEDUCTO  </v>
      </c>
    </row>
    <row r="1828" spans="1:22" x14ac:dyDescent="0.25">
      <c r="A1828" s="2">
        <v>23054</v>
      </c>
      <c r="B1828" s="3" t="s">
        <v>2703</v>
      </c>
      <c r="C1828" s="3" t="s">
        <v>13</v>
      </c>
      <c r="D1828" s="3" t="s">
        <v>26</v>
      </c>
      <c r="E1828" s="3" t="s">
        <v>5013</v>
      </c>
      <c r="F1828" s="3" t="s">
        <v>32</v>
      </c>
      <c r="G1828" s="3" t="s">
        <v>33</v>
      </c>
      <c r="H1828" s="3" t="s">
        <v>87</v>
      </c>
      <c r="I1828" s="3" t="s">
        <v>744</v>
      </c>
      <c r="J1828" s="3" t="s">
        <v>18</v>
      </c>
      <c r="K1828" s="3" t="s">
        <v>5019</v>
      </c>
      <c r="L1828" s="4">
        <v>44113</v>
      </c>
      <c r="M1828" s="3">
        <v>1</v>
      </c>
      <c r="N1828" s="3">
        <v>0</v>
      </c>
      <c r="O1828" s="3">
        <v>0</v>
      </c>
      <c r="P1828" s="3" t="str">
        <f>+IF(Tabla1[[#This Row],[ACUEDUCTO]]=1,"acueducto","")</f>
        <v>acueducto</v>
      </c>
      <c r="Q1828" s="3" t="str">
        <f>+IF(Tabla1[[#This Row],[ALCANTARILLADO]]=1,"alcantarillado","")</f>
        <v/>
      </c>
      <c r="R1828" s="3" t="str">
        <f>+IF(Tabla1[[#This Row],[ASEO]]=1,"aseo","")</f>
        <v/>
      </c>
      <c r="S1828" s="3" t="str">
        <f>+_xlfn.CONCAT(Tabla1[[#This Row],[Columna1]]," ",Tabla1[[#This Row],[Columna2]]," ",Tabla1[[#This Row],[Columna3]])</f>
        <v xml:space="preserve">acueducto  </v>
      </c>
      <c r="V1828" s="3" t="str">
        <f>+UPPER(Tabla1[[#This Row],[SERVICIO]])</f>
        <v xml:space="preserve">ACUEDUCTO  </v>
      </c>
    </row>
    <row r="1829" spans="1:22" x14ac:dyDescent="0.25">
      <c r="A1829" s="2">
        <v>23056</v>
      </c>
      <c r="B1829" s="3" t="s">
        <v>2704</v>
      </c>
      <c r="C1829" s="3" t="s">
        <v>13</v>
      </c>
      <c r="D1829" s="3" t="s">
        <v>19</v>
      </c>
      <c r="E1829" s="3" t="s">
        <v>5013</v>
      </c>
      <c r="F1829" s="3" t="s">
        <v>32</v>
      </c>
      <c r="G1829" s="3" t="s">
        <v>33</v>
      </c>
      <c r="H1829" s="3" t="s">
        <v>63</v>
      </c>
      <c r="I1829" s="3" t="s">
        <v>94</v>
      </c>
      <c r="J1829" s="3" t="s">
        <v>18</v>
      </c>
      <c r="K1829" s="3" t="s">
        <v>5019</v>
      </c>
      <c r="L1829" s="4">
        <v>40892</v>
      </c>
      <c r="M1829" s="3">
        <v>1</v>
      </c>
      <c r="N1829" s="3">
        <v>0</v>
      </c>
      <c r="O1829" s="3">
        <v>0</v>
      </c>
      <c r="P1829" s="3" t="str">
        <f>+IF(Tabla1[[#This Row],[ACUEDUCTO]]=1,"acueducto","")</f>
        <v>acueducto</v>
      </c>
      <c r="Q1829" s="3" t="str">
        <f>+IF(Tabla1[[#This Row],[ALCANTARILLADO]]=1,"alcantarillado","")</f>
        <v/>
      </c>
      <c r="R1829" s="3" t="str">
        <f>+IF(Tabla1[[#This Row],[ASEO]]=1,"aseo","")</f>
        <v/>
      </c>
      <c r="S1829" s="3" t="str">
        <f>+_xlfn.CONCAT(Tabla1[[#This Row],[Columna1]]," ",Tabla1[[#This Row],[Columna2]]," ",Tabla1[[#This Row],[Columna3]])</f>
        <v xml:space="preserve">acueducto  </v>
      </c>
      <c r="V1829" s="3" t="str">
        <f>+UPPER(Tabla1[[#This Row],[SERVICIO]])</f>
        <v xml:space="preserve">ACUEDUCTO  </v>
      </c>
    </row>
    <row r="1830" spans="1:22" x14ac:dyDescent="0.25">
      <c r="A1830" s="2">
        <v>23057</v>
      </c>
      <c r="B1830" s="3" t="s">
        <v>2705</v>
      </c>
      <c r="C1830" s="3" t="s">
        <v>13</v>
      </c>
      <c r="D1830" s="3" t="s">
        <v>26</v>
      </c>
      <c r="E1830" s="3" t="s">
        <v>5013</v>
      </c>
      <c r="F1830" s="3" t="s">
        <v>23</v>
      </c>
      <c r="G1830" s="3" t="s">
        <v>38</v>
      </c>
      <c r="H1830" s="3" t="s">
        <v>517</v>
      </c>
      <c r="I1830" s="3" t="s">
        <v>2706</v>
      </c>
      <c r="J1830" s="3" t="s">
        <v>18</v>
      </c>
      <c r="K1830" s="3" t="s">
        <v>5019</v>
      </c>
      <c r="L1830" s="4">
        <v>44123</v>
      </c>
      <c r="M1830" s="3">
        <v>1</v>
      </c>
      <c r="N1830" s="3">
        <v>0</v>
      </c>
      <c r="O1830" s="3">
        <v>0</v>
      </c>
      <c r="P1830" s="3" t="str">
        <f>+IF(Tabla1[[#This Row],[ACUEDUCTO]]=1,"acueducto","")</f>
        <v>acueducto</v>
      </c>
      <c r="Q1830" s="3" t="str">
        <f>+IF(Tabla1[[#This Row],[ALCANTARILLADO]]=1,"alcantarillado","")</f>
        <v/>
      </c>
      <c r="R1830" s="3" t="str">
        <f>+IF(Tabla1[[#This Row],[ASEO]]=1,"aseo","")</f>
        <v/>
      </c>
      <c r="S1830" s="3" t="str">
        <f>+_xlfn.CONCAT(Tabla1[[#This Row],[Columna1]]," ",Tabla1[[#This Row],[Columna2]]," ",Tabla1[[#This Row],[Columna3]])</f>
        <v xml:space="preserve">acueducto  </v>
      </c>
      <c r="V1830" s="3" t="str">
        <f>+UPPER(Tabla1[[#This Row],[SERVICIO]])</f>
        <v xml:space="preserve">ACUEDUCTO  </v>
      </c>
    </row>
    <row r="1831" spans="1:22" x14ac:dyDescent="0.25">
      <c r="A1831" s="2">
        <v>23059</v>
      </c>
      <c r="B1831" s="3" t="s">
        <v>2707</v>
      </c>
      <c r="C1831" s="3" t="s">
        <v>13</v>
      </c>
      <c r="D1831" s="3" t="s">
        <v>26</v>
      </c>
      <c r="E1831" s="3" t="s">
        <v>5013</v>
      </c>
      <c r="F1831" s="3" t="s">
        <v>23</v>
      </c>
      <c r="G1831" s="3" t="s">
        <v>33</v>
      </c>
      <c r="H1831" s="3" t="s">
        <v>202</v>
      </c>
      <c r="I1831" s="3" t="s">
        <v>2708</v>
      </c>
      <c r="J1831" s="3" t="s">
        <v>18</v>
      </c>
      <c r="K1831" s="3" t="s">
        <v>5018</v>
      </c>
      <c r="L1831" s="4">
        <v>44215</v>
      </c>
      <c r="M1831" s="3">
        <v>1</v>
      </c>
      <c r="N1831" s="3">
        <v>1</v>
      </c>
      <c r="O1831" s="3">
        <v>1</v>
      </c>
      <c r="P1831" s="3" t="str">
        <f>+IF(Tabla1[[#This Row],[ACUEDUCTO]]=1,"acueducto","")</f>
        <v>acueducto</v>
      </c>
      <c r="Q1831" s="3" t="str">
        <f>+IF(Tabla1[[#This Row],[ALCANTARILLADO]]=1,"alcantarillado","")</f>
        <v>alcantarillado</v>
      </c>
      <c r="R1831" s="3" t="str">
        <f>+IF(Tabla1[[#This Row],[ASEO]]=1,"aseo","")</f>
        <v>aseo</v>
      </c>
      <c r="S1831" s="3" t="str">
        <f>+_xlfn.CONCAT(Tabla1[[#This Row],[Columna1]]," ",Tabla1[[#This Row],[Columna2]]," ",Tabla1[[#This Row],[Columna3]])</f>
        <v>acueducto alcantarillado aseo</v>
      </c>
      <c r="V1831" s="3" t="str">
        <f>+UPPER(Tabla1[[#This Row],[SERVICIO]])</f>
        <v>ACUEDUCTO ALCANTARILLADO ASEO</v>
      </c>
    </row>
    <row r="1832" spans="1:22" x14ac:dyDescent="0.25">
      <c r="A1832" s="2">
        <v>23064</v>
      </c>
      <c r="B1832" s="3" t="s">
        <v>2709</v>
      </c>
      <c r="C1832" s="3" t="s">
        <v>13</v>
      </c>
      <c r="D1832" s="3" t="s">
        <v>45</v>
      </c>
      <c r="E1832" s="3" t="s">
        <v>5012</v>
      </c>
      <c r="F1832" s="3" t="s">
        <v>23</v>
      </c>
      <c r="G1832" s="3" t="s">
        <v>38</v>
      </c>
      <c r="H1832" s="3" t="s">
        <v>126</v>
      </c>
      <c r="I1832" s="3" t="s">
        <v>636</v>
      </c>
      <c r="J1832" s="3" t="s">
        <v>18</v>
      </c>
      <c r="K1832" s="3" t="s">
        <v>11</v>
      </c>
      <c r="L1832" s="4">
        <v>44306</v>
      </c>
      <c r="M1832" s="3">
        <v>0</v>
      </c>
      <c r="N1832" s="3">
        <v>0</v>
      </c>
      <c r="O1832" s="3">
        <v>1</v>
      </c>
      <c r="P1832" s="3" t="str">
        <f>+IF(Tabla1[[#This Row],[ACUEDUCTO]]=1,"acueducto","")</f>
        <v/>
      </c>
      <c r="Q1832" s="3" t="str">
        <f>+IF(Tabla1[[#This Row],[ALCANTARILLADO]]=1,"alcantarillado","")</f>
        <v/>
      </c>
      <c r="R1832" s="3" t="str">
        <f>+IF(Tabla1[[#This Row],[ASEO]]=1,"aseo","")</f>
        <v>aseo</v>
      </c>
      <c r="S1832" s="3" t="str">
        <f>+_xlfn.CONCAT(Tabla1[[#This Row],[Columna1]]," ",Tabla1[[#This Row],[Columna2]]," ",Tabla1[[#This Row],[Columna3]])</f>
        <v xml:space="preserve">  aseo</v>
      </c>
      <c r="V1832" s="3" t="str">
        <f>+UPPER(Tabla1[[#This Row],[SERVICIO]])</f>
        <v>ASEO</v>
      </c>
    </row>
    <row r="1833" spans="1:22" x14ac:dyDescent="0.25">
      <c r="A1833" s="2">
        <v>23072</v>
      </c>
      <c r="B1833" s="3" t="s">
        <v>2710</v>
      </c>
      <c r="C1833" s="3" t="s">
        <v>13</v>
      </c>
      <c r="D1833" s="3" t="s">
        <v>26</v>
      </c>
      <c r="E1833" s="3" t="s">
        <v>5013</v>
      </c>
      <c r="F1833" s="3" t="s">
        <v>23</v>
      </c>
      <c r="G1833" s="3" t="s">
        <v>33</v>
      </c>
      <c r="H1833" s="3" t="s">
        <v>27</v>
      </c>
      <c r="I1833" s="3" t="s">
        <v>988</v>
      </c>
      <c r="J1833" s="3" t="s">
        <v>18</v>
      </c>
      <c r="K1833" s="3" t="s">
        <v>5018</v>
      </c>
      <c r="L1833" s="4">
        <v>44090</v>
      </c>
      <c r="M1833" s="3">
        <v>1</v>
      </c>
      <c r="N1833" s="3">
        <v>1</v>
      </c>
      <c r="O1833" s="3">
        <v>1</v>
      </c>
      <c r="P1833" s="3" t="str">
        <f>+IF(Tabla1[[#This Row],[ACUEDUCTO]]=1,"acueducto","")</f>
        <v>acueducto</v>
      </c>
      <c r="Q1833" s="3" t="str">
        <f>+IF(Tabla1[[#This Row],[ALCANTARILLADO]]=1,"alcantarillado","")</f>
        <v>alcantarillado</v>
      </c>
      <c r="R1833" s="3" t="str">
        <f>+IF(Tabla1[[#This Row],[ASEO]]=1,"aseo","")</f>
        <v>aseo</v>
      </c>
      <c r="S1833" s="3" t="str">
        <f>+_xlfn.CONCAT(Tabla1[[#This Row],[Columna1]]," ",Tabla1[[#This Row],[Columna2]]," ",Tabla1[[#This Row],[Columna3]])</f>
        <v>acueducto alcantarillado aseo</v>
      </c>
      <c r="V1833" s="3" t="str">
        <f>+UPPER(Tabla1[[#This Row],[SERVICIO]])</f>
        <v>ACUEDUCTO ALCANTARILLADO ASEO</v>
      </c>
    </row>
    <row r="1834" spans="1:22" x14ac:dyDescent="0.25">
      <c r="A1834" s="2">
        <v>23074</v>
      </c>
      <c r="B1834" s="3" t="s">
        <v>2711</v>
      </c>
      <c r="C1834" s="3" t="s">
        <v>13</v>
      </c>
      <c r="D1834" s="3" t="s">
        <v>26</v>
      </c>
      <c r="E1834" s="3" t="s">
        <v>5013</v>
      </c>
      <c r="F1834" s="3" t="s">
        <v>23</v>
      </c>
      <c r="G1834" s="3" t="s">
        <v>38</v>
      </c>
      <c r="H1834" s="3" t="s">
        <v>63</v>
      </c>
      <c r="I1834" s="3" t="s">
        <v>254</v>
      </c>
      <c r="J1834" s="3" t="s">
        <v>18</v>
      </c>
      <c r="K1834" s="3" t="s">
        <v>5018</v>
      </c>
      <c r="L1834" s="4">
        <v>44260</v>
      </c>
      <c r="M1834" s="3">
        <v>1</v>
      </c>
      <c r="N1834" s="3">
        <v>1</v>
      </c>
      <c r="O1834" s="3">
        <v>1</v>
      </c>
      <c r="P1834" s="3" t="str">
        <f>+IF(Tabla1[[#This Row],[ACUEDUCTO]]=1,"acueducto","")</f>
        <v>acueducto</v>
      </c>
      <c r="Q1834" s="3" t="str">
        <f>+IF(Tabla1[[#This Row],[ALCANTARILLADO]]=1,"alcantarillado","")</f>
        <v>alcantarillado</v>
      </c>
      <c r="R1834" s="3" t="str">
        <f>+IF(Tabla1[[#This Row],[ASEO]]=1,"aseo","")</f>
        <v>aseo</v>
      </c>
      <c r="S1834" s="3" t="str">
        <f>+_xlfn.CONCAT(Tabla1[[#This Row],[Columna1]]," ",Tabla1[[#This Row],[Columna2]]," ",Tabla1[[#This Row],[Columna3]])</f>
        <v>acueducto alcantarillado aseo</v>
      </c>
      <c r="V1834" s="3" t="str">
        <f>+UPPER(Tabla1[[#This Row],[SERVICIO]])</f>
        <v>ACUEDUCTO ALCANTARILLADO ASEO</v>
      </c>
    </row>
    <row r="1835" spans="1:22" x14ac:dyDescent="0.25">
      <c r="A1835" s="2">
        <v>23075</v>
      </c>
      <c r="B1835" s="3" t="s">
        <v>2712</v>
      </c>
      <c r="C1835" s="3" t="s">
        <v>13</v>
      </c>
      <c r="D1835" s="3" t="s">
        <v>45</v>
      </c>
      <c r="E1835" s="3" t="s">
        <v>5012</v>
      </c>
      <c r="F1835" s="3" t="s">
        <v>23</v>
      </c>
      <c r="G1835" s="3" t="s">
        <v>38</v>
      </c>
      <c r="H1835" s="3" t="s">
        <v>126</v>
      </c>
      <c r="I1835" s="3" t="s">
        <v>2713</v>
      </c>
      <c r="J1835" s="3" t="s">
        <v>18</v>
      </c>
      <c r="K1835" s="3" t="s">
        <v>5018</v>
      </c>
      <c r="L1835" s="4">
        <v>44230</v>
      </c>
      <c r="M1835" s="3">
        <v>1</v>
      </c>
      <c r="N1835" s="3">
        <v>1</v>
      </c>
      <c r="O1835" s="3">
        <v>1</v>
      </c>
      <c r="P1835" s="3" t="str">
        <f>+IF(Tabla1[[#This Row],[ACUEDUCTO]]=1,"acueducto","")</f>
        <v>acueducto</v>
      </c>
      <c r="Q1835" s="3" t="str">
        <f>+IF(Tabla1[[#This Row],[ALCANTARILLADO]]=1,"alcantarillado","")</f>
        <v>alcantarillado</v>
      </c>
      <c r="R1835" s="3" t="str">
        <f>+IF(Tabla1[[#This Row],[ASEO]]=1,"aseo","")</f>
        <v>aseo</v>
      </c>
      <c r="S1835" s="3" t="str">
        <f>+_xlfn.CONCAT(Tabla1[[#This Row],[Columna1]]," ",Tabla1[[#This Row],[Columna2]]," ",Tabla1[[#This Row],[Columna3]])</f>
        <v>acueducto alcantarillado aseo</v>
      </c>
      <c r="V1835" s="3" t="str">
        <f>+UPPER(Tabla1[[#This Row],[SERVICIO]])</f>
        <v>ACUEDUCTO ALCANTARILLADO ASEO</v>
      </c>
    </row>
    <row r="1836" spans="1:22" x14ac:dyDescent="0.25">
      <c r="A1836" s="2">
        <v>23077</v>
      </c>
      <c r="B1836" s="3" t="s">
        <v>2714</v>
      </c>
      <c r="C1836" s="3" t="s">
        <v>13</v>
      </c>
      <c r="D1836" s="3" t="s">
        <v>26</v>
      </c>
      <c r="E1836" s="3" t="s">
        <v>5013</v>
      </c>
      <c r="F1836" s="3" t="s">
        <v>23</v>
      </c>
      <c r="G1836" s="3" t="s">
        <v>33</v>
      </c>
      <c r="H1836" s="3" t="s">
        <v>202</v>
      </c>
      <c r="I1836" s="3" t="s">
        <v>2715</v>
      </c>
      <c r="J1836" s="3" t="s">
        <v>18</v>
      </c>
      <c r="K1836" s="3" t="s">
        <v>11</v>
      </c>
      <c r="L1836" s="4">
        <v>44398</v>
      </c>
      <c r="M1836" s="3">
        <v>0</v>
      </c>
      <c r="N1836" s="3">
        <v>0</v>
      </c>
      <c r="O1836" s="3">
        <v>1</v>
      </c>
      <c r="P1836" s="3" t="str">
        <f>+IF(Tabla1[[#This Row],[ACUEDUCTO]]=1,"acueducto","")</f>
        <v/>
      </c>
      <c r="Q1836" s="3" t="str">
        <f>+IF(Tabla1[[#This Row],[ALCANTARILLADO]]=1,"alcantarillado","")</f>
        <v/>
      </c>
      <c r="R1836" s="3" t="str">
        <f>+IF(Tabla1[[#This Row],[ASEO]]=1,"aseo","")</f>
        <v>aseo</v>
      </c>
      <c r="S1836" s="3" t="str">
        <f>+_xlfn.CONCAT(Tabla1[[#This Row],[Columna1]]," ",Tabla1[[#This Row],[Columna2]]," ",Tabla1[[#This Row],[Columna3]])</f>
        <v xml:space="preserve">  aseo</v>
      </c>
      <c r="V1836" s="3" t="str">
        <f>+UPPER(Tabla1[[#This Row],[SERVICIO]])</f>
        <v>ASEO</v>
      </c>
    </row>
    <row r="1837" spans="1:22" x14ac:dyDescent="0.25">
      <c r="A1837" s="2">
        <v>23079</v>
      </c>
      <c r="B1837" s="3" t="s">
        <v>2716</v>
      </c>
      <c r="C1837" s="3" t="s">
        <v>13</v>
      </c>
      <c r="D1837" s="3" t="s">
        <v>45</v>
      </c>
      <c r="E1837" s="3" t="s">
        <v>5012</v>
      </c>
      <c r="F1837" s="3" t="s">
        <v>23</v>
      </c>
      <c r="G1837" s="3" t="s">
        <v>38</v>
      </c>
      <c r="H1837" s="3" t="s">
        <v>182</v>
      </c>
      <c r="I1837" s="3" t="s">
        <v>2717</v>
      </c>
      <c r="J1837" s="3" t="s">
        <v>18</v>
      </c>
      <c r="K1837" s="3" t="s">
        <v>5018</v>
      </c>
      <c r="L1837" s="4">
        <v>44386</v>
      </c>
      <c r="M1837" s="3">
        <v>1</v>
      </c>
      <c r="N1837" s="3">
        <v>1</v>
      </c>
      <c r="O1837" s="3">
        <v>1</v>
      </c>
      <c r="P1837" s="3" t="str">
        <f>+IF(Tabla1[[#This Row],[ACUEDUCTO]]=1,"acueducto","")</f>
        <v>acueducto</v>
      </c>
      <c r="Q1837" s="3" t="str">
        <f>+IF(Tabla1[[#This Row],[ALCANTARILLADO]]=1,"alcantarillado","")</f>
        <v>alcantarillado</v>
      </c>
      <c r="R1837" s="3" t="str">
        <f>+IF(Tabla1[[#This Row],[ASEO]]=1,"aseo","")</f>
        <v>aseo</v>
      </c>
      <c r="S1837" s="3" t="str">
        <f>+_xlfn.CONCAT(Tabla1[[#This Row],[Columna1]]," ",Tabla1[[#This Row],[Columna2]]," ",Tabla1[[#This Row],[Columna3]])</f>
        <v>acueducto alcantarillado aseo</v>
      </c>
      <c r="V1837" s="3" t="str">
        <f>+UPPER(Tabla1[[#This Row],[SERVICIO]])</f>
        <v>ACUEDUCTO ALCANTARILLADO ASEO</v>
      </c>
    </row>
    <row r="1838" spans="1:22" x14ac:dyDescent="0.25">
      <c r="A1838" s="2">
        <v>23082</v>
      </c>
      <c r="B1838" s="3" t="s">
        <v>2718</v>
      </c>
      <c r="C1838" s="3" t="s">
        <v>13</v>
      </c>
      <c r="D1838" s="3" t="s">
        <v>19</v>
      </c>
      <c r="E1838" s="3" t="s">
        <v>5013</v>
      </c>
      <c r="F1838" s="3" t="s">
        <v>32</v>
      </c>
      <c r="G1838" s="3" t="s">
        <v>33</v>
      </c>
      <c r="H1838" s="3" t="s">
        <v>27</v>
      </c>
      <c r="I1838" s="3" t="s">
        <v>1568</v>
      </c>
      <c r="J1838" s="3" t="s">
        <v>18</v>
      </c>
      <c r="K1838" s="3" t="s">
        <v>5019</v>
      </c>
      <c r="L1838" s="4">
        <v>41674</v>
      </c>
      <c r="M1838" s="3">
        <v>1</v>
      </c>
      <c r="N1838" s="3">
        <v>0</v>
      </c>
      <c r="O1838" s="3">
        <v>0</v>
      </c>
      <c r="P1838" s="3" t="str">
        <f>+IF(Tabla1[[#This Row],[ACUEDUCTO]]=1,"acueducto","")</f>
        <v>acueducto</v>
      </c>
      <c r="Q1838" s="3" t="str">
        <f>+IF(Tabla1[[#This Row],[ALCANTARILLADO]]=1,"alcantarillado","")</f>
        <v/>
      </c>
      <c r="R1838" s="3" t="str">
        <f>+IF(Tabla1[[#This Row],[ASEO]]=1,"aseo","")</f>
        <v/>
      </c>
      <c r="S1838" s="3" t="str">
        <f>+_xlfn.CONCAT(Tabla1[[#This Row],[Columna1]]," ",Tabla1[[#This Row],[Columna2]]," ",Tabla1[[#This Row],[Columna3]])</f>
        <v xml:space="preserve">acueducto  </v>
      </c>
      <c r="V1838" s="3" t="str">
        <f>+UPPER(Tabla1[[#This Row],[SERVICIO]])</f>
        <v xml:space="preserve">ACUEDUCTO  </v>
      </c>
    </row>
    <row r="1839" spans="1:22" x14ac:dyDescent="0.25">
      <c r="A1839" s="2">
        <v>23083</v>
      </c>
      <c r="B1839" s="3" t="s">
        <v>2719</v>
      </c>
      <c r="C1839" s="3" t="s">
        <v>13</v>
      </c>
      <c r="D1839" s="3" t="s">
        <v>26</v>
      </c>
      <c r="E1839" s="3" t="s">
        <v>5013</v>
      </c>
      <c r="F1839" s="3" t="s">
        <v>23</v>
      </c>
      <c r="G1839" s="3" t="s">
        <v>33</v>
      </c>
      <c r="H1839" s="3" t="s">
        <v>21</v>
      </c>
      <c r="I1839" s="3" t="s">
        <v>241</v>
      </c>
      <c r="J1839" s="3" t="s">
        <v>18</v>
      </c>
      <c r="K1839" s="3" t="s">
        <v>5019</v>
      </c>
      <c r="L1839" s="4">
        <v>44274</v>
      </c>
      <c r="M1839" s="3">
        <v>1</v>
      </c>
      <c r="N1839" s="3">
        <v>0</v>
      </c>
      <c r="O1839" s="3">
        <v>0</v>
      </c>
      <c r="P1839" s="3" t="str">
        <f>+IF(Tabla1[[#This Row],[ACUEDUCTO]]=1,"acueducto","")</f>
        <v>acueducto</v>
      </c>
      <c r="Q1839" s="3" t="str">
        <f>+IF(Tabla1[[#This Row],[ALCANTARILLADO]]=1,"alcantarillado","")</f>
        <v/>
      </c>
      <c r="R1839" s="3" t="str">
        <f>+IF(Tabla1[[#This Row],[ASEO]]=1,"aseo","")</f>
        <v/>
      </c>
      <c r="S1839" s="3" t="str">
        <f>+_xlfn.CONCAT(Tabla1[[#This Row],[Columna1]]," ",Tabla1[[#This Row],[Columna2]]," ",Tabla1[[#This Row],[Columna3]])</f>
        <v xml:space="preserve">acueducto  </v>
      </c>
      <c r="V1839" s="3" t="str">
        <f>+UPPER(Tabla1[[#This Row],[SERVICIO]])</f>
        <v xml:space="preserve">ACUEDUCTO  </v>
      </c>
    </row>
    <row r="1840" spans="1:22" x14ac:dyDescent="0.25">
      <c r="A1840" s="2">
        <v>23086</v>
      </c>
      <c r="B1840" s="3" t="s">
        <v>2720</v>
      </c>
      <c r="C1840" s="3" t="s">
        <v>13</v>
      </c>
      <c r="D1840" s="3" t="s">
        <v>19</v>
      </c>
      <c r="E1840" s="3" t="s">
        <v>5013</v>
      </c>
      <c r="F1840" s="3" t="s">
        <v>23</v>
      </c>
      <c r="G1840" s="3" t="s">
        <v>33</v>
      </c>
      <c r="H1840" s="3" t="s">
        <v>202</v>
      </c>
      <c r="I1840" s="3" t="s">
        <v>2176</v>
      </c>
      <c r="J1840" s="3" t="s">
        <v>18</v>
      </c>
      <c r="K1840" s="3" t="s">
        <v>5018</v>
      </c>
      <c r="L1840" s="4">
        <v>40771</v>
      </c>
      <c r="M1840" s="3">
        <v>1</v>
      </c>
      <c r="N1840" s="3">
        <v>1</v>
      </c>
      <c r="O1840" s="3">
        <v>1</v>
      </c>
      <c r="P1840" s="3" t="str">
        <f>+IF(Tabla1[[#This Row],[ACUEDUCTO]]=1,"acueducto","")</f>
        <v>acueducto</v>
      </c>
      <c r="Q1840" s="3" t="str">
        <f>+IF(Tabla1[[#This Row],[ALCANTARILLADO]]=1,"alcantarillado","")</f>
        <v>alcantarillado</v>
      </c>
      <c r="R1840" s="3" t="str">
        <f>+IF(Tabla1[[#This Row],[ASEO]]=1,"aseo","")</f>
        <v>aseo</v>
      </c>
      <c r="S1840" s="3" t="str">
        <f>+_xlfn.CONCAT(Tabla1[[#This Row],[Columna1]]," ",Tabla1[[#This Row],[Columna2]]," ",Tabla1[[#This Row],[Columna3]])</f>
        <v>acueducto alcantarillado aseo</v>
      </c>
      <c r="V1840" s="3" t="str">
        <f>+UPPER(Tabla1[[#This Row],[SERVICIO]])</f>
        <v>ACUEDUCTO ALCANTARILLADO ASEO</v>
      </c>
    </row>
    <row r="1841" spans="1:22" x14ac:dyDescent="0.25">
      <c r="A1841" s="2">
        <v>23091</v>
      </c>
      <c r="B1841" s="3" t="s">
        <v>2721</v>
      </c>
      <c r="C1841" s="3" t="s">
        <v>13</v>
      </c>
      <c r="D1841" s="3" t="s">
        <v>19</v>
      </c>
      <c r="E1841" s="3" t="s">
        <v>5013</v>
      </c>
      <c r="F1841" s="3" t="s">
        <v>32</v>
      </c>
      <c r="G1841" s="3" t="s">
        <v>33</v>
      </c>
      <c r="H1841" s="3" t="s">
        <v>27</v>
      </c>
      <c r="I1841" s="3" t="s">
        <v>836</v>
      </c>
      <c r="J1841" s="3" t="s">
        <v>143</v>
      </c>
      <c r="K1841" s="3" t="s">
        <v>5019</v>
      </c>
      <c r="L1841" s="4">
        <v>41099</v>
      </c>
      <c r="M1841" s="3">
        <v>1</v>
      </c>
      <c r="N1841" s="3">
        <v>0</v>
      </c>
      <c r="O1841" s="3">
        <v>0</v>
      </c>
      <c r="P1841" s="3" t="str">
        <f>+IF(Tabla1[[#This Row],[ACUEDUCTO]]=1,"acueducto","")</f>
        <v>acueducto</v>
      </c>
      <c r="Q1841" s="3" t="str">
        <f>+IF(Tabla1[[#This Row],[ALCANTARILLADO]]=1,"alcantarillado","")</f>
        <v/>
      </c>
      <c r="R1841" s="3" t="str">
        <f>+IF(Tabla1[[#This Row],[ASEO]]=1,"aseo","")</f>
        <v/>
      </c>
      <c r="S1841" s="3" t="str">
        <f>+_xlfn.CONCAT(Tabla1[[#This Row],[Columna1]]," ",Tabla1[[#This Row],[Columna2]]," ",Tabla1[[#This Row],[Columna3]])</f>
        <v xml:space="preserve">acueducto  </v>
      </c>
      <c r="V1841" s="3" t="str">
        <f>+UPPER(Tabla1[[#This Row],[SERVICIO]])</f>
        <v xml:space="preserve">ACUEDUCTO  </v>
      </c>
    </row>
    <row r="1842" spans="1:22" x14ac:dyDescent="0.25">
      <c r="A1842" s="2">
        <v>23092</v>
      </c>
      <c r="B1842" s="3" t="s">
        <v>2722</v>
      </c>
      <c r="C1842" s="3" t="s">
        <v>13</v>
      </c>
      <c r="D1842" s="3" t="s">
        <v>19</v>
      </c>
      <c r="E1842" s="3" t="s">
        <v>5013</v>
      </c>
      <c r="F1842" s="3" t="s">
        <v>32</v>
      </c>
      <c r="G1842" s="3" t="s">
        <v>33</v>
      </c>
      <c r="H1842" s="3" t="s">
        <v>27</v>
      </c>
      <c r="I1842" s="3" t="s">
        <v>1568</v>
      </c>
      <c r="J1842" s="3" t="s">
        <v>18</v>
      </c>
      <c r="K1842" s="3" t="s">
        <v>5019</v>
      </c>
      <c r="L1842" s="4">
        <v>40892</v>
      </c>
      <c r="M1842" s="3">
        <v>1</v>
      </c>
      <c r="N1842" s="3">
        <v>0</v>
      </c>
      <c r="O1842" s="3">
        <v>0</v>
      </c>
      <c r="P1842" s="3" t="str">
        <f>+IF(Tabla1[[#This Row],[ACUEDUCTO]]=1,"acueducto","")</f>
        <v>acueducto</v>
      </c>
      <c r="Q1842" s="3" t="str">
        <f>+IF(Tabla1[[#This Row],[ALCANTARILLADO]]=1,"alcantarillado","")</f>
        <v/>
      </c>
      <c r="R1842" s="3" t="str">
        <f>+IF(Tabla1[[#This Row],[ASEO]]=1,"aseo","")</f>
        <v/>
      </c>
      <c r="S1842" s="3" t="str">
        <f>+_xlfn.CONCAT(Tabla1[[#This Row],[Columna1]]," ",Tabla1[[#This Row],[Columna2]]," ",Tabla1[[#This Row],[Columna3]])</f>
        <v xml:space="preserve">acueducto  </v>
      </c>
      <c r="V1842" s="3" t="str">
        <f>+UPPER(Tabla1[[#This Row],[SERVICIO]])</f>
        <v xml:space="preserve">ACUEDUCTO  </v>
      </c>
    </row>
    <row r="1843" spans="1:22" x14ac:dyDescent="0.25">
      <c r="A1843" s="2">
        <v>23093</v>
      </c>
      <c r="B1843" s="3" t="s">
        <v>2723</v>
      </c>
      <c r="C1843" s="3" t="s">
        <v>13</v>
      </c>
      <c r="D1843" s="3" t="s">
        <v>19</v>
      </c>
      <c r="E1843" s="3" t="s">
        <v>5013</v>
      </c>
      <c r="F1843" s="3" t="s">
        <v>32</v>
      </c>
      <c r="G1843" s="3" t="s">
        <v>33</v>
      </c>
      <c r="H1843" s="3" t="s">
        <v>27</v>
      </c>
      <c r="I1843" s="3" t="s">
        <v>836</v>
      </c>
      <c r="J1843" s="3" t="s">
        <v>143</v>
      </c>
      <c r="K1843" s="3" t="s">
        <v>5019</v>
      </c>
      <c r="L1843" s="4">
        <v>41022</v>
      </c>
      <c r="M1843" s="3">
        <v>1</v>
      </c>
      <c r="N1843" s="3">
        <v>0</v>
      </c>
      <c r="O1843" s="3">
        <v>0</v>
      </c>
      <c r="P1843" s="3" t="str">
        <f>+IF(Tabla1[[#This Row],[ACUEDUCTO]]=1,"acueducto","")</f>
        <v>acueducto</v>
      </c>
      <c r="Q1843" s="3" t="str">
        <f>+IF(Tabla1[[#This Row],[ALCANTARILLADO]]=1,"alcantarillado","")</f>
        <v/>
      </c>
      <c r="R1843" s="3" t="str">
        <f>+IF(Tabla1[[#This Row],[ASEO]]=1,"aseo","")</f>
        <v/>
      </c>
      <c r="S1843" s="3" t="str">
        <f>+_xlfn.CONCAT(Tabla1[[#This Row],[Columna1]]," ",Tabla1[[#This Row],[Columna2]]," ",Tabla1[[#This Row],[Columna3]])</f>
        <v xml:space="preserve">acueducto  </v>
      </c>
      <c r="V1843" s="3" t="str">
        <f>+UPPER(Tabla1[[#This Row],[SERVICIO]])</f>
        <v xml:space="preserve">ACUEDUCTO  </v>
      </c>
    </row>
    <row r="1844" spans="1:22" x14ac:dyDescent="0.25">
      <c r="A1844" s="2">
        <v>23096</v>
      </c>
      <c r="B1844" s="3" t="s">
        <v>2724</v>
      </c>
      <c r="C1844" s="3" t="s">
        <v>13</v>
      </c>
      <c r="D1844" s="3" t="s">
        <v>19</v>
      </c>
      <c r="E1844" s="3" t="s">
        <v>5013</v>
      </c>
      <c r="F1844" s="3" t="s">
        <v>32</v>
      </c>
      <c r="G1844" s="3" t="s">
        <v>33</v>
      </c>
      <c r="H1844" s="3" t="s">
        <v>591</v>
      </c>
      <c r="I1844" s="3" t="s">
        <v>1771</v>
      </c>
      <c r="J1844" s="3" t="s">
        <v>18</v>
      </c>
      <c r="K1844" s="3" t="s">
        <v>5021</v>
      </c>
      <c r="L1844" s="4">
        <v>41326</v>
      </c>
      <c r="M1844" s="3">
        <v>1</v>
      </c>
      <c r="N1844" s="3">
        <v>0</v>
      </c>
      <c r="O1844" s="3">
        <v>1</v>
      </c>
      <c r="P1844" s="3" t="str">
        <f>+IF(Tabla1[[#This Row],[ACUEDUCTO]]=1,"acueducto","")</f>
        <v>acueducto</v>
      </c>
      <c r="Q1844" s="3" t="str">
        <f>+IF(Tabla1[[#This Row],[ALCANTARILLADO]]=1,"alcantarillado","")</f>
        <v/>
      </c>
      <c r="R1844" s="3" t="str">
        <f>+IF(Tabla1[[#This Row],[ASEO]]=1,"aseo","")</f>
        <v>aseo</v>
      </c>
      <c r="S1844" s="3" t="str">
        <f>+_xlfn.CONCAT(Tabla1[[#This Row],[Columna1]]," ",Tabla1[[#This Row],[Columna2]]," ",Tabla1[[#This Row],[Columna3]])</f>
        <v>acueducto  aseo</v>
      </c>
      <c r="V1844" s="3" t="str">
        <f>+UPPER(Tabla1[[#This Row],[SERVICIO]])</f>
        <v>ACUEDUCTO  ASEO</v>
      </c>
    </row>
    <row r="1845" spans="1:22" x14ac:dyDescent="0.25">
      <c r="A1845" s="2">
        <v>23097</v>
      </c>
      <c r="B1845" s="3" t="s">
        <v>2725</v>
      </c>
      <c r="C1845" s="3" t="s">
        <v>13</v>
      </c>
      <c r="D1845" s="3" t="s">
        <v>26</v>
      </c>
      <c r="E1845" s="3" t="s">
        <v>5013</v>
      </c>
      <c r="F1845" s="3" t="s">
        <v>23</v>
      </c>
      <c r="G1845" s="3" t="s">
        <v>33</v>
      </c>
      <c r="H1845" s="3" t="s">
        <v>591</v>
      </c>
      <c r="I1845" s="3" t="s">
        <v>2726</v>
      </c>
      <c r="J1845" s="3" t="s">
        <v>18</v>
      </c>
      <c r="K1845" s="3" t="s">
        <v>5018</v>
      </c>
      <c r="L1845" s="4">
        <v>44285</v>
      </c>
      <c r="M1845" s="3">
        <v>1</v>
      </c>
      <c r="N1845" s="3">
        <v>1</v>
      </c>
      <c r="O1845" s="3">
        <v>1</v>
      </c>
      <c r="P1845" s="3" t="str">
        <f>+IF(Tabla1[[#This Row],[ACUEDUCTO]]=1,"acueducto","")</f>
        <v>acueducto</v>
      </c>
      <c r="Q1845" s="3" t="str">
        <f>+IF(Tabla1[[#This Row],[ALCANTARILLADO]]=1,"alcantarillado","")</f>
        <v>alcantarillado</v>
      </c>
      <c r="R1845" s="3" t="str">
        <f>+IF(Tabla1[[#This Row],[ASEO]]=1,"aseo","")</f>
        <v>aseo</v>
      </c>
      <c r="S1845" s="3" t="str">
        <f>+_xlfn.CONCAT(Tabla1[[#This Row],[Columna1]]," ",Tabla1[[#This Row],[Columna2]]," ",Tabla1[[#This Row],[Columna3]])</f>
        <v>acueducto alcantarillado aseo</v>
      </c>
      <c r="V1845" s="3" t="str">
        <f>+UPPER(Tabla1[[#This Row],[SERVICIO]])</f>
        <v>ACUEDUCTO ALCANTARILLADO ASEO</v>
      </c>
    </row>
    <row r="1846" spans="1:22" x14ac:dyDescent="0.25">
      <c r="A1846" s="2">
        <v>23098</v>
      </c>
      <c r="B1846" s="3" t="s">
        <v>2727</v>
      </c>
      <c r="C1846" s="3" t="s">
        <v>13</v>
      </c>
      <c r="D1846" s="3" t="s">
        <v>14</v>
      </c>
      <c r="E1846" s="3" t="s">
        <v>5012</v>
      </c>
      <c r="F1846" s="3" t="s">
        <v>23</v>
      </c>
      <c r="G1846" s="3" t="s">
        <v>38</v>
      </c>
      <c r="H1846" s="3" t="s">
        <v>126</v>
      </c>
      <c r="I1846" s="3" t="s">
        <v>854</v>
      </c>
      <c r="J1846" s="3" t="s">
        <v>18</v>
      </c>
      <c r="K1846" s="3" t="s">
        <v>5021</v>
      </c>
      <c r="L1846" s="4">
        <v>44284</v>
      </c>
      <c r="M1846" s="3">
        <v>1</v>
      </c>
      <c r="N1846" s="3">
        <v>0</v>
      </c>
      <c r="O1846" s="3">
        <v>1</v>
      </c>
      <c r="P1846" s="3" t="str">
        <f>+IF(Tabla1[[#This Row],[ACUEDUCTO]]=1,"acueducto","")</f>
        <v>acueducto</v>
      </c>
      <c r="Q1846" s="3" t="str">
        <f>+IF(Tabla1[[#This Row],[ALCANTARILLADO]]=1,"alcantarillado","")</f>
        <v/>
      </c>
      <c r="R1846" s="3" t="str">
        <f>+IF(Tabla1[[#This Row],[ASEO]]=1,"aseo","")</f>
        <v>aseo</v>
      </c>
      <c r="S1846" s="3" t="str">
        <f>+_xlfn.CONCAT(Tabla1[[#This Row],[Columna1]]," ",Tabla1[[#This Row],[Columna2]]," ",Tabla1[[#This Row],[Columna3]])</f>
        <v>acueducto  aseo</v>
      </c>
      <c r="V1846" s="3" t="str">
        <f>+UPPER(Tabla1[[#This Row],[SERVICIO]])</f>
        <v>ACUEDUCTO  ASEO</v>
      </c>
    </row>
    <row r="1847" spans="1:22" x14ac:dyDescent="0.25">
      <c r="A1847" s="2">
        <v>23100</v>
      </c>
      <c r="B1847" s="3" t="s">
        <v>2728</v>
      </c>
      <c r="C1847" s="3" t="s">
        <v>13</v>
      </c>
      <c r="D1847" s="3" t="s">
        <v>26</v>
      </c>
      <c r="E1847" s="3" t="s">
        <v>5013</v>
      </c>
      <c r="F1847" s="3" t="s">
        <v>23</v>
      </c>
      <c r="G1847" s="3" t="s">
        <v>38</v>
      </c>
      <c r="H1847" s="3" t="s">
        <v>202</v>
      </c>
      <c r="I1847" s="3" t="s">
        <v>1146</v>
      </c>
      <c r="J1847" s="3" t="s">
        <v>18</v>
      </c>
      <c r="K1847" s="3" t="s">
        <v>5018</v>
      </c>
      <c r="L1847" s="4">
        <v>44551</v>
      </c>
      <c r="M1847" s="3">
        <v>1</v>
      </c>
      <c r="N1847" s="3">
        <v>1</v>
      </c>
      <c r="O1847" s="3">
        <v>1</v>
      </c>
      <c r="P1847" s="3" t="str">
        <f>+IF(Tabla1[[#This Row],[ACUEDUCTO]]=1,"acueducto","")</f>
        <v>acueducto</v>
      </c>
      <c r="Q1847" s="3" t="str">
        <f>+IF(Tabla1[[#This Row],[ALCANTARILLADO]]=1,"alcantarillado","")</f>
        <v>alcantarillado</v>
      </c>
      <c r="R1847" s="3" t="str">
        <f>+IF(Tabla1[[#This Row],[ASEO]]=1,"aseo","")</f>
        <v>aseo</v>
      </c>
      <c r="S1847" s="3" t="str">
        <f>+_xlfn.CONCAT(Tabla1[[#This Row],[Columna1]]," ",Tabla1[[#This Row],[Columna2]]," ",Tabla1[[#This Row],[Columna3]])</f>
        <v>acueducto alcantarillado aseo</v>
      </c>
      <c r="V1847" s="3" t="str">
        <f>+UPPER(Tabla1[[#This Row],[SERVICIO]])</f>
        <v>ACUEDUCTO ALCANTARILLADO ASEO</v>
      </c>
    </row>
    <row r="1848" spans="1:22" x14ac:dyDescent="0.25">
      <c r="A1848" s="2">
        <v>23104</v>
      </c>
      <c r="B1848" s="3" t="s">
        <v>2729</v>
      </c>
      <c r="C1848" s="3" t="s">
        <v>13</v>
      </c>
      <c r="D1848" s="3" t="s">
        <v>45</v>
      </c>
      <c r="E1848" s="3" t="s">
        <v>5012</v>
      </c>
      <c r="F1848" s="3" t="s">
        <v>23</v>
      </c>
      <c r="G1848" s="3" t="s">
        <v>38</v>
      </c>
      <c r="H1848" s="3" t="s">
        <v>411</v>
      </c>
      <c r="I1848" s="3" t="s">
        <v>2730</v>
      </c>
      <c r="J1848" s="3" t="s">
        <v>18</v>
      </c>
      <c r="K1848" s="3" t="s">
        <v>5023</v>
      </c>
      <c r="L1848" s="4">
        <v>44426</v>
      </c>
      <c r="M1848" s="3">
        <v>0</v>
      </c>
      <c r="N1848" s="3">
        <v>1</v>
      </c>
      <c r="O1848" s="3">
        <v>1</v>
      </c>
      <c r="P1848" s="3" t="str">
        <f>+IF(Tabla1[[#This Row],[ACUEDUCTO]]=1,"acueducto","")</f>
        <v/>
      </c>
      <c r="Q1848" s="3" t="str">
        <f>+IF(Tabla1[[#This Row],[ALCANTARILLADO]]=1,"alcantarillado","")</f>
        <v>alcantarillado</v>
      </c>
      <c r="R1848" s="3" t="str">
        <f>+IF(Tabla1[[#This Row],[ASEO]]=1,"aseo","")</f>
        <v>aseo</v>
      </c>
      <c r="S1848" s="3" t="str">
        <f>+_xlfn.CONCAT(Tabla1[[#This Row],[Columna1]]," ",Tabla1[[#This Row],[Columna2]]," ",Tabla1[[#This Row],[Columna3]])</f>
        <v xml:space="preserve"> alcantarillado aseo</v>
      </c>
      <c r="V1848" s="3" t="str">
        <f>+UPPER(Tabla1[[#This Row],[SERVICIO]])</f>
        <v>ALCANTARILLADO ASEO</v>
      </c>
    </row>
    <row r="1849" spans="1:22" x14ac:dyDescent="0.25">
      <c r="A1849" s="2">
        <v>23107</v>
      </c>
      <c r="B1849" s="3" t="s">
        <v>2731</v>
      </c>
      <c r="C1849" s="3" t="s">
        <v>13</v>
      </c>
      <c r="D1849" s="3" t="s">
        <v>26</v>
      </c>
      <c r="E1849" s="3" t="s">
        <v>5013</v>
      </c>
      <c r="F1849" s="3" t="s">
        <v>23</v>
      </c>
      <c r="G1849" s="3" t="s">
        <v>38</v>
      </c>
      <c r="H1849" s="3" t="s">
        <v>27</v>
      </c>
      <c r="I1849" s="3" t="s">
        <v>740</v>
      </c>
      <c r="J1849" s="3" t="s">
        <v>18</v>
      </c>
      <c r="K1849" s="3" t="s">
        <v>5018</v>
      </c>
      <c r="L1849" s="4">
        <v>44244</v>
      </c>
      <c r="M1849" s="3">
        <v>1</v>
      </c>
      <c r="N1849" s="3">
        <v>1</v>
      </c>
      <c r="O1849" s="3">
        <v>1</v>
      </c>
      <c r="P1849" s="3" t="str">
        <f>+IF(Tabla1[[#This Row],[ACUEDUCTO]]=1,"acueducto","")</f>
        <v>acueducto</v>
      </c>
      <c r="Q1849" s="3" t="str">
        <f>+IF(Tabla1[[#This Row],[ALCANTARILLADO]]=1,"alcantarillado","")</f>
        <v>alcantarillado</v>
      </c>
      <c r="R1849" s="3" t="str">
        <f>+IF(Tabla1[[#This Row],[ASEO]]=1,"aseo","")</f>
        <v>aseo</v>
      </c>
      <c r="S1849" s="3" t="str">
        <f>+_xlfn.CONCAT(Tabla1[[#This Row],[Columna1]]," ",Tabla1[[#This Row],[Columna2]]," ",Tabla1[[#This Row],[Columna3]])</f>
        <v>acueducto alcantarillado aseo</v>
      </c>
      <c r="V1849" s="3" t="str">
        <f>+UPPER(Tabla1[[#This Row],[SERVICIO]])</f>
        <v>ACUEDUCTO ALCANTARILLADO ASEO</v>
      </c>
    </row>
    <row r="1850" spans="1:22" x14ac:dyDescent="0.25">
      <c r="A1850" s="2">
        <v>23111</v>
      </c>
      <c r="B1850" s="3" t="s">
        <v>2733</v>
      </c>
      <c r="C1850" s="3" t="s">
        <v>13</v>
      </c>
      <c r="D1850" s="3" t="s">
        <v>26</v>
      </c>
      <c r="E1850" s="3" t="s">
        <v>5013</v>
      </c>
      <c r="F1850" s="3" t="s">
        <v>23</v>
      </c>
      <c r="G1850" s="3" t="s">
        <v>38</v>
      </c>
      <c r="H1850" s="3" t="s">
        <v>27</v>
      </c>
      <c r="I1850" s="3" t="s">
        <v>1341</v>
      </c>
      <c r="J1850" s="3" t="s">
        <v>18</v>
      </c>
      <c r="K1850" s="3" t="s">
        <v>5019</v>
      </c>
      <c r="L1850" s="4">
        <v>44336</v>
      </c>
      <c r="M1850" s="3">
        <v>1</v>
      </c>
      <c r="N1850" s="3">
        <v>0</v>
      </c>
      <c r="O1850" s="3">
        <v>0</v>
      </c>
      <c r="P1850" s="3" t="str">
        <f>+IF(Tabla1[[#This Row],[ACUEDUCTO]]=1,"acueducto","")</f>
        <v>acueducto</v>
      </c>
      <c r="Q1850" s="3" t="str">
        <f>+IF(Tabla1[[#This Row],[ALCANTARILLADO]]=1,"alcantarillado","")</f>
        <v/>
      </c>
      <c r="R1850" s="3" t="str">
        <f>+IF(Tabla1[[#This Row],[ASEO]]=1,"aseo","")</f>
        <v/>
      </c>
      <c r="S1850" s="3" t="str">
        <f>+_xlfn.CONCAT(Tabla1[[#This Row],[Columna1]]," ",Tabla1[[#This Row],[Columna2]]," ",Tabla1[[#This Row],[Columna3]])</f>
        <v xml:space="preserve">acueducto  </v>
      </c>
      <c r="V1850" s="3" t="str">
        <f>+UPPER(Tabla1[[#This Row],[SERVICIO]])</f>
        <v xml:space="preserve">ACUEDUCTO  </v>
      </c>
    </row>
    <row r="1851" spans="1:22" x14ac:dyDescent="0.25">
      <c r="A1851" s="2">
        <v>23114</v>
      </c>
      <c r="B1851" s="3" t="s">
        <v>2734</v>
      </c>
      <c r="C1851" s="3" t="s">
        <v>13</v>
      </c>
      <c r="D1851" s="3" t="s">
        <v>26</v>
      </c>
      <c r="E1851" s="3" t="s">
        <v>5013</v>
      </c>
      <c r="F1851" s="3" t="s">
        <v>23</v>
      </c>
      <c r="G1851" s="3" t="s">
        <v>38</v>
      </c>
      <c r="H1851" s="3" t="s">
        <v>63</v>
      </c>
      <c r="I1851" s="3" t="s">
        <v>2735</v>
      </c>
      <c r="J1851" s="3" t="s">
        <v>18</v>
      </c>
      <c r="K1851" s="3" t="s">
        <v>5018</v>
      </c>
      <c r="L1851" s="4">
        <v>44261</v>
      </c>
      <c r="M1851" s="3">
        <v>1</v>
      </c>
      <c r="N1851" s="3">
        <v>1</v>
      </c>
      <c r="O1851" s="3">
        <v>1</v>
      </c>
      <c r="P1851" s="3" t="str">
        <f>+IF(Tabla1[[#This Row],[ACUEDUCTO]]=1,"acueducto","")</f>
        <v>acueducto</v>
      </c>
      <c r="Q1851" s="3" t="str">
        <f>+IF(Tabla1[[#This Row],[ALCANTARILLADO]]=1,"alcantarillado","")</f>
        <v>alcantarillado</v>
      </c>
      <c r="R1851" s="3" t="str">
        <f>+IF(Tabla1[[#This Row],[ASEO]]=1,"aseo","")</f>
        <v>aseo</v>
      </c>
      <c r="S1851" s="3" t="str">
        <f>+_xlfn.CONCAT(Tabla1[[#This Row],[Columna1]]," ",Tabla1[[#This Row],[Columna2]]," ",Tabla1[[#This Row],[Columna3]])</f>
        <v>acueducto alcantarillado aseo</v>
      </c>
      <c r="V1851" s="3" t="str">
        <f>+UPPER(Tabla1[[#This Row],[SERVICIO]])</f>
        <v>ACUEDUCTO ALCANTARILLADO ASEO</v>
      </c>
    </row>
    <row r="1852" spans="1:22" x14ac:dyDescent="0.25">
      <c r="A1852" s="2">
        <v>23115</v>
      </c>
      <c r="B1852" s="3" t="s">
        <v>2736</v>
      </c>
      <c r="C1852" s="3" t="s">
        <v>13</v>
      </c>
      <c r="D1852" s="3" t="s">
        <v>26</v>
      </c>
      <c r="E1852" s="3" t="s">
        <v>5013</v>
      </c>
      <c r="F1852" s="3" t="s">
        <v>32</v>
      </c>
      <c r="G1852" s="3" t="s">
        <v>33</v>
      </c>
      <c r="H1852" s="3" t="s">
        <v>315</v>
      </c>
      <c r="I1852" s="3" t="s">
        <v>336</v>
      </c>
      <c r="J1852" s="3" t="s">
        <v>18</v>
      </c>
      <c r="K1852" s="3" t="s">
        <v>5019</v>
      </c>
      <c r="L1852" s="4">
        <v>44516</v>
      </c>
      <c r="M1852" s="3">
        <v>1</v>
      </c>
      <c r="N1852" s="3">
        <v>0</v>
      </c>
      <c r="O1852" s="3">
        <v>0</v>
      </c>
      <c r="P1852" s="3" t="str">
        <f>+IF(Tabla1[[#This Row],[ACUEDUCTO]]=1,"acueducto","")</f>
        <v>acueducto</v>
      </c>
      <c r="Q1852" s="3" t="str">
        <f>+IF(Tabla1[[#This Row],[ALCANTARILLADO]]=1,"alcantarillado","")</f>
        <v/>
      </c>
      <c r="R1852" s="3" t="str">
        <f>+IF(Tabla1[[#This Row],[ASEO]]=1,"aseo","")</f>
        <v/>
      </c>
      <c r="S1852" s="3" t="str">
        <f>+_xlfn.CONCAT(Tabla1[[#This Row],[Columna1]]," ",Tabla1[[#This Row],[Columna2]]," ",Tabla1[[#This Row],[Columna3]])</f>
        <v xml:space="preserve">acueducto  </v>
      </c>
      <c r="V1852" s="3" t="str">
        <f>+UPPER(Tabla1[[#This Row],[SERVICIO]])</f>
        <v xml:space="preserve">ACUEDUCTO  </v>
      </c>
    </row>
    <row r="1853" spans="1:22" x14ac:dyDescent="0.25">
      <c r="A1853" s="2">
        <v>23118</v>
      </c>
      <c r="B1853" s="3" t="s">
        <v>2737</v>
      </c>
      <c r="C1853" s="3" t="s">
        <v>13</v>
      </c>
      <c r="D1853" s="3" t="s">
        <v>26</v>
      </c>
      <c r="E1853" s="3" t="s">
        <v>5013</v>
      </c>
      <c r="F1853" s="3" t="s">
        <v>32</v>
      </c>
      <c r="G1853" s="3" t="s">
        <v>33</v>
      </c>
      <c r="H1853" s="3" t="s">
        <v>21</v>
      </c>
      <c r="I1853" s="3" t="s">
        <v>241</v>
      </c>
      <c r="J1853" s="3" t="s">
        <v>18</v>
      </c>
      <c r="K1853" s="3" t="s">
        <v>5019</v>
      </c>
      <c r="L1853" s="4">
        <v>44229</v>
      </c>
      <c r="M1853" s="3">
        <v>1</v>
      </c>
      <c r="N1853" s="3">
        <v>0</v>
      </c>
      <c r="O1853" s="3">
        <v>0</v>
      </c>
      <c r="P1853" s="3" t="str">
        <f>+IF(Tabla1[[#This Row],[ACUEDUCTO]]=1,"acueducto","")</f>
        <v>acueducto</v>
      </c>
      <c r="Q1853" s="3" t="str">
        <f>+IF(Tabla1[[#This Row],[ALCANTARILLADO]]=1,"alcantarillado","")</f>
        <v/>
      </c>
      <c r="R1853" s="3" t="str">
        <f>+IF(Tabla1[[#This Row],[ASEO]]=1,"aseo","")</f>
        <v/>
      </c>
      <c r="S1853" s="3" t="str">
        <f>+_xlfn.CONCAT(Tabla1[[#This Row],[Columna1]]," ",Tabla1[[#This Row],[Columna2]]," ",Tabla1[[#This Row],[Columna3]])</f>
        <v xml:space="preserve">acueducto  </v>
      </c>
      <c r="V1853" s="3" t="str">
        <f>+UPPER(Tabla1[[#This Row],[SERVICIO]])</f>
        <v xml:space="preserve">ACUEDUCTO  </v>
      </c>
    </row>
    <row r="1854" spans="1:22" x14ac:dyDescent="0.25">
      <c r="A1854" s="2">
        <v>23119</v>
      </c>
      <c r="B1854" s="3" t="s">
        <v>2738</v>
      </c>
      <c r="C1854" s="3" t="s">
        <v>13</v>
      </c>
      <c r="D1854" s="3" t="s">
        <v>26</v>
      </c>
      <c r="E1854" s="3" t="s">
        <v>5013</v>
      </c>
      <c r="F1854" s="3" t="s">
        <v>32</v>
      </c>
      <c r="G1854" s="3" t="s">
        <v>33</v>
      </c>
      <c r="H1854" s="3" t="s">
        <v>21</v>
      </c>
      <c r="I1854" s="3" t="s">
        <v>249</v>
      </c>
      <c r="J1854" s="3" t="s">
        <v>18</v>
      </c>
      <c r="K1854" s="3" t="s">
        <v>5019</v>
      </c>
      <c r="L1854" s="4">
        <v>44033</v>
      </c>
      <c r="M1854" s="3">
        <v>1</v>
      </c>
      <c r="N1854" s="3">
        <v>0</v>
      </c>
      <c r="O1854" s="3">
        <v>0</v>
      </c>
      <c r="P1854" s="3" t="str">
        <f>+IF(Tabla1[[#This Row],[ACUEDUCTO]]=1,"acueducto","")</f>
        <v>acueducto</v>
      </c>
      <c r="Q1854" s="3" t="str">
        <f>+IF(Tabla1[[#This Row],[ALCANTARILLADO]]=1,"alcantarillado","")</f>
        <v/>
      </c>
      <c r="R1854" s="3" t="str">
        <f>+IF(Tabla1[[#This Row],[ASEO]]=1,"aseo","")</f>
        <v/>
      </c>
      <c r="S1854" s="3" t="str">
        <f>+_xlfn.CONCAT(Tabla1[[#This Row],[Columna1]]," ",Tabla1[[#This Row],[Columna2]]," ",Tabla1[[#This Row],[Columna3]])</f>
        <v xml:space="preserve">acueducto  </v>
      </c>
      <c r="V1854" s="3" t="str">
        <f>+UPPER(Tabla1[[#This Row],[SERVICIO]])</f>
        <v xml:space="preserve">ACUEDUCTO  </v>
      </c>
    </row>
    <row r="1855" spans="1:22" x14ac:dyDescent="0.25">
      <c r="A1855" s="2">
        <v>23120</v>
      </c>
      <c r="B1855" s="3" t="s">
        <v>2739</v>
      </c>
      <c r="C1855" s="3" t="s">
        <v>13</v>
      </c>
      <c r="D1855" s="3" t="s">
        <v>19</v>
      </c>
      <c r="E1855" s="3" t="s">
        <v>5013</v>
      </c>
      <c r="F1855" s="3" t="s">
        <v>32</v>
      </c>
      <c r="G1855" s="3" t="s">
        <v>33</v>
      </c>
      <c r="H1855" s="3" t="s">
        <v>202</v>
      </c>
      <c r="I1855" s="3" t="s">
        <v>1723</v>
      </c>
      <c r="J1855" s="3" t="s">
        <v>18</v>
      </c>
      <c r="K1855" s="3" t="s">
        <v>5020</v>
      </c>
      <c r="L1855" s="4">
        <v>40892</v>
      </c>
      <c r="M1855" s="3">
        <v>1</v>
      </c>
      <c r="N1855" s="3">
        <v>1</v>
      </c>
      <c r="O1855" s="3">
        <v>0</v>
      </c>
      <c r="P1855" s="3" t="str">
        <f>+IF(Tabla1[[#This Row],[ACUEDUCTO]]=1,"acueducto","")</f>
        <v>acueducto</v>
      </c>
      <c r="Q1855" s="3" t="str">
        <f>+IF(Tabla1[[#This Row],[ALCANTARILLADO]]=1,"alcantarillado","")</f>
        <v>alcantarillado</v>
      </c>
      <c r="R1855" s="3" t="str">
        <f>+IF(Tabla1[[#This Row],[ASEO]]=1,"aseo","")</f>
        <v/>
      </c>
      <c r="S1855" s="3" t="str">
        <f>+_xlfn.CONCAT(Tabla1[[#This Row],[Columna1]]," ",Tabla1[[#This Row],[Columna2]]," ",Tabla1[[#This Row],[Columna3]])</f>
        <v xml:space="preserve">acueducto alcantarillado </v>
      </c>
      <c r="V1855" s="3" t="str">
        <f>+UPPER(Tabla1[[#This Row],[SERVICIO]])</f>
        <v xml:space="preserve">ACUEDUCTO ALCANTARILLADO </v>
      </c>
    </row>
    <row r="1856" spans="1:22" x14ac:dyDescent="0.25">
      <c r="A1856" s="2">
        <v>23122</v>
      </c>
      <c r="B1856" s="3" t="s">
        <v>2740</v>
      </c>
      <c r="C1856" s="3" t="s">
        <v>13</v>
      </c>
      <c r="D1856" s="3" t="s">
        <v>26</v>
      </c>
      <c r="E1856" s="3" t="s">
        <v>5013</v>
      </c>
      <c r="F1856" s="3" t="s">
        <v>32</v>
      </c>
      <c r="G1856" s="3" t="s">
        <v>33</v>
      </c>
      <c r="H1856" s="3" t="s">
        <v>202</v>
      </c>
      <c r="I1856" s="3" t="s">
        <v>203</v>
      </c>
      <c r="J1856" s="3" t="s">
        <v>18</v>
      </c>
      <c r="K1856" s="3" t="s">
        <v>5020</v>
      </c>
      <c r="L1856" s="4">
        <v>44036</v>
      </c>
      <c r="M1856" s="3">
        <v>1</v>
      </c>
      <c r="N1856" s="3">
        <v>1</v>
      </c>
      <c r="O1856" s="3">
        <v>0</v>
      </c>
      <c r="P1856" s="3" t="str">
        <f>+IF(Tabla1[[#This Row],[ACUEDUCTO]]=1,"acueducto","")</f>
        <v>acueducto</v>
      </c>
      <c r="Q1856" s="3" t="str">
        <f>+IF(Tabla1[[#This Row],[ALCANTARILLADO]]=1,"alcantarillado","")</f>
        <v>alcantarillado</v>
      </c>
      <c r="R1856" s="3" t="str">
        <f>+IF(Tabla1[[#This Row],[ASEO]]=1,"aseo","")</f>
        <v/>
      </c>
      <c r="S1856" s="3" t="str">
        <f>+_xlfn.CONCAT(Tabla1[[#This Row],[Columna1]]," ",Tabla1[[#This Row],[Columna2]]," ",Tabla1[[#This Row],[Columna3]])</f>
        <v xml:space="preserve">acueducto alcantarillado </v>
      </c>
      <c r="V1856" s="3" t="str">
        <f>+UPPER(Tabla1[[#This Row],[SERVICIO]])</f>
        <v xml:space="preserve">ACUEDUCTO ALCANTARILLADO </v>
      </c>
    </row>
    <row r="1857" spans="1:22" x14ac:dyDescent="0.25">
      <c r="A1857" s="2">
        <v>23128</v>
      </c>
      <c r="B1857" s="3" t="s">
        <v>2741</v>
      </c>
      <c r="C1857" s="3" t="s">
        <v>13</v>
      </c>
      <c r="D1857" s="3" t="s">
        <v>26</v>
      </c>
      <c r="E1857" s="3" t="s">
        <v>5013</v>
      </c>
      <c r="F1857" s="3" t="s">
        <v>32</v>
      </c>
      <c r="G1857" s="3" t="s">
        <v>33</v>
      </c>
      <c r="H1857" s="3" t="s">
        <v>182</v>
      </c>
      <c r="I1857" s="3" t="s">
        <v>183</v>
      </c>
      <c r="J1857" s="3" t="s">
        <v>18</v>
      </c>
      <c r="K1857" s="3" t="s">
        <v>5020</v>
      </c>
      <c r="L1857" s="4">
        <v>44063</v>
      </c>
      <c r="M1857" s="3">
        <v>1</v>
      </c>
      <c r="N1857" s="3">
        <v>1</v>
      </c>
      <c r="O1857" s="3">
        <v>0</v>
      </c>
      <c r="P1857" s="3" t="str">
        <f>+IF(Tabla1[[#This Row],[ACUEDUCTO]]=1,"acueducto","")</f>
        <v>acueducto</v>
      </c>
      <c r="Q1857" s="3" t="str">
        <f>+IF(Tabla1[[#This Row],[ALCANTARILLADO]]=1,"alcantarillado","")</f>
        <v>alcantarillado</v>
      </c>
      <c r="R1857" s="3" t="str">
        <f>+IF(Tabla1[[#This Row],[ASEO]]=1,"aseo","")</f>
        <v/>
      </c>
      <c r="S1857" s="3" t="str">
        <f>+_xlfn.CONCAT(Tabla1[[#This Row],[Columna1]]," ",Tabla1[[#This Row],[Columna2]]," ",Tabla1[[#This Row],[Columna3]])</f>
        <v xml:space="preserve">acueducto alcantarillado </v>
      </c>
      <c r="V1857" s="3" t="str">
        <f>+UPPER(Tabla1[[#This Row],[SERVICIO]])</f>
        <v xml:space="preserve">ACUEDUCTO ALCANTARILLADO </v>
      </c>
    </row>
    <row r="1858" spans="1:22" x14ac:dyDescent="0.25">
      <c r="A1858" s="2">
        <v>23129</v>
      </c>
      <c r="B1858" s="3" t="s">
        <v>2742</v>
      </c>
      <c r="C1858" s="3" t="s">
        <v>13</v>
      </c>
      <c r="D1858" s="3" t="s">
        <v>19</v>
      </c>
      <c r="E1858" s="3" t="s">
        <v>5013</v>
      </c>
      <c r="F1858" s="3" t="s">
        <v>32</v>
      </c>
      <c r="G1858" s="3" t="s">
        <v>33</v>
      </c>
      <c r="H1858" s="3" t="s">
        <v>182</v>
      </c>
      <c r="I1858" s="3" t="s">
        <v>615</v>
      </c>
      <c r="J1858" s="3" t="s">
        <v>18</v>
      </c>
      <c r="K1858" s="3" t="s">
        <v>5019</v>
      </c>
      <c r="L1858" s="4">
        <v>41208</v>
      </c>
      <c r="M1858" s="3">
        <v>1</v>
      </c>
      <c r="N1858" s="3">
        <v>0</v>
      </c>
      <c r="O1858" s="3">
        <v>0</v>
      </c>
      <c r="P1858" s="3" t="str">
        <f>+IF(Tabla1[[#This Row],[ACUEDUCTO]]=1,"acueducto","")</f>
        <v>acueducto</v>
      </c>
      <c r="Q1858" s="3" t="str">
        <f>+IF(Tabla1[[#This Row],[ALCANTARILLADO]]=1,"alcantarillado","")</f>
        <v/>
      </c>
      <c r="R1858" s="3" t="str">
        <f>+IF(Tabla1[[#This Row],[ASEO]]=1,"aseo","")</f>
        <v/>
      </c>
      <c r="S1858" s="3" t="str">
        <f>+_xlfn.CONCAT(Tabla1[[#This Row],[Columna1]]," ",Tabla1[[#This Row],[Columna2]]," ",Tabla1[[#This Row],[Columna3]])</f>
        <v xml:space="preserve">acueducto  </v>
      </c>
      <c r="V1858" s="3" t="str">
        <f>+UPPER(Tabla1[[#This Row],[SERVICIO]])</f>
        <v xml:space="preserve">ACUEDUCTO  </v>
      </c>
    </row>
    <row r="1859" spans="1:22" x14ac:dyDescent="0.25">
      <c r="A1859" s="2">
        <v>23130</v>
      </c>
      <c r="B1859" s="3" t="s">
        <v>2743</v>
      </c>
      <c r="C1859" s="3" t="s">
        <v>13</v>
      </c>
      <c r="D1859" s="3" t="s">
        <v>19</v>
      </c>
      <c r="E1859" s="3" t="s">
        <v>5013</v>
      </c>
      <c r="F1859" s="3" t="s">
        <v>32</v>
      </c>
      <c r="G1859" s="3" t="s">
        <v>33</v>
      </c>
      <c r="H1859" s="3" t="s">
        <v>202</v>
      </c>
      <c r="I1859" s="3" t="s">
        <v>203</v>
      </c>
      <c r="J1859" s="3" t="s">
        <v>18</v>
      </c>
      <c r="K1859" s="3" t="s">
        <v>5019</v>
      </c>
      <c r="L1859" s="4">
        <v>41022</v>
      </c>
      <c r="M1859" s="3">
        <v>1</v>
      </c>
      <c r="N1859" s="3">
        <v>0</v>
      </c>
      <c r="O1859" s="3">
        <v>0</v>
      </c>
      <c r="P1859" s="3" t="str">
        <f>+IF(Tabla1[[#This Row],[ACUEDUCTO]]=1,"acueducto","")</f>
        <v>acueducto</v>
      </c>
      <c r="Q1859" s="3" t="str">
        <f>+IF(Tabla1[[#This Row],[ALCANTARILLADO]]=1,"alcantarillado","")</f>
        <v/>
      </c>
      <c r="R1859" s="3" t="str">
        <f>+IF(Tabla1[[#This Row],[ASEO]]=1,"aseo","")</f>
        <v/>
      </c>
      <c r="S1859" s="3" t="str">
        <f>+_xlfn.CONCAT(Tabla1[[#This Row],[Columna1]]," ",Tabla1[[#This Row],[Columna2]]," ",Tabla1[[#This Row],[Columna3]])</f>
        <v xml:space="preserve">acueducto  </v>
      </c>
      <c r="V1859" s="3" t="str">
        <f>+UPPER(Tabla1[[#This Row],[SERVICIO]])</f>
        <v xml:space="preserve">ACUEDUCTO  </v>
      </c>
    </row>
    <row r="1860" spans="1:22" x14ac:dyDescent="0.25">
      <c r="A1860" s="2">
        <v>23131</v>
      </c>
      <c r="B1860" s="3" t="s">
        <v>2744</v>
      </c>
      <c r="C1860" s="3" t="s">
        <v>13</v>
      </c>
      <c r="D1860" s="3" t="s">
        <v>19</v>
      </c>
      <c r="E1860" s="3" t="s">
        <v>5013</v>
      </c>
      <c r="F1860" s="3" t="s">
        <v>32</v>
      </c>
      <c r="G1860" s="3" t="s">
        <v>33</v>
      </c>
      <c r="H1860" s="3" t="s">
        <v>21</v>
      </c>
      <c r="I1860" s="3" t="s">
        <v>241</v>
      </c>
      <c r="J1860" s="3" t="s">
        <v>143</v>
      </c>
      <c r="K1860" s="3" t="s">
        <v>5019</v>
      </c>
      <c r="L1860" s="4">
        <v>41099</v>
      </c>
      <c r="M1860" s="3">
        <v>1</v>
      </c>
      <c r="N1860" s="3">
        <v>0</v>
      </c>
      <c r="O1860" s="3">
        <v>0</v>
      </c>
      <c r="P1860" s="3" t="str">
        <f>+IF(Tabla1[[#This Row],[ACUEDUCTO]]=1,"acueducto","")</f>
        <v>acueducto</v>
      </c>
      <c r="Q1860" s="3" t="str">
        <f>+IF(Tabla1[[#This Row],[ALCANTARILLADO]]=1,"alcantarillado","")</f>
        <v/>
      </c>
      <c r="R1860" s="3" t="str">
        <f>+IF(Tabla1[[#This Row],[ASEO]]=1,"aseo","")</f>
        <v/>
      </c>
      <c r="S1860" s="3" t="str">
        <f>+_xlfn.CONCAT(Tabla1[[#This Row],[Columna1]]," ",Tabla1[[#This Row],[Columna2]]," ",Tabla1[[#This Row],[Columna3]])</f>
        <v xml:space="preserve">acueducto  </v>
      </c>
      <c r="V1860" s="3" t="str">
        <f>+UPPER(Tabla1[[#This Row],[SERVICIO]])</f>
        <v xml:space="preserve">ACUEDUCTO  </v>
      </c>
    </row>
    <row r="1861" spans="1:22" x14ac:dyDescent="0.25">
      <c r="A1861" s="2">
        <v>23132</v>
      </c>
      <c r="B1861" s="3" t="s">
        <v>2745</v>
      </c>
      <c r="C1861" s="3" t="s">
        <v>13</v>
      </c>
      <c r="D1861" s="3" t="s">
        <v>19</v>
      </c>
      <c r="E1861" s="3" t="s">
        <v>5013</v>
      </c>
      <c r="F1861" s="3" t="s">
        <v>32</v>
      </c>
      <c r="G1861" s="3" t="s">
        <v>33</v>
      </c>
      <c r="H1861" s="3" t="s">
        <v>293</v>
      </c>
      <c r="I1861" s="3" t="s">
        <v>53</v>
      </c>
      <c r="J1861" s="3" t="s">
        <v>18</v>
      </c>
      <c r="K1861" s="3" t="s">
        <v>5019</v>
      </c>
      <c r="L1861" s="4">
        <v>42074</v>
      </c>
      <c r="M1861" s="3">
        <v>1</v>
      </c>
      <c r="N1861" s="3">
        <v>0</v>
      </c>
      <c r="O1861" s="3">
        <v>0</v>
      </c>
      <c r="P1861" s="3" t="str">
        <f>+IF(Tabla1[[#This Row],[ACUEDUCTO]]=1,"acueducto","")</f>
        <v>acueducto</v>
      </c>
      <c r="Q1861" s="3" t="str">
        <f>+IF(Tabla1[[#This Row],[ALCANTARILLADO]]=1,"alcantarillado","")</f>
        <v/>
      </c>
      <c r="R1861" s="3" t="str">
        <f>+IF(Tabla1[[#This Row],[ASEO]]=1,"aseo","")</f>
        <v/>
      </c>
      <c r="S1861" s="3" t="str">
        <f>+_xlfn.CONCAT(Tabla1[[#This Row],[Columna1]]," ",Tabla1[[#This Row],[Columna2]]," ",Tabla1[[#This Row],[Columna3]])</f>
        <v xml:space="preserve">acueducto  </v>
      </c>
      <c r="V1861" s="3" t="str">
        <f>+UPPER(Tabla1[[#This Row],[SERVICIO]])</f>
        <v xml:space="preserve">ACUEDUCTO  </v>
      </c>
    </row>
    <row r="1862" spans="1:22" x14ac:dyDescent="0.25">
      <c r="A1862" s="2">
        <v>23134</v>
      </c>
      <c r="B1862" s="3" t="s">
        <v>2746</v>
      </c>
      <c r="C1862" s="3" t="s">
        <v>13</v>
      </c>
      <c r="D1862" s="3" t="s">
        <v>19</v>
      </c>
      <c r="E1862" s="3" t="s">
        <v>5013</v>
      </c>
      <c r="F1862" s="3" t="s">
        <v>32</v>
      </c>
      <c r="G1862" s="3" t="s">
        <v>33</v>
      </c>
      <c r="H1862" s="3" t="s">
        <v>182</v>
      </c>
      <c r="I1862" s="3" t="s">
        <v>609</v>
      </c>
      <c r="J1862" s="3" t="s">
        <v>18</v>
      </c>
      <c r="K1862" s="3" t="s">
        <v>5019</v>
      </c>
      <c r="L1862" s="4">
        <v>40907</v>
      </c>
      <c r="M1862" s="3">
        <v>1</v>
      </c>
      <c r="N1862" s="3">
        <v>0</v>
      </c>
      <c r="O1862" s="3">
        <v>0</v>
      </c>
      <c r="P1862" s="3" t="str">
        <f>+IF(Tabla1[[#This Row],[ACUEDUCTO]]=1,"acueducto","")</f>
        <v>acueducto</v>
      </c>
      <c r="Q1862" s="3" t="str">
        <f>+IF(Tabla1[[#This Row],[ALCANTARILLADO]]=1,"alcantarillado","")</f>
        <v/>
      </c>
      <c r="R1862" s="3" t="str">
        <f>+IF(Tabla1[[#This Row],[ASEO]]=1,"aseo","")</f>
        <v/>
      </c>
      <c r="S1862" s="3" t="str">
        <f>+_xlfn.CONCAT(Tabla1[[#This Row],[Columna1]]," ",Tabla1[[#This Row],[Columna2]]," ",Tabla1[[#This Row],[Columna3]])</f>
        <v xml:space="preserve">acueducto  </v>
      </c>
      <c r="V1862" s="3" t="str">
        <f>+UPPER(Tabla1[[#This Row],[SERVICIO]])</f>
        <v xml:space="preserve">ACUEDUCTO  </v>
      </c>
    </row>
    <row r="1863" spans="1:22" x14ac:dyDescent="0.25">
      <c r="A1863" s="2">
        <v>23137</v>
      </c>
      <c r="B1863" s="3" t="s">
        <v>2747</v>
      </c>
      <c r="C1863" s="3" t="s">
        <v>13</v>
      </c>
      <c r="D1863" s="3" t="s">
        <v>19</v>
      </c>
      <c r="E1863" s="3" t="s">
        <v>5013</v>
      </c>
      <c r="F1863" s="3" t="s">
        <v>32</v>
      </c>
      <c r="G1863" s="3" t="s">
        <v>33</v>
      </c>
      <c r="H1863" s="3" t="s">
        <v>202</v>
      </c>
      <c r="I1863" s="3" t="s">
        <v>2415</v>
      </c>
      <c r="J1863" s="3" t="s">
        <v>18</v>
      </c>
      <c r="K1863" s="3" t="s">
        <v>5019</v>
      </c>
      <c r="L1863" s="4">
        <v>40506</v>
      </c>
      <c r="M1863" s="3">
        <v>1</v>
      </c>
      <c r="N1863" s="3">
        <v>0</v>
      </c>
      <c r="O1863" s="3">
        <v>0</v>
      </c>
      <c r="P1863" s="3" t="str">
        <f>+IF(Tabla1[[#This Row],[ACUEDUCTO]]=1,"acueducto","")</f>
        <v>acueducto</v>
      </c>
      <c r="Q1863" s="3" t="str">
        <f>+IF(Tabla1[[#This Row],[ALCANTARILLADO]]=1,"alcantarillado","")</f>
        <v/>
      </c>
      <c r="R1863" s="3" t="str">
        <f>+IF(Tabla1[[#This Row],[ASEO]]=1,"aseo","")</f>
        <v/>
      </c>
      <c r="S1863" s="3" t="str">
        <f>+_xlfn.CONCAT(Tabla1[[#This Row],[Columna1]]," ",Tabla1[[#This Row],[Columna2]]," ",Tabla1[[#This Row],[Columna3]])</f>
        <v xml:space="preserve">acueducto  </v>
      </c>
      <c r="V1863" s="3" t="str">
        <f>+UPPER(Tabla1[[#This Row],[SERVICIO]])</f>
        <v xml:space="preserve">ACUEDUCTO  </v>
      </c>
    </row>
    <row r="1864" spans="1:22" x14ac:dyDescent="0.25">
      <c r="A1864" s="2">
        <v>23138</v>
      </c>
      <c r="B1864" s="3" t="s">
        <v>2748</v>
      </c>
      <c r="C1864" s="3" t="s">
        <v>13</v>
      </c>
      <c r="D1864" s="3" t="s">
        <v>45</v>
      </c>
      <c r="E1864" s="3" t="s">
        <v>5012</v>
      </c>
      <c r="F1864" s="3" t="s">
        <v>23</v>
      </c>
      <c r="G1864" s="3" t="s">
        <v>38</v>
      </c>
      <c r="H1864" s="3" t="s">
        <v>411</v>
      </c>
      <c r="I1864" s="3" t="s">
        <v>2749</v>
      </c>
      <c r="J1864" s="3" t="s">
        <v>18</v>
      </c>
      <c r="K1864" s="3" t="s">
        <v>11</v>
      </c>
      <c r="L1864" s="4">
        <v>44281</v>
      </c>
      <c r="M1864" s="3">
        <v>0</v>
      </c>
      <c r="N1864" s="3">
        <v>0</v>
      </c>
      <c r="O1864" s="3">
        <v>1</v>
      </c>
      <c r="P1864" s="3" t="str">
        <f>+IF(Tabla1[[#This Row],[ACUEDUCTO]]=1,"acueducto","")</f>
        <v/>
      </c>
      <c r="Q1864" s="3" t="str">
        <f>+IF(Tabla1[[#This Row],[ALCANTARILLADO]]=1,"alcantarillado","")</f>
        <v/>
      </c>
      <c r="R1864" s="3" t="str">
        <f>+IF(Tabla1[[#This Row],[ASEO]]=1,"aseo","")</f>
        <v>aseo</v>
      </c>
      <c r="S1864" s="3" t="str">
        <f>+_xlfn.CONCAT(Tabla1[[#This Row],[Columna1]]," ",Tabla1[[#This Row],[Columna2]]," ",Tabla1[[#This Row],[Columna3]])</f>
        <v xml:space="preserve">  aseo</v>
      </c>
      <c r="V1864" s="3" t="str">
        <f>+UPPER(Tabla1[[#This Row],[SERVICIO]])</f>
        <v>ASEO</v>
      </c>
    </row>
    <row r="1865" spans="1:22" x14ac:dyDescent="0.25">
      <c r="A1865" s="2">
        <v>23139</v>
      </c>
      <c r="B1865" s="3" t="s">
        <v>2750</v>
      </c>
      <c r="C1865" s="3" t="s">
        <v>13</v>
      </c>
      <c r="D1865" s="3" t="s">
        <v>14</v>
      </c>
      <c r="E1865" s="3" t="s">
        <v>5012</v>
      </c>
      <c r="F1865" s="3" t="s">
        <v>23</v>
      </c>
      <c r="G1865" s="3" t="s">
        <v>38</v>
      </c>
      <c r="H1865" s="3" t="s">
        <v>63</v>
      </c>
      <c r="I1865" s="3" t="s">
        <v>1008</v>
      </c>
      <c r="J1865" s="3" t="s">
        <v>18</v>
      </c>
      <c r="K1865" s="3" t="s">
        <v>11</v>
      </c>
      <c r="L1865" s="4">
        <v>44466</v>
      </c>
      <c r="M1865" s="3">
        <v>0</v>
      </c>
      <c r="N1865" s="3">
        <v>0</v>
      </c>
      <c r="O1865" s="3">
        <v>1</v>
      </c>
      <c r="P1865" s="3" t="str">
        <f>+IF(Tabla1[[#This Row],[ACUEDUCTO]]=1,"acueducto","")</f>
        <v/>
      </c>
      <c r="Q1865" s="3" t="str">
        <f>+IF(Tabla1[[#This Row],[ALCANTARILLADO]]=1,"alcantarillado","")</f>
        <v/>
      </c>
      <c r="R1865" s="3" t="str">
        <f>+IF(Tabla1[[#This Row],[ASEO]]=1,"aseo","")</f>
        <v>aseo</v>
      </c>
      <c r="S1865" s="3" t="str">
        <f>+_xlfn.CONCAT(Tabla1[[#This Row],[Columna1]]," ",Tabla1[[#This Row],[Columna2]]," ",Tabla1[[#This Row],[Columna3]])</f>
        <v xml:space="preserve">  aseo</v>
      </c>
      <c r="V1865" s="3" t="str">
        <f>+UPPER(Tabla1[[#This Row],[SERVICIO]])</f>
        <v>ASEO</v>
      </c>
    </row>
    <row r="1866" spans="1:22" x14ac:dyDescent="0.25">
      <c r="A1866" s="2">
        <v>23141</v>
      </c>
      <c r="B1866" s="3" t="s">
        <v>2751</v>
      </c>
      <c r="C1866" s="3" t="s">
        <v>13</v>
      </c>
      <c r="D1866" s="3" t="s">
        <v>26</v>
      </c>
      <c r="E1866" s="3" t="s">
        <v>5013</v>
      </c>
      <c r="F1866" s="3" t="s">
        <v>23</v>
      </c>
      <c r="G1866" s="3" t="s">
        <v>33</v>
      </c>
      <c r="H1866" s="3" t="s">
        <v>21</v>
      </c>
      <c r="I1866" s="3" t="s">
        <v>241</v>
      </c>
      <c r="J1866" s="3" t="s">
        <v>18</v>
      </c>
      <c r="K1866" s="3" t="s">
        <v>5019</v>
      </c>
      <c r="L1866" s="4">
        <v>44218</v>
      </c>
      <c r="M1866" s="3">
        <v>1</v>
      </c>
      <c r="N1866" s="3">
        <v>0</v>
      </c>
      <c r="O1866" s="3">
        <v>0</v>
      </c>
      <c r="P1866" s="3" t="str">
        <f>+IF(Tabla1[[#This Row],[ACUEDUCTO]]=1,"acueducto","")</f>
        <v>acueducto</v>
      </c>
      <c r="Q1866" s="3" t="str">
        <f>+IF(Tabla1[[#This Row],[ALCANTARILLADO]]=1,"alcantarillado","")</f>
        <v/>
      </c>
      <c r="R1866" s="3" t="str">
        <f>+IF(Tabla1[[#This Row],[ASEO]]=1,"aseo","")</f>
        <v/>
      </c>
      <c r="S1866" s="3" t="str">
        <f>+_xlfn.CONCAT(Tabla1[[#This Row],[Columna1]]," ",Tabla1[[#This Row],[Columna2]]," ",Tabla1[[#This Row],[Columna3]])</f>
        <v xml:space="preserve">acueducto  </v>
      </c>
      <c r="V1866" s="3" t="str">
        <f>+UPPER(Tabla1[[#This Row],[SERVICIO]])</f>
        <v xml:space="preserve">ACUEDUCTO  </v>
      </c>
    </row>
    <row r="1867" spans="1:22" x14ac:dyDescent="0.25">
      <c r="A1867" s="2">
        <v>23142</v>
      </c>
      <c r="B1867" s="3" t="s">
        <v>2752</v>
      </c>
      <c r="C1867" s="3" t="s">
        <v>13</v>
      </c>
      <c r="D1867" s="3" t="s">
        <v>19</v>
      </c>
      <c r="E1867" s="3" t="s">
        <v>5013</v>
      </c>
      <c r="F1867" s="3" t="s">
        <v>32</v>
      </c>
      <c r="G1867" s="3" t="s">
        <v>33</v>
      </c>
      <c r="H1867" s="3" t="s">
        <v>21</v>
      </c>
      <c r="I1867" s="3" t="s">
        <v>249</v>
      </c>
      <c r="J1867" s="3" t="s">
        <v>18</v>
      </c>
      <c r="K1867" s="3" t="s">
        <v>5019</v>
      </c>
      <c r="L1867" s="4">
        <v>40892</v>
      </c>
      <c r="M1867" s="3">
        <v>1</v>
      </c>
      <c r="N1867" s="3">
        <v>0</v>
      </c>
      <c r="O1867" s="3">
        <v>0</v>
      </c>
      <c r="P1867" s="3" t="str">
        <f>+IF(Tabla1[[#This Row],[ACUEDUCTO]]=1,"acueducto","")</f>
        <v>acueducto</v>
      </c>
      <c r="Q1867" s="3" t="str">
        <f>+IF(Tabla1[[#This Row],[ALCANTARILLADO]]=1,"alcantarillado","")</f>
        <v/>
      </c>
      <c r="R1867" s="3" t="str">
        <f>+IF(Tabla1[[#This Row],[ASEO]]=1,"aseo","")</f>
        <v/>
      </c>
      <c r="S1867" s="3" t="str">
        <f>+_xlfn.CONCAT(Tabla1[[#This Row],[Columna1]]," ",Tabla1[[#This Row],[Columna2]]," ",Tabla1[[#This Row],[Columna3]])</f>
        <v xml:space="preserve">acueducto  </v>
      </c>
      <c r="V1867" s="3" t="str">
        <f>+UPPER(Tabla1[[#This Row],[SERVICIO]])</f>
        <v xml:space="preserve">ACUEDUCTO  </v>
      </c>
    </row>
    <row r="1868" spans="1:22" x14ac:dyDescent="0.25">
      <c r="A1868" s="2">
        <v>23143</v>
      </c>
      <c r="B1868" s="3" t="s">
        <v>2753</v>
      </c>
      <c r="C1868" s="3" t="s">
        <v>13</v>
      </c>
      <c r="D1868" s="3" t="s">
        <v>45</v>
      </c>
      <c r="E1868" s="3" t="s">
        <v>5012</v>
      </c>
      <c r="F1868" s="3" t="s">
        <v>23</v>
      </c>
      <c r="G1868" s="3" t="s">
        <v>38</v>
      </c>
      <c r="H1868" s="3" t="s">
        <v>182</v>
      </c>
      <c r="I1868" s="3" t="s">
        <v>2754</v>
      </c>
      <c r="J1868" s="3" t="s">
        <v>18</v>
      </c>
      <c r="K1868" s="3" t="s">
        <v>5021</v>
      </c>
      <c r="L1868" s="4">
        <v>44257</v>
      </c>
      <c r="M1868" s="3">
        <v>1</v>
      </c>
      <c r="N1868" s="3">
        <v>0</v>
      </c>
      <c r="O1868" s="3">
        <v>1</v>
      </c>
      <c r="P1868" s="3" t="str">
        <f>+IF(Tabla1[[#This Row],[ACUEDUCTO]]=1,"acueducto","")</f>
        <v>acueducto</v>
      </c>
      <c r="Q1868" s="3" t="str">
        <f>+IF(Tabla1[[#This Row],[ALCANTARILLADO]]=1,"alcantarillado","")</f>
        <v/>
      </c>
      <c r="R1868" s="3" t="str">
        <f>+IF(Tabla1[[#This Row],[ASEO]]=1,"aseo","")</f>
        <v>aseo</v>
      </c>
      <c r="S1868" s="3" t="str">
        <f>+_xlfn.CONCAT(Tabla1[[#This Row],[Columna1]]," ",Tabla1[[#This Row],[Columna2]]," ",Tabla1[[#This Row],[Columna3]])</f>
        <v>acueducto  aseo</v>
      </c>
      <c r="V1868" s="3" t="str">
        <f>+UPPER(Tabla1[[#This Row],[SERVICIO]])</f>
        <v>ACUEDUCTO  ASEO</v>
      </c>
    </row>
    <row r="1869" spans="1:22" x14ac:dyDescent="0.25">
      <c r="A1869" s="2">
        <v>23145</v>
      </c>
      <c r="B1869" s="3" t="s">
        <v>2755</v>
      </c>
      <c r="C1869" s="3" t="s">
        <v>13</v>
      </c>
      <c r="D1869" s="3" t="s">
        <v>19</v>
      </c>
      <c r="E1869" s="3" t="s">
        <v>5013</v>
      </c>
      <c r="F1869" s="3" t="s">
        <v>32</v>
      </c>
      <c r="G1869" s="3" t="s">
        <v>33</v>
      </c>
      <c r="H1869" s="3" t="s">
        <v>182</v>
      </c>
      <c r="I1869" s="3" t="s">
        <v>2756</v>
      </c>
      <c r="J1869" s="3" t="s">
        <v>18</v>
      </c>
      <c r="K1869" s="3" t="s">
        <v>5018</v>
      </c>
      <c r="L1869" s="4">
        <v>40907</v>
      </c>
      <c r="M1869" s="3">
        <v>1</v>
      </c>
      <c r="N1869" s="3">
        <v>1</v>
      </c>
      <c r="O1869" s="3">
        <v>1</v>
      </c>
      <c r="P1869" s="3" t="str">
        <f>+IF(Tabla1[[#This Row],[ACUEDUCTO]]=1,"acueducto","")</f>
        <v>acueducto</v>
      </c>
      <c r="Q1869" s="3" t="str">
        <f>+IF(Tabla1[[#This Row],[ALCANTARILLADO]]=1,"alcantarillado","")</f>
        <v>alcantarillado</v>
      </c>
      <c r="R1869" s="3" t="str">
        <f>+IF(Tabla1[[#This Row],[ASEO]]=1,"aseo","")</f>
        <v>aseo</v>
      </c>
      <c r="S1869" s="3" t="str">
        <f>+_xlfn.CONCAT(Tabla1[[#This Row],[Columna1]]," ",Tabla1[[#This Row],[Columna2]]," ",Tabla1[[#This Row],[Columna3]])</f>
        <v>acueducto alcantarillado aseo</v>
      </c>
      <c r="V1869" s="3" t="str">
        <f>+UPPER(Tabla1[[#This Row],[SERVICIO]])</f>
        <v>ACUEDUCTO ALCANTARILLADO ASEO</v>
      </c>
    </row>
    <row r="1870" spans="1:22" x14ac:dyDescent="0.25">
      <c r="A1870" s="2">
        <v>23148</v>
      </c>
      <c r="B1870" s="3" t="s">
        <v>2757</v>
      </c>
      <c r="C1870" s="3" t="s">
        <v>13</v>
      </c>
      <c r="D1870" s="3" t="s">
        <v>26</v>
      </c>
      <c r="E1870" s="3" t="s">
        <v>5013</v>
      </c>
      <c r="F1870" s="3" t="s">
        <v>32</v>
      </c>
      <c r="G1870" s="3" t="s">
        <v>33</v>
      </c>
      <c r="H1870" s="3" t="s">
        <v>21</v>
      </c>
      <c r="I1870" s="3" t="s">
        <v>249</v>
      </c>
      <c r="J1870" s="3" t="s">
        <v>18</v>
      </c>
      <c r="K1870" s="3" t="s">
        <v>5019</v>
      </c>
      <c r="L1870" s="4">
        <v>44254</v>
      </c>
      <c r="M1870" s="3">
        <v>1</v>
      </c>
      <c r="N1870" s="3">
        <v>0</v>
      </c>
      <c r="O1870" s="3">
        <v>0</v>
      </c>
      <c r="P1870" s="3" t="str">
        <f>+IF(Tabla1[[#This Row],[ACUEDUCTO]]=1,"acueducto","")</f>
        <v>acueducto</v>
      </c>
      <c r="Q1870" s="3" t="str">
        <f>+IF(Tabla1[[#This Row],[ALCANTARILLADO]]=1,"alcantarillado","")</f>
        <v/>
      </c>
      <c r="R1870" s="3" t="str">
        <f>+IF(Tabla1[[#This Row],[ASEO]]=1,"aseo","")</f>
        <v/>
      </c>
      <c r="S1870" s="3" t="str">
        <f>+_xlfn.CONCAT(Tabla1[[#This Row],[Columna1]]," ",Tabla1[[#This Row],[Columna2]]," ",Tabla1[[#This Row],[Columna3]])</f>
        <v xml:space="preserve">acueducto  </v>
      </c>
      <c r="V1870" s="3" t="str">
        <f>+UPPER(Tabla1[[#This Row],[SERVICIO]])</f>
        <v xml:space="preserve">ACUEDUCTO  </v>
      </c>
    </row>
    <row r="1871" spans="1:22" x14ac:dyDescent="0.25">
      <c r="A1871" s="2">
        <v>23149</v>
      </c>
      <c r="B1871" s="3" t="s">
        <v>2758</v>
      </c>
      <c r="C1871" s="3" t="s">
        <v>13</v>
      </c>
      <c r="D1871" s="3" t="s">
        <v>26</v>
      </c>
      <c r="E1871" s="3" t="s">
        <v>5013</v>
      </c>
      <c r="F1871" s="3" t="s">
        <v>32</v>
      </c>
      <c r="G1871" s="3" t="s">
        <v>33</v>
      </c>
      <c r="H1871" s="3" t="s">
        <v>293</v>
      </c>
      <c r="I1871" s="3" t="s">
        <v>2759</v>
      </c>
      <c r="J1871" s="3" t="s">
        <v>18</v>
      </c>
      <c r="K1871" s="3" t="s">
        <v>5018</v>
      </c>
      <c r="L1871" s="4">
        <v>44274</v>
      </c>
      <c r="M1871" s="3">
        <v>1</v>
      </c>
      <c r="N1871" s="3">
        <v>1</v>
      </c>
      <c r="O1871" s="3">
        <v>1</v>
      </c>
      <c r="P1871" s="3" t="str">
        <f>+IF(Tabla1[[#This Row],[ACUEDUCTO]]=1,"acueducto","")</f>
        <v>acueducto</v>
      </c>
      <c r="Q1871" s="3" t="str">
        <f>+IF(Tabla1[[#This Row],[ALCANTARILLADO]]=1,"alcantarillado","")</f>
        <v>alcantarillado</v>
      </c>
      <c r="R1871" s="3" t="str">
        <f>+IF(Tabla1[[#This Row],[ASEO]]=1,"aseo","")</f>
        <v>aseo</v>
      </c>
      <c r="S1871" s="3" t="str">
        <f>+_xlfn.CONCAT(Tabla1[[#This Row],[Columna1]]," ",Tabla1[[#This Row],[Columna2]]," ",Tabla1[[#This Row],[Columna3]])</f>
        <v>acueducto alcantarillado aseo</v>
      </c>
      <c r="V1871" s="3" t="str">
        <f>+UPPER(Tabla1[[#This Row],[SERVICIO]])</f>
        <v>ACUEDUCTO ALCANTARILLADO ASEO</v>
      </c>
    </row>
    <row r="1872" spans="1:22" x14ac:dyDescent="0.25">
      <c r="A1872" s="2">
        <v>23151</v>
      </c>
      <c r="B1872" s="3" t="s">
        <v>2760</v>
      </c>
      <c r="C1872" s="3" t="s">
        <v>13</v>
      </c>
      <c r="D1872" s="3" t="s">
        <v>45</v>
      </c>
      <c r="E1872" s="3" t="s">
        <v>5012</v>
      </c>
      <c r="F1872" s="3" t="s">
        <v>23</v>
      </c>
      <c r="G1872" s="3" t="s">
        <v>38</v>
      </c>
      <c r="H1872" s="3" t="s">
        <v>63</v>
      </c>
      <c r="I1872" s="3" t="s">
        <v>1100</v>
      </c>
      <c r="J1872" s="3" t="s">
        <v>18</v>
      </c>
      <c r="K1872" s="3" t="s">
        <v>5020</v>
      </c>
      <c r="L1872" s="4">
        <v>44347</v>
      </c>
      <c r="M1872" s="3">
        <v>1</v>
      </c>
      <c r="N1872" s="3">
        <v>1</v>
      </c>
      <c r="O1872" s="3">
        <v>0</v>
      </c>
      <c r="P1872" s="3" t="str">
        <f>+IF(Tabla1[[#This Row],[ACUEDUCTO]]=1,"acueducto","")</f>
        <v>acueducto</v>
      </c>
      <c r="Q1872" s="3" t="str">
        <f>+IF(Tabla1[[#This Row],[ALCANTARILLADO]]=1,"alcantarillado","")</f>
        <v>alcantarillado</v>
      </c>
      <c r="R1872" s="3" t="str">
        <f>+IF(Tabla1[[#This Row],[ASEO]]=1,"aseo","")</f>
        <v/>
      </c>
      <c r="S1872" s="3" t="str">
        <f>+_xlfn.CONCAT(Tabla1[[#This Row],[Columna1]]," ",Tabla1[[#This Row],[Columna2]]," ",Tabla1[[#This Row],[Columna3]])</f>
        <v xml:space="preserve">acueducto alcantarillado </v>
      </c>
      <c r="V1872" s="3" t="str">
        <f>+UPPER(Tabla1[[#This Row],[SERVICIO]])</f>
        <v xml:space="preserve">ACUEDUCTO ALCANTARILLADO </v>
      </c>
    </row>
    <row r="1873" spans="1:22" x14ac:dyDescent="0.25">
      <c r="A1873" s="2">
        <v>23152</v>
      </c>
      <c r="B1873" s="3" t="s">
        <v>2761</v>
      </c>
      <c r="C1873" s="3" t="s">
        <v>13</v>
      </c>
      <c r="D1873" s="3" t="s">
        <v>19</v>
      </c>
      <c r="E1873" s="3" t="s">
        <v>5013</v>
      </c>
      <c r="F1873" s="3" t="s">
        <v>32</v>
      </c>
      <c r="G1873" s="3" t="s">
        <v>33</v>
      </c>
      <c r="H1873" s="3" t="s">
        <v>293</v>
      </c>
      <c r="I1873" s="3" t="s">
        <v>2693</v>
      </c>
      <c r="J1873" s="3" t="s">
        <v>18</v>
      </c>
      <c r="K1873" s="3" t="s">
        <v>5019</v>
      </c>
      <c r="L1873" s="4">
        <v>40606</v>
      </c>
      <c r="M1873" s="3">
        <v>1</v>
      </c>
      <c r="N1873" s="3">
        <v>0</v>
      </c>
      <c r="O1873" s="3">
        <v>0</v>
      </c>
      <c r="P1873" s="3" t="str">
        <f>+IF(Tabla1[[#This Row],[ACUEDUCTO]]=1,"acueducto","")</f>
        <v>acueducto</v>
      </c>
      <c r="Q1873" s="3" t="str">
        <f>+IF(Tabla1[[#This Row],[ALCANTARILLADO]]=1,"alcantarillado","")</f>
        <v/>
      </c>
      <c r="R1873" s="3" t="str">
        <f>+IF(Tabla1[[#This Row],[ASEO]]=1,"aseo","")</f>
        <v/>
      </c>
      <c r="S1873" s="3" t="str">
        <f>+_xlfn.CONCAT(Tabla1[[#This Row],[Columna1]]," ",Tabla1[[#This Row],[Columna2]]," ",Tabla1[[#This Row],[Columna3]])</f>
        <v xml:space="preserve">acueducto  </v>
      </c>
      <c r="V1873" s="3" t="str">
        <f>+UPPER(Tabla1[[#This Row],[SERVICIO]])</f>
        <v xml:space="preserve">ACUEDUCTO  </v>
      </c>
    </row>
    <row r="1874" spans="1:22" x14ac:dyDescent="0.25">
      <c r="A1874" s="2">
        <v>23153</v>
      </c>
      <c r="B1874" s="3" t="s">
        <v>2762</v>
      </c>
      <c r="C1874" s="3" t="s">
        <v>13</v>
      </c>
      <c r="D1874" s="3" t="s">
        <v>26</v>
      </c>
      <c r="E1874" s="3" t="s">
        <v>5013</v>
      </c>
      <c r="F1874" s="3" t="s">
        <v>32</v>
      </c>
      <c r="G1874" s="3" t="s">
        <v>33</v>
      </c>
      <c r="H1874" s="3" t="s">
        <v>21</v>
      </c>
      <c r="I1874" s="3" t="s">
        <v>243</v>
      </c>
      <c r="J1874" s="3" t="s">
        <v>18</v>
      </c>
      <c r="K1874" s="3" t="s">
        <v>5019</v>
      </c>
      <c r="L1874" s="4">
        <v>44336</v>
      </c>
      <c r="M1874" s="3">
        <v>1</v>
      </c>
      <c r="N1874" s="3">
        <v>0</v>
      </c>
      <c r="O1874" s="3">
        <v>0</v>
      </c>
      <c r="P1874" s="3" t="str">
        <f>+IF(Tabla1[[#This Row],[ACUEDUCTO]]=1,"acueducto","")</f>
        <v>acueducto</v>
      </c>
      <c r="Q1874" s="3" t="str">
        <f>+IF(Tabla1[[#This Row],[ALCANTARILLADO]]=1,"alcantarillado","")</f>
        <v/>
      </c>
      <c r="R1874" s="3" t="str">
        <f>+IF(Tabla1[[#This Row],[ASEO]]=1,"aseo","")</f>
        <v/>
      </c>
      <c r="S1874" s="3" t="str">
        <f>+_xlfn.CONCAT(Tabla1[[#This Row],[Columna1]]," ",Tabla1[[#This Row],[Columna2]]," ",Tabla1[[#This Row],[Columna3]])</f>
        <v xml:space="preserve">acueducto  </v>
      </c>
      <c r="V1874" s="3" t="str">
        <f>+UPPER(Tabla1[[#This Row],[SERVICIO]])</f>
        <v xml:space="preserve">ACUEDUCTO  </v>
      </c>
    </row>
    <row r="1875" spans="1:22" x14ac:dyDescent="0.25">
      <c r="A1875" s="2">
        <v>23156</v>
      </c>
      <c r="B1875" s="3" t="s">
        <v>2763</v>
      </c>
      <c r="C1875" s="3" t="s">
        <v>13</v>
      </c>
      <c r="D1875" s="3" t="s">
        <v>26</v>
      </c>
      <c r="E1875" s="3" t="s">
        <v>5013</v>
      </c>
      <c r="F1875" s="3" t="s">
        <v>23</v>
      </c>
      <c r="G1875" s="3" t="s">
        <v>38</v>
      </c>
      <c r="H1875" s="3" t="s">
        <v>182</v>
      </c>
      <c r="I1875" s="3" t="s">
        <v>2764</v>
      </c>
      <c r="J1875" s="3" t="s">
        <v>18</v>
      </c>
      <c r="K1875" s="3" t="s">
        <v>5018</v>
      </c>
      <c r="L1875" s="4">
        <v>44246</v>
      </c>
      <c r="M1875" s="3">
        <v>1</v>
      </c>
      <c r="N1875" s="3">
        <v>1</v>
      </c>
      <c r="O1875" s="3">
        <v>1</v>
      </c>
      <c r="P1875" s="3" t="str">
        <f>+IF(Tabla1[[#This Row],[ACUEDUCTO]]=1,"acueducto","")</f>
        <v>acueducto</v>
      </c>
      <c r="Q1875" s="3" t="str">
        <f>+IF(Tabla1[[#This Row],[ALCANTARILLADO]]=1,"alcantarillado","")</f>
        <v>alcantarillado</v>
      </c>
      <c r="R1875" s="3" t="str">
        <f>+IF(Tabla1[[#This Row],[ASEO]]=1,"aseo","")</f>
        <v>aseo</v>
      </c>
      <c r="S1875" s="3" t="str">
        <f>+_xlfn.CONCAT(Tabla1[[#This Row],[Columna1]]," ",Tabla1[[#This Row],[Columna2]]," ",Tabla1[[#This Row],[Columna3]])</f>
        <v>acueducto alcantarillado aseo</v>
      </c>
      <c r="V1875" s="3" t="str">
        <f>+UPPER(Tabla1[[#This Row],[SERVICIO]])</f>
        <v>ACUEDUCTO ALCANTARILLADO ASEO</v>
      </c>
    </row>
    <row r="1876" spans="1:22" x14ac:dyDescent="0.25">
      <c r="A1876" s="2">
        <v>23167</v>
      </c>
      <c r="B1876" s="3" t="s">
        <v>2765</v>
      </c>
      <c r="C1876" s="3" t="s">
        <v>13</v>
      </c>
      <c r="D1876" s="3" t="s">
        <v>19</v>
      </c>
      <c r="E1876" s="3" t="s">
        <v>5013</v>
      </c>
      <c r="F1876" s="3" t="s">
        <v>32</v>
      </c>
      <c r="G1876" s="3" t="s">
        <v>33</v>
      </c>
      <c r="H1876" s="3" t="s">
        <v>182</v>
      </c>
      <c r="I1876" s="3" t="s">
        <v>609</v>
      </c>
      <c r="J1876" s="3" t="s">
        <v>18</v>
      </c>
      <c r="K1876" s="3" t="s">
        <v>5019</v>
      </c>
      <c r="L1876" s="4">
        <v>41269</v>
      </c>
      <c r="M1876" s="3">
        <v>1</v>
      </c>
      <c r="N1876" s="3">
        <v>0</v>
      </c>
      <c r="O1876" s="3">
        <v>0</v>
      </c>
      <c r="P1876" s="3" t="str">
        <f>+IF(Tabla1[[#This Row],[ACUEDUCTO]]=1,"acueducto","")</f>
        <v>acueducto</v>
      </c>
      <c r="Q1876" s="3" t="str">
        <f>+IF(Tabla1[[#This Row],[ALCANTARILLADO]]=1,"alcantarillado","")</f>
        <v/>
      </c>
      <c r="R1876" s="3" t="str">
        <f>+IF(Tabla1[[#This Row],[ASEO]]=1,"aseo","")</f>
        <v/>
      </c>
      <c r="S1876" s="3" t="str">
        <f>+_xlfn.CONCAT(Tabla1[[#This Row],[Columna1]]," ",Tabla1[[#This Row],[Columna2]]," ",Tabla1[[#This Row],[Columna3]])</f>
        <v xml:space="preserve">acueducto  </v>
      </c>
      <c r="V1876" s="3" t="str">
        <f>+UPPER(Tabla1[[#This Row],[SERVICIO]])</f>
        <v xml:space="preserve">ACUEDUCTO  </v>
      </c>
    </row>
    <row r="1877" spans="1:22" x14ac:dyDescent="0.25">
      <c r="A1877" s="2">
        <v>23169</v>
      </c>
      <c r="B1877" s="3" t="s">
        <v>2766</v>
      </c>
      <c r="C1877" s="3" t="s">
        <v>13</v>
      </c>
      <c r="D1877" s="3" t="s">
        <v>19</v>
      </c>
      <c r="E1877" s="3" t="s">
        <v>5013</v>
      </c>
      <c r="F1877" s="3" t="s">
        <v>23</v>
      </c>
      <c r="G1877" s="3" t="s">
        <v>38</v>
      </c>
      <c r="H1877" s="3" t="s">
        <v>87</v>
      </c>
      <c r="I1877" s="3" t="s">
        <v>1741</v>
      </c>
      <c r="J1877" s="3" t="s">
        <v>18</v>
      </c>
      <c r="K1877" s="3" t="s">
        <v>5018</v>
      </c>
      <c r="L1877" s="4">
        <v>41469</v>
      </c>
      <c r="M1877" s="3">
        <v>1</v>
      </c>
      <c r="N1877" s="3">
        <v>1</v>
      </c>
      <c r="O1877" s="3">
        <v>1</v>
      </c>
      <c r="P1877" s="3" t="str">
        <f>+IF(Tabla1[[#This Row],[ACUEDUCTO]]=1,"acueducto","")</f>
        <v>acueducto</v>
      </c>
      <c r="Q1877" s="3" t="str">
        <f>+IF(Tabla1[[#This Row],[ALCANTARILLADO]]=1,"alcantarillado","")</f>
        <v>alcantarillado</v>
      </c>
      <c r="R1877" s="3" t="str">
        <f>+IF(Tabla1[[#This Row],[ASEO]]=1,"aseo","")</f>
        <v>aseo</v>
      </c>
      <c r="S1877" s="3" t="str">
        <f>+_xlfn.CONCAT(Tabla1[[#This Row],[Columna1]]," ",Tabla1[[#This Row],[Columna2]]," ",Tabla1[[#This Row],[Columna3]])</f>
        <v>acueducto alcantarillado aseo</v>
      </c>
      <c r="V1877" s="3" t="str">
        <f>+UPPER(Tabla1[[#This Row],[SERVICIO]])</f>
        <v>ACUEDUCTO ALCANTARILLADO ASEO</v>
      </c>
    </row>
    <row r="1878" spans="1:22" x14ac:dyDescent="0.25">
      <c r="A1878" s="2">
        <v>23171</v>
      </c>
      <c r="B1878" s="3" t="s">
        <v>2767</v>
      </c>
      <c r="C1878" s="3" t="s">
        <v>13</v>
      </c>
      <c r="D1878" s="3" t="s">
        <v>26</v>
      </c>
      <c r="E1878" s="3" t="s">
        <v>5013</v>
      </c>
      <c r="F1878" s="3" t="s">
        <v>23</v>
      </c>
      <c r="G1878" s="3" t="s">
        <v>33</v>
      </c>
      <c r="H1878" s="3" t="s">
        <v>27</v>
      </c>
      <c r="I1878" s="3" t="s">
        <v>2768</v>
      </c>
      <c r="J1878" s="3" t="s">
        <v>18</v>
      </c>
      <c r="K1878" s="3" t="s">
        <v>5018</v>
      </c>
      <c r="L1878" s="4">
        <v>44341</v>
      </c>
      <c r="M1878" s="3">
        <v>1</v>
      </c>
      <c r="N1878" s="3">
        <v>1</v>
      </c>
      <c r="O1878" s="3">
        <v>1</v>
      </c>
      <c r="P1878" s="3" t="str">
        <f>+IF(Tabla1[[#This Row],[ACUEDUCTO]]=1,"acueducto","")</f>
        <v>acueducto</v>
      </c>
      <c r="Q1878" s="3" t="str">
        <f>+IF(Tabla1[[#This Row],[ALCANTARILLADO]]=1,"alcantarillado","")</f>
        <v>alcantarillado</v>
      </c>
      <c r="R1878" s="3" t="str">
        <f>+IF(Tabla1[[#This Row],[ASEO]]=1,"aseo","")</f>
        <v>aseo</v>
      </c>
      <c r="S1878" s="3" t="str">
        <f>+_xlfn.CONCAT(Tabla1[[#This Row],[Columna1]]," ",Tabla1[[#This Row],[Columna2]]," ",Tabla1[[#This Row],[Columna3]])</f>
        <v>acueducto alcantarillado aseo</v>
      </c>
      <c r="V1878" s="3" t="str">
        <f>+UPPER(Tabla1[[#This Row],[SERVICIO]])</f>
        <v>ACUEDUCTO ALCANTARILLADO ASEO</v>
      </c>
    </row>
    <row r="1879" spans="1:22" x14ac:dyDescent="0.25">
      <c r="A1879" s="2">
        <v>23172</v>
      </c>
      <c r="B1879" s="3" t="s">
        <v>2769</v>
      </c>
      <c r="C1879" s="3" t="s">
        <v>13</v>
      </c>
      <c r="D1879" s="3" t="s">
        <v>19</v>
      </c>
      <c r="E1879" s="3" t="s">
        <v>5013</v>
      </c>
      <c r="F1879" s="3" t="s">
        <v>32</v>
      </c>
      <c r="G1879" s="3" t="s">
        <v>33</v>
      </c>
      <c r="H1879" s="3" t="s">
        <v>293</v>
      </c>
      <c r="I1879" s="3" t="s">
        <v>2215</v>
      </c>
      <c r="J1879" s="3" t="s">
        <v>18</v>
      </c>
      <c r="K1879" s="3" t="s">
        <v>5019</v>
      </c>
      <c r="L1879" s="4">
        <v>41211</v>
      </c>
      <c r="M1879" s="3">
        <v>1</v>
      </c>
      <c r="N1879" s="3">
        <v>0</v>
      </c>
      <c r="O1879" s="3">
        <v>0</v>
      </c>
      <c r="P1879" s="3" t="str">
        <f>+IF(Tabla1[[#This Row],[ACUEDUCTO]]=1,"acueducto","")</f>
        <v>acueducto</v>
      </c>
      <c r="Q1879" s="3" t="str">
        <f>+IF(Tabla1[[#This Row],[ALCANTARILLADO]]=1,"alcantarillado","")</f>
        <v/>
      </c>
      <c r="R1879" s="3" t="str">
        <f>+IF(Tabla1[[#This Row],[ASEO]]=1,"aseo","")</f>
        <v/>
      </c>
      <c r="S1879" s="3" t="str">
        <f>+_xlfn.CONCAT(Tabla1[[#This Row],[Columna1]]," ",Tabla1[[#This Row],[Columna2]]," ",Tabla1[[#This Row],[Columna3]])</f>
        <v xml:space="preserve">acueducto  </v>
      </c>
      <c r="V1879" s="3" t="str">
        <f>+UPPER(Tabla1[[#This Row],[SERVICIO]])</f>
        <v xml:space="preserve">ACUEDUCTO  </v>
      </c>
    </row>
    <row r="1880" spans="1:22" x14ac:dyDescent="0.25">
      <c r="A1880" s="2">
        <v>23176</v>
      </c>
      <c r="B1880" s="3" t="s">
        <v>2770</v>
      </c>
      <c r="C1880" s="3" t="s">
        <v>13</v>
      </c>
      <c r="D1880" s="3" t="s">
        <v>26</v>
      </c>
      <c r="E1880" s="3" t="s">
        <v>5013</v>
      </c>
      <c r="F1880" s="3" t="s">
        <v>23</v>
      </c>
      <c r="G1880" s="3" t="s">
        <v>38</v>
      </c>
      <c r="H1880" s="3" t="s">
        <v>126</v>
      </c>
      <c r="I1880" s="3" t="s">
        <v>1888</v>
      </c>
      <c r="J1880" s="3" t="s">
        <v>18</v>
      </c>
      <c r="K1880" s="3" t="s">
        <v>5018</v>
      </c>
      <c r="L1880" s="4">
        <v>44203</v>
      </c>
      <c r="M1880" s="3">
        <v>1</v>
      </c>
      <c r="N1880" s="3">
        <v>1</v>
      </c>
      <c r="O1880" s="3">
        <v>1</v>
      </c>
      <c r="P1880" s="3" t="str">
        <f>+IF(Tabla1[[#This Row],[ACUEDUCTO]]=1,"acueducto","")</f>
        <v>acueducto</v>
      </c>
      <c r="Q1880" s="3" t="str">
        <f>+IF(Tabla1[[#This Row],[ALCANTARILLADO]]=1,"alcantarillado","")</f>
        <v>alcantarillado</v>
      </c>
      <c r="R1880" s="3" t="str">
        <f>+IF(Tabla1[[#This Row],[ASEO]]=1,"aseo","")</f>
        <v>aseo</v>
      </c>
      <c r="S1880" s="3" t="str">
        <f>+_xlfn.CONCAT(Tabla1[[#This Row],[Columna1]]," ",Tabla1[[#This Row],[Columna2]]," ",Tabla1[[#This Row],[Columna3]])</f>
        <v>acueducto alcantarillado aseo</v>
      </c>
      <c r="V1880" s="3" t="str">
        <f>+UPPER(Tabla1[[#This Row],[SERVICIO]])</f>
        <v>ACUEDUCTO ALCANTARILLADO ASEO</v>
      </c>
    </row>
    <row r="1881" spans="1:22" x14ac:dyDescent="0.25">
      <c r="A1881" s="2">
        <v>23180</v>
      </c>
      <c r="B1881" s="3" t="s">
        <v>2771</v>
      </c>
      <c r="C1881" s="3" t="s">
        <v>13</v>
      </c>
      <c r="D1881" s="3" t="s">
        <v>19</v>
      </c>
      <c r="E1881" s="3" t="s">
        <v>5013</v>
      </c>
      <c r="F1881" s="3" t="s">
        <v>23</v>
      </c>
      <c r="G1881" s="3" t="s">
        <v>33</v>
      </c>
      <c r="H1881" s="3" t="s">
        <v>202</v>
      </c>
      <c r="I1881" s="3" t="s">
        <v>222</v>
      </c>
      <c r="J1881" s="3" t="s">
        <v>18</v>
      </c>
      <c r="K1881" s="3" t="s">
        <v>5019</v>
      </c>
      <c r="L1881" s="4">
        <v>40892</v>
      </c>
      <c r="M1881" s="3">
        <v>1</v>
      </c>
      <c r="N1881" s="3">
        <v>0</v>
      </c>
      <c r="O1881" s="3">
        <v>0</v>
      </c>
      <c r="P1881" s="3" t="str">
        <f>+IF(Tabla1[[#This Row],[ACUEDUCTO]]=1,"acueducto","")</f>
        <v>acueducto</v>
      </c>
      <c r="Q1881" s="3" t="str">
        <f>+IF(Tabla1[[#This Row],[ALCANTARILLADO]]=1,"alcantarillado","")</f>
        <v/>
      </c>
      <c r="R1881" s="3" t="str">
        <f>+IF(Tabla1[[#This Row],[ASEO]]=1,"aseo","")</f>
        <v/>
      </c>
      <c r="S1881" s="3" t="str">
        <f>+_xlfn.CONCAT(Tabla1[[#This Row],[Columna1]]," ",Tabla1[[#This Row],[Columna2]]," ",Tabla1[[#This Row],[Columna3]])</f>
        <v xml:space="preserve">acueducto  </v>
      </c>
      <c r="V1881" s="3" t="str">
        <f>+UPPER(Tabla1[[#This Row],[SERVICIO]])</f>
        <v xml:space="preserve">ACUEDUCTO  </v>
      </c>
    </row>
    <row r="1882" spans="1:22" x14ac:dyDescent="0.25">
      <c r="A1882" s="2">
        <v>23183</v>
      </c>
      <c r="B1882" s="3" t="s">
        <v>2772</v>
      </c>
      <c r="C1882" s="3" t="s">
        <v>13</v>
      </c>
      <c r="D1882" s="3" t="s">
        <v>19</v>
      </c>
      <c r="E1882" s="3" t="s">
        <v>5013</v>
      </c>
      <c r="F1882" s="3" t="s">
        <v>32</v>
      </c>
      <c r="G1882" s="3" t="s">
        <v>33</v>
      </c>
      <c r="H1882" s="3" t="s">
        <v>202</v>
      </c>
      <c r="I1882" s="3" t="s">
        <v>1546</v>
      </c>
      <c r="J1882" s="3" t="s">
        <v>143</v>
      </c>
      <c r="K1882" s="3" t="s">
        <v>5019</v>
      </c>
      <c r="L1882" s="4">
        <v>40955</v>
      </c>
      <c r="M1882" s="3">
        <v>1</v>
      </c>
      <c r="N1882" s="3">
        <v>0</v>
      </c>
      <c r="O1882" s="3">
        <v>0</v>
      </c>
      <c r="P1882" s="3" t="str">
        <f>+IF(Tabla1[[#This Row],[ACUEDUCTO]]=1,"acueducto","")</f>
        <v>acueducto</v>
      </c>
      <c r="Q1882" s="3" t="str">
        <f>+IF(Tabla1[[#This Row],[ALCANTARILLADO]]=1,"alcantarillado","")</f>
        <v/>
      </c>
      <c r="R1882" s="3" t="str">
        <f>+IF(Tabla1[[#This Row],[ASEO]]=1,"aseo","")</f>
        <v/>
      </c>
      <c r="S1882" s="3" t="str">
        <f>+_xlfn.CONCAT(Tabla1[[#This Row],[Columna1]]," ",Tabla1[[#This Row],[Columna2]]," ",Tabla1[[#This Row],[Columna3]])</f>
        <v xml:space="preserve">acueducto  </v>
      </c>
      <c r="V1882" s="3" t="str">
        <f>+UPPER(Tabla1[[#This Row],[SERVICIO]])</f>
        <v xml:space="preserve">ACUEDUCTO  </v>
      </c>
    </row>
    <row r="1883" spans="1:22" x14ac:dyDescent="0.25">
      <c r="A1883" s="2">
        <v>23184</v>
      </c>
      <c r="B1883" s="3" t="s">
        <v>2773</v>
      </c>
      <c r="C1883" s="3" t="s">
        <v>13</v>
      </c>
      <c r="D1883" s="3" t="s">
        <v>26</v>
      </c>
      <c r="E1883" s="3" t="s">
        <v>5013</v>
      </c>
      <c r="F1883" s="3" t="s">
        <v>32</v>
      </c>
      <c r="G1883" s="3" t="s">
        <v>33</v>
      </c>
      <c r="H1883" s="3" t="s">
        <v>16</v>
      </c>
      <c r="I1883" s="3" t="s">
        <v>2774</v>
      </c>
      <c r="J1883" s="3" t="s">
        <v>18</v>
      </c>
      <c r="K1883" s="3" t="s">
        <v>5019</v>
      </c>
      <c r="L1883" s="4">
        <v>44497</v>
      </c>
      <c r="M1883" s="3">
        <v>1</v>
      </c>
      <c r="N1883" s="3">
        <v>0</v>
      </c>
      <c r="O1883" s="3">
        <v>0</v>
      </c>
      <c r="P1883" s="3" t="str">
        <f>+IF(Tabla1[[#This Row],[ACUEDUCTO]]=1,"acueducto","")</f>
        <v>acueducto</v>
      </c>
      <c r="Q1883" s="3" t="str">
        <f>+IF(Tabla1[[#This Row],[ALCANTARILLADO]]=1,"alcantarillado","")</f>
        <v/>
      </c>
      <c r="R1883" s="3" t="str">
        <f>+IF(Tabla1[[#This Row],[ASEO]]=1,"aseo","")</f>
        <v/>
      </c>
      <c r="S1883" s="3" t="str">
        <f>+_xlfn.CONCAT(Tabla1[[#This Row],[Columna1]]," ",Tabla1[[#This Row],[Columna2]]," ",Tabla1[[#This Row],[Columna3]])</f>
        <v xml:space="preserve">acueducto  </v>
      </c>
      <c r="V1883" s="3" t="str">
        <f>+UPPER(Tabla1[[#This Row],[SERVICIO]])</f>
        <v xml:space="preserve">ACUEDUCTO  </v>
      </c>
    </row>
    <row r="1884" spans="1:22" x14ac:dyDescent="0.25">
      <c r="A1884" s="2">
        <v>23191</v>
      </c>
      <c r="B1884" s="3" t="s">
        <v>2775</v>
      </c>
      <c r="C1884" s="3" t="s">
        <v>13</v>
      </c>
      <c r="D1884" s="3" t="s">
        <v>19</v>
      </c>
      <c r="E1884" s="3" t="s">
        <v>5013</v>
      </c>
      <c r="F1884" s="3" t="s">
        <v>32</v>
      </c>
      <c r="G1884" s="3" t="s">
        <v>33</v>
      </c>
      <c r="H1884" s="3" t="s">
        <v>202</v>
      </c>
      <c r="I1884" s="3" t="s">
        <v>2263</v>
      </c>
      <c r="J1884" s="3" t="s">
        <v>18</v>
      </c>
      <c r="K1884" s="3" t="s">
        <v>5019</v>
      </c>
      <c r="L1884" s="4">
        <v>40585</v>
      </c>
      <c r="M1884" s="3">
        <v>1</v>
      </c>
      <c r="N1884" s="3">
        <v>0</v>
      </c>
      <c r="O1884" s="3">
        <v>0</v>
      </c>
      <c r="P1884" s="3" t="str">
        <f>+IF(Tabla1[[#This Row],[ACUEDUCTO]]=1,"acueducto","")</f>
        <v>acueducto</v>
      </c>
      <c r="Q1884" s="3" t="str">
        <f>+IF(Tabla1[[#This Row],[ALCANTARILLADO]]=1,"alcantarillado","")</f>
        <v/>
      </c>
      <c r="R1884" s="3" t="str">
        <f>+IF(Tabla1[[#This Row],[ASEO]]=1,"aseo","")</f>
        <v/>
      </c>
      <c r="S1884" s="3" t="str">
        <f>+_xlfn.CONCAT(Tabla1[[#This Row],[Columna1]]," ",Tabla1[[#This Row],[Columna2]]," ",Tabla1[[#This Row],[Columna3]])</f>
        <v xml:space="preserve">acueducto  </v>
      </c>
      <c r="V1884" s="3" t="str">
        <f>+UPPER(Tabla1[[#This Row],[SERVICIO]])</f>
        <v xml:space="preserve">ACUEDUCTO  </v>
      </c>
    </row>
    <row r="1885" spans="1:22" x14ac:dyDescent="0.25">
      <c r="A1885" s="2">
        <v>23196</v>
      </c>
      <c r="B1885" s="3" t="s">
        <v>2776</v>
      </c>
      <c r="C1885" s="3" t="s">
        <v>13</v>
      </c>
      <c r="D1885" s="3" t="s">
        <v>19</v>
      </c>
      <c r="E1885" s="3" t="s">
        <v>5013</v>
      </c>
      <c r="F1885" s="3" t="s">
        <v>23</v>
      </c>
      <c r="G1885" s="3" t="s">
        <v>33</v>
      </c>
      <c r="H1885" s="3" t="s">
        <v>21</v>
      </c>
      <c r="I1885" s="3" t="s">
        <v>241</v>
      </c>
      <c r="J1885" s="3" t="s">
        <v>18</v>
      </c>
      <c r="K1885" s="3" t="s">
        <v>5019</v>
      </c>
      <c r="L1885" s="4">
        <v>41992</v>
      </c>
      <c r="M1885" s="3">
        <v>1</v>
      </c>
      <c r="N1885" s="3">
        <v>0</v>
      </c>
      <c r="O1885" s="3">
        <v>0</v>
      </c>
      <c r="P1885" s="3" t="str">
        <f>+IF(Tabla1[[#This Row],[ACUEDUCTO]]=1,"acueducto","")</f>
        <v>acueducto</v>
      </c>
      <c r="Q1885" s="3" t="str">
        <f>+IF(Tabla1[[#This Row],[ALCANTARILLADO]]=1,"alcantarillado","")</f>
        <v/>
      </c>
      <c r="R1885" s="3" t="str">
        <f>+IF(Tabla1[[#This Row],[ASEO]]=1,"aseo","")</f>
        <v/>
      </c>
      <c r="S1885" s="3" t="str">
        <f>+_xlfn.CONCAT(Tabla1[[#This Row],[Columna1]]," ",Tabla1[[#This Row],[Columna2]]," ",Tabla1[[#This Row],[Columna3]])</f>
        <v xml:space="preserve">acueducto  </v>
      </c>
      <c r="V1885" s="3" t="str">
        <f>+UPPER(Tabla1[[#This Row],[SERVICIO]])</f>
        <v xml:space="preserve">ACUEDUCTO  </v>
      </c>
    </row>
    <row r="1886" spans="1:22" x14ac:dyDescent="0.25">
      <c r="A1886" s="2">
        <v>23198</v>
      </c>
      <c r="B1886" s="3" t="s">
        <v>2777</v>
      </c>
      <c r="C1886" s="3" t="s">
        <v>13</v>
      </c>
      <c r="D1886" s="3" t="s">
        <v>19</v>
      </c>
      <c r="E1886" s="3" t="s">
        <v>5013</v>
      </c>
      <c r="F1886" s="3" t="s">
        <v>32</v>
      </c>
      <c r="G1886" s="3" t="s">
        <v>33</v>
      </c>
      <c r="H1886" s="3" t="s">
        <v>202</v>
      </c>
      <c r="I1886" s="3" t="s">
        <v>2263</v>
      </c>
      <c r="J1886" s="3" t="s">
        <v>18</v>
      </c>
      <c r="K1886" s="3" t="s">
        <v>5019</v>
      </c>
      <c r="L1886" s="4">
        <v>41323</v>
      </c>
      <c r="M1886" s="3">
        <v>1</v>
      </c>
      <c r="N1886" s="3">
        <v>0</v>
      </c>
      <c r="O1886" s="3">
        <v>0</v>
      </c>
      <c r="P1886" s="3" t="str">
        <f>+IF(Tabla1[[#This Row],[ACUEDUCTO]]=1,"acueducto","")</f>
        <v>acueducto</v>
      </c>
      <c r="Q1886" s="3" t="str">
        <f>+IF(Tabla1[[#This Row],[ALCANTARILLADO]]=1,"alcantarillado","")</f>
        <v/>
      </c>
      <c r="R1886" s="3" t="str">
        <f>+IF(Tabla1[[#This Row],[ASEO]]=1,"aseo","")</f>
        <v/>
      </c>
      <c r="S1886" s="3" t="str">
        <f>+_xlfn.CONCAT(Tabla1[[#This Row],[Columna1]]," ",Tabla1[[#This Row],[Columna2]]," ",Tabla1[[#This Row],[Columna3]])</f>
        <v xml:space="preserve">acueducto  </v>
      </c>
      <c r="V1886" s="3" t="str">
        <f>+UPPER(Tabla1[[#This Row],[SERVICIO]])</f>
        <v xml:space="preserve">ACUEDUCTO  </v>
      </c>
    </row>
    <row r="1887" spans="1:22" x14ac:dyDescent="0.25">
      <c r="A1887" s="2">
        <v>23202</v>
      </c>
      <c r="B1887" s="3" t="s">
        <v>2778</v>
      </c>
      <c r="C1887" s="3" t="s">
        <v>13</v>
      </c>
      <c r="D1887" s="3" t="s">
        <v>26</v>
      </c>
      <c r="E1887" s="3" t="s">
        <v>5013</v>
      </c>
      <c r="F1887" s="3" t="s">
        <v>32</v>
      </c>
      <c r="G1887" s="3" t="s">
        <v>38</v>
      </c>
      <c r="H1887" s="3" t="s">
        <v>16</v>
      </c>
      <c r="I1887" s="3" t="s">
        <v>39</v>
      </c>
      <c r="J1887" s="3" t="s">
        <v>18</v>
      </c>
      <c r="K1887" s="3" t="s">
        <v>5019</v>
      </c>
      <c r="L1887" s="4">
        <v>43488</v>
      </c>
      <c r="M1887" s="3">
        <v>1</v>
      </c>
      <c r="N1887" s="3">
        <v>0</v>
      </c>
      <c r="O1887" s="3">
        <v>0</v>
      </c>
      <c r="P1887" s="3" t="str">
        <f>+IF(Tabla1[[#This Row],[ACUEDUCTO]]=1,"acueducto","")</f>
        <v>acueducto</v>
      </c>
      <c r="Q1887" s="3" t="str">
        <f>+IF(Tabla1[[#This Row],[ALCANTARILLADO]]=1,"alcantarillado","")</f>
        <v/>
      </c>
      <c r="R1887" s="3" t="str">
        <f>+IF(Tabla1[[#This Row],[ASEO]]=1,"aseo","")</f>
        <v/>
      </c>
      <c r="S1887" s="3" t="str">
        <f>+_xlfn.CONCAT(Tabla1[[#This Row],[Columna1]]," ",Tabla1[[#This Row],[Columna2]]," ",Tabla1[[#This Row],[Columna3]])</f>
        <v xml:space="preserve">acueducto  </v>
      </c>
      <c r="V1887" s="3" t="str">
        <f>+UPPER(Tabla1[[#This Row],[SERVICIO]])</f>
        <v xml:space="preserve">ACUEDUCTO  </v>
      </c>
    </row>
    <row r="1888" spans="1:22" x14ac:dyDescent="0.25">
      <c r="A1888" s="2">
        <v>23203</v>
      </c>
      <c r="B1888" s="3" t="s">
        <v>2779</v>
      </c>
      <c r="C1888" s="3" t="s">
        <v>13</v>
      </c>
      <c r="D1888" s="3" t="s">
        <v>26</v>
      </c>
      <c r="E1888" s="3" t="s">
        <v>5013</v>
      </c>
      <c r="F1888" s="3" t="s">
        <v>23</v>
      </c>
      <c r="G1888" s="3" t="s">
        <v>38</v>
      </c>
      <c r="H1888" s="3" t="s">
        <v>182</v>
      </c>
      <c r="I1888" s="3" t="s">
        <v>2780</v>
      </c>
      <c r="J1888" s="3" t="s">
        <v>18</v>
      </c>
      <c r="K1888" s="3" t="s">
        <v>5018</v>
      </c>
      <c r="L1888" s="4">
        <v>44412</v>
      </c>
      <c r="M1888" s="3">
        <v>1</v>
      </c>
      <c r="N1888" s="3">
        <v>1</v>
      </c>
      <c r="O1888" s="3">
        <v>1</v>
      </c>
      <c r="P1888" s="3" t="str">
        <f>+IF(Tabla1[[#This Row],[ACUEDUCTO]]=1,"acueducto","")</f>
        <v>acueducto</v>
      </c>
      <c r="Q1888" s="3" t="str">
        <f>+IF(Tabla1[[#This Row],[ALCANTARILLADO]]=1,"alcantarillado","")</f>
        <v>alcantarillado</v>
      </c>
      <c r="R1888" s="3" t="str">
        <f>+IF(Tabla1[[#This Row],[ASEO]]=1,"aseo","")</f>
        <v>aseo</v>
      </c>
      <c r="S1888" s="3" t="str">
        <f>+_xlfn.CONCAT(Tabla1[[#This Row],[Columna1]]," ",Tabla1[[#This Row],[Columna2]]," ",Tabla1[[#This Row],[Columna3]])</f>
        <v>acueducto alcantarillado aseo</v>
      </c>
      <c r="V1888" s="3" t="str">
        <f>+UPPER(Tabla1[[#This Row],[SERVICIO]])</f>
        <v>ACUEDUCTO ALCANTARILLADO ASEO</v>
      </c>
    </row>
    <row r="1889" spans="1:22" x14ac:dyDescent="0.25">
      <c r="A1889" s="2">
        <v>23206</v>
      </c>
      <c r="B1889" s="3" t="s">
        <v>2781</v>
      </c>
      <c r="C1889" s="3" t="s">
        <v>13</v>
      </c>
      <c r="D1889" s="3" t="s">
        <v>19</v>
      </c>
      <c r="E1889" s="3" t="s">
        <v>5013</v>
      </c>
      <c r="F1889" s="3" t="s">
        <v>23</v>
      </c>
      <c r="G1889" s="3" t="s">
        <v>33</v>
      </c>
      <c r="H1889" s="3" t="s">
        <v>63</v>
      </c>
      <c r="I1889" s="3" t="s">
        <v>16</v>
      </c>
      <c r="J1889" s="3" t="s">
        <v>18</v>
      </c>
      <c r="K1889" s="3" t="s">
        <v>5019</v>
      </c>
      <c r="L1889" s="4">
        <v>41551</v>
      </c>
      <c r="M1889" s="3">
        <v>1</v>
      </c>
      <c r="N1889" s="3">
        <v>0</v>
      </c>
      <c r="O1889" s="3">
        <v>0</v>
      </c>
      <c r="P1889" s="3" t="str">
        <f>+IF(Tabla1[[#This Row],[ACUEDUCTO]]=1,"acueducto","")</f>
        <v>acueducto</v>
      </c>
      <c r="Q1889" s="3" t="str">
        <f>+IF(Tabla1[[#This Row],[ALCANTARILLADO]]=1,"alcantarillado","")</f>
        <v/>
      </c>
      <c r="R1889" s="3" t="str">
        <f>+IF(Tabla1[[#This Row],[ASEO]]=1,"aseo","")</f>
        <v/>
      </c>
      <c r="S1889" s="3" t="str">
        <f>+_xlfn.CONCAT(Tabla1[[#This Row],[Columna1]]," ",Tabla1[[#This Row],[Columna2]]," ",Tabla1[[#This Row],[Columna3]])</f>
        <v xml:space="preserve">acueducto  </v>
      </c>
      <c r="V1889" s="3" t="str">
        <f>+UPPER(Tabla1[[#This Row],[SERVICIO]])</f>
        <v xml:space="preserve">ACUEDUCTO  </v>
      </c>
    </row>
    <row r="1890" spans="1:22" x14ac:dyDescent="0.25">
      <c r="A1890" s="2">
        <v>23207</v>
      </c>
      <c r="B1890" s="3" t="s">
        <v>2782</v>
      </c>
      <c r="C1890" s="3" t="s">
        <v>13</v>
      </c>
      <c r="D1890" s="3" t="s">
        <v>26</v>
      </c>
      <c r="E1890" s="3" t="s">
        <v>5013</v>
      </c>
      <c r="F1890" s="3" t="s">
        <v>32</v>
      </c>
      <c r="G1890" s="3" t="s">
        <v>33</v>
      </c>
      <c r="H1890" s="3" t="s">
        <v>16</v>
      </c>
      <c r="I1890" s="3" t="s">
        <v>2783</v>
      </c>
      <c r="J1890" s="3" t="s">
        <v>18</v>
      </c>
      <c r="K1890" s="3" t="s">
        <v>5019</v>
      </c>
      <c r="L1890" s="4">
        <v>44256</v>
      </c>
      <c r="M1890" s="3">
        <v>1</v>
      </c>
      <c r="N1890" s="3">
        <v>0</v>
      </c>
      <c r="O1890" s="3">
        <v>0</v>
      </c>
      <c r="P1890" s="3" t="str">
        <f>+IF(Tabla1[[#This Row],[ACUEDUCTO]]=1,"acueducto","")</f>
        <v>acueducto</v>
      </c>
      <c r="Q1890" s="3" t="str">
        <f>+IF(Tabla1[[#This Row],[ALCANTARILLADO]]=1,"alcantarillado","")</f>
        <v/>
      </c>
      <c r="R1890" s="3" t="str">
        <f>+IF(Tabla1[[#This Row],[ASEO]]=1,"aseo","")</f>
        <v/>
      </c>
      <c r="S1890" s="3" t="str">
        <f>+_xlfn.CONCAT(Tabla1[[#This Row],[Columna1]]," ",Tabla1[[#This Row],[Columna2]]," ",Tabla1[[#This Row],[Columna3]])</f>
        <v xml:space="preserve">acueducto  </v>
      </c>
      <c r="V1890" s="3" t="str">
        <f>+UPPER(Tabla1[[#This Row],[SERVICIO]])</f>
        <v xml:space="preserve">ACUEDUCTO  </v>
      </c>
    </row>
    <row r="1891" spans="1:22" x14ac:dyDescent="0.25">
      <c r="A1891" s="2">
        <v>23218</v>
      </c>
      <c r="B1891" s="3" t="s">
        <v>2784</v>
      </c>
      <c r="C1891" s="3" t="s">
        <v>13</v>
      </c>
      <c r="D1891" s="3" t="s">
        <v>19</v>
      </c>
      <c r="E1891" s="3" t="s">
        <v>5013</v>
      </c>
      <c r="F1891" s="3" t="s">
        <v>32</v>
      </c>
      <c r="G1891" s="3" t="s">
        <v>33</v>
      </c>
      <c r="H1891" s="3" t="s">
        <v>293</v>
      </c>
      <c r="I1891" s="3" t="s">
        <v>841</v>
      </c>
      <c r="J1891" s="3" t="s">
        <v>18</v>
      </c>
      <c r="K1891" s="3" t="s">
        <v>5019</v>
      </c>
      <c r="L1891" s="4">
        <v>41129</v>
      </c>
      <c r="M1891" s="3">
        <v>1</v>
      </c>
      <c r="N1891" s="3">
        <v>0</v>
      </c>
      <c r="O1891" s="3">
        <v>0</v>
      </c>
      <c r="P1891" s="3" t="str">
        <f>+IF(Tabla1[[#This Row],[ACUEDUCTO]]=1,"acueducto","")</f>
        <v>acueducto</v>
      </c>
      <c r="Q1891" s="3" t="str">
        <f>+IF(Tabla1[[#This Row],[ALCANTARILLADO]]=1,"alcantarillado","")</f>
        <v/>
      </c>
      <c r="R1891" s="3" t="str">
        <f>+IF(Tabla1[[#This Row],[ASEO]]=1,"aseo","")</f>
        <v/>
      </c>
      <c r="S1891" s="3" t="str">
        <f>+_xlfn.CONCAT(Tabla1[[#This Row],[Columna1]]," ",Tabla1[[#This Row],[Columna2]]," ",Tabla1[[#This Row],[Columna3]])</f>
        <v xml:space="preserve">acueducto  </v>
      </c>
      <c r="V1891" s="3" t="str">
        <f>+UPPER(Tabla1[[#This Row],[SERVICIO]])</f>
        <v xml:space="preserve">ACUEDUCTO  </v>
      </c>
    </row>
    <row r="1892" spans="1:22" x14ac:dyDescent="0.25">
      <c r="A1892" s="2">
        <v>23239</v>
      </c>
      <c r="B1892" s="3" t="s">
        <v>2785</v>
      </c>
      <c r="C1892" s="3" t="s">
        <v>13</v>
      </c>
      <c r="D1892" s="3" t="s">
        <v>26</v>
      </c>
      <c r="E1892" s="3" t="s">
        <v>5013</v>
      </c>
      <c r="F1892" s="3" t="s">
        <v>23</v>
      </c>
      <c r="G1892" s="3" t="s">
        <v>33</v>
      </c>
      <c r="H1892" s="11" t="s">
        <v>202</v>
      </c>
      <c r="I1892" s="11" t="s">
        <v>203</v>
      </c>
      <c r="J1892" s="3" t="s">
        <v>18</v>
      </c>
      <c r="K1892" s="3" t="s">
        <v>5019</v>
      </c>
      <c r="L1892" s="4">
        <v>44537</v>
      </c>
      <c r="M1892" s="3">
        <v>1</v>
      </c>
      <c r="N1892" s="3">
        <v>0</v>
      </c>
      <c r="O1892" s="3">
        <v>0</v>
      </c>
      <c r="P1892" s="3" t="str">
        <f>+IF(Tabla1[[#This Row],[ACUEDUCTO]]=1,"acueducto","")</f>
        <v>acueducto</v>
      </c>
      <c r="Q1892" s="3" t="str">
        <f>+IF(Tabla1[[#This Row],[ALCANTARILLADO]]=1,"alcantarillado","")</f>
        <v/>
      </c>
      <c r="R1892" s="3" t="str">
        <f>+IF(Tabla1[[#This Row],[ASEO]]=1,"aseo","")</f>
        <v/>
      </c>
      <c r="S1892" s="3" t="str">
        <f>+_xlfn.CONCAT(Tabla1[[#This Row],[Columna1]]," ",Tabla1[[#This Row],[Columna2]]," ",Tabla1[[#This Row],[Columna3]])</f>
        <v xml:space="preserve">acueducto  </v>
      </c>
      <c r="V1892" s="3" t="str">
        <f>+UPPER(Tabla1[[#This Row],[SERVICIO]])</f>
        <v xml:space="preserve">ACUEDUCTO  </v>
      </c>
    </row>
    <row r="1893" spans="1:22" x14ac:dyDescent="0.25">
      <c r="A1893" s="2">
        <v>23240</v>
      </c>
      <c r="B1893" s="3" t="s">
        <v>2786</v>
      </c>
      <c r="C1893" s="3" t="s">
        <v>13</v>
      </c>
      <c r="D1893" s="3" t="s">
        <v>26</v>
      </c>
      <c r="E1893" s="3" t="s">
        <v>5013</v>
      </c>
      <c r="F1893" s="3" t="s">
        <v>32</v>
      </c>
      <c r="G1893" s="3" t="s">
        <v>33</v>
      </c>
      <c r="H1893" s="3" t="s">
        <v>293</v>
      </c>
      <c r="I1893" s="3" t="s">
        <v>841</v>
      </c>
      <c r="J1893" s="3" t="s">
        <v>18</v>
      </c>
      <c r="K1893" s="3" t="s">
        <v>5019</v>
      </c>
      <c r="L1893" s="4">
        <v>44238</v>
      </c>
      <c r="M1893" s="3">
        <v>1</v>
      </c>
      <c r="N1893" s="3">
        <v>0</v>
      </c>
      <c r="O1893" s="3">
        <v>0</v>
      </c>
      <c r="P1893" s="3" t="str">
        <f>+IF(Tabla1[[#This Row],[ACUEDUCTO]]=1,"acueducto","")</f>
        <v>acueducto</v>
      </c>
      <c r="Q1893" s="3" t="str">
        <f>+IF(Tabla1[[#This Row],[ALCANTARILLADO]]=1,"alcantarillado","")</f>
        <v/>
      </c>
      <c r="R1893" s="3" t="str">
        <f>+IF(Tabla1[[#This Row],[ASEO]]=1,"aseo","")</f>
        <v/>
      </c>
      <c r="S1893" s="3" t="str">
        <f>+_xlfn.CONCAT(Tabla1[[#This Row],[Columna1]]," ",Tabla1[[#This Row],[Columna2]]," ",Tabla1[[#This Row],[Columna3]])</f>
        <v xml:space="preserve">acueducto  </v>
      </c>
      <c r="V1893" s="3" t="str">
        <f>+UPPER(Tabla1[[#This Row],[SERVICIO]])</f>
        <v xml:space="preserve">ACUEDUCTO  </v>
      </c>
    </row>
    <row r="1894" spans="1:22" x14ac:dyDescent="0.25">
      <c r="A1894" s="2">
        <v>23247</v>
      </c>
      <c r="B1894" s="3" t="s">
        <v>2787</v>
      </c>
      <c r="C1894" s="3" t="s">
        <v>13</v>
      </c>
      <c r="D1894" s="3" t="s">
        <v>19</v>
      </c>
      <c r="E1894" s="3" t="s">
        <v>5013</v>
      </c>
      <c r="F1894" s="3" t="s">
        <v>32</v>
      </c>
      <c r="G1894" s="3" t="s">
        <v>33</v>
      </c>
      <c r="H1894" s="3" t="s">
        <v>182</v>
      </c>
      <c r="I1894" s="3" t="s">
        <v>187</v>
      </c>
      <c r="J1894" s="3" t="s">
        <v>143</v>
      </c>
      <c r="K1894" s="3" t="s">
        <v>5019</v>
      </c>
      <c r="L1894" s="4">
        <v>40907</v>
      </c>
      <c r="M1894" s="3">
        <v>1</v>
      </c>
      <c r="N1894" s="3">
        <v>0</v>
      </c>
      <c r="O1894" s="3">
        <v>0</v>
      </c>
      <c r="P1894" s="3" t="str">
        <f>+IF(Tabla1[[#This Row],[ACUEDUCTO]]=1,"acueducto","")</f>
        <v>acueducto</v>
      </c>
      <c r="Q1894" s="3" t="str">
        <f>+IF(Tabla1[[#This Row],[ALCANTARILLADO]]=1,"alcantarillado","")</f>
        <v/>
      </c>
      <c r="R1894" s="3" t="str">
        <f>+IF(Tabla1[[#This Row],[ASEO]]=1,"aseo","")</f>
        <v/>
      </c>
      <c r="S1894" s="3" t="str">
        <f>+_xlfn.CONCAT(Tabla1[[#This Row],[Columna1]]," ",Tabla1[[#This Row],[Columna2]]," ",Tabla1[[#This Row],[Columna3]])</f>
        <v xml:space="preserve">acueducto  </v>
      </c>
      <c r="V1894" s="3" t="str">
        <f>+UPPER(Tabla1[[#This Row],[SERVICIO]])</f>
        <v xml:space="preserve">ACUEDUCTO  </v>
      </c>
    </row>
    <row r="1895" spans="1:22" x14ac:dyDescent="0.25">
      <c r="A1895" s="2">
        <v>23254</v>
      </c>
      <c r="B1895" s="3" t="s">
        <v>2788</v>
      </c>
      <c r="C1895" s="3" t="s">
        <v>13</v>
      </c>
      <c r="D1895" s="3" t="s">
        <v>19</v>
      </c>
      <c r="E1895" s="3" t="s">
        <v>5013</v>
      </c>
      <c r="F1895" s="3" t="s">
        <v>32</v>
      </c>
      <c r="G1895" s="3" t="s">
        <v>33</v>
      </c>
      <c r="H1895" s="3" t="s">
        <v>202</v>
      </c>
      <c r="I1895" s="3" t="s">
        <v>83</v>
      </c>
      <c r="J1895" s="3" t="s">
        <v>18</v>
      </c>
      <c r="K1895" s="3" t="s">
        <v>5019</v>
      </c>
      <c r="L1895" s="4">
        <v>40955</v>
      </c>
      <c r="M1895" s="3">
        <v>1</v>
      </c>
      <c r="N1895" s="3">
        <v>0</v>
      </c>
      <c r="O1895" s="3">
        <v>0</v>
      </c>
      <c r="P1895" s="3" t="str">
        <f>+IF(Tabla1[[#This Row],[ACUEDUCTO]]=1,"acueducto","")</f>
        <v>acueducto</v>
      </c>
      <c r="Q1895" s="3" t="str">
        <f>+IF(Tabla1[[#This Row],[ALCANTARILLADO]]=1,"alcantarillado","")</f>
        <v/>
      </c>
      <c r="R1895" s="3" t="str">
        <f>+IF(Tabla1[[#This Row],[ASEO]]=1,"aseo","")</f>
        <v/>
      </c>
      <c r="S1895" s="3" t="str">
        <f>+_xlfn.CONCAT(Tabla1[[#This Row],[Columna1]]," ",Tabla1[[#This Row],[Columna2]]," ",Tabla1[[#This Row],[Columna3]])</f>
        <v xml:space="preserve">acueducto  </v>
      </c>
      <c r="V1895" s="3" t="str">
        <f>+UPPER(Tabla1[[#This Row],[SERVICIO]])</f>
        <v xml:space="preserve">ACUEDUCTO  </v>
      </c>
    </row>
    <row r="1896" spans="1:22" x14ac:dyDescent="0.25">
      <c r="A1896" s="2">
        <v>23255</v>
      </c>
      <c r="B1896" s="3" t="s">
        <v>2789</v>
      </c>
      <c r="C1896" s="3" t="s">
        <v>13</v>
      </c>
      <c r="D1896" s="3" t="s">
        <v>19</v>
      </c>
      <c r="E1896" s="3" t="s">
        <v>5013</v>
      </c>
      <c r="F1896" s="3" t="s">
        <v>32</v>
      </c>
      <c r="G1896" s="3" t="s">
        <v>33</v>
      </c>
      <c r="H1896" s="3" t="s">
        <v>197</v>
      </c>
      <c r="I1896" s="3" t="s">
        <v>377</v>
      </c>
      <c r="J1896" s="3" t="s">
        <v>18</v>
      </c>
      <c r="K1896" s="3" t="s">
        <v>5019</v>
      </c>
      <c r="L1896" s="4">
        <v>40609</v>
      </c>
      <c r="M1896" s="3">
        <v>1</v>
      </c>
      <c r="N1896" s="3">
        <v>0</v>
      </c>
      <c r="O1896" s="3">
        <v>0</v>
      </c>
      <c r="P1896" s="3" t="str">
        <f>+IF(Tabla1[[#This Row],[ACUEDUCTO]]=1,"acueducto","")</f>
        <v>acueducto</v>
      </c>
      <c r="Q1896" s="3" t="str">
        <f>+IF(Tabla1[[#This Row],[ALCANTARILLADO]]=1,"alcantarillado","")</f>
        <v/>
      </c>
      <c r="R1896" s="3" t="str">
        <f>+IF(Tabla1[[#This Row],[ASEO]]=1,"aseo","")</f>
        <v/>
      </c>
      <c r="S1896" s="3" t="str">
        <f>+_xlfn.CONCAT(Tabla1[[#This Row],[Columna1]]," ",Tabla1[[#This Row],[Columna2]]," ",Tabla1[[#This Row],[Columna3]])</f>
        <v xml:space="preserve">acueducto  </v>
      </c>
      <c r="V1896" s="3" t="str">
        <f>+UPPER(Tabla1[[#This Row],[SERVICIO]])</f>
        <v xml:space="preserve">ACUEDUCTO  </v>
      </c>
    </row>
    <row r="1897" spans="1:22" x14ac:dyDescent="0.25">
      <c r="A1897" s="2">
        <v>23256</v>
      </c>
      <c r="B1897" s="3" t="s">
        <v>2790</v>
      </c>
      <c r="C1897" s="3" t="s">
        <v>13</v>
      </c>
      <c r="D1897" s="3" t="s">
        <v>26</v>
      </c>
      <c r="E1897" s="3" t="s">
        <v>5013</v>
      </c>
      <c r="F1897" s="3" t="s">
        <v>32</v>
      </c>
      <c r="G1897" s="3" t="s">
        <v>33</v>
      </c>
      <c r="H1897" s="3" t="s">
        <v>182</v>
      </c>
      <c r="I1897" s="3" t="s">
        <v>183</v>
      </c>
      <c r="J1897" s="3" t="s">
        <v>18</v>
      </c>
      <c r="K1897" s="3" t="s">
        <v>5019</v>
      </c>
      <c r="L1897" s="4">
        <v>43960</v>
      </c>
      <c r="M1897" s="3">
        <v>1</v>
      </c>
      <c r="N1897" s="3">
        <v>0</v>
      </c>
      <c r="O1897" s="3">
        <v>0</v>
      </c>
      <c r="P1897" s="3" t="str">
        <f>+IF(Tabla1[[#This Row],[ACUEDUCTO]]=1,"acueducto","")</f>
        <v>acueducto</v>
      </c>
      <c r="Q1897" s="3" t="str">
        <f>+IF(Tabla1[[#This Row],[ALCANTARILLADO]]=1,"alcantarillado","")</f>
        <v/>
      </c>
      <c r="R1897" s="3" t="str">
        <f>+IF(Tabla1[[#This Row],[ASEO]]=1,"aseo","")</f>
        <v/>
      </c>
      <c r="S1897" s="3" t="str">
        <f>+_xlfn.CONCAT(Tabla1[[#This Row],[Columna1]]," ",Tabla1[[#This Row],[Columna2]]," ",Tabla1[[#This Row],[Columna3]])</f>
        <v xml:space="preserve">acueducto  </v>
      </c>
      <c r="V1897" s="3" t="str">
        <f>+UPPER(Tabla1[[#This Row],[SERVICIO]])</f>
        <v xml:space="preserve">ACUEDUCTO  </v>
      </c>
    </row>
    <row r="1898" spans="1:22" x14ac:dyDescent="0.25">
      <c r="A1898" s="2">
        <v>23260</v>
      </c>
      <c r="B1898" s="3" t="s">
        <v>2791</v>
      </c>
      <c r="C1898" s="3" t="s">
        <v>13</v>
      </c>
      <c r="D1898" s="3" t="s">
        <v>19</v>
      </c>
      <c r="E1898" s="3" t="s">
        <v>5013</v>
      </c>
      <c r="F1898" s="3" t="s">
        <v>23</v>
      </c>
      <c r="G1898" s="3" t="s">
        <v>38</v>
      </c>
      <c r="H1898" s="3" t="s">
        <v>309</v>
      </c>
      <c r="I1898" s="3" t="s">
        <v>2792</v>
      </c>
      <c r="J1898" s="3" t="s">
        <v>18</v>
      </c>
      <c r="K1898" s="3" t="s">
        <v>5018</v>
      </c>
      <c r="L1898" s="4">
        <v>41697</v>
      </c>
      <c r="M1898" s="3">
        <v>1</v>
      </c>
      <c r="N1898" s="3">
        <v>1</v>
      </c>
      <c r="O1898" s="3">
        <v>1</v>
      </c>
      <c r="P1898" s="3" t="str">
        <f>+IF(Tabla1[[#This Row],[ACUEDUCTO]]=1,"acueducto","")</f>
        <v>acueducto</v>
      </c>
      <c r="Q1898" s="3" t="str">
        <f>+IF(Tabla1[[#This Row],[ALCANTARILLADO]]=1,"alcantarillado","")</f>
        <v>alcantarillado</v>
      </c>
      <c r="R1898" s="3" t="str">
        <f>+IF(Tabla1[[#This Row],[ASEO]]=1,"aseo","")</f>
        <v>aseo</v>
      </c>
      <c r="S1898" s="3" t="str">
        <f>+_xlfn.CONCAT(Tabla1[[#This Row],[Columna1]]," ",Tabla1[[#This Row],[Columna2]]," ",Tabla1[[#This Row],[Columna3]])</f>
        <v>acueducto alcantarillado aseo</v>
      </c>
      <c r="V1898" s="3" t="str">
        <f>+UPPER(Tabla1[[#This Row],[SERVICIO]])</f>
        <v>ACUEDUCTO ALCANTARILLADO ASEO</v>
      </c>
    </row>
    <row r="1899" spans="1:22" x14ac:dyDescent="0.25">
      <c r="A1899" s="2">
        <v>23263</v>
      </c>
      <c r="B1899" s="3" t="s">
        <v>2793</v>
      </c>
      <c r="C1899" s="3" t="s">
        <v>13</v>
      </c>
      <c r="D1899" s="3" t="s">
        <v>26</v>
      </c>
      <c r="E1899" s="3" t="s">
        <v>5013</v>
      </c>
      <c r="F1899" s="3" t="s">
        <v>23</v>
      </c>
      <c r="G1899" s="3" t="s">
        <v>38</v>
      </c>
      <c r="H1899" s="3" t="s">
        <v>63</v>
      </c>
      <c r="I1899" s="3" t="s">
        <v>2794</v>
      </c>
      <c r="J1899" s="3" t="s">
        <v>18</v>
      </c>
      <c r="K1899" s="3" t="s">
        <v>5018</v>
      </c>
      <c r="L1899" s="4">
        <v>44490</v>
      </c>
      <c r="M1899" s="3">
        <v>1</v>
      </c>
      <c r="N1899" s="3">
        <v>1</v>
      </c>
      <c r="O1899" s="3">
        <v>1</v>
      </c>
      <c r="P1899" s="3" t="str">
        <f>+IF(Tabla1[[#This Row],[ACUEDUCTO]]=1,"acueducto","")</f>
        <v>acueducto</v>
      </c>
      <c r="Q1899" s="3" t="str">
        <f>+IF(Tabla1[[#This Row],[ALCANTARILLADO]]=1,"alcantarillado","")</f>
        <v>alcantarillado</v>
      </c>
      <c r="R1899" s="3" t="str">
        <f>+IF(Tabla1[[#This Row],[ASEO]]=1,"aseo","")</f>
        <v>aseo</v>
      </c>
      <c r="S1899" s="3" t="str">
        <f>+_xlfn.CONCAT(Tabla1[[#This Row],[Columna1]]," ",Tabla1[[#This Row],[Columna2]]," ",Tabla1[[#This Row],[Columna3]])</f>
        <v>acueducto alcantarillado aseo</v>
      </c>
      <c r="V1899" s="3" t="str">
        <f>+UPPER(Tabla1[[#This Row],[SERVICIO]])</f>
        <v>ACUEDUCTO ALCANTARILLADO ASEO</v>
      </c>
    </row>
    <row r="1900" spans="1:22" x14ac:dyDescent="0.25">
      <c r="A1900" s="2">
        <v>23267</v>
      </c>
      <c r="B1900" s="3" t="s">
        <v>2795</v>
      </c>
      <c r="C1900" s="3" t="s">
        <v>13</v>
      </c>
      <c r="D1900" s="3" t="s">
        <v>26</v>
      </c>
      <c r="E1900" s="3" t="s">
        <v>5013</v>
      </c>
      <c r="F1900" s="3" t="s">
        <v>32</v>
      </c>
      <c r="G1900" s="3" t="s">
        <v>33</v>
      </c>
      <c r="H1900" s="3" t="s">
        <v>293</v>
      </c>
      <c r="I1900" s="3" t="s">
        <v>1453</v>
      </c>
      <c r="J1900" s="3" t="s">
        <v>18</v>
      </c>
      <c r="K1900" s="3" t="s">
        <v>5019</v>
      </c>
      <c r="L1900" s="4">
        <v>44480</v>
      </c>
      <c r="M1900" s="3">
        <v>1</v>
      </c>
      <c r="N1900" s="3">
        <v>0</v>
      </c>
      <c r="O1900" s="3">
        <v>0</v>
      </c>
      <c r="P1900" s="3" t="str">
        <f>+IF(Tabla1[[#This Row],[ACUEDUCTO]]=1,"acueducto","")</f>
        <v>acueducto</v>
      </c>
      <c r="Q1900" s="3" t="str">
        <f>+IF(Tabla1[[#This Row],[ALCANTARILLADO]]=1,"alcantarillado","")</f>
        <v/>
      </c>
      <c r="R1900" s="3" t="str">
        <f>+IF(Tabla1[[#This Row],[ASEO]]=1,"aseo","")</f>
        <v/>
      </c>
      <c r="S1900" s="3" t="str">
        <f>+_xlfn.CONCAT(Tabla1[[#This Row],[Columna1]]," ",Tabla1[[#This Row],[Columna2]]," ",Tabla1[[#This Row],[Columna3]])</f>
        <v xml:space="preserve">acueducto  </v>
      </c>
      <c r="V1900" s="3" t="str">
        <f>+UPPER(Tabla1[[#This Row],[SERVICIO]])</f>
        <v xml:space="preserve">ACUEDUCTO  </v>
      </c>
    </row>
    <row r="1901" spans="1:22" x14ac:dyDescent="0.25">
      <c r="A1901" s="2">
        <v>23268</v>
      </c>
      <c r="B1901" s="3" t="s">
        <v>2796</v>
      </c>
      <c r="C1901" s="3" t="s">
        <v>13</v>
      </c>
      <c r="D1901" s="3" t="s">
        <v>19</v>
      </c>
      <c r="E1901" s="3" t="s">
        <v>5013</v>
      </c>
      <c r="F1901" s="3" t="s">
        <v>32</v>
      </c>
      <c r="G1901" s="3" t="s">
        <v>33</v>
      </c>
      <c r="H1901" s="3" t="s">
        <v>58</v>
      </c>
      <c r="I1901" s="3" t="s">
        <v>58</v>
      </c>
      <c r="J1901" s="3" t="s">
        <v>18</v>
      </c>
      <c r="K1901" s="3" t="s">
        <v>5019</v>
      </c>
      <c r="L1901" s="4">
        <v>41634</v>
      </c>
      <c r="M1901" s="3">
        <v>1</v>
      </c>
      <c r="N1901" s="3">
        <v>0</v>
      </c>
      <c r="O1901" s="3">
        <v>0</v>
      </c>
      <c r="P1901" s="3" t="str">
        <f>+IF(Tabla1[[#This Row],[ACUEDUCTO]]=1,"acueducto","")</f>
        <v>acueducto</v>
      </c>
      <c r="Q1901" s="3" t="str">
        <f>+IF(Tabla1[[#This Row],[ALCANTARILLADO]]=1,"alcantarillado","")</f>
        <v/>
      </c>
      <c r="R1901" s="3" t="str">
        <f>+IF(Tabla1[[#This Row],[ASEO]]=1,"aseo","")</f>
        <v/>
      </c>
      <c r="S1901" s="3" t="str">
        <f>+_xlfn.CONCAT(Tabla1[[#This Row],[Columna1]]," ",Tabla1[[#This Row],[Columna2]]," ",Tabla1[[#This Row],[Columna3]])</f>
        <v xml:space="preserve">acueducto  </v>
      </c>
      <c r="V1901" s="3" t="str">
        <f>+UPPER(Tabla1[[#This Row],[SERVICIO]])</f>
        <v xml:space="preserve">ACUEDUCTO  </v>
      </c>
    </row>
    <row r="1902" spans="1:22" x14ac:dyDescent="0.25">
      <c r="A1902" s="2">
        <v>23269</v>
      </c>
      <c r="B1902" s="3" t="s">
        <v>2797</v>
      </c>
      <c r="C1902" s="3" t="s">
        <v>13</v>
      </c>
      <c r="D1902" s="3" t="s">
        <v>26</v>
      </c>
      <c r="E1902" s="3" t="s">
        <v>5013</v>
      </c>
      <c r="F1902" s="3" t="s">
        <v>32</v>
      </c>
      <c r="G1902" s="3" t="s">
        <v>33</v>
      </c>
      <c r="H1902" s="3" t="s">
        <v>126</v>
      </c>
      <c r="I1902" s="3" t="s">
        <v>738</v>
      </c>
      <c r="J1902" s="3" t="s">
        <v>18</v>
      </c>
      <c r="K1902" s="3" t="s">
        <v>5019</v>
      </c>
      <c r="L1902" s="4">
        <v>44244</v>
      </c>
      <c r="M1902" s="3">
        <v>1</v>
      </c>
      <c r="N1902" s="3">
        <v>0</v>
      </c>
      <c r="O1902" s="3">
        <v>0</v>
      </c>
      <c r="P1902" s="3" t="str">
        <f>+IF(Tabla1[[#This Row],[ACUEDUCTO]]=1,"acueducto","")</f>
        <v>acueducto</v>
      </c>
      <c r="Q1902" s="3" t="str">
        <f>+IF(Tabla1[[#This Row],[ALCANTARILLADO]]=1,"alcantarillado","")</f>
        <v/>
      </c>
      <c r="R1902" s="3" t="str">
        <f>+IF(Tabla1[[#This Row],[ASEO]]=1,"aseo","")</f>
        <v/>
      </c>
      <c r="S1902" s="3" t="str">
        <f>+_xlfn.CONCAT(Tabla1[[#This Row],[Columna1]]," ",Tabla1[[#This Row],[Columna2]]," ",Tabla1[[#This Row],[Columna3]])</f>
        <v xml:space="preserve">acueducto  </v>
      </c>
      <c r="V1902" s="3" t="str">
        <f>+UPPER(Tabla1[[#This Row],[SERVICIO]])</f>
        <v xml:space="preserve">ACUEDUCTO  </v>
      </c>
    </row>
    <row r="1903" spans="1:22" x14ac:dyDescent="0.25">
      <c r="A1903" s="2">
        <v>23271</v>
      </c>
      <c r="B1903" s="3" t="s">
        <v>2798</v>
      </c>
      <c r="C1903" s="3" t="s">
        <v>13</v>
      </c>
      <c r="D1903" s="3" t="s">
        <v>26</v>
      </c>
      <c r="E1903" s="3" t="s">
        <v>5013</v>
      </c>
      <c r="F1903" s="3" t="s">
        <v>23</v>
      </c>
      <c r="G1903" s="3" t="s">
        <v>38</v>
      </c>
      <c r="H1903" s="3" t="s">
        <v>27</v>
      </c>
      <c r="I1903" s="3" t="s">
        <v>2799</v>
      </c>
      <c r="J1903" s="3" t="s">
        <v>18</v>
      </c>
      <c r="K1903" s="3" t="s">
        <v>5018</v>
      </c>
      <c r="L1903" s="4">
        <v>44516</v>
      </c>
      <c r="M1903" s="3">
        <v>1</v>
      </c>
      <c r="N1903" s="3">
        <v>1</v>
      </c>
      <c r="O1903" s="3">
        <v>1</v>
      </c>
      <c r="P1903" s="3" t="str">
        <f>+IF(Tabla1[[#This Row],[ACUEDUCTO]]=1,"acueducto","")</f>
        <v>acueducto</v>
      </c>
      <c r="Q1903" s="3" t="str">
        <f>+IF(Tabla1[[#This Row],[ALCANTARILLADO]]=1,"alcantarillado","")</f>
        <v>alcantarillado</v>
      </c>
      <c r="R1903" s="3" t="str">
        <f>+IF(Tabla1[[#This Row],[ASEO]]=1,"aseo","")</f>
        <v>aseo</v>
      </c>
      <c r="S1903" s="3" t="str">
        <f>+_xlfn.CONCAT(Tabla1[[#This Row],[Columna1]]," ",Tabla1[[#This Row],[Columna2]]," ",Tabla1[[#This Row],[Columna3]])</f>
        <v>acueducto alcantarillado aseo</v>
      </c>
      <c r="V1903" s="3" t="str">
        <f>+UPPER(Tabla1[[#This Row],[SERVICIO]])</f>
        <v>ACUEDUCTO ALCANTARILLADO ASEO</v>
      </c>
    </row>
    <row r="1904" spans="1:22" x14ac:dyDescent="0.25">
      <c r="A1904" s="2">
        <v>23276</v>
      </c>
      <c r="B1904" s="3" t="s">
        <v>2800</v>
      </c>
      <c r="C1904" s="3" t="s">
        <v>13</v>
      </c>
      <c r="D1904" s="3" t="s">
        <v>19</v>
      </c>
      <c r="E1904" s="3" t="s">
        <v>5013</v>
      </c>
      <c r="F1904" s="3" t="s">
        <v>32</v>
      </c>
      <c r="G1904" s="3" t="s">
        <v>33</v>
      </c>
      <c r="H1904" s="3" t="s">
        <v>202</v>
      </c>
      <c r="I1904" s="3" t="s">
        <v>911</v>
      </c>
      <c r="J1904" s="3" t="s">
        <v>143</v>
      </c>
      <c r="K1904" s="3" t="s">
        <v>5019</v>
      </c>
      <c r="L1904" s="4">
        <v>40610</v>
      </c>
      <c r="M1904" s="3">
        <v>1</v>
      </c>
      <c r="N1904" s="3">
        <v>0</v>
      </c>
      <c r="O1904" s="3">
        <v>0</v>
      </c>
      <c r="P1904" s="3" t="str">
        <f>+IF(Tabla1[[#This Row],[ACUEDUCTO]]=1,"acueducto","")</f>
        <v>acueducto</v>
      </c>
      <c r="Q1904" s="3" t="str">
        <f>+IF(Tabla1[[#This Row],[ALCANTARILLADO]]=1,"alcantarillado","")</f>
        <v/>
      </c>
      <c r="R1904" s="3" t="str">
        <f>+IF(Tabla1[[#This Row],[ASEO]]=1,"aseo","")</f>
        <v/>
      </c>
      <c r="S1904" s="3" t="str">
        <f>+_xlfn.CONCAT(Tabla1[[#This Row],[Columna1]]," ",Tabla1[[#This Row],[Columna2]]," ",Tabla1[[#This Row],[Columna3]])</f>
        <v xml:space="preserve">acueducto  </v>
      </c>
      <c r="V1904" s="3" t="str">
        <f>+UPPER(Tabla1[[#This Row],[SERVICIO]])</f>
        <v xml:space="preserve">ACUEDUCTO  </v>
      </c>
    </row>
    <row r="1905" spans="1:22" x14ac:dyDescent="0.25">
      <c r="A1905" s="2">
        <v>23277</v>
      </c>
      <c r="B1905" s="3" t="s">
        <v>2801</v>
      </c>
      <c r="C1905" s="3" t="s">
        <v>13</v>
      </c>
      <c r="D1905" s="3" t="s">
        <v>26</v>
      </c>
      <c r="E1905" s="3" t="s">
        <v>5013</v>
      </c>
      <c r="F1905" s="3" t="s">
        <v>23</v>
      </c>
      <c r="G1905" s="3" t="s">
        <v>38</v>
      </c>
      <c r="H1905" s="3" t="s">
        <v>27</v>
      </c>
      <c r="I1905" s="3" t="s">
        <v>2802</v>
      </c>
      <c r="J1905" s="3" t="s">
        <v>18</v>
      </c>
      <c r="K1905" s="3" t="s">
        <v>5019</v>
      </c>
      <c r="L1905" s="4">
        <v>44272</v>
      </c>
      <c r="M1905" s="3">
        <v>1</v>
      </c>
      <c r="N1905" s="3">
        <v>0</v>
      </c>
      <c r="O1905" s="3">
        <v>0</v>
      </c>
      <c r="P1905" s="3" t="str">
        <f>+IF(Tabla1[[#This Row],[ACUEDUCTO]]=1,"acueducto","")</f>
        <v>acueducto</v>
      </c>
      <c r="Q1905" s="3" t="str">
        <f>+IF(Tabla1[[#This Row],[ALCANTARILLADO]]=1,"alcantarillado","")</f>
        <v/>
      </c>
      <c r="R1905" s="3" t="str">
        <f>+IF(Tabla1[[#This Row],[ASEO]]=1,"aseo","")</f>
        <v/>
      </c>
      <c r="S1905" s="3" t="str">
        <f>+_xlfn.CONCAT(Tabla1[[#This Row],[Columna1]]," ",Tabla1[[#This Row],[Columna2]]," ",Tabla1[[#This Row],[Columna3]])</f>
        <v xml:space="preserve">acueducto  </v>
      </c>
      <c r="V1905" s="3" t="str">
        <f>+UPPER(Tabla1[[#This Row],[SERVICIO]])</f>
        <v xml:space="preserve">ACUEDUCTO  </v>
      </c>
    </row>
    <row r="1906" spans="1:22" x14ac:dyDescent="0.25">
      <c r="A1906" s="2">
        <v>23286</v>
      </c>
      <c r="B1906" s="3" t="s">
        <v>2803</v>
      </c>
      <c r="C1906" s="3" t="s">
        <v>13</v>
      </c>
      <c r="D1906" s="3" t="s">
        <v>26</v>
      </c>
      <c r="E1906" s="3" t="s">
        <v>5013</v>
      </c>
      <c r="F1906" s="3" t="s">
        <v>23</v>
      </c>
      <c r="G1906" s="3" t="s">
        <v>38</v>
      </c>
      <c r="H1906" s="3" t="s">
        <v>27</v>
      </c>
      <c r="I1906" s="3" t="s">
        <v>2804</v>
      </c>
      <c r="J1906" s="3" t="s">
        <v>18</v>
      </c>
      <c r="K1906" s="3" t="s">
        <v>5018</v>
      </c>
      <c r="L1906" s="4">
        <v>44312</v>
      </c>
      <c r="M1906" s="3">
        <v>1</v>
      </c>
      <c r="N1906" s="3">
        <v>1</v>
      </c>
      <c r="O1906" s="3">
        <v>1</v>
      </c>
      <c r="P1906" s="3" t="str">
        <f>+IF(Tabla1[[#This Row],[ACUEDUCTO]]=1,"acueducto","")</f>
        <v>acueducto</v>
      </c>
      <c r="Q1906" s="3" t="str">
        <f>+IF(Tabla1[[#This Row],[ALCANTARILLADO]]=1,"alcantarillado","")</f>
        <v>alcantarillado</v>
      </c>
      <c r="R1906" s="3" t="str">
        <f>+IF(Tabla1[[#This Row],[ASEO]]=1,"aseo","")</f>
        <v>aseo</v>
      </c>
      <c r="S1906" s="3" t="str">
        <f>+_xlfn.CONCAT(Tabla1[[#This Row],[Columna1]]," ",Tabla1[[#This Row],[Columna2]]," ",Tabla1[[#This Row],[Columna3]])</f>
        <v>acueducto alcantarillado aseo</v>
      </c>
      <c r="V1906" s="3" t="str">
        <f>+UPPER(Tabla1[[#This Row],[SERVICIO]])</f>
        <v>ACUEDUCTO ALCANTARILLADO ASEO</v>
      </c>
    </row>
    <row r="1907" spans="1:22" x14ac:dyDescent="0.25">
      <c r="A1907" s="2">
        <v>23291</v>
      </c>
      <c r="B1907" s="3" t="s">
        <v>2805</v>
      </c>
      <c r="C1907" s="3" t="s">
        <v>13</v>
      </c>
      <c r="D1907" s="3" t="s">
        <v>26</v>
      </c>
      <c r="E1907" s="3" t="s">
        <v>5013</v>
      </c>
      <c r="F1907" s="3" t="s">
        <v>32</v>
      </c>
      <c r="G1907" s="3" t="s">
        <v>33</v>
      </c>
      <c r="H1907" s="3" t="s">
        <v>87</v>
      </c>
      <c r="I1907" s="3" t="s">
        <v>753</v>
      </c>
      <c r="J1907" s="3" t="s">
        <v>18</v>
      </c>
      <c r="K1907" s="3" t="s">
        <v>5019</v>
      </c>
      <c r="L1907" s="4">
        <v>43213</v>
      </c>
      <c r="M1907" s="3">
        <v>1</v>
      </c>
      <c r="N1907" s="3">
        <v>0</v>
      </c>
      <c r="O1907" s="3">
        <v>0</v>
      </c>
      <c r="P1907" s="3" t="str">
        <f>+IF(Tabla1[[#This Row],[ACUEDUCTO]]=1,"acueducto","")</f>
        <v>acueducto</v>
      </c>
      <c r="Q1907" s="3" t="str">
        <f>+IF(Tabla1[[#This Row],[ALCANTARILLADO]]=1,"alcantarillado","")</f>
        <v/>
      </c>
      <c r="R1907" s="3" t="str">
        <f>+IF(Tabla1[[#This Row],[ASEO]]=1,"aseo","")</f>
        <v/>
      </c>
      <c r="S1907" s="3" t="str">
        <f>+_xlfn.CONCAT(Tabla1[[#This Row],[Columna1]]," ",Tabla1[[#This Row],[Columna2]]," ",Tabla1[[#This Row],[Columna3]])</f>
        <v xml:space="preserve">acueducto  </v>
      </c>
      <c r="V1907" s="3" t="str">
        <f>+UPPER(Tabla1[[#This Row],[SERVICIO]])</f>
        <v xml:space="preserve">ACUEDUCTO  </v>
      </c>
    </row>
    <row r="1908" spans="1:22" x14ac:dyDescent="0.25">
      <c r="A1908" s="2">
        <v>23296</v>
      </c>
      <c r="B1908" s="3" t="s">
        <v>2806</v>
      </c>
      <c r="C1908" s="3" t="s">
        <v>13</v>
      </c>
      <c r="D1908" s="3" t="s">
        <v>26</v>
      </c>
      <c r="E1908" s="3" t="s">
        <v>5013</v>
      </c>
      <c r="F1908" s="3" t="s">
        <v>23</v>
      </c>
      <c r="G1908" s="3" t="s">
        <v>33</v>
      </c>
      <c r="H1908" s="3" t="s">
        <v>53</v>
      </c>
      <c r="I1908" s="3" t="s">
        <v>1463</v>
      </c>
      <c r="J1908" s="3" t="s">
        <v>18</v>
      </c>
      <c r="K1908" s="3" t="s">
        <v>11</v>
      </c>
      <c r="L1908" s="4">
        <v>44011</v>
      </c>
      <c r="M1908" s="3">
        <v>0</v>
      </c>
      <c r="N1908" s="3">
        <v>0</v>
      </c>
      <c r="O1908" s="3">
        <v>1</v>
      </c>
      <c r="P1908" s="3" t="str">
        <f>+IF(Tabla1[[#This Row],[ACUEDUCTO]]=1,"acueducto","")</f>
        <v/>
      </c>
      <c r="Q1908" s="3" t="str">
        <f>+IF(Tabla1[[#This Row],[ALCANTARILLADO]]=1,"alcantarillado","")</f>
        <v/>
      </c>
      <c r="R1908" s="3" t="str">
        <f>+IF(Tabla1[[#This Row],[ASEO]]=1,"aseo","")</f>
        <v>aseo</v>
      </c>
      <c r="S1908" s="3" t="str">
        <f>+_xlfn.CONCAT(Tabla1[[#This Row],[Columna1]]," ",Tabla1[[#This Row],[Columna2]]," ",Tabla1[[#This Row],[Columna3]])</f>
        <v xml:space="preserve">  aseo</v>
      </c>
      <c r="V1908" s="3" t="str">
        <f>+UPPER(Tabla1[[#This Row],[SERVICIO]])</f>
        <v>ASEO</v>
      </c>
    </row>
    <row r="1909" spans="1:22" x14ac:dyDescent="0.25">
      <c r="A1909" s="2">
        <v>23297</v>
      </c>
      <c r="B1909" s="3" t="s">
        <v>2807</v>
      </c>
      <c r="C1909" s="3" t="s">
        <v>13</v>
      </c>
      <c r="D1909" s="3" t="s">
        <v>19</v>
      </c>
      <c r="E1909" s="3" t="s">
        <v>5013</v>
      </c>
      <c r="F1909" s="3" t="s">
        <v>32</v>
      </c>
      <c r="G1909" s="3" t="s">
        <v>33</v>
      </c>
      <c r="H1909" s="3" t="s">
        <v>27</v>
      </c>
      <c r="I1909" s="3" t="s">
        <v>2318</v>
      </c>
      <c r="J1909" s="3" t="s">
        <v>18</v>
      </c>
      <c r="K1909" s="3" t="s">
        <v>5019</v>
      </c>
      <c r="L1909" s="4">
        <v>41149</v>
      </c>
      <c r="M1909" s="3">
        <v>1</v>
      </c>
      <c r="N1909" s="3">
        <v>0</v>
      </c>
      <c r="O1909" s="3">
        <v>0</v>
      </c>
      <c r="P1909" s="3" t="str">
        <f>+IF(Tabla1[[#This Row],[ACUEDUCTO]]=1,"acueducto","")</f>
        <v>acueducto</v>
      </c>
      <c r="Q1909" s="3" t="str">
        <f>+IF(Tabla1[[#This Row],[ALCANTARILLADO]]=1,"alcantarillado","")</f>
        <v/>
      </c>
      <c r="R1909" s="3" t="str">
        <f>+IF(Tabla1[[#This Row],[ASEO]]=1,"aseo","")</f>
        <v/>
      </c>
      <c r="S1909" s="3" t="str">
        <f>+_xlfn.CONCAT(Tabla1[[#This Row],[Columna1]]," ",Tabla1[[#This Row],[Columna2]]," ",Tabla1[[#This Row],[Columna3]])</f>
        <v xml:space="preserve">acueducto  </v>
      </c>
      <c r="V1909" s="3" t="str">
        <f>+UPPER(Tabla1[[#This Row],[SERVICIO]])</f>
        <v xml:space="preserve">ACUEDUCTO  </v>
      </c>
    </row>
    <row r="1910" spans="1:22" x14ac:dyDescent="0.25">
      <c r="A1910" s="2">
        <v>23300</v>
      </c>
      <c r="B1910" s="3" t="s">
        <v>2808</v>
      </c>
      <c r="C1910" s="3" t="s">
        <v>13</v>
      </c>
      <c r="D1910" s="3" t="s">
        <v>14</v>
      </c>
      <c r="E1910" s="3" t="s">
        <v>5012</v>
      </c>
      <c r="F1910" s="3" t="s">
        <v>23</v>
      </c>
      <c r="G1910" s="3" t="s">
        <v>38</v>
      </c>
      <c r="H1910" s="3" t="s">
        <v>293</v>
      </c>
      <c r="I1910" s="3" t="s">
        <v>475</v>
      </c>
      <c r="J1910" s="3" t="s">
        <v>18</v>
      </c>
      <c r="K1910" s="3" t="s">
        <v>11</v>
      </c>
      <c r="L1910" s="4">
        <v>44254</v>
      </c>
      <c r="M1910" s="3">
        <v>0</v>
      </c>
      <c r="N1910" s="3">
        <v>0</v>
      </c>
      <c r="O1910" s="3">
        <v>1</v>
      </c>
      <c r="P1910" s="3" t="str">
        <f>+IF(Tabla1[[#This Row],[ACUEDUCTO]]=1,"acueducto","")</f>
        <v/>
      </c>
      <c r="Q1910" s="3" t="str">
        <f>+IF(Tabla1[[#This Row],[ALCANTARILLADO]]=1,"alcantarillado","")</f>
        <v/>
      </c>
      <c r="R1910" s="3" t="str">
        <f>+IF(Tabla1[[#This Row],[ASEO]]=1,"aseo","")</f>
        <v>aseo</v>
      </c>
      <c r="S1910" s="3" t="str">
        <f>+_xlfn.CONCAT(Tabla1[[#This Row],[Columna1]]," ",Tabla1[[#This Row],[Columna2]]," ",Tabla1[[#This Row],[Columna3]])</f>
        <v xml:space="preserve">  aseo</v>
      </c>
      <c r="V1910" s="3" t="str">
        <f>+UPPER(Tabla1[[#This Row],[SERVICIO]])</f>
        <v>ASEO</v>
      </c>
    </row>
    <row r="1911" spans="1:22" x14ac:dyDescent="0.25">
      <c r="A1911" s="2">
        <v>23301</v>
      </c>
      <c r="B1911" s="3" t="s">
        <v>2809</v>
      </c>
      <c r="C1911" s="3" t="s">
        <v>13</v>
      </c>
      <c r="D1911" s="3" t="s">
        <v>45</v>
      </c>
      <c r="E1911" s="3" t="s">
        <v>5012</v>
      </c>
      <c r="F1911" s="3" t="s">
        <v>23</v>
      </c>
      <c r="G1911" s="3" t="s">
        <v>38</v>
      </c>
      <c r="H1911" s="3" t="s">
        <v>126</v>
      </c>
      <c r="I1911" s="3" t="s">
        <v>974</v>
      </c>
      <c r="J1911" s="3" t="s">
        <v>18</v>
      </c>
      <c r="K1911" s="3" t="s">
        <v>5021</v>
      </c>
      <c r="L1911" s="4">
        <v>44524</v>
      </c>
      <c r="M1911" s="3">
        <v>1</v>
      </c>
      <c r="N1911" s="3">
        <v>0</v>
      </c>
      <c r="O1911" s="3">
        <v>1</v>
      </c>
      <c r="P1911" s="3" t="str">
        <f>+IF(Tabla1[[#This Row],[ACUEDUCTO]]=1,"acueducto","")</f>
        <v>acueducto</v>
      </c>
      <c r="Q1911" s="3" t="str">
        <f>+IF(Tabla1[[#This Row],[ALCANTARILLADO]]=1,"alcantarillado","")</f>
        <v/>
      </c>
      <c r="R1911" s="3" t="str">
        <f>+IF(Tabla1[[#This Row],[ASEO]]=1,"aseo","")</f>
        <v>aseo</v>
      </c>
      <c r="S1911" s="3" t="str">
        <f>+_xlfn.CONCAT(Tabla1[[#This Row],[Columna1]]," ",Tabla1[[#This Row],[Columna2]]," ",Tabla1[[#This Row],[Columna3]])</f>
        <v>acueducto  aseo</v>
      </c>
      <c r="V1911" s="3" t="str">
        <f>+UPPER(Tabla1[[#This Row],[SERVICIO]])</f>
        <v>ACUEDUCTO  ASEO</v>
      </c>
    </row>
    <row r="1912" spans="1:22" x14ac:dyDescent="0.25">
      <c r="A1912" s="2">
        <v>23306</v>
      </c>
      <c r="B1912" s="3" t="s">
        <v>2810</v>
      </c>
      <c r="C1912" s="3" t="s">
        <v>13</v>
      </c>
      <c r="D1912" s="3" t="s">
        <v>26</v>
      </c>
      <c r="E1912" s="3" t="s">
        <v>5013</v>
      </c>
      <c r="F1912" s="3" t="s">
        <v>23</v>
      </c>
      <c r="G1912" s="3" t="s">
        <v>38</v>
      </c>
      <c r="H1912" s="3" t="s">
        <v>251</v>
      </c>
      <c r="I1912" s="3" t="s">
        <v>2811</v>
      </c>
      <c r="J1912" s="3" t="s">
        <v>18</v>
      </c>
      <c r="K1912" s="3" t="s">
        <v>5018</v>
      </c>
      <c r="L1912" s="4">
        <v>44235</v>
      </c>
      <c r="M1912" s="3">
        <v>1</v>
      </c>
      <c r="N1912" s="3">
        <v>1</v>
      </c>
      <c r="O1912" s="3">
        <v>1</v>
      </c>
      <c r="P1912" s="3" t="str">
        <f>+IF(Tabla1[[#This Row],[ACUEDUCTO]]=1,"acueducto","")</f>
        <v>acueducto</v>
      </c>
      <c r="Q1912" s="3" t="str">
        <f>+IF(Tabla1[[#This Row],[ALCANTARILLADO]]=1,"alcantarillado","")</f>
        <v>alcantarillado</v>
      </c>
      <c r="R1912" s="3" t="str">
        <f>+IF(Tabla1[[#This Row],[ASEO]]=1,"aseo","")</f>
        <v>aseo</v>
      </c>
      <c r="S1912" s="3" t="str">
        <f>+_xlfn.CONCAT(Tabla1[[#This Row],[Columna1]]," ",Tabla1[[#This Row],[Columna2]]," ",Tabla1[[#This Row],[Columna3]])</f>
        <v>acueducto alcantarillado aseo</v>
      </c>
      <c r="V1912" s="3" t="str">
        <f>+UPPER(Tabla1[[#This Row],[SERVICIO]])</f>
        <v>ACUEDUCTO ALCANTARILLADO ASEO</v>
      </c>
    </row>
    <row r="1913" spans="1:22" x14ac:dyDescent="0.25">
      <c r="A1913" s="2">
        <v>23310</v>
      </c>
      <c r="B1913" s="3" t="s">
        <v>2812</v>
      </c>
      <c r="C1913" s="3" t="s">
        <v>13</v>
      </c>
      <c r="D1913" s="3" t="s">
        <v>45</v>
      </c>
      <c r="E1913" s="3" t="s">
        <v>5012</v>
      </c>
      <c r="F1913" s="3" t="s">
        <v>23</v>
      </c>
      <c r="G1913" s="3" t="s">
        <v>38</v>
      </c>
      <c r="H1913" s="3" t="s">
        <v>63</v>
      </c>
      <c r="I1913" s="3" t="s">
        <v>77</v>
      </c>
      <c r="J1913" s="3" t="s">
        <v>18</v>
      </c>
      <c r="K1913" s="3" t="s">
        <v>5018</v>
      </c>
      <c r="L1913" s="4">
        <v>44291</v>
      </c>
      <c r="M1913" s="3">
        <v>1</v>
      </c>
      <c r="N1913" s="3">
        <v>1</v>
      </c>
      <c r="O1913" s="3">
        <v>1</v>
      </c>
      <c r="P1913" s="3" t="str">
        <f>+IF(Tabla1[[#This Row],[ACUEDUCTO]]=1,"acueducto","")</f>
        <v>acueducto</v>
      </c>
      <c r="Q1913" s="3" t="str">
        <f>+IF(Tabla1[[#This Row],[ALCANTARILLADO]]=1,"alcantarillado","")</f>
        <v>alcantarillado</v>
      </c>
      <c r="R1913" s="3" t="str">
        <f>+IF(Tabla1[[#This Row],[ASEO]]=1,"aseo","")</f>
        <v>aseo</v>
      </c>
      <c r="S1913" s="3" t="str">
        <f>+_xlfn.CONCAT(Tabla1[[#This Row],[Columna1]]," ",Tabla1[[#This Row],[Columna2]]," ",Tabla1[[#This Row],[Columna3]])</f>
        <v>acueducto alcantarillado aseo</v>
      </c>
      <c r="V1913" s="3" t="str">
        <f>+UPPER(Tabla1[[#This Row],[SERVICIO]])</f>
        <v>ACUEDUCTO ALCANTARILLADO ASEO</v>
      </c>
    </row>
    <row r="1914" spans="1:22" x14ac:dyDescent="0.25">
      <c r="A1914" s="2">
        <v>23311</v>
      </c>
      <c r="B1914" s="3" t="s">
        <v>2813</v>
      </c>
      <c r="C1914" s="3" t="s">
        <v>13</v>
      </c>
      <c r="D1914" s="3" t="s">
        <v>14</v>
      </c>
      <c r="E1914" s="3" t="s">
        <v>5012</v>
      </c>
      <c r="F1914" s="3" t="s">
        <v>23</v>
      </c>
      <c r="G1914" s="3" t="s">
        <v>38</v>
      </c>
      <c r="H1914" s="3" t="s">
        <v>236</v>
      </c>
      <c r="I1914" s="3" t="s">
        <v>483</v>
      </c>
      <c r="J1914" s="3" t="s">
        <v>18</v>
      </c>
      <c r="K1914" s="3" t="s">
        <v>11</v>
      </c>
      <c r="L1914" s="4">
        <v>44245</v>
      </c>
      <c r="M1914" s="3">
        <v>0</v>
      </c>
      <c r="N1914" s="3">
        <v>0</v>
      </c>
      <c r="O1914" s="3">
        <v>1</v>
      </c>
      <c r="P1914" s="3" t="str">
        <f>+IF(Tabla1[[#This Row],[ACUEDUCTO]]=1,"acueducto","")</f>
        <v/>
      </c>
      <c r="Q1914" s="3" t="str">
        <f>+IF(Tabla1[[#This Row],[ALCANTARILLADO]]=1,"alcantarillado","")</f>
        <v/>
      </c>
      <c r="R1914" s="3" t="str">
        <f>+IF(Tabla1[[#This Row],[ASEO]]=1,"aseo","")</f>
        <v>aseo</v>
      </c>
      <c r="S1914" s="3" t="str">
        <f>+_xlfn.CONCAT(Tabla1[[#This Row],[Columna1]]," ",Tabla1[[#This Row],[Columna2]]," ",Tabla1[[#This Row],[Columna3]])</f>
        <v xml:space="preserve">  aseo</v>
      </c>
      <c r="V1914" s="3" t="str">
        <f>+UPPER(Tabla1[[#This Row],[SERVICIO]])</f>
        <v>ASEO</v>
      </c>
    </row>
    <row r="1915" spans="1:22" x14ac:dyDescent="0.25">
      <c r="A1915" s="2">
        <v>23314</v>
      </c>
      <c r="B1915" s="3" t="s">
        <v>2814</v>
      </c>
      <c r="C1915" s="3" t="s">
        <v>13</v>
      </c>
      <c r="D1915" s="3" t="s">
        <v>26</v>
      </c>
      <c r="E1915" s="3" t="s">
        <v>5013</v>
      </c>
      <c r="F1915" s="3" t="s">
        <v>32</v>
      </c>
      <c r="G1915" s="3" t="s">
        <v>33</v>
      </c>
      <c r="H1915" s="3" t="s">
        <v>58</v>
      </c>
      <c r="I1915" s="3" t="s">
        <v>58</v>
      </c>
      <c r="J1915" s="3" t="s">
        <v>18</v>
      </c>
      <c r="K1915" s="3" t="s">
        <v>5019</v>
      </c>
      <c r="L1915" s="4">
        <v>43353</v>
      </c>
      <c r="M1915" s="3">
        <v>1</v>
      </c>
      <c r="N1915" s="3">
        <v>0</v>
      </c>
      <c r="O1915" s="3">
        <v>0</v>
      </c>
      <c r="P1915" s="3" t="str">
        <f>+IF(Tabla1[[#This Row],[ACUEDUCTO]]=1,"acueducto","")</f>
        <v>acueducto</v>
      </c>
      <c r="Q1915" s="3" t="str">
        <f>+IF(Tabla1[[#This Row],[ALCANTARILLADO]]=1,"alcantarillado","")</f>
        <v/>
      </c>
      <c r="R1915" s="3" t="str">
        <f>+IF(Tabla1[[#This Row],[ASEO]]=1,"aseo","")</f>
        <v/>
      </c>
      <c r="S1915" s="3" t="str">
        <f>+_xlfn.CONCAT(Tabla1[[#This Row],[Columna1]]," ",Tabla1[[#This Row],[Columna2]]," ",Tabla1[[#This Row],[Columna3]])</f>
        <v xml:space="preserve">acueducto  </v>
      </c>
      <c r="V1915" s="3" t="str">
        <f>+UPPER(Tabla1[[#This Row],[SERVICIO]])</f>
        <v xml:space="preserve">ACUEDUCTO  </v>
      </c>
    </row>
    <row r="1916" spans="1:22" x14ac:dyDescent="0.25">
      <c r="A1916" s="2">
        <v>23318</v>
      </c>
      <c r="B1916" s="3" t="s">
        <v>2815</v>
      </c>
      <c r="C1916" s="3" t="s">
        <v>13</v>
      </c>
      <c r="D1916" s="3" t="s">
        <v>19</v>
      </c>
      <c r="E1916" s="3" t="s">
        <v>5013</v>
      </c>
      <c r="F1916" s="3" t="s">
        <v>32</v>
      </c>
      <c r="G1916" s="3" t="s">
        <v>33</v>
      </c>
      <c r="H1916" s="3" t="s">
        <v>202</v>
      </c>
      <c r="I1916" s="3" t="s">
        <v>2708</v>
      </c>
      <c r="J1916" s="3" t="s">
        <v>18</v>
      </c>
      <c r="K1916" s="3" t="s">
        <v>5019</v>
      </c>
      <c r="L1916" s="4">
        <v>41228</v>
      </c>
      <c r="M1916" s="3">
        <v>1</v>
      </c>
      <c r="N1916" s="3">
        <v>0</v>
      </c>
      <c r="O1916" s="3">
        <v>0</v>
      </c>
      <c r="P1916" s="3" t="str">
        <f>+IF(Tabla1[[#This Row],[ACUEDUCTO]]=1,"acueducto","")</f>
        <v>acueducto</v>
      </c>
      <c r="Q1916" s="3" t="str">
        <f>+IF(Tabla1[[#This Row],[ALCANTARILLADO]]=1,"alcantarillado","")</f>
        <v/>
      </c>
      <c r="R1916" s="3" t="str">
        <f>+IF(Tabla1[[#This Row],[ASEO]]=1,"aseo","")</f>
        <v/>
      </c>
      <c r="S1916" s="3" t="str">
        <f>+_xlfn.CONCAT(Tabla1[[#This Row],[Columna1]]," ",Tabla1[[#This Row],[Columna2]]," ",Tabla1[[#This Row],[Columna3]])</f>
        <v xml:space="preserve">acueducto  </v>
      </c>
      <c r="V1916" s="3" t="str">
        <f>+UPPER(Tabla1[[#This Row],[SERVICIO]])</f>
        <v xml:space="preserve">ACUEDUCTO  </v>
      </c>
    </row>
    <row r="1917" spans="1:22" x14ac:dyDescent="0.25">
      <c r="A1917" s="2">
        <v>23319</v>
      </c>
      <c r="B1917" s="3" t="s">
        <v>2816</v>
      </c>
      <c r="C1917" s="3" t="s">
        <v>13</v>
      </c>
      <c r="D1917" s="3" t="s">
        <v>19</v>
      </c>
      <c r="E1917" s="3" t="s">
        <v>5013</v>
      </c>
      <c r="F1917" s="3" t="s">
        <v>32</v>
      </c>
      <c r="G1917" s="3" t="s">
        <v>33</v>
      </c>
      <c r="H1917" s="3" t="s">
        <v>202</v>
      </c>
      <c r="I1917" s="3" t="s">
        <v>83</v>
      </c>
      <c r="J1917" s="3" t="s">
        <v>18</v>
      </c>
      <c r="K1917" s="3" t="s">
        <v>5019</v>
      </c>
      <c r="L1917" s="4">
        <v>40597</v>
      </c>
      <c r="M1917" s="3">
        <v>1</v>
      </c>
      <c r="N1917" s="3">
        <v>0</v>
      </c>
      <c r="O1917" s="3">
        <v>0</v>
      </c>
      <c r="P1917" s="3" t="str">
        <f>+IF(Tabla1[[#This Row],[ACUEDUCTO]]=1,"acueducto","")</f>
        <v>acueducto</v>
      </c>
      <c r="Q1917" s="3" t="str">
        <f>+IF(Tabla1[[#This Row],[ALCANTARILLADO]]=1,"alcantarillado","")</f>
        <v/>
      </c>
      <c r="R1917" s="3" t="str">
        <f>+IF(Tabla1[[#This Row],[ASEO]]=1,"aseo","")</f>
        <v/>
      </c>
      <c r="S1917" s="3" t="str">
        <f>+_xlfn.CONCAT(Tabla1[[#This Row],[Columna1]]," ",Tabla1[[#This Row],[Columna2]]," ",Tabla1[[#This Row],[Columna3]])</f>
        <v xml:space="preserve">acueducto  </v>
      </c>
      <c r="V1917" s="3" t="str">
        <f>+UPPER(Tabla1[[#This Row],[SERVICIO]])</f>
        <v xml:space="preserve">ACUEDUCTO  </v>
      </c>
    </row>
    <row r="1918" spans="1:22" x14ac:dyDescent="0.25">
      <c r="A1918" s="2">
        <v>23325</v>
      </c>
      <c r="B1918" s="3" t="s">
        <v>2817</v>
      </c>
      <c r="C1918" s="3" t="s">
        <v>13</v>
      </c>
      <c r="D1918" s="3" t="s">
        <v>26</v>
      </c>
      <c r="E1918" s="3" t="s">
        <v>5013</v>
      </c>
      <c r="F1918" s="3" t="s">
        <v>23</v>
      </c>
      <c r="G1918" s="3" t="s">
        <v>33</v>
      </c>
      <c r="H1918" s="3" t="s">
        <v>251</v>
      </c>
      <c r="I1918" s="3" t="s">
        <v>2818</v>
      </c>
      <c r="J1918" s="3" t="s">
        <v>18</v>
      </c>
      <c r="K1918" s="3" t="s">
        <v>5018</v>
      </c>
      <c r="L1918" s="4">
        <v>44265</v>
      </c>
      <c r="M1918" s="3">
        <v>1</v>
      </c>
      <c r="N1918" s="3">
        <v>1</v>
      </c>
      <c r="O1918" s="3">
        <v>1</v>
      </c>
      <c r="P1918" s="3" t="str">
        <f>+IF(Tabla1[[#This Row],[ACUEDUCTO]]=1,"acueducto","")</f>
        <v>acueducto</v>
      </c>
      <c r="Q1918" s="3" t="str">
        <f>+IF(Tabla1[[#This Row],[ALCANTARILLADO]]=1,"alcantarillado","")</f>
        <v>alcantarillado</v>
      </c>
      <c r="R1918" s="3" t="str">
        <f>+IF(Tabla1[[#This Row],[ASEO]]=1,"aseo","")</f>
        <v>aseo</v>
      </c>
      <c r="S1918" s="3" t="str">
        <f>+_xlfn.CONCAT(Tabla1[[#This Row],[Columna1]]," ",Tabla1[[#This Row],[Columna2]]," ",Tabla1[[#This Row],[Columna3]])</f>
        <v>acueducto alcantarillado aseo</v>
      </c>
      <c r="V1918" s="3" t="str">
        <f>+UPPER(Tabla1[[#This Row],[SERVICIO]])</f>
        <v>ACUEDUCTO ALCANTARILLADO ASEO</v>
      </c>
    </row>
    <row r="1919" spans="1:22" x14ac:dyDescent="0.25">
      <c r="A1919" s="2">
        <v>23326</v>
      </c>
      <c r="B1919" s="3" t="s">
        <v>2819</v>
      </c>
      <c r="C1919" s="3" t="s">
        <v>13</v>
      </c>
      <c r="D1919" s="3" t="s">
        <v>19</v>
      </c>
      <c r="E1919" s="3" t="s">
        <v>5013</v>
      </c>
      <c r="F1919" s="3" t="s">
        <v>32</v>
      </c>
      <c r="G1919" s="3" t="s">
        <v>33</v>
      </c>
      <c r="H1919" s="3" t="s">
        <v>16</v>
      </c>
      <c r="I1919" s="3" t="s">
        <v>2783</v>
      </c>
      <c r="J1919" s="3" t="s">
        <v>143</v>
      </c>
      <c r="K1919" s="3" t="s">
        <v>5019</v>
      </c>
      <c r="L1919" s="4">
        <v>40892</v>
      </c>
      <c r="M1919" s="3">
        <v>1</v>
      </c>
      <c r="N1919" s="3">
        <v>0</v>
      </c>
      <c r="O1919" s="3">
        <v>0</v>
      </c>
      <c r="P1919" s="3" t="str">
        <f>+IF(Tabla1[[#This Row],[ACUEDUCTO]]=1,"acueducto","")</f>
        <v>acueducto</v>
      </c>
      <c r="Q1919" s="3" t="str">
        <f>+IF(Tabla1[[#This Row],[ALCANTARILLADO]]=1,"alcantarillado","")</f>
        <v/>
      </c>
      <c r="R1919" s="3" t="str">
        <f>+IF(Tabla1[[#This Row],[ASEO]]=1,"aseo","")</f>
        <v/>
      </c>
      <c r="S1919" s="3" t="str">
        <f>+_xlfn.CONCAT(Tabla1[[#This Row],[Columna1]]," ",Tabla1[[#This Row],[Columna2]]," ",Tabla1[[#This Row],[Columna3]])</f>
        <v xml:space="preserve">acueducto  </v>
      </c>
      <c r="V1919" s="3" t="str">
        <f>+UPPER(Tabla1[[#This Row],[SERVICIO]])</f>
        <v xml:space="preserve">ACUEDUCTO  </v>
      </c>
    </row>
    <row r="1920" spans="1:22" x14ac:dyDescent="0.25">
      <c r="A1920" s="2">
        <v>23336</v>
      </c>
      <c r="B1920" s="3" t="s">
        <v>2820</v>
      </c>
      <c r="C1920" s="3" t="s">
        <v>13</v>
      </c>
      <c r="D1920" s="3" t="s">
        <v>26</v>
      </c>
      <c r="E1920" s="3" t="s">
        <v>5013</v>
      </c>
      <c r="F1920" s="3" t="s">
        <v>23</v>
      </c>
      <c r="G1920" s="3" t="s">
        <v>38</v>
      </c>
      <c r="H1920" s="3" t="s">
        <v>63</v>
      </c>
      <c r="I1920" s="3" t="s">
        <v>2821</v>
      </c>
      <c r="J1920" s="3" t="s">
        <v>18</v>
      </c>
      <c r="K1920" s="3" t="s">
        <v>5021</v>
      </c>
      <c r="L1920" s="4">
        <v>44371</v>
      </c>
      <c r="M1920" s="3">
        <v>1</v>
      </c>
      <c r="N1920" s="3">
        <v>0</v>
      </c>
      <c r="O1920" s="3">
        <v>1</v>
      </c>
      <c r="P1920" s="3" t="str">
        <f>+IF(Tabla1[[#This Row],[ACUEDUCTO]]=1,"acueducto","")</f>
        <v>acueducto</v>
      </c>
      <c r="Q1920" s="3" t="str">
        <f>+IF(Tabla1[[#This Row],[ALCANTARILLADO]]=1,"alcantarillado","")</f>
        <v/>
      </c>
      <c r="R1920" s="3" t="str">
        <f>+IF(Tabla1[[#This Row],[ASEO]]=1,"aseo","")</f>
        <v>aseo</v>
      </c>
      <c r="S1920" s="3" t="str">
        <f>+_xlfn.CONCAT(Tabla1[[#This Row],[Columna1]]," ",Tabla1[[#This Row],[Columna2]]," ",Tabla1[[#This Row],[Columna3]])</f>
        <v>acueducto  aseo</v>
      </c>
      <c r="V1920" s="3" t="str">
        <f>+UPPER(Tabla1[[#This Row],[SERVICIO]])</f>
        <v>ACUEDUCTO  ASEO</v>
      </c>
    </row>
    <row r="1921" spans="1:22" x14ac:dyDescent="0.25">
      <c r="A1921" s="2">
        <v>23341</v>
      </c>
      <c r="B1921" s="3" t="s">
        <v>2822</v>
      </c>
      <c r="C1921" s="3" t="s">
        <v>13</v>
      </c>
      <c r="D1921" s="3" t="s">
        <v>26</v>
      </c>
      <c r="E1921" s="3" t="s">
        <v>5013</v>
      </c>
      <c r="F1921" s="3" t="s">
        <v>23</v>
      </c>
      <c r="G1921" s="3" t="s">
        <v>38</v>
      </c>
      <c r="H1921" s="3" t="s">
        <v>87</v>
      </c>
      <c r="I1921" s="3" t="s">
        <v>2823</v>
      </c>
      <c r="J1921" s="3" t="s">
        <v>18</v>
      </c>
      <c r="K1921" s="3" t="s">
        <v>5018</v>
      </c>
      <c r="L1921" s="4">
        <v>44301</v>
      </c>
      <c r="M1921" s="3">
        <v>1</v>
      </c>
      <c r="N1921" s="3">
        <v>1</v>
      </c>
      <c r="O1921" s="3">
        <v>1</v>
      </c>
      <c r="P1921" s="3" t="str">
        <f>+IF(Tabla1[[#This Row],[ACUEDUCTO]]=1,"acueducto","")</f>
        <v>acueducto</v>
      </c>
      <c r="Q1921" s="3" t="str">
        <f>+IF(Tabla1[[#This Row],[ALCANTARILLADO]]=1,"alcantarillado","")</f>
        <v>alcantarillado</v>
      </c>
      <c r="R1921" s="3" t="str">
        <f>+IF(Tabla1[[#This Row],[ASEO]]=1,"aseo","")</f>
        <v>aseo</v>
      </c>
      <c r="S1921" s="3" t="str">
        <f>+_xlfn.CONCAT(Tabla1[[#This Row],[Columna1]]," ",Tabla1[[#This Row],[Columna2]]," ",Tabla1[[#This Row],[Columna3]])</f>
        <v>acueducto alcantarillado aseo</v>
      </c>
      <c r="V1921" s="3" t="str">
        <f>+UPPER(Tabla1[[#This Row],[SERVICIO]])</f>
        <v>ACUEDUCTO ALCANTARILLADO ASEO</v>
      </c>
    </row>
    <row r="1922" spans="1:22" x14ac:dyDescent="0.25">
      <c r="A1922" s="2">
        <v>23346</v>
      </c>
      <c r="B1922" s="3" t="s">
        <v>2824</v>
      </c>
      <c r="C1922" s="3" t="s">
        <v>13</v>
      </c>
      <c r="D1922" s="3" t="s">
        <v>19</v>
      </c>
      <c r="E1922" s="3" t="s">
        <v>5013</v>
      </c>
      <c r="F1922" s="3" t="s">
        <v>32</v>
      </c>
      <c r="G1922" s="3" t="s">
        <v>33</v>
      </c>
      <c r="H1922" s="3" t="s">
        <v>16</v>
      </c>
      <c r="I1922" s="3" t="s">
        <v>2307</v>
      </c>
      <c r="J1922" s="3" t="s">
        <v>143</v>
      </c>
      <c r="K1922" s="3" t="s">
        <v>5019</v>
      </c>
      <c r="L1922" s="4">
        <v>40892</v>
      </c>
      <c r="M1922" s="3">
        <v>1</v>
      </c>
      <c r="N1922" s="3">
        <v>0</v>
      </c>
      <c r="O1922" s="3">
        <v>0</v>
      </c>
      <c r="P1922" s="3" t="str">
        <f>+IF(Tabla1[[#This Row],[ACUEDUCTO]]=1,"acueducto","")</f>
        <v>acueducto</v>
      </c>
      <c r="Q1922" s="3" t="str">
        <f>+IF(Tabla1[[#This Row],[ALCANTARILLADO]]=1,"alcantarillado","")</f>
        <v/>
      </c>
      <c r="R1922" s="3" t="str">
        <f>+IF(Tabla1[[#This Row],[ASEO]]=1,"aseo","")</f>
        <v/>
      </c>
      <c r="S1922" s="3" t="str">
        <f>+_xlfn.CONCAT(Tabla1[[#This Row],[Columna1]]," ",Tabla1[[#This Row],[Columna2]]," ",Tabla1[[#This Row],[Columna3]])</f>
        <v xml:space="preserve">acueducto  </v>
      </c>
      <c r="V1922" s="3" t="str">
        <f>+UPPER(Tabla1[[#This Row],[SERVICIO]])</f>
        <v xml:space="preserve">ACUEDUCTO  </v>
      </c>
    </row>
    <row r="1923" spans="1:22" x14ac:dyDescent="0.25">
      <c r="A1923" s="2">
        <v>23349</v>
      </c>
      <c r="B1923" s="3" t="s">
        <v>2825</v>
      </c>
      <c r="C1923" s="3" t="s">
        <v>13</v>
      </c>
      <c r="D1923" s="3" t="s">
        <v>26</v>
      </c>
      <c r="E1923" s="3" t="s">
        <v>5013</v>
      </c>
      <c r="F1923" s="3" t="s">
        <v>32</v>
      </c>
      <c r="G1923" s="3" t="s">
        <v>33</v>
      </c>
      <c r="H1923" s="3" t="s">
        <v>202</v>
      </c>
      <c r="I1923" s="3" t="s">
        <v>206</v>
      </c>
      <c r="J1923" s="3" t="s">
        <v>18</v>
      </c>
      <c r="K1923" s="3" t="s">
        <v>5019</v>
      </c>
      <c r="L1923" s="4">
        <v>44272</v>
      </c>
      <c r="M1923" s="3">
        <v>1</v>
      </c>
      <c r="N1923" s="3">
        <v>0</v>
      </c>
      <c r="O1923" s="3">
        <v>0</v>
      </c>
      <c r="P1923" s="3" t="str">
        <f>+IF(Tabla1[[#This Row],[ACUEDUCTO]]=1,"acueducto","")</f>
        <v>acueducto</v>
      </c>
      <c r="Q1923" s="3" t="str">
        <f>+IF(Tabla1[[#This Row],[ALCANTARILLADO]]=1,"alcantarillado","")</f>
        <v/>
      </c>
      <c r="R1923" s="3" t="str">
        <f>+IF(Tabla1[[#This Row],[ASEO]]=1,"aseo","")</f>
        <v/>
      </c>
      <c r="S1923" s="3" t="str">
        <f>+_xlfn.CONCAT(Tabla1[[#This Row],[Columna1]]," ",Tabla1[[#This Row],[Columna2]]," ",Tabla1[[#This Row],[Columna3]])</f>
        <v xml:space="preserve">acueducto  </v>
      </c>
      <c r="V1923" s="3" t="str">
        <f>+UPPER(Tabla1[[#This Row],[SERVICIO]])</f>
        <v xml:space="preserve">ACUEDUCTO  </v>
      </c>
    </row>
    <row r="1924" spans="1:22" x14ac:dyDescent="0.25">
      <c r="A1924" s="2">
        <v>23356</v>
      </c>
      <c r="B1924" s="3" t="s">
        <v>2826</v>
      </c>
      <c r="C1924" s="3" t="s">
        <v>13</v>
      </c>
      <c r="D1924" s="3" t="s">
        <v>19</v>
      </c>
      <c r="E1924" s="3" t="s">
        <v>5013</v>
      </c>
      <c r="F1924" s="3" t="s">
        <v>23</v>
      </c>
      <c r="G1924" s="3" t="s">
        <v>33</v>
      </c>
      <c r="H1924" s="3" t="s">
        <v>182</v>
      </c>
      <c r="I1924" s="3" t="s">
        <v>183</v>
      </c>
      <c r="J1924" s="3" t="s">
        <v>143</v>
      </c>
      <c r="K1924" s="3" t="s">
        <v>5019</v>
      </c>
      <c r="L1924" s="4">
        <v>41269</v>
      </c>
      <c r="M1924" s="3">
        <v>1</v>
      </c>
      <c r="N1924" s="3">
        <v>0</v>
      </c>
      <c r="O1924" s="3">
        <v>0</v>
      </c>
      <c r="P1924" s="3" t="str">
        <f>+IF(Tabla1[[#This Row],[ACUEDUCTO]]=1,"acueducto","")</f>
        <v>acueducto</v>
      </c>
      <c r="Q1924" s="3" t="str">
        <f>+IF(Tabla1[[#This Row],[ALCANTARILLADO]]=1,"alcantarillado","")</f>
        <v/>
      </c>
      <c r="R1924" s="3" t="str">
        <f>+IF(Tabla1[[#This Row],[ASEO]]=1,"aseo","")</f>
        <v/>
      </c>
      <c r="S1924" s="3" t="str">
        <f>+_xlfn.CONCAT(Tabla1[[#This Row],[Columna1]]," ",Tabla1[[#This Row],[Columna2]]," ",Tabla1[[#This Row],[Columna3]])</f>
        <v xml:space="preserve">acueducto  </v>
      </c>
      <c r="V1924" s="3" t="str">
        <f>+UPPER(Tabla1[[#This Row],[SERVICIO]])</f>
        <v xml:space="preserve">ACUEDUCTO  </v>
      </c>
    </row>
    <row r="1925" spans="1:22" x14ac:dyDescent="0.25">
      <c r="A1925" s="2">
        <v>23360</v>
      </c>
      <c r="B1925" s="3" t="s">
        <v>2827</v>
      </c>
      <c r="C1925" s="3" t="s">
        <v>13</v>
      </c>
      <c r="D1925" s="3" t="s">
        <v>45</v>
      </c>
      <c r="E1925" s="3" t="s">
        <v>5012</v>
      </c>
      <c r="F1925" s="3" t="s">
        <v>23</v>
      </c>
      <c r="G1925" s="3" t="s">
        <v>38</v>
      </c>
      <c r="H1925" s="3" t="s">
        <v>315</v>
      </c>
      <c r="I1925" s="3" t="s">
        <v>2828</v>
      </c>
      <c r="J1925" s="3" t="s">
        <v>18</v>
      </c>
      <c r="K1925" s="3" t="s">
        <v>5018</v>
      </c>
      <c r="L1925" s="4">
        <v>44270</v>
      </c>
      <c r="M1925" s="3">
        <v>1</v>
      </c>
      <c r="N1925" s="3">
        <v>1</v>
      </c>
      <c r="O1925" s="3">
        <v>1</v>
      </c>
      <c r="P1925" s="3" t="str">
        <f>+IF(Tabla1[[#This Row],[ACUEDUCTO]]=1,"acueducto","")</f>
        <v>acueducto</v>
      </c>
      <c r="Q1925" s="3" t="str">
        <f>+IF(Tabla1[[#This Row],[ALCANTARILLADO]]=1,"alcantarillado","")</f>
        <v>alcantarillado</v>
      </c>
      <c r="R1925" s="3" t="str">
        <f>+IF(Tabla1[[#This Row],[ASEO]]=1,"aseo","")</f>
        <v>aseo</v>
      </c>
      <c r="S1925" s="3" t="str">
        <f>+_xlfn.CONCAT(Tabla1[[#This Row],[Columna1]]," ",Tabla1[[#This Row],[Columna2]]," ",Tabla1[[#This Row],[Columna3]])</f>
        <v>acueducto alcantarillado aseo</v>
      </c>
      <c r="V1925" s="3" t="str">
        <f>+UPPER(Tabla1[[#This Row],[SERVICIO]])</f>
        <v>ACUEDUCTO ALCANTARILLADO ASEO</v>
      </c>
    </row>
    <row r="1926" spans="1:22" x14ac:dyDescent="0.25">
      <c r="A1926" s="2">
        <v>23361</v>
      </c>
      <c r="B1926" s="3" t="s">
        <v>2829</v>
      </c>
      <c r="C1926" s="3" t="s">
        <v>13</v>
      </c>
      <c r="D1926" s="3" t="s">
        <v>26</v>
      </c>
      <c r="E1926" s="3" t="s">
        <v>5013</v>
      </c>
      <c r="F1926" s="3" t="s">
        <v>23</v>
      </c>
      <c r="G1926" s="3" t="s">
        <v>38</v>
      </c>
      <c r="H1926" s="3" t="s">
        <v>591</v>
      </c>
      <c r="I1926" s="3" t="s">
        <v>2830</v>
      </c>
      <c r="J1926" s="3" t="s">
        <v>18</v>
      </c>
      <c r="K1926" s="3" t="s">
        <v>5021</v>
      </c>
      <c r="L1926" s="4">
        <v>44313</v>
      </c>
      <c r="M1926" s="3">
        <v>1</v>
      </c>
      <c r="N1926" s="3">
        <v>0</v>
      </c>
      <c r="O1926" s="3">
        <v>1</v>
      </c>
      <c r="P1926" s="3" t="str">
        <f>+IF(Tabla1[[#This Row],[ACUEDUCTO]]=1,"acueducto","")</f>
        <v>acueducto</v>
      </c>
      <c r="Q1926" s="3" t="str">
        <f>+IF(Tabla1[[#This Row],[ALCANTARILLADO]]=1,"alcantarillado","")</f>
        <v/>
      </c>
      <c r="R1926" s="3" t="str">
        <f>+IF(Tabla1[[#This Row],[ASEO]]=1,"aseo","")</f>
        <v>aseo</v>
      </c>
      <c r="S1926" s="3" t="str">
        <f>+_xlfn.CONCAT(Tabla1[[#This Row],[Columna1]]," ",Tabla1[[#This Row],[Columna2]]," ",Tabla1[[#This Row],[Columna3]])</f>
        <v>acueducto  aseo</v>
      </c>
      <c r="V1926" s="3" t="str">
        <f>+UPPER(Tabla1[[#This Row],[SERVICIO]])</f>
        <v>ACUEDUCTO  ASEO</v>
      </c>
    </row>
    <row r="1927" spans="1:22" x14ac:dyDescent="0.25">
      <c r="A1927" s="2">
        <v>23363</v>
      </c>
      <c r="B1927" s="3" t="s">
        <v>2831</v>
      </c>
      <c r="C1927" s="3" t="s">
        <v>13</v>
      </c>
      <c r="D1927" s="3" t="s">
        <v>26</v>
      </c>
      <c r="E1927" s="3" t="s">
        <v>5013</v>
      </c>
      <c r="F1927" s="3" t="s">
        <v>23</v>
      </c>
      <c r="G1927" s="3" t="s">
        <v>38</v>
      </c>
      <c r="H1927" s="3" t="s">
        <v>63</v>
      </c>
      <c r="I1927" s="3" t="s">
        <v>2832</v>
      </c>
      <c r="J1927" s="3" t="s">
        <v>18</v>
      </c>
      <c r="K1927" s="3" t="s">
        <v>10</v>
      </c>
      <c r="L1927" s="4">
        <v>44228</v>
      </c>
      <c r="M1927" s="3">
        <v>0</v>
      </c>
      <c r="N1927" s="3">
        <v>1</v>
      </c>
      <c r="O1927" s="3">
        <v>0</v>
      </c>
      <c r="P1927" s="3" t="str">
        <f>+IF(Tabla1[[#This Row],[ACUEDUCTO]]=1,"acueducto","")</f>
        <v/>
      </c>
      <c r="Q1927" s="3" t="str">
        <f>+IF(Tabla1[[#This Row],[ALCANTARILLADO]]=1,"alcantarillado","")</f>
        <v>alcantarillado</v>
      </c>
      <c r="R1927" s="3" t="str">
        <f>+IF(Tabla1[[#This Row],[ASEO]]=1,"aseo","")</f>
        <v/>
      </c>
      <c r="S1927" s="3" t="str">
        <f>+_xlfn.CONCAT(Tabla1[[#This Row],[Columna1]]," ",Tabla1[[#This Row],[Columna2]]," ",Tabla1[[#This Row],[Columna3]])</f>
        <v xml:space="preserve"> alcantarillado </v>
      </c>
      <c r="V1927" s="3" t="str">
        <f>+UPPER(Tabla1[[#This Row],[SERVICIO]])</f>
        <v>ALCANTARILLADO</v>
      </c>
    </row>
    <row r="1928" spans="1:22" x14ac:dyDescent="0.25">
      <c r="A1928" s="2">
        <v>23365</v>
      </c>
      <c r="B1928" s="3" t="s">
        <v>2833</v>
      </c>
      <c r="C1928" s="3" t="s">
        <v>13</v>
      </c>
      <c r="D1928" s="3" t="s">
        <v>14</v>
      </c>
      <c r="E1928" s="3" t="s">
        <v>5012</v>
      </c>
      <c r="F1928" s="3" t="s">
        <v>23</v>
      </c>
      <c r="G1928" s="3" t="s">
        <v>38</v>
      </c>
      <c r="H1928" s="3" t="s">
        <v>293</v>
      </c>
      <c r="I1928" s="3" t="s">
        <v>294</v>
      </c>
      <c r="J1928" s="3" t="s">
        <v>18</v>
      </c>
      <c r="K1928" s="3" t="s">
        <v>11</v>
      </c>
      <c r="L1928" s="4">
        <v>44503</v>
      </c>
      <c r="M1928" s="3">
        <v>0</v>
      </c>
      <c r="N1928" s="3">
        <v>0</v>
      </c>
      <c r="O1928" s="3">
        <v>1</v>
      </c>
      <c r="P1928" s="3" t="str">
        <f>+IF(Tabla1[[#This Row],[ACUEDUCTO]]=1,"acueducto","")</f>
        <v/>
      </c>
      <c r="Q1928" s="3" t="str">
        <f>+IF(Tabla1[[#This Row],[ALCANTARILLADO]]=1,"alcantarillado","")</f>
        <v/>
      </c>
      <c r="R1928" s="3" t="str">
        <f>+IF(Tabla1[[#This Row],[ASEO]]=1,"aseo","")</f>
        <v>aseo</v>
      </c>
      <c r="S1928" s="3" t="str">
        <f>+_xlfn.CONCAT(Tabla1[[#This Row],[Columna1]]," ",Tabla1[[#This Row],[Columna2]]," ",Tabla1[[#This Row],[Columna3]])</f>
        <v xml:space="preserve">  aseo</v>
      </c>
      <c r="V1928" s="3" t="str">
        <f>+UPPER(Tabla1[[#This Row],[SERVICIO]])</f>
        <v>ASEO</v>
      </c>
    </row>
    <row r="1929" spans="1:22" x14ac:dyDescent="0.25">
      <c r="A1929" s="2">
        <v>23366</v>
      </c>
      <c r="B1929" s="3" t="s">
        <v>2834</v>
      </c>
      <c r="C1929" s="3" t="s">
        <v>13</v>
      </c>
      <c r="D1929" s="3" t="s">
        <v>26</v>
      </c>
      <c r="E1929" s="3" t="s">
        <v>5013</v>
      </c>
      <c r="F1929" s="3" t="s">
        <v>23</v>
      </c>
      <c r="G1929" s="3" t="s">
        <v>38</v>
      </c>
      <c r="H1929" s="3" t="s">
        <v>27</v>
      </c>
      <c r="I1929" s="3" t="s">
        <v>2835</v>
      </c>
      <c r="J1929" s="3" t="s">
        <v>18</v>
      </c>
      <c r="K1929" s="3" t="s">
        <v>5018</v>
      </c>
      <c r="L1929" s="4">
        <v>44523</v>
      </c>
      <c r="M1929" s="3">
        <v>1</v>
      </c>
      <c r="N1929" s="3">
        <v>1</v>
      </c>
      <c r="O1929" s="3">
        <v>1</v>
      </c>
      <c r="P1929" s="3" t="str">
        <f>+IF(Tabla1[[#This Row],[ACUEDUCTO]]=1,"acueducto","")</f>
        <v>acueducto</v>
      </c>
      <c r="Q1929" s="3" t="str">
        <f>+IF(Tabla1[[#This Row],[ALCANTARILLADO]]=1,"alcantarillado","")</f>
        <v>alcantarillado</v>
      </c>
      <c r="R1929" s="3" t="str">
        <f>+IF(Tabla1[[#This Row],[ASEO]]=1,"aseo","")</f>
        <v>aseo</v>
      </c>
      <c r="S1929" s="3" t="str">
        <f>+_xlfn.CONCAT(Tabla1[[#This Row],[Columna1]]," ",Tabla1[[#This Row],[Columna2]]," ",Tabla1[[#This Row],[Columna3]])</f>
        <v>acueducto alcantarillado aseo</v>
      </c>
      <c r="V1929" s="3" t="str">
        <f>+UPPER(Tabla1[[#This Row],[SERVICIO]])</f>
        <v>ACUEDUCTO ALCANTARILLADO ASEO</v>
      </c>
    </row>
    <row r="1930" spans="1:22" x14ac:dyDescent="0.25">
      <c r="A1930" s="2">
        <v>23367</v>
      </c>
      <c r="B1930" s="3" t="s">
        <v>2836</v>
      </c>
      <c r="C1930" s="3" t="s">
        <v>13</v>
      </c>
      <c r="D1930" s="3" t="s">
        <v>19</v>
      </c>
      <c r="E1930" s="3" t="s">
        <v>5013</v>
      </c>
      <c r="F1930" s="3" t="s">
        <v>32</v>
      </c>
      <c r="G1930" s="3" t="s">
        <v>33</v>
      </c>
      <c r="H1930" s="3" t="s">
        <v>126</v>
      </c>
      <c r="I1930" s="3" t="s">
        <v>2466</v>
      </c>
      <c r="J1930" s="3" t="s">
        <v>143</v>
      </c>
      <c r="K1930" s="3" t="s">
        <v>5019</v>
      </c>
      <c r="L1930" s="4">
        <v>41269</v>
      </c>
      <c r="M1930" s="3">
        <v>1</v>
      </c>
      <c r="N1930" s="3">
        <v>0</v>
      </c>
      <c r="O1930" s="3">
        <v>0</v>
      </c>
      <c r="P1930" s="3" t="str">
        <f>+IF(Tabla1[[#This Row],[ACUEDUCTO]]=1,"acueducto","")</f>
        <v>acueducto</v>
      </c>
      <c r="Q1930" s="3" t="str">
        <f>+IF(Tabla1[[#This Row],[ALCANTARILLADO]]=1,"alcantarillado","")</f>
        <v/>
      </c>
      <c r="R1930" s="3" t="str">
        <f>+IF(Tabla1[[#This Row],[ASEO]]=1,"aseo","")</f>
        <v/>
      </c>
      <c r="S1930" s="3" t="str">
        <f>+_xlfn.CONCAT(Tabla1[[#This Row],[Columna1]]," ",Tabla1[[#This Row],[Columna2]]," ",Tabla1[[#This Row],[Columna3]])</f>
        <v xml:space="preserve">acueducto  </v>
      </c>
      <c r="V1930" s="3" t="str">
        <f>+UPPER(Tabla1[[#This Row],[SERVICIO]])</f>
        <v xml:space="preserve">ACUEDUCTO  </v>
      </c>
    </row>
    <row r="1931" spans="1:22" x14ac:dyDescent="0.25">
      <c r="A1931" s="2">
        <v>23368</v>
      </c>
      <c r="B1931" s="3" t="s">
        <v>2837</v>
      </c>
      <c r="C1931" s="3" t="s">
        <v>13</v>
      </c>
      <c r="D1931" s="3" t="s">
        <v>19</v>
      </c>
      <c r="E1931" s="3" t="s">
        <v>5013</v>
      </c>
      <c r="F1931" s="3" t="s">
        <v>23</v>
      </c>
      <c r="G1931" s="3" t="s">
        <v>33</v>
      </c>
      <c r="H1931" s="3" t="s">
        <v>21</v>
      </c>
      <c r="I1931" s="3" t="s">
        <v>241</v>
      </c>
      <c r="J1931" s="3" t="s">
        <v>18</v>
      </c>
      <c r="K1931" s="3" t="s">
        <v>5019</v>
      </c>
      <c r="L1931" s="4">
        <v>40907</v>
      </c>
      <c r="M1931" s="3">
        <v>1</v>
      </c>
      <c r="N1931" s="3">
        <v>0</v>
      </c>
      <c r="O1931" s="3">
        <v>0</v>
      </c>
      <c r="P1931" s="3" t="str">
        <f>+IF(Tabla1[[#This Row],[ACUEDUCTO]]=1,"acueducto","")</f>
        <v>acueducto</v>
      </c>
      <c r="Q1931" s="3" t="str">
        <f>+IF(Tabla1[[#This Row],[ALCANTARILLADO]]=1,"alcantarillado","")</f>
        <v/>
      </c>
      <c r="R1931" s="3" t="str">
        <f>+IF(Tabla1[[#This Row],[ASEO]]=1,"aseo","")</f>
        <v/>
      </c>
      <c r="S1931" s="3" t="str">
        <f>+_xlfn.CONCAT(Tabla1[[#This Row],[Columna1]]," ",Tabla1[[#This Row],[Columna2]]," ",Tabla1[[#This Row],[Columna3]])</f>
        <v xml:space="preserve">acueducto  </v>
      </c>
      <c r="V1931" s="3" t="str">
        <f>+UPPER(Tabla1[[#This Row],[SERVICIO]])</f>
        <v xml:space="preserve">ACUEDUCTO  </v>
      </c>
    </row>
    <row r="1932" spans="1:22" x14ac:dyDescent="0.25">
      <c r="A1932" s="2">
        <v>23371</v>
      </c>
      <c r="B1932" s="3" t="s">
        <v>2838</v>
      </c>
      <c r="C1932" s="3" t="s">
        <v>13</v>
      </c>
      <c r="D1932" s="3" t="s">
        <v>19</v>
      </c>
      <c r="E1932" s="3" t="s">
        <v>5013</v>
      </c>
      <c r="F1932" s="3" t="s">
        <v>32</v>
      </c>
      <c r="G1932" s="3" t="s">
        <v>33</v>
      </c>
      <c r="H1932" s="3" t="s">
        <v>202</v>
      </c>
      <c r="I1932" s="3" t="s">
        <v>678</v>
      </c>
      <c r="J1932" s="3" t="s">
        <v>143</v>
      </c>
      <c r="K1932" s="3" t="s">
        <v>5019</v>
      </c>
      <c r="L1932" s="4">
        <v>41269</v>
      </c>
      <c r="M1932" s="3">
        <v>1</v>
      </c>
      <c r="N1932" s="3">
        <v>0</v>
      </c>
      <c r="O1932" s="3">
        <v>0</v>
      </c>
      <c r="P1932" s="3" t="str">
        <f>+IF(Tabla1[[#This Row],[ACUEDUCTO]]=1,"acueducto","")</f>
        <v>acueducto</v>
      </c>
      <c r="Q1932" s="3" t="str">
        <f>+IF(Tabla1[[#This Row],[ALCANTARILLADO]]=1,"alcantarillado","")</f>
        <v/>
      </c>
      <c r="R1932" s="3" t="str">
        <f>+IF(Tabla1[[#This Row],[ASEO]]=1,"aseo","")</f>
        <v/>
      </c>
      <c r="S1932" s="3" t="str">
        <f>+_xlfn.CONCAT(Tabla1[[#This Row],[Columna1]]," ",Tabla1[[#This Row],[Columna2]]," ",Tabla1[[#This Row],[Columna3]])</f>
        <v xml:space="preserve">acueducto  </v>
      </c>
      <c r="V1932" s="3" t="str">
        <f>+UPPER(Tabla1[[#This Row],[SERVICIO]])</f>
        <v xml:space="preserve">ACUEDUCTO  </v>
      </c>
    </row>
    <row r="1933" spans="1:22" x14ac:dyDescent="0.25">
      <c r="A1933" s="2">
        <v>23376</v>
      </c>
      <c r="B1933" s="3" t="s">
        <v>2839</v>
      </c>
      <c r="C1933" s="3" t="s">
        <v>13</v>
      </c>
      <c r="D1933" s="3" t="s">
        <v>26</v>
      </c>
      <c r="E1933" s="3" t="s">
        <v>5013</v>
      </c>
      <c r="F1933" s="3" t="s">
        <v>32</v>
      </c>
      <c r="G1933" s="3" t="s">
        <v>33</v>
      </c>
      <c r="H1933" s="3" t="s">
        <v>293</v>
      </c>
      <c r="I1933" s="3" t="s">
        <v>909</v>
      </c>
      <c r="J1933" s="3" t="s">
        <v>18</v>
      </c>
      <c r="K1933" s="3" t="s">
        <v>5019</v>
      </c>
      <c r="L1933" s="4">
        <v>44225</v>
      </c>
      <c r="M1933" s="3">
        <v>1</v>
      </c>
      <c r="N1933" s="3">
        <v>0</v>
      </c>
      <c r="O1933" s="3">
        <v>0</v>
      </c>
      <c r="P1933" s="3" t="str">
        <f>+IF(Tabla1[[#This Row],[ACUEDUCTO]]=1,"acueducto","")</f>
        <v>acueducto</v>
      </c>
      <c r="Q1933" s="3" t="str">
        <f>+IF(Tabla1[[#This Row],[ALCANTARILLADO]]=1,"alcantarillado","")</f>
        <v/>
      </c>
      <c r="R1933" s="3" t="str">
        <f>+IF(Tabla1[[#This Row],[ASEO]]=1,"aseo","")</f>
        <v/>
      </c>
      <c r="S1933" s="3" t="str">
        <f>+_xlfn.CONCAT(Tabla1[[#This Row],[Columna1]]," ",Tabla1[[#This Row],[Columna2]]," ",Tabla1[[#This Row],[Columna3]])</f>
        <v xml:space="preserve">acueducto  </v>
      </c>
      <c r="V1933" s="3" t="str">
        <f>+UPPER(Tabla1[[#This Row],[SERVICIO]])</f>
        <v xml:space="preserve">ACUEDUCTO  </v>
      </c>
    </row>
    <row r="1934" spans="1:22" x14ac:dyDescent="0.25">
      <c r="A1934" s="2">
        <v>23378</v>
      </c>
      <c r="B1934" s="3" t="s">
        <v>2840</v>
      </c>
      <c r="C1934" s="3" t="s">
        <v>13</v>
      </c>
      <c r="D1934" s="3" t="s">
        <v>26</v>
      </c>
      <c r="E1934" s="3" t="s">
        <v>5013</v>
      </c>
      <c r="F1934" s="3" t="s">
        <v>32</v>
      </c>
      <c r="G1934" s="3" t="s">
        <v>33</v>
      </c>
      <c r="H1934" s="3" t="s">
        <v>63</v>
      </c>
      <c r="I1934" s="3" t="s">
        <v>1187</v>
      </c>
      <c r="J1934" s="3" t="s">
        <v>18</v>
      </c>
      <c r="K1934" s="3" t="s">
        <v>5019</v>
      </c>
      <c r="L1934" s="4">
        <v>44309</v>
      </c>
      <c r="M1934" s="3">
        <v>1</v>
      </c>
      <c r="N1934" s="3">
        <v>0</v>
      </c>
      <c r="O1934" s="3">
        <v>0</v>
      </c>
      <c r="P1934" s="3" t="str">
        <f>+IF(Tabla1[[#This Row],[ACUEDUCTO]]=1,"acueducto","")</f>
        <v>acueducto</v>
      </c>
      <c r="Q1934" s="3" t="str">
        <f>+IF(Tabla1[[#This Row],[ALCANTARILLADO]]=1,"alcantarillado","")</f>
        <v/>
      </c>
      <c r="R1934" s="3" t="str">
        <f>+IF(Tabla1[[#This Row],[ASEO]]=1,"aseo","")</f>
        <v/>
      </c>
      <c r="S1934" s="3" t="str">
        <f>+_xlfn.CONCAT(Tabla1[[#This Row],[Columna1]]," ",Tabla1[[#This Row],[Columna2]]," ",Tabla1[[#This Row],[Columna3]])</f>
        <v xml:space="preserve">acueducto  </v>
      </c>
      <c r="V1934" s="3" t="str">
        <f>+UPPER(Tabla1[[#This Row],[SERVICIO]])</f>
        <v xml:space="preserve">ACUEDUCTO  </v>
      </c>
    </row>
    <row r="1935" spans="1:22" x14ac:dyDescent="0.25">
      <c r="A1935" s="2">
        <v>23387</v>
      </c>
      <c r="B1935" s="3" t="s">
        <v>2841</v>
      </c>
      <c r="C1935" s="3" t="s">
        <v>13</v>
      </c>
      <c r="D1935" s="3" t="s">
        <v>26</v>
      </c>
      <c r="E1935" s="3" t="s">
        <v>5012</v>
      </c>
      <c r="F1935" s="3" t="s">
        <v>23</v>
      </c>
      <c r="G1935" s="3" t="s">
        <v>38</v>
      </c>
      <c r="H1935" s="3" t="s">
        <v>251</v>
      </c>
      <c r="I1935" s="3" t="s">
        <v>403</v>
      </c>
      <c r="J1935" s="3" t="s">
        <v>18</v>
      </c>
      <c r="K1935" s="3" t="s">
        <v>11</v>
      </c>
      <c r="L1935" s="4">
        <v>44307</v>
      </c>
      <c r="M1935" s="3">
        <v>0</v>
      </c>
      <c r="N1935" s="3">
        <v>0</v>
      </c>
      <c r="O1935" s="3">
        <v>1</v>
      </c>
      <c r="P1935" s="3" t="str">
        <f>+IF(Tabla1[[#This Row],[ACUEDUCTO]]=1,"acueducto","")</f>
        <v/>
      </c>
      <c r="Q1935" s="3" t="str">
        <f>+IF(Tabla1[[#This Row],[ALCANTARILLADO]]=1,"alcantarillado","")</f>
        <v/>
      </c>
      <c r="R1935" s="3" t="str">
        <f>+IF(Tabla1[[#This Row],[ASEO]]=1,"aseo","")</f>
        <v>aseo</v>
      </c>
      <c r="S1935" s="3" t="str">
        <f>+_xlfn.CONCAT(Tabla1[[#This Row],[Columna1]]," ",Tabla1[[#This Row],[Columna2]]," ",Tabla1[[#This Row],[Columna3]])</f>
        <v xml:space="preserve">  aseo</v>
      </c>
      <c r="V1935" s="3" t="str">
        <f>+UPPER(Tabla1[[#This Row],[SERVICIO]])</f>
        <v>ASEO</v>
      </c>
    </row>
    <row r="1936" spans="1:22" x14ac:dyDescent="0.25">
      <c r="A1936" s="2">
        <v>23388</v>
      </c>
      <c r="B1936" s="3" t="s">
        <v>2842</v>
      </c>
      <c r="C1936" s="3" t="s">
        <v>13</v>
      </c>
      <c r="D1936" s="3" t="s">
        <v>26</v>
      </c>
      <c r="E1936" s="3" t="s">
        <v>5013</v>
      </c>
      <c r="F1936" s="3" t="s">
        <v>32</v>
      </c>
      <c r="G1936" s="3" t="s">
        <v>33</v>
      </c>
      <c r="H1936" s="3" t="s">
        <v>27</v>
      </c>
      <c r="I1936" s="3" t="s">
        <v>836</v>
      </c>
      <c r="J1936" s="3" t="s">
        <v>18</v>
      </c>
      <c r="K1936" s="3" t="s">
        <v>5019</v>
      </c>
      <c r="L1936" s="4">
        <v>44049</v>
      </c>
      <c r="M1936" s="3">
        <v>1</v>
      </c>
      <c r="N1936" s="3">
        <v>0</v>
      </c>
      <c r="O1936" s="3">
        <v>0</v>
      </c>
      <c r="P1936" s="3" t="str">
        <f>+IF(Tabla1[[#This Row],[ACUEDUCTO]]=1,"acueducto","")</f>
        <v>acueducto</v>
      </c>
      <c r="Q1936" s="3" t="str">
        <f>+IF(Tabla1[[#This Row],[ALCANTARILLADO]]=1,"alcantarillado","")</f>
        <v/>
      </c>
      <c r="R1936" s="3" t="str">
        <f>+IF(Tabla1[[#This Row],[ASEO]]=1,"aseo","")</f>
        <v/>
      </c>
      <c r="S1936" s="3" t="str">
        <f>+_xlfn.CONCAT(Tabla1[[#This Row],[Columna1]]," ",Tabla1[[#This Row],[Columna2]]," ",Tabla1[[#This Row],[Columna3]])</f>
        <v xml:space="preserve">acueducto  </v>
      </c>
      <c r="V1936" s="3" t="str">
        <f>+UPPER(Tabla1[[#This Row],[SERVICIO]])</f>
        <v xml:space="preserve">ACUEDUCTO  </v>
      </c>
    </row>
    <row r="1937" spans="1:22" x14ac:dyDescent="0.25">
      <c r="A1937" s="2">
        <v>23393</v>
      </c>
      <c r="B1937" s="3" t="s">
        <v>2843</v>
      </c>
      <c r="C1937" s="3" t="s">
        <v>13</v>
      </c>
      <c r="D1937" s="3" t="s">
        <v>45</v>
      </c>
      <c r="E1937" s="3" t="s">
        <v>5012</v>
      </c>
      <c r="F1937" s="3" t="s">
        <v>23</v>
      </c>
      <c r="G1937" s="3" t="s">
        <v>38</v>
      </c>
      <c r="H1937" s="3" t="s">
        <v>517</v>
      </c>
      <c r="I1937" s="3" t="s">
        <v>2732</v>
      </c>
      <c r="J1937" s="3" t="s">
        <v>18</v>
      </c>
      <c r="K1937" s="3" t="s">
        <v>5020</v>
      </c>
      <c r="L1937" s="4">
        <v>44265</v>
      </c>
      <c r="M1937" s="3">
        <v>1</v>
      </c>
      <c r="N1937" s="3">
        <v>1</v>
      </c>
      <c r="O1937" s="3">
        <v>0</v>
      </c>
      <c r="P1937" s="3" t="str">
        <f>+IF(Tabla1[[#This Row],[ACUEDUCTO]]=1,"acueducto","")</f>
        <v>acueducto</v>
      </c>
      <c r="Q1937" s="3" t="str">
        <f>+IF(Tabla1[[#This Row],[ALCANTARILLADO]]=1,"alcantarillado","")</f>
        <v>alcantarillado</v>
      </c>
      <c r="R1937" s="3" t="str">
        <f>+IF(Tabla1[[#This Row],[ASEO]]=1,"aseo","")</f>
        <v/>
      </c>
      <c r="S1937" s="3" t="str">
        <f>+_xlfn.CONCAT(Tabla1[[#This Row],[Columna1]]," ",Tabla1[[#This Row],[Columna2]]," ",Tabla1[[#This Row],[Columna3]])</f>
        <v xml:space="preserve">acueducto alcantarillado </v>
      </c>
      <c r="V1937" s="3" t="str">
        <f>+UPPER(Tabla1[[#This Row],[SERVICIO]])</f>
        <v xml:space="preserve">ACUEDUCTO ALCANTARILLADO </v>
      </c>
    </row>
    <row r="1938" spans="1:22" x14ac:dyDescent="0.25">
      <c r="A1938" s="2">
        <v>23394</v>
      </c>
      <c r="B1938" s="3" t="s">
        <v>2844</v>
      </c>
      <c r="C1938" s="3" t="s">
        <v>13</v>
      </c>
      <c r="D1938" s="3" t="s">
        <v>26</v>
      </c>
      <c r="E1938" s="3" t="s">
        <v>5013</v>
      </c>
      <c r="F1938" s="3" t="s">
        <v>32</v>
      </c>
      <c r="G1938" s="3" t="s">
        <v>33</v>
      </c>
      <c r="H1938" s="3" t="s">
        <v>202</v>
      </c>
      <c r="I1938" s="3" t="s">
        <v>203</v>
      </c>
      <c r="J1938" s="3" t="s">
        <v>18</v>
      </c>
      <c r="K1938" s="3" t="s">
        <v>5019</v>
      </c>
      <c r="L1938" s="4">
        <v>44083</v>
      </c>
      <c r="M1938" s="3">
        <v>1</v>
      </c>
      <c r="N1938" s="3">
        <v>0</v>
      </c>
      <c r="O1938" s="3">
        <v>0</v>
      </c>
      <c r="P1938" s="3" t="str">
        <f>+IF(Tabla1[[#This Row],[ACUEDUCTO]]=1,"acueducto","")</f>
        <v>acueducto</v>
      </c>
      <c r="Q1938" s="3" t="str">
        <f>+IF(Tabla1[[#This Row],[ALCANTARILLADO]]=1,"alcantarillado","")</f>
        <v/>
      </c>
      <c r="R1938" s="3" t="str">
        <f>+IF(Tabla1[[#This Row],[ASEO]]=1,"aseo","")</f>
        <v/>
      </c>
      <c r="S1938" s="3" t="str">
        <f>+_xlfn.CONCAT(Tabla1[[#This Row],[Columna1]]," ",Tabla1[[#This Row],[Columna2]]," ",Tabla1[[#This Row],[Columna3]])</f>
        <v xml:space="preserve">acueducto  </v>
      </c>
      <c r="V1938" s="3" t="str">
        <f>+UPPER(Tabla1[[#This Row],[SERVICIO]])</f>
        <v xml:space="preserve">ACUEDUCTO  </v>
      </c>
    </row>
    <row r="1939" spans="1:22" x14ac:dyDescent="0.25">
      <c r="A1939" s="2">
        <v>23396</v>
      </c>
      <c r="B1939" s="3" t="s">
        <v>2845</v>
      </c>
      <c r="C1939" s="3" t="s">
        <v>13</v>
      </c>
      <c r="D1939" s="3" t="s">
        <v>26</v>
      </c>
      <c r="E1939" s="3" t="s">
        <v>5013</v>
      </c>
      <c r="F1939" s="3" t="s">
        <v>23</v>
      </c>
      <c r="G1939" s="3" t="s">
        <v>33</v>
      </c>
      <c r="H1939" s="3" t="s">
        <v>27</v>
      </c>
      <c r="I1939" s="3" t="s">
        <v>2122</v>
      </c>
      <c r="J1939" s="3" t="s">
        <v>18</v>
      </c>
      <c r="K1939" s="3" t="s">
        <v>5021</v>
      </c>
      <c r="L1939" s="4">
        <v>44145</v>
      </c>
      <c r="M1939" s="3">
        <v>1</v>
      </c>
      <c r="N1939" s="3">
        <v>0</v>
      </c>
      <c r="O1939" s="3">
        <v>1</v>
      </c>
      <c r="P1939" s="3" t="str">
        <f>+IF(Tabla1[[#This Row],[ACUEDUCTO]]=1,"acueducto","")</f>
        <v>acueducto</v>
      </c>
      <c r="Q1939" s="3" t="str">
        <f>+IF(Tabla1[[#This Row],[ALCANTARILLADO]]=1,"alcantarillado","")</f>
        <v/>
      </c>
      <c r="R1939" s="3" t="str">
        <f>+IF(Tabla1[[#This Row],[ASEO]]=1,"aseo","")</f>
        <v>aseo</v>
      </c>
      <c r="S1939" s="3" t="str">
        <f>+_xlfn.CONCAT(Tabla1[[#This Row],[Columna1]]," ",Tabla1[[#This Row],[Columna2]]," ",Tabla1[[#This Row],[Columna3]])</f>
        <v>acueducto  aseo</v>
      </c>
      <c r="V1939" s="3" t="str">
        <f>+UPPER(Tabla1[[#This Row],[SERVICIO]])</f>
        <v>ACUEDUCTO  ASEO</v>
      </c>
    </row>
    <row r="1940" spans="1:22" x14ac:dyDescent="0.25">
      <c r="A1940" s="2">
        <v>23397</v>
      </c>
      <c r="B1940" s="3" t="s">
        <v>2846</v>
      </c>
      <c r="C1940" s="3" t="s">
        <v>13</v>
      </c>
      <c r="D1940" s="3" t="s">
        <v>19</v>
      </c>
      <c r="E1940" s="3" t="s">
        <v>5013</v>
      </c>
      <c r="F1940" s="3" t="s">
        <v>32</v>
      </c>
      <c r="G1940" s="3" t="s">
        <v>33</v>
      </c>
      <c r="H1940" s="3" t="s">
        <v>21</v>
      </c>
      <c r="I1940" s="3" t="s">
        <v>249</v>
      </c>
      <c r="J1940" s="3" t="s">
        <v>18</v>
      </c>
      <c r="K1940" s="3" t="s">
        <v>5019</v>
      </c>
      <c r="L1940" s="4">
        <v>40907</v>
      </c>
      <c r="M1940" s="3">
        <v>1</v>
      </c>
      <c r="N1940" s="3">
        <v>0</v>
      </c>
      <c r="O1940" s="3">
        <v>0</v>
      </c>
      <c r="P1940" s="3" t="str">
        <f>+IF(Tabla1[[#This Row],[ACUEDUCTO]]=1,"acueducto","")</f>
        <v>acueducto</v>
      </c>
      <c r="Q1940" s="3" t="str">
        <f>+IF(Tabla1[[#This Row],[ALCANTARILLADO]]=1,"alcantarillado","")</f>
        <v/>
      </c>
      <c r="R1940" s="3" t="str">
        <f>+IF(Tabla1[[#This Row],[ASEO]]=1,"aseo","")</f>
        <v/>
      </c>
      <c r="S1940" s="3" t="str">
        <f>+_xlfn.CONCAT(Tabla1[[#This Row],[Columna1]]," ",Tabla1[[#This Row],[Columna2]]," ",Tabla1[[#This Row],[Columna3]])</f>
        <v xml:space="preserve">acueducto  </v>
      </c>
      <c r="V1940" s="3" t="str">
        <f>+UPPER(Tabla1[[#This Row],[SERVICIO]])</f>
        <v xml:space="preserve">ACUEDUCTO  </v>
      </c>
    </row>
    <row r="1941" spans="1:22" x14ac:dyDescent="0.25">
      <c r="A1941" s="2">
        <v>23398</v>
      </c>
      <c r="B1941" s="3" t="s">
        <v>2847</v>
      </c>
      <c r="C1941" s="3" t="s">
        <v>13</v>
      </c>
      <c r="D1941" s="3" t="s">
        <v>26</v>
      </c>
      <c r="E1941" s="3" t="s">
        <v>5013</v>
      </c>
      <c r="F1941" s="3" t="s">
        <v>32</v>
      </c>
      <c r="G1941" s="3" t="s">
        <v>33</v>
      </c>
      <c r="H1941" s="3" t="s">
        <v>63</v>
      </c>
      <c r="I1941" s="3" t="s">
        <v>717</v>
      </c>
      <c r="J1941" s="3" t="s">
        <v>18</v>
      </c>
      <c r="K1941" s="3" t="s">
        <v>5019</v>
      </c>
      <c r="L1941" s="4">
        <v>44340</v>
      </c>
      <c r="M1941" s="3">
        <v>1</v>
      </c>
      <c r="N1941" s="3">
        <v>0</v>
      </c>
      <c r="O1941" s="3">
        <v>0</v>
      </c>
      <c r="P1941" s="3" t="str">
        <f>+IF(Tabla1[[#This Row],[ACUEDUCTO]]=1,"acueducto","")</f>
        <v>acueducto</v>
      </c>
      <c r="Q1941" s="3" t="str">
        <f>+IF(Tabla1[[#This Row],[ALCANTARILLADO]]=1,"alcantarillado","")</f>
        <v/>
      </c>
      <c r="R1941" s="3" t="str">
        <f>+IF(Tabla1[[#This Row],[ASEO]]=1,"aseo","")</f>
        <v/>
      </c>
      <c r="S1941" s="3" t="str">
        <f>+_xlfn.CONCAT(Tabla1[[#This Row],[Columna1]]," ",Tabla1[[#This Row],[Columna2]]," ",Tabla1[[#This Row],[Columna3]])</f>
        <v xml:space="preserve">acueducto  </v>
      </c>
      <c r="V1941" s="3" t="str">
        <f>+UPPER(Tabla1[[#This Row],[SERVICIO]])</f>
        <v xml:space="preserve">ACUEDUCTO  </v>
      </c>
    </row>
    <row r="1942" spans="1:22" x14ac:dyDescent="0.25">
      <c r="A1942" s="2">
        <v>23402</v>
      </c>
      <c r="B1942" s="3" t="s">
        <v>2848</v>
      </c>
      <c r="C1942" s="3" t="s">
        <v>13</v>
      </c>
      <c r="D1942" s="3" t="s">
        <v>26</v>
      </c>
      <c r="E1942" s="3" t="s">
        <v>5013</v>
      </c>
      <c r="F1942" s="3" t="s">
        <v>32</v>
      </c>
      <c r="G1942" s="3" t="s">
        <v>38</v>
      </c>
      <c r="H1942" s="3" t="s">
        <v>293</v>
      </c>
      <c r="I1942" s="3" t="s">
        <v>475</v>
      </c>
      <c r="J1942" s="3" t="s">
        <v>18</v>
      </c>
      <c r="K1942" s="3" t="s">
        <v>5019</v>
      </c>
      <c r="L1942" s="4">
        <v>44252</v>
      </c>
      <c r="M1942" s="3">
        <v>1</v>
      </c>
      <c r="N1942" s="3">
        <v>0</v>
      </c>
      <c r="O1942" s="3">
        <v>0</v>
      </c>
      <c r="P1942" s="3" t="str">
        <f>+IF(Tabla1[[#This Row],[ACUEDUCTO]]=1,"acueducto","")</f>
        <v>acueducto</v>
      </c>
      <c r="Q1942" s="3" t="str">
        <f>+IF(Tabla1[[#This Row],[ALCANTARILLADO]]=1,"alcantarillado","")</f>
        <v/>
      </c>
      <c r="R1942" s="3" t="str">
        <f>+IF(Tabla1[[#This Row],[ASEO]]=1,"aseo","")</f>
        <v/>
      </c>
      <c r="S1942" s="3" t="str">
        <f>+_xlfn.CONCAT(Tabla1[[#This Row],[Columna1]]," ",Tabla1[[#This Row],[Columna2]]," ",Tabla1[[#This Row],[Columna3]])</f>
        <v xml:space="preserve">acueducto  </v>
      </c>
      <c r="V1942" s="3" t="str">
        <f>+UPPER(Tabla1[[#This Row],[SERVICIO]])</f>
        <v xml:space="preserve">ACUEDUCTO  </v>
      </c>
    </row>
    <row r="1943" spans="1:22" x14ac:dyDescent="0.25">
      <c r="A1943" s="2">
        <v>23403</v>
      </c>
      <c r="B1943" s="3" t="s">
        <v>2849</v>
      </c>
      <c r="C1943" s="3" t="s">
        <v>13</v>
      </c>
      <c r="D1943" s="3" t="s">
        <v>26</v>
      </c>
      <c r="E1943" s="3" t="s">
        <v>5013</v>
      </c>
      <c r="F1943" s="3" t="s">
        <v>32</v>
      </c>
      <c r="G1943" s="3" t="s">
        <v>33</v>
      </c>
      <c r="H1943" s="3" t="s">
        <v>63</v>
      </c>
      <c r="I1943" s="3" t="s">
        <v>717</v>
      </c>
      <c r="J1943" s="3" t="s">
        <v>18</v>
      </c>
      <c r="K1943" s="3" t="s">
        <v>5019</v>
      </c>
      <c r="L1943" s="4">
        <v>44348</v>
      </c>
      <c r="M1943" s="3">
        <v>1</v>
      </c>
      <c r="N1943" s="3">
        <v>0</v>
      </c>
      <c r="O1943" s="3">
        <v>0</v>
      </c>
      <c r="P1943" s="3" t="str">
        <f>+IF(Tabla1[[#This Row],[ACUEDUCTO]]=1,"acueducto","")</f>
        <v>acueducto</v>
      </c>
      <c r="Q1943" s="3" t="str">
        <f>+IF(Tabla1[[#This Row],[ALCANTARILLADO]]=1,"alcantarillado","")</f>
        <v/>
      </c>
      <c r="R1943" s="3" t="str">
        <f>+IF(Tabla1[[#This Row],[ASEO]]=1,"aseo","")</f>
        <v/>
      </c>
      <c r="S1943" s="3" t="str">
        <f>+_xlfn.CONCAT(Tabla1[[#This Row],[Columna1]]," ",Tabla1[[#This Row],[Columna2]]," ",Tabla1[[#This Row],[Columna3]])</f>
        <v xml:space="preserve">acueducto  </v>
      </c>
      <c r="V1943" s="3" t="str">
        <f>+UPPER(Tabla1[[#This Row],[SERVICIO]])</f>
        <v xml:space="preserve">ACUEDUCTO  </v>
      </c>
    </row>
    <row r="1944" spans="1:22" x14ac:dyDescent="0.25">
      <c r="A1944" s="2">
        <v>23404</v>
      </c>
      <c r="B1944" s="3" t="s">
        <v>2850</v>
      </c>
      <c r="C1944" s="3" t="s">
        <v>13</v>
      </c>
      <c r="D1944" s="3" t="s">
        <v>26</v>
      </c>
      <c r="E1944" s="3" t="s">
        <v>5013</v>
      </c>
      <c r="F1944" s="3" t="s">
        <v>32</v>
      </c>
      <c r="G1944" s="3" t="s">
        <v>33</v>
      </c>
      <c r="H1944" s="3" t="s">
        <v>63</v>
      </c>
      <c r="I1944" s="3" t="s">
        <v>717</v>
      </c>
      <c r="J1944" s="3" t="s">
        <v>18</v>
      </c>
      <c r="K1944" s="3" t="s">
        <v>5019</v>
      </c>
      <c r="L1944" s="4">
        <v>44212</v>
      </c>
      <c r="M1944" s="3">
        <v>1</v>
      </c>
      <c r="N1944" s="3">
        <v>0</v>
      </c>
      <c r="O1944" s="3">
        <v>0</v>
      </c>
      <c r="P1944" s="3" t="str">
        <f>+IF(Tabla1[[#This Row],[ACUEDUCTO]]=1,"acueducto","")</f>
        <v>acueducto</v>
      </c>
      <c r="Q1944" s="3" t="str">
        <f>+IF(Tabla1[[#This Row],[ALCANTARILLADO]]=1,"alcantarillado","")</f>
        <v/>
      </c>
      <c r="R1944" s="3" t="str">
        <f>+IF(Tabla1[[#This Row],[ASEO]]=1,"aseo","")</f>
        <v/>
      </c>
      <c r="S1944" s="3" t="str">
        <f>+_xlfn.CONCAT(Tabla1[[#This Row],[Columna1]]," ",Tabla1[[#This Row],[Columna2]]," ",Tabla1[[#This Row],[Columna3]])</f>
        <v xml:space="preserve">acueducto  </v>
      </c>
      <c r="V1944" s="3" t="str">
        <f>+UPPER(Tabla1[[#This Row],[SERVICIO]])</f>
        <v xml:space="preserve">ACUEDUCTO  </v>
      </c>
    </row>
    <row r="1945" spans="1:22" x14ac:dyDescent="0.25">
      <c r="A1945" s="2">
        <v>23405</v>
      </c>
      <c r="B1945" s="3" t="s">
        <v>2851</v>
      </c>
      <c r="C1945" s="3" t="s">
        <v>13</v>
      </c>
      <c r="D1945" s="3" t="s">
        <v>26</v>
      </c>
      <c r="E1945" s="3" t="s">
        <v>5013</v>
      </c>
      <c r="F1945" s="3" t="s">
        <v>32</v>
      </c>
      <c r="G1945" s="3" t="s">
        <v>33</v>
      </c>
      <c r="H1945" s="3" t="s">
        <v>63</v>
      </c>
      <c r="I1945" s="3" t="s">
        <v>717</v>
      </c>
      <c r="J1945" s="3" t="s">
        <v>18</v>
      </c>
      <c r="K1945" s="3" t="s">
        <v>5019</v>
      </c>
      <c r="L1945" s="4">
        <v>44277</v>
      </c>
      <c r="M1945" s="3">
        <v>1</v>
      </c>
      <c r="N1945" s="3">
        <v>0</v>
      </c>
      <c r="O1945" s="3">
        <v>0</v>
      </c>
      <c r="P1945" s="3" t="str">
        <f>+IF(Tabla1[[#This Row],[ACUEDUCTO]]=1,"acueducto","")</f>
        <v>acueducto</v>
      </c>
      <c r="Q1945" s="3" t="str">
        <f>+IF(Tabla1[[#This Row],[ALCANTARILLADO]]=1,"alcantarillado","")</f>
        <v/>
      </c>
      <c r="R1945" s="3" t="str">
        <f>+IF(Tabla1[[#This Row],[ASEO]]=1,"aseo","")</f>
        <v/>
      </c>
      <c r="S1945" s="3" t="str">
        <f>+_xlfn.CONCAT(Tabla1[[#This Row],[Columna1]]," ",Tabla1[[#This Row],[Columna2]]," ",Tabla1[[#This Row],[Columna3]])</f>
        <v xml:space="preserve">acueducto  </v>
      </c>
      <c r="V1945" s="3" t="str">
        <f>+UPPER(Tabla1[[#This Row],[SERVICIO]])</f>
        <v xml:space="preserve">ACUEDUCTO  </v>
      </c>
    </row>
    <row r="1946" spans="1:22" x14ac:dyDescent="0.25">
      <c r="A1946" s="2">
        <v>23412</v>
      </c>
      <c r="B1946" s="3" t="s">
        <v>2852</v>
      </c>
      <c r="C1946" s="3" t="s">
        <v>13</v>
      </c>
      <c r="D1946" s="3" t="s">
        <v>26</v>
      </c>
      <c r="E1946" s="3" t="s">
        <v>5012</v>
      </c>
      <c r="F1946" s="3" t="s">
        <v>32</v>
      </c>
      <c r="G1946" s="3" t="s">
        <v>38</v>
      </c>
      <c r="H1946" s="3" t="s">
        <v>126</v>
      </c>
      <c r="I1946" s="3" t="s">
        <v>2713</v>
      </c>
      <c r="J1946" s="3" t="s">
        <v>18</v>
      </c>
      <c r="K1946" s="3" t="s">
        <v>11</v>
      </c>
      <c r="L1946" s="4">
        <v>44344</v>
      </c>
      <c r="M1946" s="3">
        <v>0</v>
      </c>
      <c r="N1946" s="3">
        <v>0</v>
      </c>
      <c r="O1946" s="3">
        <v>1</v>
      </c>
      <c r="P1946" s="3" t="str">
        <f>+IF(Tabla1[[#This Row],[ACUEDUCTO]]=1,"acueducto","")</f>
        <v/>
      </c>
      <c r="Q1946" s="3" t="str">
        <f>+IF(Tabla1[[#This Row],[ALCANTARILLADO]]=1,"alcantarillado","")</f>
        <v/>
      </c>
      <c r="R1946" s="3" t="str">
        <f>+IF(Tabla1[[#This Row],[ASEO]]=1,"aseo","")</f>
        <v>aseo</v>
      </c>
      <c r="S1946" s="3" t="str">
        <f>+_xlfn.CONCAT(Tabla1[[#This Row],[Columna1]]," ",Tabla1[[#This Row],[Columna2]]," ",Tabla1[[#This Row],[Columna3]])</f>
        <v xml:space="preserve">  aseo</v>
      </c>
      <c r="V1946" s="3" t="str">
        <f>+UPPER(Tabla1[[#This Row],[SERVICIO]])</f>
        <v>ASEO</v>
      </c>
    </row>
    <row r="1947" spans="1:22" x14ac:dyDescent="0.25">
      <c r="A1947" s="2">
        <v>23414</v>
      </c>
      <c r="B1947" s="3" t="s">
        <v>2853</v>
      </c>
      <c r="C1947" s="3" t="s">
        <v>13</v>
      </c>
      <c r="D1947" s="3" t="s">
        <v>26</v>
      </c>
      <c r="E1947" s="3" t="s">
        <v>5013</v>
      </c>
      <c r="F1947" s="3" t="s">
        <v>23</v>
      </c>
      <c r="G1947" s="3" t="s">
        <v>38</v>
      </c>
      <c r="H1947" s="3" t="s">
        <v>126</v>
      </c>
      <c r="I1947" s="3" t="s">
        <v>168</v>
      </c>
      <c r="J1947" s="3" t="s">
        <v>18</v>
      </c>
      <c r="K1947" s="3" t="s">
        <v>11</v>
      </c>
      <c r="L1947" s="4">
        <v>44483</v>
      </c>
      <c r="M1947" s="3">
        <v>0</v>
      </c>
      <c r="N1947" s="3">
        <v>0</v>
      </c>
      <c r="O1947" s="3">
        <v>1</v>
      </c>
      <c r="P1947" s="3" t="str">
        <f>+IF(Tabla1[[#This Row],[ACUEDUCTO]]=1,"acueducto","")</f>
        <v/>
      </c>
      <c r="Q1947" s="3" t="str">
        <f>+IF(Tabla1[[#This Row],[ALCANTARILLADO]]=1,"alcantarillado","")</f>
        <v/>
      </c>
      <c r="R1947" s="3" t="str">
        <f>+IF(Tabla1[[#This Row],[ASEO]]=1,"aseo","")</f>
        <v>aseo</v>
      </c>
      <c r="S1947" s="3" t="str">
        <f>+_xlfn.CONCAT(Tabla1[[#This Row],[Columna1]]," ",Tabla1[[#This Row],[Columna2]]," ",Tabla1[[#This Row],[Columna3]])</f>
        <v xml:space="preserve">  aseo</v>
      </c>
      <c r="V1947" s="3" t="str">
        <f>+UPPER(Tabla1[[#This Row],[SERVICIO]])</f>
        <v>ASEO</v>
      </c>
    </row>
    <row r="1948" spans="1:22" x14ac:dyDescent="0.25">
      <c r="A1948" s="2">
        <v>23416</v>
      </c>
      <c r="B1948" s="3" t="s">
        <v>2854</v>
      </c>
      <c r="C1948" s="3" t="s">
        <v>13</v>
      </c>
      <c r="D1948" s="3" t="s">
        <v>19</v>
      </c>
      <c r="E1948" s="3" t="s">
        <v>5013</v>
      </c>
      <c r="F1948" s="3" t="s">
        <v>32</v>
      </c>
      <c r="G1948" s="3" t="s">
        <v>33</v>
      </c>
      <c r="H1948" s="3" t="s">
        <v>202</v>
      </c>
      <c r="I1948" s="3" t="s">
        <v>222</v>
      </c>
      <c r="J1948" s="3" t="s">
        <v>18</v>
      </c>
      <c r="K1948" s="3" t="s">
        <v>5019</v>
      </c>
      <c r="L1948" s="4">
        <v>40892</v>
      </c>
      <c r="M1948" s="3">
        <v>1</v>
      </c>
      <c r="N1948" s="3">
        <v>0</v>
      </c>
      <c r="O1948" s="3">
        <v>0</v>
      </c>
      <c r="P1948" s="3" t="str">
        <f>+IF(Tabla1[[#This Row],[ACUEDUCTO]]=1,"acueducto","")</f>
        <v>acueducto</v>
      </c>
      <c r="Q1948" s="3" t="str">
        <f>+IF(Tabla1[[#This Row],[ALCANTARILLADO]]=1,"alcantarillado","")</f>
        <v/>
      </c>
      <c r="R1948" s="3" t="str">
        <f>+IF(Tabla1[[#This Row],[ASEO]]=1,"aseo","")</f>
        <v/>
      </c>
      <c r="S1948" s="3" t="str">
        <f>+_xlfn.CONCAT(Tabla1[[#This Row],[Columna1]]," ",Tabla1[[#This Row],[Columna2]]," ",Tabla1[[#This Row],[Columna3]])</f>
        <v xml:space="preserve">acueducto  </v>
      </c>
      <c r="V1948" s="3" t="str">
        <f>+UPPER(Tabla1[[#This Row],[SERVICIO]])</f>
        <v xml:space="preserve">ACUEDUCTO  </v>
      </c>
    </row>
    <row r="1949" spans="1:22" x14ac:dyDescent="0.25">
      <c r="A1949" s="2">
        <v>23420</v>
      </c>
      <c r="B1949" s="3" t="s">
        <v>2855</v>
      </c>
      <c r="C1949" s="3" t="s">
        <v>13</v>
      </c>
      <c r="D1949" s="3" t="s">
        <v>45</v>
      </c>
      <c r="E1949" s="3" t="s">
        <v>5012</v>
      </c>
      <c r="F1949" s="3" t="s">
        <v>23</v>
      </c>
      <c r="G1949" s="3" t="s">
        <v>38</v>
      </c>
      <c r="H1949" s="3" t="s">
        <v>236</v>
      </c>
      <c r="I1949" s="3" t="s">
        <v>2436</v>
      </c>
      <c r="J1949" s="3" t="s">
        <v>18</v>
      </c>
      <c r="K1949" s="3" t="s">
        <v>11</v>
      </c>
      <c r="L1949" s="4">
        <v>44266</v>
      </c>
      <c r="M1949" s="3">
        <v>0</v>
      </c>
      <c r="N1949" s="3">
        <v>0</v>
      </c>
      <c r="O1949" s="3">
        <v>1</v>
      </c>
      <c r="P1949" s="3" t="str">
        <f>+IF(Tabla1[[#This Row],[ACUEDUCTO]]=1,"acueducto","")</f>
        <v/>
      </c>
      <c r="Q1949" s="3" t="str">
        <f>+IF(Tabla1[[#This Row],[ALCANTARILLADO]]=1,"alcantarillado","")</f>
        <v/>
      </c>
      <c r="R1949" s="3" t="str">
        <f>+IF(Tabla1[[#This Row],[ASEO]]=1,"aseo","")</f>
        <v>aseo</v>
      </c>
      <c r="S1949" s="3" t="str">
        <f>+_xlfn.CONCAT(Tabla1[[#This Row],[Columna1]]," ",Tabla1[[#This Row],[Columna2]]," ",Tabla1[[#This Row],[Columna3]])</f>
        <v xml:space="preserve">  aseo</v>
      </c>
      <c r="V1949" s="3" t="str">
        <f>+UPPER(Tabla1[[#This Row],[SERVICIO]])</f>
        <v>ASEO</v>
      </c>
    </row>
    <row r="1950" spans="1:22" x14ac:dyDescent="0.25">
      <c r="A1950" s="2">
        <v>23421</v>
      </c>
      <c r="B1950" s="3" t="s">
        <v>2856</v>
      </c>
      <c r="C1950" s="3" t="s">
        <v>13</v>
      </c>
      <c r="D1950" s="3" t="s">
        <v>45</v>
      </c>
      <c r="E1950" s="3" t="s">
        <v>5012</v>
      </c>
      <c r="F1950" s="3" t="s">
        <v>23</v>
      </c>
      <c r="G1950" s="3" t="s">
        <v>38</v>
      </c>
      <c r="H1950" s="3" t="s">
        <v>63</v>
      </c>
      <c r="I1950" s="3" t="s">
        <v>1804</v>
      </c>
      <c r="J1950" s="3" t="s">
        <v>18</v>
      </c>
      <c r="K1950" s="3" t="s">
        <v>5018</v>
      </c>
      <c r="L1950" s="4">
        <v>44432</v>
      </c>
      <c r="M1950" s="3">
        <v>1</v>
      </c>
      <c r="N1950" s="3">
        <v>1</v>
      </c>
      <c r="O1950" s="3">
        <v>1</v>
      </c>
      <c r="P1950" s="3" t="str">
        <f>+IF(Tabla1[[#This Row],[ACUEDUCTO]]=1,"acueducto","")</f>
        <v>acueducto</v>
      </c>
      <c r="Q1950" s="3" t="str">
        <f>+IF(Tabla1[[#This Row],[ALCANTARILLADO]]=1,"alcantarillado","")</f>
        <v>alcantarillado</v>
      </c>
      <c r="R1950" s="3" t="str">
        <f>+IF(Tabla1[[#This Row],[ASEO]]=1,"aseo","")</f>
        <v>aseo</v>
      </c>
      <c r="S1950" s="3" t="str">
        <f>+_xlfn.CONCAT(Tabla1[[#This Row],[Columna1]]," ",Tabla1[[#This Row],[Columna2]]," ",Tabla1[[#This Row],[Columna3]])</f>
        <v>acueducto alcantarillado aseo</v>
      </c>
      <c r="V1950" s="3" t="str">
        <f>+UPPER(Tabla1[[#This Row],[SERVICIO]])</f>
        <v>ACUEDUCTO ALCANTARILLADO ASEO</v>
      </c>
    </row>
    <row r="1951" spans="1:22" x14ac:dyDescent="0.25">
      <c r="A1951" s="2">
        <v>23422</v>
      </c>
      <c r="B1951" s="3" t="s">
        <v>2857</v>
      </c>
      <c r="C1951" s="3" t="s">
        <v>13</v>
      </c>
      <c r="D1951" s="3" t="s">
        <v>26</v>
      </c>
      <c r="E1951" s="3" t="s">
        <v>5013</v>
      </c>
      <c r="F1951" s="3" t="s">
        <v>23</v>
      </c>
      <c r="G1951" s="3" t="s">
        <v>33</v>
      </c>
      <c r="H1951" s="3" t="s">
        <v>53</v>
      </c>
      <c r="I1951" s="3" t="s">
        <v>2320</v>
      </c>
      <c r="J1951" s="3" t="s">
        <v>18</v>
      </c>
      <c r="K1951" s="3" t="s">
        <v>5019</v>
      </c>
      <c r="L1951" s="4">
        <v>44203</v>
      </c>
      <c r="M1951" s="3">
        <v>1</v>
      </c>
      <c r="N1951" s="3">
        <v>0</v>
      </c>
      <c r="O1951" s="3">
        <v>0</v>
      </c>
      <c r="P1951" s="3" t="str">
        <f>+IF(Tabla1[[#This Row],[ACUEDUCTO]]=1,"acueducto","")</f>
        <v>acueducto</v>
      </c>
      <c r="Q1951" s="3" t="str">
        <f>+IF(Tabla1[[#This Row],[ALCANTARILLADO]]=1,"alcantarillado","")</f>
        <v/>
      </c>
      <c r="R1951" s="3" t="str">
        <f>+IF(Tabla1[[#This Row],[ASEO]]=1,"aseo","")</f>
        <v/>
      </c>
      <c r="S1951" s="3" t="str">
        <f>+_xlfn.CONCAT(Tabla1[[#This Row],[Columna1]]," ",Tabla1[[#This Row],[Columna2]]," ",Tabla1[[#This Row],[Columna3]])</f>
        <v xml:space="preserve">acueducto  </v>
      </c>
      <c r="V1951" s="3" t="str">
        <f>+UPPER(Tabla1[[#This Row],[SERVICIO]])</f>
        <v xml:space="preserve">ACUEDUCTO  </v>
      </c>
    </row>
    <row r="1952" spans="1:22" x14ac:dyDescent="0.25">
      <c r="A1952" s="2">
        <v>23428</v>
      </c>
      <c r="B1952" s="3" t="s">
        <v>2858</v>
      </c>
      <c r="C1952" s="3" t="s">
        <v>13</v>
      </c>
      <c r="D1952" s="3" t="s">
        <v>14</v>
      </c>
      <c r="E1952" s="3" t="s">
        <v>5012</v>
      </c>
      <c r="F1952" s="3" t="s">
        <v>23</v>
      </c>
      <c r="G1952" s="3" t="s">
        <v>38</v>
      </c>
      <c r="H1952" s="3" t="s">
        <v>251</v>
      </c>
      <c r="I1952" s="3" t="s">
        <v>2859</v>
      </c>
      <c r="J1952" s="3" t="s">
        <v>18</v>
      </c>
      <c r="K1952" s="3" t="s">
        <v>5018</v>
      </c>
      <c r="L1952" s="4">
        <v>44313</v>
      </c>
      <c r="M1952" s="3">
        <v>1</v>
      </c>
      <c r="N1952" s="3">
        <v>1</v>
      </c>
      <c r="O1952" s="3">
        <v>1</v>
      </c>
      <c r="P1952" s="3" t="str">
        <f>+IF(Tabla1[[#This Row],[ACUEDUCTO]]=1,"acueducto","")</f>
        <v>acueducto</v>
      </c>
      <c r="Q1952" s="3" t="str">
        <f>+IF(Tabla1[[#This Row],[ALCANTARILLADO]]=1,"alcantarillado","")</f>
        <v>alcantarillado</v>
      </c>
      <c r="R1952" s="3" t="str">
        <f>+IF(Tabla1[[#This Row],[ASEO]]=1,"aseo","")</f>
        <v>aseo</v>
      </c>
      <c r="S1952" s="3" t="str">
        <f>+_xlfn.CONCAT(Tabla1[[#This Row],[Columna1]]," ",Tabla1[[#This Row],[Columna2]]," ",Tabla1[[#This Row],[Columna3]])</f>
        <v>acueducto alcantarillado aseo</v>
      </c>
      <c r="V1952" s="3" t="str">
        <f>+UPPER(Tabla1[[#This Row],[SERVICIO]])</f>
        <v>ACUEDUCTO ALCANTARILLADO ASEO</v>
      </c>
    </row>
    <row r="1953" spans="1:22" x14ac:dyDescent="0.25">
      <c r="A1953" s="2">
        <v>23429</v>
      </c>
      <c r="B1953" s="3" t="s">
        <v>2860</v>
      </c>
      <c r="C1953" s="3" t="s">
        <v>13</v>
      </c>
      <c r="D1953" s="3" t="s">
        <v>26</v>
      </c>
      <c r="E1953" s="3" t="s">
        <v>5013</v>
      </c>
      <c r="F1953" s="3" t="s">
        <v>23</v>
      </c>
      <c r="G1953" s="3" t="s">
        <v>33</v>
      </c>
      <c r="H1953" s="3" t="s">
        <v>126</v>
      </c>
      <c r="I1953" s="3" t="s">
        <v>974</v>
      </c>
      <c r="J1953" s="3" t="s">
        <v>143</v>
      </c>
      <c r="K1953" s="3" t="s">
        <v>5019</v>
      </c>
      <c r="L1953" s="4">
        <v>44390</v>
      </c>
      <c r="M1953" s="3">
        <v>1</v>
      </c>
      <c r="N1953" s="3">
        <v>0</v>
      </c>
      <c r="O1953" s="3">
        <v>0</v>
      </c>
      <c r="P1953" s="3" t="str">
        <f>+IF(Tabla1[[#This Row],[ACUEDUCTO]]=1,"acueducto","")</f>
        <v>acueducto</v>
      </c>
      <c r="Q1953" s="3" t="str">
        <f>+IF(Tabla1[[#This Row],[ALCANTARILLADO]]=1,"alcantarillado","")</f>
        <v/>
      </c>
      <c r="R1953" s="3" t="str">
        <f>+IF(Tabla1[[#This Row],[ASEO]]=1,"aseo","")</f>
        <v/>
      </c>
      <c r="S1953" s="3" t="str">
        <f>+_xlfn.CONCAT(Tabla1[[#This Row],[Columna1]]," ",Tabla1[[#This Row],[Columna2]]," ",Tabla1[[#This Row],[Columna3]])</f>
        <v xml:space="preserve">acueducto  </v>
      </c>
      <c r="V1953" s="3" t="str">
        <f>+UPPER(Tabla1[[#This Row],[SERVICIO]])</f>
        <v xml:space="preserve">ACUEDUCTO  </v>
      </c>
    </row>
    <row r="1954" spans="1:22" x14ac:dyDescent="0.25">
      <c r="A1954" s="2">
        <v>23434</v>
      </c>
      <c r="B1954" s="3" t="s">
        <v>2861</v>
      </c>
      <c r="C1954" s="3" t="s">
        <v>13</v>
      </c>
      <c r="D1954" s="3" t="s">
        <v>45</v>
      </c>
      <c r="E1954" s="3" t="s">
        <v>5012</v>
      </c>
      <c r="F1954" s="3" t="s">
        <v>23</v>
      </c>
      <c r="G1954" s="3" t="s">
        <v>38</v>
      </c>
      <c r="H1954" s="3" t="s">
        <v>53</v>
      </c>
      <c r="I1954" s="3" t="s">
        <v>1062</v>
      </c>
      <c r="J1954" s="3" t="s">
        <v>18</v>
      </c>
      <c r="K1954" s="3" t="s">
        <v>10</v>
      </c>
      <c r="L1954" s="4">
        <v>44379</v>
      </c>
      <c r="M1954" s="3">
        <v>0</v>
      </c>
      <c r="N1954" s="3">
        <v>1</v>
      </c>
      <c r="O1954" s="3">
        <v>0</v>
      </c>
      <c r="P1954" s="3" t="str">
        <f>+IF(Tabla1[[#This Row],[ACUEDUCTO]]=1,"acueducto","")</f>
        <v/>
      </c>
      <c r="Q1954" s="3" t="str">
        <f>+IF(Tabla1[[#This Row],[ALCANTARILLADO]]=1,"alcantarillado","")</f>
        <v>alcantarillado</v>
      </c>
      <c r="R1954" s="3" t="str">
        <f>+IF(Tabla1[[#This Row],[ASEO]]=1,"aseo","")</f>
        <v/>
      </c>
      <c r="S1954" s="3" t="str">
        <f>+_xlfn.CONCAT(Tabla1[[#This Row],[Columna1]]," ",Tabla1[[#This Row],[Columna2]]," ",Tabla1[[#This Row],[Columna3]])</f>
        <v xml:space="preserve"> alcantarillado </v>
      </c>
      <c r="V1954" s="3" t="str">
        <f>+UPPER(Tabla1[[#This Row],[SERVICIO]])</f>
        <v>ALCANTARILLADO</v>
      </c>
    </row>
    <row r="1955" spans="1:22" x14ac:dyDescent="0.25">
      <c r="A1955" s="2">
        <v>23436</v>
      </c>
      <c r="B1955" s="3" t="s">
        <v>2862</v>
      </c>
      <c r="C1955" s="3" t="s">
        <v>13</v>
      </c>
      <c r="D1955" s="3" t="s">
        <v>26</v>
      </c>
      <c r="E1955" s="3" t="s">
        <v>5013</v>
      </c>
      <c r="F1955" s="3" t="s">
        <v>23</v>
      </c>
      <c r="G1955" s="3" t="s">
        <v>38</v>
      </c>
      <c r="H1955" s="3" t="s">
        <v>251</v>
      </c>
      <c r="I1955" s="3" t="s">
        <v>1197</v>
      </c>
      <c r="J1955" s="3" t="s">
        <v>18</v>
      </c>
      <c r="K1955" s="3" t="s">
        <v>5018</v>
      </c>
      <c r="L1955" s="4">
        <v>44322</v>
      </c>
      <c r="M1955" s="3">
        <v>1</v>
      </c>
      <c r="N1955" s="3">
        <v>1</v>
      </c>
      <c r="O1955" s="3">
        <v>1</v>
      </c>
      <c r="P1955" s="3" t="str">
        <f>+IF(Tabla1[[#This Row],[ACUEDUCTO]]=1,"acueducto","")</f>
        <v>acueducto</v>
      </c>
      <c r="Q1955" s="3" t="str">
        <f>+IF(Tabla1[[#This Row],[ALCANTARILLADO]]=1,"alcantarillado","")</f>
        <v>alcantarillado</v>
      </c>
      <c r="R1955" s="3" t="str">
        <f>+IF(Tabla1[[#This Row],[ASEO]]=1,"aseo","")</f>
        <v>aseo</v>
      </c>
      <c r="S1955" s="3" t="str">
        <f>+_xlfn.CONCAT(Tabla1[[#This Row],[Columna1]]," ",Tabla1[[#This Row],[Columna2]]," ",Tabla1[[#This Row],[Columna3]])</f>
        <v>acueducto alcantarillado aseo</v>
      </c>
      <c r="V1955" s="3" t="str">
        <f>+UPPER(Tabla1[[#This Row],[SERVICIO]])</f>
        <v>ACUEDUCTO ALCANTARILLADO ASEO</v>
      </c>
    </row>
    <row r="1956" spans="1:22" x14ac:dyDescent="0.25">
      <c r="A1956" s="2">
        <v>23438</v>
      </c>
      <c r="B1956" s="3" t="s">
        <v>2863</v>
      </c>
      <c r="C1956" s="3" t="s">
        <v>13</v>
      </c>
      <c r="D1956" s="3" t="s">
        <v>26</v>
      </c>
      <c r="E1956" s="3" t="s">
        <v>5013</v>
      </c>
      <c r="F1956" s="3" t="s">
        <v>23</v>
      </c>
      <c r="G1956" s="3" t="s">
        <v>33</v>
      </c>
      <c r="H1956" s="3" t="s">
        <v>87</v>
      </c>
      <c r="I1956" s="3" t="s">
        <v>2864</v>
      </c>
      <c r="J1956" s="3" t="s">
        <v>18</v>
      </c>
      <c r="K1956" s="3" t="s">
        <v>5018</v>
      </c>
      <c r="L1956" s="4">
        <v>44342</v>
      </c>
      <c r="M1956" s="3">
        <v>1</v>
      </c>
      <c r="N1956" s="3">
        <v>1</v>
      </c>
      <c r="O1956" s="3">
        <v>1</v>
      </c>
      <c r="P1956" s="3" t="str">
        <f>+IF(Tabla1[[#This Row],[ACUEDUCTO]]=1,"acueducto","")</f>
        <v>acueducto</v>
      </c>
      <c r="Q1956" s="3" t="str">
        <f>+IF(Tabla1[[#This Row],[ALCANTARILLADO]]=1,"alcantarillado","")</f>
        <v>alcantarillado</v>
      </c>
      <c r="R1956" s="3" t="str">
        <f>+IF(Tabla1[[#This Row],[ASEO]]=1,"aseo","")</f>
        <v>aseo</v>
      </c>
      <c r="S1956" s="3" t="str">
        <f>+_xlfn.CONCAT(Tabla1[[#This Row],[Columna1]]," ",Tabla1[[#This Row],[Columna2]]," ",Tabla1[[#This Row],[Columna3]])</f>
        <v>acueducto alcantarillado aseo</v>
      </c>
      <c r="V1956" s="3" t="str">
        <f>+UPPER(Tabla1[[#This Row],[SERVICIO]])</f>
        <v>ACUEDUCTO ALCANTARILLADO ASEO</v>
      </c>
    </row>
    <row r="1957" spans="1:22" x14ac:dyDescent="0.25">
      <c r="A1957" s="2">
        <v>23439</v>
      </c>
      <c r="B1957" s="3" t="s">
        <v>2865</v>
      </c>
      <c r="C1957" s="3" t="s">
        <v>13</v>
      </c>
      <c r="D1957" s="3" t="s">
        <v>26</v>
      </c>
      <c r="E1957" s="3" t="s">
        <v>5013</v>
      </c>
      <c r="F1957" s="3" t="s">
        <v>23</v>
      </c>
      <c r="G1957" s="3" t="s">
        <v>38</v>
      </c>
      <c r="H1957" s="3" t="s">
        <v>53</v>
      </c>
      <c r="I1957" s="3" t="s">
        <v>2866</v>
      </c>
      <c r="J1957" s="3" t="s">
        <v>18</v>
      </c>
      <c r="K1957" s="3" t="s">
        <v>5021</v>
      </c>
      <c r="L1957" s="4">
        <v>42508</v>
      </c>
      <c r="M1957" s="3">
        <v>1</v>
      </c>
      <c r="N1957" s="3">
        <v>0</v>
      </c>
      <c r="O1957" s="3">
        <v>1</v>
      </c>
      <c r="P1957" s="3" t="str">
        <f>+IF(Tabla1[[#This Row],[ACUEDUCTO]]=1,"acueducto","")</f>
        <v>acueducto</v>
      </c>
      <c r="Q1957" s="3" t="str">
        <f>+IF(Tabla1[[#This Row],[ALCANTARILLADO]]=1,"alcantarillado","")</f>
        <v/>
      </c>
      <c r="R1957" s="3" t="str">
        <f>+IF(Tabla1[[#This Row],[ASEO]]=1,"aseo","")</f>
        <v>aseo</v>
      </c>
      <c r="S1957" s="3" t="str">
        <f>+_xlfn.CONCAT(Tabla1[[#This Row],[Columna1]]," ",Tabla1[[#This Row],[Columna2]]," ",Tabla1[[#This Row],[Columna3]])</f>
        <v>acueducto  aseo</v>
      </c>
      <c r="V1957" s="3" t="str">
        <f>+UPPER(Tabla1[[#This Row],[SERVICIO]])</f>
        <v>ACUEDUCTO  ASEO</v>
      </c>
    </row>
    <row r="1958" spans="1:22" x14ac:dyDescent="0.25">
      <c r="A1958" s="2">
        <v>23443</v>
      </c>
      <c r="B1958" s="3" t="s">
        <v>2867</v>
      </c>
      <c r="C1958" s="3" t="s">
        <v>13</v>
      </c>
      <c r="D1958" s="3" t="s">
        <v>45</v>
      </c>
      <c r="E1958" s="3" t="s">
        <v>5012</v>
      </c>
      <c r="F1958" s="3" t="s">
        <v>23</v>
      </c>
      <c r="G1958" s="3" t="s">
        <v>38</v>
      </c>
      <c r="H1958" s="3" t="s">
        <v>27</v>
      </c>
      <c r="I1958" s="3" t="s">
        <v>2868</v>
      </c>
      <c r="J1958" s="3" t="s">
        <v>18</v>
      </c>
      <c r="K1958" s="3" t="s">
        <v>5018</v>
      </c>
      <c r="L1958" s="4">
        <v>44281</v>
      </c>
      <c r="M1958" s="3">
        <v>1</v>
      </c>
      <c r="N1958" s="3">
        <v>1</v>
      </c>
      <c r="O1958" s="3">
        <v>1</v>
      </c>
      <c r="P1958" s="3" t="str">
        <f>+IF(Tabla1[[#This Row],[ACUEDUCTO]]=1,"acueducto","")</f>
        <v>acueducto</v>
      </c>
      <c r="Q1958" s="3" t="str">
        <f>+IF(Tabla1[[#This Row],[ALCANTARILLADO]]=1,"alcantarillado","")</f>
        <v>alcantarillado</v>
      </c>
      <c r="R1958" s="3" t="str">
        <f>+IF(Tabla1[[#This Row],[ASEO]]=1,"aseo","")</f>
        <v>aseo</v>
      </c>
      <c r="S1958" s="3" t="str">
        <f>+_xlfn.CONCAT(Tabla1[[#This Row],[Columna1]]," ",Tabla1[[#This Row],[Columna2]]," ",Tabla1[[#This Row],[Columna3]])</f>
        <v>acueducto alcantarillado aseo</v>
      </c>
      <c r="V1958" s="3" t="str">
        <f>+UPPER(Tabla1[[#This Row],[SERVICIO]])</f>
        <v>ACUEDUCTO ALCANTARILLADO ASEO</v>
      </c>
    </row>
    <row r="1959" spans="1:22" x14ac:dyDescent="0.25">
      <c r="A1959" s="2">
        <v>23444</v>
      </c>
      <c r="B1959" s="3" t="s">
        <v>2869</v>
      </c>
      <c r="C1959" s="3" t="s">
        <v>13</v>
      </c>
      <c r="D1959" s="3" t="s">
        <v>26</v>
      </c>
      <c r="E1959" s="3" t="s">
        <v>5013</v>
      </c>
      <c r="F1959" s="3" t="s">
        <v>23</v>
      </c>
      <c r="G1959" s="3" t="s">
        <v>33</v>
      </c>
      <c r="H1959" s="3" t="s">
        <v>251</v>
      </c>
      <c r="I1959" s="3" t="s">
        <v>2870</v>
      </c>
      <c r="J1959" s="3" t="s">
        <v>18</v>
      </c>
      <c r="K1959" s="3" t="s">
        <v>5018</v>
      </c>
      <c r="L1959" s="4">
        <v>44449</v>
      </c>
      <c r="M1959" s="3">
        <v>1</v>
      </c>
      <c r="N1959" s="3">
        <v>1</v>
      </c>
      <c r="O1959" s="3">
        <v>1</v>
      </c>
      <c r="P1959" s="3" t="str">
        <f>+IF(Tabla1[[#This Row],[ACUEDUCTO]]=1,"acueducto","")</f>
        <v>acueducto</v>
      </c>
      <c r="Q1959" s="3" t="str">
        <f>+IF(Tabla1[[#This Row],[ALCANTARILLADO]]=1,"alcantarillado","")</f>
        <v>alcantarillado</v>
      </c>
      <c r="R1959" s="3" t="str">
        <f>+IF(Tabla1[[#This Row],[ASEO]]=1,"aseo","")</f>
        <v>aseo</v>
      </c>
      <c r="S1959" s="3" t="str">
        <f>+_xlfn.CONCAT(Tabla1[[#This Row],[Columna1]]," ",Tabla1[[#This Row],[Columna2]]," ",Tabla1[[#This Row],[Columna3]])</f>
        <v>acueducto alcantarillado aseo</v>
      </c>
      <c r="V1959" s="3" t="str">
        <f>+UPPER(Tabla1[[#This Row],[SERVICIO]])</f>
        <v>ACUEDUCTO ALCANTARILLADO ASEO</v>
      </c>
    </row>
    <row r="1960" spans="1:22" x14ac:dyDescent="0.25">
      <c r="A1960" s="2">
        <v>23446</v>
      </c>
      <c r="B1960" s="3" t="s">
        <v>2871</v>
      </c>
      <c r="C1960" s="3" t="s">
        <v>13</v>
      </c>
      <c r="D1960" s="3" t="s">
        <v>26</v>
      </c>
      <c r="E1960" s="3" t="s">
        <v>5013</v>
      </c>
      <c r="F1960" s="3" t="s">
        <v>23</v>
      </c>
      <c r="G1960" s="3" t="s">
        <v>38</v>
      </c>
      <c r="H1960" s="3" t="s">
        <v>591</v>
      </c>
      <c r="I1960" s="3" t="s">
        <v>2872</v>
      </c>
      <c r="J1960" s="3" t="s">
        <v>18</v>
      </c>
      <c r="K1960" s="3" t="s">
        <v>5018</v>
      </c>
      <c r="L1960" s="4">
        <v>44522</v>
      </c>
      <c r="M1960" s="3">
        <v>1</v>
      </c>
      <c r="N1960" s="3">
        <v>1</v>
      </c>
      <c r="O1960" s="3">
        <v>1</v>
      </c>
      <c r="P1960" s="3" t="str">
        <f>+IF(Tabla1[[#This Row],[ACUEDUCTO]]=1,"acueducto","")</f>
        <v>acueducto</v>
      </c>
      <c r="Q1960" s="3" t="str">
        <f>+IF(Tabla1[[#This Row],[ALCANTARILLADO]]=1,"alcantarillado","")</f>
        <v>alcantarillado</v>
      </c>
      <c r="R1960" s="3" t="str">
        <f>+IF(Tabla1[[#This Row],[ASEO]]=1,"aseo","")</f>
        <v>aseo</v>
      </c>
      <c r="S1960" s="3" t="str">
        <f>+_xlfn.CONCAT(Tabla1[[#This Row],[Columna1]]," ",Tabla1[[#This Row],[Columna2]]," ",Tabla1[[#This Row],[Columna3]])</f>
        <v>acueducto alcantarillado aseo</v>
      </c>
      <c r="V1960" s="3" t="str">
        <f>+UPPER(Tabla1[[#This Row],[SERVICIO]])</f>
        <v>ACUEDUCTO ALCANTARILLADO ASEO</v>
      </c>
    </row>
    <row r="1961" spans="1:22" x14ac:dyDescent="0.25">
      <c r="A1961" s="2">
        <v>23450</v>
      </c>
      <c r="B1961" s="3" t="s">
        <v>2873</v>
      </c>
      <c r="C1961" s="3" t="s">
        <v>13</v>
      </c>
      <c r="D1961" s="3" t="s">
        <v>14</v>
      </c>
      <c r="E1961" s="3" t="s">
        <v>5012</v>
      </c>
      <c r="F1961" s="3" t="s">
        <v>23</v>
      </c>
      <c r="G1961" s="3" t="s">
        <v>38</v>
      </c>
      <c r="H1961" s="3" t="s">
        <v>236</v>
      </c>
      <c r="I1961" s="3" t="s">
        <v>2874</v>
      </c>
      <c r="J1961" s="3" t="s">
        <v>18</v>
      </c>
      <c r="K1961" s="3" t="s">
        <v>11</v>
      </c>
      <c r="L1961" s="4">
        <v>44509</v>
      </c>
      <c r="M1961" s="3">
        <v>0</v>
      </c>
      <c r="N1961" s="3">
        <v>0</v>
      </c>
      <c r="O1961" s="3">
        <v>1</v>
      </c>
      <c r="P1961" s="3" t="str">
        <f>+IF(Tabla1[[#This Row],[ACUEDUCTO]]=1,"acueducto","")</f>
        <v/>
      </c>
      <c r="Q1961" s="3" t="str">
        <f>+IF(Tabla1[[#This Row],[ALCANTARILLADO]]=1,"alcantarillado","")</f>
        <v/>
      </c>
      <c r="R1961" s="3" t="str">
        <f>+IF(Tabla1[[#This Row],[ASEO]]=1,"aseo","")</f>
        <v>aseo</v>
      </c>
      <c r="S1961" s="3" t="str">
        <f>+_xlfn.CONCAT(Tabla1[[#This Row],[Columna1]]," ",Tabla1[[#This Row],[Columna2]]," ",Tabla1[[#This Row],[Columna3]])</f>
        <v xml:space="preserve">  aseo</v>
      </c>
      <c r="V1961" s="3" t="str">
        <f>+UPPER(Tabla1[[#This Row],[SERVICIO]])</f>
        <v>ASEO</v>
      </c>
    </row>
    <row r="1962" spans="1:22" x14ac:dyDescent="0.25">
      <c r="A1962" s="2">
        <v>23451</v>
      </c>
      <c r="B1962" s="3" t="s">
        <v>2875</v>
      </c>
      <c r="C1962" s="3" t="s">
        <v>13</v>
      </c>
      <c r="D1962" s="3" t="s">
        <v>26</v>
      </c>
      <c r="E1962" s="3" t="s">
        <v>5013</v>
      </c>
      <c r="F1962" s="3" t="s">
        <v>23</v>
      </c>
      <c r="G1962" s="3" t="s">
        <v>38</v>
      </c>
      <c r="H1962" s="3" t="s">
        <v>591</v>
      </c>
      <c r="I1962" s="3" t="s">
        <v>17</v>
      </c>
      <c r="J1962" s="3" t="s">
        <v>18</v>
      </c>
      <c r="K1962" s="3" t="s">
        <v>5019</v>
      </c>
      <c r="L1962" s="4">
        <v>43756</v>
      </c>
      <c r="M1962" s="3">
        <v>1</v>
      </c>
      <c r="N1962" s="3">
        <v>0</v>
      </c>
      <c r="O1962" s="3">
        <v>0</v>
      </c>
      <c r="P1962" s="3" t="str">
        <f>+IF(Tabla1[[#This Row],[ACUEDUCTO]]=1,"acueducto","")</f>
        <v>acueducto</v>
      </c>
      <c r="Q1962" s="3" t="str">
        <f>+IF(Tabla1[[#This Row],[ALCANTARILLADO]]=1,"alcantarillado","")</f>
        <v/>
      </c>
      <c r="R1962" s="3" t="str">
        <f>+IF(Tabla1[[#This Row],[ASEO]]=1,"aseo","")</f>
        <v/>
      </c>
      <c r="S1962" s="3" t="str">
        <f>+_xlfn.CONCAT(Tabla1[[#This Row],[Columna1]]," ",Tabla1[[#This Row],[Columna2]]," ",Tabla1[[#This Row],[Columna3]])</f>
        <v xml:space="preserve">acueducto  </v>
      </c>
      <c r="V1962" s="3" t="str">
        <f>+UPPER(Tabla1[[#This Row],[SERVICIO]])</f>
        <v xml:space="preserve">ACUEDUCTO  </v>
      </c>
    </row>
    <row r="1963" spans="1:22" x14ac:dyDescent="0.25">
      <c r="A1963" s="2">
        <v>23452</v>
      </c>
      <c r="B1963" s="3" t="s">
        <v>2876</v>
      </c>
      <c r="C1963" s="3" t="s">
        <v>13</v>
      </c>
      <c r="D1963" s="3" t="s">
        <v>14</v>
      </c>
      <c r="E1963" s="3" t="s">
        <v>5007</v>
      </c>
      <c r="F1963" s="3" t="s">
        <v>23</v>
      </c>
      <c r="G1963" s="3" t="s">
        <v>33</v>
      </c>
      <c r="H1963" s="3" t="s">
        <v>58</v>
      </c>
      <c r="I1963" s="3" t="s">
        <v>58</v>
      </c>
      <c r="J1963" s="3" t="s">
        <v>18</v>
      </c>
      <c r="K1963" s="3" t="s">
        <v>11</v>
      </c>
      <c r="L1963" s="4">
        <v>44253</v>
      </c>
      <c r="M1963" s="3">
        <v>0</v>
      </c>
      <c r="N1963" s="3">
        <v>0</v>
      </c>
      <c r="O1963" s="3">
        <v>1</v>
      </c>
      <c r="P1963" s="3" t="str">
        <f>+IF(Tabla1[[#This Row],[ACUEDUCTO]]=1,"acueducto","")</f>
        <v/>
      </c>
      <c r="Q1963" s="3" t="str">
        <f>+IF(Tabla1[[#This Row],[ALCANTARILLADO]]=1,"alcantarillado","")</f>
        <v/>
      </c>
      <c r="R1963" s="3" t="str">
        <f>+IF(Tabla1[[#This Row],[ASEO]]=1,"aseo","")</f>
        <v>aseo</v>
      </c>
      <c r="S1963" s="3" t="str">
        <f>+_xlfn.CONCAT(Tabla1[[#This Row],[Columna1]]," ",Tabla1[[#This Row],[Columna2]]," ",Tabla1[[#This Row],[Columna3]])</f>
        <v xml:space="preserve">  aseo</v>
      </c>
      <c r="V1963" s="3" t="str">
        <f>+UPPER(Tabla1[[#This Row],[SERVICIO]])</f>
        <v>ASEO</v>
      </c>
    </row>
    <row r="1964" spans="1:22" x14ac:dyDescent="0.25">
      <c r="A1964" s="2">
        <v>23459</v>
      </c>
      <c r="B1964" s="3" t="s">
        <v>2877</v>
      </c>
      <c r="C1964" s="3" t="s">
        <v>13</v>
      </c>
      <c r="D1964" s="3" t="s">
        <v>26</v>
      </c>
      <c r="E1964" s="3" t="s">
        <v>5013</v>
      </c>
      <c r="F1964" s="3" t="s">
        <v>32</v>
      </c>
      <c r="G1964" s="3" t="s">
        <v>33</v>
      </c>
      <c r="H1964" s="3" t="s">
        <v>63</v>
      </c>
      <c r="I1964" s="3" t="s">
        <v>94</v>
      </c>
      <c r="J1964" s="3" t="s">
        <v>18</v>
      </c>
      <c r="K1964" s="3" t="s">
        <v>5019</v>
      </c>
      <c r="L1964" s="4">
        <v>44249</v>
      </c>
      <c r="M1964" s="3">
        <v>1</v>
      </c>
      <c r="N1964" s="3">
        <v>0</v>
      </c>
      <c r="O1964" s="3">
        <v>0</v>
      </c>
      <c r="P1964" s="3" t="str">
        <f>+IF(Tabla1[[#This Row],[ACUEDUCTO]]=1,"acueducto","")</f>
        <v>acueducto</v>
      </c>
      <c r="Q1964" s="3" t="str">
        <f>+IF(Tabla1[[#This Row],[ALCANTARILLADO]]=1,"alcantarillado","")</f>
        <v/>
      </c>
      <c r="R1964" s="3" t="str">
        <f>+IF(Tabla1[[#This Row],[ASEO]]=1,"aseo","")</f>
        <v/>
      </c>
      <c r="S1964" s="3" t="str">
        <f>+_xlfn.CONCAT(Tabla1[[#This Row],[Columna1]]," ",Tabla1[[#This Row],[Columna2]]," ",Tabla1[[#This Row],[Columna3]])</f>
        <v xml:space="preserve">acueducto  </v>
      </c>
      <c r="V1964" s="3" t="str">
        <f>+UPPER(Tabla1[[#This Row],[SERVICIO]])</f>
        <v xml:space="preserve">ACUEDUCTO  </v>
      </c>
    </row>
    <row r="1965" spans="1:22" x14ac:dyDescent="0.25">
      <c r="A1965" s="2">
        <v>23463</v>
      </c>
      <c r="B1965" s="3" t="s">
        <v>2878</v>
      </c>
      <c r="C1965" s="3" t="s">
        <v>13</v>
      </c>
      <c r="D1965" s="3" t="s">
        <v>26</v>
      </c>
      <c r="E1965" s="3" t="s">
        <v>5013</v>
      </c>
      <c r="F1965" s="3" t="s">
        <v>23</v>
      </c>
      <c r="G1965" s="3" t="s">
        <v>38</v>
      </c>
      <c r="H1965" s="3" t="s">
        <v>591</v>
      </c>
      <c r="I1965" s="3" t="s">
        <v>2879</v>
      </c>
      <c r="J1965" s="3" t="s">
        <v>18</v>
      </c>
      <c r="K1965" s="3" t="s">
        <v>5018</v>
      </c>
      <c r="L1965" s="4">
        <v>44441</v>
      </c>
      <c r="M1965" s="3">
        <v>1</v>
      </c>
      <c r="N1965" s="3">
        <v>1</v>
      </c>
      <c r="O1965" s="3">
        <v>1</v>
      </c>
      <c r="P1965" s="3" t="str">
        <f>+IF(Tabla1[[#This Row],[ACUEDUCTO]]=1,"acueducto","")</f>
        <v>acueducto</v>
      </c>
      <c r="Q1965" s="3" t="str">
        <f>+IF(Tabla1[[#This Row],[ALCANTARILLADO]]=1,"alcantarillado","")</f>
        <v>alcantarillado</v>
      </c>
      <c r="R1965" s="3" t="str">
        <f>+IF(Tabla1[[#This Row],[ASEO]]=1,"aseo","")</f>
        <v>aseo</v>
      </c>
      <c r="S1965" s="3" t="str">
        <f>+_xlfn.CONCAT(Tabla1[[#This Row],[Columna1]]," ",Tabla1[[#This Row],[Columna2]]," ",Tabla1[[#This Row],[Columna3]])</f>
        <v>acueducto alcantarillado aseo</v>
      </c>
      <c r="V1965" s="3" t="str">
        <f>+UPPER(Tabla1[[#This Row],[SERVICIO]])</f>
        <v>ACUEDUCTO ALCANTARILLADO ASEO</v>
      </c>
    </row>
    <row r="1966" spans="1:22" x14ac:dyDescent="0.25">
      <c r="A1966" s="2">
        <v>23464</v>
      </c>
      <c r="B1966" s="3" t="s">
        <v>2880</v>
      </c>
      <c r="C1966" s="3" t="s">
        <v>13</v>
      </c>
      <c r="D1966" s="3" t="s">
        <v>26</v>
      </c>
      <c r="E1966" s="3" t="s">
        <v>5013</v>
      </c>
      <c r="F1966" s="3" t="s">
        <v>23</v>
      </c>
      <c r="G1966" s="3" t="s">
        <v>38</v>
      </c>
      <c r="H1966" s="3" t="s">
        <v>27</v>
      </c>
      <c r="I1966" s="3" t="s">
        <v>1731</v>
      </c>
      <c r="J1966" s="3" t="s">
        <v>18</v>
      </c>
      <c r="K1966" s="3" t="s">
        <v>5018</v>
      </c>
      <c r="L1966" s="4">
        <v>44340</v>
      </c>
      <c r="M1966" s="3">
        <v>1</v>
      </c>
      <c r="N1966" s="3">
        <v>1</v>
      </c>
      <c r="O1966" s="3">
        <v>1</v>
      </c>
      <c r="P1966" s="3" t="str">
        <f>+IF(Tabla1[[#This Row],[ACUEDUCTO]]=1,"acueducto","")</f>
        <v>acueducto</v>
      </c>
      <c r="Q1966" s="3" t="str">
        <f>+IF(Tabla1[[#This Row],[ALCANTARILLADO]]=1,"alcantarillado","")</f>
        <v>alcantarillado</v>
      </c>
      <c r="R1966" s="3" t="str">
        <f>+IF(Tabla1[[#This Row],[ASEO]]=1,"aseo","")</f>
        <v>aseo</v>
      </c>
      <c r="S1966" s="3" t="str">
        <f>+_xlfn.CONCAT(Tabla1[[#This Row],[Columna1]]," ",Tabla1[[#This Row],[Columna2]]," ",Tabla1[[#This Row],[Columna3]])</f>
        <v>acueducto alcantarillado aseo</v>
      </c>
      <c r="V1966" s="3" t="str">
        <f>+UPPER(Tabla1[[#This Row],[SERVICIO]])</f>
        <v>ACUEDUCTO ALCANTARILLADO ASEO</v>
      </c>
    </row>
    <row r="1967" spans="1:22" x14ac:dyDescent="0.25">
      <c r="A1967" s="2">
        <v>23465</v>
      </c>
      <c r="B1967" s="3" t="s">
        <v>2881</v>
      </c>
      <c r="C1967" s="3" t="s">
        <v>13</v>
      </c>
      <c r="D1967" s="3" t="s">
        <v>19</v>
      </c>
      <c r="E1967" s="3" t="s">
        <v>5013</v>
      </c>
      <c r="F1967" s="3" t="s">
        <v>32</v>
      </c>
      <c r="G1967" s="3" t="s">
        <v>33</v>
      </c>
      <c r="H1967" s="3" t="s">
        <v>293</v>
      </c>
      <c r="I1967" s="3" t="s">
        <v>841</v>
      </c>
      <c r="J1967" s="3" t="s">
        <v>18</v>
      </c>
      <c r="K1967" s="3" t="s">
        <v>5019</v>
      </c>
      <c r="L1967" s="4">
        <v>41269</v>
      </c>
      <c r="M1967" s="3">
        <v>1</v>
      </c>
      <c r="N1967" s="3">
        <v>0</v>
      </c>
      <c r="O1967" s="3">
        <v>0</v>
      </c>
      <c r="P1967" s="3" t="str">
        <f>+IF(Tabla1[[#This Row],[ACUEDUCTO]]=1,"acueducto","")</f>
        <v>acueducto</v>
      </c>
      <c r="Q1967" s="3" t="str">
        <f>+IF(Tabla1[[#This Row],[ALCANTARILLADO]]=1,"alcantarillado","")</f>
        <v/>
      </c>
      <c r="R1967" s="3" t="str">
        <f>+IF(Tabla1[[#This Row],[ASEO]]=1,"aseo","")</f>
        <v/>
      </c>
      <c r="S1967" s="3" t="str">
        <f>+_xlfn.CONCAT(Tabla1[[#This Row],[Columna1]]," ",Tabla1[[#This Row],[Columna2]]," ",Tabla1[[#This Row],[Columna3]])</f>
        <v xml:space="preserve">acueducto  </v>
      </c>
      <c r="V1967" s="3" t="str">
        <f>+UPPER(Tabla1[[#This Row],[SERVICIO]])</f>
        <v xml:space="preserve">ACUEDUCTO  </v>
      </c>
    </row>
    <row r="1968" spans="1:22" x14ac:dyDescent="0.25">
      <c r="A1968" s="2">
        <v>23466</v>
      </c>
      <c r="B1968" s="3" t="s">
        <v>2882</v>
      </c>
      <c r="C1968" s="3" t="s">
        <v>13</v>
      </c>
      <c r="D1968" s="3" t="s">
        <v>26</v>
      </c>
      <c r="E1968" s="3" t="s">
        <v>5013</v>
      </c>
      <c r="F1968" s="3" t="s">
        <v>23</v>
      </c>
      <c r="G1968" s="3" t="s">
        <v>38</v>
      </c>
      <c r="H1968" s="3" t="s">
        <v>309</v>
      </c>
      <c r="I1968" s="3" t="s">
        <v>2883</v>
      </c>
      <c r="J1968" s="3" t="s">
        <v>18</v>
      </c>
      <c r="K1968" s="3" t="s">
        <v>5018</v>
      </c>
      <c r="L1968" s="4">
        <v>44264</v>
      </c>
      <c r="M1968" s="3">
        <v>1</v>
      </c>
      <c r="N1968" s="3">
        <v>1</v>
      </c>
      <c r="O1968" s="3">
        <v>1</v>
      </c>
      <c r="P1968" s="3" t="str">
        <f>+IF(Tabla1[[#This Row],[ACUEDUCTO]]=1,"acueducto","")</f>
        <v>acueducto</v>
      </c>
      <c r="Q1968" s="3" t="str">
        <f>+IF(Tabla1[[#This Row],[ALCANTARILLADO]]=1,"alcantarillado","")</f>
        <v>alcantarillado</v>
      </c>
      <c r="R1968" s="3" t="str">
        <f>+IF(Tabla1[[#This Row],[ASEO]]=1,"aseo","")</f>
        <v>aseo</v>
      </c>
      <c r="S1968" s="3" t="str">
        <f>+_xlfn.CONCAT(Tabla1[[#This Row],[Columna1]]," ",Tabla1[[#This Row],[Columna2]]," ",Tabla1[[#This Row],[Columna3]])</f>
        <v>acueducto alcantarillado aseo</v>
      </c>
      <c r="V1968" s="3" t="str">
        <f>+UPPER(Tabla1[[#This Row],[SERVICIO]])</f>
        <v>ACUEDUCTO ALCANTARILLADO ASEO</v>
      </c>
    </row>
    <row r="1969" spans="1:22" x14ac:dyDescent="0.25">
      <c r="A1969" s="2">
        <v>23468</v>
      </c>
      <c r="B1969" s="3" t="s">
        <v>2884</v>
      </c>
      <c r="C1969" s="3" t="s">
        <v>13</v>
      </c>
      <c r="D1969" s="3" t="s">
        <v>26</v>
      </c>
      <c r="E1969" s="3" t="s">
        <v>5013</v>
      </c>
      <c r="F1969" s="3" t="s">
        <v>23</v>
      </c>
      <c r="G1969" s="3" t="s">
        <v>38</v>
      </c>
      <c r="H1969" s="3" t="s">
        <v>251</v>
      </c>
      <c r="I1969" s="3" t="s">
        <v>1913</v>
      </c>
      <c r="J1969" s="3" t="s">
        <v>18</v>
      </c>
      <c r="K1969" s="3" t="s">
        <v>5018</v>
      </c>
      <c r="L1969" s="4">
        <v>44349</v>
      </c>
      <c r="M1969" s="3">
        <v>1</v>
      </c>
      <c r="N1969" s="3">
        <v>1</v>
      </c>
      <c r="O1969" s="3">
        <v>1</v>
      </c>
      <c r="P1969" s="3" t="str">
        <f>+IF(Tabla1[[#This Row],[ACUEDUCTO]]=1,"acueducto","")</f>
        <v>acueducto</v>
      </c>
      <c r="Q1969" s="3" t="str">
        <f>+IF(Tabla1[[#This Row],[ALCANTARILLADO]]=1,"alcantarillado","")</f>
        <v>alcantarillado</v>
      </c>
      <c r="R1969" s="3" t="str">
        <f>+IF(Tabla1[[#This Row],[ASEO]]=1,"aseo","")</f>
        <v>aseo</v>
      </c>
      <c r="S1969" s="3" t="str">
        <f>+_xlfn.CONCAT(Tabla1[[#This Row],[Columna1]]," ",Tabla1[[#This Row],[Columna2]]," ",Tabla1[[#This Row],[Columna3]])</f>
        <v>acueducto alcantarillado aseo</v>
      </c>
      <c r="V1969" s="3" t="str">
        <f>+UPPER(Tabla1[[#This Row],[SERVICIO]])</f>
        <v>ACUEDUCTO ALCANTARILLADO ASEO</v>
      </c>
    </row>
    <row r="1970" spans="1:22" x14ac:dyDescent="0.25">
      <c r="A1970" s="2">
        <v>23469</v>
      </c>
      <c r="B1970" s="3" t="s">
        <v>2885</v>
      </c>
      <c r="C1970" s="3" t="s">
        <v>13</v>
      </c>
      <c r="D1970" s="3" t="s">
        <v>26</v>
      </c>
      <c r="E1970" s="3" t="s">
        <v>5013</v>
      </c>
      <c r="F1970" s="3" t="s">
        <v>23</v>
      </c>
      <c r="G1970" s="3" t="s">
        <v>33</v>
      </c>
      <c r="H1970" s="3" t="s">
        <v>21</v>
      </c>
      <c r="I1970" s="3" t="s">
        <v>241</v>
      </c>
      <c r="J1970" s="3" t="s">
        <v>18</v>
      </c>
      <c r="K1970" s="3" t="s">
        <v>5019</v>
      </c>
      <c r="L1970" s="4">
        <v>44229</v>
      </c>
      <c r="M1970" s="3">
        <v>1</v>
      </c>
      <c r="N1970" s="3">
        <v>0</v>
      </c>
      <c r="O1970" s="3">
        <v>0</v>
      </c>
      <c r="P1970" s="3" t="str">
        <f>+IF(Tabla1[[#This Row],[ACUEDUCTO]]=1,"acueducto","")</f>
        <v>acueducto</v>
      </c>
      <c r="Q1970" s="3" t="str">
        <f>+IF(Tabla1[[#This Row],[ALCANTARILLADO]]=1,"alcantarillado","")</f>
        <v/>
      </c>
      <c r="R1970" s="3" t="str">
        <f>+IF(Tabla1[[#This Row],[ASEO]]=1,"aseo","")</f>
        <v/>
      </c>
      <c r="S1970" s="3" t="str">
        <f>+_xlfn.CONCAT(Tabla1[[#This Row],[Columna1]]," ",Tabla1[[#This Row],[Columna2]]," ",Tabla1[[#This Row],[Columna3]])</f>
        <v xml:space="preserve">acueducto  </v>
      </c>
      <c r="V1970" s="3" t="str">
        <f>+UPPER(Tabla1[[#This Row],[SERVICIO]])</f>
        <v xml:space="preserve">ACUEDUCTO  </v>
      </c>
    </row>
    <row r="1971" spans="1:22" x14ac:dyDescent="0.25">
      <c r="A1971" s="2">
        <v>23470</v>
      </c>
      <c r="B1971" s="3" t="s">
        <v>2886</v>
      </c>
      <c r="C1971" s="3" t="s">
        <v>13</v>
      </c>
      <c r="D1971" s="3" t="s">
        <v>26</v>
      </c>
      <c r="E1971" s="3" t="s">
        <v>5013</v>
      </c>
      <c r="F1971" s="3" t="s">
        <v>23</v>
      </c>
      <c r="G1971" s="3" t="s">
        <v>33</v>
      </c>
      <c r="H1971" s="3" t="s">
        <v>21</v>
      </c>
      <c r="I1971" s="3" t="s">
        <v>241</v>
      </c>
      <c r="J1971" s="3" t="s">
        <v>18</v>
      </c>
      <c r="K1971" s="3" t="s">
        <v>5019</v>
      </c>
      <c r="L1971" s="4">
        <v>44218</v>
      </c>
      <c r="M1971" s="3">
        <v>1</v>
      </c>
      <c r="N1971" s="3">
        <v>0</v>
      </c>
      <c r="O1971" s="3">
        <v>0</v>
      </c>
      <c r="P1971" s="3" t="str">
        <f>+IF(Tabla1[[#This Row],[ACUEDUCTO]]=1,"acueducto","")</f>
        <v>acueducto</v>
      </c>
      <c r="Q1971" s="3" t="str">
        <f>+IF(Tabla1[[#This Row],[ALCANTARILLADO]]=1,"alcantarillado","")</f>
        <v/>
      </c>
      <c r="R1971" s="3" t="str">
        <f>+IF(Tabla1[[#This Row],[ASEO]]=1,"aseo","")</f>
        <v/>
      </c>
      <c r="S1971" s="3" t="str">
        <f>+_xlfn.CONCAT(Tabla1[[#This Row],[Columna1]]," ",Tabla1[[#This Row],[Columna2]]," ",Tabla1[[#This Row],[Columna3]])</f>
        <v xml:space="preserve">acueducto  </v>
      </c>
      <c r="V1971" s="3" t="str">
        <f>+UPPER(Tabla1[[#This Row],[SERVICIO]])</f>
        <v xml:space="preserve">ACUEDUCTO  </v>
      </c>
    </row>
    <row r="1972" spans="1:22" x14ac:dyDescent="0.25">
      <c r="A1972" s="2">
        <v>23471</v>
      </c>
      <c r="B1972" s="3" t="s">
        <v>2887</v>
      </c>
      <c r="C1972" s="3" t="s">
        <v>13</v>
      </c>
      <c r="D1972" s="3" t="s">
        <v>26</v>
      </c>
      <c r="E1972" s="3" t="s">
        <v>5013</v>
      </c>
      <c r="F1972" s="3" t="s">
        <v>23</v>
      </c>
      <c r="G1972" s="3" t="s">
        <v>33</v>
      </c>
      <c r="H1972" s="3" t="s">
        <v>21</v>
      </c>
      <c r="I1972" s="3" t="s">
        <v>241</v>
      </c>
      <c r="J1972" s="3" t="s">
        <v>18</v>
      </c>
      <c r="K1972" s="3" t="s">
        <v>5019</v>
      </c>
      <c r="L1972" s="4">
        <v>44411</v>
      </c>
      <c r="M1972" s="3">
        <v>1</v>
      </c>
      <c r="N1972" s="3">
        <v>0</v>
      </c>
      <c r="O1972" s="3">
        <v>0</v>
      </c>
      <c r="P1972" s="3" t="str">
        <f>+IF(Tabla1[[#This Row],[ACUEDUCTO]]=1,"acueducto","")</f>
        <v>acueducto</v>
      </c>
      <c r="Q1972" s="3" t="str">
        <f>+IF(Tabla1[[#This Row],[ALCANTARILLADO]]=1,"alcantarillado","")</f>
        <v/>
      </c>
      <c r="R1972" s="3" t="str">
        <f>+IF(Tabla1[[#This Row],[ASEO]]=1,"aseo","")</f>
        <v/>
      </c>
      <c r="S1972" s="3" t="str">
        <f>+_xlfn.CONCAT(Tabla1[[#This Row],[Columna1]]," ",Tabla1[[#This Row],[Columna2]]," ",Tabla1[[#This Row],[Columna3]])</f>
        <v xml:space="preserve">acueducto  </v>
      </c>
      <c r="V1972" s="3" t="str">
        <f>+UPPER(Tabla1[[#This Row],[SERVICIO]])</f>
        <v xml:space="preserve">ACUEDUCTO  </v>
      </c>
    </row>
    <row r="1973" spans="1:22" x14ac:dyDescent="0.25">
      <c r="A1973" s="2">
        <v>23473</v>
      </c>
      <c r="B1973" s="3" t="s">
        <v>2888</v>
      </c>
      <c r="C1973" s="3" t="s">
        <v>13</v>
      </c>
      <c r="D1973" s="3" t="s">
        <v>19</v>
      </c>
      <c r="E1973" s="3" t="s">
        <v>5013</v>
      </c>
      <c r="F1973" s="3" t="s">
        <v>23</v>
      </c>
      <c r="G1973" s="3" t="s">
        <v>33</v>
      </c>
      <c r="H1973" s="3" t="s">
        <v>21</v>
      </c>
      <c r="I1973" s="3" t="s">
        <v>241</v>
      </c>
      <c r="J1973" s="3" t="s">
        <v>143</v>
      </c>
      <c r="K1973" s="3" t="s">
        <v>5019</v>
      </c>
      <c r="L1973" s="4">
        <v>40907</v>
      </c>
      <c r="M1973" s="3">
        <v>1</v>
      </c>
      <c r="N1973" s="3">
        <v>0</v>
      </c>
      <c r="O1973" s="3">
        <v>0</v>
      </c>
      <c r="P1973" s="3" t="str">
        <f>+IF(Tabla1[[#This Row],[ACUEDUCTO]]=1,"acueducto","")</f>
        <v>acueducto</v>
      </c>
      <c r="Q1973" s="3" t="str">
        <f>+IF(Tabla1[[#This Row],[ALCANTARILLADO]]=1,"alcantarillado","")</f>
        <v/>
      </c>
      <c r="R1973" s="3" t="str">
        <f>+IF(Tabla1[[#This Row],[ASEO]]=1,"aseo","")</f>
        <v/>
      </c>
      <c r="S1973" s="3" t="str">
        <f>+_xlfn.CONCAT(Tabla1[[#This Row],[Columna1]]," ",Tabla1[[#This Row],[Columna2]]," ",Tabla1[[#This Row],[Columna3]])</f>
        <v xml:space="preserve">acueducto  </v>
      </c>
      <c r="V1973" s="3" t="str">
        <f>+UPPER(Tabla1[[#This Row],[SERVICIO]])</f>
        <v xml:space="preserve">ACUEDUCTO  </v>
      </c>
    </row>
    <row r="1974" spans="1:22" x14ac:dyDescent="0.25">
      <c r="A1974" s="2">
        <v>23474</v>
      </c>
      <c r="B1974" s="3" t="s">
        <v>2889</v>
      </c>
      <c r="C1974" s="3" t="s">
        <v>13</v>
      </c>
      <c r="D1974" s="3" t="s">
        <v>26</v>
      </c>
      <c r="E1974" s="3" t="s">
        <v>5013</v>
      </c>
      <c r="F1974" s="3" t="s">
        <v>23</v>
      </c>
      <c r="G1974" s="3" t="s">
        <v>33</v>
      </c>
      <c r="H1974" s="3" t="s">
        <v>21</v>
      </c>
      <c r="I1974" s="3" t="s">
        <v>241</v>
      </c>
      <c r="J1974" s="3" t="s">
        <v>18</v>
      </c>
      <c r="K1974" s="3" t="s">
        <v>5019</v>
      </c>
      <c r="L1974" s="4">
        <v>44229</v>
      </c>
      <c r="M1974" s="3">
        <v>1</v>
      </c>
      <c r="N1974" s="3">
        <v>0</v>
      </c>
      <c r="O1974" s="3">
        <v>0</v>
      </c>
      <c r="P1974" s="3" t="str">
        <f>+IF(Tabla1[[#This Row],[ACUEDUCTO]]=1,"acueducto","")</f>
        <v>acueducto</v>
      </c>
      <c r="Q1974" s="3" t="str">
        <f>+IF(Tabla1[[#This Row],[ALCANTARILLADO]]=1,"alcantarillado","")</f>
        <v/>
      </c>
      <c r="R1974" s="3" t="str">
        <f>+IF(Tabla1[[#This Row],[ASEO]]=1,"aseo","")</f>
        <v/>
      </c>
      <c r="S1974" s="3" t="str">
        <f>+_xlfn.CONCAT(Tabla1[[#This Row],[Columna1]]," ",Tabla1[[#This Row],[Columna2]]," ",Tabla1[[#This Row],[Columna3]])</f>
        <v xml:space="preserve">acueducto  </v>
      </c>
      <c r="V1974" s="3" t="str">
        <f>+UPPER(Tabla1[[#This Row],[SERVICIO]])</f>
        <v xml:space="preserve">ACUEDUCTO  </v>
      </c>
    </row>
    <row r="1975" spans="1:22" x14ac:dyDescent="0.25">
      <c r="A1975" s="2">
        <v>23475</v>
      </c>
      <c r="B1975" s="3" t="s">
        <v>2890</v>
      </c>
      <c r="C1975" s="3" t="s">
        <v>13</v>
      </c>
      <c r="D1975" s="3" t="s">
        <v>19</v>
      </c>
      <c r="E1975" s="3" t="s">
        <v>5013</v>
      </c>
      <c r="F1975" s="3" t="s">
        <v>32</v>
      </c>
      <c r="G1975" s="3" t="s">
        <v>33</v>
      </c>
      <c r="H1975" s="3" t="s">
        <v>21</v>
      </c>
      <c r="I1975" s="3" t="s">
        <v>241</v>
      </c>
      <c r="J1975" s="3" t="s">
        <v>18</v>
      </c>
      <c r="K1975" s="3" t="s">
        <v>5019</v>
      </c>
      <c r="L1975" s="4">
        <v>40892</v>
      </c>
      <c r="M1975" s="3">
        <v>1</v>
      </c>
      <c r="N1975" s="3">
        <v>0</v>
      </c>
      <c r="O1975" s="3">
        <v>0</v>
      </c>
      <c r="P1975" s="3" t="str">
        <f>+IF(Tabla1[[#This Row],[ACUEDUCTO]]=1,"acueducto","")</f>
        <v>acueducto</v>
      </c>
      <c r="Q1975" s="3" t="str">
        <f>+IF(Tabla1[[#This Row],[ALCANTARILLADO]]=1,"alcantarillado","")</f>
        <v/>
      </c>
      <c r="R1975" s="3" t="str">
        <f>+IF(Tabla1[[#This Row],[ASEO]]=1,"aseo","")</f>
        <v/>
      </c>
      <c r="S1975" s="3" t="str">
        <f>+_xlfn.CONCAT(Tabla1[[#This Row],[Columna1]]," ",Tabla1[[#This Row],[Columna2]]," ",Tabla1[[#This Row],[Columna3]])</f>
        <v xml:space="preserve">acueducto  </v>
      </c>
      <c r="V1975" s="3" t="str">
        <f>+UPPER(Tabla1[[#This Row],[SERVICIO]])</f>
        <v xml:space="preserve">ACUEDUCTO  </v>
      </c>
    </row>
    <row r="1976" spans="1:22" x14ac:dyDescent="0.25">
      <c r="A1976" s="2">
        <v>23478</v>
      </c>
      <c r="B1976" s="3" t="s">
        <v>2891</v>
      </c>
      <c r="C1976" s="3" t="s">
        <v>13</v>
      </c>
      <c r="D1976" s="3" t="s">
        <v>14</v>
      </c>
      <c r="E1976" s="3" t="s">
        <v>5012</v>
      </c>
      <c r="F1976" s="3" t="s">
        <v>23</v>
      </c>
      <c r="G1976" s="3" t="s">
        <v>20</v>
      </c>
      <c r="H1976" s="3" t="s">
        <v>531</v>
      </c>
      <c r="I1976" s="3" t="s">
        <v>2892</v>
      </c>
      <c r="J1976" s="3" t="s">
        <v>18</v>
      </c>
      <c r="K1976" s="3" t="s">
        <v>5018</v>
      </c>
      <c r="L1976" s="4">
        <v>44247</v>
      </c>
      <c r="M1976" s="3">
        <v>1</v>
      </c>
      <c r="N1976" s="3">
        <v>1</v>
      </c>
      <c r="O1976" s="3">
        <v>1</v>
      </c>
      <c r="P1976" s="3" t="str">
        <f>+IF(Tabla1[[#This Row],[ACUEDUCTO]]=1,"acueducto","")</f>
        <v>acueducto</v>
      </c>
      <c r="Q1976" s="3" t="str">
        <f>+IF(Tabla1[[#This Row],[ALCANTARILLADO]]=1,"alcantarillado","")</f>
        <v>alcantarillado</v>
      </c>
      <c r="R1976" s="3" t="str">
        <f>+IF(Tabla1[[#This Row],[ASEO]]=1,"aseo","")</f>
        <v>aseo</v>
      </c>
      <c r="S1976" s="3" t="str">
        <f>+_xlfn.CONCAT(Tabla1[[#This Row],[Columna1]]," ",Tabla1[[#This Row],[Columna2]]," ",Tabla1[[#This Row],[Columna3]])</f>
        <v>acueducto alcantarillado aseo</v>
      </c>
      <c r="V1976" s="3" t="str">
        <f>+UPPER(Tabla1[[#This Row],[SERVICIO]])</f>
        <v>ACUEDUCTO ALCANTARILLADO ASEO</v>
      </c>
    </row>
    <row r="1977" spans="1:22" x14ac:dyDescent="0.25">
      <c r="A1977" s="2">
        <v>23479</v>
      </c>
      <c r="B1977" s="3" t="s">
        <v>2893</v>
      </c>
      <c r="C1977" s="3" t="s">
        <v>13</v>
      </c>
      <c r="D1977" s="3" t="s">
        <v>45</v>
      </c>
      <c r="E1977" s="3" t="s">
        <v>5012</v>
      </c>
      <c r="F1977" s="3" t="s">
        <v>23</v>
      </c>
      <c r="G1977" s="3" t="s">
        <v>38</v>
      </c>
      <c r="H1977" s="3" t="s">
        <v>27</v>
      </c>
      <c r="I1977" s="3" t="s">
        <v>2894</v>
      </c>
      <c r="J1977" s="3" t="s">
        <v>18</v>
      </c>
      <c r="K1977" s="3" t="s">
        <v>5019</v>
      </c>
      <c r="L1977" s="4">
        <v>44511</v>
      </c>
      <c r="M1977" s="3">
        <v>1</v>
      </c>
      <c r="N1977" s="3">
        <v>0</v>
      </c>
      <c r="O1977" s="3">
        <v>0</v>
      </c>
      <c r="P1977" s="3" t="str">
        <f>+IF(Tabla1[[#This Row],[ACUEDUCTO]]=1,"acueducto","")</f>
        <v>acueducto</v>
      </c>
      <c r="Q1977" s="3" t="str">
        <f>+IF(Tabla1[[#This Row],[ALCANTARILLADO]]=1,"alcantarillado","")</f>
        <v/>
      </c>
      <c r="R1977" s="3" t="str">
        <f>+IF(Tabla1[[#This Row],[ASEO]]=1,"aseo","")</f>
        <v/>
      </c>
      <c r="S1977" s="3" t="str">
        <f>+_xlfn.CONCAT(Tabla1[[#This Row],[Columna1]]," ",Tabla1[[#This Row],[Columna2]]," ",Tabla1[[#This Row],[Columna3]])</f>
        <v xml:space="preserve">acueducto  </v>
      </c>
      <c r="V1977" s="3" t="str">
        <f>+UPPER(Tabla1[[#This Row],[SERVICIO]])</f>
        <v xml:space="preserve">ACUEDUCTO  </v>
      </c>
    </row>
    <row r="1978" spans="1:22" x14ac:dyDescent="0.25">
      <c r="A1978" s="2">
        <v>23483</v>
      </c>
      <c r="B1978" s="3" t="s">
        <v>2896</v>
      </c>
      <c r="C1978" s="3" t="s">
        <v>13</v>
      </c>
      <c r="D1978" s="3" t="s">
        <v>26</v>
      </c>
      <c r="E1978" s="3" t="s">
        <v>5013</v>
      </c>
      <c r="F1978" s="3" t="s">
        <v>32</v>
      </c>
      <c r="G1978" s="3" t="s">
        <v>33</v>
      </c>
      <c r="H1978" s="3" t="s">
        <v>27</v>
      </c>
      <c r="I1978" s="3" t="s">
        <v>36</v>
      </c>
      <c r="J1978" s="3" t="s">
        <v>18</v>
      </c>
      <c r="K1978" s="3" t="s">
        <v>5019</v>
      </c>
      <c r="L1978" s="4">
        <v>44091</v>
      </c>
      <c r="M1978" s="3">
        <v>1</v>
      </c>
      <c r="N1978" s="3">
        <v>0</v>
      </c>
      <c r="O1978" s="3">
        <v>0</v>
      </c>
      <c r="P1978" s="3" t="str">
        <f>+IF(Tabla1[[#This Row],[ACUEDUCTO]]=1,"acueducto","")</f>
        <v>acueducto</v>
      </c>
      <c r="Q1978" s="3" t="str">
        <f>+IF(Tabla1[[#This Row],[ALCANTARILLADO]]=1,"alcantarillado","")</f>
        <v/>
      </c>
      <c r="R1978" s="3" t="str">
        <f>+IF(Tabla1[[#This Row],[ASEO]]=1,"aseo","")</f>
        <v/>
      </c>
      <c r="S1978" s="3" t="str">
        <f>+_xlfn.CONCAT(Tabla1[[#This Row],[Columna1]]," ",Tabla1[[#This Row],[Columna2]]," ",Tabla1[[#This Row],[Columna3]])</f>
        <v xml:space="preserve">acueducto  </v>
      </c>
      <c r="V1978" s="3" t="str">
        <f>+UPPER(Tabla1[[#This Row],[SERVICIO]])</f>
        <v xml:space="preserve">ACUEDUCTO  </v>
      </c>
    </row>
    <row r="1979" spans="1:22" x14ac:dyDescent="0.25">
      <c r="A1979" s="2">
        <v>23491</v>
      </c>
      <c r="B1979" s="3" t="s">
        <v>2897</v>
      </c>
      <c r="C1979" s="3" t="s">
        <v>13</v>
      </c>
      <c r="D1979" s="3" t="s">
        <v>26</v>
      </c>
      <c r="E1979" s="3" t="s">
        <v>5013</v>
      </c>
      <c r="F1979" s="3" t="s">
        <v>23</v>
      </c>
      <c r="G1979" s="3" t="s">
        <v>38</v>
      </c>
      <c r="H1979" s="3" t="s">
        <v>126</v>
      </c>
      <c r="I1979" s="3" t="s">
        <v>166</v>
      </c>
      <c r="J1979" s="3" t="s">
        <v>18</v>
      </c>
      <c r="K1979" s="3" t="s">
        <v>5018</v>
      </c>
      <c r="L1979" s="4">
        <v>44399</v>
      </c>
      <c r="M1979" s="3">
        <v>1</v>
      </c>
      <c r="N1979" s="3">
        <v>1</v>
      </c>
      <c r="O1979" s="3">
        <v>1</v>
      </c>
      <c r="P1979" s="3" t="str">
        <f>+IF(Tabla1[[#This Row],[ACUEDUCTO]]=1,"acueducto","")</f>
        <v>acueducto</v>
      </c>
      <c r="Q1979" s="3" t="str">
        <f>+IF(Tabla1[[#This Row],[ALCANTARILLADO]]=1,"alcantarillado","")</f>
        <v>alcantarillado</v>
      </c>
      <c r="R1979" s="3" t="str">
        <f>+IF(Tabla1[[#This Row],[ASEO]]=1,"aseo","")</f>
        <v>aseo</v>
      </c>
      <c r="S1979" s="3" t="str">
        <f>+_xlfn.CONCAT(Tabla1[[#This Row],[Columna1]]," ",Tabla1[[#This Row],[Columna2]]," ",Tabla1[[#This Row],[Columna3]])</f>
        <v>acueducto alcantarillado aseo</v>
      </c>
      <c r="V1979" s="3" t="str">
        <f>+UPPER(Tabla1[[#This Row],[SERVICIO]])</f>
        <v>ACUEDUCTO ALCANTARILLADO ASEO</v>
      </c>
    </row>
    <row r="1980" spans="1:22" x14ac:dyDescent="0.25">
      <c r="A1980" s="2">
        <v>23497</v>
      </c>
      <c r="B1980" s="3" t="s">
        <v>2898</v>
      </c>
      <c r="C1980" s="3" t="s">
        <v>13</v>
      </c>
      <c r="D1980" s="3" t="s">
        <v>26</v>
      </c>
      <c r="E1980" s="3" t="s">
        <v>5013</v>
      </c>
      <c r="F1980" s="3" t="s">
        <v>23</v>
      </c>
      <c r="G1980" s="3" t="s">
        <v>38</v>
      </c>
      <c r="H1980" s="3" t="s">
        <v>87</v>
      </c>
      <c r="I1980" s="3" t="s">
        <v>721</v>
      </c>
      <c r="J1980" s="3" t="s">
        <v>18</v>
      </c>
      <c r="K1980" s="3" t="s">
        <v>5018</v>
      </c>
      <c r="L1980" s="4">
        <v>44364</v>
      </c>
      <c r="M1980" s="3">
        <v>1</v>
      </c>
      <c r="N1980" s="3">
        <v>1</v>
      </c>
      <c r="O1980" s="3">
        <v>1</v>
      </c>
      <c r="P1980" s="3" t="str">
        <f>+IF(Tabla1[[#This Row],[ACUEDUCTO]]=1,"acueducto","")</f>
        <v>acueducto</v>
      </c>
      <c r="Q1980" s="3" t="str">
        <f>+IF(Tabla1[[#This Row],[ALCANTARILLADO]]=1,"alcantarillado","")</f>
        <v>alcantarillado</v>
      </c>
      <c r="R1980" s="3" t="str">
        <f>+IF(Tabla1[[#This Row],[ASEO]]=1,"aseo","")</f>
        <v>aseo</v>
      </c>
      <c r="S1980" s="3" t="str">
        <f>+_xlfn.CONCAT(Tabla1[[#This Row],[Columna1]]," ",Tabla1[[#This Row],[Columna2]]," ",Tabla1[[#This Row],[Columna3]])</f>
        <v>acueducto alcantarillado aseo</v>
      </c>
      <c r="V1980" s="3" t="str">
        <f>+UPPER(Tabla1[[#This Row],[SERVICIO]])</f>
        <v>ACUEDUCTO ALCANTARILLADO ASEO</v>
      </c>
    </row>
    <row r="1981" spans="1:22" x14ac:dyDescent="0.25">
      <c r="A1981" s="2">
        <v>23499</v>
      </c>
      <c r="B1981" s="3" t="s">
        <v>2899</v>
      </c>
      <c r="C1981" s="3" t="s">
        <v>13</v>
      </c>
      <c r="D1981" s="3" t="s">
        <v>26</v>
      </c>
      <c r="E1981" s="3" t="s">
        <v>5013</v>
      </c>
      <c r="F1981" s="3" t="s">
        <v>23</v>
      </c>
      <c r="G1981" s="3" t="s">
        <v>33</v>
      </c>
      <c r="H1981" s="3" t="s">
        <v>58</v>
      </c>
      <c r="I1981" s="3" t="s">
        <v>58</v>
      </c>
      <c r="J1981" s="3" t="s">
        <v>18</v>
      </c>
      <c r="K1981" s="3" t="s">
        <v>5019</v>
      </c>
      <c r="L1981" s="4">
        <v>44251</v>
      </c>
      <c r="M1981" s="3">
        <v>1</v>
      </c>
      <c r="N1981" s="3">
        <v>0</v>
      </c>
      <c r="O1981" s="3">
        <v>0</v>
      </c>
      <c r="P1981" s="3" t="str">
        <f>+IF(Tabla1[[#This Row],[ACUEDUCTO]]=1,"acueducto","")</f>
        <v>acueducto</v>
      </c>
      <c r="Q1981" s="3" t="str">
        <f>+IF(Tabla1[[#This Row],[ALCANTARILLADO]]=1,"alcantarillado","")</f>
        <v/>
      </c>
      <c r="R1981" s="3" t="str">
        <f>+IF(Tabla1[[#This Row],[ASEO]]=1,"aseo","")</f>
        <v/>
      </c>
      <c r="S1981" s="3" t="str">
        <f>+_xlfn.CONCAT(Tabla1[[#This Row],[Columna1]]," ",Tabla1[[#This Row],[Columna2]]," ",Tabla1[[#This Row],[Columna3]])</f>
        <v xml:space="preserve">acueducto  </v>
      </c>
      <c r="V1981" s="3" t="str">
        <f>+UPPER(Tabla1[[#This Row],[SERVICIO]])</f>
        <v xml:space="preserve">ACUEDUCTO  </v>
      </c>
    </row>
    <row r="1982" spans="1:22" x14ac:dyDescent="0.25">
      <c r="A1982" s="2">
        <v>23501</v>
      </c>
      <c r="B1982" s="3" t="s">
        <v>2900</v>
      </c>
      <c r="C1982" s="3" t="s">
        <v>13</v>
      </c>
      <c r="D1982" s="3" t="s">
        <v>19</v>
      </c>
      <c r="E1982" s="3" t="s">
        <v>5013</v>
      </c>
      <c r="F1982" s="3" t="s">
        <v>32</v>
      </c>
      <c r="G1982" s="3" t="s">
        <v>33</v>
      </c>
      <c r="H1982" s="3" t="s">
        <v>251</v>
      </c>
      <c r="I1982" s="3" t="s">
        <v>2901</v>
      </c>
      <c r="J1982" s="3" t="s">
        <v>18</v>
      </c>
      <c r="K1982" s="3" t="s">
        <v>5019</v>
      </c>
      <c r="L1982" s="4">
        <v>40907</v>
      </c>
      <c r="M1982" s="3">
        <v>1</v>
      </c>
      <c r="N1982" s="3">
        <v>0</v>
      </c>
      <c r="O1982" s="3">
        <v>0</v>
      </c>
      <c r="P1982" s="3" t="str">
        <f>+IF(Tabla1[[#This Row],[ACUEDUCTO]]=1,"acueducto","")</f>
        <v>acueducto</v>
      </c>
      <c r="Q1982" s="3" t="str">
        <f>+IF(Tabla1[[#This Row],[ALCANTARILLADO]]=1,"alcantarillado","")</f>
        <v/>
      </c>
      <c r="R1982" s="3" t="str">
        <f>+IF(Tabla1[[#This Row],[ASEO]]=1,"aseo","")</f>
        <v/>
      </c>
      <c r="S1982" s="3" t="str">
        <f>+_xlfn.CONCAT(Tabla1[[#This Row],[Columna1]]," ",Tabla1[[#This Row],[Columna2]]," ",Tabla1[[#This Row],[Columna3]])</f>
        <v xml:space="preserve">acueducto  </v>
      </c>
      <c r="V1982" s="3" t="str">
        <f>+UPPER(Tabla1[[#This Row],[SERVICIO]])</f>
        <v xml:space="preserve">ACUEDUCTO  </v>
      </c>
    </row>
    <row r="1983" spans="1:22" x14ac:dyDescent="0.25">
      <c r="A1983" s="2">
        <v>23504</v>
      </c>
      <c r="B1983" s="3" t="s">
        <v>2902</v>
      </c>
      <c r="C1983" s="3" t="s">
        <v>13</v>
      </c>
      <c r="D1983" s="3" t="s">
        <v>26</v>
      </c>
      <c r="E1983" s="3" t="s">
        <v>5013</v>
      </c>
      <c r="F1983" s="3" t="s">
        <v>23</v>
      </c>
      <c r="G1983" s="3" t="s">
        <v>38</v>
      </c>
      <c r="H1983" s="3" t="s">
        <v>396</v>
      </c>
      <c r="I1983" s="3" t="s">
        <v>2903</v>
      </c>
      <c r="J1983" s="3" t="s">
        <v>18</v>
      </c>
      <c r="K1983" s="3" t="s">
        <v>10</v>
      </c>
      <c r="L1983" s="4">
        <v>44364</v>
      </c>
      <c r="M1983" s="3">
        <v>0</v>
      </c>
      <c r="N1983" s="3">
        <v>1</v>
      </c>
      <c r="O1983" s="3">
        <v>0</v>
      </c>
      <c r="P1983" s="3" t="str">
        <f>+IF(Tabla1[[#This Row],[ACUEDUCTO]]=1,"acueducto","")</f>
        <v/>
      </c>
      <c r="Q1983" s="3" t="str">
        <f>+IF(Tabla1[[#This Row],[ALCANTARILLADO]]=1,"alcantarillado","")</f>
        <v>alcantarillado</v>
      </c>
      <c r="R1983" s="3" t="str">
        <f>+IF(Tabla1[[#This Row],[ASEO]]=1,"aseo","")</f>
        <v/>
      </c>
      <c r="S1983" s="3" t="str">
        <f>+_xlfn.CONCAT(Tabla1[[#This Row],[Columna1]]," ",Tabla1[[#This Row],[Columna2]]," ",Tabla1[[#This Row],[Columna3]])</f>
        <v xml:space="preserve"> alcantarillado </v>
      </c>
      <c r="V1983" s="3" t="str">
        <f>+UPPER(Tabla1[[#This Row],[SERVICIO]])</f>
        <v>ALCANTARILLADO</v>
      </c>
    </row>
    <row r="1984" spans="1:22" x14ac:dyDescent="0.25">
      <c r="A1984" s="2">
        <v>23505</v>
      </c>
      <c r="B1984" s="3" t="s">
        <v>2904</v>
      </c>
      <c r="C1984" s="3" t="s">
        <v>13</v>
      </c>
      <c r="D1984" s="3" t="s">
        <v>26</v>
      </c>
      <c r="E1984" s="3" t="s">
        <v>5013</v>
      </c>
      <c r="F1984" s="3" t="s">
        <v>32</v>
      </c>
      <c r="G1984" s="3" t="s">
        <v>33</v>
      </c>
      <c r="H1984" s="3" t="s">
        <v>126</v>
      </c>
      <c r="I1984" s="3" t="s">
        <v>854</v>
      </c>
      <c r="J1984" s="3" t="s">
        <v>18</v>
      </c>
      <c r="K1984" s="3" t="s">
        <v>5019</v>
      </c>
      <c r="L1984" s="4">
        <v>44377</v>
      </c>
      <c r="M1984" s="3">
        <v>1</v>
      </c>
      <c r="N1984" s="3">
        <v>0</v>
      </c>
      <c r="O1984" s="3">
        <v>0</v>
      </c>
      <c r="P1984" s="3" t="str">
        <f>+IF(Tabla1[[#This Row],[ACUEDUCTO]]=1,"acueducto","")</f>
        <v>acueducto</v>
      </c>
      <c r="Q1984" s="3" t="str">
        <f>+IF(Tabla1[[#This Row],[ALCANTARILLADO]]=1,"alcantarillado","")</f>
        <v/>
      </c>
      <c r="R1984" s="3" t="str">
        <f>+IF(Tabla1[[#This Row],[ASEO]]=1,"aseo","")</f>
        <v/>
      </c>
      <c r="S1984" s="3" t="str">
        <f>+_xlfn.CONCAT(Tabla1[[#This Row],[Columna1]]," ",Tabla1[[#This Row],[Columna2]]," ",Tabla1[[#This Row],[Columna3]])</f>
        <v xml:space="preserve">acueducto  </v>
      </c>
      <c r="V1984" s="3" t="str">
        <f>+UPPER(Tabla1[[#This Row],[SERVICIO]])</f>
        <v xml:space="preserve">ACUEDUCTO  </v>
      </c>
    </row>
    <row r="1985" spans="1:22" x14ac:dyDescent="0.25">
      <c r="A1985" s="2">
        <v>23506</v>
      </c>
      <c r="B1985" s="3" t="s">
        <v>2905</v>
      </c>
      <c r="C1985" s="3" t="s">
        <v>13</v>
      </c>
      <c r="D1985" s="3" t="s">
        <v>26</v>
      </c>
      <c r="E1985" s="3" t="s">
        <v>5013</v>
      </c>
      <c r="F1985" s="3" t="s">
        <v>23</v>
      </c>
      <c r="G1985" s="3" t="s">
        <v>38</v>
      </c>
      <c r="H1985" s="3" t="s">
        <v>293</v>
      </c>
      <c r="I1985" s="3" t="s">
        <v>1717</v>
      </c>
      <c r="J1985" s="3" t="s">
        <v>18</v>
      </c>
      <c r="K1985" s="3" t="s">
        <v>11</v>
      </c>
      <c r="L1985" s="4">
        <v>44486</v>
      </c>
      <c r="M1985" s="3">
        <v>0</v>
      </c>
      <c r="N1985" s="3">
        <v>0</v>
      </c>
      <c r="O1985" s="3">
        <v>1</v>
      </c>
      <c r="P1985" s="3" t="str">
        <f>+IF(Tabla1[[#This Row],[ACUEDUCTO]]=1,"acueducto","")</f>
        <v/>
      </c>
      <c r="Q1985" s="3" t="str">
        <f>+IF(Tabla1[[#This Row],[ALCANTARILLADO]]=1,"alcantarillado","")</f>
        <v/>
      </c>
      <c r="R1985" s="3" t="str">
        <f>+IF(Tabla1[[#This Row],[ASEO]]=1,"aseo","")</f>
        <v>aseo</v>
      </c>
      <c r="S1985" s="3" t="str">
        <f>+_xlfn.CONCAT(Tabla1[[#This Row],[Columna1]]," ",Tabla1[[#This Row],[Columna2]]," ",Tabla1[[#This Row],[Columna3]])</f>
        <v xml:space="preserve">  aseo</v>
      </c>
      <c r="V1985" s="3" t="str">
        <f>+UPPER(Tabla1[[#This Row],[SERVICIO]])</f>
        <v>ASEO</v>
      </c>
    </row>
    <row r="1986" spans="1:22" x14ac:dyDescent="0.25">
      <c r="A1986" s="2">
        <v>23508</v>
      </c>
      <c r="B1986" s="3" t="s">
        <v>2906</v>
      </c>
      <c r="C1986" s="3" t="s">
        <v>13</v>
      </c>
      <c r="D1986" s="3" t="s">
        <v>26</v>
      </c>
      <c r="E1986" s="3" t="s">
        <v>5013</v>
      </c>
      <c r="F1986" s="3" t="s">
        <v>23</v>
      </c>
      <c r="G1986" s="3" t="s">
        <v>33</v>
      </c>
      <c r="H1986" s="3" t="s">
        <v>27</v>
      </c>
      <c r="I1986" s="3" t="s">
        <v>2907</v>
      </c>
      <c r="J1986" s="3" t="s">
        <v>18</v>
      </c>
      <c r="K1986" s="3" t="s">
        <v>5021</v>
      </c>
      <c r="L1986" s="4">
        <v>44463</v>
      </c>
      <c r="M1986" s="3">
        <v>1</v>
      </c>
      <c r="N1986" s="3">
        <v>0</v>
      </c>
      <c r="O1986" s="3">
        <v>1</v>
      </c>
      <c r="P1986" s="3" t="str">
        <f>+IF(Tabla1[[#This Row],[ACUEDUCTO]]=1,"acueducto","")</f>
        <v>acueducto</v>
      </c>
      <c r="Q1986" s="3" t="str">
        <f>+IF(Tabla1[[#This Row],[ALCANTARILLADO]]=1,"alcantarillado","")</f>
        <v/>
      </c>
      <c r="R1986" s="3" t="str">
        <f>+IF(Tabla1[[#This Row],[ASEO]]=1,"aseo","")</f>
        <v>aseo</v>
      </c>
      <c r="S1986" s="3" t="str">
        <f>+_xlfn.CONCAT(Tabla1[[#This Row],[Columna1]]," ",Tabla1[[#This Row],[Columna2]]," ",Tabla1[[#This Row],[Columna3]])</f>
        <v>acueducto  aseo</v>
      </c>
      <c r="V1986" s="3" t="str">
        <f>+UPPER(Tabla1[[#This Row],[SERVICIO]])</f>
        <v>ACUEDUCTO  ASEO</v>
      </c>
    </row>
    <row r="1987" spans="1:22" x14ac:dyDescent="0.25">
      <c r="A1987" s="2">
        <v>23509</v>
      </c>
      <c r="B1987" s="3" t="s">
        <v>2908</v>
      </c>
      <c r="C1987" s="3" t="s">
        <v>13</v>
      </c>
      <c r="D1987" s="3" t="s">
        <v>26</v>
      </c>
      <c r="E1987" s="3" t="s">
        <v>5012</v>
      </c>
      <c r="F1987" s="3" t="s">
        <v>23</v>
      </c>
      <c r="G1987" s="3" t="s">
        <v>38</v>
      </c>
      <c r="H1987" s="3" t="s">
        <v>182</v>
      </c>
      <c r="I1987" s="3" t="s">
        <v>2909</v>
      </c>
      <c r="J1987" s="3" t="s">
        <v>18</v>
      </c>
      <c r="K1987" s="3" t="s">
        <v>5018</v>
      </c>
      <c r="L1987" s="4">
        <v>43934</v>
      </c>
      <c r="M1987" s="3">
        <v>1</v>
      </c>
      <c r="N1987" s="3">
        <v>1</v>
      </c>
      <c r="O1987" s="3">
        <v>1</v>
      </c>
      <c r="P1987" s="3" t="str">
        <f>+IF(Tabla1[[#This Row],[ACUEDUCTO]]=1,"acueducto","")</f>
        <v>acueducto</v>
      </c>
      <c r="Q1987" s="3" t="str">
        <f>+IF(Tabla1[[#This Row],[ALCANTARILLADO]]=1,"alcantarillado","")</f>
        <v>alcantarillado</v>
      </c>
      <c r="R1987" s="3" t="str">
        <f>+IF(Tabla1[[#This Row],[ASEO]]=1,"aseo","")</f>
        <v>aseo</v>
      </c>
      <c r="S1987" s="3" t="str">
        <f>+_xlfn.CONCAT(Tabla1[[#This Row],[Columna1]]," ",Tabla1[[#This Row],[Columna2]]," ",Tabla1[[#This Row],[Columna3]])</f>
        <v>acueducto alcantarillado aseo</v>
      </c>
      <c r="V1987" s="3" t="str">
        <f>+UPPER(Tabla1[[#This Row],[SERVICIO]])</f>
        <v>ACUEDUCTO ALCANTARILLADO ASEO</v>
      </c>
    </row>
    <row r="1988" spans="1:22" x14ac:dyDescent="0.25">
      <c r="A1988" s="2">
        <v>23513</v>
      </c>
      <c r="B1988" s="3" t="s">
        <v>2911</v>
      </c>
      <c r="C1988" s="3" t="s">
        <v>13</v>
      </c>
      <c r="D1988" s="3" t="s">
        <v>26</v>
      </c>
      <c r="E1988" s="3" t="s">
        <v>5013</v>
      </c>
      <c r="F1988" s="3" t="s">
        <v>23</v>
      </c>
      <c r="G1988" s="3" t="s">
        <v>33</v>
      </c>
      <c r="H1988" s="3" t="s">
        <v>251</v>
      </c>
      <c r="I1988" s="3" t="s">
        <v>1813</v>
      </c>
      <c r="J1988" s="3" t="s">
        <v>18</v>
      </c>
      <c r="K1988" s="3" t="s">
        <v>5019</v>
      </c>
      <c r="L1988" s="4">
        <v>44252</v>
      </c>
      <c r="M1988" s="3">
        <v>1</v>
      </c>
      <c r="N1988" s="3">
        <v>0</v>
      </c>
      <c r="O1988" s="3">
        <v>0</v>
      </c>
      <c r="P1988" s="3" t="str">
        <f>+IF(Tabla1[[#This Row],[ACUEDUCTO]]=1,"acueducto","")</f>
        <v>acueducto</v>
      </c>
      <c r="Q1988" s="3" t="str">
        <f>+IF(Tabla1[[#This Row],[ALCANTARILLADO]]=1,"alcantarillado","")</f>
        <v/>
      </c>
      <c r="R1988" s="3" t="str">
        <f>+IF(Tabla1[[#This Row],[ASEO]]=1,"aseo","")</f>
        <v/>
      </c>
      <c r="S1988" s="3" t="str">
        <f>+_xlfn.CONCAT(Tabla1[[#This Row],[Columna1]]," ",Tabla1[[#This Row],[Columna2]]," ",Tabla1[[#This Row],[Columna3]])</f>
        <v xml:space="preserve">acueducto  </v>
      </c>
      <c r="V1988" s="3" t="str">
        <f>+UPPER(Tabla1[[#This Row],[SERVICIO]])</f>
        <v xml:space="preserve">ACUEDUCTO  </v>
      </c>
    </row>
    <row r="1989" spans="1:22" x14ac:dyDescent="0.25">
      <c r="A1989" s="2">
        <v>23515</v>
      </c>
      <c r="B1989" s="3" t="s">
        <v>2912</v>
      </c>
      <c r="C1989" s="3" t="s">
        <v>13</v>
      </c>
      <c r="D1989" s="3" t="s">
        <v>26</v>
      </c>
      <c r="E1989" s="3" t="s">
        <v>5013</v>
      </c>
      <c r="F1989" s="3" t="s">
        <v>23</v>
      </c>
      <c r="G1989" s="3" t="s">
        <v>38</v>
      </c>
      <c r="H1989" s="3" t="s">
        <v>27</v>
      </c>
      <c r="I1989" s="3" t="s">
        <v>36</v>
      </c>
      <c r="J1989" s="3" t="s">
        <v>18</v>
      </c>
      <c r="K1989" s="3" t="s">
        <v>5023</v>
      </c>
      <c r="L1989" s="4">
        <v>43964</v>
      </c>
      <c r="M1989" s="3">
        <v>0</v>
      </c>
      <c r="N1989" s="3">
        <v>1</v>
      </c>
      <c r="O1989" s="3">
        <v>1</v>
      </c>
      <c r="P1989" s="3" t="str">
        <f>+IF(Tabla1[[#This Row],[ACUEDUCTO]]=1,"acueducto","")</f>
        <v/>
      </c>
      <c r="Q1989" s="3" t="str">
        <f>+IF(Tabla1[[#This Row],[ALCANTARILLADO]]=1,"alcantarillado","")</f>
        <v>alcantarillado</v>
      </c>
      <c r="R1989" s="3" t="str">
        <f>+IF(Tabla1[[#This Row],[ASEO]]=1,"aseo","")</f>
        <v>aseo</v>
      </c>
      <c r="S1989" s="3" t="str">
        <f>+_xlfn.CONCAT(Tabla1[[#This Row],[Columna1]]," ",Tabla1[[#This Row],[Columna2]]," ",Tabla1[[#This Row],[Columna3]])</f>
        <v xml:space="preserve"> alcantarillado aseo</v>
      </c>
      <c r="V1989" s="3" t="str">
        <f>+UPPER(Tabla1[[#This Row],[SERVICIO]])</f>
        <v>ALCANTARILLADO ASEO</v>
      </c>
    </row>
    <row r="1990" spans="1:22" x14ac:dyDescent="0.25">
      <c r="A1990" s="2">
        <v>23517</v>
      </c>
      <c r="B1990" s="3" t="s">
        <v>2913</v>
      </c>
      <c r="C1990" s="3" t="s">
        <v>13</v>
      </c>
      <c r="D1990" s="3" t="s">
        <v>26</v>
      </c>
      <c r="E1990" s="3" t="s">
        <v>5013</v>
      </c>
      <c r="F1990" s="3" t="s">
        <v>23</v>
      </c>
      <c r="G1990" s="3" t="s">
        <v>33</v>
      </c>
      <c r="H1990" s="3" t="s">
        <v>99</v>
      </c>
      <c r="I1990" s="3" t="s">
        <v>2364</v>
      </c>
      <c r="J1990" s="3" t="s">
        <v>143</v>
      </c>
      <c r="K1990" s="3" t="s">
        <v>5018</v>
      </c>
      <c r="L1990" s="4">
        <v>44158</v>
      </c>
      <c r="M1990" s="3">
        <v>1</v>
      </c>
      <c r="N1990" s="3">
        <v>1</v>
      </c>
      <c r="O1990" s="3">
        <v>1</v>
      </c>
      <c r="P1990" s="3" t="str">
        <f>+IF(Tabla1[[#This Row],[ACUEDUCTO]]=1,"acueducto","")</f>
        <v>acueducto</v>
      </c>
      <c r="Q1990" s="3" t="str">
        <f>+IF(Tabla1[[#This Row],[ALCANTARILLADO]]=1,"alcantarillado","")</f>
        <v>alcantarillado</v>
      </c>
      <c r="R1990" s="3" t="str">
        <f>+IF(Tabla1[[#This Row],[ASEO]]=1,"aseo","")</f>
        <v>aseo</v>
      </c>
      <c r="S1990" s="3" t="str">
        <f>+_xlfn.CONCAT(Tabla1[[#This Row],[Columna1]]," ",Tabla1[[#This Row],[Columna2]]," ",Tabla1[[#This Row],[Columna3]])</f>
        <v>acueducto alcantarillado aseo</v>
      </c>
      <c r="V1990" s="3" t="str">
        <f>+UPPER(Tabla1[[#This Row],[SERVICIO]])</f>
        <v>ACUEDUCTO ALCANTARILLADO ASEO</v>
      </c>
    </row>
    <row r="1991" spans="1:22" x14ac:dyDescent="0.25">
      <c r="A1991" s="2">
        <v>23518</v>
      </c>
      <c r="B1991" s="3" t="s">
        <v>2914</v>
      </c>
      <c r="C1991" s="3" t="s">
        <v>13</v>
      </c>
      <c r="D1991" s="3" t="s">
        <v>26</v>
      </c>
      <c r="E1991" s="3" t="s">
        <v>5013</v>
      </c>
      <c r="F1991" s="3" t="s">
        <v>23</v>
      </c>
      <c r="G1991" s="3" t="s">
        <v>38</v>
      </c>
      <c r="H1991" s="3" t="s">
        <v>304</v>
      </c>
      <c r="I1991" s="3" t="s">
        <v>305</v>
      </c>
      <c r="J1991" s="3" t="s">
        <v>18</v>
      </c>
      <c r="K1991" s="3" t="s">
        <v>5018</v>
      </c>
      <c r="L1991" s="4">
        <v>43951</v>
      </c>
      <c r="M1991" s="3">
        <v>1</v>
      </c>
      <c r="N1991" s="3">
        <v>1</v>
      </c>
      <c r="O1991" s="3">
        <v>1</v>
      </c>
      <c r="P1991" s="3" t="str">
        <f>+IF(Tabla1[[#This Row],[ACUEDUCTO]]=1,"acueducto","")</f>
        <v>acueducto</v>
      </c>
      <c r="Q1991" s="3" t="str">
        <f>+IF(Tabla1[[#This Row],[ALCANTARILLADO]]=1,"alcantarillado","")</f>
        <v>alcantarillado</v>
      </c>
      <c r="R1991" s="3" t="str">
        <f>+IF(Tabla1[[#This Row],[ASEO]]=1,"aseo","")</f>
        <v>aseo</v>
      </c>
      <c r="S1991" s="3" t="str">
        <f>+_xlfn.CONCAT(Tabla1[[#This Row],[Columna1]]," ",Tabla1[[#This Row],[Columna2]]," ",Tabla1[[#This Row],[Columna3]])</f>
        <v>acueducto alcantarillado aseo</v>
      </c>
      <c r="V1991" s="3" t="str">
        <f>+UPPER(Tabla1[[#This Row],[SERVICIO]])</f>
        <v>ACUEDUCTO ALCANTARILLADO ASEO</v>
      </c>
    </row>
    <row r="1992" spans="1:22" x14ac:dyDescent="0.25">
      <c r="A1992" s="2">
        <v>23519</v>
      </c>
      <c r="B1992" s="3" t="s">
        <v>2915</v>
      </c>
      <c r="C1992" s="3" t="s">
        <v>13</v>
      </c>
      <c r="D1992" s="3" t="s">
        <v>26</v>
      </c>
      <c r="E1992" s="3" t="s">
        <v>5013</v>
      </c>
      <c r="F1992" s="3" t="s">
        <v>23</v>
      </c>
      <c r="G1992" s="3" t="s">
        <v>33</v>
      </c>
      <c r="H1992" s="3" t="s">
        <v>99</v>
      </c>
      <c r="I1992" s="3" t="s">
        <v>2916</v>
      </c>
      <c r="J1992" s="3" t="s">
        <v>18</v>
      </c>
      <c r="K1992" s="3" t="s">
        <v>5018</v>
      </c>
      <c r="L1992" s="4">
        <v>44312</v>
      </c>
      <c r="M1992" s="3">
        <v>1</v>
      </c>
      <c r="N1992" s="3">
        <v>1</v>
      </c>
      <c r="O1992" s="3">
        <v>1</v>
      </c>
      <c r="P1992" s="3" t="str">
        <f>+IF(Tabla1[[#This Row],[ACUEDUCTO]]=1,"acueducto","")</f>
        <v>acueducto</v>
      </c>
      <c r="Q1992" s="3" t="str">
        <f>+IF(Tabla1[[#This Row],[ALCANTARILLADO]]=1,"alcantarillado","")</f>
        <v>alcantarillado</v>
      </c>
      <c r="R1992" s="3" t="str">
        <f>+IF(Tabla1[[#This Row],[ASEO]]=1,"aseo","")</f>
        <v>aseo</v>
      </c>
      <c r="S1992" s="3" t="str">
        <f>+_xlfn.CONCAT(Tabla1[[#This Row],[Columna1]]," ",Tabla1[[#This Row],[Columna2]]," ",Tabla1[[#This Row],[Columna3]])</f>
        <v>acueducto alcantarillado aseo</v>
      </c>
      <c r="V1992" s="3" t="str">
        <f>+UPPER(Tabla1[[#This Row],[SERVICIO]])</f>
        <v>ACUEDUCTO ALCANTARILLADO ASEO</v>
      </c>
    </row>
    <row r="1993" spans="1:22" x14ac:dyDescent="0.25">
      <c r="A1993" s="2">
        <v>23520</v>
      </c>
      <c r="B1993" s="3" t="s">
        <v>2917</v>
      </c>
      <c r="C1993" s="3" t="s">
        <v>13</v>
      </c>
      <c r="D1993" s="3" t="s">
        <v>26</v>
      </c>
      <c r="E1993" s="3" t="s">
        <v>5013</v>
      </c>
      <c r="F1993" s="3" t="s">
        <v>23</v>
      </c>
      <c r="G1993" s="3" t="s">
        <v>33</v>
      </c>
      <c r="H1993" s="3" t="s">
        <v>21</v>
      </c>
      <c r="I1993" s="3" t="s">
        <v>241</v>
      </c>
      <c r="J1993" s="3" t="s">
        <v>18</v>
      </c>
      <c r="K1993" s="3" t="s">
        <v>5019</v>
      </c>
      <c r="L1993" s="4">
        <v>43202</v>
      </c>
      <c r="M1993" s="3">
        <v>1</v>
      </c>
      <c r="N1993" s="3">
        <v>0</v>
      </c>
      <c r="O1993" s="3">
        <v>0</v>
      </c>
      <c r="P1993" s="3" t="str">
        <f>+IF(Tabla1[[#This Row],[ACUEDUCTO]]=1,"acueducto","")</f>
        <v>acueducto</v>
      </c>
      <c r="Q1993" s="3" t="str">
        <f>+IF(Tabla1[[#This Row],[ALCANTARILLADO]]=1,"alcantarillado","")</f>
        <v/>
      </c>
      <c r="R1993" s="3" t="str">
        <f>+IF(Tabla1[[#This Row],[ASEO]]=1,"aseo","")</f>
        <v/>
      </c>
      <c r="S1993" s="3" t="str">
        <f>+_xlfn.CONCAT(Tabla1[[#This Row],[Columna1]]," ",Tabla1[[#This Row],[Columna2]]," ",Tabla1[[#This Row],[Columna3]])</f>
        <v xml:space="preserve">acueducto  </v>
      </c>
      <c r="V1993" s="3" t="str">
        <f>+UPPER(Tabla1[[#This Row],[SERVICIO]])</f>
        <v xml:space="preserve">ACUEDUCTO  </v>
      </c>
    </row>
    <row r="1994" spans="1:22" x14ac:dyDescent="0.25">
      <c r="A1994" s="2">
        <v>23522</v>
      </c>
      <c r="B1994" s="3" t="s">
        <v>2918</v>
      </c>
      <c r="C1994" s="3" t="s">
        <v>13</v>
      </c>
      <c r="D1994" s="3" t="s">
        <v>26</v>
      </c>
      <c r="E1994" s="3" t="s">
        <v>5013</v>
      </c>
      <c r="F1994" s="3" t="s">
        <v>23</v>
      </c>
      <c r="G1994" s="3" t="s">
        <v>38</v>
      </c>
      <c r="H1994" s="3" t="s">
        <v>251</v>
      </c>
      <c r="I1994" s="3" t="s">
        <v>2919</v>
      </c>
      <c r="J1994" s="3" t="s">
        <v>18</v>
      </c>
      <c r="K1994" s="3" t="s">
        <v>5019</v>
      </c>
      <c r="L1994" s="4">
        <v>44368</v>
      </c>
      <c r="M1994" s="3">
        <v>1</v>
      </c>
      <c r="N1994" s="3">
        <v>0</v>
      </c>
      <c r="O1994" s="3">
        <v>0</v>
      </c>
      <c r="P1994" s="3" t="str">
        <f>+IF(Tabla1[[#This Row],[ACUEDUCTO]]=1,"acueducto","")</f>
        <v>acueducto</v>
      </c>
      <c r="Q1994" s="3" t="str">
        <f>+IF(Tabla1[[#This Row],[ALCANTARILLADO]]=1,"alcantarillado","")</f>
        <v/>
      </c>
      <c r="R1994" s="3" t="str">
        <f>+IF(Tabla1[[#This Row],[ASEO]]=1,"aseo","")</f>
        <v/>
      </c>
      <c r="S1994" s="3" t="str">
        <f>+_xlfn.CONCAT(Tabla1[[#This Row],[Columna1]]," ",Tabla1[[#This Row],[Columna2]]," ",Tabla1[[#This Row],[Columna3]])</f>
        <v xml:space="preserve">acueducto  </v>
      </c>
      <c r="V1994" s="3" t="str">
        <f>+UPPER(Tabla1[[#This Row],[SERVICIO]])</f>
        <v xml:space="preserve">ACUEDUCTO  </v>
      </c>
    </row>
    <row r="1995" spans="1:22" x14ac:dyDescent="0.25">
      <c r="A1995" s="2">
        <v>23523</v>
      </c>
      <c r="B1995" s="3" t="s">
        <v>2920</v>
      </c>
      <c r="C1995" s="3" t="s">
        <v>13</v>
      </c>
      <c r="D1995" s="3" t="s">
        <v>19</v>
      </c>
      <c r="E1995" s="3" t="s">
        <v>5013</v>
      </c>
      <c r="F1995" s="3" t="s">
        <v>32</v>
      </c>
      <c r="G1995" s="3" t="s">
        <v>33</v>
      </c>
      <c r="H1995" s="3" t="s">
        <v>21</v>
      </c>
      <c r="I1995" s="3" t="s">
        <v>241</v>
      </c>
      <c r="J1995" s="3" t="s">
        <v>143</v>
      </c>
      <c r="K1995" s="3" t="s">
        <v>5019</v>
      </c>
      <c r="L1995" s="4">
        <v>40630</v>
      </c>
      <c r="M1995" s="3">
        <v>1</v>
      </c>
      <c r="N1995" s="3">
        <v>0</v>
      </c>
      <c r="O1995" s="3">
        <v>0</v>
      </c>
      <c r="P1995" s="3" t="str">
        <f>+IF(Tabla1[[#This Row],[ACUEDUCTO]]=1,"acueducto","")</f>
        <v>acueducto</v>
      </c>
      <c r="Q1995" s="3" t="str">
        <f>+IF(Tabla1[[#This Row],[ALCANTARILLADO]]=1,"alcantarillado","")</f>
        <v/>
      </c>
      <c r="R1995" s="3" t="str">
        <f>+IF(Tabla1[[#This Row],[ASEO]]=1,"aseo","")</f>
        <v/>
      </c>
      <c r="S1995" s="3" t="str">
        <f>+_xlfn.CONCAT(Tabla1[[#This Row],[Columna1]]," ",Tabla1[[#This Row],[Columna2]]," ",Tabla1[[#This Row],[Columna3]])</f>
        <v xml:space="preserve">acueducto  </v>
      </c>
      <c r="V1995" s="3" t="str">
        <f>+UPPER(Tabla1[[#This Row],[SERVICIO]])</f>
        <v xml:space="preserve">ACUEDUCTO  </v>
      </c>
    </row>
    <row r="1996" spans="1:22" x14ac:dyDescent="0.25">
      <c r="A1996" s="2">
        <v>23525</v>
      </c>
      <c r="B1996" s="3" t="s">
        <v>2921</v>
      </c>
      <c r="C1996" s="3" t="s">
        <v>13</v>
      </c>
      <c r="D1996" s="3" t="s">
        <v>26</v>
      </c>
      <c r="E1996" s="3" t="s">
        <v>5013</v>
      </c>
      <c r="F1996" s="3" t="s">
        <v>32</v>
      </c>
      <c r="G1996" s="3" t="s">
        <v>33</v>
      </c>
      <c r="H1996" s="3" t="s">
        <v>27</v>
      </c>
      <c r="I1996" s="3" t="s">
        <v>2517</v>
      </c>
      <c r="J1996" s="3" t="s">
        <v>18</v>
      </c>
      <c r="K1996" s="3" t="s">
        <v>5019</v>
      </c>
      <c r="L1996" s="4">
        <v>44125</v>
      </c>
      <c r="M1996" s="3">
        <v>1</v>
      </c>
      <c r="N1996" s="3">
        <v>0</v>
      </c>
      <c r="O1996" s="3">
        <v>0</v>
      </c>
      <c r="P1996" s="3" t="str">
        <f>+IF(Tabla1[[#This Row],[ACUEDUCTO]]=1,"acueducto","")</f>
        <v>acueducto</v>
      </c>
      <c r="Q1996" s="3" t="str">
        <f>+IF(Tabla1[[#This Row],[ALCANTARILLADO]]=1,"alcantarillado","")</f>
        <v/>
      </c>
      <c r="R1996" s="3" t="str">
        <f>+IF(Tabla1[[#This Row],[ASEO]]=1,"aseo","")</f>
        <v/>
      </c>
      <c r="S1996" s="3" t="str">
        <f>+_xlfn.CONCAT(Tabla1[[#This Row],[Columna1]]," ",Tabla1[[#This Row],[Columna2]]," ",Tabla1[[#This Row],[Columna3]])</f>
        <v xml:space="preserve">acueducto  </v>
      </c>
      <c r="V1996" s="3" t="str">
        <f>+UPPER(Tabla1[[#This Row],[SERVICIO]])</f>
        <v xml:space="preserve">ACUEDUCTO  </v>
      </c>
    </row>
    <row r="1997" spans="1:22" x14ac:dyDescent="0.25">
      <c r="A1997" s="2">
        <v>23528</v>
      </c>
      <c r="B1997" s="3" t="s">
        <v>2922</v>
      </c>
      <c r="C1997" s="3" t="s">
        <v>13</v>
      </c>
      <c r="D1997" s="3" t="s">
        <v>26</v>
      </c>
      <c r="E1997" s="3" t="s">
        <v>5013</v>
      </c>
      <c r="F1997" s="3" t="s">
        <v>23</v>
      </c>
      <c r="G1997" s="3" t="s">
        <v>38</v>
      </c>
      <c r="H1997" s="3" t="s">
        <v>63</v>
      </c>
      <c r="I1997" s="3" t="s">
        <v>2923</v>
      </c>
      <c r="J1997" s="3" t="s">
        <v>18</v>
      </c>
      <c r="K1997" s="3" t="s">
        <v>5018</v>
      </c>
      <c r="L1997" s="4">
        <v>44337</v>
      </c>
      <c r="M1997" s="3">
        <v>1</v>
      </c>
      <c r="N1997" s="3">
        <v>1</v>
      </c>
      <c r="O1997" s="3">
        <v>1</v>
      </c>
      <c r="P1997" s="3" t="str">
        <f>+IF(Tabla1[[#This Row],[ACUEDUCTO]]=1,"acueducto","")</f>
        <v>acueducto</v>
      </c>
      <c r="Q1997" s="3" t="str">
        <f>+IF(Tabla1[[#This Row],[ALCANTARILLADO]]=1,"alcantarillado","")</f>
        <v>alcantarillado</v>
      </c>
      <c r="R1997" s="3" t="str">
        <f>+IF(Tabla1[[#This Row],[ASEO]]=1,"aseo","")</f>
        <v>aseo</v>
      </c>
      <c r="S1997" s="3" t="str">
        <f>+_xlfn.CONCAT(Tabla1[[#This Row],[Columna1]]," ",Tabla1[[#This Row],[Columna2]]," ",Tabla1[[#This Row],[Columna3]])</f>
        <v>acueducto alcantarillado aseo</v>
      </c>
      <c r="V1997" s="3" t="str">
        <f>+UPPER(Tabla1[[#This Row],[SERVICIO]])</f>
        <v>ACUEDUCTO ALCANTARILLADO ASEO</v>
      </c>
    </row>
    <row r="1998" spans="1:22" x14ac:dyDescent="0.25">
      <c r="A1998" s="2">
        <v>23529</v>
      </c>
      <c r="B1998" s="3" t="s">
        <v>2924</v>
      </c>
      <c r="C1998" s="3" t="s">
        <v>13</v>
      </c>
      <c r="D1998" s="3" t="s">
        <v>19</v>
      </c>
      <c r="E1998" s="3" t="s">
        <v>5012</v>
      </c>
      <c r="F1998" s="3" t="s">
        <v>23</v>
      </c>
      <c r="G1998" s="3" t="s">
        <v>38</v>
      </c>
      <c r="H1998" s="3" t="s">
        <v>126</v>
      </c>
      <c r="I1998" s="3" t="s">
        <v>131</v>
      </c>
      <c r="J1998" s="3" t="s">
        <v>18</v>
      </c>
      <c r="K1998" s="3" t="s">
        <v>11</v>
      </c>
      <c r="L1998" s="4">
        <v>40892</v>
      </c>
      <c r="M1998" s="3">
        <v>0</v>
      </c>
      <c r="N1998" s="3">
        <v>0</v>
      </c>
      <c r="O1998" s="3">
        <v>1</v>
      </c>
      <c r="P1998" s="3" t="str">
        <f>+IF(Tabla1[[#This Row],[ACUEDUCTO]]=1,"acueducto","")</f>
        <v/>
      </c>
      <c r="Q1998" s="3" t="str">
        <f>+IF(Tabla1[[#This Row],[ALCANTARILLADO]]=1,"alcantarillado","")</f>
        <v/>
      </c>
      <c r="R1998" s="3" t="str">
        <f>+IF(Tabla1[[#This Row],[ASEO]]=1,"aseo","")</f>
        <v>aseo</v>
      </c>
      <c r="S1998" s="3" t="str">
        <f>+_xlfn.CONCAT(Tabla1[[#This Row],[Columna1]]," ",Tabla1[[#This Row],[Columna2]]," ",Tabla1[[#This Row],[Columna3]])</f>
        <v xml:space="preserve">  aseo</v>
      </c>
      <c r="V1998" s="3" t="str">
        <f>+UPPER(Tabla1[[#This Row],[SERVICIO]])</f>
        <v>ASEO</v>
      </c>
    </row>
    <row r="1999" spans="1:22" x14ac:dyDescent="0.25">
      <c r="A1999" s="2">
        <v>23532</v>
      </c>
      <c r="B1999" s="3" t="s">
        <v>2925</v>
      </c>
      <c r="C1999" s="3" t="s">
        <v>13</v>
      </c>
      <c r="D1999" s="3" t="s">
        <v>26</v>
      </c>
      <c r="E1999" s="3" t="s">
        <v>5013</v>
      </c>
      <c r="F1999" s="3" t="s">
        <v>23</v>
      </c>
      <c r="G1999" s="3" t="s">
        <v>33</v>
      </c>
      <c r="H1999" s="3" t="s">
        <v>16</v>
      </c>
      <c r="I1999" s="3" t="s">
        <v>2926</v>
      </c>
      <c r="J1999" s="3" t="s">
        <v>18</v>
      </c>
      <c r="K1999" s="3" t="s">
        <v>5021</v>
      </c>
      <c r="L1999" s="4">
        <v>44490</v>
      </c>
      <c r="M1999" s="3">
        <v>1</v>
      </c>
      <c r="N1999" s="3">
        <v>0</v>
      </c>
      <c r="O1999" s="3">
        <v>1</v>
      </c>
      <c r="P1999" s="3" t="str">
        <f>+IF(Tabla1[[#This Row],[ACUEDUCTO]]=1,"acueducto","")</f>
        <v>acueducto</v>
      </c>
      <c r="Q1999" s="3" t="str">
        <f>+IF(Tabla1[[#This Row],[ALCANTARILLADO]]=1,"alcantarillado","")</f>
        <v/>
      </c>
      <c r="R1999" s="3" t="str">
        <f>+IF(Tabla1[[#This Row],[ASEO]]=1,"aseo","")</f>
        <v>aseo</v>
      </c>
      <c r="S1999" s="3" t="str">
        <f>+_xlfn.CONCAT(Tabla1[[#This Row],[Columna1]]," ",Tabla1[[#This Row],[Columna2]]," ",Tabla1[[#This Row],[Columna3]])</f>
        <v>acueducto  aseo</v>
      </c>
      <c r="V1999" s="3" t="str">
        <f>+UPPER(Tabla1[[#This Row],[SERVICIO]])</f>
        <v>ACUEDUCTO  ASEO</v>
      </c>
    </row>
    <row r="2000" spans="1:22" x14ac:dyDescent="0.25">
      <c r="A2000" s="2">
        <v>23556</v>
      </c>
      <c r="B2000" s="3" t="s">
        <v>2927</v>
      </c>
      <c r="C2000" s="3" t="s">
        <v>13</v>
      </c>
      <c r="D2000" s="3" t="s">
        <v>26</v>
      </c>
      <c r="E2000" s="3" t="s">
        <v>5013</v>
      </c>
      <c r="F2000" s="3" t="s">
        <v>32</v>
      </c>
      <c r="G2000" s="3" t="s">
        <v>33</v>
      </c>
      <c r="H2000" s="3" t="s">
        <v>16</v>
      </c>
      <c r="I2000" s="3" t="s">
        <v>646</v>
      </c>
      <c r="J2000" s="3" t="s">
        <v>18</v>
      </c>
      <c r="K2000" s="3" t="s">
        <v>5019</v>
      </c>
      <c r="L2000" s="4">
        <v>44249</v>
      </c>
      <c r="M2000" s="3">
        <v>1</v>
      </c>
      <c r="N2000" s="3">
        <v>0</v>
      </c>
      <c r="O2000" s="3">
        <v>0</v>
      </c>
      <c r="P2000" s="3" t="str">
        <f>+IF(Tabla1[[#This Row],[ACUEDUCTO]]=1,"acueducto","")</f>
        <v>acueducto</v>
      </c>
      <c r="Q2000" s="3" t="str">
        <f>+IF(Tabla1[[#This Row],[ALCANTARILLADO]]=1,"alcantarillado","")</f>
        <v/>
      </c>
      <c r="R2000" s="3" t="str">
        <f>+IF(Tabla1[[#This Row],[ASEO]]=1,"aseo","")</f>
        <v/>
      </c>
      <c r="S2000" s="3" t="str">
        <f>+_xlfn.CONCAT(Tabla1[[#This Row],[Columna1]]," ",Tabla1[[#This Row],[Columna2]]," ",Tabla1[[#This Row],[Columna3]])</f>
        <v xml:space="preserve">acueducto  </v>
      </c>
      <c r="V2000" s="3" t="str">
        <f>+UPPER(Tabla1[[#This Row],[SERVICIO]])</f>
        <v xml:space="preserve">ACUEDUCTO  </v>
      </c>
    </row>
    <row r="2001" spans="1:22" x14ac:dyDescent="0.25">
      <c r="A2001" s="2">
        <v>23563</v>
      </c>
      <c r="B2001" s="3" t="s">
        <v>2928</v>
      </c>
      <c r="C2001" s="3" t="s">
        <v>13</v>
      </c>
      <c r="D2001" s="3" t="s">
        <v>26</v>
      </c>
      <c r="E2001" s="3" t="s">
        <v>5013</v>
      </c>
      <c r="F2001" s="3" t="s">
        <v>32</v>
      </c>
      <c r="G2001" s="3" t="s">
        <v>33</v>
      </c>
      <c r="H2001" s="3" t="s">
        <v>58</v>
      </c>
      <c r="I2001" s="3" t="s">
        <v>58</v>
      </c>
      <c r="J2001" s="3" t="s">
        <v>18</v>
      </c>
      <c r="K2001" s="3" t="s">
        <v>5019</v>
      </c>
      <c r="L2001" s="4">
        <v>44420</v>
      </c>
      <c r="M2001" s="3">
        <v>1</v>
      </c>
      <c r="N2001" s="3">
        <v>0</v>
      </c>
      <c r="O2001" s="3">
        <v>0</v>
      </c>
      <c r="P2001" s="3" t="str">
        <f>+IF(Tabla1[[#This Row],[ACUEDUCTO]]=1,"acueducto","")</f>
        <v>acueducto</v>
      </c>
      <c r="Q2001" s="3" t="str">
        <f>+IF(Tabla1[[#This Row],[ALCANTARILLADO]]=1,"alcantarillado","")</f>
        <v/>
      </c>
      <c r="R2001" s="3" t="str">
        <f>+IF(Tabla1[[#This Row],[ASEO]]=1,"aseo","")</f>
        <v/>
      </c>
      <c r="S2001" s="3" t="str">
        <f>+_xlfn.CONCAT(Tabla1[[#This Row],[Columna1]]," ",Tabla1[[#This Row],[Columna2]]," ",Tabla1[[#This Row],[Columna3]])</f>
        <v xml:space="preserve">acueducto  </v>
      </c>
      <c r="V2001" s="3" t="str">
        <f>+UPPER(Tabla1[[#This Row],[SERVICIO]])</f>
        <v xml:space="preserve">ACUEDUCTO  </v>
      </c>
    </row>
    <row r="2002" spans="1:22" x14ac:dyDescent="0.25">
      <c r="A2002" s="2">
        <v>23565</v>
      </c>
      <c r="B2002" s="3" t="s">
        <v>2929</v>
      </c>
      <c r="C2002" s="3" t="s">
        <v>13</v>
      </c>
      <c r="D2002" s="3" t="s">
        <v>19</v>
      </c>
      <c r="E2002" s="3" t="s">
        <v>5013</v>
      </c>
      <c r="F2002" s="3" t="s">
        <v>32</v>
      </c>
      <c r="G2002" s="3" t="s">
        <v>33</v>
      </c>
      <c r="H2002" s="3" t="s">
        <v>182</v>
      </c>
      <c r="I2002" s="3" t="s">
        <v>183</v>
      </c>
      <c r="J2002" s="3" t="s">
        <v>143</v>
      </c>
      <c r="K2002" s="3" t="s">
        <v>5019</v>
      </c>
      <c r="L2002" s="4">
        <v>41269</v>
      </c>
      <c r="M2002" s="3">
        <v>1</v>
      </c>
      <c r="N2002" s="3">
        <v>0</v>
      </c>
      <c r="O2002" s="3">
        <v>0</v>
      </c>
      <c r="P2002" s="3" t="str">
        <f>+IF(Tabla1[[#This Row],[ACUEDUCTO]]=1,"acueducto","")</f>
        <v>acueducto</v>
      </c>
      <c r="Q2002" s="3" t="str">
        <f>+IF(Tabla1[[#This Row],[ALCANTARILLADO]]=1,"alcantarillado","")</f>
        <v/>
      </c>
      <c r="R2002" s="3" t="str">
        <f>+IF(Tabla1[[#This Row],[ASEO]]=1,"aseo","")</f>
        <v/>
      </c>
      <c r="S2002" s="3" t="str">
        <f>+_xlfn.CONCAT(Tabla1[[#This Row],[Columna1]]," ",Tabla1[[#This Row],[Columna2]]," ",Tabla1[[#This Row],[Columna3]])</f>
        <v xml:space="preserve">acueducto  </v>
      </c>
      <c r="V2002" s="3" t="str">
        <f>+UPPER(Tabla1[[#This Row],[SERVICIO]])</f>
        <v xml:space="preserve">ACUEDUCTO  </v>
      </c>
    </row>
    <row r="2003" spans="1:22" x14ac:dyDescent="0.25">
      <c r="A2003" s="2">
        <v>23570</v>
      </c>
      <c r="B2003" s="3" t="s">
        <v>2930</v>
      </c>
      <c r="C2003" s="3" t="s">
        <v>13</v>
      </c>
      <c r="D2003" s="3" t="s">
        <v>26</v>
      </c>
      <c r="E2003" s="3" t="s">
        <v>5013</v>
      </c>
      <c r="F2003" s="3" t="s">
        <v>32</v>
      </c>
      <c r="G2003" s="3" t="s">
        <v>33</v>
      </c>
      <c r="H2003" s="3" t="s">
        <v>58</v>
      </c>
      <c r="I2003" s="3" t="s">
        <v>58</v>
      </c>
      <c r="J2003" s="3" t="s">
        <v>18</v>
      </c>
      <c r="K2003" s="3" t="s">
        <v>5019</v>
      </c>
      <c r="L2003" s="4">
        <v>44065</v>
      </c>
      <c r="M2003" s="3">
        <v>1</v>
      </c>
      <c r="N2003" s="3">
        <v>0</v>
      </c>
      <c r="O2003" s="3">
        <v>0</v>
      </c>
      <c r="P2003" s="3" t="str">
        <f>+IF(Tabla1[[#This Row],[ACUEDUCTO]]=1,"acueducto","")</f>
        <v>acueducto</v>
      </c>
      <c r="Q2003" s="3" t="str">
        <f>+IF(Tabla1[[#This Row],[ALCANTARILLADO]]=1,"alcantarillado","")</f>
        <v/>
      </c>
      <c r="R2003" s="3" t="str">
        <f>+IF(Tabla1[[#This Row],[ASEO]]=1,"aseo","")</f>
        <v/>
      </c>
      <c r="S2003" s="3" t="str">
        <f>+_xlfn.CONCAT(Tabla1[[#This Row],[Columna1]]," ",Tabla1[[#This Row],[Columna2]]," ",Tabla1[[#This Row],[Columna3]])</f>
        <v xml:space="preserve">acueducto  </v>
      </c>
      <c r="V2003" s="3" t="str">
        <f>+UPPER(Tabla1[[#This Row],[SERVICIO]])</f>
        <v xml:space="preserve">ACUEDUCTO  </v>
      </c>
    </row>
    <row r="2004" spans="1:22" x14ac:dyDescent="0.25">
      <c r="A2004" s="2">
        <v>23579</v>
      </c>
      <c r="B2004" s="3" t="s">
        <v>2931</v>
      </c>
      <c r="C2004" s="3" t="s">
        <v>13</v>
      </c>
      <c r="D2004" s="3" t="s">
        <v>19</v>
      </c>
      <c r="E2004" s="3" t="s">
        <v>5013</v>
      </c>
      <c r="F2004" s="3" t="s">
        <v>32</v>
      </c>
      <c r="G2004" s="3" t="s">
        <v>33</v>
      </c>
      <c r="H2004" s="3" t="s">
        <v>126</v>
      </c>
      <c r="I2004" s="3" t="s">
        <v>464</v>
      </c>
      <c r="J2004" s="3" t="s">
        <v>143</v>
      </c>
      <c r="K2004" s="3" t="s">
        <v>5019</v>
      </c>
      <c r="L2004" s="4">
        <v>41269</v>
      </c>
      <c r="M2004" s="3">
        <v>1</v>
      </c>
      <c r="N2004" s="3">
        <v>0</v>
      </c>
      <c r="O2004" s="3">
        <v>0</v>
      </c>
      <c r="P2004" s="3" t="str">
        <f>+IF(Tabla1[[#This Row],[ACUEDUCTO]]=1,"acueducto","")</f>
        <v>acueducto</v>
      </c>
      <c r="Q2004" s="3" t="str">
        <f>+IF(Tabla1[[#This Row],[ALCANTARILLADO]]=1,"alcantarillado","")</f>
        <v/>
      </c>
      <c r="R2004" s="3" t="str">
        <f>+IF(Tabla1[[#This Row],[ASEO]]=1,"aseo","")</f>
        <v/>
      </c>
      <c r="S2004" s="3" t="str">
        <f>+_xlfn.CONCAT(Tabla1[[#This Row],[Columna1]]," ",Tabla1[[#This Row],[Columna2]]," ",Tabla1[[#This Row],[Columna3]])</f>
        <v xml:space="preserve">acueducto  </v>
      </c>
      <c r="V2004" s="3" t="str">
        <f>+UPPER(Tabla1[[#This Row],[SERVICIO]])</f>
        <v xml:space="preserve">ACUEDUCTO  </v>
      </c>
    </row>
    <row r="2005" spans="1:22" x14ac:dyDescent="0.25">
      <c r="A2005" s="2">
        <v>23587</v>
      </c>
      <c r="B2005" s="3" t="s">
        <v>2932</v>
      </c>
      <c r="C2005" s="3" t="s">
        <v>13</v>
      </c>
      <c r="D2005" s="3" t="s">
        <v>26</v>
      </c>
      <c r="E2005" s="3" t="s">
        <v>5013</v>
      </c>
      <c r="F2005" s="3" t="s">
        <v>32</v>
      </c>
      <c r="G2005" s="3" t="s">
        <v>33</v>
      </c>
      <c r="H2005" s="3" t="s">
        <v>58</v>
      </c>
      <c r="I2005" s="3" t="s">
        <v>58</v>
      </c>
      <c r="J2005" s="3" t="s">
        <v>18</v>
      </c>
      <c r="K2005" s="3" t="s">
        <v>5019</v>
      </c>
      <c r="L2005" s="4">
        <v>44256</v>
      </c>
      <c r="M2005" s="3">
        <v>1</v>
      </c>
      <c r="N2005" s="3">
        <v>0</v>
      </c>
      <c r="O2005" s="3">
        <v>0</v>
      </c>
      <c r="P2005" s="3" t="str">
        <f>+IF(Tabla1[[#This Row],[ACUEDUCTO]]=1,"acueducto","")</f>
        <v>acueducto</v>
      </c>
      <c r="Q2005" s="3" t="str">
        <f>+IF(Tabla1[[#This Row],[ALCANTARILLADO]]=1,"alcantarillado","")</f>
        <v/>
      </c>
      <c r="R2005" s="3" t="str">
        <f>+IF(Tabla1[[#This Row],[ASEO]]=1,"aseo","")</f>
        <v/>
      </c>
      <c r="S2005" s="3" t="str">
        <f>+_xlfn.CONCAT(Tabla1[[#This Row],[Columna1]]," ",Tabla1[[#This Row],[Columna2]]," ",Tabla1[[#This Row],[Columna3]])</f>
        <v xml:space="preserve">acueducto  </v>
      </c>
      <c r="V2005" s="3" t="str">
        <f>+UPPER(Tabla1[[#This Row],[SERVICIO]])</f>
        <v xml:space="preserve">ACUEDUCTO  </v>
      </c>
    </row>
    <row r="2006" spans="1:22" x14ac:dyDescent="0.25">
      <c r="A2006" s="2">
        <v>23589</v>
      </c>
      <c r="B2006" s="3" t="s">
        <v>2933</v>
      </c>
      <c r="C2006" s="3" t="s">
        <v>13</v>
      </c>
      <c r="D2006" s="3" t="s">
        <v>26</v>
      </c>
      <c r="E2006" s="3" t="s">
        <v>5013</v>
      </c>
      <c r="F2006" s="3" t="s">
        <v>32</v>
      </c>
      <c r="G2006" s="3" t="s">
        <v>33</v>
      </c>
      <c r="H2006" s="3" t="s">
        <v>182</v>
      </c>
      <c r="I2006" s="3" t="s">
        <v>886</v>
      </c>
      <c r="J2006" s="3" t="s">
        <v>18</v>
      </c>
      <c r="K2006" s="3" t="s">
        <v>5020</v>
      </c>
      <c r="L2006" s="4">
        <v>44348</v>
      </c>
      <c r="M2006" s="3">
        <v>1</v>
      </c>
      <c r="N2006" s="3">
        <v>1</v>
      </c>
      <c r="O2006" s="3">
        <v>0</v>
      </c>
      <c r="P2006" s="3" t="str">
        <f>+IF(Tabla1[[#This Row],[ACUEDUCTO]]=1,"acueducto","")</f>
        <v>acueducto</v>
      </c>
      <c r="Q2006" s="3" t="str">
        <f>+IF(Tabla1[[#This Row],[ALCANTARILLADO]]=1,"alcantarillado","")</f>
        <v>alcantarillado</v>
      </c>
      <c r="R2006" s="3" t="str">
        <f>+IF(Tabla1[[#This Row],[ASEO]]=1,"aseo","")</f>
        <v/>
      </c>
      <c r="S2006" s="3" t="str">
        <f>+_xlfn.CONCAT(Tabla1[[#This Row],[Columna1]]," ",Tabla1[[#This Row],[Columna2]]," ",Tabla1[[#This Row],[Columna3]])</f>
        <v xml:space="preserve">acueducto alcantarillado </v>
      </c>
      <c r="V2006" s="3" t="str">
        <f>+UPPER(Tabla1[[#This Row],[SERVICIO]])</f>
        <v xml:space="preserve">ACUEDUCTO ALCANTARILLADO </v>
      </c>
    </row>
    <row r="2007" spans="1:22" x14ac:dyDescent="0.25">
      <c r="A2007" s="2">
        <v>23605</v>
      </c>
      <c r="B2007" s="3" t="s">
        <v>2934</v>
      </c>
      <c r="C2007" s="3" t="s">
        <v>13</v>
      </c>
      <c r="D2007" s="3" t="s">
        <v>26</v>
      </c>
      <c r="E2007" s="3" t="s">
        <v>5013</v>
      </c>
      <c r="F2007" s="3" t="s">
        <v>32</v>
      </c>
      <c r="G2007" s="3" t="s">
        <v>33</v>
      </c>
      <c r="H2007" s="3" t="s">
        <v>58</v>
      </c>
      <c r="I2007" s="3" t="s">
        <v>58</v>
      </c>
      <c r="J2007" s="3" t="s">
        <v>18</v>
      </c>
      <c r="K2007" s="3" t="s">
        <v>5019</v>
      </c>
      <c r="L2007" s="4">
        <v>44378</v>
      </c>
      <c r="M2007" s="3">
        <v>1</v>
      </c>
      <c r="N2007" s="3">
        <v>0</v>
      </c>
      <c r="O2007" s="3">
        <v>0</v>
      </c>
      <c r="P2007" s="3" t="str">
        <f>+IF(Tabla1[[#This Row],[ACUEDUCTO]]=1,"acueducto","")</f>
        <v>acueducto</v>
      </c>
      <c r="Q2007" s="3" t="str">
        <f>+IF(Tabla1[[#This Row],[ALCANTARILLADO]]=1,"alcantarillado","")</f>
        <v/>
      </c>
      <c r="R2007" s="3" t="str">
        <f>+IF(Tabla1[[#This Row],[ASEO]]=1,"aseo","")</f>
        <v/>
      </c>
      <c r="S2007" s="3" t="str">
        <f>+_xlfn.CONCAT(Tabla1[[#This Row],[Columna1]]," ",Tabla1[[#This Row],[Columna2]]," ",Tabla1[[#This Row],[Columna3]])</f>
        <v xml:space="preserve">acueducto  </v>
      </c>
      <c r="V2007" s="3" t="str">
        <f>+UPPER(Tabla1[[#This Row],[SERVICIO]])</f>
        <v xml:space="preserve">ACUEDUCTO  </v>
      </c>
    </row>
    <row r="2008" spans="1:22" x14ac:dyDescent="0.25">
      <c r="A2008" s="2">
        <v>23612</v>
      </c>
      <c r="B2008" s="3" t="s">
        <v>2935</v>
      </c>
      <c r="C2008" s="3" t="s">
        <v>13</v>
      </c>
      <c r="D2008" s="3" t="s">
        <v>26</v>
      </c>
      <c r="E2008" s="3" t="s">
        <v>5013</v>
      </c>
      <c r="F2008" s="3" t="s">
        <v>32</v>
      </c>
      <c r="G2008" s="3" t="s">
        <v>33</v>
      </c>
      <c r="H2008" s="3" t="s">
        <v>182</v>
      </c>
      <c r="I2008" s="3" t="s">
        <v>183</v>
      </c>
      <c r="J2008" s="3" t="s">
        <v>18</v>
      </c>
      <c r="K2008" s="3" t="s">
        <v>5019</v>
      </c>
      <c r="L2008" s="4">
        <v>43685</v>
      </c>
      <c r="M2008" s="3">
        <v>1</v>
      </c>
      <c r="N2008" s="3">
        <v>0</v>
      </c>
      <c r="O2008" s="3">
        <v>0</v>
      </c>
      <c r="P2008" s="3" t="str">
        <f>+IF(Tabla1[[#This Row],[ACUEDUCTO]]=1,"acueducto","")</f>
        <v>acueducto</v>
      </c>
      <c r="Q2008" s="3" t="str">
        <f>+IF(Tabla1[[#This Row],[ALCANTARILLADO]]=1,"alcantarillado","")</f>
        <v/>
      </c>
      <c r="R2008" s="3" t="str">
        <f>+IF(Tabla1[[#This Row],[ASEO]]=1,"aseo","")</f>
        <v/>
      </c>
      <c r="S2008" s="3" t="str">
        <f>+_xlfn.CONCAT(Tabla1[[#This Row],[Columna1]]," ",Tabla1[[#This Row],[Columna2]]," ",Tabla1[[#This Row],[Columna3]])</f>
        <v xml:space="preserve">acueducto  </v>
      </c>
      <c r="V2008" s="3" t="str">
        <f>+UPPER(Tabla1[[#This Row],[SERVICIO]])</f>
        <v xml:space="preserve">ACUEDUCTO  </v>
      </c>
    </row>
    <row r="2009" spans="1:22" x14ac:dyDescent="0.25">
      <c r="A2009" s="2">
        <v>23617</v>
      </c>
      <c r="B2009" s="3" t="s">
        <v>2936</v>
      </c>
      <c r="C2009" s="3" t="s">
        <v>13</v>
      </c>
      <c r="D2009" s="3" t="s">
        <v>26</v>
      </c>
      <c r="E2009" s="3" t="s">
        <v>5013</v>
      </c>
      <c r="F2009" s="3" t="s">
        <v>32</v>
      </c>
      <c r="G2009" s="3" t="s">
        <v>33</v>
      </c>
      <c r="H2009" s="3" t="s">
        <v>411</v>
      </c>
      <c r="I2009" s="3" t="s">
        <v>1405</v>
      </c>
      <c r="J2009" s="3" t="s">
        <v>18</v>
      </c>
      <c r="K2009" s="3" t="s">
        <v>5019</v>
      </c>
      <c r="L2009" s="4">
        <v>44219</v>
      </c>
      <c r="M2009" s="3">
        <v>1</v>
      </c>
      <c r="N2009" s="3">
        <v>0</v>
      </c>
      <c r="O2009" s="3">
        <v>0</v>
      </c>
      <c r="P2009" s="3" t="str">
        <f>+IF(Tabla1[[#This Row],[ACUEDUCTO]]=1,"acueducto","")</f>
        <v>acueducto</v>
      </c>
      <c r="Q2009" s="3" t="str">
        <f>+IF(Tabla1[[#This Row],[ALCANTARILLADO]]=1,"alcantarillado","")</f>
        <v/>
      </c>
      <c r="R2009" s="3" t="str">
        <f>+IF(Tabla1[[#This Row],[ASEO]]=1,"aseo","")</f>
        <v/>
      </c>
      <c r="S2009" s="3" t="str">
        <f>+_xlfn.CONCAT(Tabla1[[#This Row],[Columna1]]," ",Tabla1[[#This Row],[Columna2]]," ",Tabla1[[#This Row],[Columna3]])</f>
        <v xml:space="preserve">acueducto  </v>
      </c>
      <c r="V2009" s="3" t="str">
        <f>+UPPER(Tabla1[[#This Row],[SERVICIO]])</f>
        <v xml:space="preserve">ACUEDUCTO  </v>
      </c>
    </row>
    <row r="2010" spans="1:22" x14ac:dyDescent="0.25">
      <c r="A2010" s="2">
        <v>23620</v>
      </c>
      <c r="B2010" s="3" t="s">
        <v>2937</v>
      </c>
      <c r="C2010" s="3" t="s">
        <v>13</v>
      </c>
      <c r="D2010" s="3" t="s">
        <v>19</v>
      </c>
      <c r="E2010" s="3" t="s">
        <v>5013</v>
      </c>
      <c r="F2010" s="3" t="s">
        <v>32</v>
      </c>
      <c r="G2010" s="3" t="s">
        <v>33</v>
      </c>
      <c r="H2010" s="3" t="s">
        <v>16</v>
      </c>
      <c r="I2010" s="3" t="s">
        <v>2783</v>
      </c>
      <c r="J2010" s="3" t="s">
        <v>143</v>
      </c>
      <c r="K2010" s="3" t="s">
        <v>5019</v>
      </c>
      <c r="L2010" s="4">
        <v>41269</v>
      </c>
      <c r="M2010" s="3">
        <v>1</v>
      </c>
      <c r="N2010" s="3">
        <v>0</v>
      </c>
      <c r="O2010" s="3">
        <v>0</v>
      </c>
      <c r="P2010" s="3" t="str">
        <f>+IF(Tabla1[[#This Row],[ACUEDUCTO]]=1,"acueducto","")</f>
        <v>acueducto</v>
      </c>
      <c r="Q2010" s="3" t="str">
        <f>+IF(Tabla1[[#This Row],[ALCANTARILLADO]]=1,"alcantarillado","")</f>
        <v/>
      </c>
      <c r="R2010" s="3" t="str">
        <f>+IF(Tabla1[[#This Row],[ASEO]]=1,"aseo","")</f>
        <v/>
      </c>
      <c r="S2010" s="3" t="str">
        <f>+_xlfn.CONCAT(Tabla1[[#This Row],[Columna1]]," ",Tabla1[[#This Row],[Columna2]]," ",Tabla1[[#This Row],[Columna3]])</f>
        <v xml:space="preserve">acueducto  </v>
      </c>
      <c r="V2010" s="3" t="str">
        <f>+UPPER(Tabla1[[#This Row],[SERVICIO]])</f>
        <v xml:space="preserve">ACUEDUCTO  </v>
      </c>
    </row>
    <row r="2011" spans="1:22" x14ac:dyDescent="0.25">
      <c r="A2011" s="2">
        <v>23623</v>
      </c>
      <c r="B2011" s="3" t="s">
        <v>2938</v>
      </c>
      <c r="C2011" s="3" t="s">
        <v>13</v>
      </c>
      <c r="D2011" s="3" t="s">
        <v>19</v>
      </c>
      <c r="E2011" s="3" t="s">
        <v>5013</v>
      </c>
      <c r="F2011" s="3" t="s">
        <v>32</v>
      </c>
      <c r="G2011" s="3" t="s">
        <v>33</v>
      </c>
      <c r="H2011" s="3" t="s">
        <v>411</v>
      </c>
      <c r="I2011" s="3" t="s">
        <v>1075</v>
      </c>
      <c r="J2011" s="3" t="s">
        <v>143</v>
      </c>
      <c r="K2011" s="3" t="s">
        <v>5019</v>
      </c>
      <c r="L2011" s="4">
        <v>41323</v>
      </c>
      <c r="M2011" s="3">
        <v>1</v>
      </c>
      <c r="N2011" s="3">
        <v>0</v>
      </c>
      <c r="O2011" s="3">
        <v>0</v>
      </c>
      <c r="P2011" s="3" t="str">
        <f>+IF(Tabla1[[#This Row],[ACUEDUCTO]]=1,"acueducto","")</f>
        <v>acueducto</v>
      </c>
      <c r="Q2011" s="3" t="str">
        <f>+IF(Tabla1[[#This Row],[ALCANTARILLADO]]=1,"alcantarillado","")</f>
        <v/>
      </c>
      <c r="R2011" s="3" t="str">
        <f>+IF(Tabla1[[#This Row],[ASEO]]=1,"aseo","")</f>
        <v/>
      </c>
      <c r="S2011" s="3" t="str">
        <f>+_xlfn.CONCAT(Tabla1[[#This Row],[Columna1]]," ",Tabla1[[#This Row],[Columna2]]," ",Tabla1[[#This Row],[Columna3]])</f>
        <v xml:space="preserve">acueducto  </v>
      </c>
      <c r="V2011" s="3" t="str">
        <f>+UPPER(Tabla1[[#This Row],[SERVICIO]])</f>
        <v xml:space="preserve">ACUEDUCTO  </v>
      </c>
    </row>
    <row r="2012" spans="1:22" x14ac:dyDescent="0.25">
      <c r="A2012" s="2">
        <v>23644</v>
      </c>
      <c r="B2012" s="3" t="s">
        <v>2939</v>
      </c>
      <c r="C2012" s="3" t="s">
        <v>13</v>
      </c>
      <c r="D2012" s="3" t="s">
        <v>19</v>
      </c>
      <c r="E2012" s="3" t="s">
        <v>5013</v>
      </c>
      <c r="F2012" s="3" t="s">
        <v>32</v>
      </c>
      <c r="G2012" s="3" t="s">
        <v>33</v>
      </c>
      <c r="H2012" s="3" t="s">
        <v>182</v>
      </c>
      <c r="I2012" s="3" t="s">
        <v>534</v>
      </c>
      <c r="J2012" s="3" t="s">
        <v>143</v>
      </c>
      <c r="K2012" s="3" t="s">
        <v>5019</v>
      </c>
      <c r="L2012" s="4">
        <v>40907</v>
      </c>
      <c r="M2012" s="3">
        <v>1</v>
      </c>
      <c r="N2012" s="3">
        <v>0</v>
      </c>
      <c r="O2012" s="3">
        <v>0</v>
      </c>
      <c r="P2012" s="3" t="str">
        <f>+IF(Tabla1[[#This Row],[ACUEDUCTO]]=1,"acueducto","")</f>
        <v>acueducto</v>
      </c>
      <c r="Q2012" s="3" t="str">
        <f>+IF(Tabla1[[#This Row],[ALCANTARILLADO]]=1,"alcantarillado","")</f>
        <v/>
      </c>
      <c r="R2012" s="3" t="str">
        <f>+IF(Tabla1[[#This Row],[ASEO]]=1,"aseo","")</f>
        <v/>
      </c>
      <c r="S2012" s="3" t="str">
        <f>+_xlfn.CONCAT(Tabla1[[#This Row],[Columna1]]," ",Tabla1[[#This Row],[Columna2]]," ",Tabla1[[#This Row],[Columna3]])</f>
        <v xml:space="preserve">acueducto  </v>
      </c>
      <c r="V2012" s="3" t="str">
        <f>+UPPER(Tabla1[[#This Row],[SERVICIO]])</f>
        <v xml:space="preserve">ACUEDUCTO  </v>
      </c>
    </row>
    <row r="2013" spans="1:22" x14ac:dyDescent="0.25">
      <c r="A2013" s="2">
        <v>23649</v>
      </c>
      <c r="B2013" s="3" t="s">
        <v>2940</v>
      </c>
      <c r="C2013" s="3" t="s">
        <v>13</v>
      </c>
      <c r="D2013" s="3" t="s">
        <v>19</v>
      </c>
      <c r="E2013" s="3" t="s">
        <v>5013</v>
      </c>
      <c r="F2013" s="3" t="s">
        <v>32</v>
      </c>
      <c r="G2013" s="3" t="s">
        <v>33</v>
      </c>
      <c r="H2013" s="3" t="s">
        <v>182</v>
      </c>
      <c r="I2013" s="3" t="s">
        <v>2941</v>
      </c>
      <c r="J2013" s="3" t="s">
        <v>143</v>
      </c>
      <c r="K2013" s="3" t="s">
        <v>5019</v>
      </c>
      <c r="L2013" s="4">
        <v>41269</v>
      </c>
      <c r="M2013" s="3">
        <v>1</v>
      </c>
      <c r="N2013" s="3">
        <v>0</v>
      </c>
      <c r="O2013" s="3">
        <v>0</v>
      </c>
      <c r="P2013" s="3" t="str">
        <f>+IF(Tabla1[[#This Row],[ACUEDUCTO]]=1,"acueducto","")</f>
        <v>acueducto</v>
      </c>
      <c r="Q2013" s="3" t="str">
        <f>+IF(Tabla1[[#This Row],[ALCANTARILLADO]]=1,"alcantarillado","")</f>
        <v/>
      </c>
      <c r="R2013" s="3" t="str">
        <f>+IF(Tabla1[[#This Row],[ASEO]]=1,"aseo","")</f>
        <v/>
      </c>
      <c r="S2013" s="3" t="str">
        <f>+_xlfn.CONCAT(Tabla1[[#This Row],[Columna1]]," ",Tabla1[[#This Row],[Columna2]]," ",Tabla1[[#This Row],[Columna3]])</f>
        <v xml:space="preserve">acueducto  </v>
      </c>
      <c r="V2013" s="3" t="str">
        <f>+UPPER(Tabla1[[#This Row],[SERVICIO]])</f>
        <v xml:space="preserve">ACUEDUCTO  </v>
      </c>
    </row>
    <row r="2014" spans="1:22" x14ac:dyDescent="0.25">
      <c r="A2014" s="2">
        <v>23669</v>
      </c>
      <c r="B2014" s="3" t="s">
        <v>2942</v>
      </c>
      <c r="C2014" s="3" t="s">
        <v>13</v>
      </c>
      <c r="D2014" s="3" t="s">
        <v>19</v>
      </c>
      <c r="E2014" s="3" t="s">
        <v>5013</v>
      </c>
      <c r="F2014" s="3" t="s">
        <v>32</v>
      </c>
      <c r="G2014" s="3" t="s">
        <v>33</v>
      </c>
      <c r="H2014" s="3" t="s">
        <v>182</v>
      </c>
      <c r="I2014" s="3" t="s">
        <v>188</v>
      </c>
      <c r="J2014" s="3" t="s">
        <v>143</v>
      </c>
      <c r="K2014" s="3" t="s">
        <v>5019</v>
      </c>
      <c r="L2014" s="4">
        <v>41269</v>
      </c>
      <c r="M2014" s="3">
        <v>1</v>
      </c>
      <c r="N2014" s="3">
        <v>0</v>
      </c>
      <c r="O2014" s="3">
        <v>0</v>
      </c>
      <c r="P2014" s="3" t="str">
        <f>+IF(Tabla1[[#This Row],[ACUEDUCTO]]=1,"acueducto","")</f>
        <v>acueducto</v>
      </c>
      <c r="Q2014" s="3" t="str">
        <f>+IF(Tabla1[[#This Row],[ALCANTARILLADO]]=1,"alcantarillado","")</f>
        <v/>
      </c>
      <c r="R2014" s="3" t="str">
        <f>+IF(Tabla1[[#This Row],[ASEO]]=1,"aseo","")</f>
        <v/>
      </c>
      <c r="S2014" s="3" t="str">
        <f>+_xlfn.CONCAT(Tabla1[[#This Row],[Columna1]]," ",Tabla1[[#This Row],[Columna2]]," ",Tabla1[[#This Row],[Columna3]])</f>
        <v xml:space="preserve">acueducto  </v>
      </c>
      <c r="V2014" s="3" t="str">
        <f>+UPPER(Tabla1[[#This Row],[SERVICIO]])</f>
        <v xml:space="preserve">ACUEDUCTO  </v>
      </c>
    </row>
    <row r="2015" spans="1:22" x14ac:dyDescent="0.25">
      <c r="A2015" s="2">
        <v>23679</v>
      </c>
      <c r="B2015" s="3" t="s">
        <v>2943</v>
      </c>
      <c r="C2015" s="3" t="s">
        <v>13</v>
      </c>
      <c r="D2015" s="3" t="s">
        <v>19</v>
      </c>
      <c r="E2015" s="3" t="s">
        <v>5013</v>
      </c>
      <c r="F2015" s="3" t="s">
        <v>32</v>
      </c>
      <c r="G2015" s="3" t="s">
        <v>33</v>
      </c>
      <c r="H2015" s="3" t="s">
        <v>182</v>
      </c>
      <c r="I2015" s="3" t="s">
        <v>2433</v>
      </c>
      <c r="J2015" s="3" t="s">
        <v>143</v>
      </c>
      <c r="K2015" s="3" t="s">
        <v>5019</v>
      </c>
      <c r="L2015" s="4">
        <v>40907</v>
      </c>
      <c r="M2015" s="3">
        <v>1</v>
      </c>
      <c r="N2015" s="3">
        <v>0</v>
      </c>
      <c r="O2015" s="3">
        <v>0</v>
      </c>
      <c r="P2015" s="3" t="str">
        <f>+IF(Tabla1[[#This Row],[ACUEDUCTO]]=1,"acueducto","")</f>
        <v>acueducto</v>
      </c>
      <c r="Q2015" s="3" t="str">
        <f>+IF(Tabla1[[#This Row],[ALCANTARILLADO]]=1,"alcantarillado","")</f>
        <v/>
      </c>
      <c r="R2015" s="3" t="str">
        <f>+IF(Tabla1[[#This Row],[ASEO]]=1,"aseo","")</f>
        <v/>
      </c>
      <c r="S2015" s="3" t="str">
        <f>+_xlfn.CONCAT(Tabla1[[#This Row],[Columna1]]," ",Tabla1[[#This Row],[Columna2]]," ",Tabla1[[#This Row],[Columna3]])</f>
        <v xml:space="preserve">acueducto  </v>
      </c>
      <c r="V2015" s="3" t="str">
        <f>+UPPER(Tabla1[[#This Row],[SERVICIO]])</f>
        <v xml:space="preserve">ACUEDUCTO  </v>
      </c>
    </row>
    <row r="2016" spans="1:22" x14ac:dyDescent="0.25">
      <c r="A2016" s="2">
        <v>23680</v>
      </c>
      <c r="B2016" s="3" t="s">
        <v>2944</v>
      </c>
      <c r="C2016" s="3" t="s">
        <v>13</v>
      </c>
      <c r="D2016" s="3" t="s">
        <v>26</v>
      </c>
      <c r="E2016" s="3" t="s">
        <v>5013</v>
      </c>
      <c r="F2016" s="3" t="s">
        <v>32</v>
      </c>
      <c r="G2016" s="3" t="s">
        <v>33</v>
      </c>
      <c r="H2016" s="3" t="s">
        <v>182</v>
      </c>
      <c r="I2016" s="3" t="s">
        <v>183</v>
      </c>
      <c r="J2016" s="3" t="s">
        <v>18</v>
      </c>
      <c r="K2016" s="3" t="s">
        <v>5019</v>
      </c>
      <c r="L2016" s="4">
        <v>44089</v>
      </c>
      <c r="M2016" s="3">
        <v>1</v>
      </c>
      <c r="N2016" s="3">
        <v>0</v>
      </c>
      <c r="O2016" s="3">
        <v>0</v>
      </c>
      <c r="P2016" s="3" t="str">
        <f>+IF(Tabla1[[#This Row],[ACUEDUCTO]]=1,"acueducto","")</f>
        <v>acueducto</v>
      </c>
      <c r="Q2016" s="3" t="str">
        <f>+IF(Tabla1[[#This Row],[ALCANTARILLADO]]=1,"alcantarillado","")</f>
        <v/>
      </c>
      <c r="R2016" s="3" t="str">
        <f>+IF(Tabla1[[#This Row],[ASEO]]=1,"aseo","")</f>
        <v/>
      </c>
      <c r="S2016" s="3" t="str">
        <f>+_xlfn.CONCAT(Tabla1[[#This Row],[Columna1]]," ",Tabla1[[#This Row],[Columna2]]," ",Tabla1[[#This Row],[Columna3]])</f>
        <v xml:space="preserve">acueducto  </v>
      </c>
      <c r="V2016" s="3" t="str">
        <f>+UPPER(Tabla1[[#This Row],[SERVICIO]])</f>
        <v xml:space="preserve">ACUEDUCTO  </v>
      </c>
    </row>
    <row r="2017" spans="1:22" x14ac:dyDescent="0.25">
      <c r="A2017" s="2">
        <v>23681</v>
      </c>
      <c r="B2017" s="3" t="s">
        <v>2945</v>
      </c>
      <c r="C2017" s="3" t="s">
        <v>13</v>
      </c>
      <c r="D2017" s="3" t="s">
        <v>19</v>
      </c>
      <c r="E2017" s="3" t="s">
        <v>5013</v>
      </c>
      <c r="F2017" s="3" t="s">
        <v>32</v>
      </c>
      <c r="G2017" s="3" t="s">
        <v>33</v>
      </c>
      <c r="H2017" s="3" t="s">
        <v>182</v>
      </c>
      <c r="I2017" s="3" t="s">
        <v>183</v>
      </c>
      <c r="J2017" s="3" t="s">
        <v>143</v>
      </c>
      <c r="K2017" s="3" t="s">
        <v>5019</v>
      </c>
      <c r="L2017" s="4">
        <v>40907</v>
      </c>
      <c r="M2017" s="3">
        <v>1</v>
      </c>
      <c r="N2017" s="3">
        <v>0</v>
      </c>
      <c r="O2017" s="3">
        <v>0</v>
      </c>
      <c r="P2017" s="3" t="str">
        <f>+IF(Tabla1[[#This Row],[ACUEDUCTO]]=1,"acueducto","")</f>
        <v>acueducto</v>
      </c>
      <c r="Q2017" s="3" t="str">
        <f>+IF(Tabla1[[#This Row],[ALCANTARILLADO]]=1,"alcantarillado","")</f>
        <v/>
      </c>
      <c r="R2017" s="3" t="str">
        <f>+IF(Tabla1[[#This Row],[ASEO]]=1,"aseo","")</f>
        <v/>
      </c>
      <c r="S2017" s="3" t="str">
        <f>+_xlfn.CONCAT(Tabla1[[#This Row],[Columna1]]," ",Tabla1[[#This Row],[Columna2]]," ",Tabla1[[#This Row],[Columna3]])</f>
        <v xml:space="preserve">acueducto  </v>
      </c>
      <c r="V2017" s="3" t="str">
        <f>+UPPER(Tabla1[[#This Row],[SERVICIO]])</f>
        <v xml:space="preserve">ACUEDUCTO  </v>
      </c>
    </row>
    <row r="2018" spans="1:22" x14ac:dyDescent="0.25">
      <c r="A2018" s="2">
        <v>23704</v>
      </c>
      <c r="B2018" s="3" t="s">
        <v>2946</v>
      </c>
      <c r="C2018" s="3" t="s">
        <v>13</v>
      </c>
      <c r="D2018" s="3" t="s">
        <v>26</v>
      </c>
      <c r="E2018" s="3" t="s">
        <v>5013</v>
      </c>
      <c r="F2018" s="3" t="s">
        <v>32</v>
      </c>
      <c r="G2018" s="3" t="s">
        <v>33</v>
      </c>
      <c r="H2018" s="3" t="s">
        <v>58</v>
      </c>
      <c r="I2018" s="3" t="s">
        <v>58</v>
      </c>
      <c r="J2018" s="3" t="s">
        <v>18</v>
      </c>
      <c r="K2018" s="3" t="s">
        <v>5019</v>
      </c>
      <c r="L2018" s="4">
        <v>44393</v>
      </c>
      <c r="M2018" s="3">
        <v>1</v>
      </c>
      <c r="N2018" s="3">
        <v>0</v>
      </c>
      <c r="O2018" s="3">
        <v>0</v>
      </c>
      <c r="P2018" s="3" t="str">
        <f>+IF(Tabla1[[#This Row],[ACUEDUCTO]]=1,"acueducto","")</f>
        <v>acueducto</v>
      </c>
      <c r="Q2018" s="3" t="str">
        <f>+IF(Tabla1[[#This Row],[ALCANTARILLADO]]=1,"alcantarillado","")</f>
        <v/>
      </c>
      <c r="R2018" s="3" t="str">
        <f>+IF(Tabla1[[#This Row],[ASEO]]=1,"aseo","")</f>
        <v/>
      </c>
      <c r="S2018" s="3" t="str">
        <f>+_xlfn.CONCAT(Tabla1[[#This Row],[Columna1]]," ",Tabla1[[#This Row],[Columna2]]," ",Tabla1[[#This Row],[Columna3]])</f>
        <v xml:space="preserve">acueducto  </v>
      </c>
      <c r="V2018" s="3" t="str">
        <f>+UPPER(Tabla1[[#This Row],[SERVICIO]])</f>
        <v xml:space="preserve">ACUEDUCTO  </v>
      </c>
    </row>
    <row r="2019" spans="1:22" x14ac:dyDescent="0.25">
      <c r="A2019" s="2">
        <v>23715</v>
      </c>
      <c r="B2019" s="3" t="s">
        <v>2947</v>
      </c>
      <c r="C2019" s="3" t="s">
        <v>13</v>
      </c>
      <c r="D2019" s="3" t="s">
        <v>19</v>
      </c>
      <c r="E2019" s="3" t="s">
        <v>5013</v>
      </c>
      <c r="F2019" s="3" t="s">
        <v>32</v>
      </c>
      <c r="G2019" s="3" t="s">
        <v>33</v>
      </c>
      <c r="H2019" s="3" t="s">
        <v>21</v>
      </c>
      <c r="I2019" s="3" t="s">
        <v>1112</v>
      </c>
      <c r="J2019" s="3" t="s">
        <v>143</v>
      </c>
      <c r="K2019" s="3" t="s">
        <v>5019</v>
      </c>
      <c r="L2019" s="4">
        <v>41269</v>
      </c>
      <c r="M2019" s="3">
        <v>1</v>
      </c>
      <c r="N2019" s="3">
        <v>0</v>
      </c>
      <c r="O2019" s="3">
        <v>0</v>
      </c>
      <c r="P2019" s="3" t="str">
        <f>+IF(Tabla1[[#This Row],[ACUEDUCTO]]=1,"acueducto","")</f>
        <v>acueducto</v>
      </c>
      <c r="Q2019" s="3" t="str">
        <f>+IF(Tabla1[[#This Row],[ALCANTARILLADO]]=1,"alcantarillado","")</f>
        <v/>
      </c>
      <c r="R2019" s="3" t="str">
        <f>+IF(Tabla1[[#This Row],[ASEO]]=1,"aseo","")</f>
        <v/>
      </c>
      <c r="S2019" s="3" t="str">
        <f>+_xlfn.CONCAT(Tabla1[[#This Row],[Columna1]]," ",Tabla1[[#This Row],[Columna2]]," ",Tabla1[[#This Row],[Columna3]])</f>
        <v xml:space="preserve">acueducto  </v>
      </c>
      <c r="V2019" s="3" t="str">
        <f>+UPPER(Tabla1[[#This Row],[SERVICIO]])</f>
        <v xml:space="preserve">ACUEDUCTO  </v>
      </c>
    </row>
    <row r="2020" spans="1:22" x14ac:dyDescent="0.25">
      <c r="A2020" s="2">
        <v>23735</v>
      </c>
      <c r="B2020" s="3" t="s">
        <v>2948</v>
      </c>
      <c r="C2020" s="3" t="s">
        <v>13</v>
      </c>
      <c r="D2020" s="3" t="s">
        <v>19</v>
      </c>
      <c r="E2020" s="3" t="s">
        <v>5013</v>
      </c>
      <c r="F2020" s="3" t="s">
        <v>32</v>
      </c>
      <c r="G2020" s="3" t="s">
        <v>33</v>
      </c>
      <c r="H2020" s="3" t="s">
        <v>517</v>
      </c>
      <c r="I2020" s="3" t="s">
        <v>1444</v>
      </c>
      <c r="J2020" s="3" t="s">
        <v>143</v>
      </c>
      <c r="K2020" s="3" t="s">
        <v>5019</v>
      </c>
      <c r="L2020" s="4">
        <v>40907</v>
      </c>
      <c r="M2020" s="3">
        <v>1</v>
      </c>
      <c r="N2020" s="3">
        <v>0</v>
      </c>
      <c r="O2020" s="3">
        <v>0</v>
      </c>
      <c r="P2020" s="3" t="str">
        <f>+IF(Tabla1[[#This Row],[ACUEDUCTO]]=1,"acueducto","")</f>
        <v>acueducto</v>
      </c>
      <c r="Q2020" s="3" t="str">
        <f>+IF(Tabla1[[#This Row],[ALCANTARILLADO]]=1,"alcantarillado","")</f>
        <v/>
      </c>
      <c r="R2020" s="3" t="str">
        <f>+IF(Tabla1[[#This Row],[ASEO]]=1,"aseo","")</f>
        <v/>
      </c>
      <c r="S2020" s="3" t="str">
        <f>+_xlfn.CONCAT(Tabla1[[#This Row],[Columna1]]," ",Tabla1[[#This Row],[Columna2]]," ",Tabla1[[#This Row],[Columna3]])</f>
        <v xml:space="preserve">acueducto  </v>
      </c>
      <c r="V2020" s="3" t="str">
        <f>+UPPER(Tabla1[[#This Row],[SERVICIO]])</f>
        <v xml:space="preserve">ACUEDUCTO  </v>
      </c>
    </row>
    <row r="2021" spans="1:22" x14ac:dyDescent="0.25">
      <c r="A2021" s="2">
        <v>23737</v>
      </c>
      <c r="B2021" s="3" t="s">
        <v>2949</v>
      </c>
      <c r="C2021" s="3" t="s">
        <v>13</v>
      </c>
      <c r="D2021" s="3" t="s">
        <v>26</v>
      </c>
      <c r="E2021" s="3" t="s">
        <v>5013</v>
      </c>
      <c r="F2021" s="3" t="s">
        <v>32</v>
      </c>
      <c r="G2021" s="3" t="s">
        <v>33</v>
      </c>
      <c r="H2021" s="3" t="s">
        <v>293</v>
      </c>
      <c r="I2021" s="3" t="s">
        <v>841</v>
      </c>
      <c r="J2021" s="3" t="s">
        <v>18</v>
      </c>
      <c r="K2021" s="3" t="s">
        <v>5019</v>
      </c>
      <c r="L2021" s="4">
        <v>44377</v>
      </c>
      <c r="M2021" s="3">
        <v>1</v>
      </c>
      <c r="N2021" s="3">
        <v>0</v>
      </c>
      <c r="O2021" s="3">
        <v>0</v>
      </c>
      <c r="P2021" s="3" t="str">
        <f>+IF(Tabla1[[#This Row],[ACUEDUCTO]]=1,"acueducto","")</f>
        <v>acueducto</v>
      </c>
      <c r="Q2021" s="3" t="str">
        <f>+IF(Tabla1[[#This Row],[ALCANTARILLADO]]=1,"alcantarillado","")</f>
        <v/>
      </c>
      <c r="R2021" s="3" t="str">
        <f>+IF(Tabla1[[#This Row],[ASEO]]=1,"aseo","")</f>
        <v/>
      </c>
      <c r="S2021" s="3" t="str">
        <f>+_xlfn.CONCAT(Tabla1[[#This Row],[Columna1]]," ",Tabla1[[#This Row],[Columna2]]," ",Tabla1[[#This Row],[Columna3]])</f>
        <v xml:space="preserve">acueducto  </v>
      </c>
      <c r="V2021" s="3" t="str">
        <f>+UPPER(Tabla1[[#This Row],[SERVICIO]])</f>
        <v xml:space="preserve">ACUEDUCTO  </v>
      </c>
    </row>
    <row r="2022" spans="1:22" x14ac:dyDescent="0.25">
      <c r="A2022" s="2">
        <v>23746</v>
      </c>
      <c r="B2022" s="3" t="s">
        <v>2950</v>
      </c>
      <c r="C2022" s="3" t="s">
        <v>13</v>
      </c>
      <c r="D2022" s="3" t="s">
        <v>19</v>
      </c>
      <c r="E2022" s="3" t="s">
        <v>5013</v>
      </c>
      <c r="F2022" s="3" t="s">
        <v>23</v>
      </c>
      <c r="G2022" s="3" t="s">
        <v>33</v>
      </c>
      <c r="H2022" s="3" t="s">
        <v>21</v>
      </c>
      <c r="I2022" s="3" t="s">
        <v>479</v>
      </c>
      <c r="J2022" s="3" t="s">
        <v>143</v>
      </c>
      <c r="K2022" s="3" t="s">
        <v>5019</v>
      </c>
      <c r="L2022" s="4">
        <v>41269</v>
      </c>
      <c r="M2022" s="3">
        <v>1</v>
      </c>
      <c r="N2022" s="3">
        <v>0</v>
      </c>
      <c r="O2022" s="3">
        <v>0</v>
      </c>
      <c r="P2022" s="3" t="str">
        <f>+IF(Tabla1[[#This Row],[ACUEDUCTO]]=1,"acueducto","")</f>
        <v>acueducto</v>
      </c>
      <c r="Q2022" s="3" t="str">
        <f>+IF(Tabla1[[#This Row],[ALCANTARILLADO]]=1,"alcantarillado","")</f>
        <v/>
      </c>
      <c r="R2022" s="3" t="str">
        <f>+IF(Tabla1[[#This Row],[ASEO]]=1,"aseo","")</f>
        <v/>
      </c>
      <c r="S2022" s="3" t="str">
        <f>+_xlfn.CONCAT(Tabla1[[#This Row],[Columna1]]," ",Tabla1[[#This Row],[Columna2]]," ",Tabla1[[#This Row],[Columna3]])</f>
        <v xml:space="preserve">acueducto  </v>
      </c>
      <c r="V2022" s="3" t="str">
        <f>+UPPER(Tabla1[[#This Row],[SERVICIO]])</f>
        <v xml:space="preserve">ACUEDUCTO  </v>
      </c>
    </row>
    <row r="2023" spans="1:22" x14ac:dyDescent="0.25">
      <c r="A2023" s="2">
        <v>23760</v>
      </c>
      <c r="B2023" s="3" t="s">
        <v>2951</v>
      </c>
      <c r="C2023" s="3" t="s">
        <v>13</v>
      </c>
      <c r="D2023" s="3" t="s">
        <v>26</v>
      </c>
      <c r="E2023" s="3" t="s">
        <v>5013</v>
      </c>
      <c r="F2023" s="3" t="s">
        <v>32</v>
      </c>
      <c r="G2023" s="3" t="s">
        <v>33</v>
      </c>
      <c r="H2023" s="3" t="s">
        <v>21</v>
      </c>
      <c r="I2023" s="3" t="s">
        <v>241</v>
      </c>
      <c r="J2023" s="3" t="s">
        <v>18</v>
      </c>
      <c r="K2023" s="3" t="s">
        <v>5019</v>
      </c>
      <c r="L2023" s="4">
        <v>44057</v>
      </c>
      <c r="M2023" s="3">
        <v>1</v>
      </c>
      <c r="N2023" s="3">
        <v>0</v>
      </c>
      <c r="O2023" s="3">
        <v>0</v>
      </c>
      <c r="P2023" s="3" t="str">
        <f>+IF(Tabla1[[#This Row],[ACUEDUCTO]]=1,"acueducto","")</f>
        <v>acueducto</v>
      </c>
      <c r="Q2023" s="3" t="str">
        <f>+IF(Tabla1[[#This Row],[ALCANTARILLADO]]=1,"alcantarillado","")</f>
        <v/>
      </c>
      <c r="R2023" s="3" t="str">
        <f>+IF(Tabla1[[#This Row],[ASEO]]=1,"aseo","")</f>
        <v/>
      </c>
      <c r="S2023" s="3" t="str">
        <f>+_xlfn.CONCAT(Tabla1[[#This Row],[Columna1]]," ",Tabla1[[#This Row],[Columna2]]," ",Tabla1[[#This Row],[Columna3]])</f>
        <v xml:space="preserve">acueducto  </v>
      </c>
      <c r="V2023" s="3" t="str">
        <f>+UPPER(Tabla1[[#This Row],[SERVICIO]])</f>
        <v xml:space="preserve">ACUEDUCTO  </v>
      </c>
    </row>
    <row r="2024" spans="1:22" x14ac:dyDescent="0.25">
      <c r="A2024" s="2">
        <v>23764</v>
      </c>
      <c r="B2024" s="3" t="s">
        <v>2952</v>
      </c>
      <c r="C2024" s="3" t="s">
        <v>13</v>
      </c>
      <c r="D2024" s="3" t="s">
        <v>19</v>
      </c>
      <c r="E2024" s="3" t="s">
        <v>5013</v>
      </c>
      <c r="F2024" s="3" t="s">
        <v>32</v>
      </c>
      <c r="G2024" s="3" t="s">
        <v>33</v>
      </c>
      <c r="H2024" s="3" t="s">
        <v>21</v>
      </c>
      <c r="I2024" s="3" t="s">
        <v>241</v>
      </c>
      <c r="J2024" s="3" t="s">
        <v>143</v>
      </c>
      <c r="K2024" s="3" t="s">
        <v>5019</v>
      </c>
      <c r="L2024" s="4">
        <v>40907</v>
      </c>
      <c r="M2024" s="3">
        <v>1</v>
      </c>
      <c r="N2024" s="3">
        <v>0</v>
      </c>
      <c r="O2024" s="3">
        <v>0</v>
      </c>
      <c r="P2024" s="3" t="str">
        <f>+IF(Tabla1[[#This Row],[ACUEDUCTO]]=1,"acueducto","")</f>
        <v>acueducto</v>
      </c>
      <c r="Q2024" s="3" t="str">
        <f>+IF(Tabla1[[#This Row],[ALCANTARILLADO]]=1,"alcantarillado","")</f>
        <v/>
      </c>
      <c r="R2024" s="3" t="str">
        <f>+IF(Tabla1[[#This Row],[ASEO]]=1,"aseo","")</f>
        <v/>
      </c>
      <c r="S2024" s="3" t="str">
        <f>+_xlfn.CONCAT(Tabla1[[#This Row],[Columna1]]," ",Tabla1[[#This Row],[Columna2]]," ",Tabla1[[#This Row],[Columna3]])</f>
        <v xml:space="preserve">acueducto  </v>
      </c>
      <c r="V2024" s="3" t="str">
        <f>+UPPER(Tabla1[[#This Row],[SERVICIO]])</f>
        <v xml:space="preserve">ACUEDUCTO  </v>
      </c>
    </row>
    <row r="2025" spans="1:22" x14ac:dyDescent="0.25">
      <c r="A2025" s="2">
        <v>23771</v>
      </c>
      <c r="B2025" s="3" t="s">
        <v>2953</v>
      </c>
      <c r="C2025" s="3" t="s">
        <v>13</v>
      </c>
      <c r="D2025" s="3" t="s">
        <v>19</v>
      </c>
      <c r="E2025" s="3" t="s">
        <v>5013</v>
      </c>
      <c r="F2025" s="3" t="s">
        <v>32</v>
      </c>
      <c r="G2025" s="3" t="s">
        <v>33</v>
      </c>
      <c r="H2025" s="3" t="s">
        <v>315</v>
      </c>
      <c r="I2025" s="3" t="s">
        <v>336</v>
      </c>
      <c r="J2025" s="3" t="s">
        <v>143</v>
      </c>
      <c r="K2025" s="3" t="s">
        <v>5021</v>
      </c>
      <c r="L2025" s="4">
        <v>41180</v>
      </c>
      <c r="M2025" s="3">
        <v>1</v>
      </c>
      <c r="N2025" s="3">
        <v>0</v>
      </c>
      <c r="O2025" s="3">
        <v>1</v>
      </c>
      <c r="P2025" s="3" t="str">
        <f>+IF(Tabla1[[#This Row],[ACUEDUCTO]]=1,"acueducto","")</f>
        <v>acueducto</v>
      </c>
      <c r="Q2025" s="3" t="str">
        <f>+IF(Tabla1[[#This Row],[ALCANTARILLADO]]=1,"alcantarillado","")</f>
        <v/>
      </c>
      <c r="R2025" s="3" t="str">
        <f>+IF(Tabla1[[#This Row],[ASEO]]=1,"aseo","")</f>
        <v>aseo</v>
      </c>
      <c r="S2025" s="3" t="str">
        <f>+_xlfn.CONCAT(Tabla1[[#This Row],[Columna1]]," ",Tabla1[[#This Row],[Columna2]]," ",Tabla1[[#This Row],[Columna3]])</f>
        <v>acueducto  aseo</v>
      </c>
      <c r="V2025" s="3" t="str">
        <f>+UPPER(Tabla1[[#This Row],[SERVICIO]])</f>
        <v>ACUEDUCTO  ASEO</v>
      </c>
    </row>
    <row r="2026" spans="1:22" x14ac:dyDescent="0.25">
      <c r="A2026" s="2">
        <v>23787</v>
      </c>
      <c r="B2026" s="3" t="s">
        <v>2954</v>
      </c>
      <c r="C2026" s="3" t="s">
        <v>13</v>
      </c>
      <c r="D2026" s="3" t="s">
        <v>19</v>
      </c>
      <c r="E2026" s="3" t="s">
        <v>5013</v>
      </c>
      <c r="F2026" s="3" t="s">
        <v>32</v>
      </c>
      <c r="G2026" s="3" t="s">
        <v>33</v>
      </c>
      <c r="H2026" s="3" t="s">
        <v>16</v>
      </c>
      <c r="I2026" s="3" t="s">
        <v>2307</v>
      </c>
      <c r="J2026" s="3" t="s">
        <v>143</v>
      </c>
      <c r="K2026" s="3" t="s">
        <v>5019</v>
      </c>
      <c r="L2026" s="4">
        <v>41269</v>
      </c>
      <c r="M2026" s="3">
        <v>1</v>
      </c>
      <c r="N2026" s="3">
        <v>0</v>
      </c>
      <c r="O2026" s="3">
        <v>0</v>
      </c>
      <c r="P2026" s="3" t="str">
        <f>+IF(Tabla1[[#This Row],[ACUEDUCTO]]=1,"acueducto","")</f>
        <v>acueducto</v>
      </c>
      <c r="Q2026" s="3" t="str">
        <f>+IF(Tabla1[[#This Row],[ALCANTARILLADO]]=1,"alcantarillado","")</f>
        <v/>
      </c>
      <c r="R2026" s="3" t="str">
        <f>+IF(Tabla1[[#This Row],[ASEO]]=1,"aseo","")</f>
        <v/>
      </c>
      <c r="S2026" s="3" t="str">
        <f>+_xlfn.CONCAT(Tabla1[[#This Row],[Columna1]]," ",Tabla1[[#This Row],[Columna2]]," ",Tabla1[[#This Row],[Columna3]])</f>
        <v xml:space="preserve">acueducto  </v>
      </c>
      <c r="V2026" s="3" t="str">
        <f>+UPPER(Tabla1[[#This Row],[SERVICIO]])</f>
        <v xml:space="preserve">ACUEDUCTO  </v>
      </c>
    </row>
    <row r="2027" spans="1:22" x14ac:dyDescent="0.25">
      <c r="A2027" s="2">
        <v>23797</v>
      </c>
      <c r="B2027" s="3" t="s">
        <v>2955</v>
      </c>
      <c r="C2027" s="3" t="s">
        <v>13</v>
      </c>
      <c r="D2027" s="3" t="s">
        <v>19</v>
      </c>
      <c r="E2027" s="3" t="s">
        <v>5013</v>
      </c>
      <c r="F2027" s="3" t="s">
        <v>32</v>
      </c>
      <c r="G2027" s="3" t="s">
        <v>33</v>
      </c>
      <c r="H2027" s="3" t="s">
        <v>16</v>
      </c>
      <c r="I2027" s="3" t="s">
        <v>1170</v>
      </c>
      <c r="J2027" s="3" t="s">
        <v>143</v>
      </c>
      <c r="K2027" s="3" t="s">
        <v>5019</v>
      </c>
      <c r="L2027" s="4">
        <v>41269</v>
      </c>
      <c r="M2027" s="3">
        <v>1</v>
      </c>
      <c r="N2027" s="3">
        <v>0</v>
      </c>
      <c r="O2027" s="3">
        <v>0</v>
      </c>
      <c r="P2027" s="3" t="str">
        <f>+IF(Tabla1[[#This Row],[ACUEDUCTO]]=1,"acueducto","")</f>
        <v>acueducto</v>
      </c>
      <c r="Q2027" s="3" t="str">
        <f>+IF(Tabla1[[#This Row],[ALCANTARILLADO]]=1,"alcantarillado","")</f>
        <v/>
      </c>
      <c r="R2027" s="3" t="str">
        <f>+IF(Tabla1[[#This Row],[ASEO]]=1,"aseo","")</f>
        <v/>
      </c>
      <c r="S2027" s="3" t="str">
        <f>+_xlfn.CONCAT(Tabla1[[#This Row],[Columna1]]," ",Tabla1[[#This Row],[Columna2]]," ",Tabla1[[#This Row],[Columna3]])</f>
        <v xml:space="preserve">acueducto  </v>
      </c>
      <c r="V2027" s="3" t="str">
        <f>+UPPER(Tabla1[[#This Row],[SERVICIO]])</f>
        <v xml:space="preserve">ACUEDUCTO  </v>
      </c>
    </row>
    <row r="2028" spans="1:22" x14ac:dyDescent="0.25">
      <c r="A2028" s="2">
        <v>23825</v>
      </c>
      <c r="B2028" s="3" t="s">
        <v>2956</v>
      </c>
      <c r="C2028" s="3" t="s">
        <v>13</v>
      </c>
      <c r="D2028" s="3" t="s">
        <v>19</v>
      </c>
      <c r="E2028" s="3" t="s">
        <v>5013</v>
      </c>
      <c r="F2028" s="3" t="s">
        <v>23</v>
      </c>
      <c r="G2028" s="3" t="s">
        <v>33</v>
      </c>
      <c r="H2028" s="3" t="s">
        <v>202</v>
      </c>
      <c r="I2028" s="3" t="s">
        <v>2957</v>
      </c>
      <c r="J2028" s="3" t="s">
        <v>143</v>
      </c>
      <c r="K2028" s="3" t="s">
        <v>5019</v>
      </c>
      <c r="L2028" s="4">
        <v>41184</v>
      </c>
      <c r="M2028" s="3">
        <v>1</v>
      </c>
      <c r="N2028" s="3">
        <v>0</v>
      </c>
      <c r="O2028" s="3">
        <v>0</v>
      </c>
      <c r="P2028" s="3" t="str">
        <f>+IF(Tabla1[[#This Row],[ACUEDUCTO]]=1,"acueducto","")</f>
        <v>acueducto</v>
      </c>
      <c r="Q2028" s="3" t="str">
        <f>+IF(Tabla1[[#This Row],[ALCANTARILLADO]]=1,"alcantarillado","")</f>
        <v/>
      </c>
      <c r="R2028" s="3" t="str">
        <f>+IF(Tabla1[[#This Row],[ASEO]]=1,"aseo","")</f>
        <v/>
      </c>
      <c r="S2028" s="3" t="str">
        <f>+_xlfn.CONCAT(Tabla1[[#This Row],[Columna1]]," ",Tabla1[[#This Row],[Columna2]]," ",Tabla1[[#This Row],[Columna3]])</f>
        <v xml:space="preserve">acueducto  </v>
      </c>
      <c r="V2028" s="3" t="str">
        <f>+UPPER(Tabla1[[#This Row],[SERVICIO]])</f>
        <v xml:space="preserve">ACUEDUCTO  </v>
      </c>
    </row>
    <row r="2029" spans="1:22" x14ac:dyDescent="0.25">
      <c r="A2029" s="2">
        <v>23828</v>
      </c>
      <c r="B2029" s="3" t="s">
        <v>2958</v>
      </c>
      <c r="C2029" s="3" t="s">
        <v>13</v>
      </c>
      <c r="D2029" s="3" t="s">
        <v>19</v>
      </c>
      <c r="E2029" s="3" t="s">
        <v>5013</v>
      </c>
      <c r="F2029" s="3" t="s">
        <v>32</v>
      </c>
      <c r="G2029" s="3" t="s">
        <v>33</v>
      </c>
      <c r="H2029" s="3" t="s">
        <v>16</v>
      </c>
      <c r="I2029" s="3" t="s">
        <v>21</v>
      </c>
      <c r="J2029" s="3" t="s">
        <v>143</v>
      </c>
      <c r="K2029" s="3" t="s">
        <v>5019</v>
      </c>
      <c r="L2029" s="4">
        <v>41269</v>
      </c>
      <c r="M2029" s="3">
        <v>1</v>
      </c>
      <c r="N2029" s="3">
        <v>0</v>
      </c>
      <c r="O2029" s="3">
        <v>0</v>
      </c>
      <c r="P2029" s="3" t="str">
        <f>+IF(Tabla1[[#This Row],[ACUEDUCTO]]=1,"acueducto","")</f>
        <v>acueducto</v>
      </c>
      <c r="Q2029" s="3" t="str">
        <f>+IF(Tabla1[[#This Row],[ALCANTARILLADO]]=1,"alcantarillado","")</f>
        <v/>
      </c>
      <c r="R2029" s="3" t="str">
        <f>+IF(Tabla1[[#This Row],[ASEO]]=1,"aseo","")</f>
        <v/>
      </c>
      <c r="S2029" s="3" t="str">
        <f>+_xlfn.CONCAT(Tabla1[[#This Row],[Columna1]]," ",Tabla1[[#This Row],[Columna2]]," ",Tabla1[[#This Row],[Columna3]])</f>
        <v xml:space="preserve">acueducto  </v>
      </c>
      <c r="V2029" s="3" t="str">
        <f>+UPPER(Tabla1[[#This Row],[SERVICIO]])</f>
        <v xml:space="preserve">ACUEDUCTO  </v>
      </c>
    </row>
    <row r="2030" spans="1:22" x14ac:dyDescent="0.25">
      <c r="A2030" s="2">
        <v>23832</v>
      </c>
      <c r="B2030" s="3" t="s">
        <v>2959</v>
      </c>
      <c r="C2030" s="3" t="s">
        <v>13</v>
      </c>
      <c r="D2030" s="3" t="s">
        <v>26</v>
      </c>
      <c r="E2030" s="3" t="s">
        <v>5013</v>
      </c>
      <c r="F2030" s="3" t="s">
        <v>32</v>
      </c>
      <c r="G2030" s="3" t="s">
        <v>33</v>
      </c>
      <c r="H2030" s="3" t="s">
        <v>16</v>
      </c>
      <c r="I2030" s="3" t="s">
        <v>569</v>
      </c>
      <c r="J2030" s="3" t="s">
        <v>18</v>
      </c>
      <c r="K2030" s="3" t="s">
        <v>5019</v>
      </c>
      <c r="L2030" s="4">
        <v>44256</v>
      </c>
      <c r="M2030" s="3">
        <v>1</v>
      </c>
      <c r="N2030" s="3">
        <v>0</v>
      </c>
      <c r="O2030" s="3">
        <v>0</v>
      </c>
      <c r="P2030" s="3" t="str">
        <f>+IF(Tabla1[[#This Row],[ACUEDUCTO]]=1,"acueducto","")</f>
        <v>acueducto</v>
      </c>
      <c r="Q2030" s="3" t="str">
        <f>+IF(Tabla1[[#This Row],[ALCANTARILLADO]]=1,"alcantarillado","")</f>
        <v/>
      </c>
      <c r="R2030" s="3" t="str">
        <f>+IF(Tabla1[[#This Row],[ASEO]]=1,"aseo","")</f>
        <v/>
      </c>
      <c r="S2030" s="3" t="str">
        <f>+_xlfn.CONCAT(Tabla1[[#This Row],[Columna1]]," ",Tabla1[[#This Row],[Columna2]]," ",Tabla1[[#This Row],[Columna3]])</f>
        <v xml:space="preserve">acueducto  </v>
      </c>
      <c r="V2030" s="3" t="str">
        <f>+UPPER(Tabla1[[#This Row],[SERVICIO]])</f>
        <v xml:space="preserve">ACUEDUCTO  </v>
      </c>
    </row>
    <row r="2031" spans="1:22" x14ac:dyDescent="0.25">
      <c r="A2031" s="2">
        <v>23833</v>
      </c>
      <c r="B2031" s="3" t="s">
        <v>2960</v>
      </c>
      <c r="C2031" s="3" t="s">
        <v>13</v>
      </c>
      <c r="D2031" s="3" t="s">
        <v>19</v>
      </c>
      <c r="E2031" s="3" t="s">
        <v>5013</v>
      </c>
      <c r="F2031" s="3" t="s">
        <v>32</v>
      </c>
      <c r="G2031" s="3" t="s">
        <v>33</v>
      </c>
      <c r="H2031" s="3" t="s">
        <v>202</v>
      </c>
      <c r="I2031" s="3" t="s">
        <v>1715</v>
      </c>
      <c r="J2031" s="3" t="s">
        <v>143</v>
      </c>
      <c r="K2031" s="3" t="s">
        <v>5020</v>
      </c>
      <c r="L2031" s="4">
        <v>41180</v>
      </c>
      <c r="M2031" s="3">
        <v>1</v>
      </c>
      <c r="N2031" s="3">
        <v>1</v>
      </c>
      <c r="O2031" s="3">
        <v>0</v>
      </c>
      <c r="P2031" s="3" t="str">
        <f>+IF(Tabla1[[#This Row],[ACUEDUCTO]]=1,"acueducto","")</f>
        <v>acueducto</v>
      </c>
      <c r="Q2031" s="3" t="str">
        <f>+IF(Tabla1[[#This Row],[ALCANTARILLADO]]=1,"alcantarillado","")</f>
        <v>alcantarillado</v>
      </c>
      <c r="R2031" s="3" t="str">
        <f>+IF(Tabla1[[#This Row],[ASEO]]=1,"aseo","")</f>
        <v/>
      </c>
      <c r="S2031" s="3" t="str">
        <f>+_xlfn.CONCAT(Tabla1[[#This Row],[Columna1]]," ",Tabla1[[#This Row],[Columna2]]," ",Tabla1[[#This Row],[Columna3]])</f>
        <v xml:space="preserve">acueducto alcantarillado </v>
      </c>
      <c r="V2031" s="3" t="str">
        <f>+UPPER(Tabla1[[#This Row],[SERVICIO]])</f>
        <v xml:space="preserve">ACUEDUCTO ALCANTARILLADO </v>
      </c>
    </row>
    <row r="2032" spans="1:22" x14ac:dyDescent="0.25">
      <c r="A2032" s="2">
        <v>23834</v>
      </c>
      <c r="B2032" s="3" t="s">
        <v>2961</v>
      </c>
      <c r="C2032" s="3" t="s">
        <v>13</v>
      </c>
      <c r="D2032" s="3" t="s">
        <v>26</v>
      </c>
      <c r="E2032" s="3" t="s">
        <v>5013</v>
      </c>
      <c r="F2032" s="3" t="s">
        <v>32</v>
      </c>
      <c r="G2032" s="3" t="s">
        <v>33</v>
      </c>
      <c r="H2032" s="3" t="s">
        <v>202</v>
      </c>
      <c r="I2032" s="3" t="s">
        <v>662</v>
      </c>
      <c r="J2032" s="3" t="s">
        <v>18</v>
      </c>
      <c r="K2032" s="3" t="s">
        <v>5019</v>
      </c>
      <c r="L2032" s="4">
        <v>44477</v>
      </c>
      <c r="M2032" s="3">
        <v>1</v>
      </c>
      <c r="N2032" s="3">
        <v>0</v>
      </c>
      <c r="O2032" s="3">
        <v>0</v>
      </c>
      <c r="P2032" s="3" t="str">
        <f>+IF(Tabla1[[#This Row],[ACUEDUCTO]]=1,"acueducto","")</f>
        <v>acueducto</v>
      </c>
      <c r="Q2032" s="3" t="str">
        <f>+IF(Tabla1[[#This Row],[ALCANTARILLADO]]=1,"alcantarillado","")</f>
        <v/>
      </c>
      <c r="R2032" s="3" t="str">
        <f>+IF(Tabla1[[#This Row],[ASEO]]=1,"aseo","")</f>
        <v/>
      </c>
      <c r="S2032" s="3" t="str">
        <f>+_xlfn.CONCAT(Tabla1[[#This Row],[Columna1]]," ",Tabla1[[#This Row],[Columna2]]," ",Tabla1[[#This Row],[Columna3]])</f>
        <v xml:space="preserve">acueducto  </v>
      </c>
      <c r="V2032" s="3" t="str">
        <f>+UPPER(Tabla1[[#This Row],[SERVICIO]])</f>
        <v xml:space="preserve">ACUEDUCTO  </v>
      </c>
    </row>
    <row r="2033" spans="1:22" x14ac:dyDescent="0.25">
      <c r="A2033" s="2">
        <v>23852</v>
      </c>
      <c r="B2033" s="3" t="s">
        <v>2962</v>
      </c>
      <c r="C2033" s="3" t="s">
        <v>13</v>
      </c>
      <c r="D2033" s="3" t="s">
        <v>19</v>
      </c>
      <c r="E2033" s="3" t="s">
        <v>5013</v>
      </c>
      <c r="F2033" s="3" t="s">
        <v>32</v>
      </c>
      <c r="G2033" s="3" t="s">
        <v>33</v>
      </c>
      <c r="H2033" s="3" t="s">
        <v>202</v>
      </c>
      <c r="I2033" s="3" t="s">
        <v>805</v>
      </c>
      <c r="J2033" s="3" t="s">
        <v>143</v>
      </c>
      <c r="K2033" s="3" t="s">
        <v>5019</v>
      </c>
      <c r="L2033" s="4">
        <v>41269</v>
      </c>
      <c r="M2033" s="3">
        <v>1</v>
      </c>
      <c r="N2033" s="3">
        <v>0</v>
      </c>
      <c r="O2033" s="3">
        <v>0</v>
      </c>
      <c r="P2033" s="3" t="str">
        <f>+IF(Tabla1[[#This Row],[ACUEDUCTO]]=1,"acueducto","")</f>
        <v>acueducto</v>
      </c>
      <c r="Q2033" s="3" t="str">
        <f>+IF(Tabla1[[#This Row],[ALCANTARILLADO]]=1,"alcantarillado","")</f>
        <v/>
      </c>
      <c r="R2033" s="3" t="str">
        <f>+IF(Tabla1[[#This Row],[ASEO]]=1,"aseo","")</f>
        <v/>
      </c>
      <c r="S2033" s="3" t="str">
        <f>+_xlfn.CONCAT(Tabla1[[#This Row],[Columna1]]," ",Tabla1[[#This Row],[Columna2]]," ",Tabla1[[#This Row],[Columna3]])</f>
        <v xml:space="preserve">acueducto  </v>
      </c>
      <c r="V2033" s="3" t="str">
        <f>+UPPER(Tabla1[[#This Row],[SERVICIO]])</f>
        <v xml:space="preserve">ACUEDUCTO  </v>
      </c>
    </row>
    <row r="2034" spans="1:22" x14ac:dyDescent="0.25">
      <c r="A2034" s="2">
        <v>23853</v>
      </c>
      <c r="B2034" s="3" t="s">
        <v>2963</v>
      </c>
      <c r="C2034" s="3" t="s">
        <v>13</v>
      </c>
      <c r="D2034" s="3" t="s">
        <v>19</v>
      </c>
      <c r="E2034" s="3" t="s">
        <v>5013</v>
      </c>
      <c r="F2034" s="3" t="s">
        <v>32</v>
      </c>
      <c r="G2034" s="3" t="s">
        <v>33</v>
      </c>
      <c r="H2034" s="3" t="s">
        <v>202</v>
      </c>
      <c r="I2034" s="3" t="s">
        <v>203</v>
      </c>
      <c r="J2034" s="3" t="s">
        <v>143</v>
      </c>
      <c r="K2034" s="3" t="s">
        <v>5019</v>
      </c>
      <c r="L2034" s="4">
        <v>40892</v>
      </c>
      <c r="M2034" s="3">
        <v>1</v>
      </c>
      <c r="N2034" s="3">
        <v>0</v>
      </c>
      <c r="O2034" s="3">
        <v>0</v>
      </c>
      <c r="P2034" s="3" t="str">
        <f>+IF(Tabla1[[#This Row],[ACUEDUCTO]]=1,"acueducto","")</f>
        <v>acueducto</v>
      </c>
      <c r="Q2034" s="3" t="str">
        <f>+IF(Tabla1[[#This Row],[ALCANTARILLADO]]=1,"alcantarillado","")</f>
        <v/>
      </c>
      <c r="R2034" s="3" t="str">
        <f>+IF(Tabla1[[#This Row],[ASEO]]=1,"aseo","")</f>
        <v/>
      </c>
      <c r="S2034" s="3" t="str">
        <f>+_xlfn.CONCAT(Tabla1[[#This Row],[Columna1]]," ",Tabla1[[#This Row],[Columna2]]," ",Tabla1[[#This Row],[Columna3]])</f>
        <v xml:space="preserve">acueducto  </v>
      </c>
      <c r="V2034" s="3" t="str">
        <f>+UPPER(Tabla1[[#This Row],[SERVICIO]])</f>
        <v xml:space="preserve">ACUEDUCTO  </v>
      </c>
    </row>
    <row r="2035" spans="1:22" x14ac:dyDescent="0.25">
      <c r="A2035" s="2">
        <v>23856</v>
      </c>
      <c r="B2035" s="3" t="s">
        <v>2964</v>
      </c>
      <c r="C2035" s="3" t="s">
        <v>13</v>
      </c>
      <c r="D2035" s="3" t="s">
        <v>19</v>
      </c>
      <c r="E2035" s="3" t="s">
        <v>5013</v>
      </c>
      <c r="F2035" s="3" t="s">
        <v>32</v>
      </c>
      <c r="G2035" s="3" t="s">
        <v>33</v>
      </c>
      <c r="H2035" s="3" t="s">
        <v>202</v>
      </c>
      <c r="I2035" s="3" t="s">
        <v>203</v>
      </c>
      <c r="J2035" s="3" t="s">
        <v>143</v>
      </c>
      <c r="K2035" s="3" t="s">
        <v>5020</v>
      </c>
      <c r="L2035" s="4">
        <v>41099</v>
      </c>
      <c r="M2035" s="3">
        <v>1</v>
      </c>
      <c r="N2035" s="3">
        <v>1</v>
      </c>
      <c r="O2035" s="3">
        <v>0</v>
      </c>
      <c r="P2035" s="3" t="str">
        <f>+IF(Tabla1[[#This Row],[ACUEDUCTO]]=1,"acueducto","")</f>
        <v>acueducto</v>
      </c>
      <c r="Q2035" s="3" t="str">
        <f>+IF(Tabla1[[#This Row],[ALCANTARILLADO]]=1,"alcantarillado","")</f>
        <v>alcantarillado</v>
      </c>
      <c r="R2035" s="3" t="str">
        <f>+IF(Tabla1[[#This Row],[ASEO]]=1,"aseo","")</f>
        <v/>
      </c>
      <c r="S2035" s="3" t="str">
        <f>+_xlfn.CONCAT(Tabla1[[#This Row],[Columna1]]," ",Tabla1[[#This Row],[Columna2]]," ",Tabla1[[#This Row],[Columna3]])</f>
        <v xml:space="preserve">acueducto alcantarillado </v>
      </c>
      <c r="V2035" s="3" t="str">
        <f>+UPPER(Tabla1[[#This Row],[SERVICIO]])</f>
        <v xml:space="preserve">ACUEDUCTO ALCANTARILLADO </v>
      </c>
    </row>
    <row r="2036" spans="1:22" x14ac:dyDescent="0.25">
      <c r="A2036" s="2">
        <v>23860</v>
      </c>
      <c r="B2036" s="3" t="s">
        <v>2965</v>
      </c>
      <c r="C2036" s="3" t="s">
        <v>13</v>
      </c>
      <c r="D2036" s="3" t="s">
        <v>19</v>
      </c>
      <c r="E2036" s="3" t="s">
        <v>5013</v>
      </c>
      <c r="F2036" s="3" t="s">
        <v>32</v>
      </c>
      <c r="G2036" s="3" t="s">
        <v>33</v>
      </c>
      <c r="H2036" s="3" t="s">
        <v>202</v>
      </c>
      <c r="I2036" s="3" t="s">
        <v>203</v>
      </c>
      <c r="J2036" s="3" t="s">
        <v>143</v>
      </c>
      <c r="K2036" s="3" t="s">
        <v>5019</v>
      </c>
      <c r="L2036" s="4">
        <v>41079</v>
      </c>
      <c r="M2036" s="3">
        <v>1</v>
      </c>
      <c r="N2036" s="3">
        <v>0</v>
      </c>
      <c r="O2036" s="3">
        <v>0</v>
      </c>
      <c r="P2036" s="3" t="str">
        <f>+IF(Tabla1[[#This Row],[ACUEDUCTO]]=1,"acueducto","")</f>
        <v>acueducto</v>
      </c>
      <c r="Q2036" s="3" t="str">
        <f>+IF(Tabla1[[#This Row],[ALCANTARILLADO]]=1,"alcantarillado","")</f>
        <v/>
      </c>
      <c r="R2036" s="3" t="str">
        <f>+IF(Tabla1[[#This Row],[ASEO]]=1,"aseo","")</f>
        <v/>
      </c>
      <c r="S2036" s="3" t="str">
        <f>+_xlfn.CONCAT(Tabla1[[#This Row],[Columna1]]," ",Tabla1[[#This Row],[Columna2]]," ",Tabla1[[#This Row],[Columna3]])</f>
        <v xml:space="preserve">acueducto  </v>
      </c>
      <c r="V2036" s="3" t="str">
        <f>+UPPER(Tabla1[[#This Row],[SERVICIO]])</f>
        <v xml:space="preserve">ACUEDUCTO  </v>
      </c>
    </row>
    <row r="2037" spans="1:22" x14ac:dyDescent="0.25">
      <c r="A2037" s="2">
        <v>23877</v>
      </c>
      <c r="B2037" s="3" t="s">
        <v>2966</v>
      </c>
      <c r="C2037" s="3" t="s">
        <v>13</v>
      </c>
      <c r="D2037" s="3" t="s">
        <v>19</v>
      </c>
      <c r="E2037" s="3" t="s">
        <v>5013</v>
      </c>
      <c r="F2037" s="3" t="s">
        <v>32</v>
      </c>
      <c r="G2037" s="3" t="s">
        <v>33</v>
      </c>
      <c r="H2037" s="3" t="s">
        <v>21</v>
      </c>
      <c r="I2037" s="3" t="s">
        <v>241</v>
      </c>
      <c r="J2037" s="3" t="s">
        <v>143</v>
      </c>
      <c r="K2037" s="3" t="s">
        <v>5019</v>
      </c>
      <c r="L2037" s="4">
        <v>40907</v>
      </c>
      <c r="M2037" s="3">
        <v>1</v>
      </c>
      <c r="N2037" s="3">
        <v>0</v>
      </c>
      <c r="O2037" s="3">
        <v>0</v>
      </c>
      <c r="P2037" s="3" t="str">
        <f>+IF(Tabla1[[#This Row],[ACUEDUCTO]]=1,"acueducto","")</f>
        <v>acueducto</v>
      </c>
      <c r="Q2037" s="3" t="str">
        <f>+IF(Tabla1[[#This Row],[ALCANTARILLADO]]=1,"alcantarillado","")</f>
        <v/>
      </c>
      <c r="R2037" s="3" t="str">
        <f>+IF(Tabla1[[#This Row],[ASEO]]=1,"aseo","")</f>
        <v/>
      </c>
      <c r="S2037" s="3" t="str">
        <f>+_xlfn.CONCAT(Tabla1[[#This Row],[Columna1]]," ",Tabla1[[#This Row],[Columna2]]," ",Tabla1[[#This Row],[Columna3]])</f>
        <v xml:space="preserve">acueducto  </v>
      </c>
      <c r="V2037" s="3" t="str">
        <f>+UPPER(Tabla1[[#This Row],[SERVICIO]])</f>
        <v xml:space="preserve">ACUEDUCTO  </v>
      </c>
    </row>
    <row r="2038" spans="1:22" x14ac:dyDescent="0.25">
      <c r="A2038" s="2">
        <v>23882</v>
      </c>
      <c r="B2038" s="3" t="s">
        <v>2967</v>
      </c>
      <c r="C2038" s="3" t="s">
        <v>13</v>
      </c>
      <c r="D2038" s="3" t="s">
        <v>19</v>
      </c>
      <c r="E2038" s="3" t="s">
        <v>5013</v>
      </c>
      <c r="F2038" s="3" t="s">
        <v>23</v>
      </c>
      <c r="G2038" s="3" t="s">
        <v>33</v>
      </c>
      <c r="H2038" s="3" t="s">
        <v>21</v>
      </c>
      <c r="I2038" s="3" t="s">
        <v>241</v>
      </c>
      <c r="J2038" s="3" t="s">
        <v>143</v>
      </c>
      <c r="K2038" s="3" t="s">
        <v>5019</v>
      </c>
      <c r="L2038" s="4">
        <v>40907</v>
      </c>
      <c r="M2038" s="3">
        <v>1</v>
      </c>
      <c r="N2038" s="3">
        <v>0</v>
      </c>
      <c r="O2038" s="3">
        <v>0</v>
      </c>
      <c r="P2038" s="3" t="str">
        <f>+IF(Tabla1[[#This Row],[ACUEDUCTO]]=1,"acueducto","")</f>
        <v>acueducto</v>
      </c>
      <c r="Q2038" s="3" t="str">
        <f>+IF(Tabla1[[#This Row],[ALCANTARILLADO]]=1,"alcantarillado","")</f>
        <v/>
      </c>
      <c r="R2038" s="3" t="str">
        <f>+IF(Tabla1[[#This Row],[ASEO]]=1,"aseo","")</f>
        <v/>
      </c>
      <c r="S2038" s="3" t="str">
        <f>+_xlfn.CONCAT(Tabla1[[#This Row],[Columna1]]," ",Tabla1[[#This Row],[Columna2]]," ",Tabla1[[#This Row],[Columna3]])</f>
        <v xml:space="preserve">acueducto  </v>
      </c>
      <c r="V2038" s="3" t="str">
        <f>+UPPER(Tabla1[[#This Row],[SERVICIO]])</f>
        <v xml:space="preserve">ACUEDUCTO  </v>
      </c>
    </row>
    <row r="2039" spans="1:22" x14ac:dyDescent="0.25">
      <c r="A2039" s="2">
        <v>23883</v>
      </c>
      <c r="B2039" s="3" t="s">
        <v>2968</v>
      </c>
      <c r="C2039" s="3" t="s">
        <v>13</v>
      </c>
      <c r="D2039" s="3" t="s">
        <v>19</v>
      </c>
      <c r="E2039" s="3" t="s">
        <v>5013</v>
      </c>
      <c r="F2039" s="3" t="s">
        <v>32</v>
      </c>
      <c r="G2039" s="3" t="s">
        <v>33</v>
      </c>
      <c r="H2039" s="3" t="s">
        <v>182</v>
      </c>
      <c r="I2039" s="3" t="s">
        <v>185</v>
      </c>
      <c r="J2039" s="3" t="s">
        <v>143</v>
      </c>
      <c r="K2039" s="3" t="s">
        <v>5019</v>
      </c>
      <c r="L2039" s="4">
        <v>41269</v>
      </c>
      <c r="M2039" s="3">
        <v>1</v>
      </c>
      <c r="N2039" s="3">
        <v>0</v>
      </c>
      <c r="O2039" s="3">
        <v>0</v>
      </c>
      <c r="P2039" s="3" t="str">
        <f>+IF(Tabla1[[#This Row],[ACUEDUCTO]]=1,"acueducto","")</f>
        <v>acueducto</v>
      </c>
      <c r="Q2039" s="3" t="str">
        <f>+IF(Tabla1[[#This Row],[ALCANTARILLADO]]=1,"alcantarillado","")</f>
        <v/>
      </c>
      <c r="R2039" s="3" t="str">
        <f>+IF(Tabla1[[#This Row],[ASEO]]=1,"aseo","")</f>
        <v/>
      </c>
      <c r="S2039" s="3" t="str">
        <f>+_xlfn.CONCAT(Tabla1[[#This Row],[Columna1]]," ",Tabla1[[#This Row],[Columna2]]," ",Tabla1[[#This Row],[Columna3]])</f>
        <v xml:space="preserve">acueducto  </v>
      </c>
      <c r="V2039" s="3" t="str">
        <f>+UPPER(Tabla1[[#This Row],[SERVICIO]])</f>
        <v xml:space="preserve">ACUEDUCTO  </v>
      </c>
    </row>
    <row r="2040" spans="1:22" x14ac:dyDescent="0.25">
      <c r="A2040" s="2">
        <v>23884</v>
      </c>
      <c r="B2040" s="3" t="s">
        <v>2969</v>
      </c>
      <c r="C2040" s="3" t="s">
        <v>13</v>
      </c>
      <c r="D2040" s="3" t="s">
        <v>19</v>
      </c>
      <c r="E2040" s="3" t="s">
        <v>5013</v>
      </c>
      <c r="F2040" s="3" t="s">
        <v>32</v>
      </c>
      <c r="G2040" s="3" t="s">
        <v>33</v>
      </c>
      <c r="H2040" s="3" t="s">
        <v>202</v>
      </c>
      <c r="I2040" s="3" t="s">
        <v>2282</v>
      </c>
      <c r="J2040" s="3" t="s">
        <v>143</v>
      </c>
      <c r="K2040" s="3" t="s">
        <v>5019</v>
      </c>
      <c r="L2040" s="4">
        <v>41323</v>
      </c>
      <c r="M2040" s="3">
        <v>1</v>
      </c>
      <c r="N2040" s="3">
        <v>0</v>
      </c>
      <c r="O2040" s="3">
        <v>0</v>
      </c>
      <c r="P2040" s="3" t="str">
        <f>+IF(Tabla1[[#This Row],[ACUEDUCTO]]=1,"acueducto","")</f>
        <v>acueducto</v>
      </c>
      <c r="Q2040" s="3" t="str">
        <f>+IF(Tabla1[[#This Row],[ALCANTARILLADO]]=1,"alcantarillado","")</f>
        <v/>
      </c>
      <c r="R2040" s="3" t="str">
        <f>+IF(Tabla1[[#This Row],[ASEO]]=1,"aseo","")</f>
        <v/>
      </c>
      <c r="S2040" s="3" t="str">
        <f>+_xlfn.CONCAT(Tabla1[[#This Row],[Columna1]]," ",Tabla1[[#This Row],[Columna2]]," ",Tabla1[[#This Row],[Columna3]])</f>
        <v xml:space="preserve">acueducto  </v>
      </c>
      <c r="V2040" s="3" t="str">
        <f>+UPPER(Tabla1[[#This Row],[SERVICIO]])</f>
        <v xml:space="preserve">ACUEDUCTO  </v>
      </c>
    </row>
    <row r="2041" spans="1:22" x14ac:dyDescent="0.25">
      <c r="A2041" s="2">
        <v>23886</v>
      </c>
      <c r="B2041" s="3" t="s">
        <v>2970</v>
      </c>
      <c r="C2041" s="3" t="s">
        <v>13</v>
      </c>
      <c r="D2041" s="3" t="s">
        <v>19</v>
      </c>
      <c r="E2041" s="3" t="s">
        <v>5013</v>
      </c>
      <c r="F2041" s="3" t="s">
        <v>32</v>
      </c>
      <c r="G2041" s="3" t="s">
        <v>33</v>
      </c>
      <c r="H2041" s="3" t="s">
        <v>202</v>
      </c>
      <c r="I2041" s="3" t="s">
        <v>2282</v>
      </c>
      <c r="J2041" s="3" t="s">
        <v>143</v>
      </c>
      <c r="K2041" s="3" t="s">
        <v>5019</v>
      </c>
      <c r="L2041" s="4">
        <v>41269</v>
      </c>
      <c r="M2041" s="3">
        <v>1</v>
      </c>
      <c r="N2041" s="3">
        <v>0</v>
      </c>
      <c r="O2041" s="3">
        <v>0</v>
      </c>
      <c r="P2041" s="3" t="str">
        <f>+IF(Tabla1[[#This Row],[ACUEDUCTO]]=1,"acueducto","")</f>
        <v>acueducto</v>
      </c>
      <c r="Q2041" s="3" t="str">
        <f>+IF(Tabla1[[#This Row],[ALCANTARILLADO]]=1,"alcantarillado","")</f>
        <v/>
      </c>
      <c r="R2041" s="3" t="str">
        <f>+IF(Tabla1[[#This Row],[ASEO]]=1,"aseo","")</f>
        <v/>
      </c>
      <c r="S2041" s="3" t="str">
        <f>+_xlfn.CONCAT(Tabla1[[#This Row],[Columna1]]," ",Tabla1[[#This Row],[Columna2]]," ",Tabla1[[#This Row],[Columna3]])</f>
        <v xml:space="preserve">acueducto  </v>
      </c>
      <c r="V2041" s="3" t="str">
        <f>+UPPER(Tabla1[[#This Row],[SERVICIO]])</f>
        <v xml:space="preserve">ACUEDUCTO  </v>
      </c>
    </row>
    <row r="2042" spans="1:22" x14ac:dyDescent="0.25">
      <c r="A2042" s="2">
        <v>23887</v>
      </c>
      <c r="B2042" s="3" t="s">
        <v>2971</v>
      </c>
      <c r="C2042" s="3" t="s">
        <v>13</v>
      </c>
      <c r="D2042" s="3" t="s">
        <v>19</v>
      </c>
      <c r="E2042" s="3" t="s">
        <v>5013</v>
      </c>
      <c r="F2042" s="3" t="s">
        <v>32</v>
      </c>
      <c r="G2042" s="3" t="s">
        <v>33</v>
      </c>
      <c r="H2042" s="3" t="s">
        <v>202</v>
      </c>
      <c r="I2042" s="3" t="s">
        <v>2282</v>
      </c>
      <c r="J2042" s="3" t="s">
        <v>143</v>
      </c>
      <c r="K2042" s="3" t="s">
        <v>5019</v>
      </c>
      <c r="L2042" s="4">
        <v>41323</v>
      </c>
      <c r="M2042" s="3">
        <v>1</v>
      </c>
      <c r="N2042" s="3">
        <v>0</v>
      </c>
      <c r="O2042" s="3">
        <v>0</v>
      </c>
      <c r="P2042" s="3" t="str">
        <f>+IF(Tabla1[[#This Row],[ACUEDUCTO]]=1,"acueducto","")</f>
        <v>acueducto</v>
      </c>
      <c r="Q2042" s="3" t="str">
        <f>+IF(Tabla1[[#This Row],[ALCANTARILLADO]]=1,"alcantarillado","")</f>
        <v/>
      </c>
      <c r="R2042" s="3" t="str">
        <f>+IF(Tabla1[[#This Row],[ASEO]]=1,"aseo","")</f>
        <v/>
      </c>
      <c r="S2042" s="3" t="str">
        <f>+_xlfn.CONCAT(Tabla1[[#This Row],[Columna1]]," ",Tabla1[[#This Row],[Columna2]]," ",Tabla1[[#This Row],[Columna3]])</f>
        <v xml:space="preserve">acueducto  </v>
      </c>
      <c r="V2042" s="3" t="str">
        <f>+UPPER(Tabla1[[#This Row],[SERVICIO]])</f>
        <v xml:space="preserve">ACUEDUCTO  </v>
      </c>
    </row>
    <row r="2043" spans="1:22" x14ac:dyDescent="0.25">
      <c r="A2043" s="2">
        <v>23888</v>
      </c>
      <c r="B2043" s="3" t="s">
        <v>2972</v>
      </c>
      <c r="C2043" s="3" t="s">
        <v>13</v>
      </c>
      <c r="D2043" s="3" t="s">
        <v>19</v>
      </c>
      <c r="E2043" s="3" t="s">
        <v>5013</v>
      </c>
      <c r="F2043" s="3" t="s">
        <v>32</v>
      </c>
      <c r="G2043" s="3" t="s">
        <v>33</v>
      </c>
      <c r="H2043" s="3" t="s">
        <v>202</v>
      </c>
      <c r="I2043" s="3" t="s">
        <v>2282</v>
      </c>
      <c r="J2043" s="3" t="s">
        <v>143</v>
      </c>
      <c r="K2043" s="3" t="s">
        <v>5019</v>
      </c>
      <c r="L2043" s="4">
        <v>41269</v>
      </c>
      <c r="M2043" s="3">
        <v>1</v>
      </c>
      <c r="N2043" s="3">
        <v>0</v>
      </c>
      <c r="O2043" s="3">
        <v>0</v>
      </c>
      <c r="P2043" s="3" t="str">
        <f>+IF(Tabla1[[#This Row],[ACUEDUCTO]]=1,"acueducto","")</f>
        <v>acueducto</v>
      </c>
      <c r="Q2043" s="3" t="str">
        <f>+IF(Tabla1[[#This Row],[ALCANTARILLADO]]=1,"alcantarillado","")</f>
        <v/>
      </c>
      <c r="R2043" s="3" t="str">
        <f>+IF(Tabla1[[#This Row],[ASEO]]=1,"aseo","")</f>
        <v/>
      </c>
      <c r="S2043" s="3" t="str">
        <f>+_xlfn.CONCAT(Tabla1[[#This Row],[Columna1]]," ",Tabla1[[#This Row],[Columna2]]," ",Tabla1[[#This Row],[Columna3]])</f>
        <v xml:space="preserve">acueducto  </v>
      </c>
      <c r="V2043" s="3" t="str">
        <f>+UPPER(Tabla1[[#This Row],[SERVICIO]])</f>
        <v xml:space="preserve">ACUEDUCTO  </v>
      </c>
    </row>
    <row r="2044" spans="1:22" x14ac:dyDescent="0.25">
      <c r="A2044" s="2">
        <v>23897</v>
      </c>
      <c r="B2044" s="3" t="s">
        <v>2973</v>
      </c>
      <c r="C2044" s="3" t="s">
        <v>13</v>
      </c>
      <c r="D2044" s="3" t="s">
        <v>19</v>
      </c>
      <c r="E2044" s="3" t="s">
        <v>5013</v>
      </c>
      <c r="F2044" s="3" t="s">
        <v>32</v>
      </c>
      <c r="G2044" s="3" t="s">
        <v>33</v>
      </c>
      <c r="H2044" s="3" t="s">
        <v>16</v>
      </c>
      <c r="I2044" s="3" t="s">
        <v>39</v>
      </c>
      <c r="J2044" s="3" t="s">
        <v>18</v>
      </c>
      <c r="K2044" s="3" t="s">
        <v>5019</v>
      </c>
      <c r="L2044" s="4">
        <v>41253</v>
      </c>
      <c r="M2044" s="3">
        <v>1</v>
      </c>
      <c r="N2044" s="3">
        <v>0</v>
      </c>
      <c r="O2044" s="3">
        <v>0</v>
      </c>
      <c r="P2044" s="3" t="str">
        <f>+IF(Tabla1[[#This Row],[ACUEDUCTO]]=1,"acueducto","")</f>
        <v>acueducto</v>
      </c>
      <c r="Q2044" s="3" t="str">
        <f>+IF(Tabla1[[#This Row],[ALCANTARILLADO]]=1,"alcantarillado","")</f>
        <v/>
      </c>
      <c r="R2044" s="3" t="str">
        <f>+IF(Tabla1[[#This Row],[ASEO]]=1,"aseo","")</f>
        <v/>
      </c>
      <c r="S2044" s="3" t="str">
        <f>+_xlfn.CONCAT(Tabla1[[#This Row],[Columna1]]," ",Tabla1[[#This Row],[Columna2]]," ",Tabla1[[#This Row],[Columna3]])</f>
        <v xml:space="preserve">acueducto  </v>
      </c>
      <c r="V2044" s="3" t="str">
        <f>+UPPER(Tabla1[[#This Row],[SERVICIO]])</f>
        <v xml:space="preserve">ACUEDUCTO  </v>
      </c>
    </row>
    <row r="2045" spans="1:22" x14ac:dyDescent="0.25">
      <c r="A2045" s="2">
        <v>23916</v>
      </c>
      <c r="B2045" s="3" t="s">
        <v>2974</v>
      </c>
      <c r="C2045" s="3" t="s">
        <v>13</v>
      </c>
      <c r="D2045" s="3" t="s">
        <v>19</v>
      </c>
      <c r="E2045" s="3" t="s">
        <v>5013</v>
      </c>
      <c r="F2045" s="3" t="s">
        <v>32</v>
      </c>
      <c r="G2045" s="3" t="s">
        <v>33</v>
      </c>
      <c r="H2045" s="3" t="s">
        <v>182</v>
      </c>
      <c r="I2045" s="3" t="s">
        <v>2780</v>
      </c>
      <c r="J2045" s="3" t="s">
        <v>143</v>
      </c>
      <c r="K2045" s="3" t="s">
        <v>5019</v>
      </c>
      <c r="L2045" s="4">
        <v>41269</v>
      </c>
      <c r="M2045" s="3">
        <v>1</v>
      </c>
      <c r="N2045" s="3">
        <v>0</v>
      </c>
      <c r="O2045" s="3">
        <v>0</v>
      </c>
      <c r="P2045" s="3" t="str">
        <f>+IF(Tabla1[[#This Row],[ACUEDUCTO]]=1,"acueducto","")</f>
        <v>acueducto</v>
      </c>
      <c r="Q2045" s="3" t="str">
        <f>+IF(Tabla1[[#This Row],[ALCANTARILLADO]]=1,"alcantarillado","")</f>
        <v/>
      </c>
      <c r="R2045" s="3" t="str">
        <f>+IF(Tabla1[[#This Row],[ASEO]]=1,"aseo","")</f>
        <v/>
      </c>
      <c r="S2045" s="3" t="str">
        <f>+_xlfn.CONCAT(Tabla1[[#This Row],[Columna1]]," ",Tabla1[[#This Row],[Columna2]]," ",Tabla1[[#This Row],[Columna3]])</f>
        <v xml:space="preserve">acueducto  </v>
      </c>
      <c r="V2045" s="3" t="str">
        <f>+UPPER(Tabla1[[#This Row],[SERVICIO]])</f>
        <v xml:space="preserve">ACUEDUCTO  </v>
      </c>
    </row>
    <row r="2046" spans="1:22" x14ac:dyDescent="0.25">
      <c r="A2046" s="2">
        <v>23952</v>
      </c>
      <c r="B2046" s="3" t="s">
        <v>2975</v>
      </c>
      <c r="C2046" s="3" t="s">
        <v>13</v>
      </c>
      <c r="D2046" s="3" t="s">
        <v>19</v>
      </c>
      <c r="E2046" s="3" t="s">
        <v>5013</v>
      </c>
      <c r="F2046" s="3" t="s">
        <v>32</v>
      </c>
      <c r="G2046" s="3" t="s">
        <v>33</v>
      </c>
      <c r="H2046" s="3" t="s">
        <v>182</v>
      </c>
      <c r="I2046" s="3" t="s">
        <v>2756</v>
      </c>
      <c r="J2046" s="3" t="s">
        <v>143</v>
      </c>
      <c r="K2046" s="3" t="s">
        <v>5019</v>
      </c>
      <c r="L2046" s="4">
        <v>40907</v>
      </c>
      <c r="M2046" s="3">
        <v>1</v>
      </c>
      <c r="N2046" s="3">
        <v>0</v>
      </c>
      <c r="O2046" s="3">
        <v>0</v>
      </c>
      <c r="P2046" s="3" t="str">
        <f>+IF(Tabla1[[#This Row],[ACUEDUCTO]]=1,"acueducto","")</f>
        <v>acueducto</v>
      </c>
      <c r="Q2046" s="3" t="str">
        <f>+IF(Tabla1[[#This Row],[ALCANTARILLADO]]=1,"alcantarillado","")</f>
        <v/>
      </c>
      <c r="R2046" s="3" t="str">
        <f>+IF(Tabla1[[#This Row],[ASEO]]=1,"aseo","")</f>
        <v/>
      </c>
      <c r="S2046" s="3" t="str">
        <f>+_xlfn.CONCAT(Tabla1[[#This Row],[Columna1]]," ",Tabla1[[#This Row],[Columna2]]," ",Tabla1[[#This Row],[Columna3]])</f>
        <v xml:space="preserve">acueducto  </v>
      </c>
      <c r="V2046" s="3" t="str">
        <f>+UPPER(Tabla1[[#This Row],[SERVICIO]])</f>
        <v xml:space="preserve">ACUEDUCTO  </v>
      </c>
    </row>
    <row r="2047" spans="1:22" x14ac:dyDescent="0.25">
      <c r="A2047" s="2">
        <v>23989</v>
      </c>
      <c r="B2047" s="3" t="s">
        <v>2976</v>
      </c>
      <c r="C2047" s="3" t="s">
        <v>13</v>
      </c>
      <c r="D2047" s="3" t="s">
        <v>26</v>
      </c>
      <c r="E2047" s="3" t="s">
        <v>5013</v>
      </c>
      <c r="F2047" s="3" t="s">
        <v>32</v>
      </c>
      <c r="G2047" s="3" t="s">
        <v>33</v>
      </c>
      <c r="H2047" s="3" t="s">
        <v>182</v>
      </c>
      <c r="I2047" s="3" t="s">
        <v>507</v>
      </c>
      <c r="J2047" s="3" t="s">
        <v>18</v>
      </c>
      <c r="K2047" s="3" t="s">
        <v>5019</v>
      </c>
      <c r="L2047" s="4">
        <v>44090</v>
      </c>
      <c r="M2047" s="3">
        <v>1</v>
      </c>
      <c r="N2047" s="3">
        <v>0</v>
      </c>
      <c r="O2047" s="3">
        <v>0</v>
      </c>
      <c r="P2047" s="3" t="str">
        <f>+IF(Tabla1[[#This Row],[ACUEDUCTO]]=1,"acueducto","")</f>
        <v>acueducto</v>
      </c>
      <c r="Q2047" s="3" t="str">
        <f>+IF(Tabla1[[#This Row],[ALCANTARILLADO]]=1,"alcantarillado","")</f>
        <v/>
      </c>
      <c r="R2047" s="3" t="str">
        <f>+IF(Tabla1[[#This Row],[ASEO]]=1,"aseo","")</f>
        <v/>
      </c>
      <c r="S2047" s="3" t="str">
        <f>+_xlfn.CONCAT(Tabla1[[#This Row],[Columna1]]," ",Tabla1[[#This Row],[Columna2]]," ",Tabla1[[#This Row],[Columna3]])</f>
        <v xml:space="preserve">acueducto  </v>
      </c>
      <c r="V2047" s="3" t="str">
        <f>+UPPER(Tabla1[[#This Row],[SERVICIO]])</f>
        <v xml:space="preserve">ACUEDUCTO  </v>
      </c>
    </row>
    <row r="2048" spans="1:22" x14ac:dyDescent="0.25">
      <c r="A2048" s="2">
        <v>23993</v>
      </c>
      <c r="B2048" s="3" t="s">
        <v>2977</v>
      </c>
      <c r="C2048" s="3" t="s">
        <v>13</v>
      </c>
      <c r="D2048" s="3" t="s">
        <v>19</v>
      </c>
      <c r="E2048" s="3" t="s">
        <v>5013</v>
      </c>
      <c r="F2048" s="3" t="s">
        <v>32</v>
      </c>
      <c r="G2048" s="3" t="s">
        <v>33</v>
      </c>
      <c r="H2048" s="3" t="s">
        <v>202</v>
      </c>
      <c r="I2048" s="3" t="s">
        <v>2259</v>
      </c>
      <c r="J2048" s="3" t="s">
        <v>143</v>
      </c>
      <c r="K2048" s="3" t="s">
        <v>5019</v>
      </c>
      <c r="L2048" s="4">
        <v>41323</v>
      </c>
      <c r="M2048" s="3">
        <v>1</v>
      </c>
      <c r="N2048" s="3">
        <v>0</v>
      </c>
      <c r="O2048" s="3">
        <v>0</v>
      </c>
      <c r="P2048" s="3" t="str">
        <f>+IF(Tabla1[[#This Row],[ACUEDUCTO]]=1,"acueducto","")</f>
        <v>acueducto</v>
      </c>
      <c r="Q2048" s="3" t="str">
        <f>+IF(Tabla1[[#This Row],[ALCANTARILLADO]]=1,"alcantarillado","")</f>
        <v/>
      </c>
      <c r="R2048" s="3" t="str">
        <f>+IF(Tabla1[[#This Row],[ASEO]]=1,"aseo","")</f>
        <v/>
      </c>
      <c r="S2048" s="3" t="str">
        <f>+_xlfn.CONCAT(Tabla1[[#This Row],[Columna1]]," ",Tabla1[[#This Row],[Columna2]]," ",Tabla1[[#This Row],[Columna3]])</f>
        <v xml:space="preserve">acueducto  </v>
      </c>
      <c r="V2048" s="3" t="str">
        <f>+UPPER(Tabla1[[#This Row],[SERVICIO]])</f>
        <v xml:space="preserve">ACUEDUCTO  </v>
      </c>
    </row>
    <row r="2049" spans="1:22" x14ac:dyDescent="0.25">
      <c r="A2049" s="2">
        <v>23994</v>
      </c>
      <c r="B2049" s="3" t="s">
        <v>2978</v>
      </c>
      <c r="C2049" s="3" t="s">
        <v>13</v>
      </c>
      <c r="D2049" s="3" t="s">
        <v>19</v>
      </c>
      <c r="E2049" s="3" t="s">
        <v>5013</v>
      </c>
      <c r="F2049" s="3" t="s">
        <v>32</v>
      </c>
      <c r="G2049" s="3" t="s">
        <v>33</v>
      </c>
      <c r="H2049" s="3" t="s">
        <v>202</v>
      </c>
      <c r="I2049" s="3" t="s">
        <v>203</v>
      </c>
      <c r="J2049" s="3" t="s">
        <v>18</v>
      </c>
      <c r="K2049" s="3" t="s">
        <v>5019</v>
      </c>
      <c r="L2049" s="4">
        <v>40955</v>
      </c>
      <c r="M2049" s="3">
        <v>1</v>
      </c>
      <c r="N2049" s="3">
        <v>0</v>
      </c>
      <c r="O2049" s="3">
        <v>0</v>
      </c>
      <c r="P2049" s="3" t="str">
        <f>+IF(Tabla1[[#This Row],[ACUEDUCTO]]=1,"acueducto","")</f>
        <v>acueducto</v>
      </c>
      <c r="Q2049" s="3" t="str">
        <f>+IF(Tabla1[[#This Row],[ALCANTARILLADO]]=1,"alcantarillado","")</f>
        <v/>
      </c>
      <c r="R2049" s="3" t="str">
        <f>+IF(Tabla1[[#This Row],[ASEO]]=1,"aseo","")</f>
        <v/>
      </c>
      <c r="S2049" s="3" t="str">
        <f>+_xlfn.CONCAT(Tabla1[[#This Row],[Columna1]]," ",Tabla1[[#This Row],[Columna2]]," ",Tabla1[[#This Row],[Columna3]])</f>
        <v xml:space="preserve">acueducto  </v>
      </c>
      <c r="V2049" s="3" t="str">
        <f>+UPPER(Tabla1[[#This Row],[SERVICIO]])</f>
        <v xml:space="preserve">ACUEDUCTO  </v>
      </c>
    </row>
    <row r="2050" spans="1:22" x14ac:dyDescent="0.25">
      <c r="A2050" s="2">
        <v>23997</v>
      </c>
      <c r="B2050" s="3" t="s">
        <v>2979</v>
      </c>
      <c r="C2050" s="3" t="s">
        <v>13</v>
      </c>
      <c r="D2050" s="3" t="s">
        <v>19</v>
      </c>
      <c r="E2050" s="3" t="s">
        <v>5013</v>
      </c>
      <c r="F2050" s="3" t="s">
        <v>32</v>
      </c>
      <c r="G2050" s="3" t="s">
        <v>33</v>
      </c>
      <c r="H2050" s="3" t="s">
        <v>202</v>
      </c>
      <c r="I2050" s="3" t="s">
        <v>772</v>
      </c>
      <c r="J2050" s="3" t="s">
        <v>143</v>
      </c>
      <c r="K2050" s="3" t="s">
        <v>5019</v>
      </c>
      <c r="L2050" s="4">
        <v>41181</v>
      </c>
      <c r="M2050" s="3">
        <v>1</v>
      </c>
      <c r="N2050" s="3">
        <v>0</v>
      </c>
      <c r="O2050" s="3">
        <v>0</v>
      </c>
      <c r="P2050" s="3" t="str">
        <f>+IF(Tabla1[[#This Row],[ACUEDUCTO]]=1,"acueducto","")</f>
        <v>acueducto</v>
      </c>
      <c r="Q2050" s="3" t="str">
        <f>+IF(Tabla1[[#This Row],[ALCANTARILLADO]]=1,"alcantarillado","")</f>
        <v/>
      </c>
      <c r="R2050" s="3" t="str">
        <f>+IF(Tabla1[[#This Row],[ASEO]]=1,"aseo","")</f>
        <v/>
      </c>
      <c r="S2050" s="3" t="str">
        <f>+_xlfn.CONCAT(Tabla1[[#This Row],[Columna1]]," ",Tabla1[[#This Row],[Columna2]]," ",Tabla1[[#This Row],[Columna3]])</f>
        <v xml:space="preserve">acueducto  </v>
      </c>
      <c r="V2050" s="3" t="str">
        <f>+UPPER(Tabla1[[#This Row],[SERVICIO]])</f>
        <v xml:space="preserve">ACUEDUCTO  </v>
      </c>
    </row>
    <row r="2051" spans="1:22" x14ac:dyDescent="0.25">
      <c r="A2051" s="2">
        <v>24001</v>
      </c>
      <c r="B2051" s="3" t="s">
        <v>2980</v>
      </c>
      <c r="C2051" s="3" t="s">
        <v>13</v>
      </c>
      <c r="D2051" s="3" t="s">
        <v>19</v>
      </c>
      <c r="E2051" s="3" t="s">
        <v>5013</v>
      </c>
      <c r="F2051" s="3" t="s">
        <v>32</v>
      </c>
      <c r="G2051" s="3" t="s">
        <v>33</v>
      </c>
      <c r="H2051" s="3" t="s">
        <v>202</v>
      </c>
      <c r="I2051" s="3" t="s">
        <v>911</v>
      </c>
      <c r="J2051" s="3" t="s">
        <v>143</v>
      </c>
      <c r="K2051" s="3" t="s">
        <v>5019</v>
      </c>
      <c r="L2051" s="4">
        <v>40892</v>
      </c>
      <c r="M2051" s="3">
        <v>1</v>
      </c>
      <c r="N2051" s="3">
        <v>0</v>
      </c>
      <c r="O2051" s="3">
        <v>0</v>
      </c>
      <c r="P2051" s="3" t="str">
        <f>+IF(Tabla1[[#This Row],[ACUEDUCTO]]=1,"acueducto","")</f>
        <v>acueducto</v>
      </c>
      <c r="Q2051" s="3" t="str">
        <f>+IF(Tabla1[[#This Row],[ALCANTARILLADO]]=1,"alcantarillado","")</f>
        <v/>
      </c>
      <c r="R2051" s="3" t="str">
        <f>+IF(Tabla1[[#This Row],[ASEO]]=1,"aseo","")</f>
        <v/>
      </c>
      <c r="S2051" s="3" t="str">
        <f>+_xlfn.CONCAT(Tabla1[[#This Row],[Columna1]]," ",Tabla1[[#This Row],[Columna2]]," ",Tabla1[[#This Row],[Columna3]])</f>
        <v xml:space="preserve">acueducto  </v>
      </c>
      <c r="V2051" s="3" t="str">
        <f>+UPPER(Tabla1[[#This Row],[SERVICIO]])</f>
        <v xml:space="preserve">ACUEDUCTO  </v>
      </c>
    </row>
    <row r="2052" spans="1:22" x14ac:dyDescent="0.25">
      <c r="A2052" s="2">
        <v>24002</v>
      </c>
      <c r="B2052" s="3" t="s">
        <v>2981</v>
      </c>
      <c r="C2052" s="3" t="s">
        <v>13</v>
      </c>
      <c r="D2052" s="3" t="s">
        <v>19</v>
      </c>
      <c r="E2052" s="3" t="s">
        <v>5013</v>
      </c>
      <c r="F2052" s="3" t="s">
        <v>32</v>
      </c>
      <c r="G2052" s="3" t="s">
        <v>33</v>
      </c>
      <c r="H2052" s="3" t="s">
        <v>202</v>
      </c>
      <c r="I2052" s="3" t="s">
        <v>203</v>
      </c>
      <c r="J2052" s="3" t="s">
        <v>143</v>
      </c>
      <c r="K2052" s="3" t="s">
        <v>5019</v>
      </c>
      <c r="L2052" s="4">
        <v>40892</v>
      </c>
      <c r="M2052" s="3">
        <v>1</v>
      </c>
      <c r="N2052" s="3">
        <v>0</v>
      </c>
      <c r="O2052" s="3">
        <v>0</v>
      </c>
      <c r="P2052" s="3" t="str">
        <f>+IF(Tabla1[[#This Row],[ACUEDUCTO]]=1,"acueducto","")</f>
        <v>acueducto</v>
      </c>
      <c r="Q2052" s="3" t="str">
        <f>+IF(Tabla1[[#This Row],[ALCANTARILLADO]]=1,"alcantarillado","")</f>
        <v/>
      </c>
      <c r="R2052" s="3" t="str">
        <f>+IF(Tabla1[[#This Row],[ASEO]]=1,"aseo","")</f>
        <v/>
      </c>
      <c r="S2052" s="3" t="str">
        <f>+_xlfn.CONCAT(Tabla1[[#This Row],[Columna1]]," ",Tabla1[[#This Row],[Columna2]]," ",Tabla1[[#This Row],[Columna3]])</f>
        <v xml:space="preserve">acueducto  </v>
      </c>
      <c r="V2052" s="3" t="str">
        <f>+UPPER(Tabla1[[#This Row],[SERVICIO]])</f>
        <v xml:space="preserve">ACUEDUCTO  </v>
      </c>
    </row>
    <row r="2053" spans="1:22" x14ac:dyDescent="0.25">
      <c r="A2053" s="2">
        <v>24004</v>
      </c>
      <c r="B2053" s="3" t="s">
        <v>2982</v>
      </c>
      <c r="C2053" s="3" t="s">
        <v>13</v>
      </c>
      <c r="D2053" s="3" t="s">
        <v>26</v>
      </c>
      <c r="E2053" s="3" t="s">
        <v>5013</v>
      </c>
      <c r="F2053" s="3" t="s">
        <v>32</v>
      </c>
      <c r="G2053" s="3" t="s">
        <v>33</v>
      </c>
      <c r="H2053" s="3" t="s">
        <v>202</v>
      </c>
      <c r="I2053" s="3" t="s">
        <v>206</v>
      </c>
      <c r="J2053" s="3" t="s">
        <v>18</v>
      </c>
      <c r="K2053" s="3" t="s">
        <v>5019</v>
      </c>
      <c r="L2053" s="4">
        <v>44254</v>
      </c>
      <c r="M2053" s="3">
        <v>1</v>
      </c>
      <c r="N2053" s="3">
        <v>0</v>
      </c>
      <c r="O2053" s="3">
        <v>0</v>
      </c>
      <c r="P2053" s="3" t="str">
        <f>+IF(Tabla1[[#This Row],[ACUEDUCTO]]=1,"acueducto","")</f>
        <v>acueducto</v>
      </c>
      <c r="Q2053" s="3" t="str">
        <f>+IF(Tabla1[[#This Row],[ALCANTARILLADO]]=1,"alcantarillado","")</f>
        <v/>
      </c>
      <c r="R2053" s="3" t="str">
        <f>+IF(Tabla1[[#This Row],[ASEO]]=1,"aseo","")</f>
        <v/>
      </c>
      <c r="S2053" s="3" t="str">
        <f>+_xlfn.CONCAT(Tabla1[[#This Row],[Columna1]]," ",Tabla1[[#This Row],[Columna2]]," ",Tabla1[[#This Row],[Columna3]])</f>
        <v xml:space="preserve">acueducto  </v>
      </c>
      <c r="V2053" s="3" t="str">
        <f>+UPPER(Tabla1[[#This Row],[SERVICIO]])</f>
        <v xml:space="preserve">ACUEDUCTO  </v>
      </c>
    </row>
    <row r="2054" spans="1:22" x14ac:dyDescent="0.25">
      <c r="A2054" s="2">
        <v>24019</v>
      </c>
      <c r="B2054" s="3" t="s">
        <v>2983</v>
      </c>
      <c r="C2054" s="3" t="s">
        <v>13</v>
      </c>
      <c r="D2054" s="3" t="s">
        <v>19</v>
      </c>
      <c r="E2054" s="3" t="s">
        <v>5013</v>
      </c>
      <c r="F2054" s="3" t="s">
        <v>32</v>
      </c>
      <c r="G2054" s="3" t="s">
        <v>33</v>
      </c>
      <c r="H2054" s="3" t="s">
        <v>202</v>
      </c>
      <c r="I2054" s="3" t="s">
        <v>203</v>
      </c>
      <c r="J2054" s="3" t="s">
        <v>143</v>
      </c>
      <c r="K2054" s="3" t="s">
        <v>5019</v>
      </c>
      <c r="L2054" s="4">
        <v>40892</v>
      </c>
      <c r="M2054" s="3">
        <v>1</v>
      </c>
      <c r="N2054" s="3">
        <v>0</v>
      </c>
      <c r="O2054" s="3">
        <v>0</v>
      </c>
      <c r="P2054" s="3" t="str">
        <f>+IF(Tabla1[[#This Row],[ACUEDUCTO]]=1,"acueducto","")</f>
        <v>acueducto</v>
      </c>
      <c r="Q2054" s="3" t="str">
        <f>+IF(Tabla1[[#This Row],[ALCANTARILLADO]]=1,"alcantarillado","")</f>
        <v/>
      </c>
      <c r="R2054" s="3" t="str">
        <f>+IF(Tabla1[[#This Row],[ASEO]]=1,"aseo","")</f>
        <v/>
      </c>
      <c r="S2054" s="3" t="str">
        <f>+_xlfn.CONCAT(Tabla1[[#This Row],[Columna1]]," ",Tabla1[[#This Row],[Columna2]]," ",Tabla1[[#This Row],[Columna3]])</f>
        <v xml:space="preserve">acueducto  </v>
      </c>
      <c r="V2054" s="3" t="str">
        <f>+UPPER(Tabla1[[#This Row],[SERVICIO]])</f>
        <v xml:space="preserve">ACUEDUCTO  </v>
      </c>
    </row>
    <row r="2055" spans="1:22" x14ac:dyDescent="0.25">
      <c r="A2055" s="2">
        <v>24030</v>
      </c>
      <c r="B2055" s="3" t="s">
        <v>2984</v>
      </c>
      <c r="C2055" s="3" t="s">
        <v>13</v>
      </c>
      <c r="D2055" s="3" t="s">
        <v>19</v>
      </c>
      <c r="E2055" s="3" t="s">
        <v>5013</v>
      </c>
      <c r="F2055" s="3" t="s">
        <v>32</v>
      </c>
      <c r="G2055" s="3" t="s">
        <v>33</v>
      </c>
      <c r="H2055" s="3" t="s">
        <v>202</v>
      </c>
      <c r="I2055" s="3" t="s">
        <v>1715</v>
      </c>
      <c r="J2055" s="3" t="s">
        <v>143</v>
      </c>
      <c r="K2055" s="3" t="s">
        <v>5019</v>
      </c>
      <c r="L2055" s="4">
        <v>40892</v>
      </c>
      <c r="M2055" s="3">
        <v>1</v>
      </c>
      <c r="N2055" s="3">
        <v>0</v>
      </c>
      <c r="O2055" s="3">
        <v>0</v>
      </c>
      <c r="P2055" s="3" t="str">
        <f>+IF(Tabla1[[#This Row],[ACUEDUCTO]]=1,"acueducto","")</f>
        <v>acueducto</v>
      </c>
      <c r="Q2055" s="3" t="str">
        <f>+IF(Tabla1[[#This Row],[ALCANTARILLADO]]=1,"alcantarillado","")</f>
        <v/>
      </c>
      <c r="R2055" s="3" t="str">
        <f>+IF(Tabla1[[#This Row],[ASEO]]=1,"aseo","")</f>
        <v/>
      </c>
      <c r="S2055" s="3" t="str">
        <f>+_xlfn.CONCAT(Tabla1[[#This Row],[Columna1]]," ",Tabla1[[#This Row],[Columna2]]," ",Tabla1[[#This Row],[Columna3]])</f>
        <v xml:space="preserve">acueducto  </v>
      </c>
      <c r="V2055" s="3" t="str">
        <f>+UPPER(Tabla1[[#This Row],[SERVICIO]])</f>
        <v xml:space="preserve">ACUEDUCTO  </v>
      </c>
    </row>
    <row r="2056" spans="1:22" x14ac:dyDescent="0.25">
      <c r="A2056" s="2">
        <v>24040</v>
      </c>
      <c r="B2056" s="3" t="s">
        <v>2985</v>
      </c>
      <c r="C2056" s="3" t="s">
        <v>13</v>
      </c>
      <c r="D2056" s="3" t="s">
        <v>19</v>
      </c>
      <c r="E2056" s="3" t="s">
        <v>5013</v>
      </c>
      <c r="F2056" s="3" t="s">
        <v>32</v>
      </c>
      <c r="G2056" s="3" t="s">
        <v>33</v>
      </c>
      <c r="H2056" s="3" t="s">
        <v>16</v>
      </c>
      <c r="I2056" s="3" t="s">
        <v>2293</v>
      </c>
      <c r="J2056" s="3" t="s">
        <v>143</v>
      </c>
      <c r="K2056" s="3" t="s">
        <v>5019</v>
      </c>
      <c r="L2056" s="4">
        <v>40892</v>
      </c>
      <c r="M2056" s="3">
        <v>1</v>
      </c>
      <c r="N2056" s="3">
        <v>0</v>
      </c>
      <c r="O2056" s="3">
        <v>0</v>
      </c>
      <c r="P2056" s="3" t="str">
        <f>+IF(Tabla1[[#This Row],[ACUEDUCTO]]=1,"acueducto","")</f>
        <v>acueducto</v>
      </c>
      <c r="Q2056" s="3" t="str">
        <f>+IF(Tabla1[[#This Row],[ALCANTARILLADO]]=1,"alcantarillado","")</f>
        <v/>
      </c>
      <c r="R2056" s="3" t="str">
        <f>+IF(Tabla1[[#This Row],[ASEO]]=1,"aseo","")</f>
        <v/>
      </c>
      <c r="S2056" s="3" t="str">
        <f>+_xlfn.CONCAT(Tabla1[[#This Row],[Columna1]]," ",Tabla1[[#This Row],[Columna2]]," ",Tabla1[[#This Row],[Columna3]])</f>
        <v xml:space="preserve">acueducto  </v>
      </c>
      <c r="V2056" s="3" t="str">
        <f>+UPPER(Tabla1[[#This Row],[SERVICIO]])</f>
        <v xml:space="preserve">ACUEDUCTO  </v>
      </c>
    </row>
    <row r="2057" spans="1:22" x14ac:dyDescent="0.25">
      <c r="A2057" s="2">
        <v>24045</v>
      </c>
      <c r="B2057" s="3" t="s">
        <v>2986</v>
      </c>
      <c r="C2057" s="3" t="s">
        <v>13</v>
      </c>
      <c r="D2057" s="3" t="s">
        <v>26</v>
      </c>
      <c r="E2057" s="3" t="s">
        <v>5013</v>
      </c>
      <c r="F2057" s="3" t="s">
        <v>23</v>
      </c>
      <c r="G2057" s="3" t="s">
        <v>33</v>
      </c>
      <c r="H2057" s="3" t="s">
        <v>21</v>
      </c>
      <c r="I2057" s="3" t="s">
        <v>241</v>
      </c>
      <c r="J2057" s="3" t="s">
        <v>18</v>
      </c>
      <c r="K2057" s="3" t="s">
        <v>5019</v>
      </c>
      <c r="L2057" s="4">
        <v>43937</v>
      </c>
      <c r="M2057" s="3">
        <v>1</v>
      </c>
      <c r="N2057" s="3">
        <v>0</v>
      </c>
      <c r="O2057" s="3">
        <v>0</v>
      </c>
      <c r="P2057" s="3" t="str">
        <f>+IF(Tabla1[[#This Row],[ACUEDUCTO]]=1,"acueducto","")</f>
        <v>acueducto</v>
      </c>
      <c r="Q2057" s="3" t="str">
        <f>+IF(Tabla1[[#This Row],[ALCANTARILLADO]]=1,"alcantarillado","")</f>
        <v/>
      </c>
      <c r="R2057" s="3" t="str">
        <f>+IF(Tabla1[[#This Row],[ASEO]]=1,"aseo","")</f>
        <v/>
      </c>
      <c r="S2057" s="3" t="str">
        <f>+_xlfn.CONCAT(Tabla1[[#This Row],[Columna1]]," ",Tabla1[[#This Row],[Columna2]]," ",Tabla1[[#This Row],[Columna3]])</f>
        <v xml:space="preserve">acueducto  </v>
      </c>
      <c r="V2057" s="3" t="str">
        <f>+UPPER(Tabla1[[#This Row],[SERVICIO]])</f>
        <v xml:space="preserve">ACUEDUCTO  </v>
      </c>
    </row>
    <row r="2058" spans="1:22" x14ac:dyDescent="0.25">
      <c r="A2058" s="2">
        <v>24058</v>
      </c>
      <c r="B2058" s="3" t="s">
        <v>2987</v>
      </c>
      <c r="C2058" s="3" t="s">
        <v>13</v>
      </c>
      <c r="D2058" s="3" t="s">
        <v>19</v>
      </c>
      <c r="E2058" s="3" t="s">
        <v>5013</v>
      </c>
      <c r="F2058" s="3" t="s">
        <v>32</v>
      </c>
      <c r="G2058" s="3" t="s">
        <v>33</v>
      </c>
      <c r="H2058" s="3" t="s">
        <v>182</v>
      </c>
      <c r="I2058" s="3" t="s">
        <v>2756</v>
      </c>
      <c r="J2058" s="3" t="s">
        <v>143</v>
      </c>
      <c r="K2058" s="3" t="s">
        <v>5019</v>
      </c>
      <c r="L2058" s="4">
        <v>41269</v>
      </c>
      <c r="M2058" s="3">
        <v>1</v>
      </c>
      <c r="N2058" s="3">
        <v>0</v>
      </c>
      <c r="O2058" s="3">
        <v>0</v>
      </c>
      <c r="P2058" s="3" t="str">
        <f>+IF(Tabla1[[#This Row],[ACUEDUCTO]]=1,"acueducto","")</f>
        <v>acueducto</v>
      </c>
      <c r="Q2058" s="3" t="str">
        <f>+IF(Tabla1[[#This Row],[ALCANTARILLADO]]=1,"alcantarillado","")</f>
        <v/>
      </c>
      <c r="R2058" s="3" t="str">
        <f>+IF(Tabla1[[#This Row],[ASEO]]=1,"aseo","")</f>
        <v/>
      </c>
      <c r="S2058" s="3" t="str">
        <f>+_xlfn.CONCAT(Tabla1[[#This Row],[Columna1]]," ",Tabla1[[#This Row],[Columna2]]," ",Tabla1[[#This Row],[Columna3]])</f>
        <v xml:space="preserve">acueducto  </v>
      </c>
      <c r="V2058" s="3" t="str">
        <f>+UPPER(Tabla1[[#This Row],[SERVICIO]])</f>
        <v xml:space="preserve">ACUEDUCTO  </v>
      </c>
    </row>
    <row r="2059" spans="1:22" x14ac:dyDescent="0.25">
      <c r="A2059" s="2">
        <v>24063</v>
      </c>
      <c r="B2059" s="3" t="s">
        <v>2988</v>
      </c>
      <c r="C2059" s="3" t="s">
        <v>13</v>
      </c>
      <c r="D2059" s="3" t="s">
        <v>26</v>
      </c>
      <c r="E2059" s="3" t="s">
        <v>5013</v>
      </c>
      <c r="F2059" s="3" t="s">
        <v>32</v>
      </c>
      <c r="G2059" s="3" t="s">
        <v>33</v>
      </c>
      <c r="H2059" s="3" t="s">
        <v>16</v>
      </c>
      <c r="I2059" s="3" t="s">
        <v>1014</v>
      </c>
      <c r="J2059" s="3" t="s">
        <v>18</v>
      </c>
      <c r="K2059" s="3" t="s">
        <v>5019</v>
      </c>
      <c r="L2059" s="4">
        <v>44286</v>
      </c>
      <c r="M2059" s="3">
        <v>1</v>
      </c>
      <c r="N2059" s="3">
        <v>0</v>
      </c>
      <c r="O2059" s="3">
        <v>0</v>
      </c>
      <c r="P2059" s="3" t="str">
        <f>+IF(Tabla1[[#This Row],[ACUEDUCTO]]=1,"acueducto","")</f>
        <v>acueducto</v>
      </c>
      <c r="Q2059" s="3" t="str">
        <f>+IF(Tabla1[[#This Row],[ALCANTARILLADO]]=1,"alcantarillado","")</f>
        <v/>
      </c>
      <c r="R2059" s="3" t="str">
        <f>+IF(Tabla1[[#This Row],[ASEO]]=1,"aseo","")</f>
        <v/>
      </c>
      <c r="S2059" s="3" t="str">
        <f>+_xlfn.CONCAT(Tabla1[[#This Row],[Columna1]]," ",Tabla1[[#This Row],[Columna2]]," ",Tabla1[[#This Row],[Columna3]])</f>
        <v xml:space="preserve">acueducto  </v>
      </c>
      <c r="V2059" s="3" t="str">
        <f>+UPPER(Tabla1[[#This Row],[SERVICIO]])</f>
        <v xml:space="preserve">ACUEDUCTO  </v>
      </c>
    </row>
    <row r="2060" spans="1:22" x14ac:dyDescent="0.25">
      <c r="A2060" s="2">
        <v>24080</v>
      </c>
      <c r="B2060" s="3" t="s">
        <v>2989</v>
      </c>
      <c r="C2060" s="3" t="s">
        <v>13</v>
      </c>
      <c r="D2060" s="3" t="s">
        <v>19</v>
      </c>
      <c r="E2060" s="3" t="s">
        <v>5013</v>
      </c>
      <c r="F2060" s="3" t="s">
        <v>32</v>
      </c>
      <c r="G2060" s="3" t="s">
        <v>33</v>
      </c>
      <c r="H2060" s="3" t="s">
        <v>202</v>
      </c>
      <c r="I2060" s="3" t="s">
        <v>203</v>
      </c>
      <c r="J2060" s="3" t="s">
        <v>143</v>
      </c>
      <c r="K2060" s="3" t="s">
        <v>5019</v>
      </c>
      <c r="L2060" s="4">
        <v>40892</v>
      </c>
      <c r="M2060" s="3">
        <v>1</v>
      </c>
      <c r="N2060" s="3">
        <v>0</v>
      </c>
      <c r="O2060" s="3">
        <v>0</v>
      </c>
      <c r="P2060" s="3" t="str">
        <f>+IF(Tabla1[[#This Row],[ACUEDUCTO]]=1,"acueducto","")</f>
        <v>acueducto</v>
      </c>
      <c r="Q2060" s="3" t="str">
        <f>+IF(Tabla1[[#This Row],[ALCANTARILLADO]]=1,"alcantarillado","")</f>
        <v/>
      </c>
      <c r="R2060" s="3" t="str">
        <f>+IF(Tabla1[[#This Row],[ASEO]]=1,"aseo","")</f>
        <v/>
      </c>
      <c r="S2060" s="3" t="str">
        <f>+_xlfn.CONCAT(Tabla1[[#This Row],[Columna1]]," ",Tabla1[[#This Row],[Columna2]]," ",Tabla1[[#This Row],[Columna3]])</f>
        <v xml:space="preserve">acueducto  </v>
      </c>
      <c r="V2060" s="3" t="str">
        <f>+UPPER(Tabla1[[#This Row],[SERVICIO]])</f>
        <v xml:space="preserve">ACUEDUCTO  </v>
      </c>
    </row>
    <row r="2061" spans="1:22" x14ac:dyDescent="0.25">
      <c r="A2061" s="2">
        <v>24082</v>
      </c>
      <c r="B2061" s="3" t="s">
        <v>2990</v>
      </c>
      <c r="C2061" s="3" t="s">
        <v>13</v>
      </c>
      <c r="D2061" s="3" t="s">
        <v>19</v>
      </c>
      <c r="E2061" s="3" t="s">
        <v>5013</v>
      </c>
      <c r="F2061" s="3" t="s">
        <v>32</v>
      </c>
      <c r="G2061" s="3" t="s">
        <v>33</v>
      </c>
      <c r="H2061" s="3" t="s">
        <v>202</v>
      </c>
      <c r="I2061" s="3" t="s">
        <v>2445</v>
      </c>
      <c r="J2061" s="3" t="s">
        <v>143</v>
      </c>
      <c r="K2061" s="3" t="s">
        <v>5019</v>
      </c>
      <c r="L2061" s="4">
        <v>40946</v>
      </c>
      <c r="M2061" s="3">
        <v>1</v>
      </c>
      <c r="N2061" s="3">
        <v>0</v>
      </c>
      <c r="O2061" s="3">
        <v>0</v>
      </c>
      <c r="P2061" s="3" t="str">
        <f>+IF(Tabla1[[#This Row],[ACUEDUCTO]]=1,"acueducto","")</f>
        <v>acueducto</v>
      </c>
      <c r="Q2061" s="3" t="str">
        <f>+IF(Tabla1[[#This Row],[ALCANTARILLADO]]=1,"alcantarillado","")</f>
        <v/>
      </c>
      <c r="R2061" s="3" t="str">
        <f>+IF(Tabla1[[#This Row],[ASEO]]=1,"aseo","")</f>
        <v/>
      </c>
      <c r="S2061" s="3" t="str">
        <f>+_xlfn.CONCAT(Tabla1[[#This Row],[Columna1]]," ",Tabla1[[#This Row],[Columna2]]," ",Tabla1[[#This Row],[Columna3]])</f>
        <v xml:space="preserve">acueducto  </v>
      </c>
      <c r="V2061" s="3" t="str">
        <f>+UPPER(Tabla1[[#This Row],[SERVICIO]])</f>
        <v xml:space="preserve">ACUEDUCTO  </v>
      </c>
    </row>
    <row r="2062" spans="1:22" x14ac:dyDescent="0.25">
      <c r="A2062" s="2">
        <v>24084</v>
      </c>
      <c r="B2062" s="3" t="s">
        <v>2991</v>
      </c>
      <c r="C2062" s="3" t="s">
        <v>13</v>
      </c>
      <c r="D2062" s="3" t="s">
        <v>26</v>
      </c>
      <c r="E2062" s="3" t="s">
        <v>5013</v>
      </c>
      <c r="F2062" s="3" t="s">
        <v>32</v>
      </c>
      <c r="G2062" s="3" t="s">
        <v>33</v>
      </c>
      <c r="H2062" s="3" t="s">
        <v>21</v>
      </c>
      <c r="I2062" s="3" t="s">
        <v>460</v>
      </c>
      <c r="J2062" s="3" t="s">
        <v>18</v>
      </c>
      <c r="K2062" s="3" t="s">
        <v>5019</v>
      </c>
      <c r="L2062" s="4">
        <v>44454</v>
      </c>
      <c r="M2062" s="3">
        <v>1</v>
      </c>
      <c r="N2062" s="3">
        <v>0</v>
      </c>
      <c r="O2062" s="3">
        <v>0</v>
      </c>
      <c r="P2062" s="3" t="str">
        <f>+IF(Tabla1[[#This Row],[ACUEDUCTO]]=1,"acueducto","")</f>
        <v>acueducto</v>
      </c>
      <c r="Q2062" s="3" t="str">
        <f>+IF(Tabla1[[#This Row],[ALCANTARILLADO]]=1,"alcantarillado","")</f>
        <v/>
      </c>
      <c r="R2062" s="3" t="str">
        <f>+IF(Tabla1[[#This Row],[ASEO]]=1,"aseo","")</f>
        <v/>
      </c>
      <c r="S2062" s="3" t="str">
        <f>+_xlfn.CONCAT(Tabla1[[#This Row],[Columna1]]," ",Tabla1[[#This Row],[Columna2]]," ",Tabla1[[#This Row],[Columna3]])</f>
        <v xml:space="preserve">acueducto  </v>
      </c>
      <c r="V2062" s="3" t="str">
        <f>+UPPER(Tabla1[[#This Row],[SERVICIO]])</f>
        <v xml:space="preserve">ACUEDUCTO  </v>
      </c>
    </row>
    <row r="2063" spans="1:22" x14ac:dyDescent="0.25">
      <c r="A2063" s="2">
        <v>24089</v>
      </c>
      <c r="B2063" s="3" t="s">
        <v>2992</v>
      </c>
      <c r="C2063" s="3" t="s">
        <v>13</v>
      </c>
      <c r="D2063" s="3" t="s">
        <v>19</v>
      </c>
      <c r="E2063" s="3" t="s">
        <v>5013</v>
      </c>
      <c r="F2063" s="3" t="s">
        <v>32</v>
      </c>
      <c r="G2063" s="3" t="s">
        <v>33</v>
      </c>
      <c r="H2063" s="3" t="s">
        <v>202</v>
      </c>
      <c r="I2063" s="3" t="s">
        <v>678</v>
      </c>
      <c r="J2063" s="3" t="s">
        <v>143</v>
      </c>
      <c r="K2063" s="3" t="s">
        <v>5019</v>
      </c>
      <c r="L2063" s="4">
        <v>41323</v>
      </c>
      <c r="M2063" s="3">
        <v>1</v>
      </c>
      <c r="N2063" s="3">
        <v>0</v>
      </c>
      <c r="O2063" s="3">
        <v>0</v>
      </c>
      <c r="P2063" s="3" t="str">
        <f>+IF(Tabla1[[#This Row],[ACUEDUCTO]]=1,"acueducto","")</f>
        <v>acueducto</v>
      </c>
      <c r="Q2063" s="3" t="str">
        <f>+IF(Tabla1[[#This Row],[ALCANTARILLADO]]=1,"alcantarillado","")</f>
        <v/>
      </c>
      <c r="R2063" s="3" t="str">
        <f>+IF(Tabla1[[#This Row],[ASEO]]=1,"aseo","")</f>
        <v/>
      </c>
      <c r="S2063" s="3" t="str">
        <f>+_xlfn.CONCAT(Tabla1[[#This Row],[Columna1]]," ",Tabla1[[#This Row],[Columna2]]," ",Tabla1[[#This Row],[Columna3]])</f>
        <v xml:space="preserve">acueducto  </v>
      </c>
      <c r="V2063" s="3" t="str">
        <f>+UPPER(Tabla1[[#This Row],[SERVICIO]])</f>
        <v xml:space="preserve">ACUEDUCTO  </v>
      </c>
    </row>
    <row r="2064" spans="1:22" x14ac:dyDescent="0.25">
      <c r="A2064" s="2">
        <v>24092</v>
      </c>
      <c r="B2064" s="3" t="s">
        <v>2993</v>
      </c>
      <c r="C2064" s="3" t="s">
        <v>13</v>
      </c>
      <c r="D2064" s="3" t="s">
        <v>26</v>
      </c>
      <c r="E2064" s="3" t="s">
        <v>5013</v>
      </c>
      <c r="F2064" s="3" t="s">
        <v>32</v>
      </c>
      <c r="G2064" s="3" t="s">
        <v>33</v>
      </c>
      <c r="H2064" s="3" t="s">
        <v>202</v>
      </c>
      <c r="I2064" s="3" t="s">
        <v>1725</v>
      </c>
      <c r="J2064" s="3" t="s">
        <v>18</v>
      </c>
      <c r="K2064" s="3" t="s">
        <v>5019</v>
      </c>
      <c r="L2064" s="4">
        <v>43269</v>
      </c>
      <c r="M2064" s="3">
        <v>1</v>
      </c>
      <c r="N2064" s="3">
        <v>0</v>
      </c>
      <c r="O2064" s="3">
        <v>0</v>
      </c>
      <c r="P2064" s="3" t="str">
        <f>+IF(Tabla1[[#This Row],[ACUEDUCTO]]=1,"acueducto","")</f>
        <v>acueducto</v>
      </c>
      <c r="Q2064" s="3" t="str">
        <f>+IF(Tabla1[[#This Row],[ALCANTARILLADO]]=1,"alcantarillado","")</f>
        <v/>
      </c>
      <c r="R2064" s="3" t="str">
        <f>+IF(Tabla1[[#This Row],[ASEO]]=1,"aseo","")</f>
        <v/>
      </c>
      <c r="S2064" s="3" t="str">
        <f>+_xlfn.CONCAT(Tabla1[[#This Row],[Columna1]]," ",Tabla1[[#This Row],[Columna2]]," ",Tabla1[[#This Row],[Columna3]])</f>
        <v xml:space="preserve">acueducto  </v>
      </c>
      <c r="V2064" s="3" t="str">
        <f>+UPPER(Tabla1[[#This Row],[SERVICIO]])</f>
        <v xml:space="preserve">ACUEDUCTO  </v>
      </c>
    </row>
    <row r="2065" spans="1:22" x14ac:dyDescent="0.25">
      <c r="A2065" s="2">
        <v>24102</v>
      </c>
      <c r="B2065" s="3" t="s">
        <v>2994</v>
      </c>
      <c r="C2065" s="3" t="s">
        <v>13</v>
      </c>
      <c r="D2065" s="3" t="s">
        <v>19</v>
      </c>
      <c r="E2065" s="3" t="s">
        <v>5013</v>
      </c>
      <c r="F2065" s="3" t="s">
        <v>32</v>
      </c>
      <c r="G2065" s="3" t="s">
        <v>33</v>
      </c>
      <c r="H2065" s="3" t="s">
        <v>202</v>
      </c>
      <c r="I2065" s="3" t="s">
        <v>203</v>
      </c>
      <c r="J2065" s="3" t="s">
        <v>143</v>
      </c>
      <c r="K2065" s="3" t="s">
        <v>5019</v>
      </c>
      <c r="L2065" s="4">
        <v>40892</v>
      </c>
      <c r="M2065" s="3">
        <v>1</v>
      </c>
      <c r="N2065" s="3">
        <v>0</v>
      </c>
      <c r="O2065" s="3">
        <v>0</v>
      </c>
      <c r="P2065" s="3" t="str">
        <f>+IF(Tabla1[[#This Row],[ACUEDUCTO]]=1,"acueducto","")</f>
        <v>acueducto</v>
      </c>
      <c r="Q2065" s="3" t="str">
        <f>+IF(Tabla1[[#This Row],[ALCANTARILLADO]]=1,"alcantarillado","")</f>
        <v/>
      </c>
      <c r="R2065" s="3" t="str">
        <f>+IF(Tabla1[[#This Row],[ASEO]]=1,"aseo","")</f>
        <v/>
      </c>
      <c r="S2065" s="3" t="str">
        <f>+_xlfn.CONCAT(Tabla1[[#This Row],[Columna1]]," ",Tabla1[[#This Row],[Columna2]]," ",Tabla1[[#This Row],[Columna3]])</f>
        <v xml:space="preserve">acueducto  </v>
      </c>
      <c r="V2065" s="3" t="str">
        <f>+UPPER(Tabla1[[#This Row],[SERVICIO]])</f>
        <v xml:space="preserve">ACUEDUCTO  </v>
      </c>
    </row>
    <row r="2066" spans="1:22" x14ac:dyDescent="0.25">
      <c r="A2066" s="2">
        <v>24113</v>
      </c>
      <c r="B2066" s="3" t="s">
        <v>2995</v>
      </c>
      <c r="C2066" s="3" t="s">
        <v>13</v>
      </c>
      <c r="D2066" s="3" t="s">
        <v>26</v>
      </c>
      <c r="E2066" s="3" t="s">
        <v>5013</v>
      </c>
      <c r="F2066" s="3" t="s">
        <v>32</v>
      </c>
      <c r="G2066" s="3" t="s">
        <v>33</v>
      </c>
      <c r="H2066" s="3" t="s">
        <v>21</v>
      </c>
      <c r="I2066" s="3" t="s">
        <v>243</v>
      </c>
      <c r="J2066" s="3" t="s">
        <v>18</v>
      </c>
      <c r="K2066" s="3" t="s">
        <v>5019</v>
      </c>
      <c r="L2066" s="4">
        <v>44390</v>
      </c>
      <c r="M2066" s="3">
        <v>1</v>
      </c>
      <c r="N2066" s="3">
        <v>0</v>
      </c>
      <c r="O2066" s="3">
        <v>0</v>
      </c>
      <c r="P2066" s="3" t="str">
        <f>+IF(Tabla1[[#This Row],[ACUEDUCTO]]=1,"acueducto","")</f>
        <v>acueducto</v>
      </c>
      <c r="Q2066" s="3" t="str">
        <f>+IF(Tabla1[[#This Row],[ALCANTARILLADO]]=1,"alcantarillado","")</f>
        <v/>
      </c>
      <c r="R2066" s="3" t="str">
        <f>+IF(Tabla1[[#This Row],[ASEO]]=1,"aseo","")</f>
        <v/>
      </c>
      <c r="S2066" s="3" t="str">
        <f>+_xlfn.CONCAT(Tabla1[[#This Row],[Columna1]]," ",Tabla1[[#This Row],[Columna2]]," ",Tabla1[[#This Row],[Columna3]])</f>
        <v xml:space="preserve">acueducto  </v>
      </c>
      <c r="V2066" s="3" t="str">
        <f>+UPPER(Tabla1[[#This Row],[SERVICIO]])</f>
        <v xml:space="preserve">ACUEDUCTO  </v>
      </c>
    </row>
    <row r="2067" spans="1:22" x14ac:dyDescent="0.25">
      <c r="A2067" s="2">
        <v>24116</v>
      </c>
      <c r="B2067" s="3" t="s">
        <v>2996</v>
      </c>
      <c r="C2067" s="3" t="s">
        <v>13</v>
      </c>
      <c r="D2067" s="3" t="s">
        <v>19</v>
      </c>
      <c r="E2067" s="3" t="s">
        <v>5013</v>
      </c>
      <c r="F2067" s="3" t="s">
        <v>32</v>
      </c>
      <c r="G2067" s="3" t="s">
        <v>33</v>
      </c>
      <c r="H2067" s="3" t="s">
        <v>202</v>
      </c>
      <c r="I2067" s="3" t="s">
        <v>206</v>
      </c>
      <c r="J2067" s="3" t="s">
        <v>143</v>
      </c>
      <c r="K2067" s="3" t="s">
        <v>5019</v>
      </c>
      <c r="L2067" s="4">
        <v>40907</v>
      </c>
      <c r="M2067" s="3">
        <v>1</v>
      </c>
      <c r="N2067" s="3">
        <v>0</v>
      </c>
      <c r="O2067" s="3">
        <v>0</v>
      </c>
      <c r="P2067" s="3" t="str">
        <f>+IF(Tabla1[[#This Row],[ACUEDUCTO]]=1,"acueducto","")</f>
        <v>acueducto</v>
      </c>
      <c r="Q2067" s="3" t="str">
        <f>+IF(Tabla1[[#This Row],[ALCANTARILLADO]]=1,"alcantarillado","")</f>
        <v/>
      </c>
      <c r="R2067" s="3" t="str">
        <f>+IF(Tabla1[[#This Row],[ASEO]]=1,"aseo","")</f>
        <v/>
      </c>
      <c r="S2067" s="3" t="str">
        <f>+_xlfn.CONCAT(Tabla1[[#This Row],[Columna1]]," ",Tabla1[[#This Row],[Columna2]]," ",Tabla1[[#This Row],[Columna3]])</f>
        <v xml:space="preserve">acueducto  </v>
      </c>
      <c r="V2067" s="3" t="str">
        <f>+UPPER(Tabla1[[#This Row],[SERVICIO]])</f>
        <v xml:space="preserve">ACUEDUCTO  </v>
      </c>
    </row>
    <row r="2068" spans="1:22" x14ac:dyDescent="0.25">
      <c r="A2068" s="2">
        <v>24140</v>
      </c>
      <c r="B2068" s="3" t="s">
        <v>2997</v>
      </c>
      <c r="C2068" s="3" t="s">
        <v>13</v>
      </c>
      <c r="D2068" s="3" t="s">
        <v>19</v>
      </c>
      <c r="E2068" s="3" t="s">
        <v>5013</v>
      </c>
      <c r="F2068" s="3" t="s">
        <v>23</v>
      </c>
      <c r="G2068" s="3" t="s">
        <v>33</v>
      </c>
      <c r="H2068" s="3" t="s">
        <v>202</v>
      </c>
      <c r="I2068" s="3" t="s">
        <v>203</v>
      </c>
      <c r="J2068" s="3" t="s">
        <v>143</v>
      </c>
      <c r="K2068" s="3" t="s">
        <v>5019</v>
      </c>
      <c r="L2068" s="4">
        <v>41269</v>
      </c>
      <c r="M2068" s="3">
        <v>1</v>
      </c>
      <c r="N2068" s="3">
        <v>0</v>
      </c>
      <c r="O2068" s="3">
        <v>0</v>
      </c>
      <c r="P2068" s="3" t="str">
        <f>+IF(Tabla1[[#This Row],[ACUEDUCTO]]=1,"acueducto","")</f>
        <v>acueducto</v>
      </c>
      <c r="Q2068" s="3" t="str">
        <f>+IF(Tabla1[[#This Row],[ALCANTARILLADO]]=1,"alcantarillado","")</f>
        <v/>
      </c>
      <c r="R2068" s="3" t="str">
        <f>+IF(Tabla1[[#This Row],[ASEO]]=1,"aseo","")</f>
        <v/>
      </c>
      <c r="S2068" s="3" t="str">
        <f>+_xlfn.CONCAT(Tabla1[[#This Row],[Columna1]]," ",Tabla1[[#This Row],[Columna2]]," ",Tabla1[[#This Row],[Columna3]])</f>
        <v xml:space="preserve">acueducto  </v>
      </c>
      <c r="V2068" s="3" t="str">
        <f>+UPPER(Tabla1[[#This Row],[SERVICIO]])</f>
        <v xml:space="preserve">ACUEDUCTO  </v>
      </c>
    </row>
    <row r="2069" spans="1:22" x14ac:dyDescent="0.25">
      <c r="A2069" s="2">
        <v>24156</v>
      </c>
      <c r="B2069" s="3" t="s">
        <v>2998</v>
      </c>
      <c r="C2069" s="3" t="s">
        <v>13</v>
      </c>
      <c r="D2069" s="3" t="s">
        <v>19</v>
      </c>
      <c r="E2069" s="3" t="s">
        <v>5013</v>
      </c>
      <c r="F2069" s="3" t="s">
        <v>32</v>
      </c>
      <c r="G2069" s="3" t="s">
        <v>33</v>
      </c>
      <c r="H2069" s="3" t="s">
        <v>182</v>
      </c>
      <c r="I2069" s="3" t="s">
        <v>2909</v>
      </c>
      <c r="J2069" s="3" t="s">
        <v>143</v>
      </c>
      <c r="K2069" s="3" t="s">
        <v>5019</v>
      </c>
      <c r="L2069" s="4">
        <v>41269</v>
      </c>
      <c r="M2069" s="3">
        <v>1</v>
      </c>
      <c r="N2069" s="3">
        <v>0</v>
      </c>
      <c r="O2069" s="3">
        <v>0</v>
      </c>
      <c r="P2069" s="3" t="str">
        <f>+IF(Tabla1[[#This Row],[ACUEDUCTO]]=1,"acueducto","")</f>
        <v>acueducto</v>
      </c>
      <c r="Q2069" s="3" t="str">
        <f>+IF(Tabla1[[#This Row],[ALCANTARILLADO]]=1,"alcantarillado","")</f>
        <v/>
      </c>
      <c r="R2069" s="3" t="str">
        <f>+IF(Tabla1[[#This Row],[ASEO]]=1,"aseo","")</f>
        <v/>
      </c>
      <c r="S2069" s="3" t="str">
        <f>+_xlfn.CONCAT(Tabla1[[#This Row],[Columna1]]," ",Tabla1[[#This Row],[Columna2]]," ",Tabla1[[#This Row],[Columna3]])</f>
        <v xml:space="preserve">acueducto  </v>
      </c>
      <c r="V2069" s="3" t="str">
        <f>+UPPER(Tabla1[[#This Row],[SERVICIO]])</f>
        <v xml:space="preserve">ACUEDUCTO  </v>
      </c>
    </row>
    <row r="2070" spans="1:22" x14ac:dyDescent="0.25">
      <c r="A2070" s="2">
        <v>24160</v>
      </c>
      <c r="B2070" s="3" t="s">
        <v>2999</v>
      </c>
      <c r="C2070" s="3" t="s">
        <v>13</v>
      </c>
      <c r="D2070" s="3" t="s">
        <v>26</v>
      </c>
      <c r="E2070" s="3" t="s">
        <v>5013</v>
      </c>
      <c r="F2070" s="3" t="s">
        <v>32</v>
      </c>
      <c r="G2070" s="3" t="s">
        <v>33</v>
      </c>
      <c r="H2070" s="3" t="s">
        <v>182</v>
      </c>
      <c r="I2070" s="3" t="s">
        <v>187</v>
      </c>
      <c r="J2070" s="3" t="s">
        <v>18</v>
      </c>
      <c r="K2070" s="3" t="s">
        <v>5019</v>
      </c>
      <c r="L2070" s="4">
        <v>43498</v>
      </c>
      <c r="M2070" s="3">
        <v>1</v>
      </c>
      <c r="N2070" s="3">
        <v>0</v>
      </c>
      <c r="O2070" s="3">
        <v>0</v>
      </c>
      <c r="P2070" s="3" t="str">
        <f>+IF(Tabla1[[#This Row],[ACUEDUCTO]]=1,"acueducto","")</f>
        <v>acueducto</v>
      </c>
      <c r="Q2070" s="3" t="str">
        <f>+IF(Tabla1[[#This Row],[ALCANTARILLADO]]=1,"alcantarillado","")</f>
        <v/>
      </c>
      <c r="R2070" s="3" t="str">
        <f>+IF(Tabla1[[#This Row],[ASEO]]=1,"aseo","")</f>
        <v/>
      </c>
      <c r="S2070" s="3" t="str">
        <f>+_xlfn.CONCAT(Tabla1[[#This Row],[Columna1]]," ",Tabla1[[#This Row],[Columna2]]," ",Tabla1[[#This Row],[Columna3]])</f>
        <v xml:space="preserve">acueducto  </v>
      </c>
      <c r="V2070" s="3" t="str">
        <f>+UPPER(Tabla1[[#This Row],[SERVICIO]])</f>
        <v xml:space="preserve">ACUEDUCTO  </v>
      </c>
    </row>
    <row r="2071" spans="1:22" x14ac:dyDescent="0.25">
      <c r="A2071" s="2">
        <v>24171</v>
      </c>
      <c r="B2071" s="3" t="s">
        <v>3000</v>
      </c>
      <c r="C2071" s="3" t="s">
        <v>13</v>
      </c>
      <c r="D2071" s="3" t="s">
        <v>19</v>
      </c>
      <c r="E2071" s="3" t="s">
        <v>5013</v>
      </c>
      <c r="F2071" s="3" t="s">
        <v>32</v>
      </c>
      <c r="G2071" s="3" t="s">
        <v>33</v>
      </c>
      <c r="H2071" s="3" t="s">
        <v>202</v>
      </c>
      <c r="I2071" s="3" t="s">
        <v>206</v>
      </c>
      <c r="J2071" s="3" t="s">
        <v>143</v>
      </c>
      <c r="K2071" s="3" t="s">
        <v>5019</v>
      </c>
      <c r="L2071" s="4">
        <v>40955</v>
      </c>
      <c r="M2071" s="3">
        <v>1</v>
      </c>
      <c r="N2071" s="3">
        <v>0</v>
      </c>
      <c r="O2071" s="3">
        <v>0</v>
      </c>
      <c r="P2071" s="3" t="str">
        <f>+IF(Tabla1[[#This Row],[ACUEDUCTO]]=1,"acueducto","")</f>
        <v>acueducto</v>
      </c>
      <c r="Q2071" s="3" t="str">
        <f>+IF(Tabla1[[#This Row],[ALCANTARILLADO]]=1,"alcantarillado","")</f>
        <v/>
      </c>
      <c r="R2071" s="3" t="str">
        <f>+IF(Tabla1[[#This Row],[ASEO]]=1,"aseo","")</f>
        <v/>
      </c>
      <c r="S2071" s="3" t="str">
        <f>+_xlfn.CONCAT(Tabla1[[#This Row],[Columna1]]," ",Tabla1[[#This Row],[Columna2]]," ",Tabla1[[#This Row],[Columna3]])</f>
        <v xml:space="preserve">acueducto  </v>
      </c>
      <c r="V2071" s="3" t="str">
        <f>+UPPER(Tabla1[[#This Row],[SERVICIO]])</f>
        <v xml:space="preserve">ACUEDUCTO  </v>
      </c>
    </row>
    <row r="2072" spans="1:22" x14ac:dyDescent="0.25">
      <c r="A2072" s="2">
        <v>24179</v>
      </c>
      <c r="B2072" s="3" t="s">
        <v>3001</v>
      </c>
      <c r="C2072" s="3" t="s">
        <v>13</v>
      </c>
      <c r="D2072" s="3" t="s">
        <v>19</v>
      </c>
      <c r="E2072" s="3" t="s">
        <v>5013</v>
      </c>
      <c r="F2072" s="3" t="s">
        <v>32</v>
      </c>
      <c r="G2072" s="3" t="s">
        <v>33</v>
      </c>
      <c r="H2072" s="3" t="s">
        <v>202</v>
      </c>
      <c r="I2072" s="3" t="s">
        <v>202</v>
      </c>
      <c r="J2072" s="3" t="s">
        <v>143</v>
      </c>
      <c r="K2072" s="3" t="s">
        <v>5019</v>
      </c>
      <c r="L2072" s="4">
        <v>40955</v>
      </c>
      <c r="M2072" s="3">
        <v>1</v>
      </c>
      <c r="N2072" s="3">
        <v>0</v>
      </c>
      <c r="O2072" s="3">
        <v>0</v>
      </c>
      <c r="P2072" s="3" t="str">
        <f>+IF(Tabla1[[#This Row],[ACUEDUCTO]]=1,"acueducto","")</f>
        <v>acueducto</v>
      </c>
      <c r="Q2072" s="3" t="str">
        <f>+IF(Tabla1[[#This Row],[ALCANTARILLADO]]=1,"alcantarillado","")</f>
        <v/>
      </c>
      <c r="R2072" s="3" t="str">
        <f>+IF(Tabla1[[#This Row],[ASEO]]=1,"aseo","")</f>
        <v/>
      </c>
      <c r="S2072" s="3" t="str">
        <f>+_xlfn.CONCAT(Tabla1[[#This Row],[Columna1]]," ",Tabla1[[#This Row],[Columna2]]," ",Tabla1[[#This Row],[Columna3]])</f>
        <v xml:space="preserve">acueducto  </v>
      </c>
      <c r="V2072" s="3" t="str">
        <f>+UPPER(Tabla1[[#This Row],[SERVICIO]])</f>
        <v xml:space="preserve">ACUEDUCTO  </v>
      </c>
    </row>
    <row r="2073" spans="1:22" x14ac:dyDescent="0.25">
      <c r="A2073" s="2">
        <v>24185</v>
      </c>
      <c r="B2073" s="3" t="s">
        <v>3002</v>
      </c>
      <c r="C2073" s="3" t="s">
        <v>13</v>
      </c>
      <c r="D2073" s="3" t="s">
        <v>19</v>
      </c>
      <c r="E2073" s="3" t="s">
        <v>5013</v>
      </c>
      <c r="F2073" s="3" t="s">
        <v>32</v>
      </c>
      <c r="G2073" s="3" t="s">
        <v>33</v>
      </c>
      <c r="H2073" s="3" t="s">
        <v>21</v>
      </c>
      <c r="I2073" s="3" t="s">
        <v>247</v>
      </c>
      <c r="J2073" s="3" t="s">
        <v>143</v>
      </c>
      <c r="K2073" s="3" t="s">
        <v>5019</v>
      </c>
      <c r="L2073" s="4">
        <v>40907</v>
      </c>
      <c r="M2073" s="3">
        <v>1</v>
      </c>
      <c r="N2073" s="3">
        <v>0</v>
      </c>
      <c r="O2073" s="3">
        <v>0</v>
      </c>
      <c r="P2073" s="3" t="str">
        <f>+IF(Tabla1[[#This Row],[ACUEDUCTO]]=1,"acueducto","")</f>
        <v>acueducto</v>
      </c>
      <c r="Q2073" s="3" t="str">
        <f>+IF(Tabla1[[#This Row],[ALCANTARILLADO]]=1,"alcantarillado","")</f>
        <v/>
      </c>
      <c r="R2073" s="3" t="str">
        <f>+IF(Tabla1[[#This Row],[ASEO]]=1,"aseo","")</f>
        <v/>
      </c>
      <c r="S2073" s="3" t="str">
        <f>+_xlfn.CONCAT(Tabla1[[#This Row],[Columna1]]," ",Tabla1[[#This Row],[Columna2]]," ",Tabla1[[#This Row],[Columna3]])</f>
        <v xml:space="preserve">acueducto  </v>
      </c>
      <c r="V2073" s="3" t="str">
        <f>+UPPER(Tabla1[[#This Row],[SERVICIO]])</f>
        <v xml:space="preserve">ACUEDUCTO  </v>
      </c>
    </row>
    <row r="2074" spans="1:22" x14ac:dyDescent="0.25">
      <c r="A2074" s="2">
        <v>24200</v>
      </c>
      <c r="B2074" s="3" t="s">
        <v>3003</v>
      </c>
      <c r="C2074" s="3" t="s">
        <v>13</v>
      </c>
      <c r="D2074" s="3" t="s">
        <v>19</v>
      </c>
      <c r="E2074" s="3" t="s">
        <v>5013</v>
      </c>
      <c r="F2074" s="3" t="s">
        <v>32</v>
      </c>
      <c r="G2074" s="3" t="s">
        <v>33</v>
      </c>
      <c r="H2074" s="3" t="s">
        <v>202</v>
      </c>
      <c r="I2074" s="3" t="s">
        <v>1993</v>
      </c>
      <c r="J2074" s="3" t="s">
        <v>143</v>
      </c>
      <c r="K2074" s="3" t="s">
        <v>5019</v>
      </c>
      <c r="L2074" s="4">
        <v>41180</v>
      </c>
      <c r="M2074" s="3">
        <v>1</v>
      </c>
      <c r="N2074" s="3">
        <v>0</v>
      </c>
      <c r="O2074" s="3">
        <v>0</v>
      </c>
      <c r="P2074" s="3" t="str">
        <f>+IF(Tabla1[[#This Row],[ACUEDUCTO]]=1,"acueducto","")</f>
        <v>acueducto</v>
      </c>
      <c r="Q2074" s="3" t="str">
        <f>+IF(Tabla1[[#This Row],[ALCANTARILLADO]]=1,"alcantarillado","")</f>
        <v/>
      </c>
      <c r="R2074" s="3" t="str">
        <f>+IF(Tabla1[[#This Row],[ASEO]]=1,"aseo","")</f>
        <v/>
      </c>
      <c r="S2074" s="3" t="str">
        <f>+_xlfn.CONCAT(Tabla1[[#This Row],[Columna1]]," ",Tabla1[[#This Row],[Columna2]]," ",Tabla1[[#This Row],[Columna3]])</f>
        <v xml:space="preserve">acueducto  </v>
      </c>
      <c r="V2074" s="3" t="str">
        <f>+UPPER(Tabla1[[#This Row],[SERVICIO]])</f>
        <v xml:space="preserve">ACUEDUCTO  </v>
      </c>
    </row>
    <row r="2075" spans="1:22" x14ac:dyDescent="0.25">
      <c r="A2075" s="2">
        <v>24205</v>
      </c>
      <c r="B2075" s="3" t="s">
        <v>3004</v>
      </c>
      <c r="C2075" s="3" t="s">
        <v>13</v>
      </c>
      <c r="D2075" s="3" t="s">
        <v>19</v>
      </c>
      <c r="E2075" s="3" t="s">
        <v>5013</v>
      </c>
      <c r="F2075" s="3" t="s">
        <v>32</v>
      </c>
      <c r="G2075" s="3" t="s">
        <v>33</v>
      </c>
      <c r="H2075" s="3" t="s">
        <v>21</v>
      </c>
      <c r="I2075" s="3" t="s">
        <v>247</v>
      </c>
      <c r="J2075" s="3" t="s">
        <v>143</v>
      </c>
      <c r="K2075" s="3" t="s">
        <v>5019</v>
      </c>
      <c r="L2075" s="4">
        <v>40907</v>
      </c>
      <c r="M2075" s="3">
        <v>1</v>
      </c>
      <c r="N2075" s="3">
        <v>0</v>
      </c>
      <c r="O2075" s="3">
        <v>0</v>
      </c>
      <c r="P2075" s="3" t="str">
        <f>+IF(Tabla1[[#This Row],[ACUEDUCTO]]=1,"acueducto","")</f>
        <v>acueducto</v>
      </c>
      <c r="Q2075" s="3" t="str">
        <f>+IF(Tabla1[[#This Row],[ALCANTARILLADO]]=1,"alcantarillado","")</f>
        <v/>
      </c>
      <c r="R2075" s="3" t="str">
        <f>+IF(Tabla1[[#This Row],[ASEO]]=1,"aseo","")</f>
        <v/>
      </c>
      <c r="S2075" s="3" t="str">
        <f>+_xlfn.CONCAT(Tabla1[[#This Row],[Columna1]]," ",Tabla1[[#This Row],[Columna2]]," ",Tabla1[[#This Row],[Columna3]])</f>
        <v xml:space="preserve">acueducto  </v>
      </c>
      <c r="V2075" s="3" t="str">
        <f>+UPPER(Tabla1[[#This Row],[SERVICIO]])</f>
        <v xml:space="preserve">ACUEDUCTO  </v>
      </c>
    </row>
    <row r="2076" spans="1:22" x14ac:dyDescent="0.25">
      <c r="A2076" s="2">
        <v>24232</v>
      </c>
      <c r="B2076" s="3" t="s">
        <v>3005</v>
      </c>
      <c r="C2076" s="3" t="s">
        <v>13</v>
      </c>
      <c r="D2076" s="3" t="s">
        <v>19</v>
      </c>
      <c r="E2076" s="3" t="s">
        <v>5013</v>
      </c>
      <c r="F2076" s="3" t="s">
        <v>32</v>
      </c>
      <c r="G2076" s="3" t="s">
        <v>33</v>
      </c>
      <c r="H2076" s="3" t="s">
        <v>182</v>
      </c>
      <c r="I2076" s="3" t="s">
        <v>185</v>
      </c>
      <c r="J2076" s="3" t="s">
        <v>143</v>
      </c>
      <c r="K2076" s="3" t="s">
        <v>5019</v>
      </c>
      <c r="L2076" s="4">
        <v>41323</v>
      </c>
      <c r="M2076" s="3">
        <v>1</v>
      </c>
      <c r="N2076" s="3">
        <v>0</v>
      </c>
      <c r="O2076" s="3">
        <v>0</v>
      </c>
      <c r="P2076" s="3" t="str">
        <f>+IF(Tabla1[[#This Row],[ACUEDUCTO]]=1,"acueducto","")</f>
        <v>acueducto</v>
      </c>
      <c r="Q2076" s="3" t="str">
        <f>+IF(Tabla1[[#This Row],[ALCANTARILLADO]]=1,"alcantarillado","")</f>
        <v/>
      </c>
      <c r="R2076" s="3" t="str">
        <f>+IF(Tabla1[[#This Row],[ASEO]]=1,"aseo","")</f>
        <v/>
      </c>
      <c r="S2076" s="3" t="str">
        <f>+_xlfn.CONCAT(Tabla1[[#This Row],[Columna1]]," ",Tabla1[[#This Row],[Columna2]]," ",Tabla1[[#This Row],[Columna3]])</f>
        <v xml:space="preserve">acueducto  </v>
      </c>
      <c r="V2076" s="3" t="str">
        <f>+UPPER(Tabla1[[#This Row],[SERVICIO]])</f>
        <v xml:space="preserve">ACUEDUCTO  </v>
      </c>
    </row>
    <row r="2077" spans="1:22" x14ac:dyDescent="0.25">
      <c r="A2077" s="2">
        <v>24238</v>
      </c>
      <c r="B2077" s="3" t="s">
        <v>3006</v>
      </c>
      <c r="C2077" s="3" t="s">
        <v>13</v>
      </c>
      <c r="D2077" s="3" t="s">
        <v>19</v>
      </c>
      <c r="E2077" s="3" t="s">
        <v>5013</v>
      </c>
      <c r="F2077" s="3" t="s">
        <v>32</v>
      </c>
      <c r="G2077" s="3" t="s">
        <v>33</v>
      </c>
      <c r="H2077" s="3" t="s">
        <v>202</v>
      </c>
      <c r="I2077" s="3" t="s">
        <v>1720</v>
      </c>
      <c r="J2077" s="3" t="s">
        <v>143</v>
      </c>
      <c r="K2077" s="3" t="s">
        <v>5019</v>
      </c>
      <c r="L2077" s="4">
        <v>41394</v>
      </c>
      <c r="M2077" s="3">
        <v>1</v>
      </c>
      <c r="N2077" s="3">
        <v>0</v>
      </c>
      <c r="O2077" s="3">
        <v>0</v>
      </c>
      <c r="P2077" s="3" t="str">
        <f>+IF(Tabla1[[#This Row],[ACUEDUCTO]]=1,"acueducto","")</f>
        <v>acueducto</v>
      </c>
      <c r="Q2077" s="3" t="str">
        <f>+IF(Tabla1[[#This Row],[ALCANTARILLADO]]=1,"alcantarillado","")</f>
        <v/>
      </c>
      <c r="R2077" s="3" t="str">
        <f>+IF(Tabla1[[#This Row],[ASEO]]=1,"aseo","")</f>
        <v/>
      </c>
      <c r="S2077" s="3" t="str">
        <f>+_xlfn.CONCAT(Tabla1[[#This Row],[Columna1]]," ",Tabla1[[#This Row],[Columna2]]," ",Tabla1[[#This Row],[Columna3]])</f>
        <v xml:space="preserve">acueducto  </v>
      </c>
      <c r="V2077" s="3" t="str">
        <f>+UPPER(Tabla1[[#This Row],[SERVICIO]])</f>
        <v xml:space="preserve">ACUEDUCTO  </v>
      </c>
    </row>
    <row r="2078" spans="1:22" x14ac:dyDescent="0.25">
      <c r="A2078" s="2">
        <v>24244</v>
      </c>
      <c r="B2078" s="3" t="s">
        <v>3007</v>
      </c>
      <c r="C2078" s="3" t="s">
        <v>13</v>
      </c>
      <c r="D2078" s="3" t="s">
        <v>19</v>
      </c>
      <c r="E2078" s="3" t="s">
        <v>5013</v>
      </c>
      <c r="F2078" s="3" t="s">
        <v>23</v>
      </c>
      <c r="G2078" s="3" t="s">
        <v>33</v>
      </c>
      <c r="H2078" s="3" t="s">
        <v>16</v>
      </c>
      <c r="I2078" s="3" t="s">
        <v>17</v>
      </c>
      <c r="J2078" s="3" t="s">
        <v>143</v>
      </c>
      <c r="K2078" s="3" t="s">
        <v>5019</v>
      </c>
      <c r="L2078" s="4">
        <v>41269</v>
      </c>
      <c r="M2078" s="3">
        <v>1</v>
      </c>
      <c r="N2078" s="3">
        <v>0</v>
      </c>
      <c r="O2078" s="3">
        <v>0</v>
      </c>
      <c r="P2078" s="3" t="str">
        <f>+IF(Tabla1[[#This Row],[ACUEDUCTO]]=1,"acueducto","")</f>
        <v>acueducto</v>
      </c>
      <c r="Q2078" s="3" t="str">
        <f>+IF(Tabla1[[#This Row],[ALCANTARILLADO]]=1,"alcantarillado","")</f>
        <v/>
      </c>
      <c r="R2078" s="3" t="str">
        <f>+IF(Tabla1[[#This Row],[ASEO]]=1,"aseo","")</f>
        <v/>
      </c>
      <c r="S2078" s="3" t="str">
        <f>+_xlfn.CONCAT(Tabla1[[#This Row],[Columna1]]," ",Tabla1[[#This Row],[Columna2]]," ",Tabla1[[#This Row],[Columna3]])</f>
        <v xml:space="preserve">acueducto  </v>
      </c>
      <c r="V2078" s="3" t="str">
        <f>+UPPER(Tabla1[[#This Row],[SERVICIO]])</f>
        <v xml:space="preserve">ACUEDUCTO  </v>
      </c>
    </row>
    <row r="2079" spans="1:22" x14ac:dyDescent="0.25">
      <c r="A2079" s="2">
        <v>24247</v>
      </c>
      <c r="B2079" s="3" t="s">
        <v>3008</v>
      </c>
      <c r="C2079" s="3" t="s">
        <v>13</v>
      </c>
      <c r="D2079" s="3" t="s">
        <v>26</v>
      </c>
      <c r="E2079" s="3" t="s">
        <v>5013</v>
      </c>
      <c r="F2079" s="3" t="s">
        <v>32</v>
      </c>
      <c r="G2079" s="3" t="s">
        <v>33</v>
      </c>
      <c r="H2079" s="3" t="s">
        <v>16</v>
      </c>
      <c r="I2079" s="3" t="s">
        <v>17</v>
      </c>
      <c r="J2079" s="3" t="s">
        <v>18</v>
      </c>
      <c r="K2079" s="3" t="s">
        <v>5019</v>
      </c>
      <c r="L2079" s="4">
        <v>44266</v>
      </c>
      <c r="M2079" s="3">
        <v>1</v>
      </c>
      <c r="N2079" s="3">
        <v>0</v>
      </c>
      <c r="O2079" s="3">
        <v>0</v>
      </c>
      <c r="P2079" s="3" t="str">
        <f>+IF(Tabla1[[#This Row],[ACUEDUCTO]]=1,"acueducto","")</f>
        <v>acueducto</v>
      </c>
      <c r="Q2079" s="3" t="str">
        <f>+IF(Tabla1[[#This Row],[ALCANTARILLADO]]=1,"alcantarillado","")</f>
        <v/>
      </c>
      <c r="R2079" s="3" t="str">
        <f>+IF(Tabla1[[#This Row],[ASEO]]=1,"aseo","")</f>
        <v/>
      </c>
      <c r="S2079" s="3" t="str">
        <f>+_xlfn.CONCAT(Tabla1[[#This Row],[Columna1]]," ",Tabla1[[#This Row],[Columna2]]," ",Tabla1[[#This Row],[Columna3]])</f>
        <v xml:space="preserve">acueducto  </v>
      </c>
      <c r="V2079" s="3" t="str">
        <f>+UPPER(Tabla1[[#This Row],[SERVICIO]])</f>
        <v xml:space="preserve">ACUEDUCTO  </v>
      </c>
    </row>
    <row r="2080" spans="1:22" x14ac:dyDescent="0.25">
      <c r="A2080" s="2">
        <v>24250</v>
      </c>
      <c r="B2080" s="3" t="s">
        <v>3009</v>
      </c>
      <c r="C2080" s="3" t="s">
        <v>13</v>
      </c>
      <c r="D2080" s="3" t="s">
        <v>19</v>
      </c>
      <c r="E2080" s="3" t="s">
        <v>5013</v>
      </c>
      <c r="F2080" s="3" t="s">
        <v>32</v>
      </c>
      <c r="G2080" s="3" t="s">
        <v>33</v>
      </c>
      <c r="H2080" s="3" t="s">
        <v>202</v>
      </c>
      <c r="I2080" s="3" t="s">
        <v>2715</v>
      </c>
      <c r="J2080" s="3" t="s">
        <v>143</v>
      </c>
      <c r="K2080" s="3" t="s">
        <v>5019</v>
      </c>
      <c r="L2080" s="4">
        <v>40892</v>
      </c>
      <c r="M2080" s="3">
        <v>1</v>
      </c>
      <c r="N2080" s="3">
        <v>0</v>
      </c>
      <c r="O2080" s="3">
        <v>0</v>
      </c>
      <c r="P2080" s="3" t="str">
        <f>+IF(Tabla1[[#This Row],[ACUEDUCTO]]=1,"acueducto","")</f>
        <v>acueducto</v>
      </c>
      <c r="Q2080" s="3" t="str">
        <f>+IF(Tabla1[[#This Row],[ALCANTARILLADO]]=1,"alcantarillado","")</f>
        <v/>
      </c>
      <c r="R2080" s="3" t="str">
        <f>+IF(Tabla1[[#This Row],[ASEO]]=1,"aseo","")</f>
        <v/>
      </c>
      <c r="S2080" s="3" t="str">
        <f>+_xlfn.CONCAT(Tabla1[[#This Row],[Columna1]]," ",Tabla1[[#This Row],[Columna2]]," ",Tabla1[[#This Row],[Columna3]])</f>
        <v xml:space="preserve">acueducto  </v>
      </c>
      <c r="V2080" s="3" t="str">
        <f>+UPPER(Tabla1[[#This Row],[SERVICIO]])</f>
        <v xml:space="preserve">ACUEDUCTO  </v>
      </c>
    </row>
    <row r="2081" spans="1:22" x14ac:dyDescent="0.25">
      <c r="A2081" s="2">
        <v>24273</v>
      </c>
      <c r="B2081" s="3" t="s">
        <v>3010</v>
      </c>
      <c r="C2081" s="3" t="s">
        <v>13</v>
      </c>
      <c r="D2081" s="3" t="s">
        <v>19</v>
      </c>
      <c r="E2081" s="3" t="s">
        <v>5013</v>
      </c>
      <c r="F2081" s="3" t="s">
        <v>23</v>
      </c>
      <c r="G2081" s="3" t="s">
        <v>33</v>
      </c>
      <c r="H2081" s="3" t="s">
        <v>21</v>
      </c>
      <c r="I2081" s="3" t="s">
        <v>241</v>
      </c>
      <c r="J2081" s="3" t="s">
        <v>143</v>
      </c>
      <c r="K2081" s="3" t="s">
        <v>5019</v>
      </c>
      <c r="L2081" s="4">
        <v>41269</v>
      </c>
      <c r="M2081" s="3">
        <v>1</v>
      </c>
      <c r="N2081" s="3">
        <v>0</v>
      </c>
      <c r="O2081" s="3">
        <v>0</v>
      </c>
      <c r="P2081" s="3" t="str">
        <f>+IF(Tabla1[[#This Row],[ACUEDUCTO]]=1,"acueducto","")</f>
        <v>acueducto</v>
      </c>
      <c r="Q2081" s="3" t="str">
        <f>+IF(Tabla1[[#This Row],[ALCANTARILLADO]]=1,"alcantarillado","")</f>
        <v/>
      </c>
      <c r="R2081" s="3" t="str">
        <f>+IF(Tabla1[[#This Row],[ASEO]]=1,"aseo","")</f>
        <v/>
      </c>
      <c r="S2081" s="3" t="str">
        <f>+_xlfn.CONCAT(Tabla1[[#This Row],[Columna1]]," ",Tabla1[[#This Row],[Columna2]]," ",Tabla1[[#This Row],[Columna3]])</f>
        <v xml:space="preserve">acueducto  </v>
      </c>
      <c r="V2081" s="3" t="str">
        <f>+UPPER(Tabla1[[#This Row],[SERVICIO]])</f>
        <v xml:space="preserve">ACUEDUCTO  </v>
      </c>
    </row>
    <row r="2082" spans="1:22" x14ac:dyDescent="0.25">
      <c r="A2082" s="2">
        <v>24279</v>
      </c>
      <c r="B2082" s="3" t="s">
        <v>3011</v>
      </c>
      <c r="C2082" s="3" t="s">
        <v>13</v>
      </c>
      <c r="D2082" s="3" t="s">
        <v>19</v>
      </c>
      <c r="E2082" s="3" t="s">
        <v>5013</v>
      </c>
      <c r="F2082" s="3" t="s">
        <v>32</v>
      </c>
      <c r="G2082" s="3" t="s">
        <v>33</v>
      </c>
      <c r="H2082" s="3" t="s">
        <v>21</v>
      </c>
      <c r="I2082" s="3" t="s">
        <v>241</v>
      </c>
      <c r="J2082" s="3" t="s">
        <v>143</v>
      </c>
      <c r="K2082" s="3" t="s">
        <v>5019</v>
      </c>
      <c r="L2082" s="4">
        <v>41022</v>
      </c>
      <c r="M2082" s="3">
        <v>1</v>
      </c>
      <c r="N2082" s="3">
        <v>0</v>
      </c>
      <c r="O2082" s="3">
        <v>0</v>
      </c>
      <c r="P2082" s="3" t="str">
        <f>+IF(Tabla1[[#This Row],[ACUEDUCTO]]=1,"acueducto","")</f>
        <v>acueducto</v>
      </c>
      <c r="Q2082" s="3" t="str">
        <f>+IF(Tabla1[[#This Row],[ALCANTARILLADO]]=1,"alcantarillado","")</f>
        <v/>
      </c>
      <c r="R2082" s="3" t="str">
        <f>+IF(Tabla1[[#This Row],[ASEO]]=1,"aseo","")</f>
        <v/>
      </c>
      <c r="S2082" s="3" t="str">
        <f>+_xlfn.CONCAT(Tabla1[[#This Row],[Columna1]]," ",Tabla1[[#This Row],[Columna2]]," ",Tabla1[[#This Row],[Columna3]])</f>
        <v xml:space="preserve">acueducto  </v>
      </c>
      <c r="V2082" s="3" t="str">
        <f>+UPPER(Tabla1[[#This Row],[SERVICIO]])</f>
        <v xml:space="preserve">ACUEDUCTO  </v>
      </c>
    </row>
    <row r="2083" spans="1:22" x14ac:dyDescent="0.25">
      <c r="A2083" s="2">
        <v>24289</v>
      </c>
      <c r="B2083" s="3" t="s">
        <v>3012</v>
      </c>
      <c r="C2083" s="3" t="s">
        <v>13</v>
      </c>
      <c r="D2083" s="3" t="s">
        <v>19</v>
      </c>
      <c r="E2083" s="3" t="s">
        <v>5013</v>
      </c>
      <c r="F2083" s="3" t="s">
        <v>32</v>
      </c>
      <c r="G2083" s="3" t="s">
        <v>33</v>
      </c>
      <c r="H2083" s="3" t="s">
        <v>16</v>
      </c>
      <c r="I2083" s="3" t="s">
        <v>3013</v>
      </c>
      <c r="J2083" s="3" t="s">
        <v>143</v>
      </c>
      <c r="K2083" s="3" t="s">
        <v>5019</v>
      </c>
      <c r="L2083" s="4">
        <v>41269</v>
      </c>
      <c r="M2083" s="3">
        <v>1</v>
      </c>
      <c r="N2083" s="3">
        <v>0</v>
      </c>
      <c r="O2083" s="3">
        <v>0</v>
      </c>
      <c r="P2083" s="3" t="str">
        <f>+IF(Tabla1[[#This Row],[ACUEDUCTO]]=1,"acueducto","")</f>
        <v>acueducto</v>
      </c>
      <c r="Q2083" s="3" t="str">
        <f>+IF(Tabla1[[#This Row],[ALCANTARILLADO]]=1,"alcantarillado","")</f>
        <v/>
      </c>
      <c r="R2083" s="3" t="str">
        <f>+IF(Tabla1[[#This Row],[ASEO]]=1,"aseo","")</f>
        <v/>
      </c>
      <c r="S2083" s="3" t="str">
        <f>+_xlfn.CONCAT(Tabla1[[#This Row],[Columna1]]," ",Tabla1[[#This Row],[Columna2]]," ",Tabla1[[#This Row],[Columna3]])</f>
        <v xml:space="preserve">acueducto  </v>
      </c>
      <c r="V2083" s="3" t="str">
        <f>+UPPER(Tabla1[[#This Row],[SERVICIO]])</f>
        <v xml:space="preserve">ACUEDUCTO  </v>
      </c>
    </row>
    <row r="2084" spans="1:22" x14ac:dyDescent="0.25">
      <c r="A2084" s="2">
        <v>24296</v>
      </c>
      <c r="B2084" s="3" t="s">
        <v>3014</v>
      </c>
      <c r="C2084" s="3" t="s">
        <v>13</v>
      </c>
      <c r="D2084" s="3" t="s">
        <v>19</v>
      </c>
      <c r="E2084" s="3" t="s">
        <v>5013</v>
      </c>
      <c r="F2084" s="3" t="s">
        <v>32</v>
      </c>
      <c r="G2084" s="3" t="s">
        <v>33</v>
      </c>
      <c r="H2084" s="3" t="s">
        <v>202</v>
      </c>
      <c r="I2084" s="3" t="s">
        <v>458</v>
      </c>
      <c r="J2084" s="3" t="s">
        <v>143</v>
      </c>
      <c r="K2084" s="3" t="s">
        <v>5019</v>
      </c>
      <c r="L2084" s="4">
        <v>40892</v>
      </c>
      <c r="M2084" s="3">
        <v>1</v>
      </c>
      <c r="N2084" s="3">
        <v>0</v>
      </c>
      <c r="O2084" s="3">
        <v>0</v>
      </c>
      <c r="P2084" s="3" t="str">
        <f>+IF(Tabla1[[#This Row],[ACUEDUCTO]]=1,"acueducto","")</f>
        <v>acueducto</v>
      </c>
      <c r="Q2084" s="3" t="str">
        <f>+IF(Tabla1[[#This Row],[ALCANTARILLADO]]=1,"alcantarillado","")</f>
        <v/>
      </c>
      <c r="R2084" s="3" t="str">
        <f>+IF(Tabla1[[#This Row],[ASEO]]=1,"aseo","")</f>
        <v/>
      </c>
      <c r="S2084" s="3" t="str">
        <f>+_xlfn.CONCAT(Tabla1[[#This Row],[Columna1]]," ",Tabla1[[#This Row],[Columna2]]," ",Tabla1[[#This Row],[Columna3]])</f>
        <v xml:space="preserve">acueducto  </v>
      </c>
      <c r="V2084" s="3" t="str">
        <f>+UPPER(Tabla1[[#This Row],[SERVICIO]])</f>
        <v xml:space="preserve">ACUEDUCTO  </v>
      </c>
    </row>
    <row r="2085" spans="1:22" x14ac:dyDescent="0.25">
      <c r="A2085" s="2">
        <v>24317</v>
      </c>
      <c r="B2085" s="3" t="s">
        <v>3015</v>
      </c>
      <c r="C2085" s="3" t="s">
        <v>13</v>
      </c>
      <c r="D2085" s="3" t="s">
        <v>19</v>
      </c>
      <c r="E2085" s="3" t="s">
        <v>5013</v>
      </c>
      <c r="F2085" s="3" t="s">
        <v>32</v>
      </c>
      <c r="G2085" s="3" t="s">
        <v>33</v>
      </c>
      <c r="H2085" s="3" t="s">
        <v>517</v>
      </c>
      <c r="I2085" s="3" t="s">
        <v>1444</v>
      </c>
      <c r="J2085" s="3" t="s">
        <v>143</v>
      </c>
      <c r="K2085" s="3" t="s">
        <v>5019</v>
      </c>
      <c r="L2085" s="4">
        <v>40907</v>
      </c>
      <c r="M2085" s="3">
        <v>1</v>
      </c>
      <c r="N2085" s="3">
        <v>0</v>
      </c>
      <c r="O2085" s="3">
        <v>0</v>
      </c>
      <c r="P2085" s="3" t="str">
        <f>+IF(Tabla1[[#This Row],[ACUEDUCTO]]=1,"acueducto","")</f>
        <v>acueducto</v>
      </c>
      <c r="Q2085" s="3" t="str">
        <f>+IF(Tabla1[[#This Row],[ALCANTARILLADO]]=1,"alcantarillado","")</f>
        <v/>
      </c>
      <c r="R2085" s="3" t="str">
        <f>+IF(Tabla1[[#This Row],[ASEO]]=1,"aseo","")</f>
        <v/>
      </c>
      <c r="S2085" s="3" t="str">
        <f>+_xlfn.CONCAT(Tabla1[[#This Row],[Columna1]]," ",Tabla1[[#This Row],[Columna2]]," ",Tabla1[[#This Row],[Columna3]])</f>
        <v xml:space="preserve">acueducto  </v>
      </c>
      <c r="V2085" s="3" t="str">
        <f>+UPPER(Tabla1[[#This Row],[SERVICIO]])</f>
        <v xml:space="preserve">ACUEDUCTO  </v>
      </c>
    </row>
    <row r="2086" spans="1:22" x14ac:dyDescent="0.25">
      <c r="A2086" s="2">
        <v>24339</v>
      </c>
      <c r="B2086" s="3" t="s">
        <v>3016</v>
      </c>
      <c r="C2086" s="3" t="s">
        <v>13</v>
      </c>
      <c r="D2086" s="3" t="s">
        <v>19</v>
      </c>
      <c r="E2086" s="3" t="s">
        <v>5013</v>
      </c>
      <c r="F2086" s="3" t="s">
        <v>32</v>
      </c>
      <c r="G2086" s="3" t="s">
        <v>33</v>
      </c>
      <c r="H2086" s="3" t="s">
        <v>202</v>
      </c>
      <c r="I2086" s="3" t="s">
        <v>805</v>
      </c>
      <c r="J2086" s="3" t="s">
        <v>143</v>
      </c>
      <c r="K2086" s="3" t="s">
        <v>5019</v>
      </c>
      <c r="L2086" s="4">
        <v>40892</v>
      </c>
      <c r="M2086" s="3">
        <v>1</v>
      </c>
      <c r="N2086" s="3">
        <v>0</v>
      </c>
      <c r="O2086" s="3">
        <v>0</v>
      </c>
      <c r="P2086" s="3" t="str">
        <f>+IF(Tabla1[[#This Row],[ACUEDUCTO]]=1,"acueducto","")</f>
        <v>acueducto</v>
      </c>
      <c r="Q2086" s="3" t="str">
        <f>+IF(Tabla1[[#This Row],[ALCANTARILLADO]]=1,"alcantarillado","")</f>
        <v/>
      </c>
      <c r="R2086" s="3" t="str">
        <f>+IF(Tabla1[[#This Row],[ASEO]]=1,"aseo","")</f>
        <v/>
      </c>
      <c r="S2086" s="3" t="str">
        <f>+_xlfn.CONCAT(Tabla1[[#This Row],[Columna1]]," ",Tabla1[[#This Row],[Columna2]]," ",Tabla1[[#This Row],[Columna3]])</f>
        <v xml:space="preserve">acueducto  </v>
      </c>
      <c r="V2086" s="3" t="str">
        <f>+UPPER(Tabla1[[#This Row],[SERVICIO]])</f>
        <v xml:space="preserve">ACUEDUCTO  </v>
      </c>
    </row>
    <row r="2087" spans="1:22" x14ac:dyDescent="0.25">
      <c r="A2087" s="2">
        <v>24343</v>
      </c>
      <c r="B2087" s="3" t="s">
        <v>3017</v>
      </c>
      <c r="C2087" s="3" t="s">
        <v>13</v>
      </c>
      <c r="D2087" s="3" t="s">
        <v>19</v>
      </c>
      <c r="E2087" s="3" t="s">
        <v>5013</v>
      </c>
      <c r="F2087" s="3" t="s">
        <v>32</v>
      </c>
      <c r="G2087" s="3" t="s">
        <v>33</v>
      </c>
      <c r="H2087" s="3" t="s">
        <v>202</v>
      </c>
      <c r="I2087" s="3" t="s">
        <v>713</v>
      </c>
      <c r="J2087" s="3" t="s">
        <v>143</v>
      </c>
      <c r="K2087" s="3" t="s">
        <v>5019</v>
      </c>
      <c r="L2087" s="4">
        <v>40892</v>
      </c>
      <c r="M2087" s="3">
        <v>1</v>
      </c>
      <c r="N2087" s="3">
        <v>0</v>
      </c>
      <c r="O2087" s="3">
        <v>0</v>
      </c>
      <c r="P2087" s="3" t="str">
        <f>+IF(Tabla1[[#This Row],[ACUEDUCTO]]=1,"acueducto","")</f>
        <v>acueducto</v>
      </c>
      <c r="Q2087" s="3" t="str">
        <f>+IF(Tabla1[[#This Row],[ALCANTARILLADO]]=1,"alcantarillado","")</f>
        <v/>
      </c>
      <c r="R2087" s="3" t="str">
        <f>+IF(Tabla1[[#This Row],[ASEO]]=1,"aseo","")</f>
        <v/>
      </c>
      <c r="S2087" s="3" t="str">
        <f>+_xlfn.CONCAT(Tabla1[[#This Row],[Columna1]]," ",Tabla1[[#This Row],[Columna2]]," ",Tabla1[[#This Row],[Columna3]])</f>
        <v xml:space="preserve">acueducto  </v>
      </c>
      <c r="V2087" s="3" t="str">
        <f>+UPPER(Tabla1[[#This Row],[SERVICIO]])</f>
        <v xml:space="preserve">ACUEDUCTO  </v>
      </c>
    </row>
    <row r="2088" spans="1:22" x14ac:dyDescent="0.25">
      <c r="A2088" s="2">
        <v>24355</v>
      </c>
      <c r="B2088" s="3" t="s">
        <v>3018</v>
      </c>
      <c r="C2088" s="3" t="s">
        <v>13</v>
      </c>
      <c r="D2088" s="3" t="s">
        <v>19</v>
      </c>
      <c r="E2088" s="3" t="s">
        <v>5013</v>
      </c>
      <c r="F2088" s="3" t="s">
        <v>32</v>
      </c>
      <c r="G2088" s="3" t="s">
        <v>33</v>
      </c>
      <c r="H2088" s="3" t="s">
        <v>16</v>
      </c>
      <c r="I2088" s="3" t="s">
        <v>1014</v>
      </c>
      <c r="J2088" s="3" t="s">
        <v>143</v>
      </c>
      <c r="K2088" s="3" t="s">
        <v>5019</v>
      </c>
      <c r="L2088" s="4">
        <v>40892</v>
      </c>
      <c r="M2088" s="3">
        <v>1</v>
      </c>
      <c r="N2088" s="3">
        <v>0</v>
      </c>
      <c r="O2088" s="3">
        <v>0</v>
      </c>
      <c r="P2088" s="3" t="str">
        <f>+IF(Tabla1[[#This Row],[ACUEDUCTO]]=1,"acueducto","")</f>
        <v>acueducto</v>
      </c>
      <c r="Q2088" s="3" t="str">
        <f>+IF(Tabla1[[#This Row],[ALCANTARILLADO]]=1,"alcantarillado","")</f>
        <v/>
      </c>
      <c r="R2088" s="3" t="str">
        <f>+IF(Tabla1[[#This Row],[ASEO]]=1,"aseo","")</f>
        <v/>
      </c>
      <c r="S2088" s="3" t="str">
        <f>+_xlfn.CONCAT(Tabla1[[#This Row],[Columna1]]," ",Tabla1[[#This Row],[Columna2]]," ",Tabla1[[#This Row],[Columna3]])</f>
        <v xml:space="preserve">acueducto  </v>
      </c>
      <c r="V2088" s="3" t="str">
        <f>+UPPER(Tabla1[[#This Row],[SERVICIO]])</f>
        <v xml:space="preserve">ACUEDUCTO  </v>
      </c>
    </row>
    <row r="2089" spans="1:22" x14ac:dyDescent="0.25">
      <c r="A2089" s="2">
        <v>24370</v>
      </c>
      <c r="B2089" s="3" t="s">
        <v>3019</v>
      </c>
      <c r="C2089" s="3" t="s">
        <v>13</v>
      </c>
      <c r="D2089" s="3" t="s">
        <v>19</v>
      </c>
      <c r="E2089" s="3" t="s">
        <v>5013</v>
      </c>
      <c r="F2089" s="3" t="s">
        <v>32</v>
      </c>
      <c r="G2089" s="3" t="s">
        <v>33</v>
      </c>
      <c r="H2089" s="3" t="s">
        <v>182</v>
      </c>
      <c r="I2089" s="3" t="s">
        <v>2909</v>
      </c>
      <c r="J2089" s="3" t="s">
        <v>143</v>
      </c>
      <c r="K2089" s="3" t="s">
        <v>5019</v>
      </c>
      <c r="L2089" s="4">
        <v>41269</v>
      </c>
      <c r="M2089" s="3">
        <v>1</v>
      </c>
      <c r="N2089" s="3">
        <v>0</v>
      </c>
      <c r="O2089" s="3">
        <v>0</v>
      </c>
      <c r="P2089" s="3" t="str">
        <f>+IF(Tabla1[[#This Row],[ACUEDUCTO]]=1,"acueducto","")</f>
        <v>acueducto</v>
      </c>
      <c r="Q2089" s="3" t="str">
        <f>+IF(Tabla1[[#This Row],[ALCANTARILLADO]]=1,"alcantarillado","")</f>
        <v/>
      </c>
      <c r="R2089" s="3" t="str">
        <f>+IF(Tabla1[[#This Row],[ASEO]]=1,"aseo","")</f>
        <v/>
      </c>
      <c r="S2089" s="3" t="str">
        <f>+_xlfn.CONCAT(Tabla1[[#This Row],[Columna1]]," ",Tabla1[[#This Row],[Columna2]]," ",Tabla1[[#This Row],[Columna3]])</f>
        <v xml:space="preserve">acueducto  </v>
      </c>
      <c r="V2089" s="3" t="str">
        <f>+UPPER(Tabla1[[#This Row],[SERVICIO]])</f>
        <v xml:space="preserve">ACUEDUCTO  </v>
      </c>
    </row>
    <row r="2090" spans="1:22" x14ac:dyDescent="0.25">
      <c r="A2090" s="2">
        <v>24373</v>
      </c>
      <c r="B2090" s="3" t="s">
        <v>3020</v>
      </c>
      <c r="C2090" s="3" t="s">
        <v>13</v>
      </c>
      <c r="D2090" s="3" t="s">
        <v>19</v>
      </c>
      <c r="E2090" s="3" t="s">
        <v>5013</v>
      </c>
      <c r="F2090" s="3" t="s">
        <v>32</v>
      </c>
      <c r="G2090" s="3" t="s">
        <v>33</v>
      </c>
      <c r="H2090" s="3" t="s">
        <v>182</v>
      </c>
      <c r="I2090" s="3" t="s">
        <v>187</v>
      </c>
      <c r="J2090" s="3" t="s">
        <v>143</v>
      </c>
      <c r="K2090" s="3" t="s">
        <v>5019</v>
      </c>
      <c r="L2090" s="4">
        <v>40907</v>
      </c>
      <c r="M2090" s="3">
        <v>1</v>
      </c>
      <c r="N2090" s="3">
        <v>0</v>
      </c>
      <c r="O2090" s="3">
        <v>0</v>
      </c>
      <c r="P2090" s="3" t="str">
        <f>+IF(Tabla1[[#This Row],[ACUEDUCTO]]=1,"acueducto","")</f>
        <v>acueducto</v>
      </c>
      <c r="Q2090" s="3" t="str">
        <f>+IF(Tabla1[[#This Row],[ALCANTARILLADO]]=1,"alcantarillado","")</f>
        <v/>
      </c>
      <c r="R2090" s="3" t="str">
        <f>+IF(Tabla1[[#This Row],[ASEO]]=1,"aseo","")</f>
        <v/>
      </c>
      <c r="S2090" s="3" t="str">
        <f>+_xlfn.CONCAT(Tabla1[[#This Row],[Columna1]]," ",Tabla1[[#This Row],[Columna2]]," ",Tabla1[[#This Row],[Columna3]])</f>
        <v xml:space="preserve">acueducto  </v>
      </c>
      <c r="V2090" s="3" t="str">
        <f>+UPPER(Tabla1[[#This Row],[SERVICIO]])</f>
        <v xml:space="preserve">ACUEDUCTO  </v>
      </c>
    </row>
    <row r="2091" spans="1:22" x14ac:dyDescent="0.25">
      <c r="A2091" s="2">
        <v>24374</v>
      </c>
      <c r="B2091" s="3" t="s">
        <v>3021</v>
      </c>
      <c r="C2091" s="3" t="s">
        <v>13</v>
      </c>
      <c r="D2091" s="3" t="s">
        <v>19</v>
      </c>
      <c r="E2091" s="3" t="s">
        <v>5013</v>
      </c>
      <c r="F2091" s="3" t="s">
        <v>32</v>
      </c>
      <c r="G2091" s="3" t="s">
        <v>33</v>
      </c>
      <c r="H2091" s="3" t="s">
        <v>182</v>
      </c>
      <c r="I2091" s="3" t="s">
        <v>499</v>
      </c>
      <c r="J2091" s="3" t="s">
        <v>143</v>
      </c>
      <c r="K2091" s="3" t="s">
        <v>5019</v>
      </c>
      <c r="L2091" s="4">
        <v>41323</v>
      </c>
      <c r="M2091" s="3">
        <v>1</v>
      </c>
      <c r="N2091" s="3">
        <v>0</v>
      </c>
      <c r="O2091" s="3">
        <v>0</v>
      </c>
      <c r="P2091" s="3" t="str">
        <f>+IF(Tabla1[[#This Row],[ACUEDUCTO]]=1,"acueducto","")</f>
        <v>acueducto</v>
      </c>
      <c r="Q2091" s="3" t="str">
        <f>+IF(Tabla1[[#This Row],[ALCANTARILLADO]]=1,"alcantarillado","")</f>
        <v/>
      </c>
      <c r="R2091" s="3" t="str">
        <f>+IF(Tabla1[[#This Row],[ASEO]]=1,"aseo","")</f>
        <v/>
      </c>
      <c r="S2091" s="3" t="str">
        <f>+_xlfn.CONCAT(Tabla1[[#This Row],[Columna1]]," ",Tabla1[[#This Row],[Columna2]]," ",Tabla1[[#This Row],[Columna3]])</f>
        <v xml:space="preserve">acueducto  </v>
      </c>
      <c r="V2091" s="3" t="str">
        <f>+UPPER(Tabla1[[#This Row],[SERVICIO]])</f>
        <v xml:space="preserve">ACUEDUCTO  </v>
      </c>
    </row>
    <row r="2092" spans="1:22" x14ac:dyDescent="0.25">
      <c r="A2092" s="2">
        <v>24378</v>
      </c>
      <c r="B2092" s="3" t="s">
        <v>3022</v>
      </c>
      <c r="C2092" s="3" t="s">
        <v>13</v>
      </c>
      <c r="D2092" s="3" t="s">
        <v>19</v>
      </c>
      <c r="E2092" s="3" t="s">
        <v>5013</v>
      </c>
      <c r="F2092" s="3" t="s">
        <v>32</v>
      </c>
      <c r="G2092" s="3" t="s">
        <v>33</v>
      </c>
      <c r="H2092" s="3" t="s">
        <v>182</v>
      </c>
      <c r="I2092" s="3" t="s">
        <v>609</v>
      </c>
      <c r="J2092" s="3" t="s">
        <v>143</v>
      </c>
      <c r="K2092" s="3" t="s">
        <v>5019</v>
      </c>
      <c r="L2092" s="4">
        <v>40907</v>
      </c>
      <c r="M2092" s="3">
        <v>1</v>
      </c>
      <c r="N2092" s="3">
        <v>0</v>
      </c>
      <c r="O2092" s="3">
        <v>0</v>
      </c>
      <c r="P2092" s="3" t="str">
        <f>+IF(Tabla1[[#This Row],[ACUEDUCTO]]=1,"acueducto","")</f>
        <v>acueducto</v>
      </c>
      <c r="Q2092" s="3" t="str">
        <f>+IF(Tabla1[[#This Row],[ALCANTARILLADO]]=1,"alcantarillado","")</f>
        <v/>
      </c>
      <c r="R2092" s="3" t="str">
        <f>+IF(Tabla1[[#This Row],[ASEO]]=1,"aseo","")</f>
        <v/>
      </c>
      <c r="S2092" s="3" t="str">
        <f>+_xlfn.CONCAT(Tabla1[[#This Row],[Columna1]]," ",Tabla1[[#This Row],[Columna2]]," ",Tabla1[[#This Row],[Columna3]])</f>
        <v xml:space="preserve">acueducto  </v>
      </c>
      <c r="V2092" s="3" t="str">
        <f>+UPPER(Tabla1[[#This Row],[SERVICIO]])</f>
        <v xml:space="preserve">ACUEDUCTO  </v>
      </c>
    </row>
    <row r="2093" spans="1:22" x14ac:dyDescent="0.25">
      <c r="A2093" s="2">
        <v>24388</v>
      </c>
      <c r="B2093" s="3" t="s">
        <v>3023</v>
      </c>
      <c r="C2093" s="3" t="s">
        <v>13</v>
      </c>
      <c r="D2093" s="3" t="s">
        <v>26</v>
      </c>
      <c r="E2093" s="3" t="s">
        <v>5013</v>
      </c>
      <c r="F2093" s="3" t="s">
        <v>32</v>
      </c>
      <c r="G2093" s="3" t="s">
        <v>33</v>
      </c>
      <c r="H2093" s="3" t="s">
        <v>16</v>
      </c>
      <c r="I2093" s="3" t="s">
        <v>1014</v>
      </c>
      <c r="J2093" s="3" t="s">
        <v>18</v>
      </c>
      <c r="K2093" s="3" t="s">
        <v>5019</v>
      </c>
      <c r="L2093" s="4">
        <v>44264</v>
      </c>
      <c r="M2093" s="3">
        <v>1</v>
      </c>
      <c r="N2093" s="3">
        <v>0</v>
      </c>
      <c r="O2093" s="3">
        <v>0</v>
      </c>
      <c r="P2093" s="3" t="str">
        <f>+IF(Tabla1[[#This Row],[ACUEDUCTO]]=1,"acueducto","")</f>
        <v>acueducto</v>
      </c>
      <c r="Q2093" s="3" t="str">
        <f>+IF(Tabla1[[#This Row],[ALCANTARILLADO]]=1,"alcantarillado","")</f>
        <v/>
      </c>
      <c r="R2093" s="3" t="str">
        <f>+IF(Tabla1[[#This Row],[ASEO]]=1,"aseo","")</f>
        <v/>
      </c>
      <c r="S2093" s="3" t="str">
        <f>+_xlfn.CONCAT(Tabla1[[#This Row],[Columna1]]," ",Tabla1[[#This Row],[Columna2]]," ",Tabla1[[#This Row],[Columna3]])</f>
        <v xml:space="preserve">acueducto  </v>
      </c>
      <c r="V2093" s="3" t="str">
        <f>+UPPER(Tabla1[[#This Row],[SERVICIO]])</f>
        <v xml:space="preserve">ACUEDUCTO  </v>
      </c>
    </row>
    <row r="2094" spans="1:22" x14ac:dyDescent="0.25">
      <c r="A2094" s="2">
        <v>24416</v>
      </c>
      <c r="B2094" s="3" t="s">
        <v>3024</v>
      </c>
      <c r="C2094" s="3" t="s">
        <v>13</v>
      </c>
      <c r="D2094" s="3" t="s">
        <v>19</v>
      </c>
      <c r="E2094" s="3" t="s">
        <v>5013</v>
      </c>
      <c r="F2094" s="3" t="s">
        <v>32</v>
      </c>
      <c r="G2094" s="3" t="s">
        <v>33</v>
      </c>
      <c r="H2094" s="3" t="s">
        <v>182</v>
      </c>
      <c r="I2094" s="3" t="s">
        <v>187</v>
      </c>
      <c r="J2094" s="3" t="s">
        <v>143</v>
      </c>
      <c r="K2094" s="3" t="s">
        <v>5019</v>
      </c>
      <c r="L2094" s="4">
        <v>40907</v>
      </c>
      <c r="M2094" s="3">
        <v>1</v>
      </c>
      <c r="N2094" s="3">
        <v>0</v>
      </c>
      <c r="O2094" s="3">
        <v>0</v>
      </c>
      <c r="P2094" s="3" t="str">
        <f>+IF(Tabla1[[#This Row],[ACUEDUCTO]]=1,"acueducto","")</f>
        <v>acueducto</v>
      </c>
      <c r="Q2094" s="3" t="str">
        <f>+IF(Tabla1[[#This Row],[ALCANTARILLADO]]=1,"alcantarillado","")</f>
        <v/>
      </c>
      <c r="R2094" s="3" t="str">
        <f>+IF(Tabla1[[#This Row],[ASEO]]=1,"aseo","")</f>
        <v/>
      </c>
      <c r="S2094" s="3" t="str">
        <f>+_xlfn.CONCAT(Tabla1[[#This Row],[Columna1]]," ",Tabla1[[#This Row],[Columna2]]," ",Tabla1[[#This Row],[Columna3]])</f>
        <v xml:space="preserve">acueducto  </v>
      </c>
      <c r="V2094" s="3" t="str">
        <f>+UPPER(Tabla1[[#This Row],[SERVICIO]])</f>
        <v xml:space="preserve">ACUEDUCTO  </v>
      </c>
    </row>
    <row r="2095" spans="1:22" x14ac:dyDescent="0.25">
      <c r="A2095" s="2">
        <v>24425</v>
      </c>
      <c r="B2095" s="3" t="s">
        <v>3025</v>
      </c>
      <c r="C2095" s="3" t="s">
        <v>13</v>
      </c>
      <c r="D2095" s="3" t="s">
        <v>19</v>
      </c>
      <c r="E2095" s="3" t="s">
        <v>5013</v>
      </c>
      <c r="F2095" s="3" t="s">
        <v>32</v>
      </c>
      <c r="G2095" s="3" t="s">
        <v>33</v>
      </c>
      <c r="H2095" s="3" t="s">
        <v>315</v>
      </c>
      <c r="I2095" s="3" t="s">
        <v>336</v>
      </c>
      <c r="J2095" s="3" t="s">
        <v>143</v>
      </c>
      <c r="K2095" s="3" t="s">
        <v>5021</v>
      </c>
      <c r="L2095" s="4">
        <v>40892</v>
      </c>
      <c r="M2095" s="3">
        <v>1</v>
      </c>
      <c r="N2095" s="3">
        <v>0</v>
      </c>
      <c r="O2095" s="3">
        <v>1</v>
      </c>
      <c r="P2095" s="3" t="str">
        <f>+IF(Tabla1[[#This Row],[ACUEDUCTO]]=1,"acueducto","")</f>
        <v>acueducto</v>
      </c>
      <c r="Q2095" s="3" t="str">
        <f>+IF(Tabla1[[#This Row],[ALCANTARILLADO]]=1,"alcantarillado","")</f>
        <v/>
      </c>
      <c r="R2095" s="3" t="str">
        <f>+IF(Tabla1[[#This Row],[ASEO]]=1,"aseo","")</f>
        <v>aseo</v>
      </c>
      <c r="S2095" s="3" t="str">
        <f>+_xlfn.CONCAT(Tabla1[[#This Row],[Columna1]]," ",Tabla1[[#This Row],[Columna2]]," ",Tabla1[[#This Row],[Columna3]])</f>
        <v>acueducto  aseo</v>
      </c>
      <c r="V2095" s="3" t="str">
        <f>+UPPER(Tabla1[[#This Row],[SERVICIO]])</f>
        <v>ACUEDUCTO  ASEO</v>
      </c>
    </row>
    <row r="2096" spans="1:22" x14ac:dyDescent="0.25">
      <c r="A2096" s="2">
        <v>24427</v>
      </c>
      <c r="B2096" s="3" t="s">
        <v>3026</v>
      </c>
      <c r="C2096" s="3" t="s">
        <v>13</v>
      </c>
      <c r="D2096" s="3" t="s">
        <v>19</v>
      </c>
      <c r="E2096" s="3" t="s">
        <v>5013</v>
      </c>
      <c r="F2096" s="3" t="s">
        <v>32</v>
      </c>
      <c r="G2096" s="3" t="s">
        <v>33</v>
      </c>
      <c r="H2096" s="3" t="s">
        <v>16</v>
      </c>
      <c r="I2096" s="3" t="s">
        <v>39</v>
      </c>
      <c r="J2096" s="3" t="s">
        <v>143</v>
      </c>
      <c r="K2096" s="3" t="s">
        <v>5019</v>
      </c>
      <c r="L2096" s="4">
        <v>40892</v>
      </c>
      <c r="M2096" s="3">
        <v>1</v>
      </c>
      <c r="N2096" s="3">
        <v>0</v>
      </c>
      <c r="O2096" s="3">
        <v>0</v>
      </c>
      <c r="P2096" s="3" t="str">
        <f>+IF(Tabla1[[#This Row],[ACUEDUCTO]]=1,"acueducto","")</f>
        <v>acueducto</v>
      </c>
      <c r="Q2096" s="3" t="str">
        <f>+IF(Tabla1[[#This Row],[ALCANTARILLADO]]=1,"alcantarillado","")</f>
        <v/>
      </c>
      <c r="R2096" s="3" t="str">
        <f>+IF(Tabla1[[#This Row],[ASEO]]=1,"aseo","")</f>
        <v/>
      </c>
      <c r="S2096" s="3" t="str">
        <f>+_xlfn.CONCAT(Tabla1[[#This Row],[Columna1]]," ",Tabla1[[#This Row],[Columna2]]," ",Tabla1[[#This Row],[Columna3]])</f>
        <v xml:space="preserve">acueducto  </v>
      </c>
      <c r="V2096" s="3" t="str">
        <f>+UPPER(Tabla1[[#This Row],[SERVICIO]])</f>
        <v xml:space="preserve">ACUEDUCTO  </v>
      </c>
    </row>
    <row r="2097" spans="1:22" x14ac:dyDescent="0.25">
      <c r="A2097" s="2">
        <v>24437</v>
      </c>
      <c r="B2097" s="3" t="s">
        <v>3027</v>
      </c>
      <c r="C2097" s="3" t="s">
        <v>13</v>
      </c>
      <c r="D2097" s="3" t="s">
        <v>19</v>
      </c>
      <c r="E2097" s="3" t="s">
        <v>5013</v>
      </c>
      <c r="F2097" s="3" t="s">
        <v>32</v>
      </c>
      <c r="G2097" s="3" t="s">
        <v>33</v>
      </c>
      <c r="H2097" s="3" t="s">
        <v>21</v>
      </c>
      <c r="I2097" s="3" t="s">
        <v>479</v>
      </c>
      <c r="J2097" s="3" t="s">
        <v>143</v>
      </c>
      <c r="K2097" s="3" t="s">
        <v>5019</v>
      </c>
      <c r="L2097" s="4">
        <v>41269</v>
      </c>
      <c r="M2097" s="3">
        <v>1</v>
      </c>
      <c r="N2097" s="3">
        <v>0</v>
      </c>
      <c r="O2097" s="3">
        <v>0</v>
      </c>
      <c r="P2097" s="3" t="str">
        <f>+IF(Tabla1[[#This Row],[ACUEDUCTO]]=1,"acueducto","")</f>
        <v>acueducto</v>
      </c>
      <c r="Q2097" s="3" t="str">
        <f>+IF(Tabla1[[#This Row],[ALCANTARILLADO]]=1,"alcantarillado","")</f>
        <v/>
      </c>
      <c r="R2097" s="3" t="str">
        <f>+IF(Tabla1[[#This Row],[ASEO]]=1,"aseo","")</f>
        <v/>
      </c>
      <c r="S2097" s="3" t="str">
        <f>+_xlfn.CONCAT(Tabla1[[#This Row],[Columna1]]," ",Tabla1[[#This Row],[Columna2]]," ",Tabla1[[#This Row],[Columna3]])</f>
        <v xml:space="preserve">acueducto  </v>
      </c>
      <c r="V2097" s="3" t="str">
        <f>+UPPER(Tabla1[[#This Row],[SERVICIO]])</f>
        <v xml:space="preserve">ACUEDUCTO  </v>
      </c>
    </row>
    <row r="2098" spans="1:22" x14ac:dyDescent="0.25">
      <c r="A2098" s="2">
        <v>24440</v>
      </c>
      <c r="B2098" s="3" t="s">
        <v>3028</v>
      </c>
      <c r="C2098" s="3" t="s">
        <v>13</v>
      </c>
      <c r="D2098" s="3" t="s">
        <v>19</v>
      </c>
      <c r="E2098" s="3" t="s">
        <v>5013</v>
      </c>
      <c r="F2098" s="3" t="s">
        <v>32</v>
      </c>
      <c r="G2098" s="3" t="s">
        <v>33</v>
      </c>
      <c r="H2098" s="3" t="s">
        <v>21</v>
      </c>
      <c r="I2098" s="3" t="s">
        <v>214</v>
      </c>
      <c r="J2098" s="3" t="s">
        <v>143</v>
      </c>
      <c r="K2098" s="3" t="s">
        <v>5020</v>
      </c>
      <c r="L2098" s="4">
        <v>41269</v>
      </c>
      <c r="M2098" s="3">
        <v>1</v>
      </c>
      <c r="N2098" s="3">
        <v>1</v>
      </c>
      <c r="O2098" s="3">
        <v>0</v>
      </c>
      <c r="P2098" s="3" t="str">
        <f>+IF(Tabla1[[#This Row],[ACUEDUCTO]]=1,"acueducto","")</f>
        <v>acueducto</v>
      </c>
      <c r="Q2098" s="3" t="str">
        <f>+IF(Tabla1[[#This Row],[ALCANTARILLADO]]=1,"alcantarillado","")</f>
        <v>alcantarillado</v>
      </c>
      <c r="R2098" s="3" t="str">
        <f>+IF(Tabla1[[#This Row],[ASEO]]=1,"aseo","")</f>
        <v/>
      </c>
      <c r="S2098" s="3" t="str">
        <f>+_xlfn.CONCAT(Tabla1[[#This Row],[Columna1]]," ",Tabla1[[#This Row],[Columna2]]," ",Tabla1[[#This Row],[Columna3]])</f>
        <v xml:space="preserve">acueducto alcantarillado </v>
      </c>
      <c r="V2098" s="3" t="str">
        <f>+UPPER(Tabla1[[#This Row],[SERVICIO]])</f>
        <v xml:space="preserve">ACUEDUCTO ALCANTARILLADO </v>
      </c>
    </row>
    <row r="2099" spans="1:22" x14ac:dyDescent="0.25">
      <c r="A2099" s="2">
        <v>24447</v>
      </c>
      <c r="B2099" s="3" t="s">
        <v>3029</v>
      </c>
      <c r="C2099" s="3" t="s">
        <v>13</v>
      </c>
      <c r="D2099" s="3" t="s">
        <v>19</v>
      </c>
      <c r="E2099" s="3" t="s">
        <v>5013</v>
      </c>
      <c r="F2099" s="3" t="s">
        <v>32</v>
      </c>
      <c r="G2099" s="3" t="s">
        <v>33</v>
      </c>
      <c r="H2099" s="3" t="s">
        <v>21</v>
      </c>
      <c r="I2099" s="3" t="s">
        <v>479</v>
      </c>
      <c r="J2099" s="3" t="s">
        <v>143</v>
      </c>
      <c r="K2099" s="3" t="s">
        <v>5019</v>
      </c>
      <c r="L2099" s="4">
        <v>41323</v>
      </c>
      <c r="M2099" s="3">
        <v>1</v>
      </c>
      <c r="N2099" s="3">
        <v>0</v>
      </c>
      <c r="O2099" s="3">
        <v>0</v>
      </c>
      <c r="P2099" s="3" t="str">
        <f>+IF(Tabla1[[#This Row],[ACUEDUCTO]]=1,"acueducto","")</f>
        <v>acueducto</v>
      </c>
      <c r="Q2099" s="3" t="str">
        <f>+IF(Tabla1[[#This Row],[ALCANTARILLADO]]=1,"alcantarillado","")</f>
        <v/>
      </c>
      <c r="R2099" s="3" t="str">
        <f>+IF(Tabla1[[#This Row],[ASEO]]=1,"aseo","")</f>
        <v/>
      </c>
      <c r="S2099" s="3" t="str">
        <f>+_xlfn.CONCAT(Tabla1[[#This Row],[Columna1]]," ",Tabla1[[#This Row],[Columna2]]," ",Tabla1[[#This Row],[Columna3]])</f>
        <v xml:space="preserve">acueducto  </v>
      </c>
      <c r="V2099" s="3" t="str">
        <f>+UPPER(Tabla1[[#This Row],[SERVICIO]])</f>
        <v xml:space="preserve">ACUEDUCTO  </v>
      </c>
    </row>
    <row r="2100" spans="1:22" x14ac:dyDescent="0.25">
      <c r="A2100" s="2">
        <v>24449</v>
      </c>
      <c r="B2100" s="3" t="s">
        <v>3030</v>
      </c>
      <c r="C2100" s="3" t="s">
        <v>13</v>
      </c>
      <c r="D2100" s="3" t="s">
        <v>19</v>
      </c>
      <c r="E2100" s="3" t="s">
        <v>5013</v>
      </c>
      <c r="F2100" s="3" t="s">
        <v>32</v>
      </c>
      <c r="G2100" s="3" t="s">
        <v>33</v>
      </c>
      <c r="H2100" s="3" t="s">
        <v>21</v>
      </c>
      <c r="I2100" s="3" t="s">
        <v>479</v>
      </c>
      <c r="J2100" s="3" t="s">
        <v>143</v>
      </c>
      <c r="K2100" s="3" t="s">
        <v>5019</v>
      </c>
      <c r="L2100" s="4">
        <v>41269</v>
      </c>
      <c r="M2100" s="3">
        <v>1</v>
      </c>
      <c r="N2100" s="3">
        <v>0</v>
      </c>
      <c r="O2100" s="3">
        <v>0</v>
      </c>
      <c r="P2100" s="3" t="str">
        <f>+IF(Tabla1[[#This Row],[ACUEDUCTO]]=1,"acueducto","")</f>
        <v>acueducto</v>
      </c>
      <c r="Q2100" s="3" t="str">
        <f>+IF(Tabla1[[#This Row],[ALCANTARILLADO]]=1,"alcantarillado","")</f>
        <v/>
      </c>
      <c r="R2100" s="3" t="str">
        <f>+IF(Tabla1[[#This Row],[ASEO]]=1,"aseo","")</f>
        <v/>
      </c>
      <c r="S2100" s="3" t="str">
        <f>+_xlfn.CONCAT(Tabla1[[#This Row],[Columna1]]," ",Tabla1[[#This Row],[Columna2]]," ",Tabla1[[#This Row],[Columna3]])</f>
        <v xml:space="preserve">acueducto  </v>
      </c>
      <c r="V2100" s="3" t="str">
        <f>+UPPER(Tabla1[[#This Row],[SERVICIO]])</f>
        <v xml:space="preserve">ACUEDUCTO  </v>
      </c>
    </row>
    <row r="2101" spans="1:22" x14ac:dyDescent="0.25">
      <c r="A2101" s="2">
        <v>24451</v>
      </c>
      <c r="B2101" s="3" t="s">
        <v>3031</v>
      </c>
      <c r="C2101" s="3" t="s">
        <v>13</v>
      </c>
      <c r="D2101" s="3" t="s">
        <v>19</v>
      </c>
      <c r="E2101" s="3" t="s">
        <v>5013</v>
      </c>
      <c r="F2101" s="3" t="s">
        <v>32</v>
      </c>
      <c r="G2101" s="3" t="s">
        <v>33</v>
      </c>
      <c r="H2101" s="3" t="s">
        <v>21</v>
      </c>
      <c r="I2101" s="3" t="s">
        <v>479</v>
      </c>
      <c r="J2101" s="3" t="s">
        <v>143</v>
      </c>
      <c r="K2101" s="3" t="s">
        <v>5019</v>
      </c>
      <c r="L2101" s="4">
        <v>41269</v>
      </c>
      <c r="M2101" s="3">
        <v>1</v>
      </c>
      <c r="N2101" s="3">
        <v>0</v>
      </c>
      <c r="O2101" s="3">
        <v>0</v>
      </c>
      <c r="P2101" s="3" t="str">
        <f>+IF(Tabla1[[#This Row],[ACUEDUCTO]]=1,"acueducto","")</f>
        <v>acueducto</v>
      </c>
      <c r="Q2101" s="3" t="str">
        <f>+IF(Tabla1[[#This Row],[ALCANTARILLADO]]=1,"alcantarillado","")</f>
        <v/>
      </c>
      <c r="R2101" s="3" t="str">
        <f>+IF(Tabla1[[#This Row],[ASEO]]=1,"aseo","")</f>
        <v/>
      </c>
      <c r="S2101" s="3" t="str">
        <f>+_xlfn.CONCAT(Tabla1[[#This Row],[Columna1]]," ",Tabla1[[#This Row],[Columna2]]," ",Tabla1[[#This Row],[Columna3]])</f>
        <v xml:space="preserve">acueducto  </v>
      </c>
      <c r="V2101" s="3" t="str">
        <f>+UPPER(Tabla1[[#This Row],[SERVICIO]])</f>
        <v xml:space="preserve">ACUEDUCTO  </v>
      </c>
    </row>
    <row r="2102" spans="1:22" x14ac:dyDescent="0.25">
      <c r="A2102" s="2">
        <v>24471</v>
      </c>
      <c r="B2102" s="3" t="s">
        <v>3032</v>
      </c>
      <c r="C2102" s="3" t="s">
        <v>13</v>
      </c>
      <c r="D2102" s="3" t="s">
        <v>19</v>
      </c>
      <c r="E2102" s="3" t="s">
        <v>5013</v>
      </c>
      <c r="F2102" s="3" t="s">
        <v>32</v>
      </c>
      <c r="G2102" s="3" t="s">
        <v>33</v>
      </c>
      <c r="H2102" s="3" t="s">
        <v>315</v>
      </c>
      <c r="I2102" s="3" t="s">
        <v>1126</v>
      </c>
      <c r="J2102" s="3" t="s">
        <v>143</v>
      </c>
      <c r="K2102" s="3" t="s">
        <v>5019</v>
      </c>
      <c r="L2102" s="4">
        <v>40892</v>
      </c>
      <c r="M2102" s="3">
        <v>1</v>
      </c>
      <c r="N2102" s="3">
        <v>0</v>
      </c>
      <c r="O2102" s="3">
        <v>0</v>
      </c>
      <c r="P2102" s="3" t="str">
        <f>+IF(Tabla1[[#This Row],[ACUEDUCTO]]=1,"acueducto","")</f>
        <v>acueducto</v>
      </c>
      <c r="Q2102" s="3" t="str">
        <f>+IF(Tabla1[[#This Row],[ALCANTARILLADO]]=1,"alcantarillado","")</f>
        <v/>
      </c>
      <c r="R2102" s="3" t="str">
        <f>+IF(Tabla1[[#This Row],[ASEO]]=1,"aseo","")</f>
        <v/>
      </c>
      <c r="S2102" s="3" t="str">
        <f>+_xlfn.CONCAT(Tabla1[[#This Row],[Columna1]]," ",Tabla1[[#This Row],[Columna2]]," ",Tabla1[[#This Row],[Columna3]])</f>
        <v xml:space="preserve">acueducto  </v>
      </c>
      <c r="V2102" s="3" t="str">
        <f>+UPPER(Tabla1[[#This Row],[SERVICIO]])</f>
        <v xml:space="preserve">ACUEDUCTO  </v>
      </c>
    </row>
    <row r="2103" spans="1:22" x14ac:dyDescent="0.25">
      <c r="A2103" s="2">
        <v>24485</v>
      </c>
      <c r="B2103" s="3" t="s">
        <v>3033</v>
      </c>
      <c r="C2103" s="3" t="s">
        <v>13</v>
      </c>
      <c r="D2103" s="3" t="s">
        <v>19</v>
      </c>
      <c r="E2103" s="3" t="s">
        <v>5013</v>
      </c>
      <c r="F2103" s="3" t="s">
        <v>32</v>
      </c>
      <c r="G2103" s="3" t="s">
        <v>33</v>
      </c>
      <c r="H2103" s="3" t="s">
        <v>182</v>
      </c>
      <c r="I2103" s="3" t="s">
        <v>1380</v>
      </c>
      <c r="J2103" s="3" t="s">
        <v>143</v>
      </c>
      <c r="K2103" s="3" t="s">
        <v>5019</v>
      </c>
      <c r="L2103" s="4">
        <v>41269</v>
      </c>
      <c r="M2103" s="3">
        <v>1</v>
      </c>
      <c r="N2103" s="3">
        <v>0</v>
      </c>
      <c r="O2103" s="3">
        <v>0</v>
      </c>
      <c r="P2103" s="3" t="str">
        <f>+IF(Tabla1[[#This Row],[ACUEDUCTO]]=1,"acueducto","")</f>
        <v>acueducto</v>
      </c>
      <c r="Q2103" s="3" t="str">
        <f>+IF(Tabla1[[#This Row],[ALCANTARILLADO]]=1,"alcantarillado","")</f>
        <v/>
      </c>
      <c r="R2103" s="3" t="str">
        <f>+IF(Tabla1[[#This Row],[ASEO]]=1,"aseo","")</f>
        <v/>
      </c>
      <c r="S2103" s="3" t="str">
        <f>+_xlfn.CONCAT(Tabla1[[#This Row],[Columna1]]," ",Tabla1[[#This Row],[Columna2]]," ",Tabla1[[#This Row],[Columna3]])</f>
        <v xml:space="preserve">acueducto  </v>
      </c>
      <c r="V2103" s="3" t="str">
        <f>+UPPER(Tabla1[[#This Row],[SERVICIO]])</f>
        <v xml:space="preserve">ACUEDUCTO  </v>
      </c>
    </row>
    <row r="2104" spans="1:22" x14ac:dyDescent="0.25">
      <c r="A2104" s="2">
        <v>24505</v>
      </c>
      <c r="B2104" s="3" t="s">
        <v>3034</v>
      </c>
      <c r="C2104" s="3" t="s">
        <v>13</v>
      </c>
      <c r="D2104" s="3" t="s">
        <v>19</v>
      </c>
      <c r="E2104" s="3" t="s">
        <v>5013</v>
      </c>
      <c r="F2104" s="3" t="s">
        <v>32</v>
      </c>
      <c r="G2104" s="3" t="s">
        <v>33</v>
      </c>
      <c r="H2104" s="3" t="s">
        <v>202</v>
      </c>
      <c r="I2104" s="3" t="s">
        <v>805</v>
      </c>
      <c r="J2104" s="3" t="s">
        <v>143</v>
      </c>
      <c r="K2104" s="3" t="s">
        <v>5019</v>
      </c>
      <c r="L2104" s="4">
        <v>41180</v>
      </c>
      <c r="M2104" s="3">
        <v>1</v>
      </c>
      <c r="N2104" s="3">
        <v>0</v>
      </c>
      <c r="O2104" s="3">
        <v>0</v>
      </c>
      <c r="P2104" s="3" t="str">
        <f>+IF(Tabla1[[#This Row],[ACUEDUCTO]]=1,"acueducto","")</f>
        <v>acueducto</v>
      </c>
      <c r="Q2104" s="3" t="str">
        <f>+IF(Tabla1[[#This Row],[ALCANTARILLADO]]=1,"alcantarillado","")</f>
        <v/>
      </c>
      <c r="R2104" s="3" t="str">
        <f>+IF(Tabla1[[#This Row],[ASEO]]=1,"aseo","")</f>
        <v/>
      </c>
      <c r="S2104" s="3" t="str">
        <f>+_xlfn.CONCAT(Tabla1[[#This Row],[Columna1]]," ",Tabla1[[#This Row],[Columna2]]," ",Tabla1[[#This Row],[Columna3]])</f>
        <v xml:space="preserve">acueducto  </v>
      </c>
      <c r="V2104" s="3" t="str">
        <f>+UPPER(Tabla1[[#This Row],[SERVICIO]])</f>
        <v xml:space="preserve">ACUEDUCTO  </v>
      </c>
    </row>
    <row r="2105" spans="1:22" x14ac:dyDescent="0.25">
      <c r="A2105" s="2">
        <v>24514</v>
      </c>
      <c r="B2105" s="3" t="s">
        <v>3035</v>
      </c>
      <c r="C2105" s="3" t="s">
        <v>13</v>
      </c>
      <c r="D2105" s="3" t="s">
        <v>19</v>
      </c>
      <c r="E2105" s="3" t="s">
        <v>5013</v>
      </c>
      <c r="F2105" s="3" t="s">
        <v>32</v>
      </c>
      <c r="G2105" s="3" t="s">
        <v>33</v>
      </c>
      <c r="H2105" s="3" t="s">
        <v>16</v>
      </c>
      <c r="I2105" s="3" t="s">
        <v>1170</v>
      </c>
      <c r="J2105" s="3" t="s">
        <v>143</v>
      </c>
      <c r="K2105" s="3" t="s">
        <v>5019</v>
      </c>
      <c r="L2105" s="4">
        <v>41269</v>
      </c>
      <c r="M2105" s="3">
        <v>1</v>
      </c>
      <c r="N2105" s="3">
        <v>0</v>
      </c>
      <c r="O2105" s="3">
        <v>0</v>
      </c>
      <c r="P2105" s="3" t="str">
        <f>+IF(Tabla1[[#This Row],[ACUEDUCTO]]=1,"acueducto","")</f>
        <v>acueducto</v>
      </c>
      <c r="Q2105" s="3" t="str">
        <f>+IF(Tabla1[[#This Row],[ALCANTARILLADO]]=1,"alcantarillado","")</f>
        <v/>
      </c>
      <c r="R2105" s="3" t="str">
        <f>+IF(Tabla1[[#This Row],[ASEO]]=1,"aseo","")</f>
        <v/>
      </c>
      <c r="S2105" s="3" t="str">
        <f>+_xlfn.CONCAT(Tabla1[[#This Row],[Columna1]]," ",Tabla1[[#This Row],[Columna2]]," ",Tabla1[[#This Row],[Columna3]])</f>
        <v xml:space="preserve">acueducto  </v>
      </c>
      <c r="V2105" s="3" t="str">
        <f>+UPPER(Tabla1[[#This Row],[SERVICIO]])</f>
        <v xml:space="preserve">ACUEDUCTO  </v>
      </c>
    </row>
    <row r="2106" spans="1:22" x14ac:dyDescent="0.25">
      <c r="A2106" s="2">
        <v>24515</v>
      </c>
      <c r="B2106" s="3" t="s">
        <v>3036</v>
      </c>
      <c r="C2106" s="3" t="s">
        <v>13</v>
      </c>
      <c r="D2106" s="3" t="s">
        <v>26</v>
      </c>
      <c r="E2106" s="3" t="s">
        <v>5013</v>
      </c>
      <c r="F2106" s="3" t="s">
        <v>32</v>
      </c>
      <c r="G2106" s="3" t="s">
        <v>33</v>
      </c>
      <c r="H2106" s="3" t="s">
        <v>517</v>
      </c>
      <c r="I2106" s="3" t="s">
        <v>2706</v>
      </c>
      <c r="J2106" s="3" t="s">
        <v>18</v>
      </c>
      <c r="K2106" s="3" t="s">
        <v>5019</v>
      </c>
      <c r="L2106" s="4">
        <v>44105</v>
      </c>
      <c r="M2106" s="3">
        <v>1</v>
      </c>
      <c r="N2106" s="3">
        <v>0</v>
      </c>
      <c r="O2106" s="3">
        <v>0</v>
      </c>
      <c r="P2106" s="3" t="str">
        <f>+IF(Tabla1[[#This Row],[ACUEDUCTO]]=1,"acueducto","")</f>
        <v>acueducto</v>
      </c>
      <c r="Q2106" s="3" t="str">
        <f>+IF(Tabla1[[#This Row],[ALCANTARILLADO]]=1,"alcantarillado","")</f>
        <v/>
      </c>
      <c r="R2106" s="3" t="str">
        <f>+IF(Tabla1[[#This Row],[ASEO]]=1,"aseo","")</f>
        <v/>
      </c>
      <c r="S2106" s="3" t="str">
        <f>+_xlfn.CONCAT(Tabla1[[#This Row],[Columna1]]," ",Tabla1[[#This Row],[Columna2]]," ",Tabla1[[#This Row],[Columna3]])</f>
        <v xml:space="preserve">acueducto  </v>
      </c>
      <c r="V2106" s="3" t="str">
        <f>+UPPER(Tabla1[[#This Row],[SERVICIO]])</f>
        <v xml:space="preserve">ACUEDUCTO  </v>
      </c>
    </row>
    <row r="2107" spans="1:22" x14ac:dyDescent="0.25">
      <c r="A2107" s="2">
        <v>24516</v>
      </c>
      <c r="B2107" s="3" t="s">
        <v>3037</v>
      </c>
      <c r="C2107" s="3" t="s">
        <v>13</v>
      </c>
      <c r="D2107" s="3" t="s">
        <v>45</v>
      </c>
      <c r="E2107" s="3" t="s">
        <v>5012</v>
      </c>
      <c r="F2107" s="3" t="s">
        <v>23</v>
      </c>
      <c r="G2107" s="3" t="s">
        <v>38</v>
      </c>
      <c r="H2107" s="3" t="s">
        <v>293</v>
      </c>
      <c r="I2107" s="3" t="s">
        <v>475</v>
      </c>
      <c r="J2107" s="3" t="s">
        <v>18</v>
      </c>
      <c r="K2107" s="3" t="s">
        <v>11</v>
      </c>
      <c r="L2107" s="4">
        <v>44254</v>
      </c>
      <c r="M2107" s="3">
        <v>0</v>
      </c>
      <c r="N2107" s="3">
        <v>0</v>
      </c>
      <c r="O2107" s="3">
        <v>1</v>
      </c>
      <c r="P2107" s="3" t="str">
        <f>+IF(Tabla1[[#This Row],[ACUEDUCTO]]=1,"acueducto","")</f>
        <v/>
      </c>
      <c r="Q2107" s="3" t="str">
        <f>+IF(Tabla1[[#This Row],[ALCANTARILLADO]]=1,"alcantarillado","")</f>
        <v/>
      </c>
      <c r="R2107" s="3" t="str">
        <f>+IF(Tabla1[[#This Row],[ASEO]]=1,"aseo","")</f>
        <v>aseo</v>
      </c>
      <c r="S2107" s="3" t="str">
        <f>+_xlfn.CONCAT(Tabla1[[#This Row],[Columna1]]," ",Tabla1[[#This Row],[Columna2]]," ",Tabla1[[#This Row],[Columna3]])</f>
        <v xml:space="preserve">  aseo</v>
      </c>
      <c r="V2107" s="3" t="str">
        <f>+UPPER(Tabla1[[#This Row],[SERVICIO]])</f>
        <v>ASEO</v>
      </c>
    </row>
    <row r="2108" spans="1:22" x14ac:dyDescent="0.25">
      <c r="A2108" s="2">
        <v>24519</v>
      </c>
      <c r="B2108" s="3" t="s">
        <v>3038</v>
      </c>
      <c r="C2108" s="3" t="s">
        <v>13</v>
      </c>
      <c r="D2108" s="3" t="s">
        <v>26</v>
      </c>
      <c r="E2108" s="3" t="s">
        <v>5013</v>
      </c>
      <c r="F2108" s="3" t="s">
        <v>32</v>
      </c>
      <c r="G2108" s="3" t="s">
        <v>33</v>
      </c>
      <c r="H2108" s="3" t="s">
        <v>126</v>
      </c>
      <c r="I2108" s="3" t="s">
        <v>489</v>
      </c>
      <c r="J2108" s="3" t="s">
        <v>18</v>
      </c>
      <c r="K2108" s="3" t="s">
        <v>5019</v>
      </c>
      <c r="L2108" s="4">
        <v>44299</v>
      </c>
      <c r="M2108" s="3">
        <v>1</v>
      </c>
      <c r="N2108" s="3">
        <v>0</v>
      </c>
      <c r="O2108" s="3">
        <v>0</v>
      </c>
      <c r="P2108" s="3" t="str">
        <f>+IF(Tabla1[[#This Row],[ACUEDUCTO]]=1,"acueducto","")</f>
        <v>acueducto</v>
      </c>
      <c r="Q2108" s="3" t="str">
        <f>+IF(Tabla1[[#This Row],[ALCANTARILLADO]]=1,"alcantarillado","")</f>
        <v/>
      </c>
      <c r="R2108" s="3" t="str">
        <f>+IF(Tabla1[[#This Row],[ASEO]]=1,"aseo","")</f>
        <v/>
      </c>
      <c r="S2108" s="3" t="str">
        <f>+_xlfn.CONCAT(Tabla1[[#This Row],[Columna1]]," ",Tabla1[[#This Row],[Columna2]]," ",Tabla1[[#This Row],[Columna3]])</f>
        <v xml:space="preserve">acueducto  </v>
      </c>
      <c r="V2108" s="3" t="str">
        <f>+UPPER(Tabla1[[#This Row],[SERVICIO]])</f>
        <v xml:space="preserve">ACUEDUCTO  </v>
      </c>
    </row>
    <row r="2109" spans="1:22" x14ac:dyDescent="0.25">
      <c r="A2109" s="2">
        <v>24529</v>
      </c>
      <c r="B2109" s="3" t="s">
        <v>3039</v>
      </c>
      <c r="C2109" s="3" t="s">
        <v>13</v>
      </c>
      <c r="D2109" s="3" t="s">
        <v>19</v>
      </c>
      <c r="E2109" s="3" t="s">
        <v>5013</v>
      </c>
      <c r="F2109" s="3" t="s">
        <v>23</v>
      </c>
      <c r="G2109" s="3" t="s">
        <v>33</v>
      </c>
      <c r="H2109" s="3" t="s">
        <v>21</v>
      </c>
      <c r="I2109" s="3" t="s">
        <v>241</v>
      </c>
      <c r="J2109" s="3" t="s">
        <v>18</v>
      </c>
      <c r="K2109" s="3" t="s">
        <v>5018</v>
      </c>
      <c r="L2109" s="4">
        <v>41253</v>
      </c>
      <c r="M2109" s="3">
        <v>1</v>
      </c>
      <c r="N2109" s="3">
        <v>1</v>
      </c>
      <c r="O2109" s="3">
        <v>1</v>
      </c>
      <c r="P2109" s="3" t="str">
        <f>+IF(Tabla1[[#This Row],[ACUEDUCTO]]=1,"acueducto","")</f>
        <v>acueducto</v>
      </c>
      <c r="Q2109" s="3" t="str">
        <f>+IF(Tabla1[[#This Row],[ALCANTARILLADO]]=1,"alcantarillado","")</f>
        <v>alcantarillado</v>
      </c>
      <c r="R2109" s="3" t="str">
        <f>+IF(Tabla1[[#This Row],[ASEO]]=1,"aseo","")</f>
        <v>aseo</v>
      </c>
      <c r="S2109" s="3" t="str">
        <f>+_xlfn.CONCAT(Tabla1[[#This Row],[Columna1]]," ",Tabla1[[#This Row],[Columna2]]," ",Tabla1[[#This Row],[Columna3]])</f>
        <v>acueducto alcantarillado aseo</v>
      </c>
      <c r="V2109" s="3" t="str">
        <f>+UPPER(Tabla1[[#This Row],[SERVICIO]])</f>
        <v>ACUEDUCTO ALCANTARILLADO ASEO</v>
      </c>
    </row>
    <row r="2110" spans="1:22" x14ac:dyDescent="0.25">
      <c r="A2110" s="2">
        <v>24533</v>
      </c>
      <c r="B2110" s="3" t="s">
        <v>3040</v>
      </c>
      <c r="C2110" s="3" t="s">
        <v>13</v>
      </c>
      <c r="D2110" s="3" t="s">
        <v>14</v>
      </c>
      <c r="E2110" s="3" t="s">
        <v>5012</v>
      </c>
      <c r="F2110" s="3" t="s">
        <v>23</v>
      </c>
      <c r="G2110" s="3" t="s">
        <v>38</v>
      </c>
      <c r="H2110" s="3" t="s">
        <v>58</v>
      </c>
      <c r="I2110" s="3" t="s">
        <v>58</v>
      </c>
      <c r="J2110" s="3" t="s">
        <v>18</v>
      </c>
      <c r="K2110" s="3" t="s">
        <v>11</v>
      </c>
      <c r="L2110" s="4">
        <v>44518</v>
      </c>
      <c r="M2110" s="3">
        <v>0</v>
      </c>
      <c r="N2110" s="3">
        <v>0</v>
      </c>
      <c r="O2110" s="3">
        <v>1</v>
      </c>
      <c r="P2110" s="3" t="str">
        <f>+IF(Tabla1[[#This Row],[ACUEDUCTO]]=1,"acueducto","")</f>
        <v/>
      </c>
      <c r="Q2110" s="3" t="str">
        <f>+IF(Tabla1[[#This Row],[ALCANTARILLADO]]=1,"alcantarillado","")</f>
        <v/>
      </c>
      <c r="R2110" s="3" t="str">
        <f>+IF(Tabla1[[#This Row],[ASEO]]=1,"aseo","")</f>
        <v>aseo</v>
      </c>
      <c r="S2110" s="3" t="str">
        <f>+_xlfn.CONCAT(Tabla1[[#This Row],[Columna1]]," ",Tabla1[[#This Row],[Columna2]]," ",Tabla1[[#This Row],[Columna3]])</f>
        <v xml:space="preserve">  aseo</v>
      </c>
      <c r="V2110" s="3" t="str">
        <f>+UPPER(Tabla1[[#This Row],[SERVICIO]])</f>
        <v>ASEO</v>
      </c>
    </row>
    <row r="2111" spans="1:22" x14ac:dyDescent="0.25">
      <c r="A2111" s="2">
        <v>24535</v>
      </c>
      <c r="B2111" s="3" t="s">
        <v>3041</v>
      </c>
      <c r="C2111" s="3" t="s">
        <v>13</v>
      </c>
      <c r="D2111" s="3" t="s">
        <v>19</v>
      </c>
      <c r="E2111" s="3" t="s">
        <v>5013</v>
      </c>
      <c r="F2111" s="3" t="s">
        <v>32</v>
      </c>
      <c r="G2111" s="3" t="s">
        <v>33</v>
      </c>
      <c r="H2111" s="3" t="s">
        <v>27</v>
      </c>
      <c r="I2111" s="3" t="s">
        <v>2586</v>
      </c>
      <c r="J2111" s="3" t="s">
        <v>18</v>
      </c>
      <c r="K2111" s="3" t="s">
        <v>5019</v>
      </c>
      <c r="L2111" s="4">
        <v>41253</v>
      </c>
      <c r="M2111" s="3">
        <v>1</v>
      </c>
      <c r="N2111" s="3">
        <v>0</v>
      </c>
      <c r="O2111" s="3">
        <v>0</v>
      </c>
      <c r="P2111" s="3" t="str">
        <f>+IF(Tabla1[[#This Row],[ACUEDUCTO]]=1,"acueducto","")</f>
        <v>acueducto</v>
      </c>
      <c r="Q2111" s="3" t="str">
        <f>+IF(Tabla1[[#This Row],[ALCANTARILLADO]]=1,"alcantarillado","")</f>
        <v/>
      </c>
      <c r="R2111" s="3" t="str">
        <f>+IF(Tabla1[[#This Row],[ASEO]]=1,"aseo","")</f>
        <v/>
      </c>
      <c r="S2111" s="3" t="str">
        <f>+_xlfn.CONCAT(Tabla1[[#This Row],[Columna1]]," ",Tabla1[[#This Row],[Columna2]]," ",Tabla1[[#This Row],[Columna3]])</f>
        <v xml:space="preserve">acueducto  </v>
      </c>
      <c r="V2111" s="3" t="str">
        <f>+UPPER(Tabla1[[#This Row],[SERVICIO]])</f>
        <v xml:space="preserve">ACUEDUCTO  </v>
      </c>
    </row>
    <row r="2112" spans="1:22" x14ac:dyDescent="0.25">
      <c r="A2112" s="2">
        <v>24536</v>
      </c>
      <c r="B2112" s="3" t="s">
        <v>3042</v>
      </c>
      <c r="C2112" s="3" t="s">
        <v>13</v>
      </c>
      <c r="D2112" s="3" t="s">
        <v>14</v>
      </c>
      <c r="E2112" s="3" t="s">
        <v>5007</v>
      </c>
      <c r="F2112" s="3" t="s">
        <v>23</v>
      </c>
      <c r="G2112" s="3" t="s">
        <v>33</v>
      </c>
      <c r="H2112" s="3" t="s">
        <v>123</v>
      </c>
      <c r="I2112" s="3" t="s">
        <v>1157</v>
      </c>
      <c r="J2112" s="3" t="s">
        <v>18</v>
      </c>
      <c r="K2112" s="3" t="s">
        <v>11</v>
      </c>
      <c r="L2112" s="4">
        <v>44386</v>
      </c>
      <c r="M2112" s="3">
        <v>0</v>
      </c>
      <c r="N2112" s="3">
        <v>0</v>
      </c>
      <c r="O2112" s="3">
        <v>1</v>
      </c>
      <c r="P2112" s="3" t="str">
        <f>+IF(Tabla1[[#This Row],[ACUEDUCTO]]=1,"acueducto","")</f>
        <v/>
      </c>
      <c r="Q2112" s="3" t="str">
        <f>+IF(Tabla1[[#This Row],[ALCANTARILLADO]]=1,"alcantarillado","")</f>
        <v/>
      </c>
      <c r="R2112" s="3" t="str">
        <f>+IF(Tabla1[[#This Row],[ASEO]]=1,"aseo","")</f>
        <v>aseo</v>
      </c>
      <c r="S2112" s="3" t="str">
        <f>+_xlfn.CONCAT(Tabla1[[#This Row],[Columna1]]," ",Tabla1[[#This Row],[Columna2]]," ",Tabla1[[#This Row],[Columna3]])</f>
        <v xml:space="preserve">  aseo</v>
      </c>
      <c r="V2112" s="3" t="str">
        <f>+UPPER(Tabla1[[#This Row],[SERVICIO]])</f>
        <v>ASEO</v>
      </c>
    </row>
    <row r="2113" spans="1:22" x14ac:dyDescent="0.25">
      <c r="A2113" s="2">
        <v>24538</v>
      </c>
      <c r="B2113" s="3" t="s">
        <v>3043</v>
      </c>
      <c r="C2113" s="3" t="s">
        <v>13</v>
      </c>
      <c r="D2113" s="3" t="s">
        <v>19</v>
      </c>
      <c r="E2113" s="3" t="s">
        <v>5013</v>
      </c>
      <c r="F2113" s="3" t="s">
        <v>32</v>
      </c>
      <c r="G2113" s="3" t="s">
        <v>33</v>
      </c>
      <c r="H2113" s="3" t="s">
        <v>21</v>
      </c>
      <c r="I2113" s="3" t="s">
        <v>993</v>
      </c>
      <c r="J2113" s="3" t="s">
        <v>18</v>
      </c>
      <c r="K2113" s="3" t="s">
        <v>5019</v>
      </c>
      <c r="L2113" s="4">
        <v>40904</v>
      </c>
      <c r="M2113" s="3">
        <v>1</v>
      </c>
      <c r="N2113" s="3">
        <v>0</v>
      </c>
      <c r="O2113" s="3">
        <v>0</v>
      </c>
      <c r="P2113" s="3" t="str">
        <f>+IF(Tabla1[[#This Row],[ACUEDUCTO]]=1,"acueducto","")</f>
        <v>acueducto</v>
      </c>
      <c r="Q2113" s="3" t="str">
        <f>+IF(Tabla1[[#This Row],[ALCANTARILLADO]]=1,"alcantarillado","")</f>
        <v/>
      </c>
      <c r="R2113" s="3" t="str">
        <f>+IF(Tabla1[[#This Row],[ASEO]]=1,"aseo","")</f>
        <v/>
      </c>
      <c r="S2113" s="3" t="str">
        <f>+_xlfn.CONCAT(Tabla1[[#This Row],[Columna1]]," ",Tabla1[[#This Row],[Columna2]]," ",Tabla1[[#This Row],[Columna3]])</f>
        <v xml:space="preserve">acueducto  </v>
      </c>
      <c r="V2113" s="3" t="str">
        <f>+UPPER(Tabla1[[#This Row],[SERVICIO]])</f>
        <v xml:space="preserve">ACUEDUCTO  </v>
      </c>
    </row>
    <row r="2114" spans="1:22" x14ac:dyDescent="0.25">
      <c r="A2114" s="2">
        <v>24540</v>
      </c>
      <c r="B2114" s="3" t="s">
        <v>3044</v>
      </c>
      <c r="C2114" s="3" t="s">
        <v>13</v>
      </c>
      <c r="D2114" s="3" t="s">
        <v>26</v>
      </c>
      <c r="E2114" s="3" t="s">
        <v>5013</v>
      </c>
      <c r="F2114" s="3" t="s">
        <v>32</v>
      </c>
      <c r="G2114" s="3" t="s">
        <v>33</v>
      </c>
      <c r="H2114" s="3" t="s">
        <v>21</v>
      </c>
      <c r="I2114" s="3" t="s">
        <v>243</v>
      </c>
      <c r="J2114" s="3" t="s">
        <v>18</v>
      </c>
      <c r="K2114" s="3" t="s">
        <v>5019</v>
      </c>
      <c r="L2114" s="4">
        <v>44397</v>
      </c>
      <c r="M2114" s="3">
        <v>1</v>
      </c>
      <c r="N2114" s="3">
        <v>0</v>
      </c>
      <c r="O2114" s="3">
        <v>0</v>
      </c>
      <c r="P2114" s="3" t="str">
        <f>+IF(Tabla1[[#This Row],[ACUEDUCTO]]=1,"acueducto","")</f>
        <v>acueducto</v>
      </c>
      <c r="Q2114" s="3" t="str">
        <f>+IF(Tabla1[[#This Row],[ALCANTARILLADO]]=1,"alcantarillado","")</f>
        <v/>
      </c>
      <c r="R2114" s="3" t="str">
        <f>+IF(Tabla1[[#This Row],[ASEO]]=1,"aseo","")</f>
        <v/>
      </c>
      <c r="S2114" s="3" t="str">
        <f>+_xlfn.CONCAT(Tabla1[[#This Row],[Columna1]]," ",Tabla1[[#This Row],[Columna2]]," ",Tabla1[[#This Row],[Columna3]])</f>
        <v xml:space="preserve">acueducto  </v>
      </c>
      <c r="V2114" s="3" t="str">
        <f>+UPPER(Tabla1[[#This Row],[SERVICIO]])</f>
        <v xml:space="preserve">ACUEDUCTO  </v>
      </c>
    </row>
    <row r="2115" spans="1:22" x14ac:dyDescent="0.25">
      <c r="A2115" s="2">
        <v>24541</v>
      </c>
      <c r="B2115" s="3" t="s">
        <v>3045</v>
      </c>
      <c r="C2115" s="3" t="s">
        <v>13</v>
      </c>
      <c r="D2115" s="3" t="s">
        <v>19</v>
      </c>
      <c r="E2115" s="3" t="s">
        <v>5013</v>
      </c>
      <c r="F2115" s="3" t="s">
        <v>32</v>
      </c>
      <c r="G2115" s="3" t="s">
        <v>33</v>
      </c>
      <c r="H2115" s="3" t="s">
        <v>21</v>
      </c>
      <c r="I2115" s="3" t="s">
        <v>243</v>
      </c>
      <c r="J2115" s="3" t="s">
        <v>143</v>
      </c>
      <c r="K2115" s="3" t="s">
        <v>5019</v>
      </c>
      <c r="L2115" s="4">
        <v>40611</v>
      </c>
      <c r="M2115" s="3">
        <v>1</v>
      </c>
      <c r="N2115" s="3">
        <v>0</v>
      </c>
      <c r="O2115" s="3">
        <v>0</v>
      </c>
      <c r="P2115" s="3" t="str">
        <f>+IF(Tabla1[[#This Row],[ACUEDUCTO]]=1,"acueducto","")</f>
        <v>acueducto</v>
      </c>
      <c r="Q2115" s="3" t="str">
        <f>+IF(Tabla1[[#This Row],[ALCANTARILLADO]]=1,"alcantarillado","")</f>
        <v/>
      </c>
      <c r="R2115" s="3" t="str">
        <f>+IF(Tabla1[[#This Row],[ASEO]]=1,"aseo","")</f>
        <v/>
      </c>
      <c r="S2115" s="3" t="str">
        <f>+_xlfn.CONCAT(Tabla1[[#This Row],[Columna1]]," ",Tabla1[[#This Row],[Columna2]]," ",Tabla1[[#This Row],[Columna3]])</f>
        <v xml:space="preserve">acueducto  </v>
      </c>
      <c r="V2115" s="3" t="str">
        <f>+UPPER(Tabla1[[#This Row],[SERVICIO]])</f>
        <v xml:space="preserve">ACUEDUCTO  </v>
      </c>
    </row>
    <row r="2116" spans="1:22" x14ac:dyDescent="0.25">
      <c r="A2116" s="2">
        <v>24542</v>
      </c>
      <c r="B2116" s="3" t="s">
        <v>3046</v>
      </c>
      <c r="C2116" s="3" t="s">
        <v>13</v>
      </c>
      <c r="D2116" s="3" t="s">
        <v>19</v>
      </c>
      <c r="E2116" s="3" t="s">
        <v>5013</v>
      </c>
      <c r="F2116" s="3" t="s">
        <v>32</v>
      </c>
      <c r="G2116" s="3" t="s">
        <v>33</v>
      </c>
      <c r="H2116" s="3" t="s">
        <v>21</v>
      </c>
      <c r="I2116" s="3" t="s">
        <v>243</v>
      </c>
      <c r="J2116" s="3" t="s">
        <v>143</v>
      </c>
      <c r="K2116" s="3" t="s">
        <v>5019</v>
      </c>
      <c r="L2116" s="4">
        <v>40628</v>
      </c>
      <c r="M2116" s="3">
        <v>1</v>
      </c>
      <c r="N2116" s="3">
        <v>0</v>
      </c>
      <c r="O2116" s="3">
        <v>0</v>
      </c>
      <c r="P2116" s="3" t="str">
        <f>+IF(Tabla1[[#This Row],[ACUEDUCTO]]=1,"acueducto","")</f>
        <v>acueducto</v>
      </c>
      <c r="Q2116" s="3" t="str">
        <f>+IF(Tabla1[[#This Row],[ALCANTARILLADO]]=1,"alcantarillado","")</f>
        <v/>
      </c>
      <c r="R2116" s="3" t="str">
        <f>+IF(Tabla1[[#This Row],[ASEO]]=1,"aseo","")</f>
        <v/>
      </c>
      <c r="S2116" s="3" t="str">
        <f>+_xlfn.CONCAT(Tabla1[[#This Row],[Columna1]]," ",Tabla1[[#This Row],[Columna2]]," ",Tabla1[[#This Row],[Columna3]])</f>
        <v xml:space="preserve">acueducto  </v>
      </c>
      <c r="V2116" s="3" t="str">
        <f>+UPPER(Tabla1[[#This Row],[SERVICIO]])</f>
        <v xml:space="preserve">ACUEDUCTO  </v>
      </c>
    </row>
    <row r="2117" spans="1:22" x14ac:dyDescent="0.25">
      <c r="A2117" s="2">
        <v>24545</v>
      </c>
      <c r="B2117" s="3" t="s">
        <v>3047</v>
      </c>
      <c r="C2117" s="3" t="s">
        <v>13</v>
      </c>
      <c r="D2117" s="3" t="s">
        <v>26</v>
      </c>
      <c r="E2117" s="3" t="s">
        <v>5013</v>
      </c>
      <c r="F2117" s="3" t="s">
        <v>32</v>
      </c>
      <c r="G2117" s="3" t="s">
        <v>33</v>
      </c>
      <c r="H2117" s="3" t="s">
        <v>21</v>
      </c>
      <c r="I2117" s="3" t="s">
        <v>241</v>
      </c>
      <c r="J2117" s="3" t="s">
        <v>18</v>
      </c>
      <c r="K2117" s="3" t="s">
        <v>5019</v>
      </c>
      <c r="L2117" s="4">
        <v>43511</v>
      </c>
      <c r="M2117" s="3">
        <v>1</v>
      </c>
      <c r="N2117" s="3">
        <v>0</v>
      </c>
      <c r="O2117" s="3">
        <v>0</v>
      </c>
      <c r="P2117" s="3" t="str">
        <f>+IF(Tabla1[[#This Row],[ACUEDUCTO]]=1,"acueducto","")</f>
        <v>acueducto</v>
      </c>
      <c r="Q2117" s="3" t="str">
        <f>+IF(Tabla1[[#This Row],[ALCANTARILLADO]]=1,"alcantarillado","")</f>
        <v/>
      </c>
      <c r="R2117" s="3" t="str">
        <f>+IF(Tabla1[[#This Row],[ASEO]]=1,"aseo","")</f>
        <v/>
      </c>
      <c r="S2117" s="3" t="str">
        <f>+_xlfn.CONCAT(Tabla1[[#This Row],[Columna1]]," ",Tabla1[[#This Row],[Columna2]]," ",Tabla1[[#This Row],[Columna3]])</f>
        <v xml:space="preserve">acueducto  </v>
      </c>
      <c r="V2117" s="3" t="str">
        <f>+UPPER(Tabla1[[#This Row],[SERVICIO]])</f>
        <v xml:space="preserve">ACUEDUCTO  </v>
      </c>
    </row>
    <row r="2118" spans="1:22" x14ac:dyDescent="0.25">
      <c r="A2118" s="2">
        <v>24546</v>
      </c>
      <c r="B2118" s="3" t="s">
        <v>3048</v>
      </c>
      <c r="C2118" s="3" t="s">
        <v>13</v>
      </c>
      <c r="D2118" s="3" t="s">
        <v>26</v>
      </c>
      <c r="E2118" s="3" t="s">
        <v>5013</v>
      </c>
      <c r="F2118" s="3" t="s">
        <v>23</v>
      </c>
      <c r="G2118" s="3" t="s">
        <v>33</v>
      </c>
      <c r="H2118" s="3" t="s">
        <v>21</v>
      </c>
      <c r="I2118" s="3" t="s">
        <v>241</v>
      </c>
      <c r="J2118" s="3" t="s">
        <v>18</v>
      </c>
      <c r="K2118" s="3" t="s">
        <v>5019</v>
      </c>
      <c r="L2118" s="4">
        <v>44229</v>
      </c>
      <c r="M2118" s="3">
        <v>1</v>
      </c>
      <c r="N2118" s="3">
        <v>0</v>
      </c>
      <c r="O2118" s="3">
        <v>0</v>
      </c>
      <c r="P2118" s="3" t="str">
        <f>+IF(Tabla1[[#This Row],[ACUEDUCTO]]=1,"acueducto","")</f>
        <v>acueducto</v>
      </c>
      <c r="Q2118" s="3" t="str">
        <f>+IF(Tabla1[[#This Row],[ALCANTARILLADO]]=1,"alcantarillado","")</f>
        <v/>
      </c>
      <c r="R2118" s="3" t="str">
        <f>+IF(Tabla1[[#This Row],[ASEO]]=1,"aseo","")</f>
        <v/>
      </c>
      <c r="S2118" s="3" t="str">
        <f>+_xlfn.CONCAT(Tabla1[[#This Row],[Columna1]]," ",Tabla1[[#This Row],[Columna2]]," ",Tabla1[[#This Row],[Columna3]])</f>
        <v xml:space="preserve">acueducto  </v>
      </c>
      <c r="V2118" s="3" t="str">
        <f>+UPPER(Tabla1[[#This Row],[SERVICIO]])</f>
        <v xml:space="preserve">ACUEDUCTO  </v>
      </c>
    </row>
    <row r="2119" spans="1:22" x14ac:dyDescent="0.25">
      <c r="A2119" s="2">
        <v>24547</v>
      </c>
      <c r="B2119" s="3" t="s">
        <v>3049</v>
      </c>
      <c r="C2119" s="3" t="s">
        <v>13</v>
      </c>
      <c r="D2119" s="3" t="s">
        <v>26</v>
      </c>
      <c r="E2119" s="3" t="s">
        <v>5013</v>
      </c>
      <c r="F2119" s="3" t="s">
        <v>23</v>
      </c>
      <c r="G2119" s="3" t="s">
        <v>33</v>
      </c>
      <c r="H2119" s="3" t="s">
        <v>21</v>
      </c>
      <c r="I2119" s="3" t="s">
        <v>241</v>
      </c>
      <c r="J2119" s="3" t="s">
        <v>18</v>
      </c>
      <c r="K2119" s="3" t="s">
        <v>5019</v>
      </c>
      <c r="L2119" s="4">
        <v>44212</v>
      </c>
      <c r="M2119" s="3">
        <v>1</v>
      </c>
      <c r="N2119" s="3">
        <v>0</v>
      </c>
      <c r="O2119" s="3">
        <v>0</v>
      </c>
      <c r="P2119" s="3" t="str">
        <f>+IF(Tabla1[[#This Row],[ACUEDUCTO]]=1,"acueducto","")</f>
        <v>acueducto</v>
      </c>
      <c r="Q2119" s="3" t="str">
        <f>+IF(Tabla1[[#This Row],[ALCANTARILLADO]]=1,"alcantarillado","")</f>
        <v/>
      </c>
      <c r="R2119" s="3" t="str">
        <f>+IF(Tabla1[[#This Row],[ASEO]]=1,"aseo","")</f>
        <v/>
      </c>
      <c r="S2119" s="3" t="str">
        <f>+_xlfn.CONCAT(Tabla1[[#This Row],[Columna1]]," ",Tabla1[[#This Row],[Columna2]]," ",Tabla1[[#This Row],[Columna3]])</f>
        <v xml:space="preserve">acueducto  </v>
      </c>
      <c r="V2119" s="3" t="str">
        <f>+UPPER(Tabla1[[#This Row],[SERVICIO]])</f>
        <v xml:space="preserve">ACUEDUCTO  </v>
      </c>
    </row>
    <row r="2120" spans="1:22" x14ac:dyDescent="0.25">
      <c r="A2120" s="2">
        <v>24548</v>
      </c>
      <c r="B2120" s="3" t="s">
        <v>3050</v>
      </c>
      <c r="C2120" s="3" t="s">
        <v>13</v>
      </c>
      <c r="D2120" s="3" t="s">
        <v>19</v>
      </c>
      <c r="E2120" s="3" t="s">
        <v>5013</v>
      </c>
      <c r="F2120" s="3" t="s">
        <v>32</v>
      </c>
      <c r="G2120" s="3" t="s">
        <v>33</v>
      </c>
      <c r="H2120" s="3" t="s">
        <v>21</v>
      </c>
      <c r="I2120" s="3" t="s">
        <v>241</v>
      </c>
      <c r="J2120" s="3" t="s">
        <v>18</v>
      </c>
      <c r="K2120" s="3" t="s">
        <v>5019</v>
      </c>
      <c r="L2120" s="4">
        <v>41253</v>
      </c>
      <c r="M2120" s="3">
        <v>1</v>
      </c>
      <c r="N2120" s="3">
        <v>0</v>
      </c>
      <c r="O2120" s="3">
        <v>0</v>
      </c>
      <c r="P2120" s="3" t="str">
        <f>+IF(Tabla1[[#This Row],[ACUEDUCTO]]=1,"acueducto","")</f>
        <v>acueducto</v>
      </c>
      <c r="Q2120" s="3" t="str">
        <f>+IF(Tabla1[[#This Row],[ALCANTARILLADO]]=1,"alcantarillado","")</f>
        <v/>
      </c>
      <c r="R2120" s="3" t="str">
        <f>+IF(Tabla1[[#This Row],[ASEO]]=1,"aseo","")</f>
        <v/>
      </c>
      <c r="S2120" s="3" t="str">
        <f>+_xlfn.CONCAT(Tabla1[[#This Row],[Columna1]]," ",Tabla1[[#This Row],[Columna2]]," ",Tabla1[[#This Row],[Columna3]])</f>
        <v xml:space="preserve">acueducto  </v>
      </c>
      <c r="V2120" s="3" t="str">
        <f>+UPPER(Tabla1[[#This Row],[SERVICIO]])</f>
        <v xml:space="preserve">ACUEDUCTO  </v>
      </c>
    </row>
    <row r="2121" spans="1:22" x14ac:dyDescent="0.25">
      <c r="A2121" s="2">
        <v>24549</v>
      </c>
      <c r="B2121" s="3" t="s">
        <v>3051</v>
      </c>
      <c r="C2121" s="3" t="s">
        <v>13</v>
      </c>
      <c r="D2121" s="3" t="s">
        <v>26</v>
      </c>
      <c r="E2121" s="3" t="s">
        <v>5013</v>
      </c>
      <c r="F2121" s="3" t="s">
        <v>32</v>
      </c>
      <c r="G2121" s="3" t="s">
        <v>33</v>
      </c>
      <c r="H2121" s="3" t="s">
        <v>21</v>
      </c>
      <c r="I2121" s="3" t="s">
        <v>249</v>
      </c>
      <c r="J2121" s="3" t="s">
        <v>18</v>
      </c>
      <c r="K2121" s="3" t="s">
        <v>5019</v>
      </c>
      <c r="L2121" s="4">
        <v>44477</v>
      </c>
      <c r="M2121" s="3">
        <v>1</v>
      </c>
      <c r="N2121" s="3">
        <v>0</v>
      </c>
      <c r="O2121" s="3">
        <v>0</v>
      </c>
      <c r="P2121" s="3" t="str">
        <f>+IF(Tabla1[[#This Row],[ACUEDUCTO]]=1,"acueducto","")</f>
        <v>acueducto</v>
      </c>
      <c r="Q2121" s="3" t="str">
        <f>+IF(Tabla1[[#This Row],[ALCANTARILLADO]]=1,"alcantarillado","")</f>
        <v/>
      </c>
      <c r="R2121" s="3" t="str">
        <f>+IF(Tabla1[[#This Row],[ASEO]]=1,"aseo","")</f>
        <v/>
      </c>
      <c r="S2121" s="3" t="str">
        <f>+_xlfn.CONCAT(Tabla1[[#This Row],[Columna1]]," ",Tabla1[[#This Row],[Columna2]]," ",Tabla1[[#This Row],[Columna3]])</f>
        <v xml:space="preserve">acueducto  </v>
      </c>
      <c r="V2121" s="3" t="str">
        <f>+UPPER(Tabla1[[#This Row],[SERVICIO]])</f>
        <v xml:space="preserve">ACUEDUCTO  </v>
      </c>
    </row>
    <row r="2122" spans="1:22" x14ac:dyDescent="0.25">
      <c r="A2122" s="2">
        <v>24551</v>
      </c>
      <c r="B2122" s="3" t="s">
        <v>3052</v>
      </c>
      <c r="C2122" s="3" t="s">
        <v>13</v>
      </c>
      <c r="D2122" s="3" t="s">
        <v>26</v>
      </c>
      <c r="E2122" s="3" t="s">
        <v>5013</v>
      </c>
      <c r="F2122" s="3" t="s">
        <v>32</v>
      </c>
      <c r="G2122" s="3" t="s">
        <v>33</v>
      </c>
      <c r="H2122" s="3" t="s">
        <v>21</v>
      </c>
      <c r="I2122" s="3" t="s">
        <v>249</v>
      </c>
      <c r="J2122" s="3" t="s">
        <v>18</v>
      </c>
      <c r="K2122" s="3" t="s">
        <v>5019</v>
      </c>
      <c r="L2122" s="4">
        <v>44069</v>
      </c>
      <c r="M2122" s="3">
        <v>1</v>
      </c>
      <c r="N2122" s="3">
        <v>0</v>
      </c>
      <c r="O2122" s="3">
        <v>0</v>
      </c>
      <c r="P2122" s="3" t="str">
        <f>+IF(Tabla1[[#This Row],[ACUEDUCTO]]=1,"acueducto","")</f>
        <v>acueducto</v>
      </c>
      <c r="Q2122" s="3" t="str">
        <f>+IF(Tabla1[[#This Row],[ALCANTARILLADO]]=1,"alcantarillado","")</f>
        <v/>
      </c>
      <c r="R2122" s="3" t="str">
        <f>+IF(Tabla1[[#This Row],[ASEO]]=1,"aseo","")</f>
        <v/>
      </c>
      <c r="S2122" s="3" t="str">
        <f>+_xlfn.CONCAT(Tabla1[[#This Row],[Columna1]]," ",Tabla1[[#This Row],[Columna2]]," ",Tabla1[[#This Row],[Columna3]])</f>
        <v xml:space="preserve">acueducto  </v>
      </c>
      <c r="V2122" s="3" t="str">
        <f>+UPPER(Tabla1[[#This Row],[SERVICIO]])</f>
        <v xml:space="preserve">ACUEDUCTO  </v>
      </c>
    </row>
    <row r="2123" spans="1:22" x14ac:dyDescent="0.25">
      <c r="A2123" s="2">
        <v>24552</v>
      </c>
      <c r="B2123" s="3" t="s">
        <v>3053</v>
      </c>
      <c r="C2123" s="3" t="s">
        <v>13</v>
      </c>
      <c r="D2123" s="3" t="s">
        <v>19</v>
      </c>
      <c r="E2123" s="3" t="s">
        <v>5013</v>
      </c>
      <c r="F2123" s="3" t="s">
        <v>32</v>
      </c>
      <c r="G2123" s="3" t="s">
        <v>33</v>
      </c>
      <c r="H2123" s="3" t="s">
        <v>21</v>
      </c>
      <c r="I2123" s="3" t="s">
        <v>243</v>
      </c>
      <c r="J2123" s="3" t="s">
        <v>143</v>
      </c>
      <c r="K2123" s="3" t="s">
        <v>5019</v>
      </c>
      <c r="L2123" s="4">
        <v>40618</v>
      </c>
      <c r="M2123" s="3">
        <v>1</v>
      </c>
      <c r="N2123" s="3">
        <v>0</v>
      </c>
      <c r="O2123" s="3">
        <v>0</v>
      </c>
      <c r="P2123" s="3" t="str">
        <f>+IF(Tabla1[[#This Row],[ACUEDUCTO]]=1,"acueducto","")</f>
        <v>acueducto</v>
      </c>
      <c r="Q2123" s="3" t="str">
        <f>+IF(Tabla1[[#This Row],[ALCANTARILLADO]]=1,"alcantarillado","")</f>
        <v/>
      </c>
      <c r="R2123" s="3" t="str">
        <f>+IF(Tabla1[[#This Row],[ASEO]]=1,"aseo","")</f>
        <v/>
      </c>
      <c r="S2123" s="3" t="str">
        <f>+_xlfn.CONCAT(Tabla1[[#This Row],[Columna1]]," ",Tabla1[[#This Row],[Columna2]]," ",Tabla1[[#This Row],[Columna3]])</f>
        <v xml:space="preserve">acueducto  </v>
      </c>
      <c r="V2123" s="3" t="str">
        <f>+UPPER(Tabla1[[#This Row],[SERVICIO]])</f>
        <v xml:space="preserve">ACUEDUCTO  </v>
      </c>
    </row>
    <row r="2124" spans="1:22" x14ac:dyDescent="0.25">
      <c r="A2124" s="2">
        <v>24553</v>
      </c>
      <c r="B2124" s="3" t="s">
        <v>3054</v>
      </c>
      <c r="C2124" s="3" t="s">
        <v>13</v>
      </c>
      <c r="D2124" s="3" t="s">
        <v>19</v>
      </c>
      <c r="E2124" s="3" t="s">
        <v>5013</v>
      </c>
      <c r="F2124" s="3" t="s">
        <v>32</v>
      </c>
      <c r="G2124" s="3" t="s">
        <v>33</v>
      </c>
      <c r="H2124" s="3" t="s">
        <v>21</v>
      </c>
      <c r="I2124" s="3" t="s">
        <v>243</v>
      </c>
      <c r="J2124" s="3" t="s">
        <v>143</v>
      </c>
      <c r="K2124" s="3" t="s">
        <v>5019</v>
      </c>
      <c r="L2124" s="4">
        <v>40630</v>
      </c>
      <c r="M2124" s="3">
        <v>1</v>
      </c>
      <c r="N2124" s="3">
        <v>0</v>
      </c>
      <c r="O2124" s="3">
        <v>0</v>
      </c>
      <c r="P2124" s="3" t="str">
        <f>+IF(Tabla1[[#This Row],[ACUEDUCTO]]=1,"acueducto","")</f>
        <v>acueducto</v>
      </c>
      <c r="Q2124" s="3" t="str">
        <f>+IF(Tabla1[[#This Row],[ALCANTARILLADO]]=1,"alcantarillado","")</f>
        <v/>
      </c>
      <c r="R2124" s="3" t="str">
        <f>+IF(Tabla1[[#This Row],[ASEO]]=1,"aseo","")</f>
        <v/>
      </c>
      <c r="S2124" s="3" t="str">
        <f>+_xlfn.CONCAT(Tabla1[[#This Row],[Columna1]]," ",Tabla1[[#This Row],[Columna2]]," ",Tabla1[[#This Row],[Columna3]])</f>
        <v xml:space="preserve">acueducto  </v>
      </c>
      <c r="V2124" s="3" t="str">
        <f>+UPPER(Tabla1[[#This Row],[SERVICIO]])</f>
        <v xml:space="preserve">ACUEDUCTO  </v>
      </c>
    </row>
    <row r="2125" spans="1:22" x14ac:dyDescent="0.25">
      <c r="A2125" s="2">
        <v>24554</v>
      </c>
      <c r="B2125" s="3" t="s">
        <v>3055</v>
      </c>
      <c r="C2125" s="3" t="s">
        <v>13</v>
      </c>
      <c r="D2125" s="3" t="s">
        <v>26</v>
      </c>
      <c r="E2125" s="3" t="s">
        <v>5013</v>
      </c>
      <c r="F2125" s="3" t="s">
        <v>32</v>
      </c>
      <c r="G2125" s="3" t="s">
        <v>33</v>
      </c>
      <c r="H2125" s="3" t="s">
        <v>27</v>
      </c>
      <c r="I2125" s="3" t="s">
        <v>676</v>
      </c>
      <c r="J2125" s="3" t="s">
        <v>18</v>
      </c>
      <c r="K2125" s="3" t="s">
        <v>5019</v>
      </c>
      <c r="L2125" s="4">
        <v>44256</v>
      </c>
      <c r="M2125" s="3">
        <v>1</v>
      </c>
      <c r="N2125" s="3">
        <v>0</v>
      </c>
      <c r="O2125" s="3">
        <v>0</v>
      </c>
      <c r="P2125" s="3" t="str">
        <f>+IF(Tabla1[[#This Row],[ACUEDUCTO]]=1,"acueducto","")</f>
        <v>acueducto</v>
      </c>
      <c r="Q2125" s="3" t="str">
        <f>+IF(Tabla1[[#This Row],[ALCANTARILLADO]]=1,"alcantarillado","")</f>
        <v/>
      </c>
      <c r="R2125" s="3" t="str">
        <f>+IF(Tabla1[[#This Row],[ASEO]]=1,"aseo","")</f>
        <v/>
      </c>
      <c r="S2125" s="3" t="str">
        <f>+_xlfn.CONCAT(Tabla1[[#This Row],[Columna1]]," ",Tabla1[[#This Row],[Columna2]]," ",Tabla1[[#This Row],[Columna3]])</f>
        <v xml:space="preserve">acueducto  </v>
      </c>
      <c r="V2125" s="3" t="str">
        <f>+UPPER(Tabla1[[#This Row],[SERVICIO]])</f>
        <v xml:space="preserve">ACUEDUCTO  </v>
      </c>
    </row>
    <row r="2126" spans="1:22" x14ac:dyDescent="0.25">
      <c r="A2126" s="2">
        <v>24555</v>
      </c>
      <c r="B2126" s="3" t="s">
        <v>3056</v>
      </c>
      <c r="C2126" s="3" t="s">
        <v>13</v>
      </c>
      <c r="D2126" s="3" t="s">
        <v>19</v>
      </c>
      <c r="E2126" s="3" t="s">
        <v>5013</v>
      </c>
      <c r="F2126" s="3" t="s">
        <v>32</v>
      </c>
      <c r="G2126" s="3" t="s">
        <v>33</v>
      </c>
      <c r="H2126" s="3" t="s">
        <v>27</v>
      </c>
      <c r="I2126" s="3" t="s">
        <v>676</v>
      </c>
      <c r="J2126" s="3" t="s">
        <v>143</v>
      </c>
      <c r="K2126" s="3" t="s">
        <v>5019</v>
      </c>
      <c r="L2126" s="4">
        <v>40630</v>
      </c>
      <c r="M2126" s="3">
        <v>1</v>
      </c>
      <c r="N2126" s="3">
        <v>0</v>
      </c>
      <c r="O2126" s="3">
        <v>0</v>
      </c>
      <c r="P2126" s="3" t="str">
        <f>+IF(Tabla1[[#This Row],[ACUEDUCTO]]=1,"acueducto","")</f>
        <v>acueducto</v>
      </c>
      <c r="Q2126" s="3" t="str">
        <f>+IF(Tabla1[[#This Row],[ALCANTARILLADO]]=1,"alcantarillado","")</f>
        <v/>
      </c>
      <c r="R2126" s="3" t="str">
        <f>+IF(Tabla1[[#This Row],[ASEO]]=1,"aseo","")</f>
        <v/>
      </c>
      <c r="S2126" s="3" t="str">
        <f>+_xlfn.CONCAT(Tabla1[[#This Row],[Columna1]]," ",Tabla1[[#This Row],[Columna2]]," ",Tabla1[[#This Row],[Columna3]])</f>
        <v xml:space="preserve">acueducto  </v>
      </c>
      <c r="V2126" s="3" t="str">
        <f>+UPPER(Tabla1[[#This Row],[SERVICIO]])</f>
        <v xml:space="preserve">ACUEDUCTO  </v>
      </c>
    </row>
    <row r="2127" spans="1:22" x14ac:dyDescent="0.25">
      <c r="A2127" s="2">
        <v>24556</v>
      </c>
      <c r="B2127" s="3" t="s">
        <v>3057</v>
      </c>
      <c r="C2127" s="3" t="s">
        <v>13</v>
      </c>
      <c r="D2127" s="3" t="s">
        <v>26</v>
      </c>
      <c r="E2127" s="3" t="s">
        <v>5013</v>
      </c>
      <c r="F2127" s="3" t="s">
        <v>32</v>
      </c>
      <c r="G2127" s="3" t="s">
        <v>33</v>
      </c>
      <c r="H2127" s="3" t="s">
        <v>27</v>
      </c>
      <c r="I2127" s="3" t="s">
        <v>676</v>
      </c>
      <c r="J2127" s="3" t="s">
        <v>18</v>
      </c>
      <c r="K2127" s="3" t="s">
        <v>5019</v>
      </c>
      <c r="L2127" s="4">
        <v>44370</v>
      </c>
      <c r="M2127" s="3">
        <v>1</v>
      </c>
      <c r="N2127" s="3">
        <v>0</v>
      </c>
      <c r="O2127" s="3">
        <v>0</v>
      </c>
      <c r="P2127" s="3" t="str">
        <f>+IF(Tabla1[[#This Row],[ACUEDUCTO]]=1,"acueducto","")</f>
        <v>acueducto</v>
      </c>
      <c r="Q2127" s="3" t="str">
        <f>+IF(Tabla1[[#This Row],[ALCANTARILLADO]]=1,"alcantarillado","")</f>
        <v/>
      </c>
      <c r="R2127" s="3" t="str">
        <f>+IF(Tabla1[[#This Row],[ASEO]]=1,"aseo","")</f>
        <v/>
      </c>
      <c r="S2127" s="3" t="str">
        <f>+_xlfn.CONCAT(Tabla1[[#This Row],[Columna1]]," ",Tabla1[[#This Row],[Columna2]]," ",Tabla1[[#This Row],[Columna3]])</f>
        <v xml:space="preserve">acueducto  </v>
      </c>
      <c r="V2127" s="3" t="str">
        <f>+UPPER(Tabla1[[#This Row],[SERVICIO]])</f>
        <v xml:space="preserve">ACUEDUCTO  </v>
      </c>
    </row>
    <row r="2128" spans="1:22" x14ac:dyDescent="0.25">
      <c r="A2128" s="2">
        <v>24557</v>
      </c>
      <c r="B2128" s="3" t="s">
        <v>3058</v>
      </c>
      <c r="C2128" s="3" t="s">
        <v>13</v>
      </c>
      <c r="D2128" s="3" t="s">
        <v>19</v>
      </c>
      <c r="E2128" s="3" t="s">
        <v>5013</v>
      </c>
      <c r="F2128" s="3" t="s">
        <v>32</v>
      </c>
      <c r="G2128" s="3" t="s">
        <v>33</v>
      </c>
      <c r="H2128" s="3" t="s">
        <v>27</v>
      </c>
      <c r="I2128" s="3" t="s">
        <v>2609</v>
      </c>
      <c r="J2128" s="3" t="s">
        <v>143</v>
      </c>
      <c r="K2128" s="3" t="s">
        <v>5019</v>
      </c>
      <c r="L2128" s="4">
        <v>40610</v>
      </c>
      <c r="M2128" s="3">
        <v>1</v>
      </c>
      <c r="N2128" s="3">
        <v>0</v>
      </c>
      <c r="O2128" s="3">
        <v>0</v>
      </c>
      <c r="P2128" s="3" t="str">
        <f>+IF(Tabla1[[#This Row],[ACUEDUCTO]]=1,"acueducto","")</f>
        <v>acueducto</v>
      </c>
      <c r="Q2128" s="3" t="str">
        <f>+IF(Tabla1[[#This Row],[ALCANTARILLADO]]=1,"alcantarillado","")</f>
        <v/>
      </c>
      <c r="R2128" s="3" t="str">
        <f>+IF(Tabla1[[#This Row],[ASEO]]=1,"aseo","")</f>
        <v/>
      </c>
      <c r="S2128" s="3" t="str">
        <f>+_xlfn.CONCAT(Tabla1[[#This Row],[Columna1]]," ",Tabla1[[#This Row],[Columna2]]," ",Tabla1[[#This Row],[Columna3]])</f>
        <v xml:space="preserve">acueducto  </v>
      </c>
      <c r="V2128" s="3" t="str">
        <f>+UPPER(Tabla1[[#This Row],[SERVICIO]])</f>
        <v xml:space="preserve">ACUEDUCTO  </v>
      </c>
    </row>
    <row r="2129" spans="1:22" x14ac:dyDescent="0.25">
      <c r="A2129" s="2">
        <v>24558</v>
      </c>
      <c r="B2129" s="3" t="s">
        <v>3059</v>
      </c>
      <c r="C2129" s="3" t="s">
        <v>13</v>
      </c>
      <c r="D2129" s="3" t="s">
        <v>19</v>
      </c>
      <c r="E2129" s="3" t="s">
        <v>5013</v>
      </c>
      <c r="F2129" s="3" t="s">
        <v>32</v>
      </c>
      <c r="G2129" s="3" t="s">
        <v>33</v>
      </c>
      <c r="H2129" s="3" t="s">
        <v>27</v>
      </c>
      <c r="I2129" s="3" t="s">
        <v>2609</v>
      </c>
      <c r="J2129" s="3" t="s">
        <v>143</v>
      </c>
      <c r="K2129" s="3" t="s">
        <v>5019</v>
      </c>
      <c r="L2129" s="4">
        <v>40630</v>
      </c>
      <c r="M2129" s="3">
        <v>1</v>
      </c>
      <c r="N2129" s="3">
        <v>0</v>
      </c>
      <c r="O2129" s="3">
        <v>0</v>
      </c>
      <c r="P2129" s="3" t="str">
        <f>+IF(Tabla1[[#This Row],[ACUEDUCTO]]=1,"acueducto","")</f>
        <v>acueducto</v>
      </c>
      <c r="Q2129" s="3" t="str">
        <f>+IF(Tabla1[[#This Row],[ALCANTARILLADO]]=1,"alcantarillado","")</f>
        <v/>
      </c>
      <c r="R2129" s="3" t="str">
        <f>+IF(Tabla1[[#This Row],[ASEO]]=1,"aseo","")</f>
        <v/>
      </c>
      <c r="S2129" s="3" t="str">
        <f>+_xlfn.CONCAT(Tabla1[[#This Row],[Columna1]]," ",Tabla1[[#This Row],[Columna2]]," ",Tabla1[[#This Row],[Columna3]])</f>
        <v xml:space="preserve">acueducto  </v>
      </c>
      <c r="V2129" s="3" t="str">
        <f>+UPPER(Tabla1[[#This Row],[SERVICIO]])</f>
        <v xml:space="preserve">ACUEDUCTO  </v>
      </c>
    </row>
    <row r="2130" spans="1:22" x14ac:dyDescent="0.25">
      <c r="A2130" s="2">
        <v>24559</v>
      </c>
      <c r="B2130" s="3" t="s">
        <v>3060</v>
      </c>
      <c r="C2130" s="3" t="s">
        <v>13</v>
      </c>
      <c r="D2130" s="3" t="s">
        <v>19</v>
      </c>
      <c r="E2130" s="3" t="s">
        <v>5013</v>
      </c>
      <c r="F2130" s="3" t="s">
        <v>32</v>
      </c>
      <c r="G2130" s="3" t="s">
        <v>33</v>
      </c>
      <c r="H2130" s="3" t="s">
        <v>27</v>
      </c>
      <c r="I2130" s="3" t="s">
        <v>2592</v>
      </c>
      <c r="J2130" s="3" t="s">
        <v>18</v>
      </c>
      <c r="K2130" s="3" t="s">
        <v>5019</v>
      </c>
      <c r="L2130" s="4">
        <v>40955</v>
      </c>
      <c r="M2130" s="3">
        <v>1</v>
      </c>
      <c r="N2130" s="3">
        <v>0</v>
      </c>
      <c r="O2130" s="3">
        <v>0</v>
      </c>
      <c r="P2130" s="3" t="str">
        <f>+IF(Tabla1[[#This Row],[ACUEDUCTO]]=1,"acueducto","")</f>
        <v>acueducto</v>
      </c>
      <c r="Q2130" s="3" t="str">
        <f>+IF(Tabla1[[#This Row],[ALCANTARILLADO]]=1,"alcantarillado","")</f>
        <v/>
      </c>
      <c r="R2130" s="3" t="str">
        <f>+IF(Tabla1[[#This Row],[ASEO]]=1,"aseo","")</f>
        <v/>
      </c>
      <c r="S2130" s="3" t="str">
        <f>+_xlfn.CONCAT(Tabla1[[#This Row],[Columna1]]," ",Tabla1[[#This Row],[Columna2]]," ",Tabla1[[#This Row],[Columna3]])</f>
        <v xml:space="preserve">acueducto  </v>
      </c>
      <c r="V2130" s="3" t="str">
        <f>+UPPER(Tabla1[[#This Row],[SERVICIO]])</f>
        <v xml:space="preserve">ACUEDUCTO  </v>
      </c>
    </row>
    <row r="2131" spans="1:22" x14ac:dyDescent="0.25">
      <c r="A2131" s="2">
        <v>24586</v>
      </c>
      <c r="B2131" s="3" t="s">
        <v>3061</v>
      </c>
      <c r="C2131" s="3" t="s">
        <v>13</v>
      </c>
      <c r="D2131" s="3" t="s">
        <v>19</v>
      </c>
      <c r="E2131" s="3" t="s">
        <v>5013</v>
      </c>
      <c r="F2131" s="3" t="s">
        <v>32</v>
      </c>
      <c r="G2131" s="3" t="s">
        <v>33</v>
      </c>
      <c r="H2131" s="3" t="s">
        <v>202</v>
      </c>
      <c r="I2131" s="3" t="s">
        <v>2715</v>
      </c>
      <c r="J2131" s="3" t="s">
        <v>143</v>
      </c>
      <c r="K2131" s="3" t="s">
        <v>5019</v>
      </c>
      <c r="L2131" s="4">
        <v>41269</v>
      </c>
      <c r="M2131" s="3">
        <v>1</v>
      </c>
      <c r="N2131" s="3">
        <v>0</v>
      </c>
      <c r="O2131" s="3">
        <v>0</v>
      </c>
      <c r="P2131" s="3" t="str">
        <f>+IF(Tabla1[[#This Row],[ACUEDUCTO]]=1,"acueducto","")</f>
        <v>acueducto</v>
      </c>
      <c r="Q2131" s="3" t="str">
        <f>+IF(Tabla1[[#This Row],[ALCANTARILLADO]]=1,"alcantarillado","")</f>
        <v/>
      </c>
      <c r="R2131" s="3" t="str">
        <f>+IF(Tabla1[[#This Row],[ASEO]]=1,"aseo","")</f>
        <v/>
      </c>
      <c r="S2131" s="3" t="str">
        <f>+_xlfn.CONCAT(Tabla1[[#This Row],[Columna1]]," ",Tabla1[[#This Row],[Columna2]]," ",Tabla1[[#This Row],[Columna3]])</f>
        <v xml:space="preserve">acueducto  </v>
      </c>
      <c r="V2131" s="3" t="str">
        <f>+UPPER(Tabla1[[#This Row],[SERVICIO]])</f>
        <v xml:space="preserve">ACUEDUCTO  </v>
      </c>
    </row>
    <row r="2132" spans="1:22" x14ac:dyDescent="0.25">
      <c r="A2132" s="2">
        <v>24587</v>
      </c>
      <c r="B2132" s="3" t="s">
        <v>3062</v>
      </c>
      <c r="C2132" s="3" t="s">
        <v>13</v>
      </c>
      <c r="D2132" s="3" t="s">
        <v>26</v>
      </c>
      <c r="E2132" s="3" t="s">
        <v>5013</v>
      </c>
      <c r="F2132" s="3" t="s">
        <v>23</v>
      </c>
      <c r="G2132" s="3" t="s">
        <v>38</v>
      </c>
      <c r="H2132" s="3" t="s">
        <v>27</v>
      </c>
      <c r="I2132" s="3" t="s">
        <v>3063</v>
      </c>
      <c r="J2132" s="3" t="s">
        <v>18</v>
      </c>
      <c r="K2132" s="3" t="s">
        <v>5018</v>
      </c>
      <c r="L2132" s="4">
        <v>44123</v>
      </c>
      <c r="M2132" s="3">
        <v>1</v>
      </c>
      <c r="N2132" s="3">
        <v>1</v>
      </c>
      <c r="O2132" s="3">
        <v>1</v>
      </c>
      <c r="P2132" s="3" t="str">
        <f>+IF(Tabla1[[#This Row],[ACUEDUCTO]]=1,"acueducto","")</f>
        <v>acueducto</v>
      </c>
      <c r="Q2132" s="3" t="str">
        <f>+IF(Tabla1[[#This Row],[ALCANTARILLADO]]=1,"alcantarillado","")</f>
        <v>alcantarillado</v>
      </c>
      <c r="R2132" s="3" t="str">
        <f>+IF(Tabla1[[#This Row],[ASEO]]=1,"aseo","")</f>
        <v>aseo</v>
      </c>
      <c r="S2132" s="3" t="str">
        <f>+_xlfn.CONCAT(Tabla1[[#This Row],[Columna1]]," ",Tabla1[[#This Row],[Columna2]]," ",Tabla1[[#This Row],[Columna3]])</f>
        <v>acueducto alcantarillado aseo</v>
      </c>
      <c r="V2132" s="3" t="str">
        <f>+UPPER(Tabla1[[#This Row],[SERVICIO]])</f>
        <v>ACUEDUCTO ALCANTARILLADO ASEO</v>
      </c>
    </row>
    <row r="2133" spans="1:22" x14ac:dyDescent="0.25">
      <c r="A2133" s="2">
        <v>24589</v>
      </c>
      <c r="B2133" s="3" t="s">
        <v>3064</v>
      </c>
      <c r="C2133" s="3" t="s">
        <v>13</v>
      </c>
      <c r="D2133" s="3" t="s">
        <v>19</v>
      </c>
      <c r="E2133" s="3" t="s">
        <v>5013</v>
      </c>
      <c r="F2133" s="3" t="s">
        <v>32</v>
      </c>
      <c r="G2133" s="3" t="s">
        <v>33</v>
      </c>
      <c r="H2133" s="3" t="s">
        <v>293</v>
      </c>
      <c r="I2133" s="3" t="s">
        <v>3065</v>
      </c>
      <c r="J2133" s="3" t="s">
        <v>143</v>
      </c>
      <c r="K2133" s="3" t="s">
        <v>5019</v>
      </c>
      <c r="L2133" s="4">
        <v>40608</v>
      </c>
      <c r="M2133" s="3">
        <v>1</v>
      </c>
      <c r="N2133" s="3">
        <v>0</v>
      </c>
      <c r="O2133" s="3">
        <v>0</v>
      </c>
      <c r="P2133" s="3" t="str">
        <f>+IF(Tabla1[[#This Row],[ACUEDUCTO]]=1,"acueducto","")</f>
        <v>acueducto</v>
      </c>
      <c r="Q2133" s="3" t="str">
        <f>+IF(Tabla1[[#This Row],[ALCANTARILLADO]]=1,"alcantarillado","")</f>
        <v/>
      </c>
      <c r="R2133" s="3" t="str">
        <f>+IF(Tabla1[[#This Row],[ASEO]]=1,"aseo","")</f>
        <v/>
      </c>
      <c r="S2133" s="3" t="str">
        <f>+_xlfn.CONCAT(Tabla1[[#This Row],[Columna1]]," ",Tabla1[[#This Row],[Columna2]]," ",Tabla1[[#This Row],[Columna3]])</f>
        <v xml:space="preserve">acueducto  </v>
      </c>
      <c r="V2133" s="3" t="str">
        <f>+UPPER(Tabla1[[#This Row],[SERVICIO]])</f>
        <v xml:space="preserve">ACUEDUCTO  </v>
      </c>
    </row>
    <row r="2134" spans="1:22" x14ac:dyDescent="0.25">
      <c r="A2134" s="2">
        <v>24590</v>
      </c>
      <c r="B2134" s="3" t="s">
        <v>3066</v>
      </c>
      <c r="C2134" s="3" t="s">
        <v>13</v>
      </c>
      <c r="D2134" s="3" t="s">
        <v>19</v>
      </c>
      <c r="E2134" s="3" t="s">
        <v>5013</v>
      </c>
      <c r="F2134" s="3" t="s">
        <v>32</v>
      </c>
      <c r="G2134" s="3" t="s">
        <v>33</v>
      </c>
      <c r="H2134" s="3" t="s">
        <v>21</v>
      </c>
      <c r="I2134" s="3" t="s">
        <v>243</v>
      </c>
      <c r="J2134" s="3" t="s">
        <v>18</v>
      </c>
      <c r="K2134" s="3" t="s">
        <v>5019</v>
      </c>
      <c r="L2134" s="4">
        <v>41269</v>
      </c>
      <c r="M2134" s="3">
        <v>1</v>
      </c>
      <c r="N2134" s="3">
        <v>0</v>
      </c>
      <c r="O2134" s="3">
        <v>0</v>
      </c>
      <c r="P2134" s="3" t="str">
        <f>+IF(Tabla1[[#This Row],[ACUEDUCTO]]=1,"acueducto","")</f>
        <v>acueducto</v>
      </c>
      <c r="Q2134" s="3" t="str">
        <f>+IF(Tabla1[[#This Row],[ALCANTARILLADO]]=1,"alcantarillado","")</f>
        <v/>
      </c>
      <c r="R2134" s="3" t="str">
        <f>+IF(Tabla1[[#This Row],[ASEO]]=1,"aseo","")</f>
        <v/>
      </c>
      <c r="S2134" s="3" t="str">
        <f>+_xlfn.CONCAT(Tabla1[[#This Row],[Columna1]]," ",Tabla1[[#This Row],[Columna2]]," ",Tabla1[[#This Row],[Columna3]])</f>
        <v xml:space="preserve">acueducto  </v>
      </c>
      <c r="V2134" s="3" t="str">
        <f>+UPPER(Tabla1[[#This Row],[SERVICIO]])</f>
        <v xml:space="preserve">ACUEDUCTO  </v>
      </c>
    </row>
    <row r="2135" spans="1:22" x14ac:dyDescent="0.25">
      <c r="A2135" s="2">
        <v>24591</v>
      </c>
      <c r="B2135" s="3" t="s">
        <v>3067</v>
      </c>
      <c r="C2135" s="3" t="s">
        <v>13</v>
      </c>
      <c r="D2135" s="3" t="s">
        <v>19</v>
      </c>
      <c r="E2135" s="3" t="s">
        <v>5013</v>
      </c>
      <c r="F2135" s="3" t="s">
        <v>32</v>
      </c>
      <c r="G2135" s="3" t="s">
        <v>33</v>
      </c>
      <c r="H2135" s="3" t="s">
        <v>21</v>
      </c>
      <c r="I2135" s="3" t="s">
        <v>460</v>
      </c>
      <c r="J2135" s="3" t="s">
        <v>143</v>
      </c>
      <c r="K2135" s="3" t="s">
        <v>5019</v>
      </c>
      <c r="L2135" s="4">
        <v>40611</v>
      </c>
      <c r="M2135" s="3">
        <v>1</v>
      </c>
      <c r="N2135" s="3">
        <v>0</v>
      </c>
      <c r="O2135" s="3">
        <v>0</v>
      </c>
      <c r="P2135" s="3" t="str">
        <f>+IF(Tabla1[[#This Row],[ACUEDUCTO]]=1,"acueducto","")</f>
        <v>acueducto</v>
      </c>
      <c r="Q2135" s="3" t="str">
        <f>+IF(Tabla1[[#This Row],[ALCANTARILLADO]]=1,"alcantarillado","")</f>
        <v/>
      </c>
      <c r="R2135" s="3" t="str">
        <f>+IF(Tabla1[[#This Row],[ASEO]]=1,"aseo","")</f>
        <v/>
      </c>
      <c r="S2135" s="3" t="str">
        <f>+_xlfn.CONCAT(Tabla1[[#This Row],[Columna1]]," ",Tabla1[[#This Row],[Columna2]]," ",Tabla1[[#This Row],[Columna3]])</f>
        <v xml:space="preserve">acueducto  </v>
      </c>
      <c r="V2135" s="3" t="str">
        <f>+UPPER(Tabla1[[#This Row],[SERVICIO]])</f>
        <v xml:space="preserve">ACUEDUCTO  </v>
      </c>
    </row>
    <row r="2136" spans="1:22" x14ac:dyDescent="0.25">
      <c r="A2136" s="2">
        <v>24594</v>
      </c>
      <c r="B2136" s="3" t="s">
        <v>3068</v>
      </c>
      <c r="C2136" s="3" t="s">
        <v>13</v>
      </c>
      <c r="D2136" s="3" t="s">
        <v>26</v>
      </c>
      <c r="E2136" s="3" t="s">
        <v>5013</v>
      </c>
      <c r="F2136" s="3" t="s">
        <v>32</v>
      </c>
      <c r="G2136" s="3" t="s">
        <v>33</v>
      </c>
      <c r="H2136" s="3" t="s">
        <v>21</v>
      </c>
      <c r="I2136" s="3" t="s">
        <v>408</v>
      </c>
      <c r="J2136" s="3" t="s">
        <v>18</v>
      </c>
      <c r="K2136" s="3" t="s">
        <v>5019</v>
      </c>
      <c r="L2136" s="4">
        <v>44278</v>
      </c>
      <c r="M2136" s="3">
        <v>1</v>
      </c>
      <c r="N2136" s="3">
        <v>0</v>
      </c>
      <c r="O2136" s="3">
        <v>0</v>
      </c>
      <c r="P2136" s="3" t="str">
        <f>+IF(Tabla1[[#This Row],[ACUEDUCTO]]=1,"acueducto","")</f>
        <v>acueducto</v>
      </c>
      <c r="Q2136" s="3" t="str">
        <f>+IF(Tabla1[[#This Row],[ALCANTARILLADO]]=1,"alcantarillado","")</f>
        <v/>
      </c>
      <c r="R2136" s="3" t="str">
        <f>+IF(Tabla1[[#This Row],[ASEO]]=1,"aseo","")</f>
        <v/>
      </c>
      <c r="S2136" s="3" t="str">
        <f>+_xlfn.CONCAT(Tabla1[[#This Row],[Columna1]]," ",Tabla1[[#This Row],[Columna2]]," ",Tabla1[[#This Row],[Columna3]])</f>
        <v xml:space="preserve">acueducto  </v>
      </c>
      <c r="V2136" s="3" t="str">
        <f>+UPPER(Tabla1[[#This Row],[SERVICIO]])</f>
        <v xml:space="preserve">ACUEDUCTO  </v>
      </c>
    </row>
    <row r="2137" spans="1:22" x14ac:dyDescent="0.25">
      <c r="A2137" s="2">
        <v>24603</v>
      </c>
      <c r="B2137" s="3" t="s">
        <v>3069</v>
      </c>
      <c r="C2137" s="3" t="s">
        <v>13</v>
      </c>
      <c r="D2137" s="3" t="s">
        <v>26</v>
      </c>
      <c r="E2137" s="3" t="s">
        <v>5013</v>
      </c>
      <c r="F2137" s="3" t="s">
        <v>32</v>
      </c>
      <c r="G2137" s="3" t="s">
        <v>33</v>
      </c>
      <c r="H2137" s="3" t="s">
        <v>182</v>
      </c>
      <c r="I2137" s="3" t="s">
        <v>2754</v>
      </c>
      <c r="J2137" s="3" t="s">
        <v>18</v>
      </c>
      <c r="K2137" s="3" t="s">
        <v>5019</v>
      </c>
      <c r="L2137" s="4">
        <v>44144</v>
      </c>
      <c r="M2137" s="3">
        <v>1</v>
      </c>
      <c r="N2137" s="3">
        <v>0</v>
      </c>
      <c r="O2137" s="3">
        <v>0</v>
      </c>
      <c r="P2137" s="3" t="str">
        <f>+IF(Tabla1[[#This Row],[ACUEDUCTO]]=1,"acueducto","")</f>
        <v>acueducto</v>
      </c>
      <c r="Q2137" s="3" t="str">
        <f>+IF(Tabla1[[#This Row],[ALCANTARILLADO]]=1,"alcantarillado","")</f>
        <v/>
      </c>
      <c r="R2137" s="3" t="str">
        <f>+IF(Tabla1[[#This Row],[ASEO]]=1,"aseo","")</f>
        <v/>
      </c>
      <c r="S2137" s="3" t="str">
        <f>+_xlfn.CONCAT(Tabla1[[#This Row],[Columna1]]," ",Tabla1[[#This Row],[Columna2]]," ",Tabla1[[#This Row],[Columna3]])</f>
        <v xml:space="preserve">acueducto  </v>
      </c>
      <c r="V2137" s="3" t="str">
        <f>+UPPER(Tabla1[[#This Row],[SERVICIO]])</f>
        <v xml:space="preserve">ACUEDUCTO  </v>
      </c>
    </row>
    <row r="2138" spans="1:22" x14ac:dyDescent="0.25">
      <c r="A2138" s="2">
        <v>24607</v>
      </c>
      <c r="B2138" s="3" t="s">
        <v>3070</v>
      </c>
      <c r="C2138" s="3" t="s">
        <v>13</v>
      </c>
      <c r="D2138" s="3" t="s">
        <v>19</v>
      </c>
      <c r="E2138" s="3" t="s">
        <v>5013</v>
      </c>
      <c r="F2138" s="3" t="s">
        <v>32</v>
      </c>
      <c r="G2138" s="3" t="s">
        <v>33</v>
      </c>
      <c r="H2138" s="3" t="s">
        <v>182</v>
      </c>
      <c r="I2138" s="3" t="s">
        <v>615</v>
      </c>
      <c r="J2138" s="3" t="s">
        <v>18</v>
      </c>
      <c r="K2138" s="3" t="s">
        <v>5019</v>
      </c>
      <c r="L2138" s="4">
        <v>41099</v>
      </c>
      <c r="M2138" s="3">
        <v>1</v>
      </c>
      <c r="N2138" s="3">
        <v>0</v>
      </c>
      <c r="O2138" s="3">
        <v>0</v>
      </c>
      <c r="P2138" s="3" t="str">
        <f>+IF(Tabla1[[#This Row],[ACUEDUCTO]]=1,"acueducto","")</f>
        <v>acueducto</v>
      </c>
      <c r="Q2138" s="3" t="str">
        <f>+IF(Tabla1[[#This Row],[ALCANTARILLADO]]=1,"alcantarillado","")</f>
        <v/>
      </c>
      <c r="R2138" s="3" t="str">
        <f>+IF(Tabla1[[#This Row],[ASEO]]=1,"aseo","")</f>
        <v/>
      </c>
      <c r="S2138" s="3" t="str">
        <f>+_xlfn.CONCAT(Tabla1[[#This Row],[Columna1]]," ",Tabla1[[#This Row],[Columna2]]," ",Tabla1[[#This Row],[Columna3]])</f>
        <v xml:space="preserve">acueducto  </v>
      </c>
      <c r="V2138" s="3" t="str">
        <f>+UPPER(Tabla1[[#This Row],[SERVICIO]])</f>
        <v xml:space="preserve">ACUEDUCTO  </v>
      </c>
    </row>
    <row r="2139" spans="1:22" x14ac:dyDescent="0.25">
      <c r="A2139" s="2">
        <v>24608</v>
      </c>
      <c r="B2139" s="3" t="s">
        <v>3071</v>
      </c>
      <c r="C2139" s="3" t="s">
        <v>13</v>
      </c>
      <c r="D2139" s="3" t="s">
        <v>26</v>
      </c>
      <c r="E2139" s="3" t="s">
        <v>5013</v>
      </c>
      <c r="F2139" s="3" t="s">
        <v>32</v>
      </c>
      <c r="G2139" s="3" t="s">
        <v>33</v>
      </c>
      <c r="H2139" s="3" t="s">
        <v>202</v>
      </c>
      <c r="I2139" s="3" t="s">
        <v>206</v>
      </c>
      <c r="J2139" s="3" t="s">
        <v>18</v>
      </c>
      <c r="K2139" s="3" t="s">
        <v>5019</v>
      </c>
      <c r="L2139" s="4">
        <v>44285</v>
      </c>
      <c r="M2139" s="3">
        <v>1</v>
      </c>
      <c r="N2139" s="3">
        <v>0</v>
      </c>
      <c r="O2139" s="3">
        <v>0</v>
      </c>
      <c r="P2139" s="3" t="str">
        <f>+IF(Tabla1[[#This Row],[ACUEDUCTO]]=1,"acueducto","")</f>
        <v>acueducto</v>
      </c>
      <c r="Q2139" s="3" t="str">
        <f>+IF(Tabla1[[#This Row],[ALCANTARILLADO]]=1,"alcantarillado","")</f>
        <v/>
      </c>
      <c r="R2139" s="3" t="str">
        <f>+IF(Tabla1[[#This Row],[ASEO]]=1,"aseo","")</f>
        <v/>
      </c>
      <c r="S2139" s="3" t="str">
        <f>+_xlfn.CONCAT(Tabla1[[#This Row],[Columna1]]," ",Tabla1[[#This Row],[Columna2]]," ",Tabla1[[#This Row],[Columna3]])</f>
        <v xml:space="preserve">acueducto  </v>
      </c>
      <c r="V2139" s="3" t="str">
        <f>+UPPER(Tabla1[[#This Row],[SERVICIO]])</f>
        <v xml:space="preserve">ACUEDUCTO  </v>
      </c>
    </row>
    <row r="2140" spans="1:22" x14ac:dyDescent="0.25">
      <c r="A2140" s="2">
        <v>24609</v>
      </c>
      <c r="B2140" s="3" t="s">
        <v>3072</v>
      </c>
      <c r="C2140" s="3" t="s">
        <v>13</v>
      </c>
      <c r="D2140" s="3" t="s">
        <v>19</v>
      </c>
      <c r="E2140" s="3" t="s">
        <v>5013</v>
      </c>
      <c r="F2140" s="3" t="s">
        <v>32</v>
      </c>
      <c r="G2140" s="3" t="s">
        <v>33</v>
      </c>
      <c r="H2140" s="3" t="s">
        <v>182</v>
      </c>
      <c r="I2140" s="3" t="s">
        <v>609</v>
      </c>
      <c r="J2140" s="3" t="s">
        <v>143</v>
      </c>
      <c r="K2140" s="3" t="s">
        <v>5019</v>
      </c>
      <c r="L2140" s="4">
        <v>40630</v>
      </c>
      <c r="M2140" s="3">
        <v>1</v>
      </c>
      <c r="N2140" s="3">
        <v>0</v>
      </c>
      <c r="O2140" s="3">
        <v>0</v>
      </c>
      <c r="P2140" s="3" t="str">
        <f>+IF(Tabla1[[#This Row],[ACUEDUCTO]]=1,"acueducto","")</f>
        <v>acueducto</v>
      </c>
      <c r="Q2140" s="3" t="str">
        <f>+IF(Tabla1[[#This Row],[ALCANTARILLADO]]=1,"alcantarillado","")</f>
        <v/>
      </c>
      <c r="R2140" s="3" t="str">
        <f>+IF(Tabla1[[#This Row],[ASEO]]=1,"aseo","")</f>
        <v/>
      </c>
      <c r="S2140" s="3" t="str">
        <f>+_xlfn.CONCAT(Tabla1[[#This Row],[Columna1]]," ",Tabla1[[#This Row],[Columna2]]," ",Tabla1[[#This Row],[Columna3]])</f>
        <v xml:space="preserve">acueducto  </v>
      </c>
      <c r="V2140" s="3" t="str">
        <f>+UPPER(Tabla1[[#This Row],[SERVICIO]])</f>
        <v xml:space="preserve">ACUEDUCTO  </v>
      </c>
    </row>
    <row r="2141" spans="1:22" x14ac:dyDescent="0.25">
      <c r="A2141" s="2">
        <v>24610</v>
      </c>
      <c r="B2141" s="3" t="s">
        <v>3073</v>
      </c>
      <c r="C2141" s="3" t="s">
        <v>13</v>
      </c>
      <c r="D2141" s="3" t="s">
        <v>19</v>
      </c>
      <c r="E2141" s="3" t="s">
        <v>5013</v>
      </c>
      <c r="F2141" s="3" t="s">
        <v>32</v>
      </c>
      <c r="G2141" s="3" t="s">
        <v>33</v>
      </c>
      <c r="H2141" s="3" t="s">
        <v>202</v>
      </c>
      <c r="I2141" s="3" t="s">
        <v>2715</v>
      </c>
      <c r="J2141" s="3" t="s">
        <v>143</v>
      </c>
      <c r="K2141" s="3" t="s">
        <v>5019</v>
      </c>
      <c r="L2141" s="4">
        <v>40630</v>
      </c>
      <c r="M2141" s="3">
        <v>1</v>
      </c>
      <c r="N2141" s="3">
        <v>0</v>
      </c>
      <c r="O2141" s="3">
        <v>0</v>
      </c>
      <c r="P2141" s="3" t="str">
        <f>+IF(Tabla1[[#This Row],[ACUEDUCTO]]=1,"acueducto","")</f>
        <v>acueducto</v>
      </c>
      <c r="Q2141" s="3" t="str">
        <f>+IF(Tabla1[[#This Row],[ALCANTARILLADO]]=1,"alcantarillado","")</f>
        <v/>
      </c>
      <c r="R2141" s="3" t="str">
        <f>+IF(Tabla1[[#This Row],[ASEO]]=1,"aseo","")</f>
        <v/>
      </c>
      <c r="S2141" s="3" t="str">
        <f>+_xlfn.CONCAT(Tabla1[[#This Row],[Columna1]]," ",Tabla1[[#This Row],[Columna2]]," ",Tabla1[[#This Row],[Columna3]])</f>
        <v xml:space="preserve">acueducto  </v>
      </c>
      <c r="V2141" s="3" t="str">
        <f>+UPPER(Tabla1[[#This Row],[SERVICIO]])</f>
        <v xml:space="preserve">ACUEDUCTO  </v>
      </c>
    </row>
    <row r="2142" spans="1:22" x14ac:dyDescent="0.25">
      <c r="A2142" s="2">
        <v>24616</v>
      </c>
      <c r="B2142" s="3" t="s">
        <v>3074</v>
      </c>
      <c r="C2142" s="3" t="s">
        <v>13</v>
      </c>
      <c r="D2142" s="3" t="s">
        <v>26</v>
      </c>
      <c r="E2142" s="3" t="s">
        <v>5013</v>
      </c>
      <c r="F2142" s="3" t="s">
        <v>23</v>
      </c>
      <c r="G2142" s="3" t="s">
        <v>38</v>
      </c>
      <c r="H2142" s="3" t="s">
        <v>182</v>
      </c>
      <c r="I2142" s="3" t="s">
        <v>431</v>
      </c>
      <c r="J2142" s="3" t="s">
        <v>18</v>
      </c>
      <c r="K2142" s="3" t="s">
        <v>5020</v>
      </c>
      <c r="L2142" s="4">
        <v>44348</v>
      </c>
      <c r="M2142" s="3">
        <v>1</v>
      </c>
      <c r="N2142" s="3">
        <v>1</v>
      </c>
      <c r="O2142" s="3">
        <v>0</v>
      </c>
      <c r="P2142" s="3" t="str">
        <f>+IF(Tabla1[[#This Row],[ACUEDUCTO]]=1,"acueducto","")</f>
        <v>acueducto</v>
      </c>
      <c r="Q2142" s="3" t="str">
        <f>+IF(Tabla1[[#This Row],[ALCANTARILLADO]]=1,"alcantarillado","")</f>
        <v>alcantarillado</v>
      </c>
      <c r="R2142" s="3" t="str">
        <f>+IF(Tabla1[[#This Row],[ASEO]]=1,"aseo","")</f>
        <v/>
      </c>
      <c r="S2142" s="3" t="str">
        <f>+_xlfn.CONCAT(Tabla1[[#This Row],[Columna1]]," ",Tabla1[[#This Row],[Columna2]]," ",Tabla1[[#This Row],[Columna3]])</f>
        <v xml:space="preserve">acueducto alcantarillado </v>
      </c>
      <c r="V2142" s="3" t="str">
        <f>+UPPER(Tabla1[[#This Row],[SERVICIO]])</f>
        <v xml:space="preserve">ACUEDUCTO ALCANTARILLADO </v>
      </c>
    </row>
    <row r="2143" spans="1:22" x14ac:dyDescent="0.25">
      <c r="A2143" s="2">
        <v>24618</v>
      </c>
      <c r="B2143" s="3" t="s">
        <v>3075</v>
      </c>
      <c r="C2143" s="3" t="s">
        <v>13</v>
      </c>
      <c r="D2143" s="3" t="s">
        <v>19</v>
      </c>
      <c r="E2143" s="3" t="s">
        <v>5013</v>
      </c>
      <c r="F2143" s="3" t="s">
        <v>32</v>
      </c>
      <c r="G2143" s="3" t="s">
        <v>33</v>
      </c>
      <c r="H2143" s="3" t="s">
        <v>202</v>
      </c>
      <c r="I2143" s="3" t="s">
        <v>911</v>
      </c>
      <c r="J2143" s="3" t="s">
        <v>18</v>
      </c>
      <c r="K2143" s="3" t="s">
        <v>5019</v>
      </c>
      <c r="L2143" s="4">
        <v>40955</v>
      </c>
      <c r="M2143" s="3">
        <v>1</v>
      </c>
      <c r="N2143" s="3">
        <v>0</v>
      </c>
      <c r="O2143" s="3">
        <v>0</v>
      </c>
      <c r="P2143" s="3" t="str">
        <f>+IF(Tabla1[[#This Row],[ACUEDUCTO]]=1,"acueducto","")</f>
        <v>acueducto</v>
      </c>
      <c r="Q2143" s="3" t="str">
        <f>+IF(Tabla1[[#This Row],[ALCANTARILLADO]]=1,"alcantarillado","")</f>
        <v/>
      </c>
      <c r="R2143" s="3" t="str">
        <f>+IF(Tabla1[[#This Row],[ASEO]]=1,"aseo","")</f>
        <v/>
      </c>
      <c r="S2143" s="3" t="str">
        <f>+_xlfn.CONCAT(Tabla1[[#This Row],[Columna1]]," ",Tabla1[[#This Row],[Columna2]]," ",Tabla1[[#This Row],[Columna3]])</f>
        <v xml:space="preserve">acueducto  </v>
      </c>
      <c r="V2143" s="3" t="str">
        <f>+UPPER(Tabla1[[#This Row],[SERVICIO]])</f>
        <v xml:space="preserve">ACUEDUCTO  </v>
      </c>
    </row>
    <row r="2144" spans="1:22" x14ac:dyDescent="0.25">
      <c r="A2144" s="2">
        <v>24620</v>
      </c>
      <c r="B2144" s="3" t="s">
        <v>3076</v>
      </c>
      <c r="C2144" s="3" t="s">
        <v>13</v>
      </c>
      <c r="D2144" s="3" t="s">
        <v>19</v>
      </c>
      <c r="E2144" s="3" t="s">
        <v>5013</v>
      </c>
      <c r="F2144" s="3" t="s">
        <v>32</v>
      </c>
      <c r="G2144" s="3" t="s">
        <v>33</v>
      </c>
      <c r="H2144" s="3" t="s">
        <v>27</v>
      </c>
      <c r="I2144" s="3" t="s">
        <v>1740</v>
      </c>
      <c r="J2144" s="3" t="s">
        <v>18</v>
      </c>
      <c r="K2144" s="3" t="s">
        <v>5019</v>
      </c>
      <c r="L2144" s="4">
        <v>40955</v>
      </c>
      <c r="M2144" s="3">
        <v>1</v>
      </c>
      <c r="N2144" s="3">
        <v>0</v>
      </c>
      <c r="O2144" s="3">
        <v>0</v>
      </c>
      <c r="P2144" s="3" t="str">
        <f>+IF(Tabla1[[#This Row],[ACUEDUCTO]]=1,"acueducto","")</f>
        <v>acueducto</v>
      </c>
      <c r="Q2144" s="3" t="str">
        <f>+IF(Tabla1[[#This Row],[ALCANTARILLADO]]=1,"alcantarillado","")</f>
        <v/>
      </c>
      <c r="R2144" s="3" t="str">
        <f>+IF(Tabla1[[#This Row],[ASEO]]=1,"aseo","")</f>
        <v/>
      </c>
      <c r="S2144" s="3" t="str">
        <f>+_xlfn.CONCAT(Tabla1[[#This Row],[Columna1]]," ",Tabla1[[#This Row],[Columna2]]," ",Tabla1[[#This Row],[Columna3]])</f>
        <v xml:space="preserve">acueducto  </v>
      </c>
      <c r="V2144" s="3" t="str">
        <f>+UPPER(Tabla1[[#This Row],[SERVICIO]])</f>
        <v xml:space="preserve">ACUEDUCTO  </v>
      </c>
    </row>
    <row r="2145" spans="1:22" x14ac:dyDescent="0.25">
      <c r="A2145" s="2">
        <v>24621</v>
      </c>
      <c r="B2145" s="3" t="s">
        <v>3077</v>
      </c>
      <c r="C2145" s="3" t="s">
        <v>13</v>
      </c>
      <c r="D2145" s="3" t="s">
        <v>19</v>
      </c>
      <c r="E2145" s="3" t="s">
        <v>5013</v>
      </c>
      <c r="F2145" s="3" t="s">
        <v>32</v>
      </c>
      <c r="G2145" s="3" t="s">
        <v>33</v>
      </c>
      <c r="H2145" s="3" t="s">
        <v>87</v>
      </c>
      <c r="I2145" s="3" t="s">
        <v>289</v>
      </c>
      <c r="J2145" s="3" t="s">
        <v>143</v>
      </c>
      <c r="K2145" s="3" t="s">
        <v>5019</v>
      </c>
      <c r="L2145" s="4">
        <v>40628</v>
      </c>
      <c r="M2145" s="3">
        <v>1</v>
      </c>
      <c r="N2145" s="3">
        <v>0</v>
      </c>
      <c r="O2145" s="3">
        <v>0</v>
      </c>
      <c r="P2145" s="3" t="str">
        <f>+IF(Tabla1[[#This Row],[ACUEDUCTO]]=1,"acueducto","")</f>
        <v>acueducto</v>
      </c>
      <c r="Q2145" s="3" t="str">
        <f>+IF(Tabla1[[#This Row],[ALCANTARILLADO]]=1,"alcantarillado","")</f>
        <v/>
      </c>
      <c r="R2145" s="3" t="str">
        <f>+IF(Tabla1[[#This Row],[ASEO]]=1,"aseo","")</f>
        <v/>
      </c>
      <c r="S2145" s="3" t="str">
        <f>+_xlfn.CONCAT(Tabla1[[#This Row],[Columna1]]," ",Tabla1[[#This Row],[Columna2]]," ",Tabla1[[#This Row],[Columna3]])</f>
        <v xml:space="preserve">acueducto  </v>
      </c>
      <c r="V2145" s="3" t="str">
        <f>+UPPER(Tabla1[[#This Row],[SERVICIO]])</f>
        <v xml:space="preserve">ACUEDUCTO  </v>
      </c>
    </row>
    <row r="2146" spans="1:22" x14ac:dyDescent="0.25">
      <c r="A2146" s="2">
        <v>24622</v>
      </c>
      <c r="B2146" s="3" t="s">
        <v>3078</v>
      </c>
      <c r="C2146" s="3" t="s">
        <v>13</v>
      </c>
      <c r="D2146" s="3" t="s">
        <v>26</v>
      </c>
      <c r="E2146" s="3" t="s">
        <v>5013</v>
      </c>
      <c r="F2146" s="3" t="s">
        <v>32</v>
      </c>
      <c r="G2146" s="3" t="s">
        <v>33</v>
      </c>
      <c r="H2146" s="3" t="s">
        <v>27</v>
      </c>
      <c r="I2146" s="3" t="s">
        <v>2642</v>
      </c>
      <c r="J2146" s="3" t="s">
        <v>18</v>
      </c>
      <c r="K2146" s="3" t="s">
        <v>5019</v>
      </c>
      <c r="L2146" s="4">
        <v>44364</v>
      </c>
      <c r="M2146" s="3">
        <v>1</v>
      </c>
      <c r="N2146" s="3">
        <v>0</v>
      </c>
      <c r="O2146" s="3">
        <v>0</v>
      </c>
      <c r="P2146" s="3" t="str">
        <f>+IF(Tabla1[[#This Row],[ACUEDUCTO]]=1,"acueducto","")</f>
        <v>acueducto</v>
      </c>
      <c r="Q2146" s="3" t="str">
        <f>+IF(Tabla1[[#This Row],[ALCANTARILLADO]]=1,"alcantarillado","")</f>
        <v/>
      </c>
      <c r="R2146" s="3" t="str">
        <f>+IF(Tabla1[[#This Row],[ASEO]]=1,"aseo","")</f>
        <v/>
      </c>
      <c r="S2146" s="3" t="str">
        <f>+_xlfn.CONCAT(Tabla1[[#This Row],[Columna1]]," ",Tabla1[[#This Row],[Columna2]]," ",Tabla1[[#This Row],[Columna3]])</f>
        <v xml:space="preserve">acueducto  </v>
      </c>
      <c r="V2146" s="3" t="str">
        <f>+UPPER(Tabla1[[#This Row],[SERVICIO]])</f>
        <v xml:space="preserve">ACUEDUCTO  </v>
      </c>
    </row>
    <row r="2147" spans="1:22" x14ac:dyDescent="0.25">
      <c r="A2147" s="2">
        <v>24623</v>
      </c>
      <c r="B2147" s="3" t="s">
        <v>3079</v>
      </c>
      <c r="C2147" s="3" t="s">
        <v>13</v>
      </c>
      <c r="D2147" s="3" t="s">
        <v>19</v>
      </c>
      <c r="E2147" s="3" t="s">
        <v>5013</v>
      </c>
      <c r="F2147" s="3" t="s">
        <v>32</v>
      </c>
      <c r="G2147" s="3" t="s">
        <v>33</v>
      </c>
      <c r="H2147" s="3" t="s">
        <v>27</v>
      </c>
      <c r="I2147" s="3" t="s">
        <v>2642</v>
      </c>
      <c r="J2147" s="3" t="s">
        <v>143</v>
      </c>
      <c r="K2147" s="3" t="s">
        <v>5019</v>
      </c>
      <c r="L2147" s="4">
        <v>40630</v>
      </c>
      <c r="M2147" s="3">
        <v>1</v>
      </c>
      <c r="N2147" s="3">
        <v>0</v>
      </c>
      <c r="O2147" s="3">
        <v>0</v>
      </c>
      <c r="P2147" s="3" t="str">
        <f>+IF(Tabla1[[#This Row],[ACUEDUCTO]]=1,"acueducto","")</f>
        <v>acueducto</v>
      </c>
      <c r="Q2147" s="3" t="str">
        <f>+IF(Tabla1[[#This Row],[ALCANTARILLADO]]=1,"alcantarillado","")</f>
        <v/>
      </c>
      <c r="R2147" s="3" t="str">
        <f>+IF(Tabla1[[#This Row],[ASEO]]=1,"aseo","")</f>
        <v/>
      </c>
      <c r="S2147" s="3" t="str">
        <f>+_xlfn.CONCAT(Tabla1[[#This Row],[Columna1]]," ",Tabla1[[#This Row],[Columna2]]," ",Tabla1[[#This Row],[Columna3]])</f>
        <v xml:space="preserve">acueducto  </v>
      </c>
      <c r="V2147" s="3" t="str">
        <f>+UPPER(Tabla1[[#This Row],[SERVICIO]])</f>
        <v xml:space="preserve">ACUEDUCTO  </v>
      </c>
    </row>
    <row r="2148" spans="1:22" x14ac:dyDescent="0.25">
      <c r="A2148" s="2">
        <v>24624</v>
      </c>
      <c r="B2148" s="3" t="s">
        <v>3080</v>
      </c>
      <c r="C2148" s="3" t="s">
        <v>13</v>
      </c>
      <c r="D2148" s="3" t="s">
        <v>26</v>
      </c>
      <c r="E2148" s="3" t="s">
        <v>5013</v>
      </c>
      <c r="F2148" s="3" t="s">
        <v>32</v>
      </c>
      <c r="G2148" s="3" t="s">
        <v>33</v>
      </c>
      <c r="H2148" s="3" t="s">
        <v>27</v>
      </c>
      <c r="I2148" s="3" t="s">
        <v>2642</v>
      </c>
      <c r="J2148" s="3" t="s">
        <v>18</v>
      </c>
      <c r="K2148" s="3" t="s">
        <v>5019</v>
      </c>
      <c r="L2148" s="4">
        <v>44364</v>
      </c>
      <c r="M2148" s="3">
        <v>1</v>
      </c>
      <c r="N2148" s="3">
        <v>0</v>
      </c>
      <c r="O2148" s="3">
        <v>0</v>
      </c>
      <c r="P2148" s="3" t="str">
        <f>+IF(Tabla1[[#This Row],[ACUEDUCTO]]=1,"acueducto","")</f>
        <v>acueducto</v>
      </c>
      <c r="Q2148" s="3" t="str">
        <f>+IF(Tabla1[[#This Row],[ALCANTARILLADO]]=1,"alcantarillado","")</f>
        <v/>
      </c>
      <c r="R2148" s="3" t="str">
        <f>+IF(Tabla1[[#This Row],[ASEO]]=1,"aseo","")</f>
        <v/>
      </c>
      <c r="S2148" s="3" t="str">
        <f>+_xlfn.CONCAT(Tabla1[[#This Row],[Columna1]]," ",Tabla1[[#This Row],[Columna2]]," ",Tabla1[[#This Row],[Columna3]])</f>
        <v xml:space="preserve">acueducto  </v>
      </c>
      <c r="V2148" s="3" t="str">
        <f>+UPPER(Tabla1[[#This Row],[SERVICIO]])</f>
        <v xml:space="preserve">ACUEDUCTO  </v>
      </c>
    </row>
    <row r="2149" spans="1:22" x14ac:dyDescent="0.25">
      <c r="A2149" s="2">
        <v>24625</v>
      </c>
      <c r="B2149" s="3" t="s">
        <v>3081</v>
      </c>
      <c r="C2149" s="3" t="s">
        <v>13</v>
      </c>
      <c r="D2149" s="3" t="s">
        <v>19</v>
      </c>
      <c r="E2149" s="3" t="s">
        <v>5013</v>
      </c>
      <c r="F2149" s="3" t="s">
        <v>32</v>
      </c>
      <c r="G2149" s="3" t="s">
        <v>33</v>
      </c>
      <c r="H2149" s="3" t="s">
        <v>293</v>
      </c>
      <c r="I2149" s="3" t="s">
        <v>1180</v>
      </c>
      <c r="J2149" s="3" t="s">
        <v>143</v>
      </c>
      <c r="K2149" s="3" t="s">
        <v>5019</v>
      </c>
      <c r="L2149" s="4">
        <v>40611</v>
      </c>
      <c r="M2149" s="3">
        <v>1</v>
      </c>
      <c r="N2149" s="3">
        <v>0</v>
      </c>
      <c r="O2149" s="3">
        <v>0</v>
      </c>
      <c r="P2149" s="3" t="str">
        <f>+IF(Tabla1[[#This Row],[ACUEDUCTO]]=1,"acueducto","")</f>
        <v>acueducto</v>
      </c>
      <c r="Q2149" s="3" t="str">
        <f>+IF(Tabla1[[#This Row],[ALCANTARILLADO]]=1,"alcantarillado","")</f>
        <v/>
      </c>
      <c r="R2149" s="3" t="str">
        <f>+IF(Tabla1[[#This Row],[ASEO]]=1,"aseo","")</f>
        <v/>
      </c>
      <c r="S2149" s="3" t="str">
        <f>+_xlfn.CONCAT(Tabla1[[#This Row],[Columna1]]," ",Tabla1[[#This Row],[Columna2]]," ",Tabla1[[#This Row],[Columna3]])</f>
        <v xml:space="preserve">acueducto  </v>
      </c>
      <c r="V2149" s="3" t="str">
        <f>+UPPER(Tabla1[[#This Row],[SERVICIO]])</f>
        <v xml:space="preserve">ACUEDUCTO  </v>
      </c>
    </row>
    <row r="2150" spans="1:22" x14ac:dyDescent="0.25">
      <c r="A2150" s="2">
        <v>24627</v>
      </c>
      <c r="B2150" s="3" t="s">
        <v>3082</v>
      </c>
      <c r="C2150" s="3" t="s">
        <v>13</v>
      </c>
      <c r="D2150" s="3" t="s">
        <v>19</v>
      </c>
      <c r="E2150" s="3" t="s">
        <v>5013</v>
      </c>
      <c r="F2150" s="3" t="s">
        <v>32</v>
      </c>
      <c r="G2150" s="3" t="s">
        <v>33</v>
      </c>
      <c r="H2150" s="3" t="s">
        <v>21</v>
      </c>
      <c r="I2150" s="3" t="s">
        <v>479</v>
      </c>
      <c r="J2150" s="3" t="s">
        <v>18</v>
      </c>
      <c r="K2150" s="3" t="s">
        <v>5019</v>
      </c>
      <c r="L2150" s="4">
        <v>41388</v>
      </c>
      <c r="M2150" s="3">
        <v>1</v>
      </c>
      <c r="N2150" s="3">
        <v>0</v>
      </c>
      <c r="O2150" s="3">
        <v>0</v>
      </c>
      <c r="P2150" s="3" t="str">
        <f>+IF(Tabla1[[#This Row],[ACUEDUCTO]]=1,"acueducto","")</f>
        <v>acueducto</v>
      </c>
      <c r="Q2150" s="3" t="str">
        <f>+IF(Tabla1[[#This Row],[ALCANTARILLADO]]=1,"alcantarillado","")</f>
        <v/>
      </c>
      <c r="R2150" s="3" t="str">
        <f>+IF(Tabla1[[#This Row],[ASEO]]=1,"aseo","")</f>
        <v/>
      </c>
      <c r="S2150" s="3" t="str">
        <f>+_xlfn.CONCAT(Tabla1[[#This Row],[Columna1]]," ",Tabla1[[#This Row],[Columna2]]," ",Tabla1[[#This Row],[Columna3]])</f>
        <v xml:space="preserve">acueducto  </v>
      </c>
      <c r="V2150" s="3" t="str">
        <f>+UPPER(Tabla1[[#This Row],[SERVICIO]])</f>
        <v xml:space="preserve">ACUEDUCTO  </v>
      </c>
    </row>
    <row r="2151" spans="1:22" x14ac:dyDescent="0.25">
      <c r="A2151" s="2">
        <v>24631</v>
      </c>
      <c r="B2151" s="3" t="s">
        <v>3083</v>
      </c>
      <c r="C2151" s="3" t="s">
        <v>13</v>
      </c>
      <c r="D2151" s="3" t="s">
        <v>26</v>
      </c>
      <c r="E2151" s="3" t="s">
        <v>5013</v>
      </c>
      <c r="F2151" s="3" t="s">
        <v>23</v>
      </c>
      <c r="G2151" s="3" t="s">
        <v>38</v>
      </c>
      <c r="H2151" s="3" t="s">
        <v>224</v>
      </c>
      <c r="I2151" s="3" t="s">
        <v>3084</v>
      </c>
      <c r="J2151" s="3" t="s">
        <v>18</v>
      </c>
      <c r="K2151" s="3" t="s">
        <v>5018</v>
      </c>
      <c r="L2151" s="4">
        <v>44233</v>
      </c>
      <c r="M2151" s="3">
        <v>1</v>
      </c>
      <c r="N2151" s="3">
        <v>1</v>
      </c>
      <c r="O2151" s="3">
        <v>1</v>
      </c>
      <c r="P2151" s="3" t="str">
        <f>+IF(Tabla1[[#This Row],[ACUEDUCTO]]=1,"acueducto","")</f>
        <v>acueducto</v>
      </c>
      <c r="Q2151" s="3" t="str">
        <f>+IF(Tabla1[[#This Row],[ALCANTARILLADO]]=1,"alcantarillado","")</f>
        <v>alcantarillado</v>
      </c>
      <c r="R2151" s="3" t="str">
        <f>+IF(Tabla1[[#This Row],[ASEO]]=1,"aseo","")</f>
        <v>aseo</v>
      </c>
      <c r="S2151" s="3" t="str">
        <f>+_xlfn.CONCAT(Tabla1[[#This Row],[Columna1]]," ",Tabla1[[#This Row],[Columna2]]," ",Tabla1[[#This Row],[Columna3]])</f>
        <v>acueducto alcantarillado aseo</v>
      </c>
      <c r="V2151" s="3" t="str">
        <f>+UPPER(Tabla1[[#This Row],[SERVICIO]])</f>
        <v>ACUEDUCTO ALCANTARILLADO ASEO</v>
      </c>
    </row>
    <row r="2152" spans="1:22" x14ac:dyDescent="0.25">
      <c r="A2152" s="2">
        <v>24646</v>
      </c>
      <c r="B2152" s="3" t="s">
        <v>3085</v>
      </c>
      <c r="C2152" s="3" t="s">
        <v>13</v>
      </c>
      <c r="D2152" s="3" t="s">
        <v>19</v>
      </c>
      <c r="E2152" s="3" t="s">
        <v>5013</v>
      </c>
      <c r="F2152" s="3" t="s">
        <v>32</v>
      </c>
      <c r="G2152" s="3" t="s">
        <v>33</v>
      </c>
      <c r="H2152" s="3" t="s">
        <v>293</v>
      </c>
      <c r="I2152" s="3" t="s">
        <v>2252</v>
      </c>
      <c r="J2152" s="3" t="s">
        <v>143</v>
      </c>
      <c r="K2152" s="3" t="s">
        <v>5019</v>
      </c>
      <c r="L2152" s="4">
        <v>41269</v>
      </c>
      <c r="M2152" s="3">
        <v>1</v>
      </c>
      <c r="N2152" s="3">
        <v>0</v>
      </c>
      <c r="O2152" s="3">
        <v>0</v>
      </c>
      <c r="P2152" s="3" t="str">
        <f>+IF(Tabla1[[#This Row],[ACUEDUCTO]]=1,"acueducto","")</f>
        <v>acueducto</v>
      </c>
      <c r="Q2152" s="3" t="str">
        <f>+IF(Tabla1[[#This Row],[ALCANTARILLADO]]=1,"alcantarillado","")</f>
        <v/>
      </c>
      <c r="R2152" s="3" t="str">
        <f>+IF(Tabla1[[#This Row],[ASEO]]=1,"aseo","")</f>
        <v/>
      </c>
      <c r="S2152" s="3" t="str">
        <f>+_xlfn.CONCAT(Tabla1[[#This Row],[Columna1]]," ",Tabla1[[#This Row],[Columna2]]," ",Tabla1[[#This Row],[Columna3]])</f>
        <v xml:space="preserve">acueducto  </v>
      </c>
      <c r="V2152" s="3" t="str">
        <f>+UPPER(Tabla1[[#This Row],[SERVICIO]])</f>
        <v xml:space="preserve">ACUEDUCTO  </v>
      </c>
    </row>
    <row r="2153" spans="1:22" x14ac:dyDescent="0.25">
      <c r="A2153" s="2">
        <v>24651</v>
      </c>
      <c r="B2153" s="3" t="s">
        <v>3086</v>
      </c>
      <c r="C2153" s="3" t="s">
        <v>13</v>
      </c>
      <c r="D2153" s="3" t="s">
        <v>19</v>
      </c>
      <c r="E2153" s="3" t="s">
        <v>5013</v>
      </c>
      <c r="F2153" s="3" t="s">
        <v>23</v>
      </c>
      <c r="G2153" s="3" t="s">
        <v>33</v>
      </c>
      <c r="H2153" s="3" t="s">
        <v>21</v>
      </c>
      <c r="I2153" s="3" t="s">
        <v>241</v>
      </c>
      <c r="J2153" s="3" t="s">
        <v>143</v>
      </c>
      <c r="K2153" s="3" t="s">
        <v>5019</v>
      </c>
      <c r="L2153" s="4">
        <v>40907</v>
      </c>
      <c r="M2153" s="3">
        <v>1</v>
      </c>
      <c r="N2153" s="3">
        <v>0</v>
      </c>
      <c r="O2153" s="3">
        <v>0</v>
      </c>
      <c r="P2153" s="3" t="str">
        <f>+IF(Tabla1[[#This Row],[ACUEDUCTO]]=1,"acueducto","")</f>
        <v>acueducto</v>
      </c>
      <c r="Q2153" s="3" t="str">
        <f>+IF(Tabla1[[#This Row],[ALCANTARILLADO]]=1,"alcantarillado","")</f>
        <v/>
      </c>
      <c r="R2153" s="3" t="str">
        <f>+IF(Tabla1[[#This Row],[ASEO]]=1,"aseo","")</f>
        <v/>
      </c>
      <c r="S2153" s="3" t="str">
        <f>+_xlfn.CONCAT(Tabla1[[#This Row],[Columna1]]," ",Tabla1[[#This Row],[Columna2]]," ",Tabla1[[#This Row],[Columna3]])</f>
        <v xml:space="preserve">acueducto  </v>
      </c>
      <c r="V2153" s="3" t="str">
        <f>+UPPER(Tabla1[[#This Row],[SERVICIO]])</f>
        <v xml:space="preserve">ACUEDUCTO  </v>
      </c>
    </row>
    <row r="2154" spans="1:22" x14ac:dyDescent="0.25">
      <c r="A2154" s="2">
        <v>24652</v>
      </c>
      <c r="B2154" s="3" t="s">
        <v>3087</v>
      </c>
      <c r="C2154" s="3" t="s">
        <v>13</v>
      </c>
      <c r="D2154" s="3" t="s">
        <v>19</v>
      </c>
      <c r="E2154" s="3" t="s">
        <v>5013</v>
      </c>
      <c r="F2154" s="3" t="s">
        <v>32</v>
      </c>
      <c r="G2154" s="3" t="s">
        <v>33</v>
      </c>
      <c r="H2154" s="3" t="s">
        <v>293</v>
      </c>
      <c r="I2154" s="3" t="s">
        <v>2252</v>
      </c>
      <c r="J2154" s="3" t="s">
        <v>143</v>
      </c>
      <c r="K2154" s="3" t="s">
        <v>5019</v>
      </c>
      <c r="L2154" s="4">
        <v>41269</v>
      </c>
      <c r="M2154" s="3">
        <v>1</v>
      </c>
      <c r="N2154" s="3">
        <v>0</v>
      </c>
      <c r="O2154" s="3">
        <v>0</v>
      </c>
      <c r="P2154" s="3" t="str">
        <f>+IF(Tabla1[[#This Row],[ACUEDUCTO]]=1,"acueducto","")</f>
        <v>acueducto</v>
      </c>
      <c r="Q2154" s="3" t="str">
        <f>+IF(Tabla1[[#This Row],[ALCANTARILLADO]]=1,"alcantarillado","")</f>
        <v/>
      </c>
      <c r="R2154" s="3" t="str">
        <f>+IF(Tabla1[[#This Row],[ASEO]]=1,"aseo","")</f>
        <v/>
      </c>
      <c r="S2154" s="3" t="str">
        <f>+_xlfn.CONCAT(Tabla1[[#This Row],[Columna1]]," ",Tabla1[[#This Row],[Columna2]]," ",Tabla1[[#This Row],[Columna3]])</f>
        <v xml:space="preserve">acueducto  </v>
      </c>
      <c r="V2154" s="3" t="str">
        <f>+UPPER(Tabla1[[#This Row],[SERVICIO]])</f>
        <v xml:space="preserve">ACUEDUCTO  </v>
      </c>
    </row>
    <row r="2155" spans="1:22" x14ac:dyDescent="0.25">
      <c r="A2155" s="2">
        <v>24658</v>
      </c>
      <c r="B2155" s="3" t="s">
        <v>3088</v>
      </c>
      <c r="C2155" s="3" t="s">
        <v>13</v>
      </c>
      <c r="D2155" s="3" t="s">
        <v>19</v>
      </c>
      <c r="E2155" s="3" t="s">
        <v>5013</v>
      </c>
      <c r="F2155" s="3" t="s">
        <v>23</v>
      </c>
      <c r="G2155" s="3" t="s">
        <v>33</v>
      </c>
      <c r="H2155" s="3" t="s">
        <v>21</v>
      </c>
      <c r="I2155" s="3" t="s">
        <v>479</v>
      </c>
      <c r="J2155" s="3" t="s">
        <v>143</v>
      </c>
      <c r="K2155" s="3" t="s">
        <v>5019</v>
      </c>
      <c r="L2155" s="4">
        <v>41269</v>
      </c>
      <c r="M2155" s="3">
        <v>1</v>
      </c>
      <c r="N2155" s="3">
        <v>0</v>
      </c>
      <c r="O2155" s="3">
        <v>0</v>
      </c>
      <c r="P2155" s="3" t="str">
        <f>+IF(Tabla1[[#This Row],[ACUEDUCTO]]=1,"acueducto","")</f>
        <v>acueducto</v>
      </c>
      <c r="Q2155" s="3" t="str">
        <f>+IF(Tabla1[[#This Row],[ALCANTARILLADO]]=1,"alcantarillado","")</f>
        <v/>
      </c>
      <c r="R2155" s="3" t="str">
        <f>+IF(Tabla1[[#This Row],[ASEO]]=1,"aseo","")</f>
        <v/>
      </c>
      <c r="S2155" s="3" t="str">
        <f>+_xlfn.CONCAT(Tabla1[[#This Row],[Columna1]]," ",Tabla1[[#This Row],[Columna2]]," ",Tabla1[[#This Row],[Columna3]])</f>
        <v xml:space="preserve">acueducto  </v>
      </c>
      <c r="V2155" s="3" t="str">
        <f>+UPPER(Tabla1[[#This Row],[SERVICIO]])</f>
        <v xml:space="preserve">ACUEDUCTO  </v>
      </c>
    </row>
    <row r="2156" spans="1:22" x14ac:dyDescent="0.25">
      <c r="A2156" s="2">
        <v>24675</v>
      </c>
      <c r="B2156" s="3" t="s">
        <v>3089</v>
      </c>
      <c r="C2156" s="3" t="s">
        <v>13</v>
      </c>
      <c r="D2156" s="3" t="s">
        <v>19</v>
      </c>
      <c r="E2156" s="3" t="s">
        <v>5013</v>
      </c>
      <c r="F2156" s="3" t="s">
        <v>32</v>
      </c>
      <c r="G2156" s="3" t="s">
        <v>33</v>
      </c>
      <c r="H2156" s="3" t="s">
        <v>21</v>
      </c>
      <c r="I2156" s="3" t="s">
        <v>249</v>
      </c>
      <c r="J2156" s="3" t="s">
        <v>143</v>
      </c>
      <c r="K2156" s="3" t="s">
        <v>5019</v>
      </c>
      <c r="L2156" s="4">
        <v>40907</v>
      </c>
      <c r="M2156" s="3">
        <v>1</v>
      </c>
      <c r="N2156" s="3">
        <v>0</v>
      </c>
      <c r="O2156" s="3">
        <v>0</v>
      </c>
      <c r="P2156" s="3" t="str">
        <f>+IF(Tabla1[[#This Row],[ACUEDUCTO]]=1,"acueducto","")</f>
        <v>acueducto</v>
      </c>
      <c r="Q2156" s="3" t="str">
        <f>+IF(Tabla1[[#This Row],[ALCANTARILLADO]]=1,"alcantarillado","")</f>
        <v/>
      </c>
      <c r="R2156" s="3" t="str">
        <f>+IF(Tabla1[[#This Row],[ASEO]]=1,"aseo","")</f>
        <v/>
      </c>
      <c r="S2156" s="3" t="str">
        <f>+_xlfn.CONCAT(Tabla1[[#This Row],[Columna1]]," ",Tabla1[[#This Row],[Columna2]]," ",Tabla1[[#This Row],[Columna3]])</f>
        <v xml:space="preserve">acueducto  </v>
      </c>
      <c r="V2156" s="3" t="str">
        <f>+UPPER(Tabla1[[#This Row],[SERVICIO]])</f>
        <v xml:space="preserve">ACUEDUCTO  </v>
      </c>
    </row>
    <row r="2157" spans="1:22" x14ac:dyDescent="0.25">
      <c r="A2157" s="2">
        <v>24676</v>
      </c>
      <c r="B2157" s="3" t="s">
        <v>3090</v>
      </c>
      <c r="C2157" s="3" t="s">
        <v>13</v>
      </c>
      <c r="D2157" s="3" t="s">
        <v>19</v>
      </c>
      <c r="E2157" s="3" t="s">
        <v>5013</v>
      </c>
      <c r="F2157" s="3" t="s">
        <v>32</v>
      </c>
      <c r="G2157" s="3" t="s">
        <v>33</v>
      </c>
      <c r="H2157" s="3" t="s">
        <v>293</v>
      </c>
      <c r="I2157" s="3" t="s">
        <v>1180</v>
      </c>
      <c r="J2157" s="3" t="s">
        <v>143</v>
      </c>
      <c r="K2157" s="3" t="s">
        <v>5019</v>
      </c>
      <c r="L2157" s="4">
        <v>41269</v>
      </c>
      <c r="M2157" s="3">
        <v>1</v>
      </c>
      <c r="N2157" s="3">
        <v>0</v>
      </c>
      <c r="O2157" s="3">
        <v>0</v>
      </c>
      <c r="P2157" s="3" t="str">
        <f>+IF(Tabla1[[#This Row],[ACUEDUCTO]]=1,"acueducto","")</f>
        <v>acueducto</v>
      </c>
      <c r="Q2157" s="3" t="str">
        <f>+IF(Tabla1[[#This Row],[ALCANTARILLADO]]=1,"alcantarillado","")</f>
        <v/>
      </c>
      <c r="R2157" s="3" t="str">
        <f>+IF(Tabla1[[#This Row],[ASEO]]=1,"aseo","")</f>
        <v/>
      </c>
      <c r="S2157" s="3" t="str">
        <f>+_xlfn.CONCAT(Tabla1[[#This Row],[Columna1]]," ",Tabla1[[#This Row],[Columna2]]," ",Tabla1[[#This Row],[Columna3]])</f>
        <v xml:space="preserve">acueducto  </v>
      </c>
      <c r="V2157" s="3" t="str">
        <f>+UPPER(Tabla1[[#This Row],[SERVICIO]])</f>
        <v xml:space="preserve">ACUEDUCTO  </v>
      </c>
    </row>
    <row r="2158" spans="1:22" x14ac:dyDescent="0.25">
      <c r="A2158" s="2">
        <v>24688</v>
      </c>
      <c r="B2158" s="3" t="s">
        <v>3091</v>
      </c>
      <c r="C2158" s="3" t="s">
        <v>13</v>
      </c>
      <c r="D2158" s="3" t="s">
        <v>19</v>
      </c>
      <c r="E2158" s="3" t="s">
        <v>5013</v>
      </c>
      <c r="F2158" s="3" t="s">
        <v>32</v>
      </c>
      <c r="G2158" s="3" t="s">
        <v>33</v>
      </c>
      <c r="H2158" s="3" t="s">
        <v>21</v>
      </c>
      <c r="I2158" s="3" t="s">
        <v>247</v>
      </c>
      <c r="J2158" s="3" t="s">
        <v>143</v>
      </c>
      <c r="K2158" s="3" t="s">
        <v>5019</v>
      </c>
      <c r="L2158" s="4">
        <v>41269</v>
      </c>
      <c r="M2158" s="3">
        <v>1</v>
      </c>
      <c r="N2158" s="3">
        <v>0</v>
      </c>
      <c r="O2158" s="3">
        <v>0</v>
      </c>
      <c r="P2158" s="3" t="str">
        <f>+IF(Tabla1[[#This Row],[ACUEDUCTO]]=1,"acueducto","")</f>
        <v>acueducto</v>
      </c>
      <c r="Q2158" s="3" t="str">
        <f>+IF(Tabla1[[#This Row],[ALCANTARILLADO]]=1,"alcantarillado","")</f>
        <v/>
      </c>
      <c r="R2158" s="3" t="str">
        <f>+IF(Tabla1[[#This Row],[ASEO]]=1,"aseo","")</f>
        <v/>
      </c>
      <c r="S2158" s="3" t="str">
        <f>+_xlfn.CONCAT(Tabla1[[#This Row],[Columna1]]," ",Tabla1[[#This Row],[Columna2]]," ",Tabla1[[#This Row],[Columna3]])</f>
        <v xml:space="preserve">acueducto  </v>
      </c>
      <c r="V2158" s="3" t="str">
        <f>+UPPER(Tabla1[[#This Row],[SERVICIO]])</f>
        <v xml:space="preserve">ACUEDUCTO  </v>
      </c>
    </row>
    <row r="2159" spans="1:22" x14ac:dyDescent="0.25">
      <c r="A2159" s="2">
        <v>24710</v>
      </c>
      <c r="B2159" s="3" t="s">
        <v>3092</v>
      </c>
      <c r="C2159" s="3" t="s">
        <v>13</v>
      </c>
      <c r="D2159" s="3" t="s">
        <v>19</v>
      </c>
      <c r="E2159" s="3" t="s">
        <v>5013</v>
      </c>
      <c r="F2159" s="3" t="s">
        <v>32</v>
      </c>
      <c r="G2159" s="3" t="s">
        <v>33</v>
      </c>
      <c r="H2159" s="3" t="s">
        <v>21</v>
      </c>
      <c r="I2159" s="3" t="s">
        <v>1112</v>
      </c>
      <c r="J2159" s="3" t="s">
        <v>143</v>
      </c>
      <c r="K2159" s="3" t="s">
        <v>5019</v>
      </c>
      <c r="L2159" s="4">
        <v>41269</v>
      </c>
      <c r="M2159" s="3">
        <v>1</v>
      </c>
      <c r="N2159" s="3">
        <v>0</v>
      </c>
      <c r="O2159" s="3">
        <v>0</v>
      </c>
      <c r="P2159" s="3" t="str">
        <f>+IF(Tabla1[[#This Row],[ACUEDUCTO]]=1,"acueducto","")</f>
        <v>acueducto</v>
      </c>
      <c r="Q2159" s="3" t="str">
        <f>+IF(Tabla1[[#This Row],[ALCANTARILLADO]]=1,"alcantarillado","")</f>
        <v/>
      </c>
      <c r="R2159" s="3" t="str">
        <f>+IF(Tabla1[[#This Row],[ASEO]]=1,"aseo","")</f>
        <v/>
      </c>
      <c r="S2159" s="3" t="str">
        <f>+_xlfn.CONCAT(Tabla1[[#This Row],[Columna1]]," ",Tabla1[[#This Row],[Columna2]]," ",Tabla1[[#This Row],[Columna3]])</f>
        <v xml:space="preserve">acueducto  </v>
      </c>
      <c r="V2159" s="3" t="str">
        <f>+UPPER(Tabla1[[#This Row],[SERVICIO]])</f>
        <v xml:space="preserve">ACUEDUCTO  </v>
      </c>
    </row>
    <row r="2160" spans="1:22" x14ac:dyDescent="0.25">
      <c r="A2160" s="2">
        <v>24717</v>
      </c>
      <c r="B2160" s="3" t="s">
        <v>3093</v>
      </c>
      <c r="C2160" s="3" t="s">
        <v>13</v>
      </c>
      <c r="D2160" s="3" t="s">
        <v>26</v>
      </c>
      <c r="E2160" s="3" t="s">
        <v>5013</v>
      </c>
      <c r="F2160" s="3" t="s">
        <v>32</v>
      </c>
      <c r="G2160" s="3" t="s">
        <v>33</v>
      </c>
      <c r="H2160" s="3" t="s">
        <v>21</v>
      </c>
      <c r="I2160" s="3" t="s">
        <v>1112</v>
      </c>
      <c r="J2160" s="3" t="s">
        <v>18</v>
      </c>
      <c r="K2160" s="3" t="s">
        <v>5019</v>
      </c>
      <c r="L2160" s="4">
        <v>44386</v>
      </c>
      <c r="M2160" s="3">
        <v>1</v>
      </c>
      <c r="N2160" s="3">
        <v>0</v>
      </c>
      <c r="O2160" s="3">
        <v>0</v>
      </c>
      <c r="P2160" s="3" t="str">
        <f>+IF(Tabla1[[#This Row],[ACUEDUCTO]]=1,"acueducto","")</f>
        <v>acueducto</v>
      </c>
      <c r="Q2160" s="3" t="str">
        <f>+IF(Tabla1[[#This Row],[ALCANTARILLADO]]=1,"alcantarillado","")</f>
        <v/>
      </c>
      <c r="R2160" s="3" t="str">
        <f>+IF(Tabla1[[#This Row],[ASEO]]=1,"aseo","")</f>
        <v/>
      </c>
      <c r="S2160" s="3" t="str">
        <f>+_xlfn.CONCAT(Tabla1[[#This Row],[Columna1]]," ",Tabla1[[#This Row],[Columna2]]," ",Tabla1[[#This Row],[Columna3]])</f>
        <v xml:space="preserve">acueducto  </v>
      </c>
      <c r="V2160" s="3" t="str">
        <f>+UPPER(Tabla1[[#This Row],[SERVICIO]])</f>
        <v xml:space="preserve">ACUEDUCTO  </v>
      </c>
    </row>
    <row r="2161" spans="1:22" x14ac:dyDescent="0.25">
      <c r="A2161" s="2">
        <v>24719</v>
      </c>
      <c r="B2161" s="3" t="s">
        <v>3094</v>
      </c>
      <c r="C2161" s="3" t="s">
        <v>13</v>
      </c>
      <c r="D2161" s="3" t="s">
        <v>26</v>
      </c>
      <c r="E2161" s="3" t="s">
        <v>5013</v>
      </c>
      <c r="F2161" s="3" t="s">
        <v>23</v>
      </c>
      <c r="G2161" s="3" t="s">
        <v>33</v>
      </c>
      <c r="H2161" s="3" t="s">
        <v>87</v>
      </c>
      <c r="I2161" s="3" t="s">
        <v>88</v>
      </c>
      <c r="J2161" s="3" t="s">
        <v>18</v>
      </c>
      <c r="K2161" s="3" t="s">
        <v>5019</v>
      </c>
      <c r="L2161" s="4">
        <v>44244</v>
      </c>
      <c r="M2161" s="3">
        <v>1</v>
      </c>
      <c r="N2161" s="3">
        <v>0</v>
      </c>
      <c r="O2161" s="3">
        <v>0</v>
      </c>
      <c r="P2161" s="3" t="str">
        <f>+IF(Tabla1[[#This Row],[ACUEDUCTO]]=1,"acueducto","")</f>
        <v>acueducto</v>
      </c>
      <c r="Q2161" s="3" t="str">
        <f>+IF(Tabla1[[#This Row],[ALCANTARILLADO]]=1,"alcantarillado","")</f>
        <v/>
      </c>
      <c r="R2161" s="3" t="str">
        <f>+IF(Tabla1[[#This Row],[ASEO]]=1,"aseo","")</f>
        <v/>
      </c>
      <c r="S2161" s="3" t="str">
        <f>+_xlfn.CONCAT(Tabla1[[#This Row],[Columna1]]," ",Tabla1[[#This Row],[Columna2]]," ",Tabla1[[#This Row],[Columna3]])</f>
        <v xml:space="preserve">acueducto  </v>
      </c>
      <c r="V2161" s="3" t="str">
        <f>+UPPER(Tabla1[[#This Row],[SERVICIO]])</f>
        <v xml:space="preserve">ACUEDUCTO  </v>
      </c>
    </row>
    <row r="2162" spans="1:22" x14ac:dyDescent="0.25">
      <c r="A2162" s="2">
        <v>24741</v>
      </c>
      <c r="B2162" s="3" t="s">
        <v>3095</v>
      </c>
      <c r="C2162" s="3" t="s">
        <v>13</v>
      </c>
      <c r="D2162" s="3" t="s">
        <v>19</v>
      </c>
      <c r="E2162" s="3" t="s">
        <v>5013</v>
      </c>
      <c r="F2162" s="3" t="s">
        <v>32</v>
      </c>
      <c r="G2162" s="3" t="s">
        <v>33</v>
      </c>
      <c r="H2162" s="3" t="s">
        <v>293</v>
      </c>
      <c r="I2162" s="3" t="s">
        <v>1717</v>
      </c>
      <c r="J2162" s="3" t="s">
        <v>18</v>
      </c>
      <c r="K2162" s="3" t="s">
        <v>5019</v>
      </c>
      <c r="L2162" s="4">
        <v>41099</v>
      </c>
      <c r="M2162" s="3">
        <v>1</v>
      </c>
      <c r="N2162" s="3">
        <v>0</v>
      </c>
      <c r="O2162" s="3">
        <v>0</v>
      </c>
      <c r="P2162" s="3" t="str">
        <f>+IF(Tabla1[[#This Row],[ACUEDUCTO]]=1,"acueducto","")</f>
        <v>acueducto</v>
      </c>
      <c r="Q2162" s="3" t="str">
        <f>+IF(Tabla1[[#This Row],[ALCANTARILLADO]]=1,"alcantarillado","")</f>
        <v/>
      </c>
      <c r="R2162" s="3" t="str">
        <f>+IF(Tabla1[[#This Row],[ASEO]]=1,"aseo","")</f>
        <v/>
      </c>
      <c r="S2162" s="3" t="str">
        <f>+_xlfn.CONCAT(Tabla1[[#This Row],[Columna1]]," ",Tabla1[[#This Row],[Columna2]]," ",Tabla1[[#This Row],[Columna3]])</f>
        <v xml:space="preserve">acueducto  </v>
      </c>
      <c r="V2162" s="3" t="str">
        <f>+UPPER(Tabla1[[#This Row],[SERVICIO]])</f>
        <v xml:space="preserve">ACUEDUCTO  </v>
      </c>
    </row>
    <row r="2163" spans="1:22" x14ac:dyDescent="0.25">
      <c r="A2163" s="2">
        <v>24742</v>
      </c>
      <c r="B2163" s="3" t="s">
        <v>3096</v>
      </c>
      <c r="C2163" s="3" t="s">
        <v>13</v>
      </c>
      <c r="D2163" s="3" t="s">
        <v>19</v>
      </c>
      <c r="E2163" s="3" t="s">
        <v>5013</v>
      </c>
      <c r="F2163" s="3" t="s">
        <v>32</v>
      </c>
      <c r="G2163" s="3" t="s">
        <v>33</v>
      </c>
      <c r="H2163" s="3" t="s">
        <v>293</v>
      </c>
      <c r="I2163" s="3" t="s">
        <v>1717</v>
      </c>
      <c r="J2163" s="3" t="s">
        <v>18</v>
      </c>
      <c r="K2163" s="3" t="s">
        <v>5019</v>
      </c>
      <c r="L2163" s="4">
        <v>41022</v>
      </c>
      <c r="M2163" s="3">
        <v>1</v>
      </c>
      <c r="N2163" s="3">
        <v>0</v>
      </c>
      <c r="O2163" s="3">
        <v>0</v>
      </c>
      <c r="P2163" s="3" t="str">
        <f>+IF(Tabla1[[#This Row],[ACUEDUCTO]]=1,"acueducto","")</f>
        <v>acueducto</v>
      </c>
      <c r="Q2163" s="3" t="str">
        <f>+IF(Tabla1[[#This Row],[ALCANTARILLADO]]=1,"alcantarillado","")</f>
        <v/>
      </c>
      <c r="R2163" s="3" t="str">
        <f>+IF(Tabla1[[#This Row],[ASEO]]=1,"aseo","")</f>
        <v/>
      </c>
      <c r="S2163" s="3" t="str">
        <f>+_xlfn.CONCAT(Tabla1[[#This Row],[Columna1]]," ",Tabla1[[#This Row],[Columna2]]," ",Tabla1[[#This Row],[Columna3]])</f>
        <v xml:space="preserve">acueducto  </v>
      </c>
      <c r="V2163" s="3" t="str">
        <f>+UPPER(Tabla1[[#This Row],[SERVICIO]])</f>
        <v xml:space="preserve">ACUEDUCTO  </v>
      </c>
    </row>
    <row r="2164" spans="1:22" x14ac:dyDescent="0.25">
      <c r="A2164" s="2">
        <v>24743</v>
      </c>
      <c r="B2164" s="3" t="s">
        <v>3097</v>
      </c>
      <c r="C2164" s="3" t="s">
        <v>13</v>
      </c>
      <c r="D2164" s="3" t="s">
        <v>19</v>
      </c>
      <c r="E2164" s="3" t="s">
        <v>5013</v>
      </c>
      <c r="F2164" s="3" t="s">
        <v>32</v>
      </c>
      <c r="G2164" s="3" t="s">
        <v>33</v>
      </c>
      <c r="H2164" s="3" t="s">
        <v>293</v>
      </c>
      <c r="I2164" s="3" t="s">
        <v>2424</v>
      </c>
      <c r="J2164" s="3" t="s">
        <v>143</v>
      </c>
      <c r="K2164" s="3" t="s">
        <v>5019</v>
      </c>
      <c r="L2164" s="4">
        <v>41269</v>
      </c>
      <c r="M2164" s="3">
        <v>1</v>
      </c>
      <c r="N2164" s="3">
        <v>0</v>
      </c>
      <c r="O2164" s="3">
        <v>0</v>
      </c>
      <c r="P2164" s="3" t="str">
        <f>+IF(Tabla1[[#This Row],[ACUEDUCTO]]=1,"acueducto","")</f>
        <v>acueducto</v>
      </c>
      <c r="Q2164" s="3" t="str">
        <f>+IF(Tabla1[[#This Row],[ALCANTARILLADO]]=1,"alcantarillado","")</f>
        <v/>
      </c>
      <c r="R2164" s="3" t="str">
        <f>+IF(Tabla1[[#This Row],[ASEO]]=1,"aseo","")</f>
        <v/>
      </c>
      <c r="S2164" s="3" t="str">
        <f>+_xlfn.CONCAT(Tabla1[[#This Row],[Columna1]]," ",Tabla1[[#This Row],[Columna2]]," ",Tabla1[[#This Row],[Columna3]])</f>
        <v xml:space="preserve">acueducto  </v>
      </c>
      <c r="V2164" s="3" t="str">
        <f>+UPPER(Tabla1[[#This Row],[SERVICIO]])</f>
        <v xml:space="preserve">ACUEDUCTO  </v>
      </c>
    </row>
    <row r="2165" spans="1:22" x14ac:dyDescent="0.25">
      <c r="A2165" s="2">
        <v>24753</v>
      </c>
      <c r="B2165" s="3" t="s">
        <v>3098</v>
      </c>
      <c r="C2165" s="3" t="s">
        <v>13</v>
      </c>
      <c r="D2165" s="3" t="s">
        <v>19</v>
      </c>
      <c r="E2165" s="3" t="s">
        <v>5013</v>
      </c>
      <c r="F2165" s="3" t="s">
        <v>32</v>
      </c>
      <c r="G2165" s="3" t="s">
        <v>33</v>
      </c>
      <c r="H2165" s="3" t="s">
        <v>27</v>
      </c>
      <c r="I2165" s="3" t="s">
        <v>1740</v>
      </c>
      <c r="J2165" s="3" t="s">
        <v>18</v>
      </c>
      <c r="K2165" s="3" t="s">
        <v>5019</v>
      </c>
      <c r="L2165" s="4">
        <v>40892</v>
      </c>
      <c r="M2165" s="3">
        <v>1</v>
      </c>
      <c r="N2165" s="3">
        <v>0</v>
      </c>
      <c r="O2165" s="3">
        <v>0</v>
      </c>
      <c r="P2165" s="3" t="str">
        <f>+IF(Tabla1[[#This Row],[ACUEDUCTO]]=1,"acueducto","")</f>
        <v>acueducto</v>
      </c>
      <c r="Q2165" s="3" t="str">
        <f>+IF(Tabla1[[#This Row],[ALCANTARILLADO]]=1,"alcantarillado","")</f>
        <v/>
      </c>
      <c r="R2165" s="3" t="str">
        <f>+IF(Tabla1[[#This Row],[ASEO]]=1,"aseo","")</f>
        <v/>
      </c>
      <c r="S2165" s="3" t="str">
        <f>+_xlfn.CONCAT(Tabla1[[#This Row],[Columna1]]," ",Tabla1[[#This Row],[Columna2]]," ",Tabla1[[#This Row],[Columna3]])</f>
        <v xml:space="preserve">acueducto  </v>
      </c>
      <c r="V2165" s="3" t="str">
        <f>+UPPER(Tabla1[[#This Row],[SERVICIO]])</f>
        <v xml:space="preserve">ACUEDUCTO  </v>
      </c>
    </row>
    <row r="2166" spans="1:22" x14ac:dyDescent="0.25">
      <c r="A2166" s="2">
        <v>24760</v>
      </c>
      <c r="B2166" s="3" t="s">
        <v>3099</v>
      </c>
      <c r="C2166" s="3" t="s">
        <v>13</v>
      </c>
      <c r="D2166" s="3" t="s">
        <v>19</v>
      </c>
      <c r="E2166" s="3" t="s">
        <v>5013</v>
      </c>
      <c r="F2166" s="3" t="s">
        <v>32</v>
      </c>
      <c r="G2166" s="3" t="s">
        <v>33</v>
      </c>
      <c r="H2166" s="3" t="s">
        <v>293</v>
      </c>
      <c r="I2166" s="3" t="s">
        <v>2115</v>
      </c>
      <c r="J2166" s="3" t="s">
        <v>143</v>
      </c>
      <c r="K2166" s="3" t="s">
        <v>5019</v>
      </c>
      <c r="L2166" s="4">
        <v>41269</v>
      </c>
      <c r="M2166" s="3">
        <v>1</v>
      </c>
      <c r="N2166" s="3">
        <v>0</v>
      </c>
      <c r="O2166" s="3">
        <v>0</v>
      </c>
      <c r="P2166" s="3" t="str">
        <f>+IF(Tabla1[[#This Row],[ACUEDUCTO]]=1,"acueducto","")</f>
        <v>acueducto</v>
      </c>
      <c r="Q2166" s="3" t="str">
        <f>+IF(Tabla1[[#This Row],[ALCANTARILLADO]]=1,"alcantarillado","")</f>
        <v/>
      </c>
      <c r="R2166" s="3" t="str">
        <f>+IF(Tabla1[[#This Row],[ASEO]]=1,"aseo","")</f>
        <v/>
      </c>
      <c r="S2166" s="3" t="str">
        <f>+_xlfn.CONCAT(Tabla1[[#This Row],[Columna1]]," ",Tabla1[[#This Row],[Columna2]]," ",Tabla1[[#This Row],[Columna3]])</f>
        <v xml:space="preserve">acueducto  </v>
      </c>
      <c r="V2166" s="3" t="str">
        <f>+UPPER(Tabla1[[#This Row],[SERVICIO]])</f>
        <v xml:space="preserve">ACUEDUCTO  </v>
      </c>
    </row>
    <row r="2167" spans="1:22" x14ac:dyDescent="0.25">
      <c r="A2167" s="2">
        <v>24788</v>
      </c>
      <c r="B2167" s="3" t="s">
        <v>3100</v>
      </c>
      <c r="C2167" s="3" t="s">
        <v>13</v>
      </c>
      <c r="D2167" s="3" t="s">
        <v>19</v>
      </c>
      <c r="E2167" s="3" t="s">
        <v>5013</v>
      </c>
      <c r="F2167" s="3" t="s">
        <v>32</v>
      </c>
      <c r="G2167" s="3" t="s">
        <v>33</v>
      </c>
      <c r="H2167" s="3" t="s">
        <v>27</v>
      </c>
      <c r="I2167" s="3" t="s">
        <v>2106</v>
      </c>
      <c r="J2167" s="3" t="s">
        <v>143</v>
      </c>
      <c r="K2167" s="3" t="s">
        <v>5019</v>
      </c>
      <c r="L2167" s="4">
        <v>40612</v>
      </c>
      <c r="M2167" s="3">
        <v>1</v>
      </c>
      <c r="N2167" s="3">
        <v>0</v>
      </c>
      <c r="O2167" s="3">
        <v>0</v>
      </c>
      <c r="P2167" s="3" t="str">
        <f>+IF(Tabla1[[#This Row],[ACUEDUCTO]]=1,"acueducto","")</f>
        <v>acueducto</v>
      </c>
      <c r="Q2167" s="3" t="str">
        <f>+IF(Tabla1[[#This Row],[ALCANTARILLADO]]=1,"alcantarillado","")</f>
        <v/>
      </c>
      <c r="R2167" s="3" t="str">
        <f>+IF(Tabla1[[#This Row],[ASEO]]=1,"aseo","")</f>
        <v/>
      </c>
      <c r="S2167" s="3" t="str">
        <f>+_xlfn.CONCAT(Tabla1[[#This Row],[Columna1]]," ",Tabla1[[#This Row],[Columna2]]," ",Tabla1[[#This Row],[Columna3]])</f>
        <v xml:space="preserve">acueducto  </v>
      </c>
      <c r="V2167" s="3" t="str">
        <f>+UPPER(Tabla1[[#This Row],[SERVICIO]])</f>
        <v xml:space="preserve">ACUEDUCTO  </v>
      </c>
    </row>
    <row r="2168" spans="1:22" x14ac:dyDescent="0.25">
      <c r="A2168" s="2">
        <v>24789</v>
      </c>
      <c r="B2168" s="3" t="s">
        <v>3101</v>
      </c>
      <c r="C2168" s="3" t="s">
        <v>13</v>
      </c>
      <c r="D2168" s="3" t="s">
        <v>19</v>
      </c>
      <c r="E2168" s="3" t="s">
        <v>5013</v>
      </c>
      <c r="F2168" s="3" t="s">
        <v>32</v>
      </c>
      <c r="G2168" s="3" t="s">
        <v>33</v>
      </c>
      <c r="H2168" s="3" t="s">
        <v>27</v>
      </c>
      <c r="I2168" s="3" t="s">
        <v>2609</v>
      </c>
      <c r="J2168" s="3" t="s">
        <v>143</v>
      </c>
      <c r="K2168" s="3" t="s">
        <v>5019</v>
      </c>
      <c r="L2168" s="4">
        <v>40613</v>
      </c>
      <c r="M2168" s="3">
        <v>1</v>
      </c>
      <c r="N2168" s="3">
        <v>0</v>
      </c>
      <c r="O2168" s="3">
        <v>0</v>
      </c>
      <c r="P2168" s="3" t="str">
        <f>+IF(Tabla1[[#This Row],[ACUEDUCTO]]=1,"acueducto","")</f>
        <v>acueducto</v>
      </c>
      <c r="Q2168" s="3" t="str">
        <f>+IF(Tabla1[[#This Row],[ALCANTARILLADO]]=1,"alcantarillado","")</f>
        <v/>
      </c>
      <c r="R2168" s="3" t="str">
        <f>+IF(Tabla1[[#This Row],[ASEO]]=1,"aseo","")</f>
        <v/>
      </c>
      <c r="S2168" s="3" t="str">
        <f>+_xlfn.CONCAT(Tabla1[[#This Row],[Columna1]]," ",Tabla1[[#This Row],[Columna2]]," ",Tabla1[[#This Row],[Columna3]])</f>
        <v xml:space="preserve">acueducto  </v>
      </c>
      <c r="V2168" s="3" t="str">
        <f>+UPPER(Tabla1[[#This Row],[SERVICIO]])</f>
        <v xml:space="preserve">ACUEDUCTO  </v>
      </c>
    </row>
    <row r="2169" spans="1:22" x14ac:dyDescent="0.25">
      <c r="A2169" s="2">
        <v>24790</v>
      </c>
      <c r="B2169" s="3" t="s">
        <v>3102</v>
      </c>
      <c r="C2169" s="3" t="s">
        <v>13</v>
      </c>
      <c r="D2169" s="3" t="s">
        <v>26</v>
      </c>
      <c r="E2169" s="3" t="s">
        <v>5013</v>
      </c>
      <c r="F2169" s="3" t="s">
        <v>32</v>
      </c>
      <c r="G2169" s="3" t="s">
        <v>33</v>
      </c>
      <c r="H2169" s="3" t="s">
        <v>27</v>
      </c>
      <c r="I2169" s="3" t="s">
        <v>2609</v>
      </c>
      <c r="J2169" s="3" t="s">
        <v>18</v>
      </c>
      <c r="K2169" s="3" t="s">
        <v>5019</v>
      </c>
      <c r="L2169" s="4">
        <v>44123</v>
      </c>
      <c r="M2169" s="3">
        <v>1</v>
      </c>
      <c r="N2169" s="3">
        <v>0</v>
      </c>
      <c r="O2169" s="3">
        <v>0</v>
      </c>
      <c r="P2169" s="3" t="str">
        <f>+IF(Tabla1[[#This Row],[ACUEDUCTO]]=1,"acueducto","")</f>
        <v>acueducto</v>
      </c>
      <c r="Q2169" s="3" t="str">
        <f>+IF(Tabla1[[#This Row],[ALCANTARILLADO]]=1,"alcantarillado","")</f>
        <v/>
      </c>
      <c r="R2169" s="3" t="str">
        <f>+IF(Tabla1[[#This Row],[ASEO]]=1,"aseo","")</f>
        <v/>
      </c>
      <c r="S2169" s="3" t="str">
        <f>+_xlfn.CONCAT(Tabla1[[#This Row],[Columna1]]," ",Tabla1[[#This Row],[Columna2]]," ",Tabla1[[#This Row],[Columna3]])</f>
        <v xml:space="preserve">acueducto  </v>
      </c>
      <c r="V2169" s="3" t="str">
        <f>+UPPER(Tabla1[[#This Row],[SERVICIO]])</f>
        <v xml:space="preserve">ACUEDUCTO  </v>
      </c>
    </row>
    <row r="2170" spans="1:22" x14ac:dyDescent="0.25">
      <c r="A2170" s="2">
        <v>24793</v>
      </c>
      <c r="B2170" s="3" t="s">
        <v>3103</v>
      </c>
      <c r="C2170" s="3" t="s">
        <v>13</v>
      </c>
      <c r="D2170" s="3" t="s">
        <v>19</v>
      </c>
      <c r="E2170" s="3" t="s">
        <v>5013</v>
      </c>
      <c r="F2170" s="3" t="s">
        <v>32</v>
      </c>
      <c r="G2170" s="3" t="s">
        <v>33</v>
      </c>
      <c r="H2170" s="3" t="s">
        <v>27</v>
      </c>
      <c r="I2170" s="3" t="s">
        <v>2609</v>
      </c>
      <c r="J2170" s="3" t="s">
        <v>143</v>
      </c>
      <c r="K2170" s="3" t="s">
        <v>5019</v>
      </c>
      <c r="L2170" s="4">
        <v>40610</v>
      </c>
      <c r="M2170" s="3">
        <v>1</v>
      </c>
      <c r="N2170" s="3">
        <v>0</v>
      </c>
      <c r="O2170" s="3">
        <v>0</v>
      </c>
      <c r="P2170" s="3" t="str">
        <f>+IF(Tabla1[[#This Row],[ACUEDUCTO]]=1,"acueducto","")</f>
        <v>acueducto</v>
      </c>
      <c r="Q2170" s="3" t="str">
        <f>+IF(Tabla1[[#This Row],[ALCANTARILLADO]]=1,"alcantarillado","")</f>
        <v/>
      </c>
      <c r="R2170" s="3" t="str">
        <f>+IF(Tabla1[[#This Row],[ASEO]]=1,"aseo","")</f>
        <v/>
      </c>
      <c r="S2170" s="3" t="str">
        <f>+_xlfn.CONCAT(Tabla1[[#This Row],[Columna1]]," ",Tabla1[[#This Row],[Columna2]]," ",Tabla1[[#This Row],[Columna3]])</f>
        <v xml:space="preserve">acueducto  </v>
      </c>
      <c r="V2170" s="3" t="str">
        <f>+UPPER(Tabla1[[#This Row],[SERVICIO]])</f>
        <v xml:space="preserve">ACUEDUCTO  </v>
      </c>
    </row>
    <row r="2171" spans="1:22" x14ac:dyDescent="0.25">
      <c r="A2171" s="2">
        <v>24795</v>
      </c>
      <c r="B2171" s="3" t="s">
        <v>3104</v>
      </c>
      <c r="C2171" s="3" t="s">
        <v>13</v>
      </c>
      <c r="D2171" s="3" t="s">
        <v>19</v>
      </c>
      <c r="E2171" s="3" t="s">
        <v>5013</v>
      </c>
      <c r="F2171" s="3" t="s">
        <v>32</v>
      </c>
      <c r="G2171" s="3" t="s">
        <v>33</v>
      </c>
      <c r="H2171" s="3" t="s">
        <v>27</v>
      </c>
      <c r="I2171" s="3" t="s">
        <v>584</v>
      </c>
      <c r="J2171" s="3" t="s">
        <v>18</v>
      </c>
      <c r="K2171" s="3" t="s">
        <v>5019</v>
      </c>
      <c r="L2171" s="4">
        <v>40892</v>
      </c>
      <c r="M2171" s="3">
        <v>1</v>
      </c>
      <c r="N2171" s="3">
        <v>0</v>
      </c>
      <c r="O2171" s="3">
        <v>0</v>
      </c>
      <c r="P2171" s="3" t="str">
        <f>+IF(Tabla1[[#This Row],[ACUEDUCTO]]=1,"acueducto","")</f>
        <v>acueducto</v>
      </c>
      <c r="Q2171" s="3" t="str">
        <f>+IF(Tabla1[[#This Row],[ALCANTARILLADO]]=1,"alcantarillado","")</f>
        <v/>
      </c>
      <c r="R2171" s="3" t="str">
        <f>+IF(Tabla1[[#This Row],[ASEO]]=1,"aseo","")</f>
        <v/>
      </c>
      <c r="S2171" s="3" t="str">
        <f>+_xlfn.CONCAT(Tabla1[[#This Row],[Columna1]]," ",Tabla1[[#This Row],[Columna2]]," ",Tabla1[[#This Row],[Columna3]])</f>
        <v xml:space="preserve">acueducto  </v>
      </c>
      <c r="V2171" s="3" t="str">
        <f>+UPPER(Tabla1[[#This Row],[SERVICIO]])</f>
        <v xml:space="preserve">ACUEDUCTO  </v>
      </c>
    </row>
    <row r="2172" spans="1:22" x14ac:dyDescent="0.25">
      <c r="A2172" s="2">
        <v>24796</v>
      </c>
      <c r="B2172" s="3" t="s">
        <v>3105</v>
      </c>
      <c r="C2172" s="3" t="s">
        <v>13</v>
      </c>
      <c r="D2172" s="3" t="s">
        <v>19</v>
      </c>
      <c r="E2172" s="3" t="s">
        <v>5013</v>
      </c>
      <c r="F2172" s="3" t="s">
        <v>32</v>
      </c>
      <c r="G2172" s="3" t="s">
        <v>33</v>
      </c>
      <c r="H2172" s="3" t="s">
        <v>27</v>
      </c>
      <c r="I2172" s="3" t="s">
        <v>27</v>
      </c>
      <c r="J2172" s="3" t="s">
        <v>143</v>
      </c>
      <c r="K2172" s="3" t="s">
        <v>5019</v>
      </c>
      <c r="L2172" s="4">
        <v>40613</v>
      </c>
      <c r="M2172" s="3">
        <v>1</v>
      </c>
      <c r="N2172" s="3">
        <v>0</v>
      </c>
      <c r="O2172" s="3">
        <v>0</v>
      </c>
      <c r="P2172" s="3" t="str">
        <f>+IF(Tabla1[[#This Row],[ACUEDUCTO]]=1,"acueducto","")</f>
        <v>acueducto</v>
      </c>
      <c r="Q2172" s="3" t="str">
        <f>+IF(Tabla1[[#This Row],[ALCANTARILLADO]]=1,"alcantarillado","")</f>
        <v/>
      </c>
      <c r="R2172" s="3" t="str">
        <f>+IF(Tabla1[[#This Row],[ASEO]]=1,"aseo","")</f>
        <v/>
      </c>
      <c r="S2172" s="3" t="str">
        <f>+_xlfn.CONCAT(Tabla1[[#This Row],[Columna1]]," ",Tabla1[[#This Row],[Columna2]]," ",Tabla1[[#This Row],[Columna3]])</f>
        <v xml:space="preserve">acueducto  </v>
      </c>
      <c r="V2172" s="3" t="str">
        <f>+UPPER(Tabla1[[#This Row],[SERVICIO]])</f>
        <v xml:space="preserve">ACUEDUCTO  </v>
      </c>
    </row>
    <row r="2173" spans="1:22" x14ac:dyDescent="0.25">
      <c r="A2173" s="2">
        <v>24797</v>
      </c>
      <c r="B2173" s="3" t="s">
        <v>3106</v>
      </c>
      <c r="C2173" s="3" t="s">
        <v>13</v>
      </c>
      <c r="D2173" s="3" t="s">
        <v>19</v>
      </c>
      <c r="E2173" s="3" t="s">
        <v>5013</v>
      </c>
      <c r="F2173" s="3" t="s">
        <v>32</v>
      </c>
      <c r="G2173" s="3" t="s">
        <v>33</v>
      </c>
      <c r="H2173" s="3" t="s">
        <v>27</v>
      </c>
      <c r="I2173" s="3" t="s">
        <v>719</v>
      </c>
      <c r="J2173" s="3" t="s">
        <v>18</v>
      </c>
      <c r="K2173" s="3" t="s">
        <v>5019</v>
      </c>
      <c r="L2173" s="4">
        <v>41236</v>
      </c>
      <c r="M2173" s="3">
        <v>1</v>
      </c>
      <c r="N2173" s="3">
        <v>0</v>
      </c>
      <c r="O2173" s="3">
        <v>0</v>
      </c>
      <c r="P2173" s="3" t="str">
        <f>+IF(Tabla1[[#This Row],[ACUEDUCTO]]=1,"acueducto","")</f>
        <v>acueducto</v>
      </c>
      <c r="Q2173" s="3" t="str">
        <f>+IF(Tabla1[[#This Row],[ALCANTARILLADO]]=1,"alcantarillado","")</f>
        <v/>
      </c>
      <c r="R2173" s="3" t="str">
        <f>+IF(Tabla1[[#This Row],[ASEO]]=1,"aseo","")</f>
        <v/>
      </c>
      <c r="S2173" s="3" t="str">
        <f>+_xlfn.CONCAT(Tabla1[[#This Row],[Columna1]]," ",Tabla1[[#This Row],[Columna2]]," ",Tabla1[[#This Row],[Columna3]])</f>
        <v xml:space="preserve">acueducto  </v>
      </c>
      <c r="V2173" s="3" t="str">
        <f>+UPPER(Tabla1[[#This Row],[SERVICIO]])</f>
        <v xml:space="preserve">ACUEDUCTO  </v>
      </c>
    </row>
    <row r="2174" spans="1:22" x14ac:dyDescent="0.25">
      <c r="A2174" s="2">
        <v>24798</v>
      </c>
      <c r="B2174" s="3" t="s">
        <v>3107</v>
      </c>
      <c r="C2174" s="3" t="s">
        <v>13</v>
      </c>
      <c r="D2174" s="3" t="s">
        <v>19</v>
      </c>
      <c r="E2174" s="3" t="s">
        <v>5013</v>
      </c>
      <c r="F2174" s="3" t="s">
        <v>32</v>
      </c>
      <c r="G2174" s="3" t="s">
        <v>33</v>
      </c>
      <c r="H2174" s="3" t="s">
        <v>27</v>
      </c>
      <c r="I2174" s="3" t="s">
        <v>719</v>
      </c>
      <c r="J2174" s="3" t="s">
        <v>18</v>
      </c>
      <c r="K2174" s="3" t="s">
        <v>5019</v>
      </c>
      <c r="L2174" s="4">
        <v>41340</v>
      </c>
      <c r="M2174" s="3">
        <v>1</v>
      </c>
      <c r="N2174" s="3">
        <v>0</v>
      </c>
      <c r="O2174" s="3">
        <v>0</v>
      </c>
      <c r="P2174" s="3" t="str">
        <f>+IF(Tabla1[[#This Row],[ACUEDUCTO]]=1,"acueducto","")</f>
        <v>acueducto</v>
      </c>
      <c r="Q2174" s="3" t="str">
        <f>+IF(Tabla1[[#This Row],[ALCANTARILLADO]]=1,"alcantarillado","")</f>
        <v/>
      </c>
      <c r="R2174" s="3" t="str">
        <f>+IF(Tabla1[[#This Row],[ASEO]]=1,"aseo","")</f>
        <v/>
      </c>
      <c r="S2174" s="3" t="str">
        <f>+_xlfn.CONCAT(Tabla1[[#This Row],[Columna1]]," ",Tabla1[[#This Row],[Columna2]]," ",Tabla1[[#This Row],[Columna3]])</f>
        <v xml:space="preserve">acueducto  </v>
      </c>
      <c r="V2174" s="3" t="str">
        <f>+UPPER(Tabla1[[#This Row],[SERVICIO]])</f>
        <v xml:space="preserve">ACUEDUCTO  </v>
      </c>
    </row>
    <row r="2175" spans="1:22" x14ac:dyDescent="0.25">
      <c r="A2175" s="2">
        <v>24800</v>
      </c>
      <c r="B2175" s="3" t="s">
        <v>3108</v>
      </c>
      <c r="C2175" s="3" t="s">
        <v>13</v>
      </c>
      <c r="D2175" s="3" t="s">
        <v>19</v>
      </c>
      <c r="E2175" s="3" t="s">
        <v>5013</v>
      </c>
      <c r="F2175" s="3" t="s">
        <v>32</v>
      </c>
      <c r="G2175" s="3" t="s">
        <v>33</v>
      </c>
      <c r="H2175" s="3" t="s">
        <v>182</v>
      </c>
      <c r="I2175" s="3" t="s">
        <v>183</v>
      </c>
      <c r="J2175" s="3" t="s">
        <v>143</v>
      </c>
      <c r="K2175" s="3" t="s">
        <v>5019</v>
      </c>
      <c r="L2175" s="4">
        <v>40629</v>
      </c>
      <c r="M2175" s="3">
        <v>1</v>
      </c>
      <c r="N2175" s="3">
        <v>0</v>
      </c>
      <c r="O2175" s="3">
        <v>0</v>
      </c>
      <c r="P2175" s="3" t="str">
        <f>+IF(Tabla1[[#This Row],[ACUEDUCTO]]=1,"acueducto","")</f>
        <v>acueducto</v>
      </c>
      <c r="Q2175" s="3" t="str">
        <f>+IF(Tabla1[[#This Row],[ALCANTARILLADO]]=1,"alcantarillado","")</f>
        <v/>
      </c>
      <c r="R2175" s="3" t="str">
        <f>+IF(Tabla1[[#This Row],[ASEO]]=1,"aseo","")</f>
        <v/>
      </c>
      <c r="S2175" s="3" t="str">
        <f>+_xlfn.CONCAT(Tabla1[[#This Row],[Columna1]]," ",Tabla1[[#This Row],[Columna2]]," ",Tabla1[[#This Row],[Columna3]])</f>
        <v xml:space="preserve">acueducto  </v>
      </c>
      <c r="V2175" s="3" t="str">
        <f>+UPPER(Tabla1[[#This Row],[SERVICIO]])</f>
        <v xml:space="preserve">ACUEDUCTO  </v>
      </c>
    </row>
    <row r="2176" spans="1:22" x14ac:dyDescent="0.25">
      <c r="A2176" s="2">
        <v>24802</v>
      </c>
      <c r="B2176" s="3" t="s">
        <v>3109</v>
      </c>
      <c r="C2176" s="3" t="s">
        <v>13</v>
      </c>
      <c r="D2176" s="3" t="s">
        <v>19</v>
      </c>
      <c r="E2176" s="3" t="s">
        <v>5013</v>
      </c>
      <c r="F2176" s="3" t="s">
        <v>32</v>
      </c>
      <c r="G2176" s="3" t="s">
        <v>33</v>
      </c>
      <c r="H2176" s="3" t="s">
        <v>27</v>
      </c>
      <c r="I2176" s="3" t="s">
        <v>2480</v>
      </c>
      <c r="J2176" s="3" t="s">
        <v>18</v>
      </c>
      <c r="K2176" s="3" t="s">
        <v>5019</v>
      </c>
      <c r="L2176" s="4">
        <v>40955</v>
      </c>
      <c r="M2176" s="3">
        <v>1</v>
      </c>
      <c r="N2176" s="3">
        <v>0</v>
      </c>
      <c r="O2176" s="3">
        <v>0</v>
      </c>
      <c r="P2176" s="3" t="str">
        <f>+IF(Tabla1[[#This Row],[ACUEDUCTO]]=1,"acueducto","")</f>
        <v>acueducto</v>
      </c>
      <c r="Q2176" s="3" t="str">
        <f>+IF(Tabla1[[#This Row],[ALCANTARILLADO]]=1,"alcantarillado","")</f>
        <v/>
      </c>
      <c r="R2176" s="3" t="str">
        <f>+IF(Tabla1[[#This Row],[ASEO]]=1,"aseo","")</f>
        <v/>
      </c>
      <c r="S2176" s="3" t="str">
        <f>+_xlfn.CONCAT(Tabla1[[#This Row],[Columna1]]," ",Tabla1[[#This Row],[Columna2]]," ",Tabla1[[#This Row],[Columna3]])</f>
        <v xml:space="preserve">acueducto  </v>
      </c>
      <c r="V2176" s="3" t="str">
        <f>+UPPER(Tabla1[[#This Row],[SERVICIO]])</f>
        <v xml:space="preserve">ACUEDUCTO  </v>
      </c>
    </row>
    <row r="2177" spans="1:22" x14ac:dyDescent="0.25">
      <c r="A2177" s="2">
        <v>24807</v>
      </c>
      <c r="B2177" s="3" t="s">
        <v>3110</v>
      </c>
      <c r="C2177" s="3" t="s">
        <v>13</v>
      </c>
      <c r="D2177" s="3" t="s">
        <v>26</v>
      </c>
      <c r="E2177" s="3" t="s">
        <v>5013</v>
      </c>
      <c r="F2177" s="3" t="s">
        <v>23</v>
      </c>
      <c r="G2177" s="3" t="s">
        <v>38</v>
      </c>
      <c r="H2177" s="3" t="s">
        <v>591</v>
      </c>
      <c r="I2177" s="3" t="s">
        <v>3111</v>
      </c>
      <c r="J2177" s="3" t="s">
        <v>18</v>
      </c>
      <c r="K2177" s="3" t="s">
        <v>5021</v>
      </c>
      <c r="L2177" s="4">
        <v>44292</v>
      </c>
      <c r="M2177" s="3">
        <v>1</v>
      </c>
      <c r="N2177" s="3">
        <v>0</v>
      </c>
      <c r="O2177" s="3">
        <v>1</v>
      </c>
      <c r="P2177" s="3" t="str">
        <f>+IF(Tabla1[[#This Row],[ACUEDUCTO]]=1,"acueducto","")</f>
        <v>acueducto</v>
      </c>
      <c r="Q2177" s="3" t="str">
        <f>+IF(Tabla1[[#This Row],[ALCANTARILLADO]]=1,"alcantarillado","")</f>
        <v/>
      </c>
      <c r="R2177" s="3" t="str">
        <f>+IF(Tabla1[[#This Row],[ASEO]]=1,"aseo","")</f>
        <v>aseo</v>
      </c>
      <c r="S2177" s="3" t="str">
        <f>+_xlfn.CONCAT(Tabla1[[#This Row],[Columna1]]," ",Tabla1[[#This Row],[Columna2]]," ",Tabla1[[#This Row],[Columna3]])</f>
        <v>acueducto  aseo</v>
      </c>
      <c r="V2177" s="3" t="str">
        <f>+UPPER(Tabla1[[#This Row],[SERVICIO]])</f>
        <v>ACUEDUCTO  ASEO</v>
      </c>
    </row>
    <row r="2178" spans="1:22" x14ac:dyDescent="0.25">
      <c r="A2178" s="2">
        <v>24808</v>
      </c>
      <c r="B2178" s="3" t="s">
        <v>3112</v>
      </c>
      <c r="C2178" s="3" t="s">
        <v>13</v>
      </c>
      <c r="D2178" s="3" t="s">
        <v>26</v>
      </c>
      <c r="E2178" s="3" t="s">
        <v>5013</v>
      </c>
      <c r="F2178" s="3" t="s">
        <v>23</v>
      </c>
      <c r="G2178" s="3" t="s">
        <v>33</v>
      </c>
      <c r="H2178" s="3" t="s">
        <v>591</v>
      </c>
      <c r="I2178" s="3" t="s">
        <v>3113</v>
      </c>
      <c r="J2178" s="3" t="s">
        <v>18</v>
      </c>
      <c r="K2178" s="3" t="s">
        <v>10</v>
      </c>
      <c r="L2178" s="4">
        <v>43948</v>
      </c>
      <c r="M2178" s="3">
        <v>0</v>
      </c>
      <c r="N2178" s="3">
        <v>1</v>
      </c>
      <c r="O2178" s="3">
        <v>0</v>
      </c>
      <c r="P2178" s="3" t="str">
        <f>+IF(Tabla1[[#This Row],[ACUEDUCTO]]=1,"acueducto","")</f>
        <v/>
      </c>
      <c r="Q2178" s="3" t="str">
        <f>+IF(Tabla1[[#This Row],[ALCANTARILLADO]]=1,"alcantarillado","")</f>
        <v>alcantarillado</v>
      </c>
      <c r="R2178" s="3" t="str">
        <f>+IF(Tabla1[[#This Row],[ASEO]]=1,"aseo","")</f>
        <v/>
      </c>
      <c r="S2178" s="3" t="str">
        <f>+_xlfn.CONCAT(Tabla1[[#This Row],[Columna1]]," ",Tabla1[[#This Row],[Columna2]]," ",Tabla1[[#This Row],[Columna3]])</f>
        <v xml:space="preserve"> alcantarillado </v>
      </c>
      <c r="V2178" s="3" t="str">
        <f>+UPPER(Tabla1[[#This Row],[SERVICIO]])</f>
        <v>ALCANTARILLADO</v>
      </c>
    </row>
    <row r="2179" spans="1:22" x14ac:dyDescent="0.25">
      <c r="A2179" s="2">
        <v>24810</v>
      </c>
      <c r="B2179" s="3" t="s">
        <v>3114</v>
      </c>
      <c r="C2179" s="3" t="s">
        <v>13</v>
      </c>
      <c r="D2179" s="3" t="s">
        <v>19</v>
      </c>
      <c r="E2179" s="3" t="s">
        <v>5013</v>
      </c>
      <c r="F2179" s="3" t="s">
        <v>32</v>
      </c>
      <c r="G2179" s="3" t="s">
        <v>33</v>
      </c>
      <c r="H2179" s="3" t="s">
        <v>182</v>
      </c>
      <c r="I2179" s="3" t="s">
        <v>2764</v>
      </c>
      <c r="J2179" s="3" t="s">
        <v>18</v>
      </c>
      <c r="K2179" s="3" t="s">
        <v>5019</v>
      </c>
      <c r="L2179" s="4">
        <v>41082</v>
      </c>
      <c r="M2179" s="3">
        <v>1</v>
      </c>
      <c r="N2179" s="3">
        <v>0</v>
      </c>
      <c r="O2179" s="3">
        <v>0</v>
      </c>
      <c r="P2179" s="3" t="str">
        <f>+IF(Tabla1[[#This Row],[ACUEDUCTO]]=1,"acueducto","")</f>
        <v>acueducto</v>
      </c>
      <c r="Q2179" s="3" t="str">
        <f>+IF(Tabla1[[#This Row],[ALCANTARILLADO]]=1,"alcantarillado","")</f>
        <v/>
      </c>
      <c r="R2179" s="3" t="str">
        <f>+IF(Tabla1[[#This Row],[ASEO]]=1,"aseo","")</f>
        <v/>
      </c>
      <c r="S2179" s="3" t="str">
        <f>+_xlfn.CONCAT(Tabla1[[#This Row],[Columna1]]," ",Tabla1[[#This Row],[Columna2]]," ",Tabla1[[#This Row],[Columna3]])</f>
        <v xml:space="preserve">acueducto  </v>
      </c>
      <c r="V2179" s="3" t="str">
        <f>+UPPER(Tabla1[[#This Row],[SERVICIO]])</f>
        <v xml:space="preserve">ACUEDUCTO  </v>
      </c>
    </row>
    <row r="2180" spans="1:22" x14ac:dyDescent="0.25">
      <c r="A2180" s="2">
        <v>24811</v>
      </c>
      <c r="B2180" s="3" t="s">
        <v>3115</v>
      </c>
      <c r="C2180" s="3" t="s">
        <v>13</v>
      </c>
      <c r="D2180" s="3" t="s">
        <v>45</v>
      </c>
      <c r="E2180" s="3" t="s">
        <v>5012</v>
      </c>
      <c r="F2180" s="3" t="s">
        <v>23</v>
      </c>
      <c r="G2180" s="3" t="s">
        <v>38</v>
      </c>
      <c r="H2180" s="3" t="s">
        <v>591</v>
      </c>
      <c r="I2180" s="3" t="s">
        <v>3116</v>
      </c>
      <c r="J2180" s="3" t="s">
        <v>18</v>
      </c>
      <c r="K2180" s="3" t="s">
        <v>11</v>
      </c>
      <c r="L2180" s="4">
        <v>44249</v>
      </c>
      <c r="M2180" s="3">
        <v>0</v>
      </c>
      <c r="N2180" s="3">
        <v>0</v>
      </c>
      <c r="O2180" s="3">
        <v>1</v>
      </c>
      <c r="P2180" s="3" t="str">
        <f>+IF(Tabla1[[#This Row],[ACUEDUCTO]]=1,"acueducto","")</f>
        <v/>
      </c>
      <c r="Q2180" s="3" t="str">
        <f>+IF(Tabla1[[#This Row],[ALCANTARILLADO]]=1,"alcantarillado","")</f>
        <v/>
      </c>
      <c r="R2180" s="3" t="str">
        <f>+IF(Tabla1[[#This Row],[ASEO]]=1,"aseo","")</f>
        <v>aseo</v>
      </c>
      <c r="S2180" s="3" t="str">
        <f>+_xlfn.CONCAT(Tabla1[[#This Row],[Columna1]]," ",Tabla1[[#This Row],[Columna2]]," ",Tabla1[[#This Row],[Columna3]])</f>
        <v xml:space="preserve">  aseo</v>
      </c>
      <c r="V2180" s="3" t="str">
        <f>+UPPER(Tabla1[[#This Row],[SERVICIO]])</f>
        <v>ASEO</v>
      </c>
    </row>
    <row r="2181" spans="1:22" x14ac:dyDescent="0.25">
      <c r="A2181" s="2">
        <v>24812</v>
      </c>
      <c r="B2181" s="3" t="s">
        <v>3117</v>
      </c>
      <c r="C2181" s="3" t="s">
        <v>13</v>
      </c>
      <c r="D2181" s="3" t="s">
        <v>19</v>
      </c>
      <c r="E2181" s="3" t="s">
        <v>5013</v>
      </c>
      <c r="F2181" s="3" t="s">
        <v>32</v>
      </c>
      <c r="G2181" s="3" t="s">
        <v>33</v>
      </c>
      <c r="H2181" s="3" t="s">
        <v>202</v>
      </c>
      <c r="I2181" s="3" t="s">
        <v>2263</v>
      </c>
      <c r="J2181" s="3" t="s">
        <v>18</v>
      </c>
      <c r="K2181" s="3" t="s">
        <v>5020</v>
      </c>
      <c r="L2181" s="4">
        <v>40955</v>
      </c>
      <c r="M2181" s="3">
        <v>1</v>
      </c>
      <c r="N2181" s="3">
        <v>1</v>
      </c>
      <c r="O2181" s="3">
        <v>0</v>
      </c>
      <c r="P2181" s="3" t="str">
        <f>+IF(Tabla1[[#This Row],[ACUEDUCTO]]=1,"acueducto","")</f>
        <v>acueducto</v>
      </c>
      <c r="Q2181" s="3" t="str">
        <f>+IF(Tabla1[[#This Row],[ALCANTARILLADO]]=1,"alcantarillado","")</f>
        <v>alcantarillado</v>
      </c>
      <c r="R2181" s="3" t="str">
        <f>+IF(Tabla1[[#This Row],[ASEO]]=1,"aseo","")</f>
        <v/>
      </c>
      <c r="S2181" s="3" t="str">
        <f>+_xlfn.CONCAT(Tabla1[[#This Row],[Columna1]]," ",Tabla1[[#This Row],[Columna2]]," ",Tabla1[[#This Row],[Columna3]])</f>
        <v xml:space="preserve">acueducto alcantarillado </v>
      </c>
      <c r="V2181" s="3" t="str">
        <f>+UPPER(Tabla1[[#This Row],[SERVICIO]])</f>
        <v xml:space="preserve">ACUEDUCTO ALCANTARILLADO </v>
      </c>
    </row>
    <row r="2182" spans="1:22" x14ac:dyDescent="0.25">
      <c r="A2182" s="2">
        <v>24813</v>
      </c>
      <c r="B2182" s="3" t="s">
        <v>3118</v>
      </c>
      <c r="C2182" s="3" t="s">
        <v>13</v>
      </c>
      <c r="D2182" s="3" t="s">
        <v>19</v>
      </c>
      <c r="E2182" s="3" t="s">
        <v>5013</v>
      </c>
      <c r="F2182" s="3" t="s">
        <v>32</v>
      </c>
      <c r="G2182" s="3" t="s">
        <v>33</v>
      </c>
      <c r="H2182" s="3" t="s">
        <v>293</v>
      </c>
      <c r="I2182" s="3" t="s">
        <v>1505</v>
      </c>
      <c r="J2182" s="3" t="s">
        <v>143</v>
      </c>
      <c r="K2182" s="3" t="s">
        <v>5019</v>
      </c>
      <c r="L2182" s="4">
        <v>40630</v>
      </c>
      <c r="M2182" s="3">
        <v>1</v>
      </c>
      <c r="N2182" s="3">
        <v>0</v>
      </c>
      <c r="O2182" s="3">
        <v>0</v>
      </c>
      <c r="P2182" s="3" t="str">
        <f>+IF(Tabla1[[#This Row],[ACUEDUCTO]]=1,"acueducto","")</f>
        <v>acueducto</v>
      </c>
      <c r="Q2182" s="3" t="str">
        <f>+IF(Tabla1[[#This Row],[ALCANTARILLADO]]=1,"alcantarillado","")</f>
        <v/>
      </c>
      <c r="R2182" s="3" t="str">
        <f>+IF(Tabla1[[#This Row],[ASEO]]=1,"aseo","")</f>
        <v/>
      </c>
      <c r="S2182" s="3" t="str">
        <f>+_xlfn.CONCAT(Tabla1[[#This Row],[Columna1]]," ",Tabla1[[#This Row],[Columna2]]," ",Tabla1[[#This Row],[Columna3]])</f>
        <v xml:space="preserve">acueducto  </v>
      </c>
      <c r="V2182" s="3" t="str">
        <f>+UPPER(Tabla1[[#This Row],[SERVICIO]])</f>
        <v xml:space="preserve">ACUEDUCTO  </v>
      </c>
    </row>
    <row r="2183" spans="1:22" x14ac:dyDescent="0.25">
      <c r="A2183" s="2">
        <v>24814</v>
      </c>
      <c r="B2183" s="3" t="s">
        <v>3119</v>
      </c>
      <c r="C2183" s="3" t="s">
        <v>13</v>
      </c>
      <c r="D2183" s="3" t="s">
        <v>19</v>
      </c>
      <c r="E2183" s="3" t="s">
        <v>5013</v>
      </c>
      <c r="F2183" s="3" t="s">
        <v>32</v>
      </c>
      <c r="G2183" s="3" t="s">
        <v>33</v>
      </c>
      <c r="H2183" s="3" t="s">
        <v>293</v>
      </c>
      <c r="I2183" s="3" t="s">
        <v>53</v>
      </c>
      <c r="J2183" s="3" t="s">
        <v>143</v>
      </c>
      <c r="K2183" s="3" t="s">
        <v>5019</v>
      </c>
      <c r="L2183" s="4">
        <v>40632</v>
      </c>
      <c r="M2183" s="3">
        <v>1</v>
      </c>
      <c r="N2183" s="3">
        <v>0</v>
      </c>
      <c r="O2183" s="3">
        <v>0</v>
      </c>
      <c r="P2183" s="3" t="str">
        <f>+IF(Tabla1[[#This Row],[ACUEDUCTO]]=1,"acueducto","")</f>
        <v>acueducto</v>
      </c>
      <c r="Q2183" s="3" t="str">
        <f>+IF(Tabla1[[#This Row],[ALCANTARILLADO]]=1,"alcantarillado","")</f>
        <v/>
      </c>
      <c r="R2183" s="3" t="str">
        <f>+IF(Tabla1[[#This Row],[ASEO]]=1,"aseo","")</f>
        <v/>
      </c>
      <c r="S2183" s="3" t="str">
        <f>+_xlfn.CONCAT(Tabla1[[#This Row],[Columna1]]," ",Tabla1[[#This Row],[Columna2]]," ",Tabla1[[#This Row],[Columna3]])</f>
        <v xml:space="preserve">acueducto  </v>
      </c>
      <c r="V2183" s="3" t="str">
        <f>+UPPER(Tabla1[[#This Row],[SERVICIO]])</f>
        <v xml:space="preserve">ACUEDUCTO  </v>
      </c>
    </row>
    <row r="2184" spans="1:22" x14ac:dyDescent="0.25">
      <c r="A2184" s="2">
        <v>24815</v>
      </c>
      <c r="B2184" s="3" t="s">
        <v>3120</v>
      </c>
      <c r="C2184" s="3" t="s">
        <v>13</v>
      </c>
      <c r="D2184" s="3" t="s">
        <v>19</v>
      </c>
      <c r="E2184" s="3" t="s">
        <v>5013</v>
      </c>
      <c r="F2184" s="3" t="s">
        <v>32</v>
      </c>
      <c r="G2184" s="3" t="s">
        <v>33</v>
      </c>
      <c r="H2184" s="3" t="s">
        <v>293</v>
      </c>
      <c r="I2184" s="3" t="s">
        <v>53</v>
      </c>
      <c r="J2184" s="3" t="s">
        <v>143</v>
      </c>
      <c r="K2184" s="3" t="s">
        <v>5019</v>
      </c>
      <c r="L2184" s="4">
        <v>40631</v>
      </c>
      <c r="M2184" s="3">
        <v>1</v>
      </c>
      <c r="N2184" s="3">
        <v>0</v>
      </c>
      <c r="O2184" s="3">
        <v>0</v>
      </c>
      <c r="P2184" s="3" t="str">
        <f>+IF(Tabla1[[#This Row],[ACUEDUCTO]]=1,"acueducto","")</f>
        <v>acueducto</v>
      </c>
      <c r="Q2184" s="3" t="str">
        <f>+IF(Tabla1[[#This Row],[ALCANTARILLADO]]=1,"alcantarillado","")</f>
        <v/>
      </c>
      <c r="R2184" s="3" t="str">
        <f>+IF(Tabla1[[#This Row],[ASEO]]=1,"aseo","")</f>
        <v/>
      </c>
      <c r="S2184" s="3" t="str">
        <f>+_xlfn.CONCAT(Tabla1[[#This Row],[Columna1]]," ",Tabla1[[#This Row],[Columna2]]," ",Tabla1[[#This Row],[Columna3]])</f>
        <v xml:space="preserve">acueducto  </v>
      </c>
      <c r="V2184" s="3" t="str">
        <f>+UPPER(Tabla1[[#This Row],[SERVICIO]])</f>
        <v xml:space="preserve">ACUEDUCTO  </v>
      </c>
    </row>
    <row r="2185" spans="1:22" x14ac:dyDescent="0.25">
      <c r="A2185" s="2">
        <v>24817</v>
      </c>
      <c r="B2185" s="3" t="s">
        <v>3121</v>
      </c>
      <c r="C2185" s="3" t="s">
        <v>13</v>
      </c>
      <c r="D2185" s="3" t="s">
        <v>26</v>
      </c>
      <c r="E2185" s="3" t="s">
        <v>5013</v>
      </c>
      <c r="F2185" s="3" t="s">
        <v>32</v>
      </c>
      <c r="G2185" s="3" t="s">
        <v>33</v>
      </c>
      <c r="H2185" s="3" t="s">
        <v>293</v>
      </c>
      <c r="I2185" s="3" t="s">
        <v>2732</v>
      </c>
      <c r="J2185" s="3" t="s">
        <v>18</v>
      </c>
      <c r="K2185" s="3" t="s">
        <v>5019</v>
      </c>
      <c r="L2185" s="4">
        <v>44475</v>
      </c>
      <c r="M2185" s="3">
        <v>1</v>
      </c>
      <c r="N2185" s="3">
        <v>0</v>
      </c>
      <c r="O2185" s="3">
        <v>0</v>
      </c>
      <c r="P2185" s="3" t="str">
        <f>+IF(Tabla1[[#This Row],[ACUEDUCTO]]=1,"acueducto","")</f>
        <v>acueducto</v>
      </c>
      <c r="Q2185" s="3" t="str">
        <f>+IF(Tabla1[[#This Row],[ALCANTARILLADO]]=1,"alcantarillado","")</f>
        <v/>
      </c>
      <c r="R2185" s="3" t="str">
        <f>+IF(Tabla1[[#This Row],[ASEO]]=1,"aseo","")</f>
        <v/>
      </c>
      <c r="S2185" s="3" t="str">
        <f>+_xlfn.CONCAT(Tabla1[[#This Row],[Columna1]]," ",Tabla1[[#This Row],[Columna2]]," ",Tabla1[[#This Row],[Columna3]])</f>
        <v xml:space="preserve">acueducto  </v>
      </c>
      <c r="V2185" s="3" t="str">
        <f>+UPPER(Tabla1[[#This Row],[SERVICIO]])</f>
        <v xml:space="preserve">ACUEDUCTO  </v>
      </c>
    </row>
    <row r="2186" spans="1:22" x14ac:dyDescent="0.25">
      <c r="A2186" s="2">
        <v>24819</v>
      </c>
      <c r="B2186" s="3" t="s">
        <v>3122</v>
      </c>
      <c r="C2186" s="3" t="s">
        <v>13</v>
      </c>
      <c r="D2186" s="3" t="s">
        <v>19</v>
      </c>
      <c r="E2186" s="3" t="s">
        <v>5013</v>
      </c>
      <c r="F2186" s="3" t="s">
        <v>32</v>
      </c>
      <c r="G2186" s="3" t="s">
        <v>33</v>
      </c>
      <c r="H2186" s="3" t="s">
        <v>293</v>
      </c>
      <c r="I2186" s="3" t="s">
        <v>1505</v>
      </c>
      <c r="J2186" s="3" t="s">
        <v>143</v>
      </c>
      <c r="K2186" s="3" t="s">
        <v>5019</v>
      </c>
      <c r="L2186" s="4">
        <v>40628</v>
      </c>
      <c r="M2186" s="3">
        <v>1</v>
      </c>
      <c r="N2186" s="3">
        <v>0</v>
      </c>
      <c r="O2186" s="3">
        <v>0</v>
      </c>
      <c r="P2186" s="3" t="str">
        <f>+IF(Tabla1[[#This Row],[ACUEDUCTO]]=1,"acueducto","")</f>
        <v>acueducto</v>
      </c>
      <c r="Q2186" s="3" t="str">
        <f>+IF(Tabla1[[#This Row],[ALCANTARILLADO]]=1,"alcantarillado","")</f>
        <v/>
      </c>
      <c r="R2186" s="3" t="str">
        <f>+IF(Tabla1[[#This Row],[ASEO]]=1,"aseo","")</f>
        <v/>
      </c>
      <c r="S2186" s="3" t="str">
        <f>+_xlfn.CONCAT(Tabla1[[#This Row],[Columna1]]," ",Tabla1[[#This Row],[Columna2]]," ",Tabla1[[#This Row],[Columna3]])</f>
        <v xml:space="preserve">acueducto  </v>
      </c>
      <c r="V2186" s="3" t="str">
        <f>+UPPER(Tabla1[[#This Row],[SERVICIO]])</f>
        <v xml:space="preserve">ACUEDUCTO  </v>
      </c>
    </row>
    <row r="2187" spans="1:22" x14ac:dyDescent="0.25">
      <c r="A2187" s="2">
        <v>24821</v>
      </c>
      <c r="B2187" s="3" t="s">
        <v>3123</v>
      </c>
      <c r="C2187" s="3" t="s">
        <v>13</v>
      </c>
      <c r="D2187" s="3" t="s">
        <v>19</v>
      </c>
      <c r="E2187" s="3" t="s">
        <v>5013</v>
      </c>
      <c r="F2187" s="3" t="s">
        <v>32</v>
      </c>
      <c r="G2187" s="3" t="s">
        <v>33</v>
      </c>
      <c r="H2187" s="3" t="s">
        <v>27</v>
      </c>
      <c r="I2187" s="3" t="s">
        <v>2224</v>
      </c>
      <c r="J2187" s="3" t="s">
        <v>18</v>
      </c>
      <c r="K2187" s="3" t="s">
        <v>5019</v>
      </c>
      <c r="L2187" s="4">
        <v>40955</v>
      </c>
      <c r="M2187" s="3">
        <v>1</v>
      </c>
      <c r="N2187" s="3">
        <v>0</v>
      </c>
      <c r="O2187" s="3">
        <v>0</v>
      </c>
      <c r="P2187" s="3" t="str">
        <f>+IF(Tabla1[[#This Row],[ACUEDUCTO]]=1,"acueducto","")</f>
        <v>acueducto</v>
      </c>
      <c r="Q2187" s="3" t="str">
        <f>+IF(Tabla1[[#This Row],[ALCANTARILLADO]]=1,"alcantarillado","")</f>
        <v/>
      </c>
      <c r="R2187" s="3" t="str">
        <f>+IF(Tabla1[[#This Row],[ASEO]]=1,"aseo","")</f>
        <v/>
      </c>
      <c r="S2187" s="3" t="str">
        <f>+_xlfn.CONCAT(Tabla1[[#This Row],[Columna1]]," ",Tabla1[[#This Row],[Columna2]]," ",Tabla1[[#This Row],[Columna3]])</f>
        <v xml:space="preserve">acueducto  </v>
      </c>
      <c r="V2187" s="3" t="str">
        <f>+UPPER(Tabla1[[#This Row],[SERVICIO]])</f>
        <v xml:space="preserve">ACUEDUCTO  </v>
      </c>
    </row>
    <row r="2188" spans="1:22" x14ac:dyDescent="0.25">
      <c r="A2188" s="2">
        <v>24822</v>
      </c>
      <c r="B2188" s="3" t="s">
        <v>3124</v>
      </c>
      <c r="C2188" s="3" t="s">
        <v>13</v>
      </c>
      <c r="D2188" s="3" t="s">
        <v>19</v>
      </c>
      <c r="E2188" s="3" t="s">
        <v>5013</v>
      </c>
      <c r="F2188" s="3" t="s">
        <v>32</v>
      </c>
      <c r="G2188" s="3" t="s">
        <v>33</v>
      </c>
      <c r="H2188" s="3" t="s">
        <v>182</v>
      </c>
      <c r="I2188" s="3" t="s">
        <v>609</v>
      </c>
      <c r="J2188" s="3" t="s">
        <v>18</v>
      </c>
      <c r="K2188" s="3" t="s">
        <v>5019</v>
      </c>
      <c r="L2188" s="4">
        <v>40892</v>
      </c>
      <c r="M2188" s="3">
        <v>1</v>
      </c>
      <c r="N2188" s="3">
        <v>0</v>
      </c>
      <c r="O2188" s="3">
        <v>0</v>
      </c>
      <c r="P2188" s="3" t="str">
        <f>+IF(Tabla1[[#This Row],[ACUEDUCTO]]=1,"acueducto","")</f>
        <v>acueducto</v>
      </c>
      <c r="Q2188" s="3" t="str">
        <f>+IF(Tabla1[[#This Row],[ALCANTARILLADO]]=1,"alcantarillado","")</f>
        <v/>
      </c>
      <c r="R2188" s="3" t="str">
        <f>+IF(Tabla1[[#This Row],[ASEO]]=1,"aseo","")</f>
        <v/>
      </c>
      <c r="S2188" s="3" t="str">
        <f>+_xlfn.CONCAT(Tabla1[[#This Row],[Columna1]]," ",Tabla1[[#This Row],[Columna2]]," ",Tabla1[[#This Row],[Columna3]])</f>
        <v xml:space="preserve">acueducto  </v>
      </c>
      <c r="V2188" s="3" t="str">
        <f>+UPPER(Tabla1[[#This Row],[SERVICIO]])</f>
        <v xml:space="preserve">ACUEDUCTO  </v>
      </c>
    </row>
    <row r="2189" spans="1:22" x14ac:dyDescent="0.25">
      <c r="A2189" s="2">
        <v>24823</v>
      </c>
      <c r="B2189" s="3" t="s">
        <v>3125</v>
      </c>
      <c r="C2189" s="3" t="s">
        <v>13</v>
      </c>
      <c r="D2189" s="3" t="s">
        <v>19</v>
      </c>
      <c r="E2189" s="3" t="s">
        <v>5013</v>
      </c>
      <c r="F2189" s="3" t="s">
        <v>32</v>
      </c>
      <c r="G2189" s="3" t="s">
        <v>33</v>
      </c>
      <c r="H2189" s="3" t="s">
        <v>182</v>
      </c>
      <c r="I2189" s="3" t="s">
        <v>185</v>
      </c>
      <c r="J2189" s="3" t="s">
        <v>143</v>
      </c>
      <c r="K2189" s="3" t="s">
        <v>5019</v>
      </c>
      <c r="L2189" s="4">
        <v>40611</v>
      </c>
      <c r="M2189" s="3">
        <v>1</v>
      </c>
      <c r="N2189" s="3">
        <v>0</v>
      </c>
      <c r="O2189" s="3">
        <v>0</v>
      </c>
      <c r="P2189" s="3" t="str">
        <f>+IF(Tabla1[[#This Row],[ACUEDUCTO]]=1,"acueducto","")</f>
        <v>acueducto</v>
      </c>
      <c r="Q2189" s="3" t="str">
        <f>+IF(Tabla1[[#This Row],[ALCANTARILLADO]]=1,"alcantarillado","")</f>
        <v/>
      </c>
      <c r="R2189" s="3" t="str">
        <f>+IF(Tabla1[[#This Row],[ASEO]]=1,"aseo","")</f>
        <v/>
      </c>
      <c r="S2189" s="3" t="str">
        <f>+_xlfn.CONCAT(Tabla1[[#This Row],[Columna1]]," ",Tabla1[[#This Row],[Columna2]]," ",Tabla1[[#This Row],[Columna3]])</f>
        <v xml:space="preserve">acueducto  </v>
      </c>
      <c r="V2189" s="3" t="str">
        <f>+UPPER(Tabla1[[#This Row],[SERVICIO]])</f>
        <v xml:space="preserve">ACUEDUCTO  </v>
      </c>
    </row>
    <row r="2190" spans="1:22" x14ac:dyDescent="0.25">
      <c r="A2190" s="2">
        <v>24824</v>
      </c>
      <c r="B2190" s="3" t="s">
        <v>3126</v>
      </c>
      <c r="C2190" s="3" t="s">
        <v>13</v>
      </c>
      <c r="D2190" s="3" t="s">
        <v>19</v>
      </c>
      <c r="E2190" s="3" t="s">
        <v>5013</v>
      </c>
      <c r="F2190" s="3" t="s">
        <v>32</v>
      </c>
      <c r="G2190" s="3" t="s">
        <v>33</v>
      </c>
      <c r="H2190" s="3" t="s">
        <v>182</v>
      </c>
      <c r="I2190" s="3" t="s">
        <v>2340</v>
      </c>
      <c r="J2190" s="3" t="s">
        <v>18</v>
      </c>
      <c r="K2190" s="3" t="s">
        <v>5019</v>
      </c>
      <c r="L2190" s="4">
        <v>41269</v>
      </c>
      <c r="M2190" s="3">
        <v>1</v>
      </c>
      <c r="N2190" s="3">
        <v>0</v>
      </c>
      <c r="O2190" s="3">
        <v>0</v>
      </c>
      <c r="P2190" s="3" t="str">
        <f>+IF(Tabla1[[#This Row],[ACUEDUCTO]]=1,"acueducto","")</f>
        <v>acueducto</v>
      </c>
      <c r="Q2190" s="3" t="str">
        <f>+IF(Tabla1[[#This Row],[ALCANTARILLADO]]=1,"alcantarillado","")</f>
        <v/>
      </c>
      <c r="R2190" s="3" t="str">
        <f>+IF(Tabla1[[#This Row],[ASEO]]=1,"aseo","")</f>
        <v/>
      </c>
      <c r="S2190" s="3" t="str">
        <f>+_xlfn.CONCAT(Tabla1[[#This Row],[Columna1]]," ",Tabla1[[#This Row],[Columna2]]," ",Tabla1[[#This Row],[Columna3]])</f>
        <v xml:space="preserve">acueducto  </v>
      </c>
      <c r="V2190" s="3" t="str">
        <f>+UPPER(Tabla1[[#This Row],[SERVICIO]])</f>
        <v xml:space="preserve">ACUEDUCTO  </v>
      </c>
    </row>
    <row r="2191" spans="1:22" x14ac:dyDescent="0.25">
      <c r="A2191" s="2">
        <v>24825</v>
      </c>
      <c r="B2191" s="3" t="s">
        <v>3127</v>
      </c>
      <c r="C2191" s="3" t="s">
        <v>13</v>
      </c>
      <c r="D2191" s="3" t="s">
        <v>19</v>
      </c>
      <c r="E2191" s="3" t="s">
        <v>5013</v>
      </c>
      <c r="F2191" s="3" t="s">
        <v>32</v>
      </c>
      <c r="G2191" s="3" t="s">
        <v>33</v>
      </c>
      <c r="H2191" s="3" t="s">
        <v>182</v>
      </c>
      <c r="I2191" s="3" t="s">
        <v>183</v>
      </c>
      <c r="J2191" s="3" t="s">
        <v>18</v>
      </c>
      <c r="K2191" s="3" t="s">
        <v>5019</v>
      </c>
      <c r="L2191" s="4">
        <v>41269</v>
      </c>
      <c r="M2191" s="3">
        <v>1</v>
      </c>
      <c r="N2191" s="3">
        <v>0</v>
      </c>
      <c r="O2191" s="3">
        <v>0</v>
      </c>
      <c r="P2191" s="3" t="str">
        <f>+IF(Tabla1[[#This Row],[ACUEDUCTO]]=1,"acueducto","")</f>
        <v>acueducto</v>
      </c>
      <c r="Q2191" s="3" t="str">
        <f>+IF(Tabla1[[#This Row],[ALCANTARILLADO]]=1,"alcantarillado","")</f>
        <v/>
      </c>
      <c r="R2191" s="3" t="str">
        <f>+IF(Tabla1[[#This Row],[ASEO]]=1,"aseo","")</f>
        <v/>
      </c>
      <c r="S2191" s="3" t="str">
        <f>+_xlfn.CONCAT(Tabla1[[#This Row],[Columna1]]," ",Tabla1[[#This Row],[Columna2]]," ",Tabla1[[#This Row],[Columna3]])</f>
        <v xml:space="preserve">acueducto  </v>
      </c>
      <c r="V2191" s="3" t="str">
        <f>+UPPER(Tabla1[[#This Row],[SERVICIO]])</f>
        <v xml:space="preserve">ACUEDUCTO  </v>
      </c>
    </row>
    <row r="2192" spans="1:22" x14ac:dyDescent="0.25">
      <c r="A2192" s="2">
        <v>24826</v>
      </c>
      <c r="B2192" s="3" t="s">
        <v>3128</v>
      </c>
      <c r="C2192" s="3" t="s">
        <v>13</v>
      </c>
      <c r="D2192" s="3" t="s">
        <v>19</v>
      </c>
      <c r="E2192" s="3" t="s">
        <v>5013</v>
      </c>
      <c r="F2192" s="3" t="s">
        <v>32</v>
      </c>
      <c r="G2192" s="3" t="s">
        <v>33</v>
      </c>
      <c r="H2192" s="3" t="s">
        <v>182</v>
      </c>
      <c r="I2192" s="3" t="s">
        <v>2286</v>
      </c>
      <c r="J2192" s="3" t="s">
        <v>143</v>
      </c>
      <c r="K2192" s="3" t="s">
        <v>5019</v>
      </c>
      <c r="L2192" s="4">
        <v>40758</v>
      </c>
      <c r="M2192" s="3">
        <v>1</v>
      </c>
      <c r="N2192" s="3">
        <v>0</v>
      </c>
      <c r="O2192" s="3">
        <v>0</v>
      </c>
      <c r="P2192" s="3" t="str">
        <f>+IF(Tabla1[[#This Row],[ACUEDUCTO]]=1,"acueducto","")</f>
        <v>acueducto</v>
      </c>
      <c r="Q2192" s="3" t="str">
        <f>+IF(Tabla1[[#This Row],[ALCANTARILLADO]]=1,"alcantarillado","")</f>
        <v/>
      </c>
      <c r="R2192" s="3" t="str">
        <f>+IF(Tabla1[[#This Row],[ASEO]]=1,"aseo","")</f>
        <v/>
      </c>
      <c r="S2192" s="3" t="str">
        <f>+_xlfn.CONCAT(Tabla1[[#This Row],[Columna1]]," ",Tabla1[[#This Row],[Columna2]]," ",Tabla1[[#This Row],[Columna3]])</f>
        <v xml:space="preserve">acueducto  </v>
      </c>
      <c r="V2192" s="3" t="str">
        <f>+UPPER(Tabla1[[#This Row],[SERVICIO]])</f>
        <v xml:space="preserve">ACUEDUCTO  </v>
      </c>
    </row>
    <row r="2193" spans="1:22" x14ac:dyDescent="0.25">
      <c r="A2193" s="2">
        <v>24829</v>
      </c>
      <c r="B2193" s="3" t="s">
        <v>3129</v>
      </c>
      <c r="C2193" s="3" t="s">
        <v>13</v>
      </c>
      <c r="D2193" s="3" t="s">
        <v>19</v>
      </c>
      <c r="E2193" s="3" t="s">
        <v>5013</v>
      </c>
      <c r="F2193" s="3" t="s">
        <v>32</v>
      </c>
      <c r="G2193" s="3" t="s">
        <v>33</v>
      </c>
      <c r="H2193" s="3" t="s">
        <v>182</v>
      </c>
      <c r="I2193" s="3" t="s">
        <v>2286</v>
      </c>
      <c r="J2193" s="3" t="s">
        <v>143</v>
      </c>
      <c r="K2193" s="3" t="s">
        <v>5019</v>
      </c>
      <c r="L2193" s="4">
        <v>40983</v>
      </c>
      <c r="M2193" s="3">
        <v>1</v>
      </c>
      <c r="N2193" s="3">
        <v>0</v>
      </c>
      <c r="O2193" s="3">
        <v>0</v>
      </c>
      <c r="P2193" s="3" t="str">
        <f>+IF(Tabla1[[#This Row],[ACUEDUCTO]]=1,"acueducto","")</f>
        <v>acueducto</v>
      </c>
      <c r="Q2193" s="3" t="str">
        <f>+IF(Tabla1[[#This Row],[ALCANTARILLADO]]=1,"alcantarillado","")</f>
        <v/>
      </c>
      <c r="R2193" s="3" t="str">
        <f>+IF(Tabla1[[#This Row],[ASEO]]=1,"aseo","")</f>
        <v/>
      </c>
      <c r="S2193" s="3" t="str">
        <f>+_xlfn.CONCAT(Tabla1[[#This Row],[Columna1]]," ",Tabla1[[#This Row],[Columna2]]," ",Tabla1[[#This Row],[Columna3]])</f>
        <v xml:space="preserve">acueducto  </v>
      </c>
      <c r="V2193" s="3" t="str">
        <f>+UPPER(Tabla1[[#This Row],[SERVICIO]])</f>
        <v xml:space="preserve">ACUEDUCTO  </v>
      </c>
    </row>
    <row r="2194" spans="1:22" x14ac:dyDescent="0.25">
      <c r="A2194" s="2">
        <v>24830</v>
      </c>
      <c r="B2194" s="3" t="s">
        <v>3130</v>
      </c>
      <c r="C2194" s="3" t="s">
        <v>13</v>
      </c>
      <c r="D2194" s="3" t="s">
        <v>26</v>
      </c>
      <c r="E2194" s="3" t="s">
        <v>5013</v>
      </c>
      <c r="F2194" s="3" t="s">
        <v>32</v>
      </c>
      <c r="G2194" s="3" t="s">
        <v>33</v>
      </c>
      <c r="H2194" s="3" t="s">
        <v>182</v>
      </c>
      <c r="I2194" s="3" t="s">
        <v>2286</v>
      </c>
      <c r="J2194" s="3" t="s">
        <v>18</v>
      </c>
      <c r="K2194" s="3" t="s">
        <v>5019</v>
      </c>
      <c r="L2194" s="4">
        <v>43817</v>
      </c>
      <c r="M2194" s="3">
        <v>1</v>
      </c>
      <c r="N2194" s="3">
        <v>0</v>
      </c>
      <c r="O2194" s="3">
        <v>0</v>
      </c>
      <c r="P2194" s="3" t="str">
        <f>+IF(Tabla1[[#This Row],[ACUEDUCTO]]=1,"acueducto","")</f>
        <v>acueducto</v>
      </c>
      <c r="Q2194" s="3" t="str">
        <f>+IF(Tabla1[[#This Row],[ALCANTARILLADO]]=1,"alcantarillado","")</f>
        <v/>
      </c>
      <c r="R2194" s="3" t="str">
        <f>+IF(Tabla1[[#This Row],[ASEO]]=1,"aseo","")</f>
        <v/>
      </c>
      <c r="S2194" s="3" t="str">
        <f>+_xlfn.CONCAT(Tabla1[[#This Row],[Columna1]]," ",Tabla1[[#This Row],[Columna2]]," ",Tabla1[[#This Row],[Columna3]])</f>
        <v xml:space="preserve">acueducto  </v>
      </c>
      <c r="V2194" s="3" t="str">
        <f>+UPPER(Tabla1[[#This Row],[SERVICIO]])</f>
        <v xml:space="preserve">ACUEDUCTO  </v>
      </c>
    </row>
    <row r="2195" spans="1:22" x14ac:dyDescent="0.25">
      <c r="A2195" s="2">
        <v>24831</v>
      </c>
      <c r="B2195" s="3" t="s">
        <v>3131</v>
      </c>
      <c r="C2195" s="3" t="s">
        <v>13</v>
      </c>
      <c r="D2195" s="3" t="s">
        <v>19</v>
      </c>
      <c r="E2195" s="3" t="s">
        <v>5013</v>
      </c>
      <c r="F2195" s="3" t="s">
        <v>32</v>
      </c>
      <c r="G2195" s="3" t="s">
        <v>33</v>
      </c>
      <c r="H2195" s="3" t="s">
        <v>182</v>
      </c>
      <c r="I2195" s="3" t="s">
        <v>2286</v>
      </c>
      <c r="J2195" s="3" t="s">
        <v>18</v>
      </c>
      <c r="K2195" s="3" t="s">
        <v>5019</v>
      </c>
      <c r="L2195" s="4">
        <v>40907</v>
      </c>
      <c r="M2195" s="3">
        <v>1</v>
      </c>
      <c r="N2195" s="3">
        <v>0</v>
      </c>
      <c r="O2195" s="3">
        <v>0</v>
      </c>
      <c r="P2195" s="3" t="str">
        <f>+IF(Tabla1[[#This Row],[ACUEDUCTO]]=1,"acueducto","")</f>
        <v>acueducto</v>
      </c>
      <c r="Q2195" s="3" t="str">
        <f>+IF(Tabla1[[#This Row],[ALCANTARILLADO]]=1,"alcantarillado","")</f>
        <v/>
      </c>
      <c r="R2195" s="3" t="str">
        <f>+IF(Tabla1[[#This Row],[ASEO]]=1,"aseo","")</f>
        <v/>
      </c>
      <c r="S2195" s="3" t="str">
        <f>+_xlfn.CONCAT(Tabla1[[#This Row],[Columna1]]," ",Tabla1[[#This Row],[Columna2]]," ",Tabla1[[#This Row],[Columna3]])</f>
        <v xml:space="preserve">acueducto  </v>
      </c>
      <c r="V2195" s="3" t="str">
        <f>+UPPER(Tabla1[[#This Row],[SERVICIO]])</f>
        <v xml:space="preserve">ACUEDUCTO  </v>
      </c>
    </row>
    <row r="2196" spans="1:22" x14ac:dyDescent="0.25">
      <c r="A2196" s="2">
        <v>24832</v>
      </c>
      <c r="B2196" s="3" t="s">
        <v>3132</v>
      </c>
      <c r="C2196" s="3" t="s">
        <v>13</v>
      </c>
      <c r="D2196" s="3" t="s">
        <v>19</v>
      </c>
      <c r="E2196" s="3" t="s">
        <v>5013</v>
      </c>
      <c r="F2196" s="3" t="s">
        <v>32</v>
      </c>
      <c r="G2196" s="3" t="s">
        <v>33</v>
      </c>
      <c r="H2196" s="3" t="s">
        <v>182</v>
      </c>
      <c r="I2196" s="3" t="s">
        <v>2286</v>
      </c>
      <c r="J2196" s="3" t="s">
        <v>18</v>
      </c>
      <c r="K2196" s="3" t="s">
        <v>5019</v>
      </c>
      <c r="L2196" s="4">
        <v>41323</v>
      </c>
      <c r="M2196" s="3">
        <v>1</v>
      </c>
      <c r="N2196" s="3">
        <v>0</v>
      </c>
      <c r="O2196" s="3">
        <v>0</v>
      </c>
      <c r="P2196" s="3" t="str">
        <f>+IF(Tabla1[[#This Row],[ACUEDUCTO]]=1,"acueducto","")</f>
        <v>acueducto</v>
      </c>
      <c r="Q2196" s="3" t="str">
        <f>+IF(Tabla1[[#This Row],[ALCANTARILLADO]]=1,"alcantarillado","")</f>
        <v/>
      </c>
      <c r="R2196" s="3" t="str">
        <f>+IF(Tabla1[[#This Row],[ASEO]]=1,"aseo","")</f>
        <v/>
      </c>
      <c r="S2196" s="3" t="str">
        <f>+_xlfn.CONCAT(Tabla1[[#This Row],[Columna1]]," ",Tabla1[[#This Row],[Columna2]]," ",Tabla1[[#This Row],[Columna3]])</f>
        <v xml:space="preserve">acueducto  </v>
      </c>
      <c r="V2196" s="3" t="str">
        <f>+UPPER(Tabla1[[#This Row],[SERVICIO]])</f>
        <v xml:space="preserve">ACUEDUCTO  </v>
      </c>
    </row>
    <row r="2197" spans="1:22" x14ac:dyDescent="0.25">
      <c r="A2197" s="2">
        <v>24835</v>
      </c>
      <c r="B2197" s="3" t="s">
        <v>3133</v>
      </c>
      <c r="C2197" s="3" t="s">
        <v>13</v>
      </c>
      <c r="D2197" s="3" t="s">
        <v>19</v>
      </c>
      <c r="E2197" s="3" t="s">
        <v>5013</v>
      </c>
      <c r="F2197" s="3" t="s">
        <v>32</v>
      </c>
      <c r="G2197" s="3" t="s">
        <v>33</v>
      </c>
      <c r="H2197" s="3" t="s">
        <v>202</v>
      </c>
      <c r="I2197" s="3" t="s">
        <v>467</v>
      </c>
      <c r="J2197" s="3" t="s">
        <v>143</v>
      </c>
      <c r="K2197" s="3" t="s">
        <v>5019</v>
      </c>
      <c r="L2197" s="4">
        <v>40628</v>
      </c>
      <c r="M2197" s="3">
        <v>1</v>
      </c>
      <c r="N2197" s="3">
        <v>0</v>
      </c>
      <c r="O2197" s="3">
        <v>0</v>
      </c>
      <c r="P2197" s="3" t="str">
        <f>+IF(Tabla1[[#This Row],[ACUEDUCTO]]=1,"acueducto","")</f>
        <v>acueducto</v>
      </c>
      <c r="Q2197" s="3" t="str">
        <f>+IF(Tabla1[[#This Row],[ALCANTARILLADO]]=1,"alcantarillado","")</f>
        <v/>
      </c>
      <c r="R2197" s="3" t="str">
        <f>+IF(Tabla1[[#This Row],[ASEO]]=1,"aseo","")</f>
        <v/>
      </c>
      <c r="S2197" s="3" t="str">
        <f>+_xlfn.CONCAT(Tabla1[[#This Row],[Columna1]]," ",Tabla1[[#This Row],[Columna2]]," ",Tabla1[[#This Row],[Columna3]])</f>
        <v xml:space="preserve">acueducto  </v>
      </c>
      <c r="V2197" s="3" t="str">
        <f>+UPPER(Tabla1[[#This Row],[SERVICIO]])</f>
        <v xml:space="preserve">ACUEDUCTO  </v>
      </c>
    </row>
    <row r="2198" spans="1:22" x14ac:dyDescent="0.25">
      <c r="A2198" s="2">
        <v>24841</v>
      </c>
      <c r="B2198" s="3" t="s">
        <v>3134</v>
      </c>
      <c r="C2198" s="3" t="s">
        <v>13</v>
      </c>
      <c r="D2198" s="3" t="s">
        <v>19</v>
      </c>
      <c r="E2198" s="3" t="s">
        <v>5013</v>
      </c>
      <c r="F2198" s="3" t="s">
        <v>23</v>
      </c>
      <c r="G2198" s="3" t="s">
        <v>38</v>
      </c>
      <c r="H2198" s="3" t="s">
        <v>293</v>
      </c>
      <c r="I2198" s="3" t="s">
        <v>294</v>
      </c>
      <c r="J2198" s="3" t="s">
        <v>18</v>
      </c>
      <c r="K2198" s="3" t="s">
        <v>5019</v>
      </c>
      <c r="L2198" s="4">
        <v>42051</v>
      </c>
      <c r="M2198" s="3">
        <v>1</v>
      </c>
      <c r="N2198" s="3">
        <v>0</v>
      </c>
      <c r="O2198" s="3">
        <v>0</v>
      </c>
      <c r="P2198" s="3" t="str">
        <f>+IF(Tabla1[[#This Row],[ACUEDUCTO]]=1,"acueducto","")</f>
        <v>acueducto</v>
      </c>
      <c r="Q2198" s="3" t="str">
        <f>+IF(Tabla1[[#This Row],[ALCANTARILLADO]]=1,"alcantarillado","")</f>
        <v/>
      </c>
      <c r="R2198" s="3" t="str">
        <f>+IF(Tabla1[[#This Row],[ASEO]]=1,"aseo","")</f>
        <v/>
      </c>
      <c r="S2198" s="3" t="str">
        <f>+_xlfn.CONCAT(Tabla1[[#This Row],[Columna1]]," ",Tabla1[[#This Row],[Columna2]]," ",Tabla1[[#This Row],[Columna3]])</f>
        <v xml:space="preserve">acueducto  </v>
      </c>
      <c r="V2198" s="3" t="str">
        <f>+UPPER(Tabla1[[#This Row],[SERVICIO]])</f>
        <v xml:space="preserve">ACUEDUCTO  </v>
      </c>
    </row>
    <row r="2199" spans="1:22" x14ac:dyDescent="0.25">
      <c r="A2199" s="2">
        <v>24842</v>
      </c>
      <c r="B2199" s="3" t="s">
        <v>3135</v>
      </c>
      <c r="C2199" s="3" t="s">
        <v>13</v>
      </c>
      <c r="D2199" s="3" t="s">
        <v>19</v>
      </c>
      <c r="E2199" s="3" t="s">
        <v>5013</v>
      </c>
      <c r="F2199" s="3" t="s">
        <v>32</v>
      </c>
      <c r="G2199" s="3" t="s">
        <v>33</v>
      </c>
      <c r="H2199" s="3" t="s">
        <v>202</v>
      </c>
      <c r="I2199" s="3" t="s">
        <v>2578</v>
      </c>
      <c r="J2199" s="3" t="s">
        <v>143</v>
      </c>
      <c r="K2199" s="3" t="s">
        <v>5019</v>
      </c>
      <c r="L2199" s="4">
        <v>40609</v>
      </c>
      <c r="M2199" s="3">
        <v>1</v>
      </c>
      <c r="N2199" s="3">
        <v>0</v>
      </c>
      <c r="O2199" s="3">
        <v>0</v>
      </c>
      <c r="P2199" s="3" t="str">
        <f>+IF(Tabla1[[#This Row],[ACUEDUCTO]]=1,"acueducto","")</f>
        <v>acueducto</v>
      </c>
      <c r="Q2199" s="3" t="str">
        <f>+IF(Tabla1[[#This Row],[ALCANTARILLADO]]=1,"alcantarillado","")</f>
        <v/>
      </c>
      <c r="R2199" s="3" t="str">
        <f>+IF(Tabla1[[#This Row],[ASEO]]=1,"aseo","")</f>
        <v/>
      </c>
      <c r="S2199" s="3" t="str">
        <f>+_xlfn.CONCAT(Tabla1[[#This Row],[Columna1]]," ",Tabla1[[#This Row],[Columna2]]," ",Tabla1[[#This Row],[Columna3]])</f>
        <v xml:space="preserve">acueducto  </v>
      </c>
      <c r="V2199" s="3" t="str">
        <f>+UPPER(Tabla1[[#This Row],[SERVICIO]])</f>
        <v xml:space="preserve">ACUEDUCTO  </v>
      </c>
    </row>
    <row r="2200" spans="1:22" x14ac:dyDescent="0.25">
      <c r="A2200" s="2">
        <v>24846</v>
      </c>
      <c r="B2200" s="3" t="s">
        <v>3136</v>
      </c>
      <c r="C2200" s="3" t="s">
        <v>13</v>
      </c>
      <c r="D2200" s="3" t="s">
        <v>19</v>
      </c>
      <c r="E2200" s="3" t="s">
        <v>5013</v>
      </c>
      <c r="F2200" s="3" t="s">
        <v>32</v>
      </c>
      <c r="G2200" s="3" t="s">
        <v>33</v>
      </c>
      <c r="H2200" s="3" t="s">
        <v>293</v>
      </c>
      <c r="I2200" s="3" t="s">
        <v>918</v>
      </c>
      <c r="J2200" s="3" t="s">
        <v>143</v>
      </c>
      <c r="K2200" s="3" t="s">
        <v>5019</v>
      </c>
      <c r="L2200" s="4">
        <v>40630</v>
      </c>
      <c r="M2200" s="3">
        <v>1</v>
      </c>
      <c r="N2200" s="3">
        <v>0</v>
      </c>
      <c r="O2200" s="3">
        <v>0</v>
      </c>
      <c r="P2200" s="3" t="str">
        <f>+IF(Tabla1[[#This Row],[ACUEDUCTO]]=1,"acueducto","")</f>
        <v>acueducto</v>
      </c>
      <c r="Q2200" s="3" t="str">
        <f>+IF(Tabla1[[#This Row],[ALCANTARILLADO]]=1,"alcantarillado","")</f>
        <v/>
      </c>
      <c r="R2200" s="3" t="str">
        <f>+IF(Tabla1[[#This Row],[ASEO]]=1,"aseo","")</f>
        <v/>
      </c>
      <c r="S2200" s="3" t="str">
        <f>+_xlfn.CONCAT(Tabla1[[#This Row],[Columna1]]," ",Tabla1[[#This Row],[Columna2]]," ",Tabla1[[#This Row],[Columna3]])</f>
        <v xml:space="preserve">acueducto  </v>
      </c>
      <c r="V2200" s="3" t="str">
        <f>+UPPER(Tabla1[[#This Row],[SERVICIO]])</f>
        <v xml:space="preserve">ACUEDUCTO  </v>
      </c>
    </row>
    <row r="2201" spans="1:22" x14ac:dyDescent="0.25">
      <c r="A2201" s="2">
        <v>24847</v>
      </c>
      <c r="B2201" s="3" t="s">
        <v>3137</v>
      </c>
      <c r="C2201" s="3" t="s">
        <v>13</v>
      </c>
      <c r="D2201" s="3" t="s">
        <v>19</v>
      </c>
      <c r="E2201" s="3" t="s">
        <v>5013</v>
      </c>
      <c r="F2201" s="3" t="s">
        <v>32</v>
      </c>
      <c r="G2201" s="3" t="s">
        <v>33</v>
      </c>
      <c r="H2201" s="3" t="s">
        <v>293</v>
      </c>
      <c r="I2201" s="3" t="s">
        <v>982</v>
      </c>
      <c r="J2201" s="3" t="s">
        <v>18</v>
      </c>
      <c r="K2201" s="3" t="s">
        <v>5019</v>
      </c>
      <c r="L2201" s="4">
        <v>41323</v>
      </c>
      <c r="M2201" s="3">
        <v>1</v>
      </c>
      <c r="N2201" s="3">
        <v>0</v>
      </c>
      <c r="O2201" s="3">
        <v>0</v>
      </c>
      <c r="P2201" s="3" t="str">
        <f>+IF(Tabla1[[#This Row],[ACUEDUCTO]]=1,"acueducto","")</f>
        <v>acueducto</v>
      </c>
      <c r="Q2201" s="3" t="str">
        <f>+IF(Tabla1[[#This Row],[ALCANTARILLADO]]=1,"alcantarillado","")</f>
        <v/>
      </c>
      <c r="R2201" s="3" t="str">
        <f>+IF(Tabla1[[#This Row],[ASEO]]=1,"aseo","")</f>
        <v/>
      </c>
      <c r="S2201" s="3" t="str">
        <f>+_xlfn.CONCAT(Tabla1[[#This Row],[Columna1]]," ",Tabla1[[#This Row],[Columna2]]," ",Tabla1[[#This Row],[Columna3]])</f>
        <v xml:space="preserve">acueducto  </v>
      </c>
      <c r="V2201" s="3" t="str">
        <f>+UPPER(Tabla1[[#This Row],[SERVICIO]])</f>
        <v xml:space="preserve">ACUEDUCTO  </v>
      </c>
    </row>
    <row r="2202" spans="1:22" x14ac:dyDescent="0.25">
      <c r="A2202" s="2">
        <v>24848</v>
      </c>
      <c r="B2202" s="3" t="s">
        <v>3138</v>
      </c>
      <c r="C2202" s="3" t="s">
        <v>13</v>
      </c>
      <c r="D2202" s="3" t="s">
        <v>26</v>
      </c>
      <c r="E2202" s="3" t="s">
        <v>5013</v>
      </c>
      <c r="F2202" s="3" t="s">
        <v>32</v>
      </c>
      <c r="G2202" s="3" t="s">
        <v>33</v>
      </c>
      <c r="H2202" s="3" t="s">
        <v>293</v>
      </c>
      <c r="I2202" s="3" t="s">
        <v>1453</v>
      </c>
      <c r="J2202" s="3" t="s">
        <v>18</v>
      </c>
      <c r="K2202" s="3" t="s">
        <v>5019</v>
      </c>
      <c r="L2202" s="4">
        <v>44062</v>
      </c>
      <c r="M2202" s="3">
        <v>1</v>
      </c>
      <c r="N2202" s="3">
        <v>0</v>
      </c>
      <c r="O2202" s="3">
        <v>0</v>
      </c>
      <c r="P2202" s="3" t="str">
        <f>+IF(Tabla1[[#This Row],[ACUEDUCTO]]=1,"acueducto","")</f>
        <v>acueducto</v>
      </c>
      <c r="Q2202" s="3" t="str">
        <f>+IF(Tabla1[[#This Row],[ALCANTARILLADO]]=1,"alcantarillado","")</f>
        <v/>
      </c>
      <c r="R2202" s="3" t="str">
        <f>+IF(Tabla1[[#This Row],[ASEO]]=1,"aseo","")</f>
        <v/>
      </c>
      <c r="S2202" s="3" t="str">
        <f>+_xlfn.CONCAT(Tabla1[[#This Row],[Columna1]]," ",Tabla1[[#This Row],[Columna2]]," ",Tabla1[[#This Row],[Columna3]])</f>
        <v xml:space="preserve">acueducto  </v>
      </c>
      <c r="V2202" s="3" t="str">
        <f>+UPPER(Tabla1[[#This Row],[SERVICIO]])</f>
        <v xml:space="preserve">ACUEDUCTO  </v>
      </c>
    </row>
    <row r="2203" spans="1:22" x14ac:dyDescent="0.25">
      <c r="A2203" s="2">
        <v>24850</v>
      </c>
      <c r="B2203" s="3" t="s">
        <v>3139</v>
      </c>
      <c r="C2203" s="3" t="s">
        <v>13</v>
      </c>
      <c r="D2203" s="3" t="s">
        <v>26</v>
      </c>
      <c r="E2203" s="3" t="s">
        <v>5013</v>
      </c>
      <c r="F2203" s="3" t="s">
        <v>32</v>
      </c>
      <c r="G2203" s="3" t="s">
        <v>33</v>
      </c>
      <c r="H2203" s="3" t="s">
        <v>293</v>
      </c>
      <c r="I2203" s="3" t="s">
        <v>1453</v>
      </c>
      <c r="J2203" s="3" t="s">
        <v>18</v>
      </c>
      <c r="K2203" s="3" t="s">
        <v>5019</v>
      </c>
      <c r="L2203" s="4">
        <v>44258</v>
      </c>
      <c r="M2203" s="3">
        <v>1</v>
      </c>
      <c r="N2203" s="3">
        <v>0</v>
      </c>
      <c r="O2203" s="3">
        <v>0</v>
      </c>
      <c r="P2203" s="3" t="str">
        <f>+IF(Tabla1[[#This Row],[ACUEDUCTO]]=1,"acueducto","")</f>
        <v>acueducto</v>
      </c>
      <c r="Q2203" s="3" t="str">
        <f>+IF(Tabla1[[#This Row],[ALCANTARILLADO]]=1,"alcantarillado","")</f>
        <v/>
      </c>
      <c r="R2203" s="3" t="str">
        <f>+IF(Tabla1[[#This Row],[ASEO]]=1,"aseo","")</f>
        <v/>
      </c>
      <c r="S2203" s="3" t="str">
        <f>+_xlfn.CONCAT(Tabla1[[#This Row],[Columna1]]," ",Tabla1[[#This Row],[Columna2]]," ",Tabla1[[#This Row],[Columna3]])</f>
        <v xml:space="preserve">acueducto  </v>
      </c>
      <c r="V2203" s="3" t="str">
        <f>+UPPER(Tabla1[[#This Row],[SERVICIO]])</f>
        <v xml:space="preserve">ACUEDUCTO  </v>
      </c>
    </row>
    <row r="2204" spans="1:22" x14ac:dyDescent="0.25">
      <c r="A2204" s="2">
        <v>24852</v>
      </c>
      <c r="B2204" s="3" t="s">
        <v>3140</v>
      </c>
      <c r="C2204" s="3" t="s">
        <v>13</v>
      </c>
      <c r="D2204" s="3" t="s">
        <v>45</v>
      </c>
      <c r="E2204" s="3" t="s">
        <v>5013</v>
      </c>
      <c r="F2204" s="3" t="s">
        <v>23</v>
      </c>
      <c r="G2204" s="3" t="s">
        <v>33</v>
      </c>
      <c r="H2204" s="3" t="s">
        <v>123</v>
      </c>
      <c r="I2204" s="3" t="s">
        <v>3141</v>
      </c>
      <c r="J2204" s="3" t="s">
        <v>18</v>
      </c>
      <c r="K2204" s="3" t="s">
        <v>5019</v>
      </c>
      <c r="L2204" s="4">
        <v>43966</v>
      </c>
      <c r="M2204" s="3">
        <v>1</v>
      </c>
      <c r="N2204" s="3">
        <v>0</v>
      </c>
      <c r="O2204" s="3">
        <v>0</v>
      </c>
      <c r="P2204" s="3" t="str">
        <f>+IF(Tabla1[[#This Row],[ACUEDUCTO]]=1,"acueducto","")</f>
        <v>acueducto</v>
      </c>
      <c r="Q2204" s="3" t="str">
        <f>+IF(Tabla1[[#This Row],[ALCANTARILLADO]]=1,"alcantarillado","")</f>
        <v/>
      </c>
      <c r="R2204" s="3" t="str">
        <f>+IF(Tabla1[[#This Row],[ASEO]]=1,"aseo","")</f>
        <v/>
      </c>
      <c r="S2204" s="3" t="str">
        <f>+_xlfn.CONCAT(Tabla1[[#This Row],[Columna1]]," ",Tabla1[[#This Row],[Columna2]]," ",Tabla1[[#This Row],[Columna3]])</f>
        <v xml:space="preserve">acueducto  </v>
      </c>
      <c r="V2204" s="3" t="str">
        <f>+UPPER(Tabla1[[#This Row],[SERVICIO]])</f>
        <v xml:space="preserve">ACUEDUCTO  </v>
      </c>
    </row>
    <row r="2205" spans="1:22" x14ac:dyDescent="0.25">
      <c r="A2205" s="2">
        <v>24853</v>
      </c>
      <c r="B2205" s="3" t="s">
        <v>3142</v>
      </c>
      <c r="C2205" s="3" t="s">
        <v>13</v>
      </c>
      <c r="D2205" s="3" t="s">
        <v>26</v>
      </c>
      <c r="E2205" s="3" t="s">
        <v>5013</v>
      </c>
      <c r="F2205" s="3" t="s">
        <v>23</v>
      </c>
      <c r="G2205" s="3" t="s">
        <v>33</v>
      </c>
      <c r="H2205" s="3" t="s">
        <v>123</v>
      </c>
      <c r="I2205" s="3" t="s">
        <v>3143</v>
      </c>
      <c r="J2205" s="3" t="s">
        <v>18</v>
      </c>
      <c r="K2205" s="3" t="s">
        <v>5018</v>
      </c>
      <c r="L2205" s="4">
        <v>44302</v>
      </c>
      <c r="M2205" s="3">
        <v>1</v>
      </c>
      <c r="N2205" s="3">
        <v>1</v>
      </c>
      <c r="O2205" s="3">
        <v>1</v>
      </c>
      <c r="P2205" s="3" t="str">
        <f>+IF(Tabla1[[#This Row],[ACUEDUCTO]]=1,"acueducto","")</f>
        <v>acueducto</v>
      </c>
      <c r="Q2205" s="3" t="str">
        <f>+IF(Tabla1[[#This Row],[ALCANTARILLADO]]=1,"alcantarillado","")</f>
        <v>alcantarillado</v>
      </c>
      <c r="R2205" s="3" t="str">
        <f>+IF(Tabla1[[#This Row],[ASEO]]=1,"aseo","")</f>
        <v>aseo</v>
      </c>
      <c r="S2205" s="3" t="str">
        <f>+_xlfn.CONCAT(Tabla1[[#This Row],[Columna1]]," ",Tabla1[[#This Row],[Columna2]]," ",Tabla1[[#This Row],[Columna3]])</f>
        <v>acueducto alcantarillado aseo</v>
      </c>
      <c r="V2205" s="3" t="str">
        <f>+UPPER(Tabla1[[#This Row],[SERVICIO]])</f>
        <v>ACUEDUCTO ALCANTARILLADO ASEO</v>
      </c>
    </row>
    <row r="2206" spans="1:22" x14ac:dyDescent="0.25">
      <c r="A2206" s="2">
        <v>24854</v>
      </c>
      <c r="B2206" s="3" t="s">
        <v>3144</v>
      </c>
      <c r="C2206" s="3" t="s">
        <v>13</v>
      </c>
      <c r="D2206" s="3" t="s">
        <v>19</v>
      </c>
      <c r="E2206" s="3" t="s">
        <v>5013</v>
      </c>
      <c r="F2206" s="3" t="s">
        <v>32</v>
      </c>
      <c r="G2206" s="3" t="s">
        <v>33</v>
      </c>
      <c r="H2206" s="3" t="s">
        <v>202</v>
      </c>
      <c r="I2206" s="3" t="s">
        <v>83</v>
      </c>
      <c r="J2206" s="3" t="s">
        <v>18</v>
      </c>
      <c r="K2206" s="3" t="s">
        <v>5019</v>
      </c>
      <c r="L2206" s="4">
        <v>41603</v>
      </c>
      <c r="M2206" s="3">
        <v>1</v>
      </c>
      <c r="N2206" s="3">
        <v>0</v>
      </c>
      <c r="O2206" s="3">
        <v>0</v>
      </c>
      <c r="P2206" s="3" t="str">
        <f>+IF(Tabla1[[#This Row],[ACUEDUCTO]]=1,"acueducto","")</f>
        <v>acueducto</v>
      </c>
      <c r="Q2206" s="3" t="str">
        <f>+IF(Tabla1[[#This Row],[ALCANTARILLADO]]=1,"alcantarillado","")</f>
        <v/>
      </c>
      <c r="R2206" s="3" t="str">
        <f>+IF(Tabla1[[#This Row],[ASEO]]=1,"aseo","")</f>
        <v/>
      </c>
      <c r="S2206" s="3" t="str">
        <f>+_xlfn.CONCAT(Tabla1[[#This Row],[Columna1]]," ",Tabla1[[#This Row],[Columna2]]," ",Tabla1[[#This Row],[Columna3]])</f>
        <v xml:space="preserve">acueducto  </v>
      </c>
      <c r="V2206" s="3" t="str">
        <f>+UPPER(Tabla1[[#This Row],[SERVICIO]])</f>
        <v xml:space="preserve">ACUEDUCTO  </v>
      </c>
    </row>
    <row r="2207" spans="1:22" x14ac:dyDescent="0.25">
      <c r="A2207" s="2">
        <v>24858</v>
      </c>
      <c r="B2207" s="3" t="s">
        <v>3145</v>
      </c>
      <c r="C2207" s="3" t="s">
        <v>13</v>
      </c>
      <c r="D2207" s="3" t="s">
        <v>19</v>
      </c>
      <c r="E2207" s="3" t="s">
        <v>5013</v>
      </c>
      <c r="F2207" s="3" t="s">
        <v>32</v>
      </c>
      <c r="G2207" s="3" t="s">
        <v>33</v>
      </c>
      <c r="H2207" s="3" t="s">
        <v>315</v>
      </c>
      <c r="I2207" s="3" t="s">
        <v>3146</v>
      </c>
      <c r="J2207" s="3" t="s">
        <v>143</v>
      </c>
      <c r="K2207" s="3" t="s">
        <v>5019</v>
      </c>
      <c r="L2207" s="4">
        <v>40628</v>
      </c>
      <c r="M2207" s="3">
        <v>1</v>
      </c>
      <c r="N2207" s="3">
        <v>0</v>
      </c>
      <c r="O2207" s="3">
        <v>0</v>
      </c>
      <c r="P2207" s="3" t="str">
        <f>+IF(Tabla1[[#This Row],[ACUEDUCTO]]=1,"acueducto","")</f>
        <v>acueducto</v>
      </c>
      <c r="Q2207" s="3" t="str">
        <f>+IF(Tabla1[[#This Row],[ALCANTARILLADO]]=1,"alcantarillado","")</f>
        <v/>
      </c>
      <c r="R2207" s="3" t="str">
        <f>+IF(Tabla1[[#This Row],[ASEO]]=1,"aseo","")</f>
        <v/>
      </c>
      <c r="S2207" s="3" t="str">
        <f>+_xlfn.CONCAT(Tabla1[[#This Row],[Columna1]]," ",Tabla1[[#This Row],[Columna2]]," ",Tabla1[[#This Row],[Columna3]])</f>
        <v xml:space="preserve">acueducto  </v>
      </c>
      <c r="V2207" s="3" t="str">
        <f>+UPPER(Tabla1[[#This Row],[SERVICIO]])</f>
        <v xml:space="preserve">ACUEDUCTO  </v>
      </c>
    </row>
    <row r="2208" spans="1:22" x14ac:dyDescent="0.25">
      <c r="A2208" s="2">
        <v>24861</v>
      </c>
      <c r="B2208" s="3" t="s">
        <v>3147</v>
      </c>
      <c r="C2208" s="3" t="s">
        <v>13</v>
      </c>
      <c r="D2208" s="3" t="s">
        <v>19</v>
      </c>
      <c r="E2208" s="3" t="s">
        <v>5013</v>
      </c>
      <c r="F2208" s="3" t="s">
        <v>23</v>
      </c>
      <c r="G2208" s="3" t="s">
        <v>38</v>
      </c>
      <c r="H2208" s="3" t="s">
        <v>99</v>
      </c>
      <c r="I2208" s="3" t="s">
        <v>1661</v>
      </c>
      <c r="J2208" s="3" t="s">
        <v>18</v>
      </c>
      <c r="K2208" s="3" t="s">
        <v>5018</v>
      </c>
      <c r="L2208" s="4">
        <v>42108</v>
      </c>
      <c r="M2208" s="3">
        <v>1</v>
      </c>
      <c r="N2208" s="3">
        <v>1</v>
      </c>
      <c r="O2208" s="3">
        <v>1</v>
      </c>
      <c r="P2208" s="3" t="str">
        <f>+IF(Tabla1[[#This Row],[ACUEDUCTO]]=1,"acueducto","")</f>
        <v>acueducto</v>
      </c>
      <c r="Q2208" s="3" t="str">
        <f>+IF(Tabla1[[#This Row],[ALCANTARILLADO]]=1,"alcantarillado","")</f>
        <v>alcantarillado</v>
      </c>
      <c r="R2208" s="3" t="str">
        <f>+IF(Tabla1[[#This Row],[ASEO]]=1,"aseo","")</f>
        <v>aseo</v>
      </c>
      <c r="S2208" s="3" t="str">
        <f>+_xlfn.CONCAT(Tabla1[[#This Row],[Columna1]]," ",Tabla1[[#This Row],[Columna2]]," ",Tabla1[[#This Row],[Columna3]])</f>
        <v>acueducto alcantarillado aseo</v>
      </c>
      <c r="V2208" s="3" t="str">
        <f>+UPPER(Tabla1[[#This Row],[SERVICIO]])</f>
        <v>ACUEDUCTO ALCANTARILLADO ASEO</v>
      </c>
    </row>
    <row r="2209" spans="1:22" x14ac:dyDescent="0.25">
      <c r="A2209" s="2">
        <v>24864</v>
      </c>
      <c r="B2209" s="3" t="s">
        <v>3148</v>
      </c>
      <c r="C2209" s="3" t="s">
        <v>13</v>
      </c>
      <c r="D2209" s="3" t="s">
        <v>19</v>
      </c>
      <c r="E2209" s="3" t="s">
        <v>5013</v>
      </c>
      <c r="F2209" s="3" t="s">
        <v>32</v>
      </c>
      <c r="G2209" s="3" t="s">
        <v>33</v>
      </c>
      <c r="H2209" s="3" t="s">
        <v>126</v>
      </c>
      <c r="I2209" s="3" t="s">
        <v>1030</v>
      </c>
      <c r="J2209" s="3" t="s">
        <v>143</v>
      </c>
      <c r="K2209" s="3" t="s">
        <v>5019</v>
      </c>
      <c r="L2209" s="4">
        <v>41323</v>
      </c>
      <c r="M2209" s="3">
        <v>1</v>
      </c>
      <c r="N2209" s="3">
        <v>0</v>
      </c>
      <c r="O2209" s="3">
        <v>0</v>
      </c>
      <c r="P2209" s="3" t="str">
        <f>+IF(Tabla1[[#This Row],[ACUEDUCTO]]=1,"acueducto","")</f>
        <v>acueducto</v>
      </c>
      <c r="Q2209" s="3" t="str">
        <f>+IF(Tabla1[[#This Row],[ALCANTARILLADO]]=1,"alcantarillado","")</f>
        <v/>
      </c>
      <c r="R2209" s="3" t="str">
        <f>+IF(Tabla1[[#This Row],[ASEO]]=1,"aseo","")</f>
        <v/>
      </c>
      <c r="S2209" s="3" t="str">
        <f>+_xlfn.CONCAT(Tabla1[[#This Row],[Columna1]]," ",Tabla1[[#This Row],[Columna2]]," ",Tabla1[[#This Row],[Columna3]])</f>
        <v xml:space="preserve">acueducto  </v>
      </c>
      <c r="V2209" s="3" t="str">
        <f>+UPPER(Tabla1[[#This Row],[SERVICIO]])</f>
        <v xml:space="preserve">ACUEDUCTO  </v>
      </c>
    </row>
    <row r="2210" spans="1:22" x14ac:dyDescent="0.25">
      <c r="A2210" s="2">
        <v>24873</v>
      </c>
      <c r="B2210" s="3" t="s">
        <v>3149</v>
      </c>
      <c r="C2210" s="3" t="s">
        <v>13</v>
      </c>
      <c r="D2210" s="3" t="s">
        <v>19</v>
      </c>
      <c r="E2210" s="3" t="s">
        <v>5013</v>
      </c>
      <c r="F2210" s="3" t="s">
        <v>32</v>
      </c>
      <c r="G2210" s="3" t="s">
        <v>33</v>
      </c>
      <c r="H2210" s="3" t="s">
        <v>202</v>
      </c>
      <c r="I2210" s="3" t="s">
        <v>2409</v>
      </c>
      <c r="J2210" s="3" t="s">
        <v>18</v>
      </c>
      <c r="K2210" s="3" t="s">
        <v>5019</v>
      </c>
      <c r="L2210" s="4">
        <v>40955</v>
      </c>
      <c r="M2210" s="3">
        <v>1</v>
      </c>
      <c r="N2210" s="3">
        <v>0</v>
      </c>
      <c r="O2210" s="3">
        <v>0</v>
      </c>
      <c r="P2210" s="3" t="str">
        <f>+IF(Tabla1[[#This Row],[ACUEDUCTO]]=1,"acueducto","")</f>
        <v>acueducto</v>
      </c>
      <c r="Q2210" s="3" t="str">
        <f>+IF(Tabla1[[#This Row],[ALCANTARILLADO]]=1,"alcantarillado","")</f>
        <v/>
      </c>
      <c r="R2210" s="3" t="str">
        <f>+IF(Tabla1[[#This Row],[ASEO]]=1,"aseo","")</f>
        <v/>
      </c>
      <c r="S2210" s="3" t="str">
        <f>+_xlfn.CONCAT(Tabla1[[#This Row],[Columna1]]," ",Tabla1[[#This Row],[Columna2]]," ",Tabla1[[#This Row],[Columna3]])</f>
        <v xml:space="preserve">acueducto  </v>
      </c>
      <c r="V2210" s="3" t="str">
        <f>+UPPER(Tabla1[[#This Row],[SERVICIO]])</f>
        <v xml:space="preserve">ACUEDUCTO  </v>
      </c>
    </row>
    <row r="2211" spans="1:22" x14ac:dyDescent="0.25">
      <c r="A2211" s="2">
        <v>24874</v>
      </c>
      <c r="B2211" s="3" t="s">
        <v>3150</v>
      </c>
      <c r="C2211" s="3" t="s">
        <v>13</v>
      </c>
      <c r="D2211" s="3" t="s">
        <v>19</v>
      </c>
      <c r="E2211" s="3" t="s">
        <v>5013</v>
      </c>
      <c r="F2211" s="3" t="s">
        <v>32</v>
      </c>
      <c r="G2211" s="3" t="s">
        <v>33</v>
      </c>
      <c r="H2211" s="3" t="s">
        <v>202</v>
      </c>
      <c r="I2211" s="3" t="s">
        <v>2409</v>
      </c>
      <c r="J2211" s="3" t="s">
        <v>143</v>
      </c>
      <c r="K2211" s="3" t="s">
        <v>5019</v>
      </c>
      <c r="L2211" s="4">
        <v>40631</v>
      </c>
      <c r="M2211" s="3">
        <v>1</v>
      </c>
      <c r="N2211" s="3">
        <v>0</v>
      </c>
      <c r="O2211" s="3">
        <v>0</v>
      </c>
      <c r="P2211" s="3" t="str">
        <f>+IF(Tabla1[[#This Row],[ACUEDUCTO]]=1,"acueducto","")</f>
        <v>acueducto</v>
      </c>
      <c r="Q2211" s="3" t="str">
        <f>+IF(Tabla1[[#This Row],[ALCANTARILLADO]]=1,"alcantarillado","")</f>
        <v/>
      </c>
      <c r="R2211" s="3" t="str">
        <f>+IF(Tabla1[[#This Row],[ASEO]]=1,"aseo","")</f>
        <v/>
      </c>
      <c r="S2211" s="3" t="str">
        <f>+_xlfn.CONCAT(Tabla1[[#This Row],[Columna1]]," ",Tabla1[[#This Row],[Columna2]]," ",Tabla1[[#This Row],[Columna3]])</f>
        <v xml:space="preserve">acueducto  </v>
      </c>
      <c r="V2211" s="3" t="str">
        <f>+UPPER(Tabla1[[#This Row],[SERVICIO]])</f>
        <v xml:space="preserve">ACUEDUCTO  </v>
      </c>
    </row>
    <row r="2212" spans="1:22" x14ac:dyDescent="0.25">
      <c r="A2212" s="2">
        <v>24875</v>
      </c>
      <c r="B2212" s="3" t="s">
        <v>3151</v>
      </c>
      <c r="C2212" s="3" t="s">
        <v>13</v>
      </c>
      <c r="D2212" s="3" t="s">
        <v>19</v>
      </c>
      <c r="E2212" s="3" t="s">
        <v>5013</v>
      </c>
      <c r="F2212" s="3" t="s">
        <v>32</v>
      </c>
      <c r="G2212" s="3" t="s">
        <v>33</v>
      </c>
      <c r="H2212" s="3" t="s">
        <v>202</v>
      </c>
      <c r="I2212" s="3" t="s">
        <v>421</v>
      </c>
      <c r="J2212" s="3" t="s">
        <v>18</v>
      </c>
      <c r="K2212" s="3" t="s">
        <v>5019</v>
      </c>
      <c r="L2212" s="4">
        <v>40955</v>
      </c>
      <c r="M2212" s="3">
        <v>1</v>
      </c>
      <c r="N2212" s="3">
        <v>0</v>
      </c>
      <c r="O2212" s="3">
        <v>0</v>
      </c>
      <c r="P2212" s="3" t="str">
        <f>+IF(Tabla1[[#This Row],[ACUEDUCTO]]=1,"acueducto","")</f>
        <v>acueducto</v>
      </c>
      <c r="Q2212" s="3" t="str">
        <f>+IF(Tabla1[[#This Row],[ALCANTARILLADO]]=1,"alcantarillado","")</f>
        <v/>
      </c>
      <c r="R2212" s="3" t="str">
        <f>+IF(Tabla1[[#This Row],[ASEO]]=1,"aseo","")</f>
        <v/>
      </c>
      <c r="S2212" s="3" t="str">
        <f>+_xlfn.CONCAT(Tabla1[[#This Row],[Columna1]]," ",Tabla1[[#This Row],[Columna2]]," ",Tabla1[[#This Row],[Columna3]])</f>
        <v xml:space="preserve">acueducto  </v>
      </c>
      <c r="V2212" s="3" t="str">
        <f>+UPPER(Tabla1[[#This Row],[SERVICIO]])</f>
        <v xml:space="preserve">ACUEDUCTO  </v>
      </c>
    </row>
    <row r="2213" spans="1:22" x14ac:dyDescent="0.25">
      <c r="A2213" s="2">
        <v>24876</v>
      </c>
      <c r="B2213" s="3" t="s">
        <v>3152</v>
      </c>
      <c r="C2213" s="3" t="s">
        <v>13</v>
      </c>
      <c r="D2213" s="3" t="s">
        <v>19</v>
      </c>
      <c r="E2213" s="3" t="s">
        <v>5013</v>
      </c>
      <c r="F2213" s="3" t="s">
        <v>32</v>
      </c>
      <c r="G2213" s="3" t="s">
        <v>33</v>
      </c>
      <c r="H2213" s="3" t="s">
        <v>202</v>
      </c>
      <c r="I2213" s="3" t="s">
        <v>458</v>
      </c>
      <c r="J2213" s="3" t="s">
        <v>18</v>
      </c>
      <c r="K2213" s="3" t="s">
        <v>5019</v>
      </c>
      <c r="L2213" s="4">
        <v>41604</v>
      </c>
      <c r="M2213" s="3">
        <v>1</v>
      </c>
      <c r="N2213" s="3">
        <v>0</v>
      </c>
      <c r="O2213" s="3">
        <v>0</v>
      </c>
      <c r="P2213" s="3" t="str">
        <f>+IF(Tabla1[[#This Row],[ACUEDUCTO]]=1,"acueducto","")</f>
        <v>acueducto</v>
      </c>
      <c r="Q2213" s="3" t="str">
        <f>+IF(Tabla1[[#This Row],[ALCANTARILLADO]]=1,"alcantarillado","")</f>
        <v/>
      </c>
      <c r="R2213" s="3" t="str">
        <f>+IF(Tabla1[[#This Row],[ASEO]]=1,"aseo","")</f>
        <v/>
      </c>
      <c r="S2213" s="3" t="str">
        <f>+_xlfn.CONCAT(Tabla1[[#This Row],[Columna1]]," ",Tabla1[[#This Row],[Columna2]]," ",Tabla1[[#This Row],[Columna3]])</f>
        <v xml:space="preserve">acueducto  </v>
      </c>
      <c r="V2213" s="3" t="str">
        <f>+UPPER(Tabla1[[#This Row],[SERVICIO]])</f>
        <v xml:space="preserve">ACUEDUCTO  </v>
      </c>
    </row>
    <row r="2214" spans="1:22" x14ac:dyDescent="0.25">
      <c r="A2214" s="2">
        <v>24877</v>
      </c>
      <c r="B2214" s="3" t="s">
        <v>3153</v>
      </c>
      <c r="C2214" s="3" t="s">
        <v>13</v>
      </c>
      <c r="D2214" s="3" t="s">
        <v>26</v>
      </c>
      <c r="E2214" s="3" t="s">
        <v>5013</v>
      </c>
      <c r="F2214" s="3" t="s">
        <v>32</v>
      </c>
      <c r="G2214" s="3" t="s">
        <v>38</v>
      </c>
      <c r="H2214" s="3" t="s">
        <v>63</v>
      </c>
      <c r="I2214" s="3" t="s">
        <v>1090</v>
      </c>
      <c r="J2214" s="3" t="s">
        <v>18</v>
      </c>
      <c r="K2214" s="3" t="s">
        <v>5020</v>
      </c>
      <c r="L2214" s="4">
        <v>44370</v>
      </c>
      <c r="M2214" s="3">
        <v>1</v>
      </c>
      <c r="N2214" s="3">
        <v>1</v>
      </c>
      <c r="O2214" s="3">
        <v>0</v>
      </c>
      <c r="P2214" s="3" t="str">
        <f>+IF(Tabla1[[#This Row],[ACUEDUCTO]]=1,"acueducto","")</f>
        <v>acueducto</v>
      </c>
      <c r="Q2214" s="3" t="str">
        <f>+IF(Tabla1[[#This Row],[ALCANTARILLADO]]=1,"alcantarillado","")</f>
        <v>alcantarillado</v>
      </c>
      <c r="R2214" s="3" t="str">
        <f>+IF(Tabla1[[#This Row],[ASEO]]=1,"aseo","")</f>
        <v/>
      </c>
      <c r="S2214" s="3" t="str">
        <f>+_xlfn.CONCAT(Tabla1[[#This Row],[Columna1]]," ",Tabla1[[#This Row],[Columna2]]," ",Tabla1[[#This Row],[Columna3]])</f>
        <v xml:space="preserve">acueducto alcantarillado </v>
      </c>
      <c r="V2214" s="3" t="str">
        <f>+UPPER(Tabla1[[#This Row],[SERVICIO]])</f>
        <v xml:space="preserve">ACUEDUCTO ALCANTARILLADO </v>
      </c>
    </row>
    <row r="2215" spans="1:22" x14ac:dyDescent="0.25">
      <c r="A2215" s="2">
        <v>24879</v>
      </c>
      <c r="B2215" s="3" t="s">
        <v>3154</v>
      </c>
      <c r="C2215" s="3" t="s">
        <v>13</v>
      </c>
      <c r="D2215" s="3" t="s">
        <v>19</v>
      </c>
      <c r="E2215" s="3" t="s">
        <v>5013</v>
      </c>
      <c r="F2215" s="3" t="s">
        <v>32</v>
      </c>
      <c r="G2215" s="3" t="s">
        <v>33</v>
      </c>
      <c r="H2215" s="3" t="s">
        <v>202</v>
      </c>
      <c r="I2215" s="3" t="s">
        <v>458</v>
      </c>
      <c r="J2215" s="3" t="s">
        <v>18</v>
      </c>
      <c r="K2215" s="3" t="s">
        <v>5019</v>
      </c>
      <c r="L2215" s="4">
        <v>41628</v>
      </c>
      <c r="M2215" s="3">
        <v>1</v>
      </c>
      <c r="N2215" s="3">
        <v>0</v>
      </c>
      <c r="O2215" s="3">
        <v>0</v>
      </c>
      <c r="P2215" s="3" t="str">
        <f>+IF(Tabla1[[#This Row],[ACUEDUCTO]]=1,"acueducto","")</f>
        <v>acueducto</v>
      </c>
      <c r="Q2215" s="3" t="str">
        <f>+IF(Tabla1[[#This Row],[ALCANTARILLADO]]=1,"alcantarillado","")</f>
        <v/>
      </c>
      <c r="R2215" s="3" t="str">
        <f>+IF(Tabla1[[#This Row],[ASEO]]=1,"aseo","")</f>
        <v/>
      </c>
      <c r="S2215" s="3" t="str">
        <f>+_xlfn.CONCAT(Tabla1[[#This Row],[Columna1]]," ",Tabla1[[#This Row],[Columna2]]," ",Tabla1[[#This Row],[Columna3]])</f>
        <v xml:space="preserve">acueducto  </v>
      </c>
      <c r="V2215" s="3" t="str">
        <f>+UPPER(Tabla1[[#This Row],[SERVICIO]])</f>
        <v xml:space="preserve">ACUEDUCTO  </v>
      </c>
    </row>
    <row r="2216" spans="1:22" x14ac:dyDescent="0.25">
      <c r="A2216" s="2">
        <v>24882</v>
      </c>
      <c r="B2216" s="3" t="s">
        <v>3155</v>
      </c>
      <c r="C2216" s="3" t="s">
        <v>13</v>
      </c>
      <c r="D2216" s="3" t="s">
        <v>19</v>
      </c>
      <c r="E2216" s="3" t="s">
        <v>5013</v>
      </c>
      <c r="F2216" s="3" t="s">
        <v>32</v>
      </c>
      <c r="G2216" s="3" t="s">
        <v>33</v>
      </c>
      <c r="H2216" s="3" t="s">
        <v>202</v>
      </c>
      <c r="I2216" s="3" t="s">
        <v>995</v>
      </c>
      <c r="J2216" s="3" t="s">
        <v>18</v>
      </c>
      <c r="K2216" s="3" t="s">
        <v>5019</v>
      </c>
      <c r="L2216" s="4">
        <v>41022</v>
      </c>
      <c r="M2216" s="3">
        <v>1</v>
      </c>
      <c r="N2216" s="3">
        <v>0</v>
      </c>
      <c r="O2216" s="3">
        <v>0</v>
      </c>
      <c r="P2216" s="3" t="str">
        <f>+IF(Tabla1[[#This Row],[ACUEDUCTO]]=1,"acueducto","")</f>
        <v>acueducto</v>
      </c>
      <c r="Q2216" s="3" t="str">
        <f>+IF(Tabla1[[#This Row],[ALCANTARILLADO]]=1,"alcantarillado","")</f>
        <v/>
      </c>
      <c r="R2216" s="3" t="str">
        <f>+IF(Tabla1[[#This Row],[ASEO]]=1,"aseo","")</f>
        <v/>
      </c>
      <c r="S2216" s="3" t="str">
        <f>+_xlfn.CONCAT(Tabla1[[#This Row],[Columna1]]," ",Tabla1[[#This Row],[Columna2]]," ",Tabla1[[#This Row],[Columna3]])</f>
        <v xml:space="preserve">acueducto  </v>
      </c>
      <c r="V2216" s="3" t="str">
        <f>+UPPER(Tabla1[[#This Row],[SERVICIO]])</f>
        <v xml:space="preserve">ACUEDUCTO  </v>
      </c>
    </row>
    <row r="2217" spans="1:22" x14ac:dyDescent="0.25">
      <c r="A2217" s="2">
        <v>24883</v>
      </c>
      <c r="B2217" s="3" t="s">
        <v>3156</v>
      </c>
      <c r="C2217" s="3" t="s">
        <v>13</v>
      </c>
      <c r="D2217" s="3" t="s">
        <v>26</v>
      </c>
      <c r="E2217" s="3" t="s">
        <v>5013</v>
      </c>
      <c r="F2217" s="3" t="s">
        <v>23</v>
      </c>
      <c r="G2217" s="3" t="s">
        <v>33</v>
      </c>
      <c r="H2217" s="3" t="s">
        <v>396</v>
      </c>
      <c r="I2217" s="3" t="s">
        <v>3157</v>
      </c>
      <c r="J2217" s="3" t="s">
        <v>18</v>
      </c>
      <c r="K2217" s="3" t="s">
        <v>5020</v>
      </c>
      <c r="L2217" s="4">
        <v>44461</v>
      </c>
      <c r="M2217" s="3">
        <v>1</v>
      </c>
      <c r="N2217" s="3">
        <v>1</v>
      </c>
      <c r="O2217" s="3">
        <v>0</v>
      </c>
      <c r="P2217" s="3" t="str">
        <f>+IF(Tabla1[[#This Row],[ACUEDUCTO]]=1,"acueducto","")</f>
        <v>acueducto</v>
      </c>
      <c r="Q2217" s="3" t="str">
        <f>+IF(Tabla1[[#This Row],[ALCANTARILLADO]]=1,"alcantarillado","")</f>
        <v>alcantarillado</v>
      </c>
      <c r="R2217" s="3" t="str">
        <f>+IF(Tabla1[[#This Row],[ASEO]]=1,"aseo","")</f>
        <v/>
      </c>
      <c r="S2217" s="3" t="str">
        <f>+_xlfn.CONCAT(Tabla1[[#This Row],[Columna1]]," ",Tabla1[[#This Row],[Columna2]]," ",Tabla1[[#This Row],[Columna3]])</f>
        <v xml:space="preserve">acueducto alcantarillado </v>
      </c>
      <c r="V2217" s="3" t="str">
        <f>+UPPER(Tabla1[[#This Row],[SERVICIO]])</f>
        <v xml:space="preserve">ACUEDUCTO ALCANTARILLADO </v>
      </c>
    </row>
    <row r="2218" spans="1:22" x14ac:dyDescent="0.25">
      <c r="A2218" s="2">
        <v>24884</v>
      </c>
      <c r="B2218" s="3" t="s">
        <v>3158</v>
      </c>
      <c r="C2218" s="3" t="s">
        <v>13</v>
      </c>
      <c r="D2218" s="3" t="s">
        <v>19</v>
      </c>
      <c r="E2218" s="3" t="s">
        <v>5013</v>
      </c>
      <c r="F2218" s="3" t="s">
        <v>32</v>
      </c>
      <c r="G2218" s="3" t="s">
        <v>33</v>
      </c>
      <c r="H2218" s="3" t="s">
        <v>202</v>
      </c>
      <c r="I2218" s="3" t="s">
        <v>399</v>
      </c>
      <c r="J2218" s="3" t="s">
        <v>143</v>
      </c>
      <c r="K2218" s="3" t="s">
        <v>5019</v>
      </c>
      <c r="L2218" s="4">
        <v>40627</v>
      </c>
      <c r="M2218" s="3">
        <v>1</v>
      </c>
      <c r="N2218" s="3">
        <v>0</v>
      </c>
      <c r="O2218" s="3">
        <v>0</v>
      </c>
      <c r="P2218" s="3" t="str">
        <f>+IF(Tabla1[[#This Row],[ACUEDUCTO]]=1,"acueducto","")</f>
        <v>acueducto</v>
      </c>
      <c r="Q2218" s="3" t="str">
        <f>+IF(Tabla1[[#This Row],[ALCANTARILLADO]]=1,"alcantarillado","")</f>
        <v/>
      </c>
      <c r="R2218" s="3" t="str">
        <f>+IF(Tabla1[[#This Row],[ASEO]]=1,"aseo","")</f>
        <v/>
      </c>
      <c r="S2218" s="3" t="str">
        <f>+_xlfn.CONCAT(Tabla1[[#This Row],[Columna1]]," ",Tabla1[[#This Row],[Columna2]]," ",Tabla1[[#This Row],[Columna3]])</f>
        <v xml:space="preserve">acueducto  </v>
      </c>
      <c r="V2218" s="3" t="str">
        <f>+UPPER(Tabla1[[#This Row],[SERVICIO]])</f>
        <v xml:space="preserve">ACUEDUCTO  </v>
      </c>
    </row>
    <row r="2219" spans="1:22" x14ac:dyDescent="0.25">
      <c r="A2219" s="2">
        <v>24885</v>
      </c>
      <c r="B2219" s="3" t="s">
        <v>3159</v>
      </c>
      <c r="C2219" s="3" t="s">
        <v>13</v>
      </c>
      <c r="D2219" s="3" t="s">
        <v>19</v>
      </c>
      <c r="E2219" s="3" t="s">
        <v>5013</v>
      </c>
      <c r="F2219" s="3" t="s">
        <v>32</v>
      </c>
      <c r="G2219" s="3" t="s">
        <v>33</v>
      </c>
      <c r="H2219" s="3" t="s">
        <v>27</v>
      </c>
      <c r="I2219" s="3" t="s">
        <v>2642</v>
      </c>
      <c r="J2219" s="3" t="s">
        <v>18</v>
      </c>
      <c r="K2219" s="3" t="s">
        <v>5019</v>
      </c>
      <c r="L2219" s="4">
        <v>42196</v>
      </c>
      <c r="M2219" s="3">
        <v>1</v>
      </c>
      <c r="N2219" s="3">
        <v>0</v>
      </c>
      <c r="O2219" s="3">
        <v>0</v>
      </c>
      <c r="P2219" s="3" t="str">
        <f>+IF(Tabla1[[#This Row],[ACUEDUCTO]]=1,"acueducto","")</f>
        <v>acueducto</v>
      </c>
      <c r="Q2219" s="3" t="str">
        <f>+IF(Tabla1[[#This Row],[ALCANTARILLADO]]=1,"alcantarillado","")</f>
        <v/>
      </c>
      <c r="R2219" s="3" t="str">
        <f>+IF(Tabla1[[#This Row],[ASEO]]=1,"aseo","")</f>
        <v/>
      </c>
      <c r="S2219" s="3" t="str">
        <f>+_xlfn.CONCAT(Tabla1[[#This Row],[Columna1]]," ",Tabla1[[#This Row],[Columna2]]," ",Tabla1[[#This Row],[Columna3]])</f>
        <v xml:space="preserve">acueducto  </v>
      </c>
      <c r="V2219" s="3" t="str">
        <f>+UPPER(Tabla1[[#This Row],[SERVICIO]])</f>
        <v xml:space="preserve">ACUEDUCTO  </v>
      </c>
    </row>
    <row r="2220" spans="1:22" x14ac:dyDescent="0.25">
      <c r="A2220" s="2">
        <v>24886</v>
      </c>
      <c r="B2220" s="3" t="s">
        <v>3160</v>
      </c>
      <c r="C2220" s="3" t="s">
        <v>13</v>
      </c>
      <c r="D2220" s="3" t="s">
        <v>19</v>
      </c>
      <c r="E2220" s="3" t="s">
        <v>5013</v>
      </c>
      <c r="F2220" s="3" t="s">
        <v>32</v>
      </c>
      <c r="G2220" s="3" t="s">
        <v>33</v>
      </c>
      <c r="H2220" s="3" t="s">
        <v>202</v>
      </c>
      <c r="I2220" s="3" t="s">
        <v>2409</v>
      </c>
      <c r="J2220" s="3" t="s">
        <v>143</v>
      </c>
      <c r="K2220" s="3" t="s">
        <v>5019</v>
      </c>
      <c r="L2220" s="4">
        <v>40627</v>
      </c>
      <c r="M2220" s="3">
        <v>1</v>
      </c>
      <c r="N2220" s="3">
        <v>0</v>
      </c>
      <c r="O2220" s="3">
        <v>0</v>
      </c>
      <c r="P2220" s="3" t="str">
        <f>+IF(Tabla1[[#This Row],[ACUEDUCTO]]=1,"acueducto","")</f>
        <v>acueducto</v>
      </c>
      <c r="Q2220" s="3" t="str">
        <f>+IF(Tabla1[[#This Row],[ALCANTARILLADO]]=1,"alcantarillado","")</f>
        <v/>
      </c>
      <c r="R2220" s="3" t="str">
        <f>+IF(Tabla1[[#This Row],[ASEO]]=1,"aseo","")</f>
        <v/>
      </c>
      <c r="S2220" s="3" t="str">
        <f>+_xlfn.CONCAT(Tabla1[[#This Row],[Columna1]]," ",Tabla1[[#This Row],[Columna2]]," ",Tabla1[[#This Row],[Columna3]])</f>
        <v xml:space="preserve">acueducto  </v>
      </c>
      <c r="V2220" s="3" t="str">
        <f>+UPPER(Tabla1[[#This Row],[SERVICIO]])</f>
        <v xml:space="preserve">ACUEDUCTO  </v>
      </c>
    </row>
    <row r="2221" spans="1:22" x14ac:dyDescent="0.25">
      <c r="A2221" s="2">
        <v>24887</v>
      </c>
      <c r="B2221" s="3" t="s">
        <v>3161</v>
      </c>
      <c r="C2221" s="3" t="s">
        <v>13</v>
      </c>
      <c r="D2221" s="3" t="s">
        <v>19</v>
      </c>
      <c r="E2221" s="3" t="s">
        <v>5013</v>
      </c>
      <c r="F2221" s="3" t="s">
        <v>32</v>
      </c>
      <c r="G2221" s="3" t="s">
        <v>33</v>
      </c>
      <c r="H2221" s="3" t="s">
        <v>202</v>
      </c>
      <c r="I2221" s="3" t="s">
        <v>995</v>
      </c>
      <c r="J2221" s="3" t="s">
        <v>18</v>
      </c>
      <c r="K2221" s="3" t="s">
        <v>5019</v>
      </c>
      <c r="L2221" s="4">
        <v>40955</v>
      </c>
      <c r="M2221" s="3">
        <v>1</v>
      </c>
      <c r="N2221" s="3">
        <v>0</v>
      </c>
      <c r="O2221" s="3">
        <v>0</v>
      </c>
      <c r="P2221" s="3" t="str">
        <f>+IF(Tabla1[[#This Row],[ACUEDUCTO]]=1,"acueducto","")</f>
        <v>acueducto</v>
      </c>
      <c r="Q2221" s="3" t="str">
        <f>+IF(Tabla1[[#This Row],[ALCANTARILLADO]]=1,"alcantarillado","")</f>
        <v/>
      </c>
      <c r="R2221" s="3" t="str">
        <f>+IF(Tabla1[[#This Row],[ASEO]]=1,"aseo","")</f>
        <v/>
      </c>
      <c r="S2221" s="3" t="str">
        <f>+_xlfn.CONCAT(Tabla1[[#This Row],[Columna1]]," ",Tabla1[[#This Row],[Columna2]]," ",Tabla1[[#This Row],[Columna3]])</f>
        <v xml:space="preserve">acueducto  </v>
      </c>
      <c r="V2221" s="3" t="str">
        <f>+UPPER(Tabla1[[#This Row],[SERVICIO]])</f>
        <v xml:space="preserve">ACUEDUCTO  </v>
      </c>
    </row>
    <row r="2222" spans="1:22" x14ac:dyDescent="0.25">
      <c r="A2222" s="2">
        <v>24892</v>
      </c>
      <c r="B2222" s="3" t="s">
        <v>3162</v>
      </c>
      <c r="C2222" s="3" t="s">
        <v>13</v>
      </c>
      <c r="D2222" s="3" t="s">
        <v>26</v>
      </c>
      <c r="E2222" s="3" t="s">
        <v>5013</v>
      </c>
      <c r="F2222" s="3" t="s">
        <v>32</v>
      </c>
      <c r="G2222" s="3" t="s">
        <v>33</v>
      </c>
      <c r="H2222" s="3" t="s">
        <v>27</v>
      </c>
      <c r="I2222" s="3" t="s">
        <v>2642</v>
      </c>
      <c r="J2222" s="3" t="s">
        <v>18</v>
      </c>
      <c r="K2222" s="3" t="s">
        <v>5019</v>
      </c>
      <c r="L2222" s="4">
        <v>44237</v>
      </c>
      <c r="M2222" s="3">
        <v>1</v>
      </c>
      <c r="N2222" s="3">
        <v>0</v>
      </c>
      <c r="O2222" s="3">
        <v>0</v>
      </c>
      <c r="P2222" s="3" t="str">
        <f>+IF(Tabla1[[#This Row],[ACUEDUCTO]]=1,"acueducto","")</f>
        <v>acueducto</v>
      </c>
      <c r="Q2222" s="3" t="str">
        <f>+IF(Tabla1[[#This Row],[ALCANTARILLADO]]=1,"alcantarillado","")</f>
        <v/>
      </c>
      <c r="R2222" s="3" t="str">
        <f>+IF(Tabla1[[#This Row],[ASEO]]=1,"aseo","")</f>
        <v/>
      </c>
      <c r="S2222" s="3" t="str">
        <f>+_xlfn.CONCAT(Tabla1[[#This Row],[Columna1]]," ",Tabla1[[#This Row],[Columna2]]," ",Tabla1[[#This Row],[Columna3]])</f>
        <v xml:space="preserve">acueducto  </v>
      </c>
      <c r="V2222" s="3" t="str">
        <f>+UPPER(Tabla1[[#This Row],[SERVICIO]])</f>
        <v xml:space="preserve">ACUEDUCTO  </v>
      </c>
    </row>
    <row r="2223" spans="1:22" x14ac:dyDescent="0.25">
      <c r="A2223" s="2">
        <v>24894</v>
      </c>
      <c r="B2223" s="3" t="s">
        <v>3163</v>
      </c>
      <c r="C2223" s="3" t="s">
        <v>13</v>
      </c>
      <c r="D2223" s="3" t="s">
        <v>19</v>
      </c>
      <c r="E2223" s="3" t="s">
        <v>5013</v>
      </c>
      <c r="F2223" s="3" t="s">
        <v>32</v>
      </c>
      <c r="G2223" s="3" t="s">
        <v>33</v>
      </c>
      <c r="H2223" s="3" t="s">
        <v>87</v>
      </c>
      <c r="I2223" s="3" t="s">
        <v>446</v>
      </c>
      <c r="J2223" s="3" t="s">
        <v>18</v>
      </c>
      <c r="K2223" s="3" t="s">
        <v>5019</v>
      </c>
      <c r="L2223" s="4">
        <v>41269</v>
      </c>
      <c r="M2223" s="3">
        <v>1</v>
      </c>
      <c r="N2223" s="3">
        <v>0</v>
      </c>
      <c r="O2223" s="3">
        <v>0</v>
      </c>
      <c r="P2223" s="3" t="str">
        <f>+IF(Tabla1[[#This Row],[ACUEDUCTO]]=1,"acueducto","")</f>
        <v>acueducto</v>
      </c>
      <c r="Q2223" s="3" t="str">
        <f>+IF(Tabla1[[#This Row],[ALCANTARILLADO]]=1,"alcantarillado","")</f>
        <v/>
      </c>
      <c r="R2223" s="3" t="str">
        <f>+IF(Tabla1[[#This Row],[ASEO]]=1,"aseo","")</f>
        <v/>
      </c>
      <c r="S2223" s="3" t="str">
        <f>+_xlfn.CONCAT(Tabla1[[#This Row],[Columna1]]," ",Tabla1[[#This Row],[Columna2]]," ",Tabla1[[#This Row],[Columna3]])</f>
        <v xml:space="preserve">acueducto  </v>
      </c>
      <c r="V2223" s="3" t="str">
        <f>+UPPER(Tabla1[[#This Row],[SERVICIO]])</f>
        <v xml:space="preserve">ACUEDUCTO  </v>
      </c>
    </row>
    <row r="2224" spans="1:22" x14ac:dyDescent="0.25">
      <c r="A2224" s="2">
        <v>24895</v>
      </c>
      <c r="B2224" s="3" t="s">
        <v>3164</v>
      </c>
      <c r="C2224" s="3" t="s">
        <v>13</v>
      </c>
      <c r="D2224" s="3" t="s">
        <v>26</v>
      </c>
      <c r="E2224" s="3" t="s">
        <v>5013</v>
      </c>
      <c r="F2224" s="3" t="s">
        <v>32</v>
      </c>
      <c r="G2224" s="3" t="s">
        <v>33</v>
      </c>
      <c r="H2224" s="3" t="s">
        <v>27</v>
      </c>
      <c r="I2224" s="3" t="s">
        <v>2642</v>
      </c>
      <c r="J2224" s="3" t="s">
        <v>18</v>
      </c>
      <c r="K2224" s="3" t="s">
        <v>5019</v>
      </c>
      <c r="L2224" s="4">
        <v>44364</v>
      </c>
      <c r="M2224" s="3">
        <v>1</v>
      </c>
      <c r="N2224" s="3">
        <v>0</v>
      </c>
      <c r="O2224" s="3">
        <v>0</v>
      </c>
      <c r="P2224" s="3" t="str">
        <f>+IF(Tabla1[[#This Row],[ACUEDUCTO]]=1,"acueducto","")</f>
        <v>acueducto</v>
      </c>
      <c r="Q2224" s="3" t="str">
        <f>+IF(Tabla1[[#This Row],[ALCANTARILLADO]]=1,"alcantarillado","")</f>
        <v/>
      </c>
      <c r="R2224" s="3" t="str">
        <f>+IF(Tabla1[[#This Row],[ASEO]]=1,"aseo","")</f>
        <v/>
      </c>
      <c r="S2224" s="3" t="str">
        <f>+_xlfn.CONCAT(Tabla1[[#This Row],[Columna1]]," ",Tabla1[[#This Row],[Columna2]]," ",Tabla1[[#This Row],[Columna3]])</f>
        <v xml:space="preserve">acueducto  </v>
      </c>
      <c r="V2224" s="3" t="str">
        <f>+UPPER(Tabla1[[#This Row],[SERVICIO]])</f>
        <v xml:space="preserve">ACUEDUCTO  </v>
      </c>
    </row>
    <row r="2225" spans="1:22" x14ac:dyDescent="0.25">
      <c r="A2225" s="2">
        <v>24896</v>
      </c>
      <c r="B2225" s="3" t="s">
        <v>3165</v>
      </c>
      <c r="C2225" s="3" t="s">
        <v>13</v>
      </c>
      <c r="D2225" s="3" t="s">
        <v>19</v>
      </c>
      <c r="E2225" s="3" t="s">
        <v>5013</v>
      </c>
      <c r="F2225" s="3" t="s">
        <v>32</v>
      </c>
      <c r="G2225" s="3" t="s">
        <v>33</v>
      </c>
      <c r="H2225" s="3" t="s">
        <v>27</v>
      </c>
      <c r="I2225" s="3" t="s">
        <v>2531</v>
      </c>
      <c r="J2225" s="3" t="s">
        <v>143</v>
      </c>
      <c r="K2225" s="3" t="s">
        <v>5019</v>
      </c>
      <c r="L2225" s="4">
        <v>40628</v>
      </c>
      <c r="M2225" s="3">
        <v>1</v>
      </c>
      <c r="N2225" s="3">
        <v>0</v>
      </c>
      <c r="O2225" s="3">
        <v>0</v>
      </c>
      <c r="P2225" s="3" t="str">
        <f>+IF(Tabla1[[#This Row],[ACUEDUCTO]]=1,"acueducto","")</f>
        <v>acueducto</v>
      </c>
      <c r="Q2225" s="3" t="str">
        <f>+IF(Tabla1[[#This Row],[ALCANTARILLADO]]=1,"alcantarillado","")</f>
        <v/>
      </c>
      <c r="R2225" s="3" t="str">
        <f>+IF(Tabla1[[#This Row],[ASEO]]=1,"aseo","")</f>
        <v/>
      </c>
      <c r="S2225" s="3" t="str">
        <f>+_xlfn.CONCAT(Tabla1[[#This Row],[Columna1]]," ",Tabla1[[#This Row],[Columna2]]," ",Tabla1[[#This Row],[Columna3]])</f>
        <v xml:space="preserve">acueducto  </v>
      </c>
      <c r="V2225" s="3" t="str">
        <f>+UPPER(Tabla1[[#This Row],[SERVICIO]])</f>
        <v xml:space="preserve">ACUEDUCTO  </v>
      </c>
    </row>
    <row r="2226" spans="1:22" x14ac:dyDescent="0.25">
      <c r="A2226" s="2">
        <v>24897</v>
      </c>
      <c r="B2226" s="3" t="s">
        <v>3166</v>
      </c>
      <c r="C2226" s="3" t="s">
        <v>13</v>
      </c>
      <c r="D2226" s="3" t="s">
        <v>26</v>
      </c>
      <c r="E2226" s="3" t="s">
        <v>5013</v>
      </c>
      <c r="F2226" s="3" t="s">
        <v>32</v>
      </c>
      <c r="G2226" s="3" t="s">
        <v>33</v>
      </c>
      <c r="H2226" s="3" t="s">
        <v>27</v>
      </c>
      <c r="I2226" s="3" t="s">
        <v>2531</v>
      </c>
      <c r="J2226" s="3" t="s">
        <v>18</v>
      </c>
      <c r="K2226" s="3" t="s">
        <v>5019</v>
      </c>
      <c r="L2226" s="4">
        <v>44411</v>
      </c>
      <c r="M2226" s="3">
        <v>1</v>
      </c>
      <c r="N2226" s="3">
        <v>0</v>
      </c>
      <c r="O2226" s="3">
        <v>0</v>
      </c>
      <c r="P2226" s="3" t="str">
        <f>+IF(Tabla1[[#This Row],[ACUEDUCTO]]=1,"acueducto","")</f>
        <v>acueducto</v>
      </c>
      <c r="Q2226" s="3" t="str">
        <f>+IF(Tabla1[[#This Row],[ALCANTARILLADO]]=1,"alcantarillado","")</f>
        <v/>
      </c>
      <c r="R2226" s="3" t="str">
        <f>+IF(Tabla1[[#This Row],[ASEO]]=1,"aseo","")</f>
        <v/>
      </c>
      <c r="S2226" s="3" t="str">
        <f>+_xlfn.CONCAT(Tabla1[[#This Row],[Columna1]]," ",Tabla1[[#This Row],[Columna2]]," ",Tabla1[[#This Row],[Columna3]])</f>
        <v xml:space="preserve">acueducto  </v>
      </c>
      <c r="V2226" s="3" t="str">
        <f>+UPPER(Tabla1[[#This Row],[SERVICIO]])</f>
        <v xml:space="preserve">ACUEDUCTO  </v>
      </c>
    </row>
    <row r="2227" spans="1:22" x14ac:dyDescent="0.25">
      <c r="A2227" s="2">
        <v>24899</v>
      </c>
      <c r="B2227" s="3" t="s">
        <v>3167</v>
      </c>
      <c r="C2227" s="3" t="s">
        <v>13</v>
      </c>
      <c r="D2227" s="3" t="s">
        <v>26</v>
      </c>
      <c r="E2227" s="3" t="s">
        <v>5013</v>
      </c>
      <c r="F2227" s="3" t="s">
        <v>23</v>
      </c>
      <c r="G2227" s="3" t="s">
        <v>38</v>
      </c>
      <c r="H2227" s="3" t="s">
        <v>27</v>
      </c>
      <c r="I2227" s="3" t="s">
        <v>3168</v>
      </c>
      <c r="J2227" s="3" t="s">
        <v>18</v>
      </c>
      <c r="K2227" s="3" t="s">
        <v>5018</v>
      </c>
      <c r="L2227" s="4">
        <v>44215</v>
      </c>
      <c r="M2227" s="3">
        <v>1</v>
      </c>
      <c r="N2227" s="3">
        <v>1</v>
      </c>
      <c r="O2227" s="3">
        <v>1</v>
      </c>
      <c r="P2227" s="3" t="str">
        <f>+IF(Tabla1[[#This Row],[ACUEDUCTO]]=1,"acueducto","")</f>
        <v>acueducto</v>
      </c>
      <c r="Q2227" s="3" t="str">
        <f>+IF(Tabla1[[#This Row],[ALCANTARILLADO]]=1,"alcantarillado","")</f>
        <v>alcantarillado</v>
      </c>
      <c r="R2227" s="3" t="str">
        <f>+IF(Tabla1[[#This Row],[ASEO]]=1,"aseo","")</f>
        <v>aseo</v>
      </c>
      <c r="S2227" s="3" t="str">
        <f>+_xlfn.CONCAT(Tabla1[[#This Row],[Columna1]]," ",Tabla1[[#This Row],[Columna2]]," ",Tabla1[[#This Row],[Columna3]])</f>
        <v>acueducto alcantarillado aseo</v>
      </c>
      <c r="V2227" s="3" t="str">
        <f>+UPPER(Tabla1[[#This Row],[SERVICIO]])</f>
        <v>ACUEDUCTO ALCANTARILLADO ASEO</v>
      </c>
    </row>
    <row r="2228" spans="1:22" x14ac:dyDescent="0.25">
      <c r="A2228" s="2">
        <v>24900</v>
      </c>
      <c r="B2228" s="3" t="s">
        <v>3169</v>
      </c>
      <c r="C2228" s="3" t="s">
        <v>13</v>
      </c>
      <c r="D2228" s="3" t="s">
        <v>26</v>
      </c>
      <c r="E2228" s="3" t="s">
        <v>5013</v>
      </c>
      <c r="F2228" s="3" t="s">
        <v>32</v>
      </c>
      <c r="G2228" s="3" t="s">
        <v>33</v>
      </c>
      <c r="H2228" s="3" t="s">
        <v>27</v>
      </c>
      <c r="I2228" s="3" t="s">
        <v>2531</v>
      </c>
      <c r="J2228" s="3" t="s">
        <v>18</v>
      </c>
      <c r="K2228" s="3" t="s">
        <v>5019</v>
      </c>
      <c r="L2228" s="4">
        <v>44362</v>
      </c>
      <c r="M2228" s="3">
        <v>1</v>
      </c>
      <c r="N2228" s="3">
        <v>0</v>
      </c>
      <c r="O2228" s="3">
        <v>0</v>
      </c>
      <c r="P2228" s="3" t="str">
        <f>+IF(Tabla1[[#This Row],[ACUEDUCTO]]=1,"acueducto","")</f>
        <v>acueducto</v>
      </c>
      <c r="Q2228" s="3" t="str">
        <f>+IF(Tabla1[[#This Row],[ALCANTARILLADO]]=1,"alcantarillado","")</f>
        <v/>
      </c>
      <c r="R2228" s="3" t="str">
        <f>+IF(Tabla1[[#This Row],[ASEO]]=1,"aseo","")</f>
        <v/>
      </c>
      <c r="S2228" s="3" t="str">
        <f>+_xlfn.CONCAT(Tabla1[[#This Row],[Columna1]]," ",Tabla1[[#This Row],[Columna2]]," ",Tabla1[[#This Row],[Columna3]])</f>
        <v xml:space="preserve">acueducto  </v>
      </c>
      <c r="V2228" s="3" t="str">
        <f>+UPPER(Tabla1[[#This Row],[SERVICIO]])</f>
        <v xml:space="preserve">ACUEDUCTO  </v>
      </c>
    </row>
    <row r="2229" spans="1:22" x14ac:dyDescent="0.25">
      <c r="A2229" s="2">
        <v>24901</v>
      </c>
      <c r="B2229" s="3" t="s">
        <v>3170</v>
      </c>
      <c r="C2229" s="3" t="s">
        <v>13</v>
      </c>
      <c r="D2229" s="3" t="s">
        <v>19</v>
      </c>
      <c r="E2229" s="3" t="s">
        <v>5013</v>
      </c>
      <c r="F2229" s="3" t="s">
        <v>32</v>
      </c>
      <c r="G2229" s="3" t="s">
        <v>33</v>
      </c>
      <c r="H2229" s="3" t="s">
        <v>27</v>
      </c>
      <c r="I2229" s="3" t="s">
        <v>1705</v>
      </c>
      <c r="J2229" s="3" t="s">
        <v>143</v>
      </c>
      <c r="K2229" s="3" t="s">
        <v>5019</v>
      </c>
      <c r="L2229" s="4">
        <v>40606</v>
      </c>
      <c r="M2229" s="3">
        <v>1</v>
      </c>
      <c r="N2229" s="3">
        <v>0</v>
      </c>
      <c r="O2229" s="3">
        <v>0</v>
      </c>
      <c r="P2229" s="3" t="str">
        <f>+IF(Tabla1[[#This Row],[ACUEDUCTO]]=1,"acueducto","")</f>
        <v>acueducto</v>
      </c>
      <c r="Q2229" s="3" t="str">
        <f>+IF(Tabla1[[#This Row],[ALCANTARILLADO]]=1,"alcantarillado","")</f>
        <v/>
      </c>
      <c r="R2229" s="3" t="str">
        <f>+IF(Tabla1[[#This Row],[ASEO]]=1,"aseo","")</f>
        <v/>
      </c>
      <c r="S2229" s="3" t="str">
        <f>+_xlfn.CONCAT(Tabla1[[#This Row],[Columna1]]," ",Tabla1[[#This Row],[Columna2]]," ",Tabla1[[#This Row],[Columna3]])</f>
        <v xml:space="preserve">acueducto  </v>
      </c>
      <c r="V2229" s="3" t="str">
        <f>+UPPER(Tabla1[[#This Row],[SERVICIO]])</f>
        <v xml:space="preserve">ACUEDUCTO  </v>
      </c>
    </row>
    <row r="2230" spans="1:22" x14ac:dyDescent="0.25">
      <c r="A2230" s="2">
        <v>24902</v>
      </c>
      <c r="B2230" s="3" t="s">
        <v>3171</v>
      </c>
      <c r="C2230" s="3" t="s">
        <v>13</v>
      </c>
      <c r="D2230" s="3" t="s">
        <v>26</v>
      </c>
      <c r="E2230" s="3" t="s">
        <v>5013</v>
      </c>
      <c r="F2230" s="3" t="s">
        <v>32</v>
      </c>
      <c r="G2230" s="3" t="s">
        <v>33</v>
      </c>
      <c r="H2230" s="3" t="s">
        <v>27</v>
      </c>
      <c r="I2230" s="3" t="s">
        <v>2531</v>
      </c>
      <c r="J2230" s="3" t="s">
        <v>18</v>
      </c>
      <c r="K2230" s="3" t="s">
        <v>5019</v>
      </c>
      <c r="L2230" s="4">
        <v>44362</v>
      </c>
      <c r="M2230" s="3">
        <v>1</v>
      </c>
      <c r="N2230" s="3">
        <v>0</v>
      </c>
      <c r="O2230" s="3">
        <v>0</v>
      </c>
      <c r="P2230" s="3" t="str">
        <f>+IF(Tabla1[[#This Row],[ACUEDUCTO]]=1,"acueducto","")</f>
        <v>acueducto</v>
      </c>
      <c r="Q2230" s="3" t="str">
        <f>+IF(Tabla1[[#This Row],[ALCANTARILLADO]]=1,"alcantarillado","")</f>
        <v/>
      </c>
      <c r="R2230" s="3" t="str">
        <f>+IF(Tabla1[[#This Row],[ASEO]]=1,"aseo","")</f>
        <v/>
      </c>
      <c r="S2230" s="3" t="str">
        <f>+_xlfn.CONCAT(Tabla1[[#This Row],[Columna1]]," ",Tabla1[[#This Row],[Columna2]]," ",Tabla1[[#This Row],[Columna3]])</f>
        <v xml:space="preserve">acueducto  </v>
      </c>
      <c r="V2230" s="3" t="str">
        <f>+UPPER(Tabla1[[#This Row],[SERVICIO]])</f>
        <v xml:space="preserve">ACUEDUCTO  </v>
      </c>
    </row>
    <row r="2231" spans="1:22" x14ac:dyDescent="0.25">
      <c r="A2231" s="2">
        <v>24903</v>
      </c>
      <c r="B2231" s="3" t="s">
        <v>3172</v>
      </c>
      <c r="C2231" s="3" t="s">
        <v>13</v>
      </c>
      <c r="D2231" s="3" t="s">
        <v>19</v>
      </c>
      <c r="E2231" s="3" t="s">
        <v>5013</v>
      </c>
      <c r="F2231" s="3" t="s">
        <v>32</v>
      </c>
      <c r="G2231" s="3" t="s">
        <v>33</v>
      </c>
      <c r="H2231" s="3" t="s">
        <v>27</v>
      </c>
      <c r="I2231" s="3" t="s">
        <v>2531</v>
      </c>
      <c r="J2231" s="3" t="s">
        <v>18</v>
      </c>
      <c r="K2231" s="3" t="s">
        <v>5019</v>
      </c>
      <c r="L2231" s="4">
        <v>40892</v>
      </c>
      <c r="M2231" s="3">
        <v>1</v>
      </c>
      <c r="N2231" s="3">
        <v>0</v>
      </c>
      <c r="O2231" s="3">
        <v>0</v>
      </c>
      <c r="P2231" s="3" t="str">
        <f>+IF(Tabla1[[#This Row],[ACUEDUCTO]]=1,"acueducto","")</f>
        <v>acueducto</v>
      </c>
      <c r="Q2231" s="3" t="str">
        <f>+IF(Tabla1[[#This Row],[ALCANTARILLADO]]=1,"alcantarillado","")</f>
        <v/>
      </c>
      <c r="R2231" s="3" t="str">
        <f>+IF(Tabla1[[#This Row],[ASEO]]=1,"aseo","")</f>
        <v/>
      </c>
      <c r="S2231" s="3" t="str">
        <f>+_xlfn.CONCAT(Tabla1[[#This Row],[Columna1]]," ",Tabla1[[#This Row],[Columna2]]," ",Tabla1[[#This Row],[Columna3]])</f>
        <v xml:space="preserve">acueducto  </v>
      </c>
      <c r="V2231" s="3" t="str">
        <f>+UPPER(Tabla1[[#This Row],[SERVICIO]])</f>
        <v xml:space="preserve">ACUEDUCTO  </v>
      </c>
    </row>
    <row r="2232" spans="1:22" x14ac:dyDescent="0.25">
      <c r="A2232" s="2">
        <v>24904</v>
      </c>
      <c r="B2232" s="3" t="s">
        <v>3173</v>
      </c>
      <c r="C2232" s="3" t="s">
        <v>13</v>
      </c>
      <c r="D2232" s="3" t="s">
        <v>19</v>
      </c>
      <c r="E2232" s="3" t="s">
        <v>5013</v>
      </c>
      <c r="F2232" s="3" t="s">
        <v>32</v>
      </c>
      <c r="G2232" s="3" t="s">
        <v>33</v>
      </c>
      <c r="H2232" s="3" t="s">
        <v>27</v>
      </c>
      <c r="I2232" s="3" t="s">
        <v>629</v>
      </c>
      <c r="J2232" s="3" t="s">
        <v>143</v>
      </c>
      <c r="K2232" s="3" t="s">
        <v>5019</v>
      </c>
      <c r="L2232" s="4">
        <v>40627</v>
      </c>
      <c r="M2232" s="3">
        <v>1</v>
      </c>
      <c r="N2232" s="3">
        <v>0</v>
      </c>
      <c r="O2232" s="3">
        <v>0</v>
      </c>
      <c r="P2232" s="3" t="str">
        <f>+IF(Tabla1[[#This Row],[ACUEDUCTO]]=1,"acueducto","")</f>
        <v>acueducto</v>
      </c>
      <c r="Q2232" s="3" t="str">
        <f>+IF(Tabla1[[#This Row],[ALCANTARILLADO]]=1,"alcantarillado","")</f>
        <v/>
      </c>
      <c r="R2232" s="3" t="str">
        <f>+IF(Tabla1[[#This Row],[ASEO]]=1,"aseo","")</f>
        <v/>
      </c>
      <c r="S2232" s="3" t="str">
        <f>+_xlfn.CONCAT(Tabla1[[#This Row],[Columna1]]," ",Tabla1[[#This Row],[Columna2]]," ",Tabla1[[#This Row],[Columna3]])</f>
        <v xml:space="preserve">acueducto  </v>
      </c>
      <c r="V2232" s="3" t="str">
        <f>+UPPER(Tabla1[[#This Row],[SERVICIO]])</f>
        <v xml:space="preserve">ACUEDUCTO  </v>
      </c>
    </row>
    <row r="2233" spans="1:22" x14ac:dyDescent="0.25">
      <c r="A2233" s="2">
        <v>24905</v>
      </c>
      <c r="B2233" s="3" t="s">
        <v>3174</v>
      </c>
      <c r="C2233" s="3" t="s">
        <v>13</v>
      </c>
      <c r="D2233" s="3" t="s">
        <v>19</v>
      </c>
      <c r="E2233" s="3" t="s">
        <v>5013</v>
      </c>
      <c r="F2233" s="3" t="s">
        <v>32</v>
      </c>
      <c r="G2233" s="3" t="s">
        <v>33</v>
      </c>
      <c r="H2233" s="3" t="s">
        <v>27</v>
      </c>
      <c r="I2233" s="3" t="s">
        <v>16</v>
      </c>
      <c r="J2233" s="3" t="s">
        <v>18</v>
      </c>
      <c r="K2233" s="3" t="s">
        <v>5019</v>
      </c>
      <c r="L2233" s="4">
        <v>40884</v>
      </c>
      <c r="M2233" s="3">
        <v>1</v>
      </c>
      <c r="N2233" s="3">
        <v>0</v>
      </c>
      <c r="O2233" s="3">
        <v>0</v>
      </c>
      <c r="P2233" s="3" t="str">
        <f>+IF(Tabla1[[#This Row],[ACUEDUCTO]]=1,"acueducto","")</f>
        <v>acueducto</v>
      </c>
      <c r="Q2233" s="3" t="str">
        <f>+IF(Tabla1[[#This Row],[ALCANTARILLADO]]=1,"alcantarillado","")</f>
        <v/>
      </c>
      <c r="R2233" s="3" t="str">
        <f>+IF(Tabla1[[#This Row],[ASEO]]=1,"aseo","")</f>
        <v/>
      </c>
      <c r="S2233" s="3" t="str">
        <f>+_xlfn.CONCAT(Tabla1[[#This Row],[Columna1]]," ",Tabla1[[#This Row],[Columna2]]," ",Tabla1[[#This Row],[Columna3]])</f>
        <v xml:space="preserve">acueducto  </v>
      </c>
      <c r="V2233" s="3" t="str">
        <f>+UPPER(Tabla1[[#This Row],[SERVICIO]])</f>
        <v xml:space="preserve">ACUEDUCTO  </v>
      </c>
    </row>
    <row r="2234" spans="1:22" x14ac:dyDescent="0.25">
      <c r="A2234" s="2">
        <v>24906</v>
      </c>
      <c r="B2234" s="3" t="s">
        <v>3175</v>
      </c>
      <c r="C2234" s="3" t="s">
        <v>13</v>
      </c>
      <c r="D2234" s="3" t="s">
        <v>26</v>
      </c>
      <c r="E2234" s="3" t="s">
        <v>5013</v>
      </c>
      <c r="F2234" s="3" t="s">
        <v>32</v>
      </c>
      <c r="G2234" s="3" t="s">
        <v>33</v>
      </c>
      <c r="H2234" s="3" t="s">
        <v>27</v>
      </c>
      <c r="I2234" s="3" t="s">
        <v>16</v>
      </c>
      <c r="J2234" s="3" t="s">
        <v>18</v>
      </c>
      <c r="K2234" s="3" t="s">
        <v>5019</v>
      </c>
      <c r="L2234" s="4">
        <v>44371</v>
      </c>
      <c r="M2234" s="3">
        <v>1</v>
      </c>
      <c r="N2234" s="3">
        <v>0</v>
      </c>
      <c r="O2234" s="3">
        <v>0</v>
      </c>
      <c r="P2234" s="3" t="str">
        <f>+IF(Tabla1[[#This Row],[ACUEDUCTO]]=1,"acueducto","")</f>
        <v>acueducto</v>
      </c>
      <c r="Q2234" s="3" t="str">
        <f>+IF(Tabla1[[#This Row],[ALCANTARILLADO]]=1,"alcantarillado","")</f>
        <v/>
      </c>
      <c r="R2234" s="3" t="str">
        <f>+IF(Tabla1[[#This Row],[ASEO]]=1,"aseo","")</f>
        <v/>
      </c>
      <c r="S2234" s="3" t="str">
        <f>+_xlfn.CONCAT(Tabla1[[#This Row],[Columna1]]," ",Tabla1[[#This Row],[Columna2]]," ",Tabla1[[#This Row],[Columna3]])</f>
        <v xml:space="preserve">acueducto  </v>
      </c>
      <c r="V2234" s="3" t="str">
        <f>+UPPER(Tabla1[[#This Row],[SERVICIO]])</f>
        <v xml:space="preserve">ACUEDUCTO  </v>
      </c>
    </row>
    <row r="2235" spans="1:22" x14ac:dyDescent="0.25">
      <c r="A2235" s="2">
        <v>24907</v>
      </c>
      <c r="B2235" s="3" t="s">
        <v>3176</v>
      </c>
      <c r="C2235" s="3" t="s">
        <v>13</v>
      </c>
      <c r="D2235" s="3" t="s">
        <v>26</v>
      </c>
      <c r="E2235" s="3" t="s">
        <v>5013</v>
      </c>
      <c r="F2235" s="3" t="s">
        <v>32</v>
      </c>
      <c r="G2235" s="3" t="s">
        <v>33</v>
      </c>
      <c r="H2235" s="3" t="s">
        <v>27</v>
      </c>
      <c r="I2235" s="3" t="s">
        <v>3177</v>
      </c>
      <c r="J2235" s="3" t="s">
        <v>18</v>
      </c>
      <c r="K2235" s="3" t="s">
        <v>5019</v>
      </c>
      <c r="L2235" s="4">
        <v>44068</v>
      </c>
      <c r="M2235" s="3">
        <v>1</v>
      </c>
      <c r="N2235" s="3">
        <v>0</v>
      </c>
      <c r="O2235" s="3">
        <v>0</v>
      </c>
      <c r="P2235" s="3" t="str">
        <f>+IF(Tabla1[[#This Row],[ACUEDUCTO]]=1,"acueducto","")</f>
        <v>acueducto</v>
      </c>
      <c r="Q2235" s="3" t="str">
        <f>+IF(Tabla1[[#This Row],[ALCANTARILLADO]]=1,"alcantarillado","")</f>
        <v/>
      </c>
      <c r="R2235" s="3" t="str">
        <f>+IF(Tabla1[[#This Row],[ASEO]]=1,"aseo","")</f>
        <v/>
      </c>
      <c r="S2235" s="3" t="str">
        <f>+_xlfn.CONCAT(Tabla1[[#This Row],[Columna1]]," ",Tabla1[[#This Row],[Columna2]]," ",Tabla1[[#This Row],[Columna3]])</f>
        <v xml:space="preserve">acueducto  </v>
      </c>
      <c r="V2235" s="3" t="str">
        <f>+UPPER(Tabla1[[#This Row],[SERVICIO]])</f>
        <v xml:space="preserve">ACUEDUCTO  </v>
      </c>
    </row>
    <row r="2236" spans="1:22" x14ac:dyDescent="0.25">
      <c r="A2236" s="2">
        <v>24908</v>
      </c>
      <c r="B2236" s="3" t="s">
        <v>3178</v>
      </c>
      <c r="C2236" s="3" t="s">
        <v>13</v>
      </c>
      <c r="D2236" s="3" t="s">
        <v>19</v>
      </c>
      <c r="E2236" s="3" t="s">
        <v>5013</v>
      </c>
      <c r="F2236" s="3" t="s">
        <v>32</v>
      </c>
      <c r="G2236" s="3" t="s">
        <v>33</v>
      </c>
      <c r="H2236" s="3" t="s">
        <v>27</v>
      </c>
      <c r="I2236" s="3" t="s">
        <v>3177</v>
      </c>
      <c r="J2236" s="3" t="s">
        <v>18</v>
      </c>
      <c r="K2236" s="3" t="s">
        <v>5019</v>
      </c>
      <c r="L2236" s="4">
        <v>40892</v>
      </c>
      <c r="M2236" s="3">
        <v>1</v>
      </c>
      <c r="N2236" s="3">
        <v>0</v>
      </c>
      <c r="O2236" s="3">
        <v>0</v>
      </c>
      <c r="P2236" s="3" t="str">
        <f>+IF(Tabla1[[#This Row],[ACUEDUCTO]]=1,"acueducto","")</f>
        <v>acueducto</v>
      </c>
      <c r="Q2236" s="3" t="str">
        <f>+IF(Tabla1[[#This Row],[ALCANTARILLADO]]=1,"alcantarillado","")</f>
        <v/>
      </c>
      <c r="R2236" s="3" t="str">
        <f>+IF(Tabla1[[#This Row],[ASEO]]=1,"aseo","")</f>
        <v/>
      </c>
      <c r="S2236" s="3" t="str">
        <f>+_xlfn.CONCAT(Tabla1[[#This Row],[Columna1]]," ",Tabla1[[#This Row],[Columna2]]," ",Tabla1[[#This Row],[Columna3]])</f>
        <v xml:space="preserve">acueducto  </v>
      </c>
      <c r="V2236" s="3" t="str">
        <f>+UPPER(Tabla1[[#This Row],[SERVICIO]])</f>
        <v xml:space="preserve">ACUEDUCTO  </v>
      </c>
    </row>
    <row r="2237" spans="1:22" x14ac:dyDescent="0.25">
      <c r="A2237" s="2">
        <v>24910</v>
      </c>
      <c r="B2237" s="3" t="s">
        <v>3179</v>
      </c>
      <c r="C2237" s="3" t="s">
        <v>13</v>
      </c>
      <c r="D2237" s="3" t="s">
        <v>19</v>
      </c>
      <c r="E2237" s="3" t="s">
        <v>5013</v>
      </c>
      <c r="F2237" s="3" t="s">
        <v>32</v>
      </c>
      <c r="G2237" s="3" t="s">
        <v>33</v>
      </c>
      <c r="H2237" s="3" t="s">
        <v>27</v>
      </c>
      <c r="I2237" s="3" t="s">
        <v>1162</v>
      </c>
      <c r="J2237" s="3" t="s">
        <v>143</v>
      </c>
      <c r="K2237" s="3" t="s">
        <v>5019</v>
      </c>
      <c r="L2237" s="4">
        <v>40630</v>
      </c>
      <c r="M2237" s="3">
        <v>1</v>
      </c>
      <c r="N2237" s="3">
        <v>0</v>
      </c>
      <c r="O2237" s="3">
        <v>0</v>
      </c>
      <c r="P2237" s="3" t="str">
        <f>+IF(Tabla1[[#This Row],[ACUEDUCTO]]=1,"acueducto","")</f>
        <v>acueducto</v>
      </c>
      <c r="Q2237" s="3" t="str">
        <f>+IF(Tabla1[[#This Row],[ALCANTARILLADO]]=1,"alcantarillado","")</f>
        <v/>
      </c>
      <c r="R2237" s="3" t="str">
        <f>+IF(Tabla1[[#This Row],[ASEO]]=1,"aseo","")</f>
        <v/>
      </c>
      <c r="S2237" s="3" t="str">
        <f>+_xlfn.CONCAT(Tabla1[[#This Row],[Columna1]]," ",Tabla1[[#This Row],[Columna2]]," ",Tabla1[[#This Row],[Columna3]])</f>
        <v xml:space="preserve">acueducto  </v>
      </c>
      <c r="V2237" s="3" t="str">
        <f>+UPPER(Tabla1[[#This Row],[SERVICIO]])</f>
        <v xml:space="preserve">ACUEDUCTO  </v>
      </c>
    </row>
    <row r="2238" spans="1:22" x14ac:dyDescent="0.25">
      <c r="A2238" s="2">
        <v>24911</v>
      </c>
      <c r="B2238" s="3" t="s">
        <v>3180</v>
      </c>
      <c r="C2238" s="3" t="s">
        <v>13</v>
      </c>
      <c r="D2238" s="3" t="s">
        <v>19</v>
      </c>
      <c r="E2238" s="3" t="s">
        <v>5013</v>
      </c>
      <c r="F2238" s="3" t="s">
        <v>32</v>
      </c>
      <c r="G2238" s="3" t="s">
        <v>33</v>
      </c>
      <c r="H2238" s="3" t="s">
        <v>27</v>
      </c>
      <c r="I2238" s="3" t="s">
        <v>629</v>
      </c>
      <c r="J2238" s="3" t="s">
        <v>18</v>
      </c>
      <c r="K2238" s="3" t="s">
        <v>5019</v>
      </c>
      <c r="L2238" s="4">
        <v>40892</v>
      </c>
      <c r="M2238" s="3">
        <v>1</v>
      </c>
      <c r="N2238" s="3">
        <v>0</v>
      </c>
      <c r="O2238" s="3">
        <v>0</v>
      </c>
      <c r="P2238" s="3" t="str">
        <f>+IF(Tabla1[[#This Row],[ACUEDUCTO]]=1,"acueducto","")</f>
        <v>acueducto</v>
      </c>
      <c r="Q2238" s="3" t="str">
        <f>+IF(Tabla1[[#This Row],[ALCANTARILLADO]]=1,"alcantarillado","")</f>
        <v/>
      </c>
      <c r="R2238" s="3" t="str">
        <f>+IF(Tabla1[[#This Row],[ASEO]]=1,"aseo","")</f>
        <v/>
      </c>
      <c r="S2238" s="3" t="str">
        <f>+_xlfn.CONCAT(Tabla1[[#This Row],[Columna1]]," ",Tabla1[[#This Row],[Columna2]]," ",Tabla1[[#This Row],[Columna3]])</f>
        <v xml:space="preserve">acueducto  </v>
      </c>
      <c r="V2238" s="3" t="str">
        <f>+UPPER(Tabla1[[#This Row],[SERVICIO]])</f>
        <v xml:space="preserve">ACUEDUCTO  </v>
      </c>
    </row>
    <row r="2239" spans="1:22" x14ac:dyDescent="0.25">
      <c r="A2239" s="2">
        <v>24912</v>
      </c>
      <c r="B2239" s="3" t="s">
        <v>3181</v>
      </c>
      <c r="C2239" s="3" t="s">
        <v>13</v>
      </c>
      <c r="D2239" s="3" t="s">
        <v>19</v>
      </c>
      <c r="E2239" s="3" t="s">
        <v>5013</v>
      </c>
      <c r="F2239" s="3" t="s">
        <v>32</v>
      </c>
      <c r="G2239" s="3" t="s">
        <v>33</v>
      </c>
      <c r="H2239" s="3" t="s">
        <v>27</v>
      </c>
      <c r="I2239" s="3" t="s">
        <v>629</v>
      </c>
      <c r="J2239" s="3" t="s">
        <v>18</v>
      </c>
      <c r="K2239" s="3" t="s">
        <v>5019</v>
      </c>
      <c r="L2239" s="4">
        <v>40892</v>
      </c>
      <c r="M2239" s="3">
        <v>1</v>
      </c>
      <c r="N2239" s="3">
        <v>0</v>
      </c>
      <c r="O2239" s="3">
        <v>0</v>
      </c>
      <c r="P2239" s="3" t="str">
        <f>+IF(Tabla1[[#This Row],[ACUEDUCTO]]=1,"acueducto","")</f>
        <v>acueducto</v>
      </c>
      <c r="Q2239" s="3" t="str">
        <f>+IF(Tabla1[[#This Row],[ALCANTARILLADO]]=1,"alcantarillado","")</f>
        <v/>
      </c>
      <c r="R2239" s="3" t="str">
        <f>+IF(Tabla1[[#This Row],[ASEO]]=1,"aseo","")</f>
        <v/>
      </c>
      <c r="S2239" s="3" t="str">
        <f>+_xlfn.CONCAT(Tabla1[[#This Row],[Columna1]]," ",Tabla1[[#This Row],[Columna2]]," ",Tabla1[[#This Row],[Columna3]])</f>
        <v xml:space="preserve">acueducto  </v>
      </c>
      <c r="V2239" s="3" t="str">
        <f>+UPPER(Tabla1[[#This Row],[SERVICIO]])</f>
        <v xml:space="preserve">ACUEDUCTO  </v>
      </c>
    </row>
    <row r="2240" spans="1:22" x14ac:dyDescent="0.25">
      <c r="A2240" s="2">
        <v>24913</v>
      </c>
      <c r="B2240" s="3" t="s">
        <v>3182</v>
      </c>
      <c r="C2240" s="3" t="s">
        <v>13</v>
      </c>
      <c r="D2240" s="3" t="s">
        <v>19</v>
      </c>
      <c r="E2240" s="3" t="s">
        <v>5013</v>
      </c>
      <c r="F2240" s="3" t="s">
        <v>32</v>
      </c>
      <c r="G2240" s="3" t="s">
        <v>33</v>
      </c>
      <c r="H2240" s="3" t="s">
        <v>27</v>
      </c>
      <c r="I2240" s="3" t="s">
        <v>629</v>
      </c>
      <c r="J2240" s="3" t="s">
        <v>18</v>
      </c>
      <c r="K2240" s="3" t="s">
        <v>5019</v>
      </c>
      <c r="L2240" s="4">
        <v>40892</v>
      </c>
      <c r="M2240" s="3">
        <v>1</v>
      </c>
      <c r="N2240" s="3">
        <v>0</v>
      </c>
      <c r="O2240" s="3">
        <v>0</v>
      </c>
      <c r="P2240" s="3" t="str">
        <f>+IF(Tabla1[[#This Row],[ACUEDUCTO]]=1,"acueducto","")</f>
        <v>acueducto</v>
      </c>
      <c r="Q2240" s="3" t="str">
        <f>+IF(Tabla1[[#This Row],[ALCANTARILLADO]]=1,"alcantarillado","")</f>
        <v/>
      </c>
      <c r="R2240" s="3" t="str">
        <f>+IF(Tabla1[[#This Row],[ASEO]]=1,"aseo","")</f>
        <v/>
      </c>
      <c r="S2240" s="3" t="str">
        <f>+_xlfn.CONCAT(Tabla1[[#This Row],[Columna1]]," ",Tabla1[[#This Row],[Columna2]]," ",Tabla1[[#This Row],[Columna3]])</f>
        <v xml:space="preserve">acueducto  </v>
      </c>
      <c r="V2240" s="3" t="str">
        <f>+UPPER(Tabla1[[#This Row],[SERVICIO]])</f>
        <v xml:space="preserve">ACUEDUCTO  </v>
      </c>
    </row>
    <row r="2241" spans="1:22" x14ac:dyDescent="0.25">
      <c r="A2241" s="2">
        <v>24914</v>
      </c>
      <c r="B2241" s="3" t="s">
        <v>3183</v>
      </c>
      <c r="C2241" s="3" t="s">
        <v>13</v>
      </c>
      <c r="D2241" s="3" t="s">
        <v>19</v>
      </c>
      <c r="E2241" s="3" t="s">
        <v>5013</v>
      </c>
      <c r="F2241" s="3" t="s">
        <v>32</v>
      </c>
      <c r="G2241" s="3" t="s">
        <v>33</v>
      </c>
      <c r="H2241" s="3" t="s">
        <v>27</v>
      </c>
      <c r="I2241" s="3" t="s">
        <v>836</v>
      </c>
      <c r="J2241" s="3" t="s">
        <v>143</v>
      </c>
      <c r="K2241" s="3" t="s">
        <v>5019</v>
      </c>
      <c r="L2241" s="4">
        <v>40628</v>
      </c>
      <c r="M2241" s="3">
        <v>1</v>
      </c>
      <c r="N2241" s="3">
        <v>0</v>
      </c>
      <c r="O2241" s="3">
        <v>0</v>
      </c>
      <c r="P2241" s="3" t="str">
        <f>+IF(Tabla1[[#This Row],[ACUEDUCTO]]=1,"acueducto","")</f>
        <v>acueducto</v>
      </c>
      <c r="Q2241" s="3" t="str">
        <f>+IF(Tabla1[[#This Row],[ALCANTARILLADO]]=1,"alcantarillado","")</f>
        <v/>
      </c>
      <c r="R2241" s="3" t="str">
        <f>+IF(Tabla1[[#This Row],[ASEO]]=1,"aseo","")</f>
        <v/>
      </c>
      <c r="S2241" s="3" t="str">
        <f>+_xlfn.CONCAT(Tabla1[[#This Row],[Columna1]]," ",Tabla1[[#This Row],[Columna2]]," ",Tabla1[[#This Row],[Columna3]])</f>
        <v xml:space="preserve">acueducto  </v>
      </c>
      <c r="V2241" s="3" t="str">
        <f>+UPPER(Tabla1[[#This Row],[SERVICIO]])</f>
        <v xml:space="preserve">ACUEDUCTO  </v>
      </c>
    </row>
    <row r="2242" spans="1:22" x14ac:dyDescent="0.25">
      <c r="A2242" s="2">
        <v>24915</v>
      </c>
      <c r="B2242" s="3" t="s">
        <v>3184</v>
      </c>
      <c r="C2242" s="3" t="s">
        <v>13</v>
      </c>
      <c r="D2242" s="3" t="s">
        <v>19</v>
      </c>
      <c r="E2242" s="3" t="s">
        <v>5013</v>
      </c>
      <c r="F2242" s="3" t="s">
        <v>32</v>
      </c>
      <c r="G2242" s="3" t="s">
        <v>33</v>
      </c>
      <c r="H2242" s="3" t="s">
        <v>27</v>
      </c>
      <c r="I2242" s="3" t="s">
        <v>2382</v>
      </c>
      <c r="J2242" s="3" t="s">
        <v>18</v>
      </c>
      <c r="K2242" s="3" t="s">
        <v>5019</v>
      </c>
      <c r="L2242" s="4">
        <v>40892</v>
      </c>
      <c r="M2242" s="3">
        <v>1</v>
      </c>
      <c r="N2242" s="3">
        <v>0</v>
      </c>
      <c r="O2242" s="3">
        <v>0</v>
      </c>
      <c r="P2242" s="3" t="str">
        <f>+IF(Tabla1[[#This Row],[ACUEDUCTO]]=1,"acueducto","")</f>
        <v>acueducto</v>
      </c>
      <c r="Q2242" s="3" t="str">
        <f>+IF(Tabla1[[#This Row],[ALCANTARILLADO]]=1,"alcantarillado","")</f>
        <v/>
      </c>
      <c r="R2242" s="3" t="str">
        <f>+IF(Tabla1[[#This Row],[ASEO]]=1,"aseo","")</f>
        <v/>
      </c>
      <c r="S2242" s="3" t="str">
        <f>+_xlfn.CONCAT(Tabla1[[#This Row],[Columna1]]," ",Tabla1[[#This Row],[Columna2]]," ",Tabla1[[#This Row],[Columna3]])</f>
        <v xml:space="preserve">acueducto  </v>
      </c>
      <c r="V2242" s="3" t="str">
        <f>+UPPER(Tabla1[[#This Row],[SERVICIO]])</f>
        <v xml:space="preserve">ACUEDUCTO  </v>
      </c>
    </row>
    <row r="2243" spans="1:22" x14ac:dyDescent="0.25">
      <c r="A2243" s="2">
        <v>24916</v>
      </c>
      <c r="B2243" s="3" t="s">
        <v>3185</v>
      </c>
      <c r="C2243" s="3" t="s">
        <v>13</v>
      </c>
      <c r="D2243" s="3" t="s">
        <v>19</v>
      </c>
      <c r="E2243" s="3" t="s">
        <v>5013</v>
      </c>
      <c r="F2243" s="3" t="s">
        <v>32</v>
      </c>
      <c r="G2243" s="3" t="s">
        <v>33</v>
      </c>
      <c r="H2243" s="3" t="s">
        <v>27</v>
      </c>
      <c r="I2243" s="3" t="s">
        <v>1731</v>
      </c>
      <c r="J2243" s="3" t="s">
        <v>143</v>
      </c>
      <c r="K2243" s="3" t="s">
        <v>5019</v>
      </c>
      <c r="L2243" s="4">
        <v>40616</v>
      </c>
      <c r="M2243" s="3">
        <v>1</v>
      </c>
      <c r="N2243" s="3">
        <v>0</v>
      </c>
      <c r="O2243" s="3">
        <v>0</v>
      </c>
      <c r="P2243" s="3" t="str">
        <f>+IF(Tabla1[[#This Row],[ACUEDUCTO]]=1,"acueducto","")</f>
        <v>acueducto</v>
      </c>
      <c r="Q2243" s="3" t="str">
        <f>+IF(Tabla1[[#This Row],[ALCANTARILLADO]]=1,"alcantarillado","")</f>
        <v/>
      </c>
      <c r="R2243" s="3" t="str">
        <f>+IF(Tabla1[[#This Row],[ASEO]]=1,"aseo","")</f>
        <v/>
      </c>
      <c r="S2243" s="3" t="str">
        <f>+_xlfn.CONCAT(Tabla1[[#This Row],[Columna1]]," ",Tabla1[[#This Row],[Columna2]]," ",Tabla1[[#This Row],[Columna3]])</f>
        <v xml:space="preserve">acueducto  </v>
      </c>
      <c r="V2243" s="3" t="str">
        <f>+UPPER(Tabla1[[#This Row],[SERVICIO]])</f>
        <v xml:space="preserve">ACUEDUCTO  </v>
      </c>
    </row>
    <row r="2244" spans="1:22" x14ac:dyDescent="0.25">
      <c r="A2244" s="2">
        <v>24917</v>
      </c>
      <c r="B2244" s="3" t="s">
        <v>3186</v>
      </c>
      <c r="C2244" s="3" t="s">
        <v>13</v>
      </c>
      <c r="D2244" s="3" t="s">
        <v>19</v>
      </c>
      <c r="E2244" s="3" t="s">
        <v>5013</v>
      </c>
      <c r="F2244" s="3" t="s">
        <v>32</v>
      </c>
      <c r="G2244" s="3" t="s">
        <v>33</v>
      </c>
      <c r="H2244" s="3" t="s">
        <v>27</v>
      </c>
      <c r="I2244" s="3" t="s">
        <v>2804</v>
      </c>
      <c r="J2244" s="3" t="s">
        <v>143</v>
      </c>
      <c r="K2244" s="3" t="s">
        <v>5019</v>
      </c>
      <c r="L2244" s="4">
        <v>40620</v>
      </c>
      <c r="M2244" s="3">
        <v>1</v>
      </c>
      <c r="N2244" s="3">
        <v>0</v>
      </c>
      <c r="O2244" s="3">
        <v>0</v>
      </c>
      <c r="P2244" s="3" t="str">
        <f>+IF(Tabla1[[#This Row],[ACUEDUCTO]]=1,"acueducto","")</f>
        <v>acueducto</v>
      </c>
      <c r="Q2244" s="3" t="str">
        <f>+IF(Tabla1[[#This Row],[ALCANTARILLADO]]=1,"alcantarillado","")</f>
        <v/>
      </c>
      <c r="R2244" s="3" t="str">
        <f>+IF(Tabla1[[#This Row],[ASEO]]=1,"aseo","")</f>
        <v/>
      </c>
      <c r="S2244" s="3" t="str">
        <f>+_xlfn.CONCAT(Tabla1[[#This Row],[Columna1]]," ",Tabla1[[#This Row],[Columna2]]," ",Tabla1[[#This Row],[Columna3]])</f>
        <v xml:space="preserve">acueducto  </v>
      </c>
      <c r="V2244" s="3" t="str">
        <f>+UPPER(Tabla1[[#This Row],[SERVICIO]])</f>
        <v xml:space="preserve">ACUEDUCTO  </v>
      </c>
    </row>
    <row r="2245" spans="1:22" x14ac:dyDescent="0.25">
      <c r="A2245" s="2">
        <v>24921</v>
      </c>
      <c r="B2245" s="3" t="s">
        <v>3187</v>
      </c>
      <c r="C2245" s="3" t="s">
        <v>13</v>
      </c>
      <c r="D2245" s="3" t="s">
        <v>19</v>
      </c>
      <c r="E2245" s="3" t="s">
        <v>5013</v>
      </c>
      <c r="F2245" s="3" t="s">
        <v>32</v>
      </c>
      <c r="G2245" s="3" t="s">
        <v>33</v>
      </c>
      <c r="H2245" s="3" t="s">
        <v>126</v>
      </c>
      <c r="I2245" s="3" t="s">
        <v>151</v>
      </c>
      <c r="J2245" s="3" t="s">
        <v>18</v>
      </c>
      <c r="K2245" s="3" t="s">
        <v>5019</v>
      </c>
      <c r="L2245" s="4">
        <v>40825</v>
      </c>
      <c r="M2245" s="3">
        <v>1</v>
      </c>
      <c r="N2245" s="3">
        <v>0</v>
      </c>
      <c r="O2245" s="3">
        <v>0</v>
      </c>
      <c r="P2245" s="3" t="str">
        <f>+IF(Tabla1[[#This Row],[ACUEDUCTO]]=1,"acueducto","")</f>
        <v>acueducto</v>
      </c>
      <c r="Q2245" s="3" t="str">
        <f>+IF(Tabla1[[#This Row],[ALCANTARILLADO]]=1,"alcantarillado","")</f>
        <v/>
      </c>
      <c r="R2245" s="3" t="str">
        <f>+IF(Tabla1[[#This Row],[ASEO]]=1,"aseo","")</f>
        <v/>
      </c>
      <c r="S2245" s="3" t="str">
        <f>+_xlfn.CONCAT(Tabla1[[#This Row],[Columna1]]," ",Tabla1[[#This Row],[Columna2]]," ",Tabla1[[#This Row],[Columna3]])</f>
        <v xml:space="preserve">acueducto  </v>
      </c>
      <c r="V2245" s="3" t="str">
        <f>+UPPER(Tabla1[[#This Row],[SERVICIO]])</f>
        <v xml:space="preserve">ACUEDUCTO  </v>
      </c>
    </row>
    <row r="2246" spans="1:22" x14ac:dyDescent="0.25">
      <c r="A2246" s="2">
        <v>24922</v>
      </c>
      <c r="B2246" s="3" t="s">
        <v>3188</v>
      </c>
      <c r="C2246" s="3" t="s">
        <v>13</v>
      </c>
      <c r="D2246" s="3" t="s">
        <v>45</v>
      </c>
      <c r="E2246" s="3" t="s">
        <v>5007</v>
      </c>
      <c r="F2246" s="3" t="s">
        <v>23</v>
      </c>
      <c r="G2246" s="3" t="s">
        <v>33</v>
      </c>
      <c r="H2246" s="3" t="s">
        <v>58</v>
      </c>
      <c r="I2246" s="3" t="s">
        <v>58</v>
      </c>
      <c r="J2246" s="3" t="s">
        <v>18</v>
      </c>
      <c r="K2246" s="3" t="s">
        <v>11</v>
      </c>
      <c r="L2246" s="4">
        <v>44464</v>
      </c>
      <c r="M2246" s="3">
        <v>0</v>
      </c>
      <c r="N2246" s="3">
        <v>0</v>
      </c>
      <c r="O2246" s="3">
        <v>1</v>
      </c>
      <c r="P2246" s="3" t="str">
        <f>+IF(Tabla1[[#This Row],[ACUEDUCTO]]=1,"acueducto","")</f>
        <v/>
      </c>
      <c r="Q2246" s="3" t="str">
        <f>+IF(Tabla1[[#This Row],[ALCANTARILLADO]]=1,"alcantarillado","")</f>
        <v/>
      </c>
      <c r="R2246" s="3" t="str">
        <f>+IF(Tabla1[[#This Row],[ASEO]]=1,"aseo","")</f>
        <v>aseo</v>
      </c>
      <c r="S2246" s="3" t="str">
        <f>+_xlfn.CONCAT(Tabla1[[#This Row],[Columna1]]," ",Tabla1[[#This Row],[Columna2]]," ",Tabla1[[#This Row],[Columna3]])</f>
        <v xml:space="preserve">  aseo</v>
      </c>
      <c r="V2246" s="3" t="str">
        <f>+UPPER(Tabla1[[#This Row],[SERVICIO]])</f>
        <v>ASEO</v>
      </c>
    </row>
    <row r="2247" spans="1:22" x14ac:dyDescent="0.25">
      <c r="A2247" s="2">
        <v>24923</v>
      </c>
      <c r="B2247" s="3" t="s">
        <v>3189</v>
      </c>
      <c r="C2247" s="3" t="s">
        <v>13</v>
      </c>
      <c r="D2247" s="3" t="s">
        <v>19</v>
      </c>
      <c r="E2247" s="3" t="s">
        <v>5013</v>
      </c>
      <c r="F2247" s="3" t="s">
        <v>32</v>
      </c>
      <c r="G2247" s="3" t="s">
        <v>33</v>
      </c>
      <c r="H2247" s="3" t="s">
        <v>182</v>
      </c>
      <c r="I2247" s="3" t="s">
        <v>2556</v>
      </c>
      <c r="J2247" s="3" t="s">
        <v>143</v>
      </c>
      <c r="K2247" s="3" t="s">
        <v>5019</v>
      </c>
      <c r="L2247" s="4">
        <v>40642</v>
      </c>
      <c r="M2247" s="3">
        <v>1</v>
      </c>
      <c r="N2247" s="3">
        <v>0</v>
      </c>
      <c r="O2247" s="3">
        <v>0</v>
      </c>
      <c r="P2247" s="3" t="str">
        <f>+IF(Tabla1[[#This Row],[ACUEDUCTO]]=1,"acueducto","")</f>
        <v>acueducto</v>
      </c>
      <c r="Q2247" s="3" t="str">
        <f>+IF(Tabla1[[#This Row],[ALCANTARILLADO]]=1,"alcantarillado","")</f>
        <v/>
      </c>
      <c r="R2247" s="3" t="str">
        <f>+IF(Tabla1[[#This Row],[ASEO]]=1,"aseo","")</f>
        <v/>
      </c>
      <c r="S2247" s="3" t="str">
        <f>+_xlfn.CONCAT(Tabla1[[#This Row],[Columna1]]," ",Tabla1[[#This Row],[Columna2]]," ",Tabla1[[#This Row],[Columna3]])</f>
        <v xml:space="preserve">acueducto  </v>
      </c>
      <c r="V2247" s="3" t="str">
        <f>+UPPER(Tabla1[[#This Row],[SERVICIO]])</f>
        <v xml:space="preserve">ACUEDUCTO  </v>
      </c>
    </row>
    <row r="2248" spans="1:22" x14ac:dyDescent="0.25">
      <c r="A2248" s="2">
        <v>24925</v>
      </c>
      <c r="B2248" s="3" t="s">
        <v>3190</v>
      </c>
      <c r="C2248" s="3" t="s">
        <v>13</v>
      </c>
      <c r="D2248" s="3" t="s">
        <v>19</v>
      </c>
      <c r="E2248" s="3" t="s">
        <v>5013</v>
      </c>
      <c r="F2248" s="3" t="s">
        <v>32</v>
      </c>
      <c r="G2248" s="3" t="s">
        <v>33</v>
      </c>
      <c r="H2248" s="3" t="s">
        <v>182</v>
      </c>
      <c r="I2248" s="3" t="s">
        <v>2309</v>
      </c>
      <c r="J2248" s="3" t="s">
        <v>143</v>
      </c>
      <c r="K2248" s="3" t="s">
        <v>5019</v>
      </c>
      <c r="L2248" s="4">
        <v>40642</v>
      </c>
      <c r="M2248" s="3">
        <v>1</v>
      </c>
      <c r="N2248" s="3">
        <v>0</v>
      </c>
      <c r="O2248" s="3">
        <v>0</v>
      </c>
      <c r="P2248" s="3" t="str">
        <f>+IF(Tabla1[[#This Row],[ACUEDUCTO]]=1,"acueducto","")</f>
        <v>acueducto</v>
      </c>
      <c r="Q2248" s="3" t="str">
        <f>+IF(Tabla1[[#This Row],[ALCANTARILLADO]]=1,"alcantarillado","")</f>
        <v/>
      </c>
      <c r="R2248" s="3" t="str">
        <f>+IF(Tabla1[[#This Row],[ASEO]]=1,"aseo","")</f>
        <v/>
      </c>
      <c r="S2248" s="3" t="str">
        <f>+_xlfn.CONCAT(Tabla1[[#This Row],[Columna1]]," ",Tabla1[[#This Row],[Columna2]]," ",Tabla1[[#This Row],[Columna3]])</f>
        <v xml:space="preserve">acueducto  </v>
      </c>
      <c r="V2248" s="3" t="str">
        <f>+UPPER(Tabla1[[#This Row],[SERVICIO]])</f>
        <v xml:space="preserve">ACUEDUCTO  </v>
      </c>
    </row>
    <row r="2249" spans="1:22" x14ac:dyDescent="0.25">
      <c r="A2249" s="2">
        <v>24926</v>
      </c>
      <c r="B2249" s="3" t="s">
        <v>3191</v>
      </c>
      <c r="C2249" s="3" t="s">
        <v>13</v>
      </c>
      <c r="D2249" s="3" t="s">
        <v>26</v>
      </c>
      <c r="E2249" s="3" t="s">
        <v>5013</v>
      </c>
      <c r="F2249" s="3" t="s">
        <v>32</v>
      </c>
      <c r="G2249" s="3" t="s">
        <v>33</v>
      </c>
      <c r="H2249" s="3" t="s">
        <v>182</v>
      </c>
      <c r="I2249" s="3" t="s">
        <v>499</v>
      </c>
      <c r="J2249" s="3" t="s">
        <v>18</v>
      </c>
      <c r="K2249" s="3" t="s">
        <v>5019</v>
      </c>
      <c r="L2249" s="4">
        <v>44136</v>
      </c>
      <c r="M2249" s="3">
        <v>1</v>
      </c>
      <c r="N2249" s="3">
        <v>0</v>
      </c>
      <c r="O2249" s="3">
        <v>0</v>
      </c>
      <c r="P2249" s="3" t="str">
        <f>+IF(Tabla1[[#This Row],[ACUEDUCTO]]=1,"acueducto","")</f>
        <v>acueducto</v>
      </c>
      <c r="Q2249" s="3" t="str">
        <f>+IF(Tabla1[[#This Row],[ALCANTARILLADO]]=1,"alcantarillado","")</f>
        <v/>
      </c>
      <c r="R2249" s="3" t="str">
        <f>+IF(Tabla1[[#This Row],[ASEO]]=1,"aseo","")</f>
        <v/>
      </c>
      <c r="S2249" s="3" t="str">
        <f>+_xlfn.CONCAT(Tabla1[[#This Row],[Columna1]]," ",Tabla1[[#This Row],[Columna2]]," ",Tabla1[[#This Row],[Columna3]])</f>
        <v xml:space="preserve">acueducto  </v>
      </c>
      <c r="V2249" s="3" t="str">
        <f>+UPPER(Tabla1[[#This Row],[SERVICIO]])</f>
        <v xml:space="preserve">ACUEDUCTO  </v>
      </c>
    </row>
    <row r="2250" spans="1:22" x14ac:dyDescent="0.25">
      <c r="A2250" s="2">
        <v>24930</v>
      </c>
      <c r="B2250" s="3" t="s">
        <v>3192</v>
      </c>
      <c r="C2250" s="3" t="s">
        <v>13</v>
      </c>
      <c r="D2250" s="3" t="s">
        <v>26</v>
      </c>
      <c r="E2250" s="3" t="s">
        <v>5013</v>
      </c>
      <c r="F2250" s="3" t="s">
        <v>23</v>
      </c>
      <c r="G2250" s="3" t="s">
        <v>38</v>
      </c>
      <c r="H2250" s="3" t="s">
        <v>202</v>
      </c>
      <c r="I2250" s="3" t="s">
        <v>2957</v>
      </c>
      <c r="J2250" s="3" t="s">
        <v>18</v>
      </c>
      <c r="K2250" s="3" t="s">
        <v>5018</v>
      </c>
      <c r="L2250" s="4">
        <v>44365</v>
      </c>
      <c r="M2250" s="3">
        <v>1</v>
      </c>
      <c r="N2250" s="3">
        <v>1</v>
      </c>
      <c r="O2250" s="3">
        <v>1</v>
      </c>
      <c r="P2250" s="3" t="str">
        <f>+IF(Tabla1[[#This Row],[ACUEDUCTO]]=1,"acueducto","")</f>
        <v>acueducto</v>
      </c>
      <c r="Q2250" s="3" t="str">
        <f>+IF(Tabla1[[#This Row],[ALCANTARILLADO]]=1,"alcantarillado","")</f>
        <v>alcantarillado</v>
      </c>
      <c r="R2250" s="3" t="str">
        <f>+IF(Tabla1[[#This Row],[ASEO]]=1,"aseo","")</f>
        <v>aseo</v>
      </c>
      <c r="S2250" s="3" t="str">
        <f>+_xlfn.CONCAT(Tabla1[[#This Row],[Columna1]]," ",Tabla1[[#This Row],[Columna2]]," ",Tabla1[[#This Row],[Columna3]])</f>
        <v>acueducto alcantarillado aseo</v>
      </c>
      <c r="V2250" s="3" t="str">
        <f>+UPPER(Tabla1[[#This Row],[SERVICIO]])</f>
        <v>ACUEDUCTO ALCANTARILLADO ASEO</v>
      </c>
    </row>
    <row r="2251" spans="1:22" x14ac:dyDescent="0.25">
      <c r="A2251" s="2">
        <v>24931</v>
      </c>
      <c r="B2251" s="3" t="s">
        <v>3193</v>
      </c>
      <c r="C2251" s="3" t="s">
        <v>13</v>
      </c>
      <c r="D2251" s="3" t="s">
        <v>26</v>
      </c>
      <c r="E2251" s="3" t="s">
        <v>5013</v>
      </c>
      <c r="F2251" s="3" t="s">
        <v>23</v>
      </c>
      <c r="G2251" s="3" t="s">
        <v>38</v>
      </c>
      <c r="H2251" s="3" t="s">
        <v>591</v>
      </c>
      <c r="I2251" s="3" t="s">
        <v>3194</v>
      </c>
      <c r="J2251" s="3" t="s">
        <v>18</v>
      </c>
      <c r="K2251" s="3" t="s">
        <v>5021</v>
      </c>
      <c r="L2251" s="4">
        <v>44271</v>
      </c>
      <c r="M2251" s="3">
        <v>1</v>
      </c>
      <c r="N2251" s="3">
        <v>0</v>
      </c>
      <c r="O2251" s="3">
        <v>1</v>
      </c>
      <c r="P2251" s="3" t="str">
        <f>+IF(Tabla1[[#This Row],[ACUEDUCTO]]=1,"acueducto","")</f>
        <v>acueducto</v>
      </c>
      <c r="Q2251" s="3" t="str">
        <f>+IF(Tabla1[[#This Row],[ALCANTARILLADO]]=1,"alcantarillado","")</f>
        <v/>
      </c>
      <c r="R2251" s="3" t="str">
        <f>+IF(Tabla1[[#This Row],[ASEO]]=1,"aseo","")</f>
        <v>aseo</v>
      </c>
      <c r="S2251" s="3" t="str">
        <f>+_xlfn.CONCAT(Tabla1[[#This Row],[Columna1]]," ",Tabla1[[#This Row],[Columna2]]," ",Tabla1[[#This Row],[Columna3]])</f>
        <v>acueducto  aseo</v>
      </c>
      <c r="V2251" s="3" t="str">
        <f>+UPPER(Tabla1[[#This Row],[SERVICIO]])</f>
        <v>ACUEDUCTO  ASEO</v>
      </c>
    </row>
    <row r="2252" spans="1:22" x14ac:dyDescent="0.25">
      <c r="A2252" s="2">
        <v>24933</v>
      </c>
      <c r="B2252" s="3" t="s">
        <v>3195</v>
      </c>
      <c r="C2252" s="3" t="s">
        <v>13</v>
      </c>
      <c r="D2252" s="3" t="s">
        <v>26</v>
      </c>
      <c r="E2252" s="3" t="s">
        <v>5013</v>
      </c>
      <c r="F2252" s="3" t="s">
        <v>23</v>
      </c>
      <c r="G2252" s="3" t="s">
        <v>38</v>
      </c>
      <c r="H2252" s="3" t="s">
        <v>251</v>
      </c>
      <c r="I2252" s="3" t="s">
        <v>3196</v>
      </c>
      <c r="J2252" s="3" t="s">
        <v>18</v>
      </c>
      <c r="K2252" s="3" t="s">
        <v>5018</v>
      </c>
      <c r="L2252" s="4">
        <v>44364</v>
      </c>
      <c r="M2252" s="3">
        <v>1</v>
      </c>
      <c r="N2252" s="3">
        <v>1</v>
      </c>
      <c r="O2252" s="3">
        <v>1</v>
      </c>
      <c r="P2252" s="3" t="str">
        <f>+IF(Tabla1[[#This Row],[ACUEDUCTO]]=1,"acueducto","")</f>
        <v>acueducto</v>
      </c>
      <c r="Q2252" s="3" t="str">
        <f>+IF(Tabla1[[#This Row],[ALCANTARILLADO]]=1,"alcantarillado","")</f>
        <v>alcantarillado</v>
      </c>
      <c r="R2252" s="3" t="str">
        <f>+IF(Tabla1[[#This Row],[ASEO]]=1,"aseo","")</f>
        <v>aseo</v>
      </c>
      <c r="S2252" s="3" t="str">
        <f>+_xlfn.CONCAT(Tabla1[[#This Row],[Columna1]]," ",Tabla1[[#This Row],[Columna2]]," ",Tabla1[[#This Row],[Columna3]])</f>
        <v>acueducto alcantarillado aseo</v>
      </c>
      <c r="V2252" s="3" t="str">
        <f>+UPPER(Tabla1[[#This Row],[SERVICIO]])</f>
        <v>ACUEDUCTO ALCANTARILLADO ASEO</v>
      </c>
    </row>
    <row r="2253" spans="1:22" x14ac:dyDescent="0.25">
      <c r="A2253" s="2">
        <v>24935</v>
      </c>
      <c r="B2253" s="3" t="s">
        <v>3197</v>
      </c>
      <c r="C2253" s="3" t="s">
        <v>13</v>
      </c>
      <c r="D2253" s="3" t="s">
        <v>19</v>
      </c>
      <c r="E2253" s="3" t="s">
        <v>5013</v>
      </c>
      <c r="F2253" s="3" t="s">
        <v>32</v>
      </c>
      <c r="G2253" s="3" t="s">
        <v>33</v>
      </c>
      <c r="H2253" s="3" t="s">
        <v>202</v>
      </c>
      <c r="I2253" s="3" t="s">
        <v>203</v>
      </c>
      <c r="J2253" s="3" t="s">
        <v>18</v>
      </c>
      <c r="K2253" s="3" t="s">
        <v>5019</v>
      </c>
      <c r="L2253" s="4">
        <v>40892</v>
      </c>
      <c r="M2253" s="3">
        <v>1</v>
      </c>
      <c r="N2253" s="3">
        <v>0</v>
      </c>
      <c r="O2253" s="3">
        <v>0</v>
      </c>
      <c r="P2253" s="3" t="str">
        <f>+IF(Tabla1[[#This Row],[ACUEDUCTO]]=1,"acueducto","")</f>
        <v>acueducto</v>
      </c>
      <c r="Q2253" s="3" t="str">
        <f>+IF(Tabla1[[#This Row],[ALCANTARILLADO]]=1,"alcantarillado","")</f>
        <v/>
      </c>
      <c r="R2253" s="3" t="str">
        <f>+IF(Tabla1[[#This Row],[ASEO]]=1,"aseo","")</f>
        <v/>
      </c>
      <c r="S2253" s="3" t="str">
        <f>+_xlfn.CONCAT(Tabla1[[#This Row],[Columna1]]," ",Tabla1[[#This Row],[Columna2]]," ",Tabla1[[#This Row],[Columna3]])</f>
        <v xml:space="preserve">acueducto  </v>
      </c>
      <c r="V2253" s="3" t="str">
        <f>+UPPER(Tabla1[[#This Row],[SERVICIO]])</f>
        <v xml:space="preserve">ACUEDUCTO  </v>
      </c>
    </row>
    <row r="2254" spans="1:22" x14ac:dyDescent="0.25">
      <c r="A2254" s="2">
        <v>24941</v>
      </c>
      <c r="B2254" s="3" t="s">
        <v>3198</v>
      </c>
      <c r="C2254" s="3" t="s">
        <v>13</v>
      </c>
      <c r="D2254" s="3" t="s">
        <v>26</v>
      </c>
      <c r="E2254" s="3" t="s">
        <v>5013</v>
      </c>
      <c r="F2254" s="3" t="s">
        <v>23</v>
      </c>
      <c r="G2254" s="3" t="s">
        <v>38</v>
      </c>
      <c r="H2254" s="3" t="s">
        <v>202</v>
      </c>
      <c r="I2254" s="3" t="s">
        <v>662</v>
      </c>
      <c r="J2254" s="3" t="s">
        <v>18</v>
      </c>
      <c r="K2254" s="3" t="s">
        <v>5018</v>
      </c>
      <c r="L2254" s="4">
        <v>44260</v>
      </c>
      <c r="M2254" s="3">
        <v>1</v>
      </c>
      <c r="N2254" s="3">
        <v>1</v>
      </c>
      <c r="O2254" s="3">
        <v>1</v>
      </c>
      <c r="P2254" s="3" t="str">
        <f>+IF(Tabla1[[#This Row],[ACUEDUCTO]]=1,"acueducto","")</f>
        <v>acueducto</v>
      </c>
      <c r="Q2254" s="3" t="str">
        <f>+IF(Tabla1[[#This Row],[ALCANTARILLADO]]=1,"alcantarillado","")</f>
        <v>alcantarillado</v>
      </c>
      <c r="R2254" s="3" t="str">
        <f>+IF(Tabla1[[#This Row],[ASEO]]=1,"aseo","")</f>
        <v>aseo</v>
      </c>
      <c r="S2254" s="3" t="str">
        <f>+_xlfn.CONCAT(Tabla1[[#This Row],[Columna1]]," ",Tabla1[[#This Row],[Columna2]]," ",Tabla1[[#This Row],[Columna3]])</f>
        <v>acueducto alcantarillado aseo</v>
      </c>
      <c r="V2254" s="3" t="str">
        <f>+UPPER(Tabla1[[#This Row],[SERVICIO]])</f>
        <v>ACUEDUCTO ALCANTARILLADO ASEO</v>
      </c>
    </row>
    <row r="2255" spans="1:22" x14ac:dyDescent="0.25">
      <c r="A2255" s="2">
        <v>24947</v>
      </c>
      <c r="B2255" s="3" t="s">
        <v>3199</v>
      </c>
      <c r="C2255" s="3" t="s">
        <v>13</v>
      </c>
      <c r="D2255" s="3" t="s">
        <v>26</v>
      </c>
      <c r="E2255" s="3" t="s">
        <v>5013</v>
      </c>
      <c r="F2255" s="3" t="s">
        <v>32</v>
      </c>
      <c r="G2255" s="3" t="s">
        <v>33</v>
      </c>
      <c r="H2255" s="3" t="s">
        <v>202</v>
      </c>
      <c r="I2255" s="3" t="s">
        <v>206</v>
      </c>
      <c r="J2255" s="3" t="s">
        <v>18</v>
      </c>
      <c r="K2255" s="3" t="s">
        <v>5019</v>
      </c>
      <c r="L2255" s="4">
        <v>44260</v>
      </c>
      <c r="M2255" s="3">
        <v>1</v>
      </c>
      <c r="N2255" s="3">
        <v>0</v>
      </c>
      <c r="O2255" s="3">
        <v>0</v>
      </c>
      <c r="P2255" s="3" t="str">
        <f>+IF(Tabla1[[#This Row],[ACUEDUCTO]]=1,"acueducto","")</f>
        <v>acueducto</v>
      </c>
      <c r="Q2255" s="3" t="str">
        <f>+IF(Tabla1[[#This Row],[ALCANTARILLADO]]=1,"alcantarillado","")</f>
        <v/>
      </c>
      <c r="R2255" s="3" t="str">
        <f>+IF(Tabla1[[#This Row],[ASEO]]=1,"aseo","")</f>
        <v/>
      </c>
      <c r="S2255" s="3" t="str">
        <f>+_xlfn.CONCAT(Tabla1[[#This Row],[Columna1]]," ",Tabla1[[#This Row],[Columna2]]," ",Tabla1[[#This Row],[Columna3]])</f>
        <v xml:space="preserve">acueducto  </v>
      </c>
      <c r="V2255" s="3" t="str">
        <f>+UPPER(Tabla1[[#This Row],[SERVICIO]])</f>
        <v xml:space="preserve">ACUEDUCTO  </v>
      </c>
    </row>
    <row r="2256" spans="1:22" x14ac:dyDescent="0.25">
      <c r="A2256" s="2">
        <v>24949</v>
      </c>
      <c r="B2256" s="3" t="s">
        <v>3200</v>
      </c>
      <c r="C2256" s="3" t="s">
        <v>13</v>
      </c>
      <c r="D2256" s="3" t="s">
        <v>45</v>
      </c>
      <c r="E2256" s="3" t="s">
        <v>5012</v>
      </c>
      <c r="F2256" s="3" t="s">
        <v>23</v>
      </c>
      <c r="G2256" s="3" t="s">
        <v>38</v>
      </c>
      <c r="H2256" s="3" t="s">
        <v>293</v>
      </c>
      <c r="I2256" s="3" t="s">
        <v>300</v>
      </c>
      <c r="J2256" s="3" t="s">
        <v>18</v>
      </c>
      <c r="K2256" s="3" t="s">
        <v>11</v>
      </c>
      <c r="L2256" s="4">
        <v>44557</v>
      </c>
      <c r="M2256" s="3">
        <v>0</v>
      </c>
      <c r="N2256" s="3">
        <v>0</v>
      </c>
      <c r="O2256" s="3">
        <v>1</v>
      </c>
      <c r="P2256" s="3" t="str">
        <f>+IF(Tabla1[[#This Row],[ACUEDUCTO]]=1,"acueducto","")</f>
        <v/>
      </c>
      <c r="Q2256" s="3" t="str">
        <f>+IF(Tabla1[[#This Row],[ALCANTARILLADO]]=1,"alcantarillado","")</f>
        <v/>
      </c>
      <c r="R2256" s="3" t="str">
        <f>+IF(Tabla1[[#This Row],[ASEO]]=1,"aseo","")</f>
        <v>aseo</v>
      </c>
      <c r="S2256" s="3" t="str">
        <f>+_xlfn.CONCAT(Tabla1[[#This Row],[Columna1]]," ",Tabla1[[#This Row],[Columna2]]," ",Tabla1[[#This Row],[Columna3]])</f>
        <v xml:space="preserve">  aseo</v>
      </c>
      <c r="V2256" s="3" t="str">
        <f>+UPPER(Tabla1[[#This Row],[SERVICIO]])</f>
        <v>ASEO</v>
      </c>
    </row>
    <row r="2257" spans="1:22" x14ac:dyDescent="0.25">
      <c r="A2257" s="2">
        <v>24950</v>
      </c>
      <c r="B2257" s="3" t="s">
        <v>3201</v>
      </c>
      <c r="C2257" s="3" t="s">
        <v>13</v>
      </c>
      <c r="D2257" s="3" t="s">
        <v>26</v>
      </c>
      <c r="E2257" s="3" t="s">
        <v>5013</v>
      </c>
      <c r="F2257" s="3" t="s">
        <v>32</v>
      </c>
      <c r="G2257" s="3" t="s">
        <v>33</v>
      </c>
      <c r="H2257" s="3" t="s">
        <v>126</v>
      </c>
      <c r="I2257" s="3" t="s">
        <v>692</v>
      </c>
      <c r="J2257" s="3" t="s">
        <v>18</v>
      </c>
      <c r="K2257" s="3" t="s">
        <v>5019</v>
      </c>
      <c r="L2257" s="4">
        <v>44305</v>
      </c>
      <c r="M2257" s="3">
        <v>1</v>
      </c>
      <c r="N2257" s="3">
        <v>0</v>
      </c>
      <c r="O2257" s="3">
        <v>0</v>
      </c>
      <c r="P2257" s="3" t="str">
        <f>+IF(Tabla1[[#This Row],[ACUEDUCTO]]=1,"acueducto","")</f>
        <v>acueducto</v>
      </c>
      <c r="Q2257" s="3" t="str">
        <f>+IF(Tabla1[[#This Row],[ALCANTARILLADO]]=1,"alcantarillado","")</f>
        <v/>
      </c>
      <c r="R2257" s="3" t="str">
        <f>+IF(Tabla1[[#This Row],[ASEO]]=1,"aseo","")</f>
        <v/>
      </c>
      <c r="S2257" s="3" t="str">
        <f>+_xlfn.CONCAT(Tabla1[[#This Row],[Columna1]]," ",Tabla1[[#This Row],[Columna2]]," ",Tabla1[[#This Row],[Columna3]])</f>
        <v xml:space="preserve">acueducto  </v>
      </c>
      <c r="V2257" s="3" t="str">
        <f>+UPPER(Tabla1[[#This Row],[SERVICIO]])</f>
        <v xml:space="preserve">ACUEDUCTO  </v>
      </c>
    </row>
    <row r="2258" spans="1:22" x14ac:dyDescent="0.25">
      <c r="A2258" s="2">
        <v>24951</v>
      </c>
      <c r="B2258" s="3" t="s">
        <v>3202</v>
      </c>
      <c r="C2258" s="3" t="s">
        <v>13</v>
      </c>
      <c r="D2258" s="3" t="s">
        <v>19</v>
      </c>
      <c r="E2258" s="3" t="s">
        <v>5013</v>
      </c>
      <c r="F2258" s="3" t="s">
        <v>23</v>
      </c>
      <c r="G2258" s="3" t="s">
        <v>38</v>
      </c>
      <c r="H2258" s="3" t="s">
        <v>126</v>
      </c>
      <c r="I2258" s="3" t="s">
        <v>372</v>
      </c>
      <c r="J2258" s="3" t="s">
        <v>18</v>
      </c>
      <c r="K2258" s="3" t="s">
        <v>11</v>
      </c>
      <c r="L2258" s="4">
        <v>41698</v>
      </c>
      <c r="M2258" s="3">
        <v>0</v>
      </c>
      <c r="N2258" s="3">
        <v>0</v>
      </c>
      <c r="O2258" s="3">
        <v>1</v>
      </c>
      <c r="P2258" s="3" t="str">
        <f>+IF(Tabla1[[#This Row],[ACUEDUCTO]]=1,"acueducto","")</f>
        <v/>
      </c>
      <c r="Q2258" s="3" t="str">
        <f>+IF(Tabla1[[#This Row],[ALCANTARILLADO]]=1,"alcantarillado","")</f>
        <v/>
      </c>
      <c r="R2258" s="3" t="str">
        <f>+IF(Tabla1[[#This Row],[ASEO]]=1,"aseo","")</f>
        <v>aseo</v>
      </c>
      <c r="S2258" s="3" t="str">
        <f>+_xlfn.CONCAT(Tabla1[[#This Row],[Columna1]]," ",Tabla1[[#This Row],[Columna2]]," ",Tabla1[[#This Row],[Columna3]])</f>
        <v xml:space="preserve">  aseo</v>
      </c>
      <c r="V2258" s="3" t="str">
        <f>+UPPER(Tabla1[[#This Row],[SERVICIO]])</f>
        <v>ASEO</v>
      </c>
    </row>
    <row r="2259" spans="1:22" x14ac:dyDescent="0.25">
      <c r="A2259" s="2">
        <v>24952</v>
      </c>
      <c r="B2259" s="3" t="s">
        <v>3203</v>
      </c>
      <c r="C2259" s="3" t="s">
        <v>13</v>
      </c>
      <c r="D2259" s="3" t="s">
        <v>26</v>
      </c>
      <c r="E2259" s="3" t="s">
        <v>5013</v>
      </c>
      <c r="F2259" s="3" t="s">
        <v>32</v>
      </c>
      <c r="G2259" s="3" t="s">
        <v>33</v>
      </c>
      <c r="H2259" s="3" t="s">
        <v>202</v>
      </c>
      <c r="I2259" s="3" t="s">
        <v>2578</v>
      </c>
      <c r="J2259" s="3" t="s">
        <v>18</v>
      </c>
      <c r="K2259" s="3" t="s">
        <v>5019</v>
      </c>
      <c r="L2259" s="4">
        <v>44246</v>
      </c>
      <c r="M2259" s="3">
        <v>1</v>
      </c>
      <c r="N2259" s="3">
        <v>0</v>
      </c>
      <c r="O2259" s="3">
        <v>0</v>
      </c>
      <c r="P2259" s="3" t="str">
        <f>+IF(Tabla1[[#This Row],[ACUEDUCTO]]=1,"acueducto","")</f>
        <v>acueducto</v>
      </c>
      <c r="Q2259" s="3" t="str">
        <f>+IF(Tabla1[[#This Row],[ALCANTARILLADO]]=1,"alcantarillado","")</f>
        <v/>
      </c>
      <c r="R2259" s="3" t="str">
        <f>+IF(Tabla1[[#This Row],[ASEO]]=1,"aseo","")</f>
        <v/>
      </c>
      <c r="S2259" s="3" t="str">
        <f>+_xlfn.CONCAT(Tabla1[[#This Row],[Columna1]]," ",Tabla1[[#This Row],[Columna2]]," ",Tabla1[[#This Row],[Columna3]])</f>
        <v xml:space="preserve">acueducto  </v>
      </c>
      <c r="V2259" s="3" t="str">
        <f>+UPPER(Tabla1[[#This Row],[SERVICIO]])</f>
        <v xml:space="preserve">ACUEDUCTO  </v>
      </c>
    </row>
    <row r="2260" spans="1:22" x14ac:dyDescent="0.25">
      <c r="A2260" s="2">
        <v>24953</v>
      </c>
      <c r="B2260" s="3" t="s">
        <v>3204</v>
      </c>
      <c r="C2260" s="3" t="s">
        <v>13</v>
      </c>
      <c r="D2260" s="3" t="s">
        <v>26</v>
      </c>
      <c r="E2260" s="3" t="s">
        <v>5013</v>
      </c>
      <c r="F2260" s="3" t="s">
        <v>23</v>
      </c>
      <c r="G2260" s="3" t="s">
        <v>38</v>
      </c>
      <c r="H2260" s="3" t="s">
        <v>27</v>
      </c>
      <c r="I2260" s="3" t="s">
        <v>648</v>
      </c>
      <c r="J2260" s="3" t="s">
        <v>18</v>
      </c>
      <c r="K2260" s="3" t="s">
        <v>5021</v>
      </c>
      <c r="L2260" s="4">
        <v>44231</v>
      </c>
      <c r="M2260" s="3">
        <v>1</v>
      </c>
      <c r="N2260" s="3">
        <v>0</v>
      </c>
      <c r="O2260" s="3">
        <v>1</v>
      </c>
      <c r="P2260" s="3" t="str">
        <f>+IF(Tabla1[[#This Row],[ACUEDUCTO]]=1,"acueducto","")</f>
        <v>acueducto</v>
      </c>
      <c r="Q2260" s="3" t="str">
        <f>+IF(Tabla1[[#This Row],[ALCANTARILLADO]]=1,"alcantarillado","")</f>
        <v/>
      </c>
      <c r="R2260" s="3" t="str">
        <f>+IF(Tabla1[[#This Row],[ASEO]]=1,"aseo","")</f>
        <v>aseo</v>
      </c>
      <c r="S2260" s="3" t="str">
        <f>+_xlfn.CONCAT(Tabla1[[#This Row],[Columna1]]," ",Tabla1[[#This Row],[Columna2]]," ",Tabla1[[#This Row],[Columna3]])</f>
        <v>acueducto  aseo</v>
      </c>
      <c r="V2260" s="3" t="str">
        <f>+UPPER(Tabla1[[#This Row],[SERVICIO]])</f>
        <v>ACUEDUCTO  ASEO</v>
      </c>
    </row>
    <row r="2261" spans="1:22" x14ac:dyDescent="0.25">
      <c r="A2261" s="2">
        <v>24958</v>
      </c>
      <c r="B2261" s="3" t="s">
        <v>3205</v>
      </c>
      <c r="C2261" s="3" t="s">
        <v>13</v>
      </c>
      <c r="D2261" s="3" t="s">
        <v>26</v>
      </c>
      <c r="E2261" s="3" t="s">
        <v>5013</v>
      </c>
      <c r="F2261" s="3" t="s">
        <v>32</v>
      </c>
      <c r="G2261" s="3" t="s">
        <v>33</v>
      </c>
      <c r="H2261" s="3" t="s">
        <v>304</v>
      </c>
      <c r="I2261" s="3" t="s">
        <v>1851</v>
      </c>
      <c r="J2261" s="3" t="s">
        <v>18</v>
      </c>
      <c r="K2261" s="3" t="s">
        <v>5018</v>
      </c>
      <c r="L2261" s="4">
        <v>44339</v>
      </c>
      <c r="M2261" s="3">
        <v>1</v>
      </c>
      <c r="N2261" s="3">
        <v>1</v>
      </c>
      <c r="O2261" s="3">
        <v>1</v>
      </c>
      <c r="P2261" s="3" t="str">
        <f>+IF(Tabla1[[#This Row],[ACUEDUCTO]]=1,"acueducto","")</f>
        <v>acueducto</v>
      </c>
      <c r="Q2261" s="3" t="str">
        <f>+IF(Tabla1[[#This Row],[ALCANTARILLADO]]=1,"alcantarillado","")</f>
        <v>alcantarillado</v>
      </c>
      <c r="R2261" s="3" t="str">
        <f>+IF(Tabla1[[#This Row],[ASEO]]=1,"aseo","")</f>
        <v>aseo</v>
      </c>
      <c r="S2261" s="3" t="str">
        <f>+_xlfn.CONCAT(Tabla1[[#This Row],[Columna1]]," ",Tabla1[[#This Row],[Columna2]]," ",Tabla1[[#This Row],[Columna3]])</f>
        <v>acueducto alcantarillado aseo</v>
      </c>
      <c r="V2261" s="3" t="str">
        <f>+UPPER(Tabla1[[#This Row],[SERVICIO]])</f>
        <v>ACUEDUCTO ALCANTARILLADO ASEO</v>
      </c>
    </row>
    <row r="2262" spans="1:22" x14ac:dyDescent="0.25">
      <c r="A2262" s="2">
        <v>24961</v>
      </c>
      <c r="B2262" s="3" t="s">
        <v>3206</v>
      </c>
      <c r="C2262" s="3" t="s">
        <v>13</v>
      </c>
      <c r="D2262" s="3" t="s">
        <v>19</v>
      </c>
      <c r="E2262" s="3" t="s">
        <v>5013</v>
      </c>
      <c r="F2262" s="3" t="s">
        <v>32</v>
      </c>
      <c r="G2262" s="3" t="s">
        <v>33</v>
      </c>
      <c r="H2262" s="3" t="s">
        <v>21</v>
      </c>
      <c r="I2262" s="3" t="s">
        <v>460</v>
      </c>
      <c r="J2262" s="3" t="s">
        <v>18</v>
      </c>
      <c r="K2262" s="3" t="s">
        <v>5019</v>
      </c>
      <c r="L2262" s="4">
        <v>41269</v>
      </c>
      <c r="M2262" s="3">
        <v>1</v>
      </c>
      <c r="N2262" s="3">
        <v>0</v>
      </c>
      <c r="O2262" s="3">
        <v>0</v>
      </c>
      <c r="P2262" s="3" t="str">
        <f>+IF(Tabla1[[#This Row],[ACUEDUCTO]]=1,"acueducto","")</f>
        <v>acueducto</v>
      </c>
      <c r="Q2262" s="3" t="str">
        <f>+IF(Tabla1[[#This Row],[ALCANTARILLADO]]=1,"alcantarillado","")</f>
        <v/>
      </c>
      <c r="R2262" s="3" t="str">
        <f>+IF(Tabla1[[#This Row],[ASEO]]=1,"aseo","")</f>
        <v/>
      </c>
      <c r="S2262" s="3" t="str">
        <f>+_xlfn.CONCAT(Tabla1[[#This Row],[Columna1]]," ",Tabla1[[#This Row],[Columna2]]," ",Tabla1[[#This Row],[Columna3]])</f>
        <v xml:space="preserve">acueducto  </v>
      </c>
      <c r="V2262" s="3" t="str">
        <f>+UPPER(Tabla1[[#This Row],[SERVICIO]])</f>
        <v xml:space="preserve">ACUEDUCTO  </v>
      </c>
    </row>
    <row r="2263" spans="1:22" x14ac:dyDescent="0.25">
      <c r="A2263" s="2">
        <v>24967</v>
      </c>
      <c r="B2263" s="3" t="s">
        <v>3207</v>
      </c>
      <c r="C2263" s="3" t="s">
        <v>13</v>
      </c>
      <c r="D2263" s="3" t="s">
        <v>19</v>
      </c>
      <c r="E2263" s="3" t="s">
        <v>5013</v>
      </c>
      <c r="F2263" s="3" t="s">
        <v>23</v>
      </c>
      <c r="G2263" s="3" t="s">
        <v>38</v>
      </c>
      <c r="H2263" s="3" t="s">
        <v>27</v>
      </c>
      <c r="I2263" s="3" t="s">
        <v>1162</v>
      </c>
      <c r="J2263" s="3" t="s">
        <v>18</v>
      </c>
      <c r="K2263" s="3" t="s">
        <v>5018</v>
      </c>
      <c r="L2263" s="4">
        <v>41409</v>
      </c>
      <c r="M2263" s="3">
        <v>1</v>
      </c>
      <c r="N2263" s="3">
        <v>1</v>
      </c>
      <c r="O2263" s="3">
        <v>1</v>
      </c>
      <c r="P2263" s="3" t="str">
        <f>+IF(Tabla1[[#This Row],[ACUEDUCTO]]=1,"acueducto","")</f>
        <v>acueducto</v>
      </c>
      <c r="Q2263" s="3" t="str">
        <f>+IF(Tabla1[[#This Row],[ALCANTARILLADO]]=1,"alcantarillado","")</f>
        <v>alcantarillado</v>
      </c>
      <c r="R2263" s="3" t="str">
        <f>+IF(Tabla1[[#This Row],[ASEO]]=1,"aseo","")</f>
        <v>aseo</v>
      </c>
      <c r="S2263" s="3" t="str">
        <f>+_xlfn.CONCAT(Tabla1[[#This Row],[Columna1]]," ",Tabla1[[#This Row],[Columna2]]," ",Tabla1[[#This Row],[Columna3]])</f>
        <v>acueducto alcantarillado aseo</v>
      </c>
      <c r="V2263" s="3" t="str">
        <f>+UPPER(Tabla1[[#This Row],[SERVICIO]])</f>
        <v>ACUEDUCTO ALCANTARILLADO ASEO</v>
      </c>
    </row>
    <row r="2264" spans="1:22" x14ac:dyDescent="0.25">
      <c r="A2264" s="2">
        <v>24970</v>
      </c>
      <c r="B2264" s="3" t="s">
        <v>3208</v>
      </c>
      <c r="C2264" s="3" t="s">
        <v>13</v>
      </c>
      <c r="D2264" s="3" t="s">
        <v>45</v>
      </c>
      <c r="E2264" s="3" t="s">
        <v>5013</v>
      </c>
      <c r="F2264" s="3" t="s">
        <v>23</v>
      </c>
      <c r="G2264" s="3" t="s">
        <v>38</v>
      </c>
      <c r="H2264" s="3" t="s">
        <v>293</v>
      </c>
      <c r="I2264" s="3" t="s">
        <v>3209</v>
      </c>
      <c r="J2264" s="3" t="s">
        <v>18</v>
      </c>
      <c r="K2264" s="3" t="s">
        <v>11</v>
      </c>
      <c r="L2264" s="4">
        <v>44253</v>
      </c>
      <c r="M2264" s="3">
        <v>0</v>
      </c>
      <c r="N2264" s="3">
        <v>0</v>
      </c>
      <c r="O2264" s="3">
        <v>1</v>
      </c>
      <c r="P2264" s="3" t="str">
        <f>+IF(Tabla1[[#This Row],[ACUEDUCTO]]=1,"acueducto","")</f>
        <v/>
      </c>
      <c r="Q2264" s="3" t="str">
        <f>+IF(Tabla1[[#This Row],[ALCANTARILLADO]]=1,"alcantarillado","")</f>
        <v/>
      </c>
      <c r="R2264" s="3" t="str">
        <f>+IF(Tabla1[[#This Row],[ASEO]]=1,"aseo","")</f>
        <v>aseo</v>
      </c>
      <c r="S2264" s="3" t="str">
        <f>+_xlfn.CONCAT(Tabla1[[#This Row],[Columna1]]," ",Tabla1[[#This Row],[Columna2]]," ",Tabla1[[#This Row],[Columna3]])</f>
        <v xml:space="preserve">  aseo</v>
      </c>
      <c r="V2264" s="3" t="str">
        <f>+UPPER(Tabla1[[#This Row],[SERVICIO]])</f>
        <v>ASEO</v>
      </c>
    </row>
    <row r="2265" spans="1:22" x14ac:dyDescent="0.25">
      <c r="A2265" s="2">
        <v>24971</v>
      </c>
      <c r="B2265" s="3" t="s">
        <v>3210</v>
      </c>
      <c r="C2265" s="3" t="s">
        <v>13</v>
      </c>
      <c r="D2265" s="3" t="s">
        <v>14</v>
      </c>
      <c r="E2265" s="3" t="s">
        <v>5012</v>
      </c>
      <c r="F2265" s="3" t="s">
        <v>23</v>
      </c>
      <c r="G2265" s="3" t="s">
        <v>38</v>
      </c>
      <c r="H2265" s="3" t="s">
        <v>60</v>
      </c>
      <c r="I2265" s="3" t="s">
        <v>811</v>
      </c>
      <c r="J2265" s="3" t="s">
        <v>18</v>
      </c>
      <c r="K2265" s="3" t="s">
        <v>5020</v>
      </c>
      <c r="L2265" s="4">
        <v>44250</v>
      </c>
      <c r="M2265" s="3">
        <v>1</v>
      </c>
      <c r="N2265" s="3">
        <v>1</v>
      </c>
      <c r="O2265" s="3">
        <v>0</v>
      </c>
      <c r="P2265" s="3" t="str">
        <f>+IF(Tabla1[[#This Row],[ACUEDUCTO]]=1,"acueducto","")</f>
        <v>acueducto</v>
      </c>
      <c r="Q2265" s="3" t="str">
        <f>+IF(Tabla1[[#This Row],[ALCANTARILLADO]]=1,"alcantarillado","")</f>
        <v>alcantarillado</v>
      </c>
      <c r="R2265" s="3" t="str">
        <f>+IF(Tabla1[[#This Row],[ASEO]]=1,"aseo","")</f>
        <v/>
      </c>
      <c r="S2265" s="3" t="str">
        <f>+_xlfn.CONCAT(Tabla1[[#This Row],[Columna1]]," ",Tabla1[[#This Row],[Columna2]]," ",Tabla1[[#This Row],[Columna3]])</f>
        <v xml:space="preserve">acueducto alcantarillado </v>
      </c>
      <c r="V2265" s="3" t="str">
        <f>+UPPER(Tabla1[[#This Row],[SERVICIO]])</f>
        <v xml:space="preserve">ACUEDUCTO ALCANTARILLADO </v>
      </c>
    </row>
    <row r="2266" spans="1:22" x14ac:dyDescent="0.25">
      <c r="A2266" s="2">
        <v>24973</v>
      </c>
      <c r="B2266" s="3" t="s">
        <v>3211</v>
      </c>
      <c r="C2266" s="3" t="s">
        <v>13</v>
      </c>
      <c r="D2266" s="3" t="s">
        <v>45</v>
      </c>
      <c r="E2266" s="3" t="s">
        <v>5012</v>
      </c>
      <c r="F2266" s="3" t="s">
        <v>23</v>
      </c>
      <c r="G2266" s="3" t="s">
        <v>38</v>
      </c>
      <c r="H2266" s="3" t="s">
        <v>396</v>
      </c>
      <c r="I2266" s="3" t="s">
        <v>1172</v>
      </c>
      <c r="J2266" s="3" t="s">
        <v>18</v>
      </c>
      <c r="K2266" s="3" t="s">
        <v>5021</v>
      </c>
      <c r="L2266" s="4">
        <v>44265</v>
      </c>
      <c r="M2266" s="3">
        <v>1</v>
      </c>
      <c r="N2266" s="3">
        <v>0</v>
      </c>
      <c r="O2266" s="3">
        <v>1</v>
      </c>
      <c r="P2266" s="3" t="str">
        <f>+IF(Tabla1[[#This Row],[ACUEDUCTO]]=1,"acueducto","")</f>
        <v>acueducto</v>
      </c>
      <c r="Q2266" s="3" t="str">
        <f>+IF(Tabla1[[#This Row],[ALCANTARILLADO]]=1,"alcantarillado","")</f>
        <v/>
      </c>
      <c r="R2266" s="3" t="str">
        <f>+IF(Tabla1[[#This Row],[ASEO]]=1,"aseo","")</f>
        <v>aseo</v>
      </c>
      <c r="S2266" s="3" t="str">
        <f>+_xlfn.CONCAT(Tabla1[[#This Row],[Columna1]]," ",Tabla1[[#This Row],[Columna2]]," ",Tabla1[[#This Row],[Columna3]])</f>
        <v>acueducto  aseo</v>
      </c>
      <c r="V2266" s="3" t="str">
        <f>+UPPER(Tabla1[[#This Row],[SERVICIO]])</f>
        <v>ACUEDUCTO  ASEO</v>
      </c>
    </row>
    <row r="2267" spans="1:22" x14ac:dyDescent="0.25">
      <c r="A2267" s="2">
        <v>24974</v>
      </c>
      <c r="B2267" s="3" t="s">
        <v>3212</v>
      </c>
      <c r="C2267" s="3" t="s">
        <v>13</v>
      </c>
      <c r="D2267" s="3" t="s">
        <v>26</v>
      </c>
      <c r="E2267" s="3" t="s">
        <v>5013</v>
      </c>
      <c r="F2267" s="3" t="s">
        <v>32</v>
      </c>
      <c r="G2267" s="3" t="s">
        <v>33</v>
      </c>
      <c r="H2267" s="3" t="s">
        <v>126</v>
      </c>
      <c r="I2267" s="3" t="s">
        <v>464</v>
      </c>
      <c r="J2267" s="3" t="s">
        <v>18</v>
      </c>
      <c r="K2267" s="3" t="s">
        <v>5019</v>
      </c>
      <c r="L2267" s="4">
        <v>43382</v>
      </c>
      <c r="M2267" s="3">
        <v>1</v>
      </c>
      <c r="N2267" s="3">
        <v>0</v>
      </c>
      <c r="O2267" s="3">
        <v>0</v>
      </c>
      <c r="P2267" s="3" t="str">
        <f>+IF(Tabla1[[#This Row],[ACUEDUCTO]]=1,"acueducto","")</f>
        <v>acueducto</v>
      </c>
      <c r="Q2267" s="3" t="str">
        <f>+IF(Tabla1[[#This Row],[ALCANTARILLADO]]=1,"alcantarillado","")</f>
        <v/>
      </c>
      <c r="R2267" s="3" t="str">
        <f>+IF(Tabla1[[#This Row],[ASEO]]=1,"aseo","")</f>
        <v/>
      </c>
      <c r="S2267" s="3" t="str">
        <f>+_xlfn.CONCAT(Tabla1[[#This Row],[Columna1]]," ",Tabla1[[#This Row],[Columna2]]," ",Tabla1[[#This Row],[Columna3]])</f>
        <v xml:space="preserve">acueducto  </v>
      </c>
      <c r="V2267" s="3" t="str">
        <f>+UPPER(Tabla1[[#This Row],[SERVICIO]])</f>
        <v xml:space="preserve">ACUEDUCTO  </v>
      </c>
    </row>
    <row r="2268" spans="1:22" x14ac:dyDescent="0.25">
      <c r="A2268" s="2">
        <v>24978</v>
      </c>
      <c r="B2268" s="3" t="s">
        <v>3213</v>
      </c>
      <c r="C2268" s="3" t="s">
        <v>13</v>
      </c>
      <c r="D2268" s="3" t="s">
        <v>19</v>
      </c>
      <c r="E2268" s="3" t="s">
        <v>5013</v>
      </c>
      <c r="F2268" s="3" t="s">
        <v>32</v>
      </c>
      <c r="G2268" s="3" t="s">
        <v>33</v>
      </c>
      <c r="H2268" s="3" t="s">
        <v>126</v>
      </c>
      <c r="I2268" s="3" t="s">
        <v>634</v>
      </c>
      <c r="J2268" s="3" t="s">
        <v>143</v>
      </c>
      <c r="K2268" s="3" t="s">
        <v>5019</v>
      </c>
      <c r="L2268" s="4">
        <v>40734</v>
      </c>
      <c r="M2268" s="3">
        <v>1</v>
      </c>
      <c r="N2268" s="3">
        <v>0</v>
      </c>
      <c r="O2268" s="3">
        <v>0</v>
      </c>
      <c r="P2268" s="3" t="str">
        <f>+IF(Tabla1[[#This Row],[ACUEDUCTO]]=1,"acueducto","")</f>
        <v>acueducto</v>
      </c>
      <c r="Q2268" s="3" t="str">
        <f>+IF(Tabla1[[#This Row],[ALCANTARILLADO]]=1,"alcantarillado","")</f>
        <v/>
      </c>
      <c r="R2268" s="3" t="str">
        <f>+IF(Tabla1[[#This Row],[ASEO]]=1,"aseo","")</f>
        <v/>
      </c>
      <c r="S2268" s="3" t="str">
        <f>+_xlfn.CONCAT(Tabla1[[#This Row],[Columna1]]," ",Tabla1[[#This Row],[Columna2]]," ",Tabla1[[#This Row],[Columna3]])</f>
        <v xml:space="preserve">acueducto  </v>
      </c>
      <c r="V2268" s="3" t="str">
        <f>+UPPER(Tabla1[[#This Row],[SERVICIO]])</f>
        <v xml:space="preserve">ACUEDUCTO  </v>
      </c>
    </row>
    <row r="2269" spans="1:22" x14ac:dyDescent="0.25">
      <c r="A2269" s="2">
        <v>24980</v>
      </c>
      <c r="B2269" s="3" t="s">
        <v>3214</v>
      </c>
      <c r="C2269" s="3" t="s">
        <v>13</v>
      </c>
      <c r="D2269" s="3" t="s">
        <v>19</v>
      </c>
      <c r="E2269" s="3" t="s">
        <v>5013</v>
      </c>
      <c r="F2269" s="3" t="s">
        <v>32</v>
      </c>
      <c r="G2269" s="3" t="s">
        <v>33</v>
      </c>
      <c r="H2269" s="3" t="s">
        <v>27</v>
      </c>
      <c r="I2269" s="3" t="s">
        <v>16</v>
      </c>
      <c r="J2269" s="3" t="s">
        <v>18</v>
      </c>
      <c r="K2269" s="3" t="s">
        <v>5019</v>
      </c>
      <c r="L2269" s="4">
        <v>40856</v>
      </c>
      <c r="M2269" s="3">
        <v>1</v>
      </c>
      <c r="N2269" s="3">
        <v>0</v>
      </c>
      <c r="O2269" s="3">
        <v>0</v>
      </c>
      <c r="P2269" s="3" t="str">
        <f>+IF(Tabla1[[#This Row],[ACUEDUCTO]]=1,"acueducto","")</f>
        <v>acueducto</v>
      </c>
      <c r="Q2269" s="3" t="str">
        <f>+IF(Tabla1[[#This Row],[ALCANTARILLADO]]=1,"alcantarillado","")</f>
        <v/>
      </c>
      <c r="R2269" s="3" t="str">
        <f>+IF(Tabla1[[#This Row],[ASEO]]=1,"aseo","")</f>
        <v/>
      </c>
      <c r="S2269" s="3" t="str">
        <f>+_xlfn.CONCAT(Tabla1[[#This Row],[Columna1]]," ",Tabla1[[#This Row],[Columna2]]," ",Tabla1[[#This Row],[Columna3]])</f>
        <v xml:space="preserve">acueducto  </v>
      </c>
      <c r="V2269" s="3" t="str">
        <f>+UPPER(Tabla1[[#This Row],[SERVICIO]])</f>
        <v xml:space="preserve">ACUEDUCTO  </v>
      </c>
    </row>
    <row r="2270" spans="1:22" x14ac:dyDescent="0.25">
      <c r="A2270" s="2">
        <v>24981</v>
      </c>
      <c r="B2270" s="3" t="s">
        <v>3215</v>
      </c>
      <c r="C2270" s="3" t="s">
        <v>13</v>
      </c>
      <c r="D2270" s="3" t="s">
        <v>26</v>
      </c>
      <c r="E2270" s="3" t="s">
        <v>5013</v>
      </c>
      <c r="F2270" s="3" t="s">
        <v>32</v>
      </c>
      <c r="G2270" s="3" t="s">
        <v>33</v>
      </c>
      <c r="H2270" s="3" t="s">
        <v>27</v>
      </c>
      <c r="I2270" s="3" t="s">
        <v>2531</v>
      </c>
      <c r="J2270" s="3" t="s">
        <v>18</v>
      </c>
      <c r="K2270" s="3" t="s">
        <v>5019</v>
      </c>
      <c r="L2270" s="4">
        <v>44363</v>
      </c>
      <c r="M2270" s="3">
        <v>1</v>
      </c>
      <c r="N2270" s="3">
        <v>0</v>
      </c>
      <c r="O2270" s="3">
        <v>0</v>
      </c>
      <c r="P2270" s="3" t="str">
        <f>+IF(Tabla1[[#This Row],[ACUEDUCTO]]=1,"acueducto","")</f>
        <v>acueducto</v>
      </c>
      <c r="Q2270" s="3" t="str">
        <f>+IF(Tabla1[[#This Row],[ALCANTARILLADO]]=1,"alcantarillado","")</f>
        <v/>
      </c>
      <c r="R2270" s="3" t="str">
        <f>+IF(Tabla1[[#This Row],[ASEO]]=1,"aseo","")</f>
        <v/>
      </c>
      <c r="S2270" s="3" t="str">
        <f>+_xlfn.CONCAT(Tabla1[[#This Row],[Columna1]]," ",Tabla1[[#This Row],[Columna2]]," ",Tabla1[[#This Row],[Columna3]])</f>
        <v xml:space="preserve">acueducto  </v>
      </c>
      <c r="V2270" s="3" t="str">
        <f>+UPPER(Tabla1[[#This Row],[SERVICIO]])</f>
        <v xml:space="preserve">ACUEDUCTO  </v>
      </c>
    </row>
    <row r="2271" spans="1:22" x14ac:dyDescent="0.25">
      <c r="A2271" s="2">
        <v>24993</v>
      </c>
      <c r="B2271" s="3" t="s">
        <v>3216</v>
      </c>
      <c r="C2271" s="3" t="s">
        <v>13</v>
      </c>
      <c r="D2271" s="3" t="s">
        <v>19</v>
      </c>
      <c r="E2271" s="3" t="s">
        <v>5013</v>
      </c>
      <c r="F2271" s="3" t="s">
        <v>32</v>
      </c>
      <c r="G2271" s="3" t="s">
        <v>33</v>
      </c>
      <c r="H2271" s="3" t="s">
        <v>27</v>
      </c>
      <c r="I2271" s="3" t="s">
        <v>1257</v>
      </c>
      <c r="J2271" s="3" t="s">
        <v>18</v>
      </c>
      <c r="K2271" s="3" t="s">
        <v>5019</v>
      </c>
      <c r="L2271" s="4">
        <v>41892</v>
      </c>
      <c r="M2271" s="3">
        <v>1</v>
      </c>
      <c r="N2271" s="3">
        <v>0</v>
      </c>
      <c r="O2271" s="3">
        <v>0</v>
      </c>
      <c r="P2271" s="3" t="str">
        <f>+IF(Tabla1[[#This Row],[ACUEDUCTO]]=1,"acueducto","")</f>
        <v>acueducto</v>
      </c>
      <c r="Q2271" s="3" t="str">
        <f>+IF(Tabla1[[#This Row],[ALCANTARILLADO]]=1,"alcantarillado","")</f>
        <v/>
      </c>
      <c r="R2271" s="3" t="str">
        <f>+IF(Tabla1[[#This Row],[ASEO]]=1,"aseo","")</f>
        <v/>
      </c>
      <c r="S2271" s="3" t="str">
        <f>+_xlfn.CONCAT(Tabla1[[#This Row],[Columna1]]," ",Tabla1[[#This Row],[Columna2]]," ",Tabla1[[#This Row],[Columna3]])</f>
        <v xml:space="preserve">acueducto  </v>
      </c>
      <c r="V2271" s="3" t="str">
        <f>+UPPER(Tabla1[[#This Row],[SERVICIO]])</f>
        <v xml:space="preserve">ACUEDUCTO  </v>
      </c>
    </row>
    <row r="2272" spans="1:22" x14ac:dyDescent="0.25">
      <c r="A2272" s="2">
        <v>24996</v>
      </c>
      <c r="B2272" s="3" t="s">
        <v>3217</v>
      </c>
      <c r="C2272" s="3" t="s">
        <v>13</v>
      </c>
      <c r="D2272" s="3" t="s">
        <v>26</v>
      </c>
      <c r="E2272" s="3" t="s">
        <v>5013</v>
      </c>
      <c r="F2272" s="3" t="s">
        <v>32</v>
      </c>
      <c r="G2272" s="3" t="s">
        <v>33</v>
      </c>
      <c r="H2272" s="3" t="s">
        <v>27</v>
      </c>
      <c r="I2272" s="3" t="s">
        <v>836</v>
      </c>
      <c r="J2272" s="3" t="s">
        <v>18</v>
      </c>
      <c r="K2272" s="3" t="s">
        <v>5019</v>
      </c>
      <c r="L2272" s="4">
        <v>44416</v>
      </c>
      <c r="M2272" s="3">
        <v>1</v>
      </c>
      <c r="N2272" s="3">
        <v>0</v>
      </c>
      <c r="O2272" s="3">
        <v>0</v>
      </c>
      <c r="P2272" s="3" t="str">
        <f>+IF(Tabla1[[#This Row],[ACUEDUCTO]]=1,"acueducto","")</f>
        <v>acueducto</v>
      </c>
      <c r="Q2272" s="3" t="str">
        <f>+IF(Tabla1[[#This Row],[ALCANTARILLADO]]=1,"alcantarillado","")</f>
        <v/>
      </c>
      <c r="R2272" s="3" t="str">
        <f>+IF(Tabla1[[#This Row],[ASEO]]=1,"aseo","")</f>
        <v/>
      </c>
      <c r="S2272" s="3" t="str">
        <f>+_xlfn.CONCAT(Tabla1[[#This Row],[Columna1]]," ",Tabla1[[#This Row],[Columna2]]," ",Tabla1[[#This Row],[Columna3]])</f>
        <v xml:space="preserve">acueducto  </v>
      </c>
      <c r="V2272" s="3" t="str">
        <f>+UPPER(Tabla1[[#This Row],[SERVICIO]])</f>
        <v xml:space="preserve">ACUEDUCTO  </v>
      </c>
    </row>
    <row r="2273" spans="1:22" x14ac:dyDescent="0.25">
      <c r="A2273" s="2">
        <v>24997</v>
      </c>
      <c r="B2273" s="3" t="s">
        <v>3218</v>
      </c>
      <c r="C2273" s="3" t="s">
        <v>13</v>
      </c>
      <c r="D2273" s="3" t="s">
        <v>26</v>
      </c>
      <c r="E2273" s="3" t="s">
        <v>5013</v>
      </c>
      <c r="F2273" s="3" t="s">
        <v>32</v>
      </c>
      <c r="G2273" s="3" t="s">
        <v>33</v>
      </c>
      <c r="H2273" s="3" t="s">
        <v>27</v>
      </c>
      <c r="I2273" s="3" t="s">
        <v>836</v>
      </c>
      <c r="J2273" s="3" t="s">
        <v>18</v>
      </c>
      <c r="K2273" s="3" t="s">
        <v>5019</v>
      </c>
      <c r="L2273" s="4">
        <v>44248</v>
      </c>
      <c r="M2273" s="3">
        <v>1</v>
      </c>
      <c r="N2273" s="3">
        <v>0</v>
      </c>
      <c r="O2273" s="3">
        <v>0</v>
      </c>
      <c r="P2273" s="3" t="str">
        <f>+IF(Tabla1[[#This Row],[ACUEDUCTO]]=1,"acueducto","")</f>
        <v>acueducto</v>
      </c>
      <c r="Q2273" s="3" t="str">
        <f>+IF(Tabla1[[#This Row],[ALCANTARILLADO]]=1,"alcantarillado","")</f>
        <v/>
      </c>
      <c r="R2273" s="3" t="str">
        <f>+IF(Tabla1[[#This Row],[ASEO]]=1,"aseo","")</f>
        <v/>
      </c>
      <c r="S2273" s="3" t="str">
        <f>+_xlfn.CONCAT(Tabla1[[#This Row],[Columna1]]," ",Tabla1[[#This Row],[Columna2]]," ",Tabla1[[#This Row],[Columna3]])</f>
        <v xml:space="preserve">acueducto  </v>
      </c>
      <c r="V2273" s="3" t="str">
        <f>+UPPER(Tabla1[[#This Row],[SERVICIO]])</f>
        <v xml:space="preserve">ACUEDUCTO  </v>
      </c>
    </row>
    <row r="2274" spans="1:22" x14ac:dyDescent="0.25">
      <c r="A2274" s="2">
        <v>25013</v>
      </c>
      <c r="B2274" s="3" t="s">
        <v>3219</v>
      </c>
      <c r="C2274" s="3" t="s">
        <v>13</v>
      </c>
      <c r="D2274" s="3" t="s">
        <v>26</v>
      </c>
      <c r="E2274" s="3" t="s">
        <v>5013</v>
      </c>
      <c r="F2274" s="3" t="s">
        <v>32</v>
      </c>
      <c r="G2274" s="3" t="s">
        <v>33</v>
      </c>
      <c r="H2274" s="3" t="s">
        <v>27</v>
      </c>
      <c r="I2274" s="3" t="s">
        <v>676</v>
      </c>
      <c r="J2274" s="3" t="s">
        <v>18</v>
      </c>
      <c r="K2274" s="3" t="s">
        <v>5019</v>
      </c>
      <c r="L2274" s="4">
        <v>43181</v>
      </c>
      <c r="M2274" s="3">
        <v>1</v>
      </c>
      <c r="N2274" s="3">
        <v>0</v>
      </c>
      <c r="O2274" s="3">
        <v>0</v>
      </c>
      <c r="P2274" s="3" t="str">
        <f>+IF(Tabla1[[#This Row],[ACUEDUCTO]]=1,"acueducto","")</f>
        <v>acueducto</v>
      </c>
      <c r="Q2274" s="3" t="str">
        <f>+IF(Tabla1[[#This Row],[ALCANTARILLADO]]=1,"alcantarillado","")</f>
        <v/>
      </c>
      <c r="R2274" s="3" t="str">
        <f>+IF(Tabla1[[#This Row],[ASEO]]=1,"aseo","")</f>
        <v/>
      </c>
      <c r="S2274" s="3" t="str">
        <f>+_xlfn.CONCAT(Tabla1[[#This Row],[Columna1]]," ",Tabla1[[#This Row],[Columna2]]," ",Tabla1[[#This Row],[Columna3]])</f>
        <v xml:space="preserve">acueducto  </v>
      </c>
      <c r="V2274" s="3" t="str">
        <f>+UPPER(Tabla1[[#This Row],[SERVICIO]])</f>
        <v xml:space="preserve">ACUEDUCTO  </v>
      </c>
    </row>
    <row r="2275" spans="1:22" x14ac:dyDescent="0.25">
      <c r="A2275" s="2">
        <v>25015</v>
      </c>
      <c r="B2275" s="3" t="s">
        <v>3220</v>
      </c>
      <c r="C2275" s="3" t="s">
        <v>13</v>
      </c>
      <c r="D2275" s="3" t="s">
        <v>19</v>
      </c>
      <c r="E2275" s="3" t="s">
        <v>5013</v>
      </c>
      <c r="F2275" s="3" t="s">
        <v>32</v>
      </c>
      <c r="G2275" s="3" t="s">
        <v>33</v>
      </c>
      <c r="H2275" s="3" t="s">
        <v>27</v>
      </c>
      <c r="I2275" s="3" t="s">
        <v>629</v>
      </c>
      <c r="J2275" s="3" t="s">
        <v>18</v>
      </c>
      <c r="K2275" s="3" t="s">
        <v>5019</v>
      </c>
      <c r="L2275" s="4">
        <v>42271</v>
      </c>
      <c r="M2275" s="3">
        <v>1</v>
      </c>
      <c r="N2275" s="3">
        <v>0</v>
      </c>
      <c r="O2275" s="3">
        <v>0</v>
      </c>
      <c r="P2275" s="3" t="str">
        <f>+IF(Tabla1[[#This Row],[ACUEDUCTO]]=1,"acueducto","")</f>
        <v>acueducto</v>
      </c>
      <c r="Q2275" s="3" t="str">
        <f>+IF(Tabla1[[#This Row],[ALCANTARILLADO]]=1,"alcantarillado","")</f>
        <v/>
      </c>
      <c r="R2275" s="3" t="str">
        <f>+IF(Tabla1[[#This Row],[ASEO]]=1,"aseo","")</f>
        <v/>
      </c>
      <c r="S2275" s="3" t="str">
        <f>+_xlfn.CONCAT(Tabla1[[#This Row],[Columna1]]," ",Tabla1[[#This Row],[Columna2]]," ",Tabla1[[#This Row],[Columna3]])</f>
        <v xml:space="preserve">acueducto  </v>
      </c>
      <c r="V2275" s="3" t="str">
        <f>+UPPER(Tabla1[[#This Row],[SERVICIO]])</f>
        <v xml:space="preserve">ACUEDUCTO  </v>
      </c>
    </row>
    <row r="2276" spans="1:22" x14ac:dyDescent="0.25">
      <c r="A2276" s="2">
        <v>25016</v>
      </c>
      <c r="B2276" s="3" t="s">
        <v>3221</v>
      </c>
      <c r="C2276" s="3" t="s">
        <v>13</v>
      </c>
      <c r="D2276" s="3" t="s">
        <v>19</v>
      </c>
      <c r="E2276" s="3" t="s">
        <v>5013</v>
      </c>
      <c r="F2276" s="3" t="s">
        <v>32</v>
      </c>
      <c r="G2276" s="3" t="s">
        <v>33</v>
      </c>
      <c r="H2276" s="3" t="s">
        <v>27</v>
      </c>
      <c r="I2276" s="3" t="s">
        <v>836</v>
      </c>
      <c r="J2276" s="3" t="s">
        <v>143</v>
      </c>
      <c r="K2276" s="3" t="s">
        <v>5019</v>
      </c>
      <c r="L2276" s="4">
        <v>40955</v>
      </c>
      <c r="M2276" s="3">
        <v>1</v>
      </c>
      <c r="N2276" s="3">
        <v>0</v>
      </c>
      <c r="O2276" s="3">
        <v>0</v>
      </c>
      <c r="P2276" s="3" t="str">
        <f>+IF(Tabla1[[#This Row],[ACUEDUCTO]]=1,"acueducto","")</f>
        <v>acueducto</v>
      </c>
      <c r="Q2276" s="3" t="str">
        <f>+IF(Tabla1[[#This Row],[ALCANTARILLADO]]=1,"alcantarillado","")</f>
        <v/>
      </c>
      <c r="R2276" s="3" t="str">
        <f>+IF(Tabla1[[#This Row],[ASEO]]=1,"aseo","")</f>
        <v/>
      </c>
      <c r="S2276" s="3" t="str">
        <f>+_xlfn.CONCAT(Tabla1[[#This Row],[Columna1]]," ",Tabla1[[#This Row],[Columna2]]," ",Tabla1[[#This Row],[Columna3]])</f>
        <v xml:space="preserve">acueducto  </v>
      </c>
      <c r="V2276" s="3" t="str">
        <f>+UPPER(Tabla1[[#This Row],[SERVICIO]])</f>
        <v xml:space="preserve">ACUEDUCTO  </v>
      </c>
    </row>
    <row r="2277" spans="1:22" x14ac:dyDescent="0.25">
      <c r="A2277" s="2">
        <v>25022</v>
      </c>
      <c r="B2277" s="3" t="s">
        <v>3222</v>
      </c>
      <c r="C2277" s="3" t="s">
        <v>13</v>
      </c>
      <c r="D2277" s="3" t="s">
        <v>19</v>
      </c>
      <c r="E2277" s="3" t="s">
        <v>5013</v>
      </c>
      <c r="F2277" s="3" t="s">
        <v>32</v>
      </c>
      <c r="G2277" s="3" t="s">
        <v>33</v>
      </c>
      <c r="H2277" s="3" t="s">
        <v>27</v>
      </c>
      <c r="I2277" s="3" t="s">
        <v>2001</v>
      </c>
      <c r="J2277" s="3" t="s">
        <v>143</v>
      </c>
      <c r="K2277" s="3" t="s">
        <v>5019</v>
      </c>
      <c r="L2277" s="4">
        <v>41323</v>
      </c>
      <c r="M2277" s="3">
        <v>1</v>
      </c>
      <c r="N2277" s="3">
        <v>0</v>
      </c>
      <c r="O2277" s="3">
        <v>0</v>
      </c>
      <c r="P2277" s="3" t="str">
        <f>+IF(Tabla1[[#This Row],[ACUEDUCTO]]=1,"acueducto","")</f>
        <v>acueducto</v>
      </c>
      <c r="Q2277" s="3" t="str">
        <f>+IF(Tabla1[[#This Row],[ALCANTARILLADO]]=1,"alcantarillado","")</f>
        <v/>
      </c>
      <c r="R2277" s="3" t="str">
        <f>+IF(Tabla1[[#This Row],[ASEO]]=1,"aseo","")</f>
        <v/>
      </c>
      <c r="S2277" s="3" t="str">
        <f>+_xlfn.CONCAT(Tabla1[[#This Row],[Columna1]]," ",Tabla1[[#This Row],[Columna2]]," ",Tabla1[[#This Row],[Columna3]])</f>
        <v xml:space="preserve">acueducto  </v>
      </c>
      <c r="V2277" s="3" t="str">
        <f>+UPPER(Tabla1[[#This Row],[SERVICIO]])</f>
        <v xml:space="preserve">ACUEDUCTO  </v>
      </c>
    </row>
    <row r="2278" spans="1:22" x14ac:dyDescent="0.25">
      <c r="A2278" s="2">
        <v>25026</v>
      </c>
      <c r="B2278" s="3" t="s">
        <v>3223</v>
      </c>
      <c r="C2278" s="3" t="s">
        <v>13</v>
      </c>
      <c r="D2278" s="3" t="s">
        <v>26</v>
      </c>
      <c r="E2278" s="3" t="s">
        <v>5013</v>
      </c>
      <c r="F2278" s="3" t="s">
        <v>32</v>
      </c>
      <c r="G2278" s="3" t="s">
        <v>33</v>
      </c>
      <c r="H2278" s="3" t="s">
        <v>27</v>
      </c>
      <c r="I2278" s="3" t="s">
        <v>27</v>
      </c>
      <c r="J2278" s="3" t="s">
        <v>18</v>
      </c>
      <c r="K2278" s="3" t="s">
        <v>5019</v>
      </c>
      <c r="L2278" s="4">
        <v>44088</v>
      </c>
      <c r="M2278" s="3">
        <v>1</v>
      </c>
      <c r="N2278" s="3">
        <v>0</v>
      </c>
      <c r="O2278" s="3">
        <v>0</v>
      </c>
      <c r="P2278" s="3" t="str">
        <f>+IF(Tabla1[[#This Row],[ACUEDUCTO]]=1,"acueducto","")</f>
        <v>acueducto</v>
      </c>
      <c r="Q2278" s="3" t="str">
        <f>+IF(Tabla1[[#This Row],[ALCANTARILLADO]]=1,"alcantarillado","")</f>
        <v/>
      </c>
      <c r="R2278" s="3" t="str">
        <f>+IF(Tabla1[[#This Row],[ASEO]]=1,"aseo","")</f>
        <v/>
      </c>
      <c r="S2278" s="3" t="str">
        <f>+_xlfn.CONCAT(Tabla1[[#This Row],[Columna1]]," ",Tabla1[[#This Row],[Columna2]]," ",Tabla1[[#This Row],[Columna3]])</f>
        <v xml:space="preserve">acueducto  </v>
      </c>
      <c r="V2278" s="3" t="str">
        <f>+UPPER(Tabla1[[#This Row],[SERVICIO]])</f>
        <v xml:space="preserve">ACUEDUCTO  </v>
      </c>
    </row>
    <row r="2279" spans="1:22" x14ac:dyDescent="0.25">
      <c r="A2279" s="2">
        <v>25031</v>
      </c>
      <c r="B2279" s="3" t="s">
        <v>3224</v>
      </c>
      <c r="C2279" s="3" t="s">
        <v>13</v>
      </c>
      <c r="D2279" s="3" t="s">
        <v>26</v>
      </c>
      <c r="E2279" s="3" t="s">
        <v>5013</v>
      </c>
      <c r="F2279" s="3" t="s">
        <v>32</v>
      </c>
      <c r="G2279" s="3" t="s">
        <v>33</v>
      </c>
      <c r="H2279" s="3" t="s">
        <v>27</v>
      </c>
      <c r="I2279" s="3" t="s">
        <v>16</v>
      </c>
      <c r="J2279" s="3" t="s">
        <v>18</v>
      </c>
      <c r="K2279" s="3" t="s">
        <v>5019</v>
      </c>
      <c r="L2279" s="4">
        <v>44368</v>
      </c>
      <c r="M2279" s="3">
        <v>1</v>
      </c>
      <c r="N2279" s="3">
        <v>0</v>
      </c>
      <c r="O2279" s="3">
        <v>0</v>
      </c>
      <c r="P2279" s="3" t="str">
        <f>+IF(Tabla1[[#This Row],[ACUEDUCTO]]=1,"acueducto","")</f>
        <v>acueducto</v>
      </c>
      <c r="Q2279" s="3" t="str">
        <f>+IF(Tabla1[[#This Row],[ALCANTARILLADO]]=1,"alcantarillado","")</f>
        <v/>
      </c>
      <c r="R2279" s="3" t="str">
        <f>+IF(Tabla1[[#This Row],[ASEO]]=1,"aseo","")</f>
        <v/>
      </c>
      <c r="S2279" s="3" t="str">
        <f>+_xlfn.CONCAT(Tabla1[[#This Row],[Columna1]]," ",Tabla1[[#This Row],[Columna2]]," ",Tabla1[[#This Row],[Columna3]])</f>
        <v xml:space="preserve">acueducto  </v>
      </c>
      <c r="V2279" s="3" t="str">
        <f>+UPPER(Tabla1[[#This Row],[SERVICIO]])</f>
        <v xml:space="preserve">ACUEDUCTO  </v>
      </c>
    </row>
    <row r="2280" spans="1:22" x14ac:dyDescent="0.25">
      <c r="A2280" s="2">
        <v>25032</v>
      </c>
      <c r="B2280" s="3" t="s">
        <v>3225</v>
      </c>
      <c r="C2280" s="3" t="s">
        <v>13</v>
      </c>
      <c r="D2280" s="3" t="s">
        <v>19</v>
      </c>
      <c r="E2280" s="3" t="s">
        <v>5013</v>
      </c>
      <c r="F2280" s="3" t="s">
        <v>32</v>
      </c>
      <c r="G2280" s="3" t="s">
        <v>33</v>
      </c>
      <c r="H2280" s="3" t="s">
        <v>251</v>
      </c>
      <c r="I2280" s="3" t="s">
        <v>1292</v>
      </c>
      <c r="J2280" s="3" t="s">
        <v>143</v>
      </c>
      <c r="K2280" s="3" t="s">
        <v>5019</v>
      </c>
      <c r="L2280" s="4">
        <v>40791</v>
      </c>
      <c r="M2280" s="3">
        <v>1</v>
      </c>
      <c r="N2280" s="3">
        <v>0</v>
      </c>
      <c r="O2280" s="3">
        <v>0</v>
      </c>
      <c r="P2280" s="3" t="str">
        <f>+IF(Tabla1[[#This Row],[ACUEDUCTO]]=1,"acueducto","")</f>
        <v>acueducto</v>
      </c>
      <c r="Q2280" s="3" t="str">
        <f>+IF(Tabla1[[#This Row],[ALCANTARILLADO]]=1,"alcantarillado","")</f>
        <v/>
      </c>
      <c r="R2280" s="3" t="str">
        <f>+IF(Tabla1[[#This Row],[ASEO]]=1,"aseo","")</f>
        <v/>
      </c>
      <c r="S2280" s="3" t="str">
        <f>+_xlfn.CONCAT(Tabla1[[#This Row],[Columna1]]," ",Tabla1[[#This Row],[Columna2]]," ",Tabla1[[#This Row],[Columna3]])</f>
        <v xml:space="preserve">acueducto  </v>
      </c>
      <c r="V2280" s="3" t="str">
        <f>+UPPER(Tabla1[[#This Row],[SERVICIO]])</f>
        <v xml:space="preserve">ACUEDUCTO  </v>
      </c>
    </row>
    <row r="2281" spans="1:22" x14ac:dyDescent="0.25">
      <c r="A2281" s="2">
        <v>25040</v>
      </c>
      <c r="B2281" s="3" t="s">
        <v>3226</v>
      </c>
      <c r="C2281" s="3" t="s">
        <v>13</v>
      </c>
      <c r="D2281" s="3" t="s">
        <v>19</v>
      </c>
      <c r="E2281" s="3" t="s">
        <v>5013</v>
      </c>
      <c r="F2281" s="3" t="s">
        <v>32</v>
      </c>
      <c r="G2281" s="3" t="s">
        <v>33</v>
      </c>
      <c r="H2281" s="3" t="s">
        <v>27</v>
      </c>
      <c r="I2281" s="3" t="s">
        <v>836</v>
      </c>
      <c r="J2281" s="3" t="s">
        <v>18</v>
      </c>
      <c r="K2281" s="3" t="s">
        <v>5019</v>
      </c>
      <c r="L2281" s="4">
        <v>41023</v>
      </c>
      <c r="M2281" s="3">
        <v>1</v>
      </c>
      <c r="N2281" s="3">
        <v>0</v>
      </c>
      <c r="O2281" s="3">
        <v>0</v>
      </c>
      <c r="P2281" s="3" t="str">
        <f>+IF(Tabla1[[#This Row],[ACUEDUCTO]]=1,"acueducto","")</f>
        <v>acueducto</v>
      </c>
      <c r="Q2281" s="3" t="str">
        <f>+IF(Tabla1[[#This Row],[ALCANTARILLADO]]=1,"alcantarillado","")</f>
        <v/>
      </c>
      <c r="R2281" s="3" t="str">
        <f>+IF(Tabla1[[#This Row],[ASEO]]=1,"aseo","")</f>
        <v/>
      </c>
      <c r="S2281" s="3" t="str">
        <f>+_xlfn.CONCAT(Tabla1[[#This Row],[Columna1]]," ",Tabla1[[#This Row],[Columna2]]," ",Tabla1[[#This Row],[Columna3]])</f>
        <v xml:space="preserve">acueducto  </v>
      </c>
      <c r="V2281" s="3" t="str">
        <f>+UPPER(Tabla1[[#This Row],[SERVICIO]])</f>
        <v xml:space="preserve">ACUEDUCTO  </v>
      </c>
    </row>
    <row r="2282" spans="1:22" x14ac:dyDescent="0.25">
      <c r="A2282" s="2">
        <v>25047</v>
      </c>
      <c r="B2282" s="3" t="s">
        <v>3227</v>
      </c>
      <c r="C2282" s="3" t="s">
        <v>13</v>
      </c>
      <c r="D2282" s="3" t="s">
        <v>19</v>
      </c>
      <c r="E2282" s="3" t="s">
        <v>5013</v>
      </c>
      <c r="F2282" s="3" t="s">
        <v>32</v>
      </c>
      <c r="G2282" s="3" t="s">
        <v>33</v>
      </c>
      <c r="H2282" s="3" t="s">
        <v>87</v>
      </c>
      <c r="I2282" s="3" t="s">
        <v>277</v>
      </c>
      <c r="J2282" s="3" t="s">
        <v>18</v>
      </c>
      <c r="K2282" s="3" t="s">
        <v>5019</v>
      </c>
      <c r="L2282" s="4">
        <v>40882</v>
      </c>
      <c r="M2282" s="3">
        <v>1</v>
      </c>
      <c r="N2282" s="3">
        <v>0</v>
      </c>
      <c r="O2282" s="3">
        <v>0</v>
      </c>
      <c r="P2282" s="3" t="str">
        <f>+IF(Tabla1[[#This Row],[ACUEDUCTO]]=1,"acueducto","")</f>
        <v>acueducto</v>
      </c>
      <c r="Q2282" s="3" t="str">
        <f>+IF(Tabla1[[#This Row],[ALCANTARILLADO]]=1,"alcantarillado","")</f>
        <v/>
      </c>
      <c r="R2282" s="3" t="str">
        <f>+IF(Tabla1[[#This Row],[ASEO]]=1,"aseo","")</f>
        <v/>
      </c>
      <c r="S2282" s="3" t="str">
        <f>+_xlfn.CONCAT(Tabla1[[#This Row],[Columna1]]," ",Tabla1[[#This Row],[Columna2]]," ",Tabla1[[#This Row],[Columna3]])</f>
        <v xml:space="preserve">acueducto  </v>
      </c>
      <c r="V2282" s="3" t="str">
        <f>+UPPER(Tabla1[[#This Row],[SERVICIO]])</f>
        <v xml:space="preserve">ACUEDUCTO  </v>
      </c>
    </row>
    <row r="2283" spans="1:22" x14ac:dyDescent="0.25">
      <c r="A2283" s="2">
        <v>25051</v>
      </c>
      <c r="B2283" s="3" t="s">
        <v>3228</v>
      </c>
      <c r="C2283" s="3" t="s">
        <v>13</v>
      </c>
      <c r="D2283" s="3" t="s">
        <v>26</v>
      </c>
      <c r="E2283" s="3" t="s">
        <v>5013</v>
      </c>
      <c r="F2283" s="3" t="s">
        <v>32</v>
      </c>
      <c r="G2283" s="3" t="s">
        <v>33</v>
      </c>
      <c r="H2283" s="3" t="s">
        <v>21</v>
      </c>
      <c r="I2283" s="3" t="s">
        <v>460</v>
      </c>
      <c r="J2283" s="3" t="s">
        <v>143</v>
      </c>
      <c r="K2283" s="3" t="s">
        <v>5019</v>
      </c>
      <c r="L2283" s="4">
        <v>44398</v>
      </c>
      <c r="M2283" s="3">
        <v>1</v>
      </c>
      <c r="N2283" s="3">
        <v>0</v>
      </c>
      <c r="O2283" s="3">
        <v>0</v>
      </c>
      <c r="P2283" s="3" t="str">
        <f>+IF(Tabla1[[#This Row],[ACUEDUCTO]]=1,"acueducto","")</f>
        <v>acueducto</v>
      </c>
      <c r="Q2283" s="3" t="str">
        <f>+IF(Tabla1[[#This Row],[ALCANTARILLADO]]=1,"alcantarillado","")</f>
        <v/>
      </c>
      <c r="R2283" s="3" t="str">
        <f>+IF(Tabla1[[#This Row],[ASEO]]=1,"aseo","")</f>
        <v/>
      </c>
      <c r="S2283" s="3" t="str">
        <f>+_xlfn.CONCAT(Tabla1[[#This Row],[Columna1]]," ",Tabla1[[#This Row],[Columna2]]," ",Tabla1[[#This Row],[Columna3]])</f>
        <v xml:space="preserve">acueducto  </v>
      </c>
      <c r="V2283" s="3" t="str">
        <f>+UPPER(Tabla1[[#This Row],[SERVICIO]])</f>
        <v xml:space="preserve">ACUEDUCTO  </v>
      </c>
    </row>
    <row r="2284" spans="1:22" x14ac:dyDescent="0.25">
      <c r="A2284" s="2">
        <v>25054</v>
      </c>
      <c r="B2284" s="3" t="s">
        <v>3229</v>
      </c>
      <c r="C2284" s="3" t="s">
        <v>13</v>
      </c>
      <c r="D2284" s="3" t="s">
        <v>19</v>
      </c>
      <c r="E2284" s="3" t="s">
        <v>5013</v>
      </c>
      <c r="F2284" s="3" t="s">
        <v>32</v>
      </c>
      <c r="G2284" s="3" t="s">
        <v>33</v>
      </c>
      <c r="H2284" s="3" t="s">
        <v>21</v>
      </c>
      <c r="I2284" s="3" t="s">
        <v>460</v>
      </c>
      <c r="J2284" s="3" t="s">
        <v>18</v>
      </c>
      <c r="K2284" s="3" t="s">
        <v>5019</v>
      </c>
      <c r="L2284" s="4">
        <v>41380</v>
      </c>
      <c r="M2284" s="3">
        <v>1</v>
      </c>
      <c r="N2284" s="3">
        <v>0</v>
      </c>
      <c r="O2284" s="3">
        <v>0</v>
      </c>
      <c r="P2284" s="3" t="str">
        <f>+IF(Tabla1[[#This Row],[ACUEDUCTO]]=1,"acueducto","")</f>
        <v>acueducto</v>
      </c>
      <c r="Q2284" s="3" t="str">
        <f>+IF(Tabla1[[#This Row],[ALCANTARILLADO]]=1,"alcantarillado","")</f>
        <v/>
      </c>
      <c r="R2284" s="3" t="str">
        <f>+IF(Tabla1[[#This Row],[ASEO]]=1,"aseo","")</f>
        <v/>
      </c>
      <c r="S2284" s="3" t="str">
        <f>+_xlfn.CONCAT(Tabla1[[#This Row],[Columna1]]," ",Tabla1[[#This Row],[Columna2]]," ",Tabla1[[#This Row],[Columna3]])</f>
        <v xml:space="preserve">acueducto  </v>
      </c>
      <c r="V2284" s="3" t="str">
        <f>+UPPER(Tabla1[[#This Row],[SERVICIO]])</f>
        <v xml:space="preserve">ACUEDUCTO  </v>
      </c>
    </row>
    <row r="2285" spans="1:22" x14ac:dyDescent="0.25">
      <c r="A2285" s="2">
        <v>25059</v>
      </c>
      <c r="B2285" s="3" t="s">
        <v>3230</v>
      </c>
      <c r="C2285" s="3" t="s">
        <v>13</v>
      </c>
      <c r="D2285" s="3" t="s">
        <v>19</v>
      </c>
      <c r="E2285" s="3" t="s">
        <v>5013</v>
      </c>
      <c r="F2285" s="3" t="s">
        <v>32</v>
      </c>
      <c r="G2285" s="3" t="s">
        <v>33</v>
      </c>
      <c r="H2285" s="3" t="s">
        <v>27</v>
      </c>
      <c r="I2285" s="3" t="s">
        <v>719</v>
      </c>
      <c r="J2285" s="3" t="s">
        <v>143</v>
      </c>
      <c r="K2285" s="3" t="s">
        <v>5019</v>
      </c>
      <c r="L2285" s="4">
        <v>41296</v>
      </c>
      <c r="M2285" s="3">
        <v>1</v>
      </c>
      <c r="N2285" s="3">
        <v>0</v>
      </c>
      <c r="O2285" s="3">
        <v>0</v>
      </c>
      <c r="P2285" s="3" t="str">
        <f>+IF(Tabla1[[#This Row],[ACUEDUCTO]]=1,"acueducto","")</f>
        <v>acueducto</v>
      </c>
      <c r="Q2285" s="3" t="str">
        <f>+IF(Tabla1[[#This Row],[ALCANTARILLADO]]=1,"alcantarillado","")</f>
        <v/>
      </c>
      <c r="R2285" s="3" t="str">
        <f>+IF(Tabla1[[#This Row],[ASEO]]=1,"aseo","")</f>
        <v/>
      </c>
      <c r="S2285" s="3" t="str">
        <f>+_xlfn.CONCAT(Tabla1[[#This Row],[Columna1]]," ",Tabla1[[#This Row],[Columna2]]," ",Tabla1[[#This Row],[Columna3]])</f>
        <v xml:space="preserve">acueducto  </v>
      </c>
      <c r="V2285" s="3" t="str">
        <f>+UPPER(Tabla1[[#This Row],[SERVICIO]])</f>
        <v xml:space="preserve">ACUEDUCTO  </v>
      </c>
    </row>
    <row r="2286" spans="1:22" x14ac:dyDescent="0.25">
      <c r="A2286" s="2">
        <v>25066</v>
      </c>
      <c r="B2286" s="3" t="s">
        <v>3231</v>
      </c>
      <c r="C2286" s="3" t="s">
        <v>13</v>
      </c>
      <c r="D2286" s="3" t="s">
        <v>19</v>
      </c>
      <c r="E2286" s="3" t="s">
        <v>5013</v>
      </c>
      <c r="F2286" s="3" t="s">
        <v>32</v>
      </c>
      <c r="G2286" s="3" t="s">
        <v>33</v>
      </c>
      <c r="H2286" s="3" t="s">
        <v>27</v>
      </c>
      <c r="I2286" s="3" t="s">
        <v>2586</v>
      </c>
      <c r="J2286" s="3" t="s">
        <v>143</v>
      </c>
      <c r="K2286" s="3" t="s">
        <v>5019</v>
      </c>
      <c r="L2286" s="4">
        <v>41269</v>
      </c>
      <c r="M2286" s="3">
        <v>1</v>
      </c>
      <c r="N2286" s="3">
        <v>0</v>
      </c>
      <c r="O2286" s="3">
        <v>0</v>
      </c>
      <c r="P2286" s="3" t="str">
        <f>+IF(Tabla1[[#This Row],[ACUEDUCTO]]=1,"acueducto","")</f>
        <v>acueducto</v>
      </c>
      <c r="Q2286" s="3" t="str">
        <f>+IF(Tabla1[[#This Row],[ALCANTARILLADO]]=1,"alcantarillado","")</f>
        <v/>
      </c>
      <c r="R2286" s="3" t="str">
        <f>+IF(Tabla1[[#This Row],[ASEO]]=1,"aseo","")</f>
        <v/>
      </c>
      <c r="S2286" s="3" t="str">
        <f>+_xlfn.CONCAT(Tabla1[[#This Row],[Columna1]]," ",Tabla1[[#This Row],[Columna2]]," ",Tabla1[[#This Row],[Columna3]])</f>
        <v xml:space="preserve">acueducto  </v>
      </c>
      <c r="V2286" s="3" t="str">
        <f>+UPPER(Tabla1[[#This Row],[SERVICIO]])</f>
        <v xml:space="preserve">ACUEDUCTO  </v>
      </c>
    </row>
    <row r="2287" spans="1:22" x14ac:dyDescent="0.25">
      <c r="A2287" s="2">
        <v>25067</v>
      </c>
      <c r="B2287" s="3" t="s">
        <v>3232</v>
      </c>
      <c r="C2287" s="3" t="s">
        <v>13</v>
      </c>
      <c r="D2287" s="3" t="s">
        <v>19</v>
      </c>
      <c r="E2287" s="3" t="s">
        <v>5013</v>
      </c>
      <c r="F2287" s="3" t="s">
        <v>32</v>
      </c>
      <c r="G2287" s="3" t="s">
        <v>33</v>
      </c>
      <c r="H2287" s="3" t="s">
        <v>27</v>
      </c>
      <c r="I2287" s="3" t="s">
        <v>2586</v>
      </c>
      <c r="J2287" s="3" t="s">
        <v>143</v>
      </c>
      <c r="K2287" s="3" t="s">
        <v>5019</v>
      </c>
      <c r="L2287" s="4">
        <v>41323</v>
      </c>
      <c r="M2287" s="3">
        <v>1</v>
      </c>
      <c r="N2287" s="3">
        <v>0</v>
      </c>
      <c r="O2287" s="3">
        <v>0</v>
      </c>
      <c r="P2287" s="3" t="str">
        <f>+IF(Tabla1[[#This Row],[ACUEDUCTO]]=1,"acueducto","")</f>
        <v>acueducto</v>
      </c>
      <c r="Q2287" s="3" t="str">
        <f>+IF(Tabla1[[#This Row],[ALCANTARILLADO]]=1,"alcantarillado","")</f>
        <v/>
      </c>
      <c r="R2287" s="3" t="str">
        <f>+IF(Tabla1[[#This Row],[ASEO]]=1,"aseo","")</f>
        <v/>
      </c>
      <c r="S2287" s="3" t="str">
        <f>+_xlfn.CONCAT(Tabla1[[#This Row],[Columna1]]," ",Tabla1[[#This Row],[Columna2]]," ",Tabla1[[#This Row],[Columna3]])</f>
        <v xml:space="preserve">acueducto  </v>
      </c>
      <c r="V2287" s="3" t="str">
        <f>+UPPER(Tabla1[[#This Row],[SERVICIO]])</f>
        <v xml:space="preserve">ACUEDUCTO  </v>
      </c>
    </row>
    <row r="2288" spans="1:22" x14ac:dyDescent="0.25">
      <c r="A2288" s="2">
        <v>25071</v>
      </c>
      <c r="B2288" s="3" t="s">
        <v>3233</v>
      </c>
      <c r="C2288" s="3" t="s">
        <v>13</v>
      </c>
      <c r="D2288" s="3" t="s">
        <v>19</v>
      </c>
      <c r="E2288" s="3" t="s">
        <v>5013</v>
      </c>
      <c r="F2288" s="3" t="s">
        <v>32</v>
      </c>
      <c r="G2288" s="3" t="s">
        <v>33</v>
      </c>
      <c r="H2288" s="3" t="s">
        <v>27</v>
      </c>
      <c r="I2288" s="3" t="s">
        <v>2586</v>
      </c>
      <c r="J2288" s="3" t="s">
        <v>143</v>
      </c>
      <c r="K2288" s="3" t="s">
        <v>5019</v>
      </c>
      <c r="L2288" s="4">
        <v>41269</v>
      </c>
      <c r="M2288" s="3">
        <v>1</v>
      </c>
      <c r="N2288" s="3">
        <v>0</v>
      </c>
      <c r="O2288" s="3">
        <v>0</v>
      </c>
      <c r="P2288" s="3" t="str">
        <f>+IF(Tabla1[[#This Row],[ACUEDUCTO]]=1,"acueducto","")</f>
        <v>acueducto</v>
      </c>
      <c r="Q2288" s="3" t="str">
        <f>+IF(Tabla1[[#This Row],[ALCANTARILLADO]]=1,"alcantarillado","")</f>
        <v/>
      </c>
      <c r="R2288" s="3" t="str">
        <f>+IF(Tabla1[[#This Row],[ASEO]]=1,"aseo","")</f>
        <v/>
      </c>
      <c r="S2288" s="3" t="str">
        <f>+_xlfn.CONCAT(Tabla1[[#This Row],[Columna1]]," ",Tabla1[[#This Row],[Columna2]]," ",Tabla1[[#This Row],[Columna3]])</f>
        <v xml:space="preserve">acueducto  </v>
      </c>
      <c r="V2288" s="3" t="str">
        <f>+UPPER(Tabla1[[#This Row],[SERVICIO]])</f>
        <v xml:space="preserve">ACUEDUCTO  </v>
      </c>
    </row>
    <row r="2289" spans="1:22" x14ac:dyDescent="0.25">
      <c r="A2289" s="2">
        <v>25073</v>
      </c>
      <c r="B2289" s="3" t="s">
        <v>3234</v>
      </c>
      <c r="C2289" s="3" t="s">
        <v>13</v>
      </c>
      <c r="D2289" s="3" t="s">
        <v>19</v>
      </c>
      <c r="E2289" s="3" t="s">
        <v>5013</v>
      </c>
      <c r="F2289" s="3" t="s">
        <v>32</v>
      </c>
      <c r="G2289" s="3" t="s">
        <v>33</v>
      </c>
      <c r="H2289" s="3" t="s">
        <v>202</v>
      </c>
      <c r="I2289" s="3" t="s">
        <v>2715</v>
      </c>
      <c r="J2289" s="3" t="s">
        <v>143</v>
      </c>
      <c r="K2289" s="3" t="s">
        <v>5019</v>
      </c>
      <c r="L2289" s="4">
        <v>41323</v>
      </c>
      <c r="M2289" s="3">
        <v>1</v>
      </c>
      <c r="N2289" s="3">
        <v>0</v>
      </c>
      <c r="O2289" s="3">
        <v>0</v>
      </c>
      <c r="P2289" s="3" t="str">
        <f>+IF(Tabla1[[#This Row],[ACUEDUCTO]]=1,"acueducto","")</f>
        <v>acueducto</v>
      </c>
      <c r="Q2289" s="3" t="str">
        <f>+IF(Tabla1[[#This Row],[ALCANTARILLADO]]=1,"alcantarillado","")</f>
        <v/>
      </c>
      <c r="R2289" s="3" t="str">
        <f>+IF(Tabla1[[#This Row],[ASEO]]=1,"aseo","")</f>
        <v/>
      </c>
      <c r="S2289" s="3" t="str">
        <f>+_xlfn.CONCAT(Tabla1[[#This Row],[Columna1]]," ",Tabla1[[#This Row],[Columna2]]," ",Tabla1[[#This Row],[Columna3]])</f>
        <v xml:space="preserve">acueducto  </v>
      </c>
      <c r="V2289" s="3" t="str">
        <f>+UPPER(Tabla1[[#This Row],[SERVICIO]])</f>
        <v xml:space="preserve">ACUEDUCTO  </v>
      </c>
    </row>
    <row r="2290" spans="1:22" x14ac:dyDescent="0.25">
      <c r="A2290" s="2">
        <v>25075</v>
      </c>
      <c r="B2290" s="3" t="s">
        <v>3235</v>
      </c>
      <c r="C2290" s="3" t="s">
        <v>13</v>
      </c>
      <c r="D2290" s="3" t="s">
        <v>19</v>
      </c>
      <c r="E2290" s="3" t="s">
        <v>5013</v>
      </c>
      <c r="F2290" s="3" t="s">
        <v>32</v>
      </c>
      <c r="G2290" s="3" t="s">
        <v>33</v>
      </c>
      <c r="H2290" s="3" t="s">
        <v>202</v>
      </c>
      <c r="I2290" s="3" t="s">
        <v>2715</v>
      </c>
      <c r="J2290" s="3" t="s">
        <v>143</v>
      </c>
      <c r="K2290" s="3" t="s">
        <v>5018</v>
      </c>
      <c r="L2290" s="4">
        <v>41323</v>
      </c>
      <c r="M2290" s="3">
        <v>1</v>
      </c>
      <c r="N2290" s="3">
        <v>1</v>
      </c>
      <c r="O2290" s="3">
        <v>1</v>
      </c>
      <c r="P2290" s="3" t="str">
        <f>+IF(Tabla1[[#This Row],[ACUEDUCTO]]=1,"acueducto","")</f>
        <v>acueducto</v>
      </c>
      <c r="Q2290" s="3" t="str">
        <f>+IF(Tabla1[[#This Row],[ALCANTARILLADO]]=1,"alcantarillado","")</f>
        <v>alcantarillado</v>
      </c>
      <c r="R2290" s="3" t="str">
        <f>+IF(Tabla1[[#This Row],[ASEO]]=1,"aseo","")</f>
        <v>aseo</v>
      </c>
      <c r="S2290" s="3" t="str">
        <f>+_xlfn.CONCAT(Tabla1[[#This Row],[Columna1]]," ",Tabla1[[#This Row],[Columna2]]," ",Tabla1[[#This Row],[Columna3]])</f>
        <v>acueducto alcantarillado aseo</v>
      </c>
      <c r="V2290" s="3" t="str">
        <f>+UPPER(Tabla1[[#This Row],[SERVICIO]])</f>
        <v>ACUEDUCTO ALCANTARILLADO ASEO</v>
      </c>
    </row>
    <row r="2291" spans="1:22" x14ac:dyDescent="0.25">
      <c r="A2291" s="2">
        <v>25077</v>
      </c>
      <c r="B2291" s="3" t="s">
        <v>3236</v>
      </c>
      <c r="C2291" s="3" t="s">
        <v>13</v>
      </c>
      <c r="D2291" s="3" t="s">
        <v>19</v>
      </c>
      <c r="E2291" s="3" t="s">
        <v>5013</v>
      </c>
      <c r="F2291" s="3" t="s">
        <v>32</v>
      </c>
      <c r="G2291" s="3" t="s">
        <v>33</v>
      </c>
      <c r="H2291" s="3" t="s">
        <v>202</v>
      </c>
      <c r="I2291" s="3" t="s">
        <v>2715</v>
      </c>
      <c r="J2291" s="3" t="s">
        <v>143</v>
      </c>
      <c r="K2291" s="3" t="s">
        <v>5018</v>
      </c>
      <c r="L2291" s="4">
        <v>41269</v>
      </c>
      <c r="M2291" s="3">
        <v>1</v>
      </c>
      <c r="N2291" s="3">
        <v>1</v>
      </c>
      <c r="O2291" s="3">
        <v>1</v>
      </c>
      <c r="P2291" s="3" t="str">
        <f>+IF(Tabla1[[#This Row],[ACUEDUCTO]]=1,"acueducto","")</f>
        <v>acueducto</v>
      </c>
      <c r="Q2291" s="3" t="str">
        <f>+IF(Tabla1[[#This Row],[ALCANTARILLADO]]=1,"alcantarillado","")</f>
        <v>alcantarillado</v>
      </c>
      <c r="R2291" s="3" t="str">
        <f>+IF(Tabla1[[#This Row],[ASEO]]=1,"aseo","")</f>
        <v>aseo</v>
      </c>
      <c r="S2291" s="3" t="str">
        <f>+_xlfn.CONCAT(Tabla1[[#This Row],[Columna1]]," ",Tabla1[[#This Row],[Columna2]]," ",Tabla1[[#This Row],[Columna3]])</f>
        <v>acueducto alcantarillado aseo</v>
      </c>
      <c r="V2291" s="3" t="str">
        <f>+UPPER(Tabla1[[#This Row],[SERVICIO]])</f>
        <v>ACUEDUCTO ALCANTARILLADO ASEO</v>
      </c>
    </row>
    <row r="2292" spans="1:22" x14ac:dyDescent="0.25">
      <c r="A2292" s="2">
        <v>25083</v>
      </c>
      <c r="B2292" s="3" t="s">
        <v>3237</v>
      </c>
      <c r="C2292" s="3" t="s">
        <v>13</v>
      </c>
      <c r="D2292" s="3" t="s">
        <v>19</v>
      </c>
      <c r="E2292" s="3" t="s">
        <v>5013</v>
      </c>
      <c r="F2292" s="3" t="s">
        <v>32</v>
      </c>
      <c r="G2292" s="3" t="s">
        <v>33</v>
      </c>
      <c r="H2292" s="3" t="s">
        <v>202</v>
      </c>
      <c r="I2292" s="3" t="s">
        <v>2282</v>
      </c>
      <c r="J2292" s="3" t="s">
        <v>143</v>
      </c>
      <c r="K2292" s="3" t="s">
        <v>5019</v>
      </c>
      <c r="L2292" s="4">
        <v>41269</v>
      </c>
      <c r="M2292" s="3">
        <v>1</v>
      </c>
      <c r="N2292" s="3">
        <v>0</v>
      </c>
      <c r="O2292" s="3">
        <v>0</v>
      </c>
      <c r="P2292" s="3" t="str">
        <f>+IF(Tabla1[[#This Row],[ACUEDUCTO]]=1,"acueducto","")</f>
        <v>acueducto</v>
      </c>
      <c r="Q2292" s="3" t="str">
        <f>+IF(Tabla1[[#This Row],[ALCANTARILLADO]]=1,"alcantarillado","")</f>
        <v/>
      </c>
      <c r="R2292" s="3" t="str">
        <f>+IF(Tabla1[[#This Row],[ASEO]]=1,"aseo","")</f>
        <v/>
      </c>
      <c r="S2292" s="3" t="str">
        <f>+_xlfn.CONCAT(Tabla1[[#This Row],[Columna1]]," ",Tabla1[[#This Row],[Columna2]]," ",Tabla1[[#This Row],[Columna3]])</f>
        <v xml:space="preserve">acueducto  </v>
      </c>
      <c r="V2292" s="3" t="str">
        <f>+UPPER(Tabla1[[#This Row],[SERVICIO]])</f>
        <v xml:space="preserve">ACUEDUCTO  </v>
      </c>
    </row>
    <row r="2293" spans="1:22" x14ac:dyDescent="0.25">
      <c r="A2293" s="2">
        <v>25084</v>
      </c>
      <c r="B2293" s="3" t="s">
        <v>3238</v>
      </c>
      <c r="C2293" s="3" t="s">
        <v>13</v>
      </c>
      <c r="D2293" s="3" t="s">
        <v>19</v>
      </c>
      <c r="E2293" s="3" t="s">
        <v>5013</v>
      </c>
      <c r="F2293" s="3" t="s">
        <v>32</v>
      </c>
      <c r="G2293" s="3" t="s">
        <v>33</v>
      </c>
      <c r="H2293" s="3" t="s">
        <v>202</v>
      </c>
      <c r="I2293" s="3" t="s">
        <v>2282</v>
      </c>
      <c r="J2293" s="3" t="s">
        <v>143</v>
      </c>
      <c r="K2293" s="3" t="s">
        <v>5019</v>
      </c>
      <c r="L2293" s="4">
        <v>41323</v>
      </c>
      <c r="M2293" s="3">
        <v>1</v>
      </c>
      <c r="N2293" s="3">
        <v>0</v>
      </c>
      <c r="O2293" s="3">
        <v>0</v>
      </c>
      <c r="P2293" s="3" t="str">
        <f>+IF(Tabla1[[#This Row],[ACUEDUCTO]]=1,"acueducto","")</f>
        <v>acueducto</v>
      </c>
      <c r="Q2293" s="3" t="str">
        <f>+IF(Tabla1[[#This Row],[ALCANTARILLADO]]=1,"alcantarillado","")</f>
        <v/>
      </c>
      <c r="R2293" s="3" t="str">
        <f>+IF(Tabla1[[#This Row],[ASEO]]=1,"aseo","")</f>
        <v/>
      </c>
      <c r="S2293" s="3" t="str">
        <f>+_xlfn.CONCAT(Tabla1[[#This Row],[Columna1]]," ",Tabla1[[#This Row],[Columna2]]," ",Tabla1[[#This Row],[Columna3]])</f>
        <v xml:space="preserve">acueducto  </v>
      </c>
      <c r="V2293" s="3" t="str">
        <f>+UPPER(Tabla1[[#This Row],[SERVICIO]])</f>
        <v xml:space="preserve">ACUEDUCTO  </v>
      </c>
    </row>
    <row r="2294" spans="1:22" x14ac:dyDescent="0.25">
      <c r="A2294" s="2">
        <v>25086</v>
      </c>
      <c r="B2294" s="3" t="s">
        <v>3239</v>
      </c>
      <c r="C2294" s="3" t="s">
        <v>13</v>
      </c>
      <c r="D2294" s="3" t="s">
        <v>19</v>
      </c>
      <c r="E2294" s="3" t="s">
        <v>5013</v>
      </c>
      <c r="F2294" s="3" t="s">
        <v>32</v>
      </c>
      <c r="G2294" s="3" t="s">
        <v>33</v>
      </c>
      <c r="H2294" s="3" t="s">
        <v>202</v>
      </c>
      <c r="I2294" s="3" t="s">
        <v>2957</v>
      </c>
      <c r="J2294" s="3" t="s">
        <v>143</v>
      </c>
      <c r="K2294" s="3" t="s">
        <v>5019</v>
      </c>
      <c r="L2294" s="4">
        <v>40812</v>
      </c>
      <c r="M2294" s="3">
        <v>1</v>
      </c>
      <c r="N2294" s="3">
        <v>0</v>
      </c>
      <c r="O2294" s="3">
        <v>0</v>
      </c>
      <c r="P2294" s="3" t="str">
        <f>+IF(Tabla1[[#This Row],[ACUEDUCTO]]=1,"acueducto","")</f>
        <v>acueducto</v>
      </c>
      <c r="Q2294" s="3" t="str">
        <f>+IF(Tabla1[[#This Row],[ALCANTARILLADO]]=1,"alcantarillado","")</f>
        <v/>
      </c>
      <c r="R2294" s="3" t="str">
        <f>+IF(Tabla1[[#This Row],[ASEO]]=1,"aseo","")</f>
        <v/>
      </c>
      <c r="S2294" s="3" t="str">
        <f>+_xlfn.CONCAT(Tabla1[[#This Row],[Columna1]]," ",Tabla1[[#This Row],[Columna2]]," ",Tabla1[[#This Row],[Columna3]])</f>
        <v xml:space="preserve">acueducto  </v>
      </c>
      <c r="V2294" s="3" t="str">
        <f>+UPPER(Tabla1[[#This Row],[SERVICIO]])</f>
        <v xml:space="preserve">ACUEDUCTO  </v>
      </c>
    </row>
    <row r="2295" spans="1:22" x14ac:dyDescent="0.25">
      <c r="A2295" s="2">
        <v>25093</v>
      </c>
      <c r="B2295" s="3" t="s">
        <v>3240</v>
      </c>
      <c r="C2295" s="3" t="s">
        <v>13</v>
      </c>
      <c r="D2295" s="3" t="s">
        <v>19</v>
      </c>
      <c r="E2295" s="3" t="s">
        <v>5013</v>
      </c>
      <c r="F2295" s="3" t="s">
        <v>32</v>
      </c>
      <c r="G2295" s="3" t="s">
        <v>33</v>
      </c>
      <c r="H2295" s="3" t="s">
        <v>202</v>
      </c>
      <c r="I2295" s="3" t="s">
        <v>1546</v>
      </c>
      <c r="J2295" s="3" t="s">
        <v>143</v>
      </c>
      <c r="K2295" s="3" t="s">
        <v>5019</v>
      </c>
      <c r="L2295" s="4">
        <v>41396</v>
      </c>
      <c r="M2295" s="3">
        <v>1</v>
      </c>
      <c r="N2295" s="3">
        <v>0</v>
      </c>
      <c r="O2295" s="3">
        <v>0</v>
      </c>
      <c r="P2295" s="3" t="str">
        <f>+IF(Tabla1[[#This Row],[ACUEDUCTO]]=1,"acueducto","")</f>
        <v>acueducto</v>
      </c>
      <c r="Q2295" s="3" t="str">
        <f>+IF(Tabla1[[#This Row],[ALCANTARILLADO]]=1,"alcantarillado","")</f>
        <v/>
      </c>
      <c r="R2295" s="3" t="str">
        <f>+IF(Tabla1[[#This Row],[ASEO]]=1,"aseo","")</f>
        <v/>
      </c>
      <c r="S2295" s="3" t="str">
        <f>+_xlfn.CONCAT(Tabla1[[#This Row],[Columna1]]," ",Tabla1[[#This Row],[Columna2]]," ",Tabla1[[#This Row],[Columna3]])</f>
        <v xml:space="preserve">acueducto  </v>
      </c>
      <c r="V2295" s="3" t="str">
        <f>+UPPER(Tabla1[[#This Row],[SERVICIO]])</f>
        <v xml:space="preserve">ACUEDUCTO  </v>
      </c>
    </row>
    <row r="2296" spans="1:22" x14ac:dyDescent="0.25">
      <c r="A2296" s="2">
        <v>25102</v>
      </c>
      <c r="B2296" s="3" t="s">
        <v>3241</v>
      </c>
      <c r="C2296" s="3" t="s">
        <v>13</v>
      </c>
      <c r="D2296" s="3" t="s">
        <v>19</v>
      </c>
      <c r="E2296" s="3" t="s">
        <v>5013</v>
      </c>
      <c r="F2296" s="3" t="s">
        <v>32</v>
      </c>
      <c r="G2296" s="3" t="s">
        <v>33</v>
      </c>
      <c r="H2296" s="3" t="s">
        <v>182</v>
      </c>
      <c r="I2296" s="3" t="s">
        <v>1332</v>
      </c>
      <c r="J2296" s="3" t="s">
        <v>18</v>
      </c>
      <c r="K2296" s="3" t="s">
        <v>5019</v>
      </c>
      <c r="L2296" s="4">
        <v>41345</v>
      </c>
      <c r="M2296" s="3">
        <v>1</v>
      </c>
      <c r="N2296" s="3">
        <v>0</v>
      </c>
      <c r="O2296" s="3">
        <v>0</v>
      </c>
      <c r="P2296" s="3" t="str">
        <f>+IF(Tabla1[[#This Row],[ACUEDUCTO]]=1,"acueducto","")</f>
        <v>acueducto</v>
      </c>
      <c r="Q2296" s="3" t="str">
        <f>+IF(Tabla1[[#This Row],[ALCANTARILLADO]]=1,"alcantarillado","")</f>
        <v/>
      </c>
      <c r="R2296" s="3" t="str">
        <f>+IF(Tabla1[[#This Row],[ASEO]]=1,"aseo","")</f>
        <v/>
      </c>
      <c r="S2296" s="3" t="str">
        <f>+_xlfn.CONCAT(Tabla1[[#This Row],[Columna1]]," ",Tabla1[[#This Row],[Columna2]]," ",Tabla1[[#This Row],[Columna3]])</f>
        <v xml:space="preserve">acueducto  </v>
      </c>
      <c r="V2296" s="3" t="str">
        <f>+UPPER(Tabla1[[#This Row],[SERVICIO]])</f>
        <v xml:space="preserve">ACUEDUCTO  </v>
      </c>
    </row>
    <row r="2297" spans="1:22" x14ac:dyDescent="0.25">
      <c r="A2297" s="2">
        <v>25107</v>
      </c>
      <c r="B2297" s="3" t="s">
        <v>3242</v>
      </c>
      <c r="C2297" s="3" t="s">
        <v>13</v>
      </c>
      <c r="D2297" s="3" t="s">
        <v>26</v>
      </c>
      <c r="E2297" s="3" t="s">
        <v>5013</v>
      </c>
      <c r="F2297" s="3" t="s">
        <v>32</v>
      </c>
      <c r="G2297" s="3" t="s">
        <v>33</v>
      </c>
      <c r="H2297" s="3" t="s">
        <v>182</v>
      </c>
      <c r="I2297" s="3" t="s">
        <v>2043</v>
      </c>
      <c r="J2297" s="3" t="s">
        <v>143</v>
      </c>
      <c r="K2297" s="3" t="s">
        <v>5019</v>
      </c>
      <c r="L2297" s="4">
        <v>43766</v>
      </c>
      <c r="M2297" s="3">
        <v>1</v>
      </c>
      <c r="N2297" s="3">
        <v>0</v>
      </c>
      <c r="O2297" s="3">
        <v>0</v>
      </c>
      <c r="P2297" s="3" t="str">
        <f>+IF(Tabla1[[#This Row],[ACUEDUCTO]]=1,"acueducto","")</f>
        <v>acueducto</v>
      </c>
      <c r="Q2297" s="3" t="str">
        <f>+IF(Tabla1[[#This Row],[ALCANTARILLADO]]=1,"alcantarillado","")</f>
        <v/>
      </c>
      <c r="R2297" s="3" t="str">
        <f>+IF(Tabla1[[#This Row],[ASEO]]=1,"aseo","")</f>
        <v/>
      </c>
      <c r="S2297" s="3" t="str">
        <f>+_xlfn.CONCAT(Tabla1[[#This Row],[Columna1]]," ",Tabla1[[#This Row],[Columna2]]," ",Tabla1[[#This Row],[Columna3]])</f>
        <v xml:space="preserve">acueducto  </v>
      </c>
      <c r="V2297" s="3" t="str">
        <f>+UPPER(Tabla1[[#This Row],[SERVICIO]])</f>
        <v xml:space="preserve">ACUEDUCTO  </v>
      </c>
    </row>
    <row r="2298" spans="1:22" x14ac:dyDescent="0.25">
      <c r="A2298" s="2">
        <v>25109</v>
      </c>
      <c r="B2298" s="3" t="s">
        <v>3243</v>
      </c>
      <c r="C2298" s="3" t="s">
        <v>13</v>
      </c>
      <c r="D2298" s="3" t="s">
        <v>19</v>
      </c>
      <c r="E2298" s="3" t="s">
        <v>5013</v>
      </c>
      <c r="F2298" s="3" t="s">
        <v>32</v>
      </c>
      <c r="G2298" s="3" t="s">
        <v>33</v>
      </c>
      <c r="H2298" s="3" t="s">
        <v>182</v>
      </c>
      <c r="I2298" s="3" t="s">
        <v>2043</v>
      </c>
      <c r="J2298" s="3" t="s">
        <v>143</v>
      </c>
      <c r="K2298" s="3" t="s">
        <v>5019</v>
      </c>
      <c r="L2298" s="4">
        <v>41323</v>
      </c>
      <c r="M2298" s="3">
        <v>1</v>
      </c>
      <c r="N2298" s="3">
        <v>0</v>
      </c>
      <c r="O2298" s="3">
        <v>0</v>
      </c>
      <c r="P2298" s="3" t="str">
        <f>+IF(Tabla1[[#This Row],[ACUEDUCTO]]=1,"acueducto","")</f>
        <v>acueducto</v>
      </c>
      <c r="Q2298" s="3" t="str">
        <f>+IF(Tabla1[[#This Row],[ALCANTARILLADO]]=1,"alcantarillado","")</f>
        <v/>
      </c>
      <c r="R2298" s="3" t="str">
        <f>+IF(Tabla1[[#This Row],[ASEO]]=1,"aseo","")</f>
        <v/>
      </c>
      <c r="S2298" s="3" t="str">
        <f>+_xlfn.CONCAT(Tabla1[[#This Row],[Columna1]]," ",Tabla1[[#This Row],[Columna2]]," ",Tabla1[[#This Row],[Columna3]])</f>
        <v xml:space="preserve">acueducto  </v>
      </c>
      <c r="V2298" s="3" t="str">
        <f>+UPPER(Tabla1[[#This Row],[SERVICIO]])</f>
        <v xml:space="preserve">ACUEDUCTO  </v>
      </c>
    </row>
    <row r="2299" spans="1:22" x14ac:dyDescent="0.25">
      <c r="A2299" s="2">
        <v>25111</v>
      </c>
      <c r="B2299" s="3" t="s">
        <v>3244</v>
      </c>
      <c r="C2299" s="3" t="s">
        <v>13</v>
      </c>
      <c r="D2299" s="3" t="s">
        <v>26</v>
      </c>
      <c r="E2299" s="3" t="s">
        <v>5013</v>
      </c>
      <c r="F2299" s="3" t="s">
        <v>32</v>
      </c>
      <c r="G2299" s="3" t="s">
        <v>33</v>
      </c>
      <c r="H2299" s="3" t="s">
        <v>182</v>
      </c>
      <c r="I2299" s="3" t="s">
        <v>2286</v>
      </c>
      <c r="J2299" s="3" t="s">
        <v>18</v>
      </c>
      <c r="K2299" s="3" t="s">
        <v>5019</v>
      </c>
      <c r="L2299" s="4">
        <v>44056</v>
      </c>
      <c r="M2299" s="3">
        <v>1</v>
      </c>
      <c r="N2299" s="3">
        <v>0</v>
      </c>
      <c r="O2299" s="3">
        <v>0</v>
      </c>
      <c r="P2299" s="3" t="str">
        <f>+IF(Tabla1[[#This Row],[ACUEDUCTO]]=1,"acueducto","")</f>
        <v>acueducto</v>
      </c>
      <c r="Q2299" s="3" t="str">
        <f>+IF(Tabla1[[#This Row],[ALCANTARILLADO]]=1,"alcantarillado","")</f>
        <v/>
      </c>
      <c r="R2299" s="3" t="str">
        <f>+IF(Tabla1[[#This Row],[ASEO]]=1,"aseo","")</f>
        <v/>
      </c>
      <c r="S2299" s="3" t="str">
        <f>+_xlfn.CONCAT(Tabla1[[#This Row],[Columna1]]," ",Tabla1[[#This Row],[Columna2]]," ",Tabla1[[#This Row],[Columna3]])</f>
        <v xml:space="preserve">acueducto  </v>
      </c>
      <c r="V2299" s="3" t="str">
        <f>+UPPER(Tabla1[[#This Row],[SERVICIO]])</f>
        <v xml:space="preserve">ACUEDUCTO  </v>
      </c>
    </row>
    <row r="2300" spans="1:22" x14ac:dyDescent="0.25">
      <c r="A2300" s="2">
        <v>25117</v>
      </c>
      <c r="B2300" s="3" t="s">
        <v>3245</v>
      </c>
      <c r="C2300" s="3" t="s">
        <v>13</v>
      </c>
      <c r="D2300" s="3" t="s">
        <v>26</v>
      </c>
      <c r="E2300" s="3" t="s">
        <v>5013</v>
      </c>
      <c r="F2300" s="3" t="s">
        <v>32</v>
      </c>
      <c r="G2300" s="3" t="s">
        <v>33</v>
      </c>
      <c r="H2300" s="3" t="s">
        <v>27</v>
      </c>
      <c r="I2300" s="3" t="s">
        <v>2531</v>
      </c>
      <c r="J2300" s="3" t="s">
        <v>18</v>
      </c>
      <c r="K2300" s="3" t="s">
        <v>5019</v>
      </c>
      <c r="L2300" s="4">
        <v>44363</v>
      </c>
      <c r="M2300" s="3">
        <v>1</v>
      </c>
      <c r="N2300" s="3">
        <v>0</v>
      </c>
      <c r="O2300" s="3">
        <v>0</v>
      </c>
      <c r="P2300" s="3" t="str">
        <f>+IF(Tabla1[[#This Row],[ACUEDUCTO]]=1,"acueducto","")</f>
        <v>acueducto</v>
      </c>
      <c r="Q2300" s="3" t="str">
        <f>+IF(Tabla1[[#This Row],[ALCANTARILLADO]]=1,"alcantarillado","")</f>
        <v/>
      </c>
      <c r="R2300" s="3" t="str">
        <f>+IF(Tabla1[[#This Row],[ASEO]]=1,"aseo","")</f>
        <v/>
      </c>
      <c r="S2300" s="3" t="str">
        <f>+_xlfn.CONCAT(Tabla1[[#This Row],[Columna1]]," ",Tabla1[[#This Row],[Columna2]]," ",Tabla1[[#This Row],[Columna3]])</f>
        <v xml:space="preserve">acueducto  </v>
      </c>
      <c r="V2300" s="3" t="str">
        <f>+UPPER(Tabla1[[#This Row],[SERVICIO]])</f>
        <v xml:space="preserve">ACUEDUCTO  </v>
      </c>
    </row>
    <row r="2301" spans="1:22" x14ac:dyDescent="0.25">
      <c r="A2301" s="2">
        <v>25118</v>
      </c>
      <c r="B2301" s="3" t="s">
        <v>3246</v>
      </c>
      <c r="C2301" s="3" t="s">
        <v>13</v>
      </c>
      <c r="D2301" s="3" t="s">
        <v>26</v>
      </c>
      <c r="E2301" s="3" t="s">
        <v>5013</v>
      </c>
      <c r="F2301" s="3" t="s">
        <v>32</v>
      </c>
      <c r="G2301" s="3" t="s">
        <v>33</v>
      </c>
      <c r="H2301" s="3" t="s">
        <v>27</v>
      </c>
      <c r="I2301" s="3" t="s">
        <v>2531</v>
      </c>
      <c r="J2301" s="3" t="s">
        <v>18</v>
      </c>
      <c r="K2301" s="3" t="s">
        <v>5019</v>
      </c>
      <c r="L2301" s="4">
        <v>44362</v>
      </c>
      <c r="M2301" s="3">
        <v>1</v>
      </c>
      <c r="N2301" s="3">
        <v>0</v>
      </c>
      <c r="O2301" s="3">
        <v>0</v>
      </c>
      <c r="P2301" s="3" t="str">
        <f>+IF(Tabla1[[#This Row],[ACUEDUCTO]]=1,"acueducto","")</f>
        <v>acueducto</v>
      </c>
      <c r="Q2301" s="3" t="str">
        <f>+IF(Tabla1[[#This Row],[ALCANTARILLADO]]=1,"alcantarillado","")</f>
        <v/>
      </c>
      <c r="R2301" s="3" t="str">
        <f>+IF(Tabla1[[#This Row],[ASEO]]=1,"aseo","")</f>
        <v/>
      </c>
      <c r="S2301" s="3" t="str">
        <f>+_xlfn.CONCAT(Tabla1[[#This Row],[Columna1]]," ",Tabla1[[#This Row],[Columna2]]," ",Tabla1[[#This Row],[Columna3]])</f>
        <v xml:space="preserve">acueducto  </v>
      </c>
      <c r="V2301" s="3" t="str">
        <f>+UPPER(Tabla1[[#This Row],[SERVICIO]])</f>
        <v xml:space="preserve">ACUEDUCTO  </v>
      </c>
    </row>
    <row r="2302" spans="1:22" x14ac:dyDescent="0.25">
      <c r="A2302" s="2">
        <v>25119</v>
      </c>
      <c r="B2302" s="3" t="s">
        <v>3247</v>
      </c>
      <c r="C2302" s="3" t="s">
        <v>13</v>
      </c>
      <c r="D2302" s="3" t="s">
        <v>26</v>
      </c>
      <c r="E2302" s="3" t="s">
        <v>5013</v>
      </c>
      <c r="F2302" s="3" t="s">
        <v>32</v>
      </c>
      <c r="G2302" s="3" t="s">
        <v>33</v>
      </c>
      <c r="H2302" s="3" t="s">
        <v>27</v>
      </c>
      <c r="I2302" s="3" t="s">
        <v>2531</v>
      </c>
      <c r="J2302" s="3" t="s">
        <v>18</v>
      </c>
      <c r="K2302" s="3" t="s">
        <v>5019</v>
      </c>
      <c r="L2302" s="4">
        <v>44362</v>
      </c>
      <c r="M2302" s="3">
        <v>1</v>
      </c>
      <c r="N2302" s="3">
        <v>0</v>
      </c>
      <c r="O2302" s="3">
        <v>0</v>
      </c>
      <c r="P2302" s="3" t="str">
        <f>+IF(Tabla1[[#This Row],[ACUEDUCTO]]=1,"acueducto","")</f>
        <v>acueducto</v>
      </c>
      <c r="Q2302" s="3" t="str">
        <f>+IF(Tabla1[[#This Row],[ALCANTARILLADO]]=1,"alcantarillado","")</f>
        <v/>
      </c>
      <c r="R2302" s="3" t="str">
        <f>+IF(Tabla1[[#This Row],[ASEO]]=1,"aseo","")</f>
        <v/>
      </c>
      <c r="S2302" s="3" t="str">
        <f>+_xlfn.CONCAT(Tabla1[[#This Row],[Columna1]]," ",Tabla1[[#This Row],[Columna2]]," ",Tabla1[[#This Row],[Columna3]])</f>
        <v xml:space="preserve">acueducto  </v>
      </c>
      <c r="V2302" s="3" t="str">
        <f>+UPPER(Tabla1[[#This Row],[SERVICIO]])</f>
        <v xml:space="preserve">ACUEDUCTO  </v>
      </c>
    </row>
    <row r="2303" spans="1:22" x14ac:dyDescent="0.25">
      <c r="A2303" s="2">
        <v>25120</v>
      </c>
      <c r="B2303" s="3" t="s">
        <v>3248</v>
      </c>
      <c r="C2303" s="3" t="s">
        <v>13</v>
      </c>
      <c r="D2303" s="3" t="s">
        <v>26</v>
      </c>
      <c r="E2303" s="3" t="s">
        <v>5013</v>
      </c>
      <c r="F2303" s="3" t="s">
        <v>32</v>
      </c>
      <c r="G2303" s="3" t="s">
        <v>33</v>
      </c>
      <c r="H2303" s="3" t="s">
        <v>27</v>
      </c>
      <c r="I2303" s="3" t="s">
        <v>2531</v>
      </c>
      <c r="J2303" s="3" t="s">
        <v>18</v>
      </c>
      <c r="K2303" s="3" t="s">
        <v>5019</v>
      </c>
      <c r="L2303" s="4">
        <v>44342</v>
      </c>
      <c r="M2303" s="3">
        <v>1</v>
      </c>
      <c r="N2303" s="3">
        <v>0</v>
      </c>
      <c r="O2303" s="3">
        <v>0</v>
      </c>
      <c r="P2303" s="3" t="str">
        <f>+IF(Tabla1[[#This Row],[ACUEDUCTO]]=1,"acueducto","")</f>
        <v>acueducto</v>
      </c>
      <c r="Q2303" s="3" t="str">
        <f>+IF(Tabla1[[#This Row],[ALCANTARILLADO]]=1,"alcantarillado","")</f>
        <v/>
      </c>
      <c r="R2303" s="3" t="str">
        <f>+IF(Tabla1[[#This Row],[ASEO]]=1,"aseo","")</f>
        <v/>
      </c>
      <c r="S2303" s="3" t="str">
        <f>+_xlfn.CONCAT(Tabla1[[#This Row],[Columna1]]," ",Tabla1[[#This Row],[Columna2]]," ",Tabla1[[#This Row],[Columna3]])</f>
        <v xml:space="preserve">acueducto  </v>
      </c>
      <c r="V2303" s="3" t="str">
        <f>+UPPER(Tabla1[[#This Row],[SERVICIO]])</f>
        <v xml:space="preserve">ACUEDUCTO  </v>
      </c>
    </row>
    <row r="2304" spans="1:22" x14ac:dyDescent="0.25">
      <c r="A2304" s="2">
        <v>25122</v>
      </c>
      <c r="B2304" s="3" t="s">
        <v>3249</v>
      </c>
      <c r="C2304" s="3" t="s">
        <v>13</v>
      </c>
      <c r="D2304" s="3" t="s">
        <v>26</v>
      </c>
      <c r="E2304" s="3" t="s">
        <v>5013</v>
      </c>
      <c r="F2304" s="3" t="s">
        <v>32</v>
      </c>
      <c r="G2304" s="3" t="s">
        <v>33</v>
      </c>
      <c r="H2304" s="3" t="s">
        <v>27</v>
      </c>
      <c r="I2304" s="3" t="s">
        <v>711</v>
      </c>
      <c r="J2304" s="3" t="s">
        <v>18</v>
      </c>
      <c r="K2304" s="3" t="s">
        <v>5019</v>
      </c>
      <c r="L2304" s="4">
        <v>44237</v>
      </c>
      <c r="M2304" s="3">
        <v>1</v>
      </c>
      <c r="N2304" s="3">
        <v>0</v>
      </c>
      <c r="O2304" s="3">
        <v>0</v>
      </c>
      <c r="P2304" s="3" t="str">
        <f>+IF(Tabla1[[#This Row],[ACUEDUCTO]]=1,"acueducto","")</f>
        <v>acueducto</v>
      </c>
      <c r="Q2304" s="3" t="str">
        <f>+IF(Tabla1[[#This Row],[ALCANTARILLADO]]=1,"alcantarillado","")</f>
        <v/>
      </c>
      <c r="R2304" s="3" t="str">
        <f>+IF(Tabla1[[#This Row],[ASEO]]=1,"aseo","")</f>
        <v/>
      </c>
      <c r="S2304" s="3" t="str">
        <f>+_xlfn.CONCAT(Tabla1[[#This Row],[Columna1]]," ",Tabla1[[#This Row],[Columna2]]," ",Tabla1[[#This Row],[Columna3]])</f>
        <v xml:space="preserve">acueducto  </v>
      </c>
      <c r="V2304" s="3" t="str">
        <f>+UPPER(Tabla1[[#This Row],[SERVICIO]])</f>
        <v xml:space="preserve">ACUEDUCTO  </v>
      </c>
    </row>
    <row r="2305" spans="1:22" x14ac:dyDescent="0.25">
      <c r="A2305" s="2">
        <v>25123</v>
      </c>
      <c r="B2305" s="3" t="s">
        <v>3250</v>
      </c>
      <c r="C2305" s="3" t="s">
        <v>13</v>
      </c>
      <c r="D2305" s="3" t="s">
        <v>19</v>
      </c>
      <c r="E2305" s="3" t="s">
        <v>5013</v>
      </c>
      <c r="F2305" s="3" t="s">
        <v>32</v>
      </c>
      <c r="G2305" s="3" t="s">
        <v>33</v>
      </c>
      <c r="H2305" s="3" t="s">
        <v>27</v>
      </c>
      <c r="I2305" s="3" t="s">
        <v>711</v>
      </c>
      <c r="J2305" s="3" t="s">
        <v>143</v>
      </c>
      <c r="K2305" s="3" t="s">
        <v>5019</v>
      </c>
      <c r="L2305" s="4">
        <v>41323</v>
      </c>
      <c r="M2305" s="3">
        <v>1</v>
      </c>
      <c r="N2305" s="3">
        <v>0</v>
      </c>
      <c r="O2305" s="3">
        <v>0</v>
      </c>
      <c r="P2305" s="3" t="str">
        <f>+IF(Tabla1[[#This Row],[ACUEDUCTO]]=1,"acueducto","")</f>
        <v>acueducto</v>
      </c>
      <c r="Q2305" s="3" t="str">
        <f>+IF(Tabla1[[#This Row],[ALCANTARILLADO]]=1,"alcantarillado","")</f>
        <v/>
      </c>
      <c r="R2305" s="3" t="str">
        <f>+IF(Tabla1[[#This Row],[ASEO]]=1,"aseo","")</f>
        <v/>
      </c>
      <c r="S2305" s="3" t="str">
        <f>+_xlfn.CONCAT(Tabla1[[#This Row],[Columna1]]," ",Tabla1[[#This Row],[Columna2]]," ",Tabla1[[#This Row],[Columna3]])</f>
        <v xml:space="preserve">acueducto  </v>
      </c>
      <c r="V2305" s="3" t="str">
        <f>+UPPER(Tabla1[[#This Row],[SERVICIO]])</f>
        <v xml:space="preserve">ACUEDUCTO  </v>
      </c>
    </row>
    <row r="2306" spans="1:22" x14ac:dyDescent="0.25">
      <c r="A2306" s="2">
        <v>25125</v>
      </c>
      <c r="B2306" s="3" t="s">
        <v>3251</v>
      </c>
      <c r="C2306" s="3" t="s">
        <v>13</v>
      </c>
      <c r="D2306" s="3" t="s">
        <v>26</v>
      </c>
      <c r="E2306" s="3" t="s">
        <v>5013</v>
      </c>
      <c r="F2306" s="3" t="s">
        <v>32</v>
      </c>
      <c r="G2306" s="3" t="s">
        <v>33</v>
      </c>
      <c r="H2306" s="3" t="s">
        <v>27</v>
      </c>
      <c r="I2306" s="3" t="s">
        <v>1705</v>
      </c>
      <c r="J2306" s="3" t="s">
        <v>143</v>
      </c>
      <c r="K2306" s="3" t="s">
        <v>5019</v>
      </c>
      <c r="L2306" s="4">
        <v>44367</v>
      </c>
      <c r="M2306" s="3">
        <v>1</v>
      </c>
      <c r="N2306" s="3">
        <v>0</v>
      </c>
      <c r="O2306" s="3">
        <v>0</v>
      </c>
      <c r="P2306" s="3" t="str">
        <f>+IF(Tabla1[[#This Row],[ACUEDUCTO]]=1,"acueducto","")</f>
        <v>acueducto</v>
      </c>
      <c r="Q2306" s="3" t="str">
        <f>+IF(Tabla1[[#This Row],[ALCANTARILLADO]]=1,"alcantarillado","")</f>
        <v/>
      </c>
      <c r="R2306" s="3" t="str">
        <f>+IF(Tabla1[[#This Row],[ASEO]]=1,"aseo","")</f>
        <v/>
      </c>
      <c r="S2306" s="3" t="str">
        <f>+_xlfn.CONCAT(Tabla1[[#This Row],[Columna1]]," ",Tabla1[[#This Row],[Columna2]]," ",Tabla1[[#This Row],[Columna3]])</f>
        <v xml:space="preserve">acueducto  </v>
      </c>
      <c r="V2306" s="3" t="str">
        <f>+UPPER(Tabla1[[#This Row],[SERVICIO]])</f>
        <v xml:space="preserve">ACUEDUCTO  </v>
      </c>
    </row>
    <row r="2307" spans="1:22" x14ac:dyDescent="0.25">
      <c r="A2307" s="2">
        <v>25130</v>
      </c>
      <c r="B2307" s="3" t="s">
        <v>3252</v>
      </c>
      <c r="C2307" s="3" t="s">
        <v>13</v>
      </c>
      <c r="D2307" s="3" t="s">
        <v>26</v>
      </c>
      <c r="E2307" s="3" t="s">
        <v>5013</v>
      </c>
      <c r="F2307" s="3" t="s">
        <v>32</v>
      </c>
      <c r="G2307" s="3" t="s">
        <v>33</v>
      </c>
      <c r="H2307" s="3" t="s">
        <v>27</v>
      </c>
      <c r="I2307" s="3" t="s">
        <v>16</v>
      </c>
      <c r="J2307" s="3" t="s">
        <v>18</v>
      </c>
      <c r="K2307" s="3" t="s">
        <v>5019</v>
      </c>
      <c r="L2307" s="4">
        <v>44539</v>
      </c>
      <c r="M2307" s="3">
        <v>1</v>
      </c>
      <c r="N2307" s="3">
        <v>0</v>
      </c>
      <c r="O2307" s="3">
        <v>0</v>
      </c>
      <c r="P2307" s="3" t="str">
        <f>+IF(Tabla1[[#This Row],[ACUEDUCTO]]=1,"acueducto","")</f>
        <v>acueducto</v>
      </c>
      <c r="Q2307" s="3" t="str">
        <f>+IF(Tabla1[[#This Row],[ALCANTARILLADO]]=1,"alcantarillado","")</f>
        <v/>
      </c>
      <c r="R2307" s="3" t="str">
        <f>+IF(Tabla1[[#This Row],[ASEO]]=1,"aseo","")</f>
        <v/>
      </c>
      <c r="S2307" s="3" t="str">
        <f>+_xlfn.CONCAT(Tabla1[[#This Row],[Columna1]]," ",Tabla1[[#This Row],[Columna2]]," ",Tabla1[[#This Row],[Columna3]])</f>
        <v xml:space="preserve">acueducto  </v>
      </c>
      <c r="V2307" s="3" t="str">
        <f>+UPPER(Tabla1[[#This Row],[SERVICIO]])</f>
        <v xml:space="preserve">ACUEDUCTO  </v>
      </c>
    </row>
    <row r="2308" spans="1:22" x14ac:dyDescent="0.25">
      <c r="A2308" s="2">
        <v>25132</v>
      </c>
      <c r="B2308" s="3" t="s">
        <v>3253</v>
      </c>
      <c r="C2308" s="3" t="s">
        <v>13</v>
      </c>
      <c r="D2308" s="3" t="s">
        <v>26</v>
      </c>
      <c r="E2308" s="3" t="s">
        <v>5013</v>
      </c>
      <c r="F2308" s="3" t="s">
        <v>32</v>
      </c>
      <c r="G2308" s="3" t="s">
        <v>33</v>
      </c>
      <c r="H2308" s="3" t="s">
        <v>126</v>
      </c>
      <c r="I2308" s="3" t="s">
        <v>692</v>
      </c>
      <c r="J2308" s="3" t="s">
        <v>18</v>
      </c>
      <c r="K2308" s="3" t="s">
        <v>5019</v>
      </c>
      <c r="L2308" s="4">
        <v>44266</v>
      </c>
      <c r="M2308" s="3">
        <v>1</v>
      </c>
      <c r="N2308" s="3">
        <v>0</v>
      </c>
      <c r="O2308" s="3">
        <v>0</v>
      </c>
      <c r="P2308" s="3" t="str">
        <f>+IF(Tabla1[[#This Row],[ACUEDUCTO]]=1,"acueducto","")</f>
        <v>acueducto</v>
      </c>
      <c r="Q2308" s="3" t="str">
        <f>+IF(Tabla1[[#This Row],[ALCANTARILLADO]]=1,"alcantarillado","")</f>
        <v/>
      </c>
      <c r="R2308" s="3" t="str">
        <f>+IF(Tabla1[[#This Row],[ASEO]]=1,"aseo","")</f>
        <v/>
      </c>
      <c r="S2308" s="3" t="str">
        <f>+_xlfn.CONCAT(Tabla1[[#This Row],[Columna1]]," ",Tabla1[[#This Row],[Columna2]]," ",Tabla1[[#This Row],[Columna3]])</f>
        <v xml:space="preserve">acueducto  </v>
      </c>
      <c r="V2308" s="3" t="str">
        <f>+UPPER(Tabla1[[#This Row],[SERVICIO]])</f>
        <v xml:space="preserve">ACUEDUCTO  </v>
      </c>
    </row>
    <row r="2309" spans="1:22" x14ac:dyDescent="0.25">
      <c r="A2309" s="2">
        <v>25138</v>
      </c>
      <c r="B2309" s="3" t="s">
        <v>3254</v>
      </c>
      <c r="C2309" s="3" t="s">
        <v>13</v>
      </c>
      <c r="D2309" s="3" t="s">
        <v>26</v>
      </c>
      <c r="E2309" s="3" t="s">
        <v>5013</v>
      </c>
      <c r="F2309" s="3" t="s">
        <v>23</v>
      </c>
      <c r="G2309" s="3" t="s">
        <v>33</v>
      </c>
      <c r="H2309" s="3" t="s">
        <v>27</v>
      </c>
      <c r="I2309" s="3" t="s">
        <v>2330</v>
      </c>
      <c r="J2309" s="3" t="s">
        <v>18</v>
      </c>
      <c r="K2309" s="3" t="s">
        <v>5018</v>
      </c>
      <c r="L2309" s="4">
        <v>44314</v>
      </c>
      <c r="M2309" s="3">
        <v>1</v>
      </c>
      <c r="N2309" s="3">
        <v>1</v>
      </c>
      <c r="O2309" s="3">
        <v>1</v>
      </c>
      <c r="P2309" s="3" t="str">
        <f>+IF(Tabla1[[#This Row],[ACUEDUCTO]]=1,"acueducto","")</f>
        <v>acueducto</v>
      </c>
      <c r="Q2309" s="3" t="str">
        <f>+IF(Tabla1[[#This Row],[ALCANTARILLADO]]=1,"alcantarillado","")</f>
        <v>alcantarillado</v>
      </c>
      <c r="R2309" s="3" t="str">
        <f>+IF(Tabla1[[#This Row],[ASEO]]=1,"aseo","")</f>
        <v>aseo</v>
      </c>
      <c r="S2309" s="3" t="str">
        <f>+_xlfn.CONCAT(Tabla1[[#This Row],[Columna1]]," ",Tabla1[[#This Row],[Columna2]]," ",Tabla1[[#This Row],[Columna3]])</f>
        <v>acueducto alcantarillado aseo</v>
      </c>
      <c r="V2309" s="3" t="str">
        <f>+UPPER(Tabla1[[#This Row],[SERVICIO]])</f>
        <v>ACUEDUCTO ALCANTARILLADO ASEO</v>
      </c>
    </row>
    <row r="2310" spans="1:22" x14ac:dyDescent="0.25">
      <c r="A2310" s="2">
        <v>25141</v>
      </c>
      <c r="B2310" s="3" t="s">
        <v>3255</v>
      </c>
      <c r="C2310" s="3" t="s">
        <v>13</v>
      </c>
      <c r="D2310" s="3" t="s">
        <v>19</v>
      </c>
      <c r="E2310" s="3" t="s">
        <v>5013</v>
      </c>
      <c r="F2310" s="3" t="s">
        <v>23</v>
      </c>
      <c r="G2310" s="3" t="s">
        <v>38</v>
      </c>
      <c r="H2310" s="3" t="s">
        <v>517</v>
      </c>
      <c r="I2310" s="3" t="s">
        <v>1692</v>
      </c>
      <c r="J2310" s="3" t="s">
        <v>143</v>
      </c>
      <c r="K2310" s="3" t="s">
        <v>5018</v>
      </c>
      <c r="L2310" s="4">
        <v>40799</v>
      </c>
      <c r="M2310" s="3">
        <v>1</v>
      </c>
      <c r="N2310" s="3">
        <v>1</v>
      </c>
      <c r="O2310" s="3">
        <v>1</v>
      </c>
      <c r="P2310" s="3" t="str">
        <f>+IF(Tabla1[[#This Row],[ACUEDUCTO]]=1,"acueducto","")</f>
        <v>acueducto</v>
      </c>
      <c r="Q2310" s="3" t="str">
        <f>+IF(Tabla1[[#This Row],[ALCANTARILLADO]]=1,"alcantarillado","")</f>
        <v>alcantarillado</v>
      </c>
      <c r="R2310" s="3" t="str">
        <f>+IF(Tabla1[[#This Row],[ASEO]]=1,"aseo","")</f>
        <v>aseo</v>
      </c>
      <c r="S2310" s="3" t="str">
        <f>+_xlfn.CONCAT(Tabla1[[#This Row],[Columna1]]," ",Tabla1[[#This Row],[Columna2]]," ",Tabla1[[#This Row],[Columna3]])</f>
        <v>acueducto alcantarillado aseo</v>
      </c>
      <c r="V2310" s="3" t="str">
        <f>+UPPER(Tabla1[[#This Row],[SERVICIO]])</f>
        <v>ACUEDUCTO ALCANTARILLADO ASEO</v>
      </c>
    </row>
    <row r="2311" spans="1:22" x14ac:dyDescent="0.25">
      <c r="A2311" s="2">
        <v>25142</v>
      </c>
      <c r="B2311" s="3" t="s">
        <v>3256</v>
      </c>
      <c r="C2311" s="3" t="s">
        <v>13</v>
      </c>
      <c r="D2311" s="3" t="s">
        <v>26</v>
      </c>
      <c r="E2311" s="3" t="s">
        <v>5013</v>
      </c>
      <c r="F2311" s="3" t="s">
        <v>32</v>
      </c>
      <c r="G2311" s="3" t="s">
        <v>33</v>
      </c>
      <c r="H2311" s="3" t="s">
        <v>202</v>
      </c>
      <c r="I2311" s="3" t="s">
        <v>458</v>
      </c>
      <c r="J2311" s="3" t="s">
        <v>18</v>
      </c>
      <c r="K2311" s="3" t="s">
        <v>5019</v>
      </c>
      <c r="L2311" s="4">
        <v>44106</v>
      </c>
      <c r="M2311" s="3">
        <v>1</v>
      </c>
      <c r="N2311" s="3">
        <v>0</v>
      </c>
      <c r="O2311" s="3">
        <v>0</v>
      </c>
      <c r="P2311" s="3" t="str">
        <f>+IF(Tabla1[[#This Row],[ACUEDUCTO]]=1,"acueducto","")</f>
        <v>acueducto</v>
      </c>
      <c r="Q2311" s="3" t="str">
        <f>+IF(Tabla1[[#This Row],[ALCANTARILLADO]]=1,"alcantarillado","")</f>
        <v/>
      </c>
      <c r="R2311" s="3" t="str">
        <f>+IF(Tabla1[[#This Row],[ASEO]]=1,"aseo","")</f>
        <v/>
      </c>
      <c r="S2311" s="3" t="str">
        <f>+_xlfn.CONCAT(Tabla1[[#This Row],[Columna1]]," ",Tabla1[[#This Row],[Columna2]]," ",Tabla1[[#This Row],[Columna3]])</f>
        <v xml:space="preserve">acueducto  </v>
      </c>
      <c r="V2311" s="3" t="str">
        <f>+UPPER(Tabla1[[#This Row],[SERVICIO]])</f>
        <v xml:space="preserve">ACUEDUCTO  </v>
      </c>
    </row>
    <row r="2312" spans="1:22" x14ac:dyDescent="0.25">
      <c r="A2312" s="2">
        <v>25145</v>
      </c>
      <c r="B2312" s="3" t="s">
        <v>3257</v>
      </c>
      <c r="C2312" s="3" t="s">
        <v>13</v>
      </c>
      <c r="D2312" s="3" t="s">
        <v>26</v>
      </c>
      <c r="E2312" s="3" t="s">
        <v>5013</v>
      </c>
      <c r="F2312" s="3" t="s">
        <v>32</v>
      </c>
      <c r="G2312" s="3" t="s">
        <v>33</v>
      </c>
      <c r="H2312" s="3" t="s">
        <v>58</v>
      </c>
      <c r="I2312" s="3" t="s">
        <v>58</v>
      </c>
      <c r="J2312" s="3" t="s">
        <v>18</v>
      </c>
      <c r="K2312" s="3" t="s">
        <v>5019</v>
      </c>
      <c r="L2312" s="4">
        <v>44244</v>
      </c>
      <c r="M2312" s="3">
        <v>1</v>
      </c>
      <c r="N2312" s="3">
        <v>0</v>
      </c>
      <c r="O2312" s="3">
        <v>0</v>
      </c>
      <c r="P2312" s="3" t="str">
        <f>+IF(Tabla1[[#This Row],[ACUEDUCTO]]=1,"acueducto","")</f>
        <v>acueducto</v>
      </c>
      <c r="Q2312" s="3" t="str">
        <f>+IF(Tabla1[[#This Row],[ALCANTARILLADO]]=1,"alcantarillado","")</f>
        <v/>
      </c>
      <c r="R2312" s="3" t="str">
        <f>+IF(Tabla1[[#This Row],[ASEO]]=1,"aseo","")</f>
        <v/>
      </c>
      <c r="S2312" s="3" t="str">
        <f>+_xlfn.CONCAT(Tabla1[[#This Row],[Columna1]]," ",Tabla1[[#This Row],[Columna2]]," ",Tabla1[[#This Row],[Columna3]])</f>
        <v xml:space="preserve">acueducto  </v>
      </c>
      <c r="V2312" s="3" t="str">
        <f>+UPPER(Tabla1[[#This Row],[SERVICIO]])</f>
        <v xml:space="preserve">ACUEDUCTO  </v>
      </c>
    </row>
    <row r="2313" spans="1:22" x14ac:dyDescent="0.25">
      <c r="A2313" s="2">
        <v>25146</v>
      </c>
      <c r="B2313" s="3" t="s">
        <v>3258</v>
      </c>
      <c r="C2313" s="3" t="s">
        <v>13</v>
      </c>
      <c r="D2313" s="3" t="s">
        <v>19</v>
      </c>
      <c r="E2313" s="3" t="s">
        <v>5013</v>
      </c>
      <c r="F2313" s="3" t="s">
        <v>32</v>
      </c>
      <c r="G2313" s="3" t="s">
        <v>33</v>
      </c>
      <c r="H2313" s="3" t="s">
        <v>251</v>
      </c>
      <c r="I2313" s="3" t="s">
        <v>830</v>
      </c>
      <c r="J2313" s="3" t="s">
        <v>143</v>
      </c>
      <c r="K2313" s="3" t="s">
        <v>5018</v>
      </c>
      <c r="L2313" s="4">
        <v>40822</v>
      </c>
      <c r="M2313" s="3">
        <v>1</v>
      </c>
      <c r="N2313" s="3">
        <v>1</v>
      </c>
      <c r="O2313" s="3">
        <v>1</v>
      </c>
      <c r="P2313" s="3" t="str">
        <f>+IF(Tabla1[[#This Row],[ACUEDUCTO]]=1,"acueducto","")</f>
        <v>acueducto</v>
      </c>
      <c r="Q2313" s="3" t="str">
        <f>+IF(Tabla1[[#This Row],[ALCANTARILLADO]]=1,"alcantarillado","")</f>
        <v>alcantarillado</v>
      </c>
      <c r="R2313" s="3" t="str">
        <f>+IF(Tabla1[[#This Row],[ASEO]]=1,"aseo","")</f>
        <v>aseo</v>
      </c>
      <c r="S2313" s="3" t="str">
        <f>+_xlfn.CONCAT(Tabla1[[#This Row],[Columna1]]," ",Tabla1[[#This Row],[Columna2]]," ",Tabla1[[#This Row],[Columna3]])</f>
        <v>acueducto alcantarillado aseo</v>
      </c>
      <c r="V2313" s="3" t="str">
        <f>+UPPER(Tabla1[[#This Row],[SERVICIO]])</f>
        <v>ACUEDUCTO ALCANTARILLADO ASEO</v>
      </c>
    </row>
    <row r="2314" spans="1:22" x14ac:dyDescent="0.25">
      <c r="A2314" s="2">
        <v>25149</v>
      </c>
      <c r="B2314" s="3" t="s">
        <v>3259</v>
      </c>
      <c r="C2314" s="3" t="s">
        <v>13</v>
      </c>
      <c r="D2314" s="3" t="s">
        <v>19</v>
      </c>
      <c r="E2314" s="3" t="s">
        <v>5013</v>
      </c>
      <c r="F2314" s="3" t="s">
        <v>32</v>
      </c>
      <c r="G2314" s="3" t="s">
        <v>33</v>
      </c>
      <c r="H2314" s="3" t="s">
        <v>27</v>
      </c>
      <c r="I2314" s="3" t="s">
        <v>629</v>
      </c>
      <c r="J2314" s="3" t="s">
        <v>143</v>
      </c>
      <c r="K2314" s="3" t="s">
        <v>5019</v>
      </c>
      <c r="L2314" s="4">
        <v>41323</v>
      </c>
      <c r="M2314" s="3">
        <v>1</v>
      </c>
      <c r="N2314" s="3">
        <v>0</v>
      </c>
      <c r="O2314" s="3">
        <v>0</v>
      </c>
      <c r="P2314" s="3" t="str">
        <f>+IF(Tabla1[[#This Row],[ACUEDUCTO]]=1,"acueducto","")</f>
        <v>acueducto</v>
      </c>
      <c r="Q2314" s="3" t="str">
        <f>+IF(Tabla1[[#This Row],[ALCANTARILLADO]]=1,"alcantarillado","")</f>
        <v/>
      </c>
      <c r="R2314" s="3" t="str">
        <f>+IF(Tabla1[[#This Row],[ASEO]]=1,"aseo","")</f>
        <v/>
      </c>
      <c r="S2314" s="3" t="str">
        <f>+_xlfn.CONCAT(Tabla1[[#This Row],[Columna1]]," ",Tabla1[[#This Row],[Columna2]]," ",Tabla1[[#This Row],[Columna3]])</f>
        <v xml:space="preserve">acueducto  </v>
      </c>
      <c r="V2314" s="3" t="str">
        <f>+UPPER(Tabla1[[#This Row],[SERVICIO]])</f>
        <v xml:space="preserve">ACUEDUCTO  </v>
      </c>
    </row>
    <row r="2315" spans="1:22" x14ac:dyDescent="0.25">
      <c r="A2315" s="2">
        <v>25153</v>
      </c>
      <c r="B2315" s="3" t="s">
        <v>3260</v>
      </c>
      <c r="C2315" s="3" t="s">
        <v>13</v>
      </c>
      <c r="D2315" s="3" t="s">
        <v>19</v>
      </c>
      <c r="E2315" s="3" t="s">
        <v>5013</v>
      </c>
      <c r="F2315" s="3" t="s">
        <v>32</v>
      </c>
      <c r="G2315" s="3" t="s">
        <v>33</v>
      </c>
      <c r="H2315" s="3" t="s">
        <v>126</v>
      </c>
      <c r="I2315" s="3" t="s">
        <v>692</v>
      </c>
      <c r="J2315" s="3" t="s">
        <v>18</v>
      </c>
      <c r="K2315" s="3" t="s">
        <v>5019</v>
      </c>
      <c r="L2315" s="4">
        <v>41260</v>
      </c>
      <c r="M2315" s="3">
        <v>1</v>
      </c>
      <c r="N2315" s="3">
        <v>0</v>
      </c>
      <c r="O2315" s="3">
        <v>0</v>
      </c>
      <c r="P2315" s="3" t="str">
        <f>+IF(Tabla1[[#This Row],[ACUEDUCTO]]=1,"acueducto","")</f>
        <v>acueducto</v>
      </c>
      <c r="Q2315" s="3" t="str">
        <f>+IF(Tabla1[[#This Row],[ALCANTARILLADO]]=1,"alcantarillado","")</f>
        <v/>
      </c>
      <c r="R2315" s="3" t="str">
        <f>+IF(Tabla1[[#This Row],[ASEO]]=1,"aseo","")</f>
        <v/>
      </c>
      <c r="S2315" s="3" t="str">
        <f>+_xlfn.CONCAT(Tabla1[[#This Row],[Columna1]]," ",Tabla1[[#This Row],[Columna2]]," ",Tabla1[[#This Row],[Columna3]])</f>
        <v xml:space="preserve">acueducto  </v>
      </c>
      <c r="V2315" s="3" t="str">
        <f>+UPPER(Tabla1[[#This Row],[SERVICIO]])</f>
        <v xml:space="preserve">ACUEDUCTO  </v>
      </c>
    </row>
    <row r="2316" spans="1:22" x14ac:dyDescent="0.25">
      <c r="A2316" s="2">
        <v>25156</v>
      </c>
      <c r="B2316" s="3" t="s">
        <v>3261</v>
      </c>
      <c r="C2316" s="3" t="s">
        <v>13</v>
      </c>
      <c r="D2316" s="3" t="s">
        <v>19</v>
      </c>
      <c r="E2316" s="3" t="s">
        <v>5013</v>
      </c>
      <c r="F2316" s="3" t="s">
        <v>32</v>
      </c>
      <c r="G2316" s="3" t="s">
        <v>33</v>
      </c>
      <c r="H2316" s="3" t="s">
        <v>27</v>
      </c>
      <c r="I2316" s="3" t="s">
        <v>719</v>
      </c>
      <c r="J2316" s="3" t="s">
        <v>143</v>
      </c>
      <c r="K2316" s="3" t="s">
        <v>5019</v>
      </c>
      <c r="L2316" s="4">
        <v>41269</v>
      </c>
      <c r="M2316" s="3">
        <v>1</v>
      </c>
      <c r="N2316" s="3">
        <v>0</v>
      </c>
      <c r="O2316" s="3">
        <v>0</v>
      </c>
      <c r="P2316" s="3" t="str">
        <f>+IF(Tabla1[[#This Row],[ACUEDUCTO]]=1,"acueducto","")</f>
        <v>acueducto</v>
      </c>
      <c r="Q2316" s="3" t="str">
        <f>+IF(Tabla1[[#This Row],[ALCANTARILLADO]]=1,"alcantarillado","")</f>
        <v/>
      </c>
      <c r="R2316" s="3" t="str">
        <f>+IF(Tabla1[[#This Row],[ASEO]]=1,"aseo","")</f>
        <v/>
      </c>
      <c r="S2316" s="3" t="str">
        <f>+_xlfn.CONCAT(Tabla1[[#This Row],[Columna1]]," ",Tabla1[[#This Row],[Columna2]]," ",Tabla1[[#This Row],[Columna3]])</f>
        <v xml:space="preserve">acueducto  </v>
      </c>
      <c r="V2316" s="3" t="str">
        <f>+UPPER(Tabla1[[#This Row],[SERVICIO]])</f>
        <v xml:space="preserve">ACUEDUCTO  </v>
      </c>
    </row>
    <row r="2317" spans="1:22" x14ac:dyDescent="0.25">
      <c r="A2317" s="2">
        <v>25160</v>
      </c>
      <c r="B2317" s="3" t="s">
        <v>3262</v>
      </c>
      <c r="C2317" s="3" t="s">
        <v>13</v>
      </c>
      <c r="D2317" s="3" t="s">
        <v>19</v>
      </c>
      <c r="E2317" s="3" t="s">
        <v>5013</v>
      </c>
      <c r="F2317" s="3" t="s">
        <v>32</v>
      </c>
      <c r="G2317" s="3" t="s">
        <v>33</v>
      </c>
      <c r="H2317" s="3" t="s">
        <v>202</v>
      </c>
      <c r="I2317" s="3" t="s">
        <v>995</v>
      </c>
      <c r="J2317" s="3" t="s">
        <v>143</v>
      </c>
      <c r="K2317" s="3" t="s">
        <v>5019</v>
      </c>
      <c r="L2317" s="4">
        <v>41138</v>
      </c>
      <c r="M2317" s="3">
        <v>1</v>
      </c>
      <c r="N2317" s="3">
        <v>0</v>
      </c>
      <c r="O2317" s="3">
        <v>0</v>
      </c>
      <c r="P2317" s="3" t="str">
        <f>+IF(Tabla1[[#This Row],[ACUEDUCTO]]=1,"acueducto","")</f>
        <v>acueducto</v>
      </c>
      <c r="Q2317" s="3" t="str">
        <f>+IF(Tabla1[[#This Row],[ALCANTARILLADO]]=1,"alcantarillado","")</f>
        <v/>
      </c>
      <c r="R2317" s="3" t="str">
        <f>+IF(Tabla1[[#This Row],[ASEO]]=1,"aseo","")</f>
        <v/>
      </c>
      <c r="S2317" s="3" t="str">
        <f>+_xlfn.CONCAT(Tabla1[[#This Row],[Columna1]]," ",Tabla1[[#This Row],[Columna2]]," ",Tabla1[[#This Row],[Columna3]])</f>
        <v xml:space="preserve">acueducto  </v>
      </c>
      <c r="V2317" s="3" t="str">
        <f>+UPPER(Tabla1[[#This Row],[SERVICIO]])</f>
        <v xml:space="preserve">ACUEDUCTO  </v>
      </c>
    </row>
    <row r="2318" spans="1:22" x14ac:dyDescent="0.25">
      <c r="A2318" s="2">
        <v>25161</v>
      </c>
      <c r="B2318" s="3" t="s">
        <v>3263</v>
      </c>
      <c r="C2318" s="3" t="s">
        <v>13</v>
      </c>
      <c r="D2318" s="3" t="s">
        <v>26</v>
      </c>
      <c r="E2318" s="3" t="s">
        <v>5013</v>
      </c>
      <c r="F2318" s="3" t="s">
        <v>23</v>
      </c>
      <c r="G2318" s="3" t="s">
        <v>38</v>
      </c>
      <c r="H2318" s="3" t="s">
        <v>87</v>
      </c>
      <c r="I2318" s="3" t="s">
        <v>1527</v>
      </c>
      <c r="J2318" s="3" t="s">
        <v>18</v>
      </c>
      <c r="K2318" s="3" t="s">
        <v>5019</v>
      </c>
      <c r="L2318" s="4">
        <v>43592</v>
      </c>
      <c r="M2318" s="3">
        <v>1</v>
      </c>
      <c r="N2318" s="3">
        <v>0</v>
      </c>
      <c r="O2318" s="3">
        <v>0</v>
      </c>
      <c r="P2318" s="3" t="str">
        <f>+IF(Tabla1[[#This Row],[ACUEDUCTO]]=1,"acueducto","")</f>
        <v>acueducto</v>
      </c>
      <c r="Q2318" s="3" t="str">
        <f>+IF(Tabla1[[#This Row],[ALCANTARILLADO]]=1,"alcantarillado","")</f>
        <v/>
      </c>
      <c r="R2318" s="3" t="str">
        <f>+IF(Tabla1[[#This Row],[ASEO]]=1,"aseo","")</f>
        <v/>
      </c>
      <c r="S2318" s="3" t="str">
        <f>+_xlfn.CONCAT(Tabla1[[#This Row],[Columna1]]," ",Tabla1[[#This Row],[Columna2]]," ",Tabla1[[#This Row],[Columna3]])</f>
        <v xml:space="preserve">acueducto  </v>
      </c>
      <c r="V2318" s="3" t="str">
        <f>+UPPER(Tabla1[[#This Row],[SERVICIO]])</f>
        <v xml:space="preserve">ACUEDUCTO  </v>
      </c>
    </row>
    <row r="2319" spans="1:22" x14ac:dyDescent="0.25">
      <c r="A2319" s="2">
        <v>25163</v>
      </c>
      <c r="B2319" s="3" t="s">
        <v>3264</v>
      </c>
      <c r="C2319" s="3" t="s">
        <v>13</v>
      </c>
      <c r="D2319" s="3" t="s">
        <v>26</v>
      </c>
      <c r="E2319" s="3" t="s">
        <v>5013</v>
      </c>
      <c r="F2319" s="3" t="s">
        <v>23</v>
      </c>
      <c r="G2319" s="3" t="s">
        <v>38</v>
      </c>
      <c r="H2319" s="3" t="s">
        <v>202</v>
      </c>
      <c r="I2319" s="3" t="s">
        <v>3265</v>
      </c>
      <c r="J2319" s="3" t="s">
        <v>18</v>
      </c>
      <c r="K2319" s="3" t="s">
        <v>11</v>
      </c>
      <c r="L2319" s="4">
        <v>43829</v>
      </c>
      <c r="M2319" s="3">
        <v>0</v>
      </c>
      <c r="N2319" s="3">
        <v>0</v>
      </c>
      <c r="O2319" s="3">
        <v>1</v>
      </c>
      <c r="P2319" s="3" t="str">
        <f>+IF(Tabla1[[#This Row],[ACUEDUCTO]]=1,"acueducto","")</f>
        <v/>
      </c>
      <c r="Q2319" s="3" t="str">
        <f>+IF(Tabla1[[#This Row],[ALCANTARILLADO]]=1,"alcantarillado","")</f>
        <v/>
      </c>
      <c r="R2319" s="3" t="str">
        <f>+IF(Tabla1[[#This Row],[ASEO]]=1,"aseo","")</f>
        <v>aseo</v>
      </c>
      <c r="S2319" s="3" t="str">
        <f>+_xlfn.CONCAT(Tabla1[[#This Row],[Columna1]]," ",Tabla1[[#This Row],[Columna2]]," ",Tabla1[[#This Row],[Columna3]])</f>
        <v xml:space="preserve">  aseo</v>
      </c>
      <c r="V2319" s="3" t="str">
        <f>+UPPER(Tabla1[[#This Row],[SERVICIO]])</f>
        <v>ASEO</v>
      </c>
    </row>
    <row r="2320" spans="1:22" x14ac:dyDescent="0.25">
      <c r="A2320" s="2">
        <v>25165</v>
      </c>
      <c r="B2320" s="3" t="s">
        <v>3266</v>
      </c>
      <c r="C2320" s="3" t="s">
        <v>13</v>
      </c>
      <c r="D2320" s="3" t="s">
        <v>26</v>
      </c>
      <c r="E2320" s="3" t="s">
        <v>5013</v>
      </c>
      <c r="F2320" s="3" t="s">
        <v>23</v>
      </c>
      <c r="G2320" s="3" t="s">
        <v>38</v>
      </c>
      <c r="H2320" s="3" t="s">
        <v>126</v>
      </c>
      <c r="I2320" s="3" t="s">
        <v>877</v>
      </c>
      <c r="J2320" s="3" t="s">
        <v>18</v>
      </c>
      <c r="K2320" s="3" t="s">
        <v>11</v>
      </c>
      <c r="L2320" s="4">
        <v>44230</v>
      </c>
      <c r="M2320" s="3">
        <v>0</v>
      </c>
      <c r="N2320" s="3">
        <v>0</v>
      </c>
      <c r="O2320" s="3">
        <v>1</v>
      </c>
      <c r="P2320" s="3" t="str">
        <f>+IF(Tabla1[[#This Row],[ACUEDUCTO]]=1,"acueducto","")</f>
        <v/>
      </c>
      <c r="Q2320" s="3" t="str">
        <f>+IF(Tabla1[[#This Row],[ALCANTARILLADO]]=1,"alcantarillado","")</f>
        <v/>
      </c>
      <c r="R2320" s="3" t="str">
        <f>+IF(Tabla1[[#This Row],[ASEO]]=1,"aseo","")</f>
        <v>aseo</v>
      </c>
      <c r="S2320" s="3" t="str">
        <f>+_xlfn.CONCAT(Tabla1[[#This Row],[Columna1]]," ",Tabla1[[#This Row],[Columna2]]," ",Tabla1[[#This Row],[Columna3]])</f>
        <v xml:space="preserve">  aseo</v>
      </c>
      <c r="V2320" s="3" t="str">
        <f>+UPPER(Tabla1[[#This Row],[SERVICIO]])</f>
        <v>ASEO</v>
      </c>
    </row>
    <row r="2321" spans="1:22" x14ac:dyDescent="0.25">
      <c r="A2321" s="2">
        <v>25219</v>
      </c>
      <c r="B2321" s="3" t="s">
        <v>3267</v>
      </c>
      <c r="C2321" s="3" t="s">
        <v>13</v>
      </c>
      <c r="D2321" s="3" t="s">
        <v>19</v>
      </c>
      <c r="E2321" s="3" t="s">
        <v>5013</v>
      </c>
      <c r="F2321" s="3" t="s">
        <v>32</v>
      </c>
      <c r="G2321" s="3" t="s">
        <v>33</v>
      </c>
      <c r="H2321" s="3" t="s">
        <v>293</v>
      </c>
      <c r="I2321" s="3" t="s">
        <v>1352</v>
      </c>
      <c r="J2321" s="3" t="s">
        <v>143</v>
      </c>
      <c r="K2321" s="3" t="s">
        <v>5019</v>
      </c>
      <c r="L2321" s="4">
        <v>41323</v>
      </c>
      <c r="M2321" s="3">
        <v>1</v>
      </c>
      <c r="N2321" s="3">
        <v>0</v>
      </c>
      <c r="O2321" s="3">
        <v>0</v>
      </c>
      <c r="P2321" s="3" t="str">
        <f>+IF(Tabla1[[#This Row],[ACUEDUCTO]]=1,"acueducto","")</f>
        <v>acueducto</v>
      </c>
      <c r="Q2321" s="3" t="str">
        <f>+IF(Tabla1[[#This Row],[ALCANTARILLADO]]=1,"alcantarillado","")</f>
        <v/>
      </c>
      <c r="R2321" s="3" t="str">
        <f>+IF(Tabla1[[#This Row],[ASEO]]=1,"aseo","")</f>
        <v/>
      </c>
      <c r="S2321" s="3" t="str">
        <f>+_xlfn.CONCAT(Tabla1[[#This Row],[Columna1]]," ",Tabla1[[#This Row],[Columna2]]," ",Tabla1[[#This Row],[Columna3]])</f>
        <v xml:space="preserve">acueducto  </v>
      </c>
      <c r="V2321" s="3" t="str">
        <f>+UPPER(Tabla1[[#This Row],[SERVICIO]])</f>
        <v xml:space="preserve">ACUEDUCTO  </v>
      </c>
    </row>
    <row r="2322" spans="1:22" x14ac:dyDescent="0.25">
      <c r="A2322" s="2">
        <v>25275</v>
      </c>
      <c r="B2322" s="3" t="s">
        <v>3268</v>
      </c>
      <c r="C2322" s="3" t="s">
        <v>13</v>
      </c>
      <c r="D2322" s="3" t="s">
        <v>19</v>
      </c>
      <c r="E2322" s="3" t="s">
        <v>5013</v>
      </c>
      <c r="F2322" s="3" t="s">
        <v>32</v>
      </c>
      <c r="G2322" s="3" t="s">
        <v>33</v>
      </c>
      <c r="H2322" s="3" t="s">
        <v>293</v>
      </c>
      <c r="I2322" s="3" t="s">
        <v>53</v>
      </c>
      <c r="J2322" s="3" t="s">
        <v>18</v>
      </c>
      <c r="K2322" s="3" t="s">
        <v>5019</v>
      </c>
      <c r="L2322" s="4">
        <v>41269</v>
      </c>
      <c r="M2322" s="3">
        <v>1</v>
      </c>
      <c r="N2322" s="3">
        <v>0</v>
      </c>
      <c r="O2322" s="3">
        <v>0</v>
      </c>
      <c r="P2322" s="3" t="str">
        <f>+IF(Tabla1[[#This Row],[ACUEDUCTO]]=1,"acueducto","")</f>
        <v>acueducto</v>
      </c>
      <c r="Q2322" s="3" t="str">
        <f>+IF(Tabla1[[#This Row],[ALCANTARILLADO]]=1,"alcantarillado","")</f>
        <v/>
      </c>
      <c r="R2322" s="3" t="str">
        <f>+IF(Tabla1[[#This Row],[ASEO]]=1,"aseo","")</f>
        <v/>
      </c>
      <c r="S2322" s="3" t="str">
        <f>+_xlfn.CONCAT(Tabla1[[#This Row],[Columna1]]," ",Tabla1[[#This Row],[Columna2]]," ",Tabla1[[#This Row],[Columna3]])</f>
        <v xml:space="preserve">acueducto  </v>
      </c>
      <c r="V2322" s="3" t="str">
        <f>+UPPER(Tabla1[[#This Row],[SERVICIO]])</f>
        <v xml:space="preserve">ACUEDUCTO  </v>
      </c>
    </row>
    <row r="2323" spans="1:22" x14ac:dyDescent="0.25">
      <c r="A2323" s="2">
        <v>25286</v>
      </c>
      <c r="B2323" s="3" t="s">
        <v>3269</v>
      </c>
      <c r="C2323" s="3" t="s">
        <v>13</v>
      </c>
      <c r="D2323" s="3" t="s">
        <v>19</v>
      </c>
      <c r="E2323" s="3" t="s">
        <v>5013</v>
      </c>
      <c r="F2323" s="3" t="s">
        <v>32</v>
      </c>
      <c r="G2323" s="3" t="s">
        <v>33</v>
      </c>
      <c r="H2323" s="3" t="s">
        <v>293</v>
      </c>
      <c r="I2323" s="3" t="s">
        <v>1505</v>
      </c>
      <c r="J2323" s="3" t="s">
        <v>143</v>
      </c>
      <c r="K2323" s="3" t="s">
        <v>5019</v>
      </c>
      <c r="L2323" s="4">
        <v>41269</v>
      </c>
      <c r="M2323" s="3">
        <v>1</v>
      </c>
      <c r="N2323" s="3">
        <v>0</v>
      </c>
      <c r="O2323" s="3">
        <v>0</v>
      </c>
      <c r="P2323" s="3" t="str">
        <f>+IF(Tabla1[[#This Row],[ACUEDUCTO]]=1,"acueducto","")</f>
        <v>acueducto</v>
      </c>
      <c r="Q2323" s="3" t="str">
        <f>+IF(Tabla1[[#This Row],[ALCANTARILLADO]]=1,"alcantarillado","")</f>
        <v/>
      </c>
      <c r="R2323" s="3" t="str">
        <f>+IF(Tabla1[[#This Row],[ASEO]]=1,"aseo","")</f>
        <v/>
      </c>
      <c r="S2323" s="3" t="str">
        <f>+_xlfn.CONCAT(Tabla1[[#This Row],[Columna1]]," ",Tabla1[[#This Row],[Columna2]]," ",Tabla1[[#This Row],[Columna3]])</f>
        <v xml:space="preserve">acueducto  </v>
      </c>
      <c r="V2323" s="3" t="str">
        <f>+UPPER(Tabla1[[#This Row],[SERVICIO]])</f>
        <v xml:space="preserve">ACUEDUCTO  </v>
      </c>
    </row>
    <row r="2324" spans="1:22" x14ac:dyDescent="0.25">
      <c r="A2324" s="2">
        <v>25336</v>
      </c>
      <c r="B2324" s="3" t="s">
        <v>3270</v>
      </c>
      <c r="C2324" s="3" t="s">
        <v>13</v>
      </c>
      <c r="D2324" s="3" t="s">
        <v>19</v>
      </c>
      <c r="E2324" s="3" t="s">
        <v>5013</v>
      </c>
      <c r="F2324" s="3" t="s">
        <v>32</v>
      </c>
      <c r="G2324" s="3" t="s">
        <v>33</v>
      </c>
      <c r="H2324" s="3" t="s">
        <v>293</v>
      </c>
      <c r="I2324" s="3" t="s">
        <v>841</v>
      </c>
      <c r="J2324" s="3" t="s">
        <v>18</v>
      </c>
      <c r="K2324" s="3" t="s">
        <v>5019</v>
      </c>
      <c r="L2324" s="4">
        <v>41127</v>
      </c>
      <c r="M2324" s="3">
        <v>1</v>
      </c>
      <c r="N2324" s="3">
        <v>0</v>
      </c>
      <c r="O2324" s="3">
        <v>0</v>
      </c>
      <c r="P2324" s="3" t="str">
        <f>+IF(Tabla1[[#This Row],[ACUEDUCTO]]=1,"acueducto","")</f>
        <v>acueducto</v>
      </c>
      <c r="Q2324" s="3" t="str">
        <f>+IF(Tabla1[[#This Row],[ALCANTARILLADO]]=1,"alcantarillado","")</f>
        <v/>
      </c>
      <c r="R2324" s="3" t="str">
        <f>+IF(Tabla1[[#This Row],[ASEO]]=1,"aseo","")</f>
        <v/>
      </c>
      <c r="S2324" s="3" t="str">
        <f>+_xlfn.CONCAT(Tabla1[[#This Row],[Columna1]]," ",Tabla1[[#This Row],[Columna2]]," ",Tabla1[[#This Row],[Columna3]])</f>
        <v xml:space="preserve">acueducto  </v>
      </c>
      <c r="V2324" s="3" t="str">
        <f>+UPPER(Tabla1[[#This Row],[SERVICIO]])</f>
        <v xml:space="preserve">ACUEDUCTO  </v>
      </c>
    </row>
    <row r="2325" spans="1:22" x14ac:dyDescent="0.25">
      <c r="A2325" s="2">
        <v>25338</v>
      </c>
      <c r="B2325" s="3" t="s">
        <v>3271</v>
      </c>
      <c r="C2325" s="3" t="s">
        <v>13</v>
      </c>
      <c r="D2325" s="3" t="s">
        <v>19</v>
      </c>
      <c r="E2325" s="3" t="s">
        <v>5013</v>
      </c>
      <c r="F2325" s="3" t="s">
        <v>32</v>
      </c>
      <c r="G2325" s="3" t="s">
        <v>33</v>
      </c>
      <c r="H2325" s="3" t="s">
        <v>293</v>
      </c>
      <c r="I2325" s="3" t="s">
        <v>841</v>
      </c>
      <c r="J2325" s="3" t="s">
        <v>18</v>
      </c>
      <c r="K2325" s="3" t="s">
        <v>5019</v>
      </c>
      <c r="L2325" s="4">
        <v>41231</v>
      </c>
      <c r="M2325" s="3">
        <v>1</v>
      </c>
      <c r="N2325" s="3">
        <v>0</v>
      </c>
      <c r="O2325" s="3">
        <v>0</v>
      </c>
      <c r="P2325" s="3" t="str">
        <f>+IF(Tabla1[[#This Row],[ACUEDUCTO]]=1,"acueducto","")</f>
        <v>acueducto</v>
      </c>
      <c r="Q2325" s="3" t="str">
        <f>+IF(Tabla1[[#This Row],[ALCANTARILLADO]]=1,"alcantarillado","")</f>
        <v/>
      </c>
      <c r="R2325" s="3" t="str">
        <f>+IF(Tabla1[[#This Row],[ASEO]]=1,"aseo","")</f>
        <v/>
      </c>
      <c r="S2325" s="3" t="str">
        <f>+_xlfn.CONCAT(Tabla1[[#This Row],[Columna1]]," ",Tabla1[[#This Row],[Columna2]]," ",Tabla1[[#This Row],[Columna3]])</f>
        <v xml:space="preserve">acueducto  </v>
      </c>
      <c r="V2325" s="3" t="str">
        <f>+UPPER(Tabla1[[#This Row],[SERVICIO]])</f>
        <v xml:space="preserve">ACUEDUCTO  </v>
      </c>
    </row>
    <row r="2326" spans="1:22" x14ac:dyDescent="0.25">
      <c r="A2326" s="2">
        <v>25345</v>
      </c>
      <c r="B2326" s="3" t="s">
        <v>3272</v>
      </c>
      <c r="C2326" s="3" t="s">
        <v>13</v>
      </c>
      <c r="D2326" s="3" t="s">
        <v>19</v>
      </c>
      <c r="E2326" s="3" t="s">
        <v>5013</v>
      </c>
      <c r="F2326" s="3" t="s">
        <v>32</v>
      </c>
      <c r="G2326" s="3" t="s">
        <v>33</v>
      </c>
      <c r="H2326" s="3" t="s">
        <v>293</v>
      </c>
      <c r="I2326" s="3" t="s">
        <v>841</v>
      </c>
      <c r="J2326" s="3" t="s">
        <v>143</v>
      </c>
      <c r="K2326" s="3" t="s">
        <v>5019</v>
      </c>
      <c r="L2326" s="4">
        <v>40883</v>
      </c>
      <c r="M2326" s="3">
        <v>1</v>
      </c>
      <c r="N2326" s="3">
        <v>0</v>
      </c>
      <c r="O2326" s="3">
        <v>0</v>
      </c>
      <c r="P2326" s="3" t="str">
        <f>+IF(Tabla1[[#This Row],[ACUEDUCTO]]=1,"acueducto","")</f>
        <v>acueducto</v>
      </c>
      <c r="Q2326" s="3" t="str">
        <f>+IF(Tabla1[[#This Row],[ALCANTARILLADO]]=1,"alcantarillado","")</f>
        <v/>
      </c>
      <c r="R2326" s="3" t="str">
        <f>+IF(Tabla1[[#This Row],[ASEO]]=1,"aseo","")</f>
        <v/>
      </c>
      <c r="S2326" s="3" t="str">
        <f>+_xlfn.CONCAT(Tabla1[[#This Row],[Columna1]]," ",Tabla1[[#This Row],[Columna2]]," ",Tabla1[[#This Row],[Columna3]])</f>
        <v xml:space="preserve">acueducto  </v>
      </c>
      <c r="V2326" s="3" t="str">
        <f>+UPPER(Tabla1[[#This Row],[SERVICIO]])</f>
        <v xml:space="preserve">ACUEDUCTO  </v>
      </c>
    </row>
    <row r="2327" spans="1:22" x14ac:dyDescent="0.25">
      <c r="A2327" s="2">
        <v>25354</v>
      </c>
      <c r="B2327" s="3" t="s">
        <v>3273</v>
      </c>
      <c r="C2327" s="3" t="s">
        <v>13</v>
      </c>
      <c r="D2327" s="3" t="s">
        <v>26</v>
      </c>
      <c r="E2327" s="3" t="s">
        <v>5013</v>
      </c>
      <c r="F2327" s="3" t="s">
        <v>32</v>
      </c>
      <c r="G2327" s="3" t="s">
        <v>33</v>
      </c>
      <c r="H2327" s="3" t="s">
        <v>293</v>
      </c>
      <c r="I2327" s="3" t="s">
        <v>1453</v>
      </c>
      <c r="J2327" s="3" t="s">
        <v>18</v>
      </c>
      <c r="K2327" s="3" t="s">
        <v>5019</v>
      </c>
      <c r="L2327" s="4">
        <v>44076</v>
      </c>
      <c r="M2327" s="3">
        <v>1</v>
      </c>
      <c r="N2327" s="3">
        <v>0</v>
      </c>
      <c r="O2327" s="3">
        <v>0</v>
      </c>
      <c r="P2327" s="3" t="str">
        <f>+IF(Tabla1[[#This Row],[ACUEDUCTO]]=1,"acueducto","")</f>
        <v>acueducto</v>
      </c>
      <c r="Q2327" s="3" t="str">
        <f>+IF(Tabla1[[#This Row],[ALCANTARILLADO]]=1,"alcantarillado","")</f>
        <v/>
      </c>
      <c r="R2327" s="3" t="str">
        <f>+IF(Tabla1[[#This Row],[ASEO]]=1,"aseo","")</f>
        <v/>
      </c>
      <c r="S2327" s="3" t="str">
        <f>+_xlfn.CONCAT(Tabla1[[#This Row],[Columna1]]," ",Tabla1[[#This Row],[Columna2]]," ",Tabla1[[#This Row],[Columna3]])</f>
        <v xml:space="preserve">acueducto  </v>
      </c>
      <c r="V2327" s="3" t="str">
        <f>+UPPER(Tabla1[[#This Row],[SERVICIO]])</f>
        <v xml:space="preserve">ACUEDUCTO  </v>
      </c>
    </row>
    <row r="2328" spans="1:22" x14ac:dyDescent="0.25">
      <c r="A2328" s="2">
        <v>25394</v>
      </c>
      <c r="B2328" s="3" t="s">
        <v>3274</v>
      </c>
      <c r="C2328" s="3" t="s">
        <v>13</v>
      </c>
      <c r="D2328" s="3" t="s">
        <v>19</v>
      </c>
      <c r="E2328" s="3" t="s">
        <v>5013</v>
      </c>
      <c r="F2328" s="3" t="s">
        <v>32</v>
      </c>
      <c r="G2328" s="3" t="s">
        <v>33</v>
      </c>
      <c r="H2328" s="3" t="s">
        <v>293</v>
      </c>
      <c r="I2328" s="3" t="s">
        <v>3275</v>
      </c>
      <c r="J2328" s="3" t="s">
        <v>143</v>
      </c>
      <c r="K2328" s="3" t="s">
        <v>5019</v>
      </c>
      <c r="L2328" s="4">
        <v>41269</v>
      </c>
      <c r="M2328" s="3">
        <v>1</v>
      </c>
      <c r="N2328" s="3">
        <v>0</v>
      </c>
      <c r="O2328" s="3">
        <v>0</v>
      </c>
      <c r="P2328" s="3" t="str">
        <f>+IF(Tabla1[[#This Row],[ACUEDUCTO]]=1,"acueducto","")</f>
        <v>acueducto</v>
      </c>
      <c r="Q2328" s="3" t="str">
        <f>+IF(Tabla1[[#This Row],[ALCANTARILLADO]]=1,"alcantarillado","")</f>
        <v/>
      </c>
      <c r="R2328" s="3" t="str">
        <f>+IF(Tabla1[[#This Row],[ASEO]]=1,"aseo","")</f>
        <v/>
      </c>
      <c r="S2328" s="3" t="str">
        <f>+_xlfn.CONCAT(Tabla1[[#This Row],[Columna1]]," ",Tabla1[[#This Row],[Columna2]]," ",Tabla1[[#This Row],[Columna3]])</f>
        <v xml:space="preserve">acueducto  </v>
      </c>
      <c r="V2328" s="3" t="str">
        <f>+UPPER(Tabla1[[#This Row],[SERVICIO]])</f>
        <v xml:space="preserve">ACUEDUCTO  </v>
      </c>
    </row>
    <row r="2329" spans="1:22" x14ac:dyDescent="0.25">
      <c r="A2329" s="2">
        <v>25399</v>
      </c>
      <c r="B2329" s="3" t="s">
        <v>3276</v>
      </c>
      <c r="C2329" s="3" t="s">
        <v>13</v>
      </c>
      <c r="D2329" s="3" t="s">
        <v>19</v>
      </c>
      <c r="E2329" s="3" t="s">
        <v>5013</v>
      </c>
      <c r="F2329" s="3" t="s">
        <v>32</v>
      </c>
      <c r="G2329" s="3" t="s">
        <v>33</v>
      </c>
      <c r="H2329" s="3" t="s">
        <v>293</v>
      </c>
      <c r="I2329" s="3" t="s">
        <v>547</v>
      </c>
      <c r="J2329" s="3" t="s">
        <v>143</v>
      </c>
      <c r="K2329" s="3" t="s">
        <v>5019</v>
      </c>
      <c r="L2329" s="4">
        <v>41323</v>
      </c>
      <c r="M2329" s="3">
        <v>1</v>
      </c>
      <c r="N2329" s="3">
        <v>0</v>
      </c>
      <c r="O2329" s="3">
        <v>0</v>
      </c>
      <c r="P2329" s="3" t="str">
        <f>+IF(Tabla1[[#This Row],[ACUEDUCTO]]=1,"acueducto","")</f>
        <v>acueducto</v>
      </c>
      <c r="Q2329" s="3" t="str">
        <f>+IF(Tabla1[[#This Row],[ALCANTARILLADO]]=1,"alcantarillado","")</f>
        <v/>
      </c>
      <c r="R2329" s="3" t="str">
        <f>+IF(Tabla1[[#This Row],[ASEO]]=1,"aseo","")</f>
        <v/>
      </c>
      <c r="S2329" s="3" t="str">
        <f>+_xlfn.CONCAT(Tabla1[[#This Row],[Columna1]]," ",Tabla1[[#This Row],[Columna2]]," ",Tabla1[[#This Row],[Columna3]])</f>
        <v xml:space="preserve">acueducto  </v>
      </c>
      <c r="V2329" s="3" t="str">
        <f>+UPPER(Tabla1[[#This Row],[SERVICIO]])</f>
        <v xml:space="preserve">ACUEDUCTO  </v>
      </c>
    </row>
    <row r="2330" spans="1:22" x14ac:dyDescent="0.25">
      <c r="A2330" s="2">
        <v>25421</v>
      </c>
      <c r="B2330" s="3" t="s">
        <v>3277</v>
      </c>
      <c r="C2330" s="3" t="s">
        <v>13</v>
      </c>
      <c r="D2330" s="3" t="s">
        <v>19</v>
      </c>
      <c r="E2330" s="3" t="s">
        <v>5013</v>
      </c>
      <c r="F2330" s="3" t="s">
        <v>32</v>
      </c>
      <c r="G2330" s="3" t="s">
        <v>33</v>
      </c>
      <c r="H2330" s="3" t="s">
        <v>293</v>
      </c>
      <c r="I2330" s="3" t="s">
        <v>3209</v>
      </c>
      <c r="J2330" s="3" t="s">
        <v>143</v>
      </c>
      <c r="K2330" s="3" t="s">
        <v>5019</v>
      </c>
      <c r="L2330" s="4">
        <v>41269</v>
      </c>
      <c r="M2330" s="3">
        <v>1</v>
      </c>
      <c r="N2330" s="3">
        <v>0</v>
      </c>
      <c r="O2330" s="3">
        <v>0</v>
      </c>
      <c r="P2330" s="3" t="str">
        <f>+IF(Tabla1[[#This Row],[ACUEDUCTO]]=1,"acueducto","")</f>
        <v>acueducto</v>
      </c>
      <c r="Q2330" s="3" t="str">
        <f>+IF(Tabla1[[#This Row],[ALCANTARILLADO]]=1,"alcantarillado","")</f>
        <v/>
      </c>
      <c r="R2330" s="3" t="str">
        <f>+IF(Tabla1[[#This Row],[ASEO]]=1,"aseo","")</f>
        <v/>
      </c>
      <c r="S2330" s="3" t="str">
        <f>+_xlfn.CONCAT(Tabla1[[#This Row],[Columna1]]," ",Tabla1[[#This Row],[Columna2]]," ",Tabla1[[#This Row],[Columna3]])</f>
        <v xml:space="preserve">acueducto  </v>
      </c>
      <c r="V2330" s="3" t="str">
        <f>+UPPER(Tabla1[[#This Row],[SERVICIO]])</f>
        <v xml:space="preserve">ACUEDUCTO  </v>
      </c>
    </row>
    <row r="2331" spans="1:22" x14ac:dyDescent="0.25">
      <c r="A2331" s="2">
        <v>25424</v>
      </c>
      <c r="B2331" s="3" t="s">
        <v>3278</v>
      </c>
      <c r="C2331" s="3" t="s">
        <v>13</v>
      </c>
      <c r="D2331" s="3" t="s">
        <v>19</v>
      </c>
      <c r="E2331" s="3" t="s">
        <v>5013</v>
      </c>
      <c r="F2331" s="3" t="s">
        <v>32</v>
      </c>
      <c r="G2331" s="3" t="s">
        <v>33</v>
      </c>
      <c r="H2331" s="3" t="s">
        <v>293</v>
      </c>
      <c r="I2331" s="3" t="s">
        <v>3209</v>
      </c>
      <c r="J2331" s="3" t="s">
        <v>143</v>
      </c>
      <c r="K2331" s="3" t="s">
        <v>5019</v>
      </c>
      <c r="L2331" s="4">
        <v>41396</v>
      </c>
      <c r="M2331" s="3">
        <v>1</v>
      </c>
      <c r="N2331" s="3">
        <v>0</v>
      </c>
      <c r="O2331" s="3">
        <v>0</v>
      </c>
      <c r="P2331" s="3" t="str">
        <f>+IF(Tabla1[[#This Row],[ACUEDUCTO]]=1,"acueducto","")</f>
        <v>acueducto</v>
      </c>
      <c r="Q2331" s="3" t="str">
        <f>+IF(Tabla1[[#This Row],[ALCANTARILLADO]]=1,"alcantarillado","")</f>
        <v/>
      </c>
      <c r="R2331" s="3" t="str">
        <f>+IF(Tabla1[[#This Row],[ASEO]]=1,"aseo","")</f>
        <v/>
      </c>
      <c r="S2331" s="3" t="str">
        <f>+_xlfn.CONCAT(Tabla1[[#This Row],[Columna1]]," ",Tabla1[[#This Row],[Columna2]]," ",Tabla1[[#This Row],[Columna3]])</f>
        <v xml:space="preserve">acueducto  </v>
      </c>
      <c r="V2331" s="3" t="str">
        <f>+UPPER(Tabla1[[#This Row],[SERVICIO]])</f>
        <v xml:space="preserve">ACUEDUCTO  </v>
      </c>
    </row>
    <row r="2332" spans="1:22" x14ac:dyDescent="0.25">
      <c r="A2332" s="2">
        <v>25434</v>
      </c>
      <c r="B2332" s="3" t="s">
        <v>3279</v>
      </c>
      <c r="C2332" s="3" t="s">
        <v>13</v>
      </c>
      <c r="D2332" s="3" t="s">
        <v>19</v>
      </c>
      <c r="E2332" s="3" t="s">
        <v>5013</v>
      </c>
      <c r="F2332" s="3" t="s">
        <v>32</v>
      </c>
      <c r="G2332" s="3" t="s">
        <v>33</v>
      </c>
      <c r="H2332" s="3" t="s">
        <v>87</v>
      </c>
      <c r="I2332" s="3" t="s">
        <v>746</v>
      </c>
      <c r="J2332" s="3" t="s">
        <v>143</v>
      </c>
      <c r="K2332" s="3" t="s">
        <v>5019</v>
      </c>
      <c r="L2332" s="4">
        <v>41326</v>
      </c>
      <c r="M2332" s="3">
        <v>1</v>
      </c>
      <c r="N2332" s="3">
        <v>0</v>
      </c>
      <c r="O2332" s="3">
        <v>0</v>
      </c>
      <c r="P2332" s="3" t="str">
        <f>+IF(Tabla1[[#This Row],[ACUEDUCTO]]=1,"acueducto","")</f>
        <v>acueducto</v>
      </c>
      <c r="Q2332" s="3" t="str">
        <f>+IF(Tabla1[[#This Row],[ALCANTARILLADO]]=1,"alcantarillado","")</f>
        <v/>
      </c>
      <c r="R2332" s="3" t="str">
        <f>+IF(Tabla1[[#This Row],[ASEO]]=1,"aseo","")</f>
        <v/>
      </c>
      <c r="S2332" s="3" t="str">
        <f>+_xlfn.CONCAT(Tabla1[[#This Row],[Columna1]]," ",Tabla1[[#This Row],[Columna2]]," ",Tabla1[[#This Row],[Columna3]])</f>
        <v xml:space="preserve">acueducto  </v>
      </c>
      <c r="V2332" s="3" t="str">
        <f>+UPPER(Tabla1[[#This Row],[SERVICIO]])</f>
        <v xml:space="preserve">ACUEDUCTO  </v>
      </c>
    </row>
    <row r="2333" spans="1:22" x14ac:dyDescent="0.25">
      <c r="A2333" s="2">
        <v>25442</v>
      </c>
      <c r="B2333" s="3" t="s">
        <v>3280</v>
      </c>
      <c r="C2333" s="3" t="s">
        <v>13</v>
      </c>
      <c r="D2333" s="3" t="s">
        <v>19</v>
      </c>
      <c r="E2333" s="3" t="s">
        <v>5013</v>
      </c>
      <c r="F2333" s="3" t="s">
        <v>32</v>
      </c>
      <c r="G2333" s="3" t="s">
        <v>33</v>
      </c>
      <c r="H2333" s="3" t="s">
        <v>87</v>
      </c>
      <c r="I2333" s="3" t="s">
        <v>746</v>
      </c>
      <c r="J2333" s="3" t="s">
        <v>143</v>
      </c>
      <c r="K2333" s="3" t="s">
        <v>5019</v>
      </c>
      <c r="L2333" s="4">
        <v>41269</v>
      </c>
      <c r="M2333" s="3">
        <v>1</v>
      </c>
      <c r="N2333" s="3">
        <v>0</v>
      </c>
      <c r="O2333" s="3">
        <v>0</v>
      </c>
      <c r="P2333" s="3" t="str">
        <f>+IF(Tabla1[[#This Row],[ACUEDUCTO]]=1,"acueducto","")</f>
        <v>acueducto</v>
      </c>
      <c r="Q2333" s="3" t="str">
        <f>+IF(Tabla1[[#This Row],[ALCANTARILLADO]]=1,"alcantarillado","")</f>
        <v/>
      </c>
      <c r="R2333" s="3" t="str">
        <f>+IF(Tabla1[[#This Row],[ASEO]]=1,"aseo","")</f>
        <v/>
      </c>
      <c r="S2333" s="3" t="str">
        <f>+_xlfn.CONCAT(Tabla1[[#This Row],[Columna1]]," ",Tabla1[[#This Row],[Columna2]]," ",Tabla1[[#This Row],[Columna3]])</f>
        <v xml:space="preserve">acueducto  </v>
      </c>
      <c r="V2333" s="3" t="str">
        <f>+UPPER(Tabla1[[#This Row],[SERVICIO]])</f>
        <v xml:space="preserve">ACUEDUCTO  </v>
      </c>
    </row>
    <row r="2334" spans="1:22" x14ac:dyDescent="0.25">
      <c r="A2334" s="2">
        <v>25443</v>
      </c>
      <c r="B2334" s="3" t="s">
        <v>3281</v>
      </c>
      <c r="C2334" s="3" t="s">
        <v>13</v>
      </c>
      <c r="D2334" s="3" t="s">
        <v>19</v>
      </c>
      <c r="E2334" s="3" t="s">
        <v>5013</v>
      </c>
      <c r="F2334" s="3" t="s">
        <v>32</v>
      </c>
      <c r="G2334" s="3" t="s">
        <v>33</v>
      </c>
      <c r="H2334" s="3" t="s">
        <v>87</v>
      </c>
      <c r="I2334" s="3" t="s">
        <v>746</v>
      </c>
      <c r="J2334" s="3" t="s">
        <v>143</v>
      </c>
      <c r="K2334" s="3" t="s">
        <v>5019</v>
      </c>
      <c r="L2334" s="4">
        <v>41269</v>
      </c>
      <c r="M2334" s="3">
        <v>1</v>
      </c>
      <c r="N2334" s="3">
        <v>0</v>
      </c>
      <c r="O2334" s="3">
        <v>0</v>
      </c>
      <c r="P2334" s="3" t="str">
        <f>+IF(Tabla1[[#This Row],[ACUEDUCTO]]=1,"acueducto","")</f>
        <v>acueducto</v>
      </c>
      <c r="Q2334" s="3" t="str">
        <f>+IF(Tabla1[[#This Row],[ALCANTARILLADO]]=1,"alcantarillado","")</f>
        <v/>
      </c>
      <c r="R2334" s="3" t="str">
        <f>+IF(Tabla1[[#This Row],[ASEO]]=1,"aseo","")</f>
        <v/>
      </c>
      <c r="S2334" s="3" t="str">
        <f>+_xlfn.CONCAT(Tabla1[[#This Row],[Columna1]]," ",Tabla1[[#This Row],[Columna2]]," ",Tabla1[[#This Row],[Columna3]])</f>
        <v xml:space="preserve">acueducto  </v>
      </c>
      <c r="V2334" s="3" t="str">
        <f>+UPPER(Tabla1[[#This Row],[SERVICIO]])</f>
        <v xml:space="preserve">ACUEDUCTO  </v>
      </c>
    </row>
    <row r="2335" spans="1:22" x14ac:dyDescent="0.25">
      <c r="A2335" s="2">
        <v>25451</v>
      </c>
      <c r="B2335" s="3" t="s">
        <v>3282</v>
      </c>
      <c r="C2335" s="3" t="s">
        <v>13</v>
      </c>
      <c r="D2335" s="3" t="s">
        <v>19</v>
      </c>
      <c r="E2335" s="3" t="s">
        <v>5013</v>
      </c>
      <c r="F2335" s="3" t="s">
        <v>32</v>
      </c>
      <c r="G2335" s="3" t="s">
        <v>33</v>
      </c>
      <c r="H2335" s="3" t="s">
        <v>58</v>
      </c>
      <c r="I2335" s="3" t="s">
        <v>58</v>
      </c>
      <c r="J2335" s="3" t="s">
        <v>18</v>
      </c>
      <c r="K2335" s="3" t="s">
        <v>5019</v>
      </c>
      <c r="L2335" s="4">
        <v>42251</v>
      </c>
      <c r="M2335" s="3">
        <v>1</v>
      </c>
      <c r="N2335" s="3">
        <v>0</v>
      </c>
      <c r="O2335" s="3">
        <v>0</v>
      </c>
      <c r="P2335" s="3" t="str">
        <f>+IF(Tabla1[[#This Row],[ACUEDUCTO]]=1,"acueducto","")</f>
        <v>acueducto</v>
      </c>
      <c r="Q2335" s="3" t="str">
        <f>+IF(Tabla1[[#This Row],[ALCANTARILLADO]]=1,"alcantarillado","")</f>
        <v/>
      </c>
      <c r="R2335" s="3" t="str">
        <f>+IF(Tabla1[[#This Row],[ASEO]]=1,"aseo","")</f>
        <v/>
      </c>
      <c r="S2335" s="3" t="str">
        <f>+_xlfn.CONCAT(Tabla1[[#This Row],[Columna1]]," ",Tabla1[[#This Row],[Columna2]]," ",Tabla1[[#This Row],[Columna3]])</f>
        <v xml:space="preserve">acueducto  </v>
      </c>
      <c r="V2335" s="3" t="str">
        <f>+UPPER(Tabla1[[#This Row],[SERVICIO]])</f>
        <v xml:space="preserve">ACUEDUCTO  </v>
      </c>
    </row>
    <row r="2336" spans="1:22" x14ac:dyDescent="0.25">
      <c r="A2336" s="2">
        <v>25497</v>
      </c>
      <c r="B2336" s="3" t="s">
        <v>3283</v>
      </c>
      <c r="C2336" s="3" t="s">
        <v>13</v>
      </c>
      <c r="D2336" s="3" t="s">
        <v>19</v>
      </c>
      <c r="E2336" s="3" t="s">
        <v>5013</v>
      </c>
      <c r="F2336" s="3" t="s">
        <v>32</v>
      </c>
      <c r="G2336" s="3" t="s">
        <v>33</v>
      </c>
      <c r="H2336" s="3" t="s">
        <v>251</v>
      </c>
      <c r="I2336" s="3" t="s">
        <v>121</v>
      </c>
      <c r="J2336" s="3" t="s">
        <v>143</v>
      </c>
      <c r="K2336" s="3" t="s">
        <v>5019</v>
      </c>
      <c r="L2336" s="4">
        <v>41269</v>
      </c>
      <c r="M2336" s="3">
        <v>1</v>
      </c>
      <c r="N2336" s="3">
        <v>0</v>
      </c>
      <c r="O2336" s="3">
        <v>0</v>
      </c>
      <c r="P2336" s="3" t="str">
        <f>+IF(Tabla1[[#This Row],[ACUEDUCTO]]=1,"acueducto","")</f>
        <v>acueducto</v>
      </c>
      <c r="Q2336" s="3" t="str">
        <f>+IF(Tabla1[[#This Row],[ALCANTARILLADO]]=1,"alcantarillado","")</f>
        <v/>
      </c>
      <c r="R2336" s="3" t="str">
        <f>+IF(Tabla1[[#This Row],[ASEO]]=1,"aseo","")</f>
        <v/>
      </c>
      <c r="S2336" s="3" t="str">
        <f>+_xlfn.CONCAT(Tabla1[[#This Row],[Columna1]]," ",Tabla1[[#This Row],[Columna2]]," ",Tabla1[[#This Row],[Columna3]])</f>
        <v xml:space="preserve">acueducto  </v>
      </c>
      <c r="V2336" s="3" t="str">
        <f>+UPPER(Tabla1[[#This Row],[SERVICIO]])</f>
        <v xml:space="preserve">ACUEDUCTO  </v>
      </c>
    </row>
    <row r="2337" spans="1:22" x14ac:dyDescent="0.25">
      <c r="A2337" s="2">
        <v>25500</v>
      </c>
      <c r="B2337" s="3" t="s">
        <v>3284</v>
      </c>
      <c r="C2337" s="3" t="s">
        <v>13</v>
      </c>
      <c r="D2337" s="3" t="s">
        <v>26</v>
      </c>
      <c r="E2337" s="3" t="s">
        <v>5013</v>
      </c>
      <c r="F2337" s="3" t="s">
        <v>23</v>
      </c>
      <c r="G2337" s="3" t="s">
        <v>38</v>
      </c>
      <c r="H2337" s="3" t="s">
        <v>126</v>
      </c>
      <c r="I2337" s="3" t="s">
        <v>1402</v>
      </c>
      <c r="J2337" s="3" t="s">
        <v>18</v>
      </c>
      <c r="K2337" s="3" t="s">
        <v>5018</v>
      </c>
      <c r="L2337" s="4">
        <v>44042</v>
      </c>
      <c r="M2337" s="3">
        <v>1</v>
      </c>
      <c r="N2337" s="3">
        <v>1</v>
      </c>
      <c r="O2337" s="3">
        <v>1</v>
      </c>
      <c r="P2337" s="3" t="str">
        <f>+IF(Tabla1[[#This Row],[ACUEDUCTO]]=1,"acueducto","")</f>
        <v>acueducto</v>
      </c>
      <c r="Q2337" s="3" t="str">
        <f>+IF(Tabla1[[#This Row],[ALCANTARILLADO]]=1,"alcantarillado","")</f>
        <v>alcantarillado</v>
      </c>
      <c r="R2337" s="3" t="str">
        <f>+IF(Tabla1[[#This Row],[ASEO]]=1,"aseo","")</f>
        <v>aseo</v>
      </c>
      <c r="S2337" s="3" t="str">
        <f>+_xlfn.CONCAT(Tabla1[[#This Row],[Columna1]]," ",Tabla1[[#This Row],[Columna2]]," ",Tabla1[[#This Row],[Columna3]])</f>
        <v>acueducto alcantarillado aseo</v>
      </c>
      <c r="V2337" s="3" t="str">
        <f>+UPPER(Tabla1[[#This Row],[SERVICIO]])</f>
        <v>ACUEDUCTO ALCANTARILLADO ASEO</v>
      </c>
    </row>
    <row r="2338" spans="1:22" x14ac:dyDescent="0.25">
      <c r="A2338" s="2">
        <v>25501</v>
      </c>
      <c r="B2338" s="3" t="s">
        <v>3285</v>
      </c>
      <c r="C2338" s="3" t="s">
        <v>13</v>
      </c>
      <c r="D2338" s="3" t="s">
        <v>26</v>
      </c>
      <c r="E2338" s="3" t="s">
        <v>5013</v>
      </c>
      <c r="F2338" s="3" t="s">
        <v>32</v>
      </c>
      <c r="G2338" s="3" t="s">
        <v>33</v>
      </c>
      <c r="H2338" s="3" t="s">
        <v>63</v>
      </c>
      <c r="I2338" s="3" t="s">
        <v>1832</v>
      </c>
      <c r="J2338" s="3" t="s">
        <v>18</v>
      </c>
      <c r="K2338" s="3" t="s">
        <v>5019</v>
      </c>
      <c r="L2338" s="4">
        <v>44334</v>
      </c>
      <c r="M2338" s="3">
        <v>1</v>
      </c>
      <c r="N2338" s="3">
        <v>0</v>
      </c>
      <c r="O2338" s="3">
        <v>0</v>
      </c>
      <c r="P2338" s="3" t="str">
        <f>+IF(Tabla1[[#This Row],[ACUEDUCTO]]=1,"acueducto","")</f>
        <v>acueducto</v>
      </c>
      <c r="Q2338" s="3" t="str">
        <f>+IF(Tabla1[[#This Row],[ALCANTARILLADO]]=1,"alcantarillado","")</f>
        <v/>
      </c>
      <c r="R2338" s="3" t="str">
        <f>+IF(Tabla1[[#This Row],[ASEO]]=1,"aseo","")</f>
        <v/>
      </c>
      <c r="S2338" s="3" t="str">
        <f>+_xlfn.CONCAT(Tabla1[[#This Row],[Columna1]]," ",Tabla1[[#This Row],[Columna2]]," ",Tabla1[[#This Row],[Columna3]])</f>
        <v xml:space="preserve">acueducto  </v>
      </c>
      <c r="V2338" s="3" t="str">
        <f>+UPPER(Tabla1[[#This Row],[SERVICIO]])</f>
        <v xml:space="preserve">ACUEDUCTO  </v>
      </c>
    </row>
    <row r="2339" spans="1:22" x14ac:dyDescent="0.25">
      <c r="A2339" s="2">
        <v>25504</v>
      </c>
      <c r="B2339" s="3" t="s">
        <v>3286</v>
      </c>
      <c r="C2339" s="3" t="s">
        <v>13</v>
      </c>
      <c r="D2339" s="3" t="s">
        <v>45</v>
      </c>
      <c r="E2339" s="3" t="s">
        <v>5007</v>
      </c>
      <c r="F2339" s="3" t="s">
        <v>23</v>
      </c>
      <c r="G2339" s="3" t="s">
        <v>33</v>
      </c>
      <c r="H2339" s="3" t="s">
        <v>251</v>
      </c>
      <c r="I2339" s="3" t="s">
        <v>1963</v>
      </c>
      <c r="J2339" s="3" t="s">
        <v>143</v>
      </c>
      <c r="K2339" s="3" t="s">
        <v>11</v>
      </c>
      <c r="L2339" s="4">
        <v>42804</v>
      </c>
      <c r="M2339" s="3">
        <v>0</v>
      </c>
      <c r="N2339" s="3">
        <v>0</v>
      </c>
      <c r="O2339" s="3">
        <v>1</v>
      </c>
      <c r="P2339" s="3" t="str">
        <f>+IF(Tabla1[[#This Row],[ACUEDUCTO]]=1,"acueducto","")</f>
        <v/>
      </c>
      <c r="Q2339" s="3" t="str">
        <f>+IF(Tabla1[[#This Row],[ALCANTARILLADO]]=1,"alcantarillado","")</f>
        <v/>
      </c>
      <c r="R2339" s="3" t="str">
        <f>+IF(Tabla1[[#This Row],[ASEO]]=1,"aseo","")</f>
        <v>aseo</v>
      </c>
      <c r="S2339" s="3" t="str">
        <f>+_xlfn.CONCAT(Tabla1[[#This Row],[Columna1]]," ",Tabla1[[#This Row],[Columna2]]," ",Tabla1[[#This Row],[Columna3]])</f>
        <v xml:space="preserve">  aseo</v>
      </c>
      <c r="V2339" s="3" t="str">
        <f>+UPPER(Tabla1[[#This Row],[SERVICIO]])</f>
        <v>ASEO</v>
      </c>
    </row>
    <row r="2340" spans="1:22" x14ac:dyDescent="0.25">
      <c r="A2340" s="2">
        <v>25508</v>
      </c>
      <c r="B2340" s="3" t="s">
        <v>3287</v>
      </c>
      <c r="C2340" s="3" t="s">
        <v>13</v>
      </c>
      <c r="D2340" s="3" t="s">
        <v>19</v>
      </c>
      <c r="E2340" s="3" t="s">
        <v>5013</v>
      </c>
      <c r="F2340" s="3" t="s">
        <v>32</v>
      </c>
      <c r="G2340" s="3" t="s">
        <v>33</v>
      </c>
      <c r="H2340" s="3" t="s">
        <v>182</v>
      </c>
      <c r="I2340" s="3" t="s">
        <v>2340</v>
      </c>
      <c r="J2340" s="3" t="s">
        <v>18</v>
      </c>
      <c r="K2340" s="3" t="s">
        <v>5019</v>
      </c>
      <c r="L2340" s="4">
        <v>41269</v>
      </c>
      <c r="M2340" s="3">
        <v>1</v>
      </c>
      <c r="N2340" s="3">
        <v>0</v>
      </c>
      <c r="O2340" s="3">
        <v>0</v>
      </c>
      <c r="P2340" s="3" t="str">
        <f>+IF(Tabla1[[#This Row],[ACUEDUCTO]]=1,"acueducto","")</f>
        <v>acueducto</v>
      </c>
      <c r="Q2340" s="3" t="str">
        <f>+IF(Tabla1[[#This Row],[ALCANTARILLADO]]=1,"alcantarillado","")</f>
        <v/>
      </c>
      <c r="R2340" s="3" t="str">
        <f>+IF(Tabla1[[#This Row],[ASEO]]=1,"aseo","")</f>
        <v/>
      </c>
      <c r="S2340" s="3" t="str">
        <f>+_xlfn.CONCAT(Tabla1[[#This Row],[Columna1]]," ",Tabla1[[#This Row],[Columna2]]," ",Tabla1[[#This Row],[Columna3]])</f>
        <v xml:space="preserve">acueducto  </v>
      </c>
      <c r="V2340" s="3" t="str">
        <f>+UPPER(Tabla1[[#This Row],[SERVICIO]])</f>
        <v xml:space="preserve">ACUEDUCTO  </v>
      </c>
    </row>
    <row r="2341" spans="1:22" x14ac:dyDescent="0.25">
      <c r="A2341" s="2">
        <v>25511</v>
      </c>
      <c r="B2341" s="3" t="s">
        <v>3288</v>
      </c>
      <c r="C2341" s="3" t="s">
        <v>13</v>
      </c>
      <c r="D2341" s="3" t="s">
        <v>19</v>
      </c>
      <c r="E2341" s="3" t="s">
        <v>5013</v>
      </c>
      <c r="F2341" s="3" t="s">
        <v>32</v>
      </c>
      <c r="G2341" s="3" t="s">
        <v>33</v>
      </c>
      <c r="H2341" s="3" t="s">
        <v>202</v>
      </c>
      <c r="I2341" s="3" t="s">
        <v>1720</v>
      </c>
      <c r="J2341" s="3" t="s">
        <v>18</v>
      </c>
      <c r="K2341" s="3" t="s">
        <v>5019</v>
      </c>
      <c r="L2341" s="4">
        <v>41269</v>
      </c>
      <c r="M2341" s="3">
        <v>1</v>
      </c>
      <c r="N2341" s="3">
        <v>0</v>
      </c>
      <c r="O2341" s="3">
        <v>0</v>
      </c>
      <c r="P2341" s="3" t="str">
        <f>+IF(Tabla1[[#This Row],[ACUEDUCTO]]=1,"acueducto","")</f>
        <v>acueducto</v>
      </c>
      <c r="Q2341" s="3" t="str">
        <f>+IF(Tabla1[[#This Row],[ALCANTARILLADO]]=1,"alcantarillado","")</f>
        <v/>
      </c>
      <c r="R2341" s="3" t="str">
        <f>+IF(Tabla1[[#This Row],[ASEO]]=1,"aseo","")</f>
        <v/>
      </c>
      <c r="S2341" s="3" t="str">
        <f>+_xlfn.CONCAT(Tabla1[[#This Row],[Columna1]]," ",Tabla1[[#This Row],[Columna2]]," ",Tabla1[[#This Row],[Columna3]])</f>
        <v xml:space="preserve">acueducto  </v>
      </c>
      <c r="V2341" s="3" t="str">
        <f>+UPPER(Tabla1[[#This Row],[SERVICIO]])</f>
        <v xml:space="preserve">ACUEDUCTO  </v>
      </c>
    </row>
    <row r="2342" spans="1:22" x14ac:dyDescent="0.25">
      <c r="A2342" s="2">
        <v>25515</v>
      </c>
      <c r="B2342" s="3" t="s">
        <v>3289</v>
      </c>
      <c r="C2342" s="3" t="s">
        <v>13</v>
      </c>
      <c r="D2342" s="3" t="s">
        <v>14</v>
      </c>
      <c r="E2342" s="3" t="s">
        <v>5012</v>
      </c>
      <c r="F2342" s="3" t="s">
        <v>23</v>
      </c>
      <c r="G2342" s="3" t="s">
        <v>38</v>
      </c>
      <c r="H2342" s="3" t="s">
        <v>126</v>
      </c>
      <c r="I2342" s="3" t="s">
        <v>152</v>
      </c>
      <c r="J2342" s="3" t="s">
        <v>18</v>
      </c>
      <c r="K2342" s="3" t="s">
        <v>5018</v>
      </c>
      <c r="L2342" s="4">
        <v>44258</v>
      </c>
      <c r="M2342" s="3">
        <v>1</v>
      </c>
      <c r="N2342" s="3">
        <v>1</v>
      </c>
      <c r="O2342" s="3">
        <v>1</v>
      </c>
      <c r="P2342" s="3" t="str">
        <f>+IF(Tabla1[[#This Row],[ACUEDUCTO]]=1,"acueducto","")</f>
        <v>acueducto</v>
      </c>
      <c r="Q2342" s="3" t="str">
        <f>+IF(Tabla1[[#This Row],[ALCANTARILLADO]]=1,"alcantarillado","")</f>
        <v>alcantarillado</v>
      </c>
      <c r="R2342" s="3" t="str">
        <f>+IF(Tabla1[[#This Row],[ASEO]]=1,"aseo","")</f>
        <v>aseo</v>
      </c>
      <c r="S2342" s="3" t="str">
        <f>+_xlfn.CONCAT(Tabla1[[#This Row],[Columna1]]," ",Tabla1[[#This Row],[Columna2]]," ",Tabla1[[#This Row],[Columna3]])</f>
        <v>acueducto alcantarillado aseo</v>
      </c>
      <c r="V2342" s="3" t="str">
        <f>+UPPER(Tabla1[[#This Row],[SERVICIO]])</f>
        <v>ACUEDUCTO ALCANTARILLADO ASEO</v>
      </c>
    </row>
    <row r="2343" spans="1:22" x14ac:dyDescent="0.25">
      <c r="A2343" s="2">
        <v>25516</v>
      </c>
      <c r="B2343" s="3" t="s">
        <v>3290</v>
      </c>
      <c r="C2343" s="3" t="s">
        <v>13</v>
      </c>
      <c r="D2343" s="3" t="s">
        <v>26</v>
      </c>
      <c r="E2343" s="3" t="s">
        <v>5013</v>
      </c>
      <c r="F2343" s="3" t="s">
        <v>32</v>
      </c>
      <c r="G2343" s="3" t="s">
        <v>33</v>
      </c>
      <c r="H2343" s="3" t="s">
        <v>27</v>
      </c>
      <c r="I2343" s="3" t="s">
        <v>2531</v>
      </c>
      <c r="J2343" s="3" t="s">
        <v>18</v>
      </c>
      <c r="K2343" s="3" t="s">
        <v>5019</v>
      </c>
      <c r="L2343" s="4">
        <v>44389</v>
      </c>
      <c r="M2343" s="3">
        <v>1</v>
      </c>
      <c r="N2343" s="3">
        <v>0</v>
      </c>
      <c r="O2343" s="3">
        <v>0</v>
      </c>
      <c r="P2343" s="3" t="str">
        <f>+IF(Tabla1[[#This Row],[ACUEDUCTO]]=1,"acueducto","")</f>
        <v>acueducto</v>
      </c>
      <c r="Q2343" s="3" t="str">
        <f>+IF(Tabla1[[#This Row],[ALCANTARILLADO]]=1,"alcantarillado","")</f>
        <v/>
      </c>
      <c r="R2343" s="3" t="str">
        <f>+IF(Tabla1[[#This Row],[ASEO]]=1,"aseo","")</f>
        <v/>
      </c>
      <c r="S2343" s="3" t="str">
        <f>+_xlfn.CONCAT(Tabla1[[#This Row],[Columna1]]," ",Tabla1[[#This Row],[Columna2]]," ",Tabla1[[#This Row],[Columna3]])</f>
        <v xml:space="preserve">acueducto  </v>
      </c>
      <c r="V2343" s="3" t="str">
        <f>+UPPER(Tabla1[[#This Row],[SERVICIO]])</f>
        <v xml:space="preserve">ACUEDUCTO  </v>
      </c>
    </row>
    <row r="2344" spans="1:22" x14ac:dyDescent="0.25">
      <c r="A2344" s="2">
        <v>25524</v>
      </c>
      <c r="B2344" s="3" t="s">
        <v>3291</v>
      </c>
      <c r="C2344" s="3" t="s">
        <v>13</v>
      </c>
      <c r="D2344" s="3" t="s">
        <v>26</v>
      </c>
      <c r="E2344" s="3" t="s">
        <v>5013</v>
      </c>
      <c r="F2344" s="3" t="s">
        <v>23</v>
      </c>
      <c r="G2344" s="3" t="s">
        <v>38</v>
      </c>
      <c r="H2344" s="3" t="s">
        <v>63</v>
      </c>
      <c r="I2344" s="3" t="s">
        <v>3292</v>
      </c>
      <c r="J2344" s="3" t="s">
        <v>18</v>
      </c>
      <c r="K2344" s="3" t="s">
        <v>11</v>
      </c>
      <c r="L2344" s="4">
        <v>44254</v>
      </c>
      <c r="M2344" s="3">
        <v>0</v>
      </c>
      <c r="N2344" s="3">
        <v>0</v>
      </c>
      <c r="O2344" s="3">
        <v>1</v>
      </c>
      <c r="P2344" s="3" t="str">
        <f>+IF(Tabla1[[#This Row],[ACUEDUCTO]]=1,"acueducto","")</f>
        <v/>
      </c>
      <c r="Q2344" s="3" t="str">
        <f>+IF(Tabla1[[#This Row],[ALCANTARILLADO]]=1,"alcantarillado","")</f>
        <v/>
      </c>
      <c r="R2344" s="3" t="str">
        <f>+IF(Tabla1[[#This Row],[ASEO]]=1,"aseo","")</f>
        <v>aseo</v>
      </c>
      <c r="S2344" s="3" t="str">
        <f>+_xlfn.CONCAT(Tabla1[[#This Row],[Columna1]]," ",Tabla1[[#This Row],[Columna2]]," ",Tabla1[[#This Row],[Columna3]])</f>
        <v xml:space="preserve">  aseo</v>
      </c>
      <c r="V2344" s="3" t="str">
        <f>+UPPER(Tabla1[[#This Row],[SERVICIO]])</f>
        <v>ASEO</v>
      </c>
    </row>
    <row r="2345" spans="1:22" x14ac:dyDescent="0.25">
      <c r="A2345" s="2">
        <v>25527</v>
      </c>
      <c r="B2345" s="3" t="s">
        <v>3293</v>
      </c>
      <c r="C2345" s="3" t="s">
        <v>13</v>
      </c>
      <c r="D2345" s="3" t="s">
        <v>26</v>
      </c>
      <c r="E2345" s="3" t="s">
        <v>5013</v>
      </c>
      <c r="F2345" s="3" t="s">
        <v>23</v>
      </c>
      <c r="G2345" s="3" t="s">
        <v>38</v>
      </c>
      <c r="H2345" s="3" t="s">
        <v>63</v>
      </c>
      <c r="I2345" s="3" t="s">
        <v>1034</v>
      </c>
      <c r="J2345" s="3" t="s">
        <v>18</v>
      </c>
      <c r="K2345" s="3" t="s">
        <v>5018</v>
      </c>
      <c r="L2345" s="4">
        <v>44281</v>
      </c>
      <c r="M2345" s="3">
        <v>1</v>
      </c>
      <c r="N2345" s="3">
        <v>1</v>
      </c>
      <c r="O2345" s="3">
        <v>1</v>
      </c>
      <c r="P2345" s="3" t="str">
        <f>+IF(Tabla1[[#This Row],[ACUEDUCTO]]=1,"acueducto","")</f>
        <v>acueducto</v>
      </c>
      <c r="Q2345" s="3" t="str">
        <f>+IF(Tabla1[[#This Row],[ALCANTARILLADO]]=1,"alcantarillado","")</f>
        <v>alcantarillado</v>
      </c>
      <c r="R2345" s="3" t="str">
        <f>+IF(Tabla1[[#This Row],[ASEO]]=1,"aseo","")</f>
        <v>aseo</v>
      </c>
      <c r="S2345" s="3" t="str">
        <f>+_xlfn.CONCAT(Tabla1[[#This Row],[Columna1]]," ",Tabla1[[#This Row],[Columna2]]," ",Tabla1[[#This Row],[Columna3]])</f>
        <v>acueducto alcantarillado aseo</v>
      </c>
      <c r="V2345" s="3" t="str">
        <f>+UPPER(Tabla1[[#This Row],[SERVICIO]])</f>
        <v>ACUEDUCTO ALCANTARILLADO ASEO</v>
      </c>
    </row>
    <row r="2346" spans="1:22" x14ac:dyDescent="0.25">
      <c r="A2346" s="2">
        <v>25532</v>
      </c>
      <c r="B2346" s="3" t="s">
        <v>3294</v>
      </c>
      <c r="C2346" s="3" t="s">
        <v>13</v>
      </c>
      <c r="D2346" s="3" t="s">
        <v>19</v>
      </c>
      <c r="E2346" s="3" t="s">
        <v>5013</v>
      </c>
      <c r="F2346" s="3" t="s">
        <v>32</v>
      </c>
      <c r="G2346" s="3" t="s">
        <v>33</v>
      </c>
      <c r="H2346" s="3" t="s">
        <v>16</v>
      </c>
      <c r="I2346" s="3" t="s">
        <v>1014</v>
      </c>
      <c r="J2346" s="3" t="s">
        <v>143</v>
      </c>
      <c r="K2346" s="3" t="s">
        <v>5019</v>
      </c>
      <c r="L2346" s="4">
        <v>41211</v>
      </c>
      <c r="M2346" s="3">
        <v>1</v>
      </c>
      <c r="N2346" s="3">
        <v>0</v>
      </c>
      <c r="O2346" s="3">
        <v>0</v>
      </c>
      <c r="P2346" s="3" t="str">
        <f>+IF(Tabla1[[#This Row],[ACUEDUCTO]]=1,"acueducto","")</f>
        <v>acueducto</v>
      </c>
      <c r="Q2346" s="3" t="str">
        <f>+IF(Tabla1[[#This Row],[ALCANTARILLADO]]=1,"alcantarillado","")</f>
        <v/>
      </c>
      <c r="R2346" s="3" t="str">
        <f>+IF(Tabla1[[#This Row],[ASEO]]=1,"aseo","")</f>
        <v/>
      </c>
      <c r="S2346" s="3" t="str">
        <f>+_xlfn.CONCAT(Tabla1[[#This Row],[Columna1]]," ",Tabla1[[#This Row],[Columna2]]," ",Tabla1[[#This Row],[Columna3]])</f>
        <v xml:space="preserve">acueducto  </v>
      </c>
      <c r="V2346" s="3" t="str">
        <f>+UPPER(Tabla1[[#This Row],[SERVICIO]])</f>
        <v xml:space="preserve">ACUEDUCTO  </v>
      </c>
    </row>
    <row r="2347" spans="1:22" x14ac:dyDescent="0.25">
      <c r="A2347" s="2">
        <v>25534</v>
      </c>
      <c r="B2347" s="3" t="s">
        <v>3295</v>
      </c>
      <c r="C2347" s="3" t="s">
        <v>13</v>
      </c>
      <c r="D2347" s="3" t="s">
        <v>19</v>
      </c>
      <c r="E2347" s="3" t="s">
        <v>5013</v>
      </c>
      <c r="F2347" s="3" t="s">
        <v>32</v>
      </c>
      <c r="G2347" s="3" t="s">
        <v>33</v>
      </c>
      <c r="H2347" s="3" t="s">
        <v>182</v>
      </c>
      <c r="I2347" s="3" t="s">
        <v>185</v>
      </c>
      <c r="J2347" s="3" t="s">
        <v>143</v>
      </c>
      <c r="K2347" s="3" t="s">
        <v>5019</v>
      </c>
      <c r="L2347" s="4">
        <v>41269</v>
      </c>
      <c r="M2347" s="3">
        <v>1</v>
      </c>
      <c r="N2347" s="3">
        <v>0</v>
      </c>
      <c r="O2347" s="3">
        <v>0</v>
      </c>
      <c r="P2347" s="3" t="str">
        <f>+IF(Tabla1[[#This Row],[ACUEDUCTO]]=1,"acueducto","")</f>
        <v>acueducto</v>
      </c>
      <c r="Q2347" s="3" t="str">
        <f>+IF(Tabla1[[#This Row],[ALCANTARILLADO]]=1,"alcantarillado","")</f>
        <v/>
      </c>
      <c r="R2347" s="3" t="str">
        <f>+IF(Tabla1[[#This Row],[ASEO]]=1,"aseo","")</f>
        <v/>
      </c>
      <c r="S2347" s="3" t="str">
        <f>+_xlfn.CONCAT(Tabla1[[#This Row],[Columna1]]," ",Tabla1[[#This Row],[Columna2]]," ",Tabla1[[#This Row],[Columna3]])</f>
        <v xml:space="preserve">acueducto  </v>
      </c>
      <c r="V2347" s="3" t="str">
        <f>+UPPER(Tabla1[[#This Row],[SERVICIO]])</f>
        <v xml:space="preserve">ACUEDUCTO  </v>
      </c>
    </row>
    <row r="2348" spans="1:22" x14ac:dyDescent="0.25">
      <c r="A2348" s="2">
        <v>25535</v>
      </c>
      <c r="B2348" s="3" t="s">
        <v>3296</v>
      </c>
      <c r="C2348" s="3" t="s">
        <v>13</v>
      </c>
      <c r="D2348" s="3" t="s">
        <v>26</v>
      </c>
      <c r="E2348" s="3" t="s">
        <v>5013</v>
      </c>
      <c r="F2348" s="3" t="s">
        <v>32</v>
      </c>
      <c r="G2348" s="3" t="s">
        <v>33</v>
      </c>
      <c r="H2348" s="3" t="s">
        <v>224</v>
      </c>
      <c r="I2348" s="3" t="s">
        <v>2250</v>
      </c>
      <c r="J2348" s="3" t="s">
        <v>18</v>
      </c>
      <c r="K2348" s="3" t="s">
        <v>5018</v>
      </c>
      <c r="L2348" s="4">
        <v>44089</v>
      </c>
      <c r="M2348" s="3">
        <v>1</v>
      </c>
      <c r="N2348" s="3">
        <v>1</v>
      </c>
      <c r="O2348" s="3">
        <v>1</v>
      </c>
      <c r="P2348" s="3" t="str">
        <f>+IF(Tabla1[[#This Row],[ACUEDUCTO]]=1,"acueducto","")</f>
        <v>acueducto</v>
      </c>
      <c r="Q2348" s="3" t="str">
        <f>+IF(Tabla1[[#This Row],[ALCANTARILLADO]]=1,"alcantarillado","")</f>
        <v>alcantarillado</v>
      </c>
      <c r="R2348" s="3" t="str">
        <f>+IF(Tabla1[[#This Row],[ASEO]]=1,"aseo","")</f>
        <v>aseo</v>
      </c>
      <c r="S2348" s="3" t="str">
        <f>+_xlfn.CONCAT(Tabla1[[#This Row],[Columna1]]," ",Tabla1[[#This Row],[Columna2]]," ",Tabla1[[#This Row],[Columna3]])</f>
        <v>acueducto alcantarillado aseo</v>
      </c>
      <c r="V2348" s="3" t="str">
        <f>+UPPER(Tabla1[[#This Row],[SERVICIO]])</f>
        <v>ACUEDUCTO ALCANTARILLADO ASEO</v>
      </c>
    </row>
    <row r="2349" spans="1:22" x14ac:dyDescent="0.25">
      <c r="A2349" s="2">
        <v>25538</v>
      </c>
      <c r="B2349" s="3" t="s">
        <v>3297</v>
      </c>
      <c r="C2349" s="3" t="s">
        <v>13</v>
      </c>
      <c r="D2349" s="3" t="s">
        <v>19</v>
      </c>
      <c r="E2349" s="3" t="s">
        <v>5013</v>
      </c>
      <c r="F2349" s="3" t="s">
        <v>32</v>
      </c>
      <c r="G2349" s="3" t="s">
        <v>33</v>
      </c>
      <c r="H2349" s="3" t="s">
        <v>27</v>
      </c>
      <c r="I2349" s="3" t="s">
        <v>629</v>
      </c>
      <c r="J2349" s="3" t="s">
        <v>18</v>
      </c>
      <c r="K2349" s="3" t="s">
        <v>5019</v>
      </c>
      <c r="L2349" s="4">
        <v>41269</v>
      </c>
      <c r="M2349" s="3">
        <v>1</v>
      </c>
      <c r="N2349" s="3">
        <v>0</v>
      </c>
      <c r="O2349" s="3">
        <v>0</v>
      </c>
      <c r="P2349" s="3" t="str">
        <f>+IF(Tabla1[[#This Row],[ACUEDUCTO]]=1,"acueducto","")</f>
        <v>acueducto</v>
      </c>
      <c r="Q2349" s="3" t="str">
        <f>+IF(Tabla1[[#This Row],[ALCANTARILLADO]]=1,"alcantarillado","")</f>
        <v/>
      </c>
      <c r="R2349" s="3" t="str">
        <f>+IF(Tabla1[[#This Row],[ASEO]]=1,"aseo","")</f>
        <v/>
      </c>
      <c r="S2349" s="3" t="str">
        <f>+_xlfn.CONCAT(Tabla1[[#This Row],[Columna1]]," ",Tabla1[[#This Row],[Columna2]]," ",Tabla1[[#This Row],[Columna3]])</f>
        <v xml:space="preserve">acueducto  </v>
      </c>
      <c r="V2349" s="3" t="str">
        <f>+UPPER(Tabla1[[#This Row],[SERVICIO]])</f>
        <v xml:space="preserve">ACUEDUCTO  </v>
      </c>
    </row>
    <row r="2350" spans="1:22" x14ac:dyDescent="0.25">
      <c r="A2350" s="2">
        <v>25539</v>
      </c>
      <c r="B2350" s="3" t="s">
        <v>3298</v>
      </c>
      <c r="C2350" s="3" t="s">
        <v>13</v>
      </c>
      <c r="D2350" s="3" t="s">
        <v>26</v>
      </c>
      <c r="E2350" s="3" t="s">
        <v>5013</v>
      </c>
      <c r="F2350" s="3" t="s">
        <v>23</v>
      </c>
      <c r="G2350" s="3" t="s">
        <v>38</v>
      </c>
      <c r="H2350" s="3" t="s">
        <v>251</v>
      </c>
      <c r="I2350" s="3" t="s">
        <v>3299</v>
      </c>
      <c r="J2350" s="3" t="s">
        <v>18</v>
      </c>
      <c r="K2350" s="3" t="s">
        <v>5018</v>
      </c>
      <c r="L2350" s="4">
        <v>43826</v>
      </c>
      <c r="M2350" s="3">
        <v>1</v>
      </c>
      <c r="N2350" s="3">
        <v>1</v>
      </c>
      <c r="O2350" s="3">
        <v>1</v>
      </c>
      <c r="P2350" s="3" t="str">
        <f>+IF(Tabla1[[#This Row],[ACUEDUCTO]]=1,"acueducto","")</f>
        <v>acueducto</v>
      </c>
      <c r="Q2350" s="3" t="str">
        <f>+IF(Tabla1[[#This Row],[ALCANTARILLADO]]=1,"alcantarillado","")</f>
        <v>alcantarillado</v>
      </c>
      <c r="R2350" s="3" t="str">
        <f>+IF(Tabla1[[#This Row],[ASEO]]=1,"aseo","")</f>
        <v>aseo</v>
      </c>
      <c r="S2350" s="3" t="str">
        <f>+_xlfn.CONCAT(Tabla1[[#This Row],[Columna1]]," ",Tabla1[[#This Row],[Columna2]]," ",Tabla1[[#This Row],[Columna3]])</f>
        <v>acueducto alcantarillado aseo</v>
      </c>
      <c r="V2350" s="3" t="str">
        <f>+UPPER(Tabla1[[#This Row],[SERVICIO]])</f>
        <v>ACUEDUCTO ALCANTARILLADO ASEO</v>
      </c>
    </row>
    <row r="2351" spans="1:22" x14ac:dyDescent="0.25">
      <c r="A2351" s="2">
        <v>25540</v>
      </c>
      <c r="B2351" s="3" t="s">
        <v>3300</v>
      </c>
      <c r="C2351" s="3" t="s">
        <v>13</v>
      </c>
      <c r="D2351" s="3" t="s">
        <v>19</v>
      </c>
      <c r="E2351" s="3" t="s">
        <v>5013</v>
      </c>
      <c r="F2351" s="3" t="s">
        <v>23</v>
      </c>
      <c r="G2351" s="3" t="s">
        <v>33</v>
      </c>
      <c r="H2351" s="3" t="s">
        <v>194</v>
      </c>
      <c r="I2351" s="3" t="s">
        <v>1592</v>
      </c>
      <c r="J2351" s="3" t="s">
        <v>18</v>
      </c>
      <c r="K2351" s="3" t="s">
        <v>5021</v>
      </c>
      <c r="L2351" s="4">
        <v>41891</v>
      </c>
      <c r="M2351" s="3">
        <v>1</v>
      </c>
      <c r="N2351" s="3">
        <v>0</v>
      </c>
      <c r="O2351" s="3">
        <v>1</v>
      </c>
      <c r="P2351" s="3" t="str">
        <f>+IF(Tabla1[[#This Row],[ACUEDUCTO]]=1,"acueducto","")</f>
        <v>acueducto</v>
      </c>
      <c r="Q2351" s="3" t="str">
        <f>+IF(Tabla1[[#This Row],[ALCANTARILLADO]]=1,"alcantarillado","")</f>
        <v/>
      </c>
      <c r="R2351" s="3" t="str">
        <f>+IF(Tabla1[[#This Row],[ASEO]]=1,"aseo","")</f>
        <v>aseo</v>
      </c>
      <c r="S2351" s="3" t="str">
        <f>+_xlfn.CONCAT(Tabla1[[#This Row],[Columna1]]," ",Tabla1[[#This Row],[Columna2]]," ",Tabla1[[#This Row],[Columna3]])</f>
        <v>acueducto  aseo</v>
      </c>
      <c r="V2351" s="3" t="str">
        <f>+UPPER(Tabla1[[#This Row],[SERVICIO]])</f>
        <v>ACUEDUCTO  ASEO</v>
      </c>
    </row>
    <row r="2352" spans="1:22" x14ac:dyDescent="0.25">
      <c r="A2352" s="2">
        <v>25541</v>
      </c>
      <c r="B2352" s="3" t="s">
        <v>3301</v>
      </c>
      <c r="C2352" s="3" t="s">
        <v>13</v>
      </c>
      <c r="D2352" s="3" t="s">
        <v>26</v>
      </c>
      <c r="E2352" s="3" t="s">
        <v>5013</v>
      </c>
      <c r="F2352" s="3" t="s">
        <v>23</v>
      </c>
      <c r="G2352" s="3" t="s">
        <v>38</v>
      </c>
      <c r="H2352" s="3" t="s">
        <v>126</v>
      </c>
      <c r="I2352" s="3" t="s">
        <v>1383</v>
      </c>
      <c r="J2352" s="3" t="s">
        <v>18</v>
      </c>
      <c r="K2352" s="3" t="s">
        <v>11</v>
      </c>
      <c r="L2352" s="4">
        <v>44466</v>
      </c>
      <c r="M2352" s="3">
        <v>0</v>
      </c>
      <c r="N2352" s="3">
        <v>0</v>
      </c>
      <c r="O2352" s="3">
        <v>1</v>
      </c>
      <c r="P2352" s="3" t="str">
        <f>+IF(Tabla1[[#This Row],[ACUEDUCTO]]=1,"acueducto","")</f>
        <v/>
      </c>
      <c r="Q2352" s="3" t="str">
        <f>+IF(Tabla1[[#This Row],[ALCANTARILLADO]]=1,"alcantarillado","")</f>
        <v/>
      </c>
      <c r="R2352" s="3" t="str">
        <f>+IF(Tabla1[[#This Row],[ASEO]]=1,"aseo","")</f>
        <v>aseo</v>
      </c>
      <c r="S2352" s="3" t="str">
        <f>+_xlfn.CONCAT(Tabla1[[#This Row],[Columna1]]," ",Tabla1[[#This Row],[Columna2]]," ",Tabla1[[#This Row],[Columna3]])</f>
        <v xml:space="preserve">  aseo</v>
      </c>
      <c r="V2352" s="3" t="str">
        <f>+UPPER(Tabla1[[#This Row],[SERVICIO]])</f>
        <v>ASEO</v>
      </c>
    </row>
    <row r="2353" spans="1:22" x14ac:dyDescent="0.25">
      <c r="A2353" s="2">
        <v>25549</v>
      </c>
      <c r="B2353" s="3" t="s">
        <v>3302</v>
      </c>
      <c r="C2353" s="3" t="s">
        <v>13</v>
      </c>
      <c r="D2353" s="3" t="s">
        <v>19</v>
      </c>
      <c r="E2353" s="3" t="s">
        <v>5013</v>
      </c>
      <c r="F2353" s="3" t="s">
        <v>32</v>
      </c>
      <c r="G2353" s="3" t="s">
        <v>33</v>
      </c>
      <c r="H2353" s="3" t="s">
        <v>27</v>
      </c>
      <c r="I2353" s="3" t="s">
        <v>352</v>
      </c>
      <c r="J2353" s="3" t="s">
        <v>18</v>
      </c>
      <c r="K2353" s="3" t="s">
        <v>5019</v>
      </c>
      <c r="L2353" s="4">
        <v>40875</v>
      </c>
      <c r="M2353" s="3">
        <v>1</v>
      </c>
      <c r="N2353" s="3">
        <v>0</v>
      </c>
      <c r="O2353" s="3">
        <v>0</v>
      </c>
      <c r="P2353" s="3" t="str">
        <f>+IF(Tabla1[[#This Row],[ACUEDUCTO]]=1,"acueducto","")</f>
        <v>acueducto</v>
      </c>
      <c r="Q2353" s="3" t="str">
        <f>+IF(Tabla1[[#This Row],[ALCANTARILLADO]]=1,"alcantarillado","")</f>
        <v/>
      </c>
      <c r="R2353" s="3" t="str">
        <f>+IF(Tabla1[[#This Row],[ASEO]]=1,"aseo","")</f>
        <v/>
      </c>
      <c r="S2353" s="3" t="str">
        <f>+_xlfn.CONCAT(Tabla1[[#This Row],[Columna1]]," ",Tabla1[[#This Row],[Columna2]]," ",Tabla1[[#This Row],[Columna3]])</f>
        <v xml:space="preserve">acueducto  </v>
      </c>
      <c r="V2353" s="3" t="str">
        <f>+UPPER(Tabla1[[#This Row],[SERVICIO]])</f>
        <v xml:space="preserve">ACUEDUCTO  </v>
      </c>
    </row>
    <row r="2354" spans="1:22" x14ac:dyDescent="0.25">
      <c r="A2354" s="2">
        <v>25576</v>
      </c>
      <c r="B2354" s="3" t="s">
        <v>3303</v>
      </c>
      <c r="C2354" s="3" t="s">
        <v>13</v>
      </c>
      <c r="D2354" s="3" t="s">
        <v>19</v>
      </c>
      <c r="E2354" s="3" t="s">
        <v>5013</v>
      </c>
      <c r="F2354" s="3" t="s">
        <v>32</v>
      </c>
      <c r="G2354" s="3" t="s">
        <v>33</v>
      </c>
      <c r="H2354" s="3" t="s">
        <v>251</v>
      </c>
      <c r="I2354" s="3" t="s">
        <v>2636</v>
      </c>
      <c r="J2354" s="3" t="s">
        <v>143</v>
      </c>
      <c r="K2354" s="3" t="s">
        <v>5019</v>
      </c>
      <c r="L2354" s="4">
        <v>41367</v>
      </c>
      <c r="M2354" s="3">
        <v>1</v>
      </c>
      <c r="N2354" s="3">
        <v>0</v>
      </c>
      <c r="O2354" s="3">
        <v>0</v>
      </c>
      <c r="P2354" s="3" t="str">
        <f>+IF(Tabla1[[#This Row],[ACUEDUCTO]]=1,"acueducto","")</f>
        <v>acueducto</v>
      </c>
      <c r="Q2354" s="3" t="str">
        <f>+IF(Tabla1[[#This Row],[ALCANTARILLADO]]=1,"alcantarillado","")</f>
        <v/>
      </c>
      <c r="R2354" s="3" t="str">
        <f>+IF(Tabla1[[#This Row],[ASEO]]=1,"aseo","")</f>
        <v/>
      </c>
      <c r="S2354" s="3" t="str">
        <f>+_xlfn.CONCAT(Tabla1[[#This Row],[Columna1]]," ",Tabla1[[#This Row],[Columna2]]," ",Tabla1[[#This Row],[Columna3]])</f>
        <v xml:space="preserve">acueducto  </v>
      </c>
      <c r="V2354" s="3" t="str">
        <f>+UPPER(Tabla1[[#This Row],[SERVICIO]])</f>
        <v xml:space="preserve">ACUEDUCTO  </v>
      </c>
    </row>
    <row r="2355" spans="1:22" x14ac:dyDescent="0.25">
      <c r="A2355" s="2">
        <v>25589</v>
      </c>
      <c r="B2355" s="3" t="s">
        <v>3304</v>
      </c>
      <c r="C2355" s="3" t="s">
        <v>13</v>
      </c>
      <c r="D2355" s="3" t="s">
        <v>26</v>
      </c>
      <c r="E2355" s="3" t="s">
        <v>5013</v>
      </c>
      <c r="F2355" s="3" t="s">
        <v>32</v>
      </c>
      <c r="G2355" s="3" t="s">
        <v>33</v>
      </c>
      <c r="H2355" s="3" t="s">
        <v>293</v>
      </c>
      <c r="I2355" s="3" t="s">
        <v>841</v>
      </c>
      <c r="J2355" s="3" t="s">
        <v>18</v>
      </c>
      <c r="K2355" s="3" t="s">
        <v>5019</v>
      </c>
      <c r="L2355" s="4">
        <v>44279</v>
      </c>
      <c r="M2355" s="3">
        <v>1</v>
      </c>
      <c r="N2355" s="3">
        <v>0</v>
      </c>
      <c r="O2355" s="3">
        <v>0</v>
      </c>
      <c r="P2355" s="3" t="str">
        <f>+IF(Tabla1[[#This Row],[ACUEDUCTO]]=1,"acueducto","")</f>
        <v>acueducto</v>
      </c>
      <c r="Q2355" s="3" t="str">
        <f>+IF(Tabla1[[#This Row],[ALCANTARILLADO]]=1,"alcantarillado","")</f>
        <v/>
      </c>
      <c r="R2355" s="3" t="str">
        <f>+IF(Tabla1[[#This Row],[ASEO]]=1,"aseo","")</f>
        <v/>
      </c>
      <c r="S2355" s="3" t="str">
        <f>+_xlfn.CONCAT(Tabla1[[#This Row],[Columna1]]," ",Tabla1[[#This Row],[Columna2]]," ",Tabla1[[#This Row],[Columna3]])</f>
        <v xml:space="preserve">acueducto  </v>
      </c>
      <c r="V2355" s="3" t="str">
        <f>+UPPER(Tabla1[[#This Row],[SERVICIO]])</f>
        <v xml:space="preserve">ACUEDUCTO  </v>
      </c>
    </row>
    <row r="2356" spans="1:22" x14ac:dyDescent="0.25">
      <c r="A2356" s="2">
        <v>25613</v>
      </c>
      <c r="B2356" s="3" t="s">
        <v>3305</v>
      </c>
      <c r="C2356" s="3" t="s">
        <v>13</v>
      </c>
      <c r="D2356" s="3" t="s">
        <v>19</v>
      </c>
      <c r="E2356" s="3" t="s">
        <v>5013</v>
      </c>
      <c r="F2356" s="3" t="s">
        <v>32</v>
      </c>
      <c r="G2356" s="3" t="s">
        <v>33</v>
      </c>
      <c r="H2356" s="3" t="s">
        <v>87</v>
      </c>
      <c r="I2356" s="3" t="s">
        <v>901</v>
      </c>
      <c r="J2356" s="3" t="s">
        <v>143</v>
      </c>
      <c r="K2356" s="3" t="s">
        <v>5019</v>
      </c>
      <c r="L2356" s="4">
        <v>41269</v>
      </c>
      <c r="M2356" s="3">
        <v>1</v>
      </c>
      <c r="N2356" s="3">
        <v>0</v>
      </c>
      <c r="O2356" s="3">
        <v>0</v>
      </c>
      <c r="P2356" s="3" t="str">
        <f>+IF(Tabla1[[#This Row],[ACUEDUCTO]]=1,"acueducto","")</f>
        <v>acueducto</v>
      </c>
      <c r="Q2356" s="3" t="str">
        <f>+IF(Tabla1[[#This Row],[ALCANTARILLADO]]=1,"alcantarillado","")</f>
        <v/>
      </c>
      <c r="R2356" s="3" t="str">
        <f>+IF(Tabla1[[#This Row],[ASEO]]=1,"aseo","")</f>
        <v/>
      </c>
      <c r="S2356" s="3" t="str">
        <f>+_xlfn.CONCAT(Tabla1[[#This Row],[Columna1]]," ",Tabla1[[#This Row],[Columna2]]," ",Tabla1[[#This Row],[Columna3]])</f>
        <v xml:space="preserve">acueducto  </v>
      </c>
      <c r="V2356" s="3" t="str">
        <f>+UPPER(Tabla1[[#This Row],[SERVICIO]])</f>
        <v xml:space="preserve">ACUEDUCTO  </v>
      </c>
    </row>
    <row r="2357" spans="1:22" x14ac:dyDescent="0.25">
      <c r="A2357" s="2">
        <v>25632</v>
      </c>
      <c r="B2357" s="3" t="s">
        <v>3306</v>
      </c>
      <c r="C2357" s="3" t="s">
        <v>13</v>
      </c>
      <c r="D2357" s="3" t="s">
        <v>26</v>
      </c>
      <c r="E2357" s="3" t="s">
        <v>5013</v>
      </c>
      <c r="F2357" s="3" t="s">
        <v>32</v>
      </c>
      <c r="G2357" s="3" t="s">
        <v>33</v>
      </c>
      <c r="H2357" s="3" t="s">
        <v>63</v>
      </c>
      <c r="I2357" s="3" t="s">
        <v>386</v>
      </c>
      <c r="J2357" s="3" t="s">
        <v>18</v>
      </c>
      <c r="K2357" s="3" t="s">
        <v>5019</v>
      </c>
      <c r="L2357" s="4">
        <v>44200</v>
      </c>
      <c r="M2357" s="3">
        <v>1</v>
      </c>
      <c r="N2357" s="3">
        <v>0</v>
      </c>
      <c r="O2357" s="3">
        <v>0</v>
      </c>
      <c r="P2357" s="3" t="str">
        <f>+IF(Tabla1[[#This Row],[ACUEDUCTO]]=1,"acueducto","")</f>
        <v>acueducto</v>
      </c>
      <c r="Q2357" s="3" t="str">
        <f>+IF(Tabla1[[#This Row],[ALCANTARILLADO]]=1,"alcantarillado","")</f>
        <v/>
      </c>
      <c r="R2357" s="3" t="str">
        <f>+IF(Tabla1[[#This Row],[ASEO]]=1,"aseo","")</f>
        <v/>
      </c>
      <c r="S2357" s="3" t="str">
        <f>+_xlfn.CONCAT(Tabla1[[#This Row],[Columna1]]," ",Tabla1[[#This Row],[Columna2]]," ",Tabla1[[#This Row],[Columna3]])</f>
        <v xml:space="preserve">acueducto  </v>
      </c>
      <c r="V2357" s="3" t="str">
        <f>+UPPER(Tabla1[[#This Row],[SERVICIO]])</f>
        <v xml:space="preserve">ACUEDUCTO  </v>
      </c>
    </row>
    <row r="2358" spans="1:22" x14ac:dyDescent="0.25">
      <c r="A2358" s="2">
        <v>25633</v>
      </c>
      <c r="B2358" s="3" t="s">
        <v>3307</v>
      </c>
      <c r="C2358" s="3" t="s">
        <v>13</v>
      </c>
      <c r="D2358" s="3" t="s">
        <v>26</v>
      </c>
      <c r="E2358" s="3" t="s">
        <v>5013</v>
      </c>
      <c r="F2358" s="3" t="s">
        <v>32</v>
      </c>
      <c r="G2358" s="3" t="s">
        <v>33</v>
      </c>
      <c r="H2358" s="3" t="s">
        <v>63</v>
      </c>
      <c r="I2358" s="3" t="s">
        <v>386</v>
      </c>
      <c r="J2358" s="3" t="s">
        <v>18</v>
      </c>
      <c r="K2358" s="3" t="s">
        <v>5019</v>
      </c>
      <c r="L2358" s="4">
        <v>44200</v>
      </c>
      <c r="M2358" s="3">
        <v>1</v>
      </c>
      <c r="N2358" s="3">
        <v>0</v>
      </c>
      <c r="O2358" s="3">
        <v>0</v>
      </c>
      <c r="P2358" s="3" t="str">
        <f>+IF(Tabla1[[#This Row],[ACUEDUCTO]]=1,"acueducto","")</f>
        <v>acueducto</v>
      </c>
      <c r="Q2358" s="3" t="str">
        <f>+IF(Tabla1[[#This Row],[ALCANTARILLADO]]=1,"alcantarillado","")</f>
        <v/>
      </c>
      <c r="R2358" s="3" t="str">
        <f>+IF(Tabla1[[#This Row],[ASEO]]=1,"aseo","")</f>
        <v/>
      </c>
      <c r="S2358" s="3" t="str">
        <f>+_xlfn.CONCAT(Tabla1[[#This Row],[Columna1]]," ",Tabla1[[#This Row],[Columna2]]," ",Tabla1[[#This Row],[Columna3]])</f>
        <v xml:space="preserve">acueducto  </v>
      </c>
      <c r="V2358" s="3" t="str">
        <f>+UPPER(Tabla1[[#This Row],[SERVICIO]])</f>
        <v xml:space="preserve">ACUEDUCTO  </v>
      </c>
    </row>
    <row r="2359" spans="1:22" x14ac:dyDescent="0.25">
      <c r="A2359" s="2">
        <v>25653</v>
      </c>
      <c r="B2359" s="3" t="s">
        <v>3308</v>
      </c>
      <c r="C2359" s="3" t="s">
        <v>13</v>
      </c>
      <c r="D2359" s="3" t="s">
        <v>26</v>
      </c>
      <c r="E2359" s="3" t="s">
        <v>5013</v>
      </c>
      <c r="F2359" s="3" t="s">
        <v>23</v>
      </c>
      <c r="G2359" s="3" t="s">
        <v>33</v>
      </c>
      <c r="H2359" s="3" t="s">
        <v>202</v>
      </c>
      <c r="I2359" s="3" t="s">
        <v>3309</v>
      </c>
      <c r="J2359" s="3" t="s">
        <v>18</v>
      </c>
      <c r="K2359" s="3" t="s">
        <v>5018</v>
      </c>
      <c r="L2359" s="4">
        <v>44223</v>
      </c>
      <c r="M2359" s="3">
        <v>1</v>
      </c>
      <c r="N2359" s="3">
        <v>1</v>
      </c>
      <c r="O2359" s="3">
        <v>1</v>
      </c>
      <c r="P2359" s="3" t="str">
        <f>+IF(Tabla1[[#This Row],[ACUEDUCTO]]=1,"acueducto","")</f>
        <v>acueducto</v>
      </c>
      <c r="Q2359" s="3" t="str">
        <f>+IF(Tabla1[[#This Row],[ALCANTARILLADO]]=1,"alcantarillado","")</f>
        <v>alcantarillado</v>
      </c>
      <c r="R2359" s="3" t="str">
        <f>+IF(Tabla1[[#This Row],[ASEO]]=1,"aseo","")</f>
        <v>aseo</v>
      </c>
      <c r="S2359" s="3" t="str">
        <f>+_xlfn.CONCAT(Tabla1[[#This Row],[Columna1]]," ",Tabla1[[#This Row],[Columna2]]," ",Tabla1[[#This Row],[Columna3]])</f>
        <v>acueducto alcantarillado aseo</v>
      </c>
      <c r="V2359" s="3" t="str">
        <f>+UPPER(Tabla1[[#This Row],[SERVICIO]])</f>
        <v>ACUEDUCTO ALCANTARILLADO ASEO</v>
      </c>
    </row>
    <row r="2360" spans="1:22" x14ac:dyDescent="0.25">
      <c r="A2360" s="2">
        <v>25659</v>
      </c>
      <c r="B2360" s="3" t="s">
        <v>3310</v>
      </c>
      <c r="C2360" s="3" t="s">
        <v>13</v>
      </c>
      <c r="D2360" s="3" t="s">
        <v>14</v>
      </c>
      <c r="E2360" s="3" t="s">
        <v>5012</v>
      </c>
      <c r="F2360" s="3" t="s">
        <v>23</v>
      </c>
      <c r="G2360" s="3" t="s">
        <v>38</v>
      </c>
      <c r="H2360" s="3" t="s">
        <v>99</v>
      </c>
      <c r="I2360" s="3" t="s">
        <v>100</v>
      </c>
      <c r="J2360" s="3" t="s">
        <v>18</v>
      </c>
      <c r="K2360" s="3" t="s">
        <v>11</v>
      </c>
      <c r="L2360" s="4">
        <v>44553</v>
      </c>
      <c r="M2360" s="3">
        <v>0</v>
      </c>
      <c r="N2360" s="3">
        <v>0</v>
      </c>
      <c r="O2360" s="3">
        <v>1</v>
      </c>
      <c r="P2360" s="3" t="str">
        <f>+IF(Tabla1[[#This Row],[ACUEDUCTO]]=1,"acueducto","")</f>
        <v/>
      </c>
      <c r="Q2360" s="3" t="str">
        <f>+IF(Tabla1[[#This Row],[ALCANTARILLADO]]=1,"alcantarillado","")</f>
        <v/>
      </c>
      <c r="R2360" s="3" t="str">
        <f>+IF(Tabla1[[#This Row],[ASEO]]=1,"aseo","")</f>
        <v>aseo</v>
      </c>
      <c r="S2360" s="3" t="str">
        <f>+_xlfn.CONCAT(Tabla1[[#This Row],[Columna1]]," ",Tabla1[[#This Row],[Columna2]]," ",Tabla1[[#This Row],[Columna3]])</f>
        <v xml:space="preserve">  aseo</v>
      </c>
      <c r="V2360" s="3" t="str">
        <f>+UPPER(Tabla1[[#This Row],[SERVICIO]])</f>
        <v>ASEO</v>
      </c>
    </row>
    <row r="2361" spans="1:22" x14ac:dyDescent="0.25">
      <c r="A2361" s="2">
        <v>25661</v>
      </c>
      <c r="B2361" s="3" t="s">
        <v>3311</v>
      </c>
      <c r="C2361" s="3" t="s">
        <v>13</v>
      </c>
      <c r="D2361" s="3" t="s">
        <v>26</v>
      </c>
      <c r="E2361" s="3" t="s">
        <v>5013</v>
      </c>
      <c r="F2361" s="3" t="s">
        <v>23</v>
      </c>
      <c r="G2361" s="3" t="s">
        <v>38</v>
      </c>
      <c r="H2361" s="3" t="s">
        <v>182</v>
      </c>
      <c r="I2361" s="3" t="s">
        <v>185</v>
      </c>
      <c r="J2361" s="3" t="s">
        <v>18</v>
      </c>
      <c r="K2361" s="3" t="s">
        <v>5023</v>
      </c>
      <c r="L2361" s="4">
        <v>44251</v>
      </c>
      <c r="M2361" s="3">
        <v>0</v>
      </c>
      <c r="N2361" s="3">
        <v>1</v>
      </c>
      <c r="O2361" s="3">
        <v>1</v>
      </c>
      <c r="P2361" s="3" t="str">
        <f>+IF(Tabla1[[#This Row],[ACUEDUCTO]]=1,"acueducto","")</f>
        <v/>
      </c>
      <c r="Q2361" s="3" t="str">
        <f>+IF(Tabla1[[#This Row],[ALCANTARILLADO]]=1,"alcantarillado","")</f>
        <v>alcantarillado</v>
      </c>
      <c r="R2361" s="3" t="str">
        <f>+IF(Tabla1[[#This Row],[ASEO]]=1,"aseo","")</f>
        <v>aseo</v>
      </c>
      <c r="S2361" s="3" t="str">
        <f>+_xlfn.CONCAT(Tabla1[[#This Row],[Columna1]]," ",Tabla1[[#This Row],[Columna2]]," ",Tabla1[[#This Row],[Columna3]])</f>
        <v xml:space="preserve"> alcantarillado aseo</v>
      </c>
      <c r="V2361" s="3" t="str">
        <f>+UPPER(Tabla1[[#This Row],[SERVICIO]])</f>
        <v>ALCANTARILLADO ASEO</v>
      </c>
    </row>
    <row r="2362" spans="1:22" x14ac:dyDescent="0.25">
      <c r="A2362" s="2">
        <v>25662</v>
      </c>
      <c r="B2362" s="3" t="s">
        <v>3312</v>
      </c>
      <c r="C2362" s="3" t="s">
        <v>13</v>
      </c>
      <c r="D2362" s="3" t="s">
        <v>26</v>
      </c>
      <c r="E2362" s="3" t="s">
        <v>5013</v>
      </c>
      <c r="F2362" s="3" t="s">
        <v>23</v>
      </c>
      <c r="G2362" s="3" t="s">
        <v>38</v>
      </c>
      <c r="H2362" s="3" t="s">
        <v>63</v>
      </c>
      <c r="I2362" s="3" t="s">
        <v>2764</v>
      </c>
      <c r="J2362" s="3" t="s">
        <v>18</v>
      </c>
      <c r="K2362" s="3" t="s">
        <v>5018</v>
      </c>
      <c r="L2362" s="4">
        <v>44314</v>
      </c>
      <c r="M2362" s="3">
        <v>1</v>
      </c>
      <c r="N2362" s="3">
        <v>1</v>
      </c>
      <c r="O2362" s="3">
        <v>1</v>
      </c>
      <c r="P2362" s="3" t="str">
        <f>+IF(Tabla1[[#This Row],[ACUEDUCTO]]=1,"acueducto","")</f>
        <v>acueducto</v>
      </c>
      <c r="Q2362" s="3" t="str">
        <f>+IF(Tabla1[[#This Row],[ALCANTARILLADO]]=1,"alcantarillado","")</f>
        <v>alcantarillado</v>
      </c>
      <c r="R2362" s="3" t="str">
        <f>+IF(Tabla1[[#This Row],[ASEO]]=1,"aseo","")</f>
        <v>aseo</v>
      </c>
      <c r="S2362" s="3" t="str">
        <f>+_xlfn.CONCAT(Tabla1[[#This Row],[Columna1]]," ",Tabla1[[#This Row],[Columna2]]," ",Tabla1[[#This Row],[Columna3]])</f>
        <v>acueducto alcantarillado aseo</v>
      </c>
      <c r="V2362" s="3" t="str">
        <f>+UPPER(Tabla1[[#This Row],[SERVICIO]])</f>
        <v>ACUEDUCTO ALCANTARILLADO ASEO</v>
      </c>
    </row>
    <row r="2363" spans="1:22" x14ac:dyDescent="0.25">
      <c r="A2363" s="2">
        <v>25663</v>
      </c>
      <c r="B2363" s="3" t="s">
        <v>3313</v>
      </c>
      <c r="C2363" s="3" t="s">
        <v>13</v>
      </c>
      <c r="D2363" s="3" t="s">
        <v>14</v>
      </c>
      <c r="E2363" s="3" t="s">
        <v>5012</v>
      </c>
      <c r="F2363" s="3" t="s">
        <v>23</v>
      </c>
      <c r="G2363" s="3" t="s">
        <v>38</v>
      </c>
      <c r="H2363" s="3" t="s">
        <v>293</v>
      </c>
      <c r="I2363" s="3" t="s">
        <v>475</v>
      </c>
      <c r="J2363" s="3" t="s">
        <v>18</v>
      </c>
      <c r="K2363" s="3" t="s">
        <v>11</v>
      </c>
      <c r="L2363" s="4">
        <v>44254</v>
      </c>
      <c r="M2363" s="3">
        <v>0</v>
      </c>
      <c r="N2363" s="3">
        <v>0</v>
      </c>
      <c r="O2363" s="3">
        <v>1</v>
      </c>
      <c r="P2363" s="3" t="str">
        <f>+IF(Tabla1[[#This Row],[ACUEDUCTO]]=1,"acueducto","")</f>
        <v/>
      </c>
      <c r="Q2363" s="3" t="str">
        <f>+IF(Tabla1[[#This Row],[ALCANTARILLADO]]=1,"alcantarillado","")</f>
        <v/>
      </c>
      <c r="R2363" s="3" t="str">
        <f>+IF(Tabla1[[#This Row],[ASEO]]=1,"aseo","")</f>
        <v>aseo</v>
      </c>
      <c r="S2363" s="3" t="str">
        <f>+_xlfn.CONCAT(Tabla1[[#This Row],[Columna1]]," ",Tabla1[[#This Row],[Columna2]]," ",Tabla1[[#This Row],[Columna3]])</f>
        <v xml:space="preserve">  aseo</v>
      </c>
      <c r="V2363" s="3" t="str">
        <f>+UPPER(Tabla1[[#This Row],[SERVICIO]])</f>
        <v>ASEO</v>
      </c>
    </row>
    <row r="2364" spans="1:22" x14ac:dyDescent="0.25">
      <c r="A2364" s="2">
        <v>25664</v>
      </c>
      <c r="B2364" s="3" t="s">
        <v>3314</v>
      </c>
      <c r="C2364" s="3" t="s">
        <v>13</v>
      </c>
      <c r="D2364" s="3" t="s">
        <v>19</v>
      </c>
      <c r="E2364" s="3" t="s">
        <v>5013</v>
      </c>
      <c r="F2364" s="3" t="s">
        <v>32</v>
      </c>
      <c r="G2364" s="3" t="s">
        <v>33</v>
      </c>
      <c r="H2364" s="3" t="s">
        <v>293</v>
      </c>
      <c r="I2364" s="3" t="s">
        <v>327</v>
      </c>
      <c r="J2364" s="3" t="s">
        <v>18</v>
      </c>
      <c r="K2364" s="3" t="s">
        <v>5019</v>
      </c>
      <c r="L2364" s="4">
        <v>41236</v>
      </c>
      <c r="M2364" s="3">
        <v>1</v>
      </c>
      <c r="N2364" s="3">
        <v>0</v>
      </c>
      <c r="O2364" s="3">
        <v>0</v>
      </c>
      <c r="P2364" s="3" t="str">
        <f>+IF(Tabla1[[#This Row],[ACUEDUCTO]]=1,"acueducto","")</f>
        <v>acueducto</v>
      </c>
      <c r="Q2364" s="3" t="str">
        <f>+IF(Tabla1[[#This Row],[ALCANTARILLADO]]=1,"alcantarillado","")</f>
        <v/>
      </c>
      <c r="R2364" s="3" t="str">
        <f>+IF(Tabla1[[#This Row],[ASEO]]=1,"aseo","")</f>
        <v/>
      </c>
      <c r="S2364" s="3" t="str">
        <f>+_xlfn.CONCAT(Tabla1[[#This Row],[Columna1]]," ",Tabla1[[#This Row],[Columna2]]," ",Tabla1[[#This Row],[Columna3]])</f>
        <v xml:space="preserve">acueducto  </v>
      </c>
      <c r="V2364" s="3" t="str">
        <f>+UPPER(Tabla1[[#This Row],[SERVICIO]])</f>
        <v xml:space="preserve">ACUEDUCTO  </v>
      </c>
    </row>
    <row r="2365" spans="1:22" x14ac:dyDescent="0.25">
      <c r="A2365" s="2">
        <v>25665</v>
      </c>
      <c r="B2365" s="3" t="s">
        <v>3315</v>
      </c>
      <c r="C2365" s="3" t="s">
        <v>13</v>
      </c>
      <c r="D2365" s="3" t="s">
        <v>19</v>
      </c>
      <c r="E2365" s="3" t="s">
        <v>5013</v>
      </c>
      <c r="F2365" s="3" t="s">
        <v>32</v>
      </c>
      <c r="G2365" s="3" t="s">
        <v>33</v>
      </c>
      <c r="H2365" s="3" t="s">
        <v>197</v>
      </c>
      <c r="I2365" s="3" t="s">
        <v>377</v>
      </c>
      <c r="J2365" s="3" t="s">
        <v>18</v>
      </c>
      <c r="K2365" s="3" t="s">
        <v>5020</v>
      </c>
      <c r="L2365" s="4">
        <v>40873</v>
      </c>
      <c r="M2365" s="3">
        <v>1</v>
      </c>
      <c r="N2365" s="3">
        <v>1</v>
      </c>
      <c r="O2365" s="3">
        <v>0</v>
      </c>
      <c r="P2365" s="3" t="str">
        <f>+IF(Tabla1[[#This Row],[ACUEDUCTO]]=1,"acueducto","")</f>
        <v>acueducto</v>
      </c>
      <c r="Q2365" s="3" t="str">
        <f>+IF(Tabla1[[#This Row],[ALCANTARILLADO]]=1,"alcantarillado","")</f>
        <v>alcantarillado</v>
      </c>
      <c r="R2365" s="3" t="str">
        <f>+IF(Tabla1[[#This Row],[ASEO]]=1,"aseo","")</f>
        <v/>
      </c>
      <c r="S2365" s="3" t="str">
        <f>+_xlfn.CONCAT(Tabla1[[#This Row],[Columna1]]," ",Tabla1[[#This Row],[Columna2]]," ",Tabla1[[#This Row],[Columna3]])</f>
        <v xml:space="preserve">acueducto alcantarillado </v>
      </c>
      <c r="V2365" s="3" t="str">
        <f>+UPPER(Tabla1[[#This Row],[SERVICIO]])</f>
        <v xml:space="preserve">ACUEDUCTO ALCANTARILLADO </v>
      </c>
    </row>
    <row r="2366" spans="1:22" x14ac:dyDescent="0.25">
      <c r="A2366" s="2">
        <v>25669</v>
      </c>
      <c r="B2366" s="3" t="s">
        <v>3317</v>
      </c>
      <c r="C2366" s="3" t="s">
        <v>13</v>
      </c>
      <c r="D2366" s="3" t="s">
        <v>26</v>
      </c>
      <c r="E2366" s="3" t="s">
        <v>5013</v>
      </c>
      <c r="F2366" s="3" t="s">
        <v>32</v>
      </c>
      <c r="G2366" s="3" t="s">
        <v>33</v>
      </c>
      <c r="H2366" s="3" t="s">
        <v>293</v>
      </c>
      <c r="I2366" s="3" t="s">
        <v>294</v>
      </c>
      <c r="J2366" s="3" t="s">
        <v>143</v>
      </c>
      <c r="K2366" s="3" t="s">
        <v>5019</v>
      </c>
      <c r="L2366" s="4">
        <v>44113</v>
      </c>
      <c r="M2366" s="3">
        <v>1</v>
      </c>
      <c r="N2366" s="3">
        <v>0</v>
      </c>
      <c r="O2366" s="3">
        <v>0</v>
      </c>
      <c r="P2366" s="3" t="str">
        <f>+IF(Tabla1[[#This Row],[ACUEDUCTO]]=1,"acueducto","")</f>
        <v>acueducto</v>
      </c>
      <c r="Q2366" s="3" t="str">
        <f>+IF(Tabla1[[#This Row],[ALCANTARILLADO]]=1,"alcantarillado","")</f>
        <v/>
      </c>
      <c r="R2366" s="3" t="str">
        <f>+IF(Tabla1[[#This Row],[ASEO]]=1,"aseo","")</f>
        <v/>
      </c>
      <c r="S2366" s="3" t="str">
        <f>+_xlfn.CONCAT(Tabla1[[#This Row],[Columna1]]," ",Tabla1[[#This Row],[Columna2]]," ",Tabla1[[#This Row],[Columna3]])</f>
        <v xml:space="preserve">acueducto  </v>
      </c>
      <c r="V2366" s="3" t="str">
        <f>+UPPER(Tabla1[[#This Row],[SERVICIO]])</f>
        <v xml:space="preserve">ACUEDUCTO  </v>
      </c>
    </row>
    <row r="2367" spans="1:22" x14ac:dyDescent="0.25">
      <c r="A2367" s="2">
        <v>25671</v>
      </c>
      <c r="B2367" s="3" t="s">
        <v>3318</v>
      </c>
      <c r="C2367" s="3" t="s">
        <v>13</v>
      </c>
      <c r="D2367" s="3" t="s">
        <v>26</v>
      </c>
      <c r="E2367" s="3" t="s">
        <v>5013</v>
      </c>
      <c r="F2367" s="3" t="s">
        <v>23</v>
      </c>
      <c r="G2367" s="3" t="s">
        <v>38</v>
      </c>
      <c r="H2367" s="3" t="s">
        <v>251</v>
      </c>
      <c r="I2367" s="3" t="s">
        <v>3319</v>
      </c>
      <c r="J2367" s="3" t="s">
        <v>18</v>
      </c>
      <c r="K2367" s="3" t="s">
        <v>5018</v>
      </c>
      <c r="L2367" s="4">
        <v>44502</v>
      </c>
      <c r="M2367" s="3">
        <v>1</v>
      </c>
      <c r="N2367" s="3">
        <v>1</v>
      </c>
      <c r="O2367" s="3">
        <v>1</v>
      </c>
      <c r="P2367" s="3" t="str">
        <f>+IF(Tabla1[[#This Row],[ACUEDUCTO]]=1,"acueducto","")</f>
        <v>acueducto</v>
      </c>
      <c r="Q2367" s="3" t="str">
        <f>+IF(Tabla1[[#This Row],[ALCANTARILLADO]]=1,"alcantarillado","")</f>
        <v>alcantarillado</v>
      </c>
      <c r="R2367" s="3" t="str">
        <f>+IF(Tabla1[[#This Row],[ASEO]]=1,"aseo","")</f>
        <v>aseo</v>
      </c>
      <c r="S2367" s="3" t="str">
        <f>+_xlfn.CONCAT(Tabla1[[#This Row],[Columna1]]," ",Tabla1[[#This Row],[Columna2]]," ",Tabla1[[#This Row],[Columna3]])</f>
        <v>acueducto alcantarillado aseo</v>
      </c>
      <c r="V2367" s="3" t="str">
        <f>+UPPER(Tabla1[[#This Row],[SERVICIO]])</f>
        <v>ACUEDUCTO ALCANTARILLADO ASEO</v>
      </c>
    </row>
    <row r="2368" spans="1:22" x14ac:dyDescent="0.25">
      <c r="A2368" s="2">
        <v>25672</v>
      </c>
      <c r="B2368" s="3" t="s">
        <v>3320</v>
      </c>
      <c r="C2368" s="3" t="s">
        <v>13</v>
      </c>
      <c r="D2368" s="3" t="s">
        <v>19</v>
      </c>
      <c r="E2368" s="3" t="s">
        <v>5013</v>
      </c>
      <c r="F2368" s="3" t="s">
        <v>32</v>
      </c>
      <c r="G2368" s="3" t="s">
        <v>33</v>
      </c>
      <c r="H2368" s="3" t="s">
        <v>63</v>
      </c>
      <c r="I2368" s="3" t="s">
        <v>80</v>
      </c>
      <c r="J2368" s="3" t="s">
        <v>18</v>
      </c>
      <c r="K2368" s="3" t="s">
        <v>5019</v>
      </c>
      <c r="L2368" s="4">
        <v>40898</v>
      </c>
      <c r="M2368" s="3">
        <v>1</v>
      </c>
      <c r="N2368" s="3">
        <v>0</v>
      </c>
      <c r="O2368" s="3">
        <v>0</v>
      </c>
      <c r="P2368" s="3" t="str">
        <f>+IF(Tabla1[[#This Row],[ACUEDUCTO]]=1,"acueducto","")</f>
        <v>acueducto</v>
      </c>
      <c r="Q2368" s="3" t="str">
        <f>+IF(Tabla1[[#This Row],[ALCANTARILLADO]]=1,"alcantarillado","")</f>
        <v/>
      </c>
      <c r="R2368" s="3" t="str">
        <f>+IF(Tabla1[[#This Row],[ASEO]]=1,"aseo","")</f>
        <v/>
      </c>
      <c r="S2368" s="3" t="str">
        <f>+_xlfn.CONCAT(Tabla1[[#This Row],[Columna1]]," ",Tabla1[[#This Row],[Columna2]]," ",Tabla1[[#This Row],[Columna3]])</f>
        <v xml:space="preserve">acueducto  </v>
      </c>
      <c r="V2368" s="3" t="str">
        <f>+UPPER(Tabla1[[#This Row],[SERVICIO]])</f>
        <v xml:space="preserve">ACUEDUCTO  </v>
      </c>
    </row>
    <row r="2369" spans="1:22" x14ac:dyDescent="0.25">
      <c r="A2369" s="2">
        <v>25674</v>
      </c>
      <c r="B2369" s="3" t="s">
        <v>3321</v>
      </c>
      <c r="C2369" s="3" t="s">
        <v>13</v>
      </c>
      <c r="D2369" s="3" t="s">
        <v>45</v>
      </c>
      <c r="E2369" s="3" t="s">
        <v>5012</v>
      </c>
      <c r="F2369" s="3" t="s">
        <v>23</v>
      </c>
      <c r="G2369" s="3" t="s">
        <v>38</v>
      </c>
      <c r="H2369" s="3" t="s">
        <v>63</v>
      </c>
      <c r="I2369" s="3" t="s">
        <v>3322</v>
      </c>
      <c r="J2369" s="3" t="s">
        <v>18</v>
      </c>
      <c r="K2369" s="3" t="s">
        <v>5018</v>
      </c>
      <c r="L2369" s="4">
        <v>44264</v>
      </c>
      <c r="M2369" s="3">
        <v>1</v>
      </c>
      <c r="N2369" s="3">
        <v>1</v>
      </c>
      <c r="O2369" s="3">
        <v>1</v>
      </c>
      <c r="P2369" s="3" t="str">
        <f>+IF(Tabla1[[#This Row],[ACUEDUCTO]]=1,"acueducto","")</f>
        <v>acueducto</v>
      </c>
      <c r="Q2369" s="3" t="str">
        <f>+IF(Tabla1[[#This Row],[ALCANTARILLADO]]=1,"alcantarillado","")</f>
        <v>alcantarillado</v>
      </c>
      <c r="R2369" s="3" t="str">
        <f>+IF(Tabla1[[#This Row],[ASEO]]=1,"aseo","")</f>
        <v>aseo</v>
      </c>
      <c r="S2369" s="3" t="str">
        <f>+_xlfn.CONCAT(Tabla1[[#This Row],[Columna1]]," ",Tabla1[[#This Row],[Columna2]]," ",Tabla1[[#This Row],[Columna3]])</f>
        <v>acueducto alcantarillado aseo</v>
      </c>
      <c r="V2369" s="3" t="str">
        <f>+UPPER(Tabla1[[#This Row],[SERVICIO]])</f>
        <v>ACUEDUCTO ALCANTARILLADO ASEO</v>
      </c>
    </row>
    <row r="2370" spans="1:22" x14ac:dyDescent="0.25">
      <c r="A2370" s="2">
        <v>25677</v>
      </c>
      <c r="B2370" s="3" t="s">
        <v>3323</v>
      </c>
      <c r="C2370" s="3" t="s">
        <v>13</v>
      </c>
      <c r="D2370" s="3" t="s">
        <v>26</v>
      </c>
      <c r="E2370" s="3" t="s">
        <v>5013</v>
      </c>
      <c r="F2370" s="3" t="s">
        <v>32</v>
      </c>
      <c r="G2370" s="3" t="s">
        <v>33</v>
      </c>
      <c r="H2370" s="3" t="s">
        <v>58</v>
      </c>
      <c r="I2370" s="3" t="s">
        <v>58</v>
      </c>
      <c r="J2370" s="3" t="s">
        <v>18</v>
      </c>
      <c r="K2370" s="3" t="s">
        <v>5019</v>
      </c>
      <c r="L2370" s="4">
        <v>44251</v>
      </c>
      <c r="M2370" s="3">
        <v>1</v>
      </c>
      <c r="N2370" s="3">
        <v>0</v>
      </c>
      <c r="O2370" s="3">
        <v>0</v>
      </c>
      <c r="P2370" s="3" t="str">
        <f>+IF(Tabla1[[#This Row],[ACUEDUCTO]]=1,"acueducto","")</f>
        <v>acueducto</v>
      </c>
      <c r="Q2370" s="3" t="str">
        <f>+IF(Tabla1[[#This Row],[ALCANTARILLADO]]=1,"alcantarillado","")</f>
        <v/>
      </c>
      <c r="R2370" s="3" t="str">
        <f>+IF(Tabla1[[#This Row],[ASEO]]=1,"aseo","")</f>
        <v/>
      </c>
      <c r="S2370" s="3" t="str">
        <f>+_xlfn.CONCAT(Tabla1[[#This Row],[Columna1]]," ",Tabla1[[#This Row],[Columna2]]," ",Tabla1[[#This Row],[Columna3]])</f>
        <v xml:space="preserve">acueducto  </v>
      </c>
      <c r="V2370" s="3" t="str">
        <f>+UPPER(Tabla1[[#This Row],[SERVICIO]])</f>
        <v xml:space="preserve">ACUEDUCTO  </v>
      </c>
    </row>
    <row r="2371" spans="1:22" x14ac:dyDescent="0.25">
      <c r="A2371" s="2">
        <v>25678</v>
      </c>
      <c r="B2371" s="3" t="s">
        <v>3324</v>
      </c>
      <c r="C2371" s="3" t="s">
        <v>13</v>
      </c>
      <c r="D2371" s="3" t="s">
        <v>26</v>
      </c>
      <c r="E2371" s="3" t="s">
        <v>5013</v>
      </c>
      <c r="F2371" s="3" t="s">
        <v>23</v>
      </c>
      <c r="G2371" s="3" t="s">
        <v>38</v>
      </c>
      <c r="H2371" s="3" t="s">
        <v>251</v>
      </c>
      <c r="I2371" s="3" t="s">
        <v>3325</v>
      </c>
      <c r="J2371" s="3" t="s">
        <v>18</v>
      </c>
      <c r="K2371" s="3" t="s">
        <v>5018</v>
      </c>
      <c r="L2371" s="4">
        <v>44260</v>
      </c>
      <c r="M2371" s="3">
        <v>1</v>
      </c>
      <c r="N2371" s="3">
        <v>1</v>
      </c>
      <c r="O2371" s="3">
        <v>1</v>
      </c>
      <c r="P2371" s="3" t="str">
        <f>+IF(Tabla1[[#This Row],[ACUEDUCTO]]=1,"acueducto","")</f>
        <v>acueducto</v>
      </c>
      <c r="Q2371" s="3" t="str">
        <f>+IF(Tabla1[[#This Row],[ALCANTARILLADO]]=1,"alcantarillado","")</f>
        <v>alcantarillado</v>
      </c>
      <c r="R2371" s="3" t="str">
        <f>+IF(Tabla1[[#This Row],[ASEO]]=1,"aseo","")</f>
        <v>aseo</v>
      </c>
      <c r="S2371" s="3" t="str">
        <f>+_xlfn.CONCAT(Tabla1[[#This Row],[Columna1]]," ",Tabla1[[#This Row],[Columna2]]," ",Tabla1[[#This Row],[Columna3]])</f>
        <v>acueducto alcantarillado aseo</v>
      </c>
      <c r="V2371" s="3" t="str">
        <f>+UPPER(Tabla1[[#This Row],[SERVICIO]])</f>
        <v>ACUEDUCTO ALCANTARILLADO ASEO</v>
      </c>
    </row>
    <row r="2372" spans="1:22" x14ac:dyDescent="0.25">
      <c r="A2372" s="2">
        <v>25687</v>
      </c>
      <c r="B2372" s="3" t="s">
        <v>3326</v>
      </c>
      <c r="C2372" s="3" t="s">
        <v>13</v>
      </c>
      <c r="D2372" s="3" t="s">
        <v>26</v>
      </c>
      <c r="E2372" s="3" t="s">
        <v>5013</v>
      </c>
      <c r="F2372" s="3" t="s">
        <v>32</v>
      </c>
      <c r="G2372" s="3" t="s">
        <v>33</v>
      </c>
      <c r="H2372" s="3" t="s">
        <v>63</v>
      </c>
      <c r="I2372" s="3" t="s">
        <v>1187</v>
      </c>
      <c r="J2372" s="3" t="s">
        <v>18</v>
      </c>
      <c r="K2372" s="3" t="s">
        <v>5019</v>
      </c>
      <c r="L2372" s="4">
        <v>44235</v>
      </c>
      <c r="M2372" s="3">
        <v>1</v>
      </c>
      <c r="N2372" s="3">
        <v>0</v>
      </c>
      <c r="O2372" s="3">
        <v>0</v>
      </c>
      <c r="P2372" s="3" t="str">
        <f>+IF(Tabla1[[#This Row],[ACUEDUCTO]]=1,"acueducto","")</f>
        <v>acueducto</v>
      </c>
      <c r="Q2372" s="3" t="str">
        <f>+IF(Tabla1[[#This Row],[ALCANTARILLADO]]=1,"alcantarillado","")</f>
        <v/>
      </c>
      <c r="R2372" s="3" t="str">
        <f>+IF(Tabla1[[#This Row],[ASEO]]=1,"aseo","")</f>
        <v/>
      </c>
      <c r="S2372" s="3" t="str">
        <f>+_xlfn.CONCAT(Tabla1[[#This Row],[Columna1]]," ",Tabla1[[#This Row],[Columna2]]," ",Tabla1[[#This Row],[Columna3]])</f>
        <v xml:space="preserve">acueducto  </v>
      </c>
      <c r="V2372" s="3" t="str">
        <f>+UPPER(Tabla1[[#This Row],[SERVICIO]])</f>
        <v xml:space="preserve">ACUEDUCTO  </v>
      </c>
    </row>
    <row r="2373" spans="1:22" x14ac:dyDescent="0.25">
      <c r="A2373" s="2">
        <v>25692</v>
      </c>
      <c r="B2373" s="3" t="s">
        <v>3327</v>
      </c>
      <c r="C2373" s="3" t="s">
        <v>13</v>
      </c>
      <c r="D2373" s="3" t="s">
        <v>14</v>
      </c>
      <c r="E2373" s="3" t="s">
        <v>5012</v>
      </c>
      <c r="F2373" s="3" t="s">
        <v>23</v>
      </c>
      <c r="G2373" s="3" t="s">
        <v>38</v>
      </c>
      <c r="H2373" s="3" t="s">
        <v>27</v>
      </c>
      <c r="I2373" s="3" t="s">
        <v>352</v>
      </c>
      <c r="J2373" s="3" t="s">
        <v>18</v>
      </c>
      <c r="K2373" s="3" t="s">
        <v>11</v>
      </c>
      <c r="L2373" s="4">
        <v>44252</v>
      </c>
      <c r="M2373" s="3">
        <v>0</v>
      </c>
      <c r="N2373" s="3">
        <v>0</v>
      </c>
      <c r="O2373" s="3">
        <v>1</v>
      </c>
      <c r="P2373" s="3" t="str">
        <f>+IF(Tabla1[[#This Row],[ACUEDUCTO]]=1,"acueducto","")</f>
        <v/>
      </c>
      <c r="Q2373" s="3" t="str">
        <f>+IF(Tabla1[[#This Row],[ALCANTARILLADO]]=1,"alcantarillado","")</f>
        <v/>
      </c>
      <c r="R2373" s="3" t="str">
        <f>+IF(Tabla1[[#This Row],[ASEO]]=1,"aseo","")</f>
        <v>aseo</v>
      </c>
      <c r="S2373" s="3" t="str">
        <f>+_xlfn.CONCAT(Tabla1[[#This Row],[Columna1]]," ",Tabla1[[#This Row],[Columna2]]," ",Tabla1[[#This Row],[Columna3]])</f>
        <v xml:space="preserve">  aseo</v>
      </c>
      <c r="V2373" s="3" t="str">
        <f>+UPPER(Tabla1[[#This Row],[SERVICIO]])</f>
        <v>ASEO</v>
      </c>
    </row>
    <row r="2374" spans="1:22" x14ac:dyDescent="0.25">
      <c r="A2374" s="2">
        <v>25694</v>
      </c>
      <c r="B2374" s="3" t="s">
        <v>3328</v>
      </c>
      <c r="C2374" s="3" t="s">
        <v>13</v>
      </c>
      <c r="D2374" s="3" t="s">
        <v>14</v>
      </c>
      <c r="E2374" s="3" t="s">
        <v>5012</v>
      </c>
      <c r="F2374" s="3" t="s">
        <v>23</v>
      </c>
      <c r="G2374" s="3" t="s">
        <v>38</v>
      </c>
      <c r="H2374" s="3" t="s">
        <v>202</v>
      </c>
      <c r="I2374" s="3" t="s">
        <v>3329</v>
      </c>
      <c r="J2374" s="3" t="s">
        <v>18</v>
      </c>
      <c r="K2374" s="3" t="s">
        <v>5021</v>
      </c>
      <c r="L2374" s="4">
        <v>44511</v>
      </c>
      <c r="M2374" s="3">
        <v>1</v>
      </c>
      <c r="N2374" s="3">
        <v>0</v>
      </c>
      <c r="O2374" s="3">
        <v>1</v>
      </c>
      <c r="P2374" s="3" t="str">
        <f>+IF(Tabla1[[#This Row],[ACUEDUCTO]]=1,"acueducto","")</f>
        <v>acueducto</v>
      </c>
      <c r="Q2374" s="3" t="str">
        <f>+IF(Tabla1[[#This Row],[ALCANTARILLADO]]=1,"alcantarillado","")</f>
        <v/>
      </c>
      <c r="R2374" s="3" t="str">
        <f>+IF(Tabla1[[#This Row],[ASEO]]=1,"aseo","")</f>
        <v>aseo</v>
      </c>
      <c r="S2374" s="3" t="str">
        <f>+_xlfn.CONCAT(Tabla1[[#This Row],[Columna1]]," ",Tabla1[[#This Row],[Columna2]]," ",Tabla1[[#This Row],[Columna3]])</f>
        <v>acueducto  aseo</v>
      </c>
      <c r="V2374" s="3" t="str">
        <f>+UPPER(Tabla1[[#This Row],[SERVICIO]])</f>
        <v>ACUEDUCTO  ASEO</v>
      </c>
    </row>
    <row r="2375" spans="1:22" x14ac:dyDescent="0.25">
      <c r="A2375" s="2">
        <v>25696</v>
      </c>
      <c r="B2375" s="3" t="s">
        <v>3330</v>
      </c>
      <c r="C2375" s="3" t="s">
        <v>13</v>
      </c>
      <c r="D2375" s="3" t="s">
        <v>26</v>
      </c>
      <c r="E2375" s="3" t="s">
        <v>5013</v>
      </c>
      <c r="F2375" s="3" t="s">
        <v>32</v>
      </c>
      <c r="G2375" s="3" t="s">
        <v>33</v>
      </c>
      <c r="H2375" s="3" t="s">
        <v>27</v>
      </c>
      <c r="I2375" s="3" t="s">
        <v>2894</v>
      </c>
      <c r="J2375" s="3" t="s">
        <v>18</v>
      </c>
      <c r="K2375" s="3" t="s">
        <v>5019</v>
      </c>
      <c r="L2375" s="4">
        <v>44098</v>
      </c>
      <c r="M2375" s="3">
        <v>1</v>
      </c>
      <c r="N2375" s="3">
        <v>0</v>
      </c>
      <c r="O2375" s="3">
        <v>0</v>
      </c>
      <c r="P2375" s="3" t="str">
        <f>+IF(Tabla1[[#This Row],[ACUEDUCTO]]=1,"acueducto","")</f>
        <v>acueducto</v>
      </c>
      <c r="Q2375" s="3" t="str">
        <f>+IF(Tabla1[[#This Row],[ALCANTARILLADO]]=1,"alcantarillado","")</f>
        <v/>
      </c>
      <c r="R2375" s="3" t="str">
        <f>+IF(Tabla1[[#This Row],[ASEO]]=1,"aseo","")</f>
        <v/>
      </c>
      <c r="S2375" s="3" t="str">
        <f>+_xlfn.CONCAT(Tabla1[[#This Row],[Columna1]]," ",Tabla1[[#This Row],[Columna2]]," ",Tabla1[[#This Row],[Columna3]])</f>
        <v xml:space="preserve">acueducto  </v>
      </c>
      <c r="V2375" s="3" t="str">
        <f>+UPPER(Tabla1[[#This Row],[SERVICIO]])</f>
        <v xml:space="preserve">ACUEDUCTO  </v>
      </c>
    </row>
    <row r="2376" spans="1:22" x14ac:dyDescent="0.25">
      <c r="A2376" s="2">
        <v>25699</v>
      </c>
      <c r="B2376" s="3" t="s">
        <v>3331</v>
      </c>
      <c r="C2376" s="3" t="s">
        <v>13</v>
      </c>
      <c r="D2376" s="3" t="s">
        <v>26</v>
      </c>
      <c r="E2376" s="3" t="s">
        <v>5012</v>
      </c>
      <c r="F2376" s="3" t="s">
        <v>23</v>
      </c>
      <c r="G2376" s="3" t="s">
        <v>38</v>
      </c>
      <c r="H2376" s="3" t="s">
        <v>315</v>
      </c>
      <c r="I2376" s="3" t="s">
        <v>336</v>
      </c>
      <c r="J2376" s="3" t="s">
        <v>18</v>
      </c>
      <c r="K2376" s="3" t="s">
        <v>11</v>
      </c>
      <c r="L2376" s="4">
        <v>44531</v>
      </c>
      <c r="M2376" s="3">
        <v>0</v>
      </c>
      <c r="N2376" s="3">
        <v>0</v>
      </c>
      <c r="O2376" s="3">
        <v>1</v>
      </c>
      <c r="P2376" s="3" t="str">
        <f>+IF(Tabla1[[#This Row],[ACUEDUCTO]]=1,"acueducto","")</f>
        <v/>
      </c>
      <c r="Q2376" s="3" t="str">
        <f>+IF(Tabla1[[#This Row],[ALCANTARILLADO]]=1,"alcantarillado","")</f>
        <v/>
      </c>
      <c r="R2376" s="3" t="str">
        <f>+IF(Tabla1[[#This Row],[ASEO]]=1,"aseo","")</f>
        <v>aseo</v>
      </c>
      <c r="S2376" s="3" t="str">
        <f>+_xlfn.CONCAT(Tabla1[[#This Row],[Columna1]]," ",Tabla1[[#This Row],[Columna2]]," ",Tabla1[[#This Row],[Columna3]])</f>
        <v xml:space="preserve">  aseo</v>
      </c>
      <c r="V2376" s="3" t="str">
        <f>+UPPER(Tabla1[[#This Row],[SERVICIO]])</f>
        <v>ASEO</v>
      </c>
    </row>
    <row r="2377" spans="1:22" x14ac:dyDescent="0.25">
      <c r="A2377" s="2">
        <v>25703</v>
      </c>
      <c r="B2377" s="3" t="s">
        <v>3332</v>
      </c>
      <c r="C2377" s="3" t="s">
        <v>13</v>
      </c>
      <c r="D2377" s="3" t="s">
        <v>26</v>
      </c>
      <c r="E2377" s="3" t="s">
        <v>5013</v>
      </c>
      <c r="F2377" s="3" t="s">
        <v>23</v>
      </c>
      <c r="G2377" s="3" t="s">
        <v>38</v>
      </c>
      <c r="H2377" s="3" t="s">
        <v>27</v>
      </c>
      <c r="I2377" s="3" t="s">
        <v>2476</v>
      </c>
      <c r="J2377" s="3" t="s">
        <v>18</v>
      </c>
      <c r="K2377" s="3" t="s">
        <v>5018</v>
      </c>
      <c r="L2377" s="4">
        <v>44348</v>
      </c>
      <c r="M2377" s="3">
        <v>1</v>
      </c>
      <c r="N2377" s="3">
        <v>1</v>
      </c>
      <c r="O2377" s="3">
        <v>1</v>
      </c>
      <c r="P2377" s="3" t="str">
        <f>+IF(Tabla1[[#This Row],[ACUEDUCTO]]=1,"acueducto","")</f>
        <v>acueducto</v>
      </c>
      <c r="Q2377" s="3" t="str">
        <f>+IF(Tabla1[[#This Row],[ALCANTARILLADO]]=1,"alcantarillado","")</f>
        <v>alcantarillado</v>
      </c>
      <c r="R2377" s="3" t="str">
        <f>+IF(Tabla1[[#This Row],[ASEO]]=1,"aseo","")</f>
        <v>aseo</v>
      </c>
      <c r="S2377" s="3" t="str">
        <f>+_xlfn.CONCAT(Tabla1[[#This Row],[Columna1]]," ",Tabla1[[#This Row],[Columna2]]," ",Tabla1[[#This Row],[Columna3]])</f>
        <v>acueducto alcantarillado aseo</v>
      </c>
      <c r="V2377" s="3" t="str">
        <f>+UPPER(Tabla1[[#This Row],[SERVICIO]])</f>
        <v>ACUEDUCTO ALCANTARILLADO ASEO</v>
      </c>
    </row>
    <row r="2378" spans="1:22" x14ac:dyDescent="0.25">
      <c r="A2378" s="2">
        <v>25708</v>
      </c>
      <c r="B2378" s="3" t="s">
        <v>3333</v>
      </c>
      <c r="C2378" s="3" t="s">
        <v>13</v>
      </c>
      <c r="D2378" s="3" t="s">
        <v>19</v>
      </c>
      <c r="E2378" s="3" t="s">
        <v>5013</v>
      </c>
      <c r="F2378" s="3" t="s">
        <v>32</v>
      </c>
      <c r="G2378" s="3" t="s">
        <v>33</v>
      </c>
      <c r="H2378" s="3" t="s">
        <v>27</v>
      </c>
      <c r="I2378" s="3" t="s">
        <v>2642</v>
      </c>
      <c r="J2378" s="3" t="s">
        <v>18</v>
      </c>
      <c r="K2378" s="3" t="s">
        <v>5019</v>
      </c>
      <c r="L2378" s="4">
        <v>41023</v>
      </c>
      <c r="M2378" s="3">
        <v>1</v>
      </c>
      <c r="N2378" s="3">
        <v>0</v>
      </c>
      <c r="O2378" s="3">
        <v>0</v>
      </c>
      <c r="P2378" s="3" t="str">
        <f>+IF(Tabla1[[#This Row],[ACUEDUCTO]]=1,"acueducto","")</f>
        <v>acueducto</v>
      </c>
      <c r="Q2378" s="3" t="str">
        <f>+IF(Tabla1[[#This Row],[ALCANTARILLADO]]=1,"alcantarillado","")</f>
        <v/>
      </c>
      <c r="R2378" s="3" t="str">
        <f>+IF(Tabla1[[#This Row],[ASEO]]=1,"aseo","")</f>
        <v/>
      </c>
      <c r="S2378" s="3" t="str">
        <f>+_xlfn.CONCAT(Tabla1[[#This Row],[Columna1]]," ",Tabla1[[#This Row],[Columna2]]," ",Tabla1[[#This Row],[Columna3]])</f>
        <v xml:space="preserve">acueducto  </v>
      </c>
      <c r="V2378" s="3" t="str">
        <f>+UPPER(Tabla1[[#This Row],[SERVICIO]])</f>
        <v xml:space="preserve">ACUEDUCTO  </v>
      </c>
    </row>
    <row r="2379" spans="1:22" x14ac:dyDescent="0.25">
      <c r="A2379" s="2">
        <v>25710</v>
      </c>
      <c r="B2379" s="3" t="s">
        <v>3334</v>
      </c>
      <c r="C2379" s="3" t="s">
        <v>13</v>
      </c>
      <c r="D2379" s="3" t="s">
        <v>26</v>
      </c>
      <c r="E2379" s="3" t="s">
        <v>5013</v>
      </c>
      <c r="F2379" s="3" t="s">
        <v>23</v>
      </c>
      <c r="G2379" s="3" t="s">
        <v>38</v>
      </c>
      <c r="H2379" s="3" t="s">
        <v>202</v>
      </c>
      <c r="I2379" s="3" t="s">
        <v>722</v>
      </c>
      <c r="J2379" s="3" t="s">
        <v>18</v>
      </c>
      <c r="K2379" s="3" t="s">
        <v>5018</v>
      </c>
      <c r="L2379" s="4">
        <v>44257</v>
      </c>
      <c r="M2379" s="3">
        <v>1</v>
      </c>
      <c r="N2379" s="3">
        <v>1</v>
      </c>
      <c r="O2379" s="3">
        <v>1</v>
      </c>
      <c r="P2379" s="3" t="str">
        <f>+IF(Tabla1[[#This Row],[ACUEDUCTO]]=1,"acueducto","")</f>
        <v>acueducto</v>
      </c>
      <c r="Q2379" s="3" t="str">
        <f>+IF(Tabla1[[#This Row],[ALCANTARILLADO]]=1,"alcantarillado","")</f>
        <v>alcantarillado</v>
      </c>
      <c r="R2379" s="3" t="str">
        <f>+IF(Tabla1[[#This Row],[ASEO]]=1,"aseo","")</f>
        <v>aseo</v>
      </c>
      <c r="S2379" s="3" t="str">
        <f>+_xlfn.CONCAT(Tabla1[[#This Row],[Columna1]]," ",Tabla1[[#This Row],[Columna2]]," ",Tabla1[[#This Row],[Columna3]])</f>
        <v>acueducto alcantarillado aseo</v>
      </c>
      <c r="V2379" s="3" t="str">
        <f>+UPPER(Tabla1[[#This Row],[SERVICIO]])</f>
        <v>ACUEDUCTO ALCANTARILLADO ASEO</v>
      </c>
    </row>
    <row r="2380" spans="1:22" x14ac:dyDescent="0.25">
      <c r="A2380" s="2">
        <v>25716</v>
      </c>
      <c r="B2380" s="3" t="s">
        <v>3335</v>
      </c>
      <c r="C2380" s="3" t="s">
        <v>13</v>
      </c>
      <c r="D2380" s="3" t="s">
        <v>26</v>
      </c>
      <c r="E2380" s="3" t="s">
        <v>5013</v>
      </c>
      <c r="F2380" s="3" t="s">
        <v>23</v>
      </c>
      <c r="G2380" s="3" t="s">
        <v>33</v>
      </c>
      <c r="H2380" s="3" t="s">
        <v>99</v>
      </c>
      <c r="I2380" s="3" t="s">
        <v>101</v>
      </c>
      <c r="J2380" s="3" t="s">
        <v>143</v>
      </c>
      <c r="K2380" s="3" t="s">
        <v>5018</v>
      </c>
      <c r="L2380" s="4">
        <v>43038</v>
      </c>
      <c r="M2380" s="3">
        <v>1</v>
      </c>
      <c r="N2380" s="3">
        <v>1</v>
      </c>
      <c r="O2380" s="3">
        <v>1</v>
      </c>
      <c r="P2380" s="3" t="str">
        <f>+IF(Tabla1[[#This Row],[ACUEDUCTO]]=1,"acueducto","")</f>
        <v>acueducto</v>
      </c>
      <c r="Q2380" s="3" t="str">
        <f>+IF(Tabla1[[#This Row],[ALCANTARILLADO]]=1,"alcantarillado","")</f>
        <v>alcantarillado</v>
      </c>
      <c r="R2380" s="3" t="str">
        <f>+IF(Tabla1[[#This Row],[ASEO]]=1,"aseo","")</f>
        <v>aseo</v>
      </c>
      <c r="S2380" s="3" t="str">
        <f>+_xlfn.CONCAT(Tabla1[[#This Row],[Columna1]]," ",Tabla1[[#This Row],[Columna2]]," ",Tabla1[[#This Row],[Columna3]])</f>
        <v>acueducto alcantarillado aseo</v>
      </c>
      <c r="V2380" s="3" t="str">
        <f>+UPPER(Tabla1[[#This Row],[SERVICIO]])</f>
        <v>ACUEDUCTO ALCANTARILLADO ASEO</v>
      </c>
    </row>
    <row r="2381" spans="1:22" x14ac:dyDescent="0.25">
      <c r="A2381" s="2">
        <v>25722</v>
      </c>
      <c r="B2381" s="3" t="s">
        <v>3336</v>
      </c>
      <c r="C2381" s="3" t="s">
        <v>13</v>
      </c>
      <c r="D2381" s="3" t="s">
        <v>19</v>
      </c>
      <c r="E2381" s="3" t="s">
        <v>5013</v>
      </c>
      <c r="F2381" s="3" t="s">
        <v>23</v>
      </c>
      <c r="G2381" s="3" t="s">
        <v>798</v>
      </c>
      <c r="H2381" s="3" t="s">
        <v>844</v>
      </c>
      <c r="I2381" s="3" t="s">
        <v>611</v>
      </c>
      <c r="J2381" s="3" t="s">
        <v>143</v>
      </c>
      <c r="K2381" s="3" t="s">
        <v>5019</v>
      </c>
      <c r="L2381" s="4">
        <v>41269</v>
      </c>
      <c r="M2381" s="3">
        <v>1</v>
      </c>
      <c r="N2381" s="3">
        <v>0</v>
      </c>
      <c r="O2381" s="3">
        <v>0</v>
      </c>
      <c r="P2381" s="3" t="str">
        <f>+IF(Tabla1[[#This Row],[ACUEDUCTO]]=1,"acueducto","")</f>
        <v>acueducto</v>
      </c>
      <c r="Q2381" s="3" t="str">
        <f>+IF(Tabla1[[#This Row],[ALCANTARILLADO]]=1,"alcantarillado","")</f>
        <v/>
      </c>
      <c r="R2381" s="3" t="str">
        <f>+IF(Tabla1[[#This Row],[ASEO]]=1,"aseo","")</f>
        <v/>
      </c>
      <c r="S2381" s="3" t="str">
        <f>+_xlfn.CONCAT(Tabla1[[#This Row],[Columna1]]," ",Tabla1[[#This Row],[Columna2]]," ",Tabla1[[#This Row],[Columna3]])</f>
        <v xml:space="preserve">acueducto  </v>
      </c>
      <c r="V2381" s="3" t="str">
        <f>+UPPER(Tabla1[[#This Row],[SERVICIO]])</f>
        <v xml:space="preserve">ACUEDUCTO  </v>
      </c>
    </row>
    <row r="2382" spans="1:22" x14ac:dyDescent="0.25">
      <c r="A2382" s="2">
        <v>25726</v>
      </c>
      <c r="B2382" s="3" t="s">
        <v>3337</v>
      </c>
      <c r="C2382" s="3" t="s">
        <v>13</v>
      </c>
      <c r="D2382" s="3" t="s">
        <v>19</v>
      </c>
      <c r="E2382" s="3" t="s">
        <v>5013</v>
      </c>
      <c r="F2382" s="3" t="s">
        <v>32</v>
      </c>
      <c r="G2382" s="3" t="s">
        <v>33</v>
      </c>
      <c r="H2382" s="3" t="s">
        <v>63</v>
      </c>
      <c r="I2382" s="3" t="s">
        <v>729</v>
      </c>
      <c r="J2382" s="3" t="s">
        <v>143</v>
      </c>
      <c r="K2382" s="3" t="s">
        <v>5019</v>
      </c>
      <c r="L2382" s="4">
        <v>41269</v>
      </c>
      <c r="M2382" s="3">
        <v>1</v>
      </c>
      <c r="N2382" s="3">
        <v>0</v>
      </c>
      <c r="O2382" s="3">
        <v>0</v>
      </c>
      <c r="P2382" s="3" t="str">
        <f>+IF(Tabla1[[#This Row],[ACUEDUCTO]]=1,"acueducto","")</f>
        <v>acueducto</v>
      </c>
      <c r="Q2382" s="3" t="str">
        <f>+IF(Tabla1[[#This Row],[ALCANTARILLADO]]=1,"alcantarillado","")</f>
        <v/>
      </c>
      <c r="R2382" s="3" t="str">
        <f>+IF(Tabla1[[#This Row],[ASEO]]=1,"aseo","")</f>
        <v/>
      </c>
      <c r="S2382" s="3" t="str">
        <f>+_xlfn.CONCAT(Tabla1[[#This Row],[Columna1]]," ",Tabla1[[#This Row],[Columna2]]," ",Tabla1[[#This Row],[Columna3]])</f>
        <v xml:space="preserve">acueducto  </v>
      </c>
      <c r="V2382" s="3" t="str">
        <f>+UPPER(Tabla1[[#This Row],[SERVICIO]])</f>
        <v xml:space="preserve">ACUEDUCTO  </v>
      </c>
    </row>
    <row r="2383" spans="1:22" x14ac:dyDescent="0.25">
      <c r="A2383" s="2">
        <v>25735</v>
      </c>
      <c r="B2383" s="3" t="s">
        <v>3338</v>
      </c>
      <c r="C2383" s="3" t="s">
        <v>13</v>
      </c>
      <c r="D2383" s="3" t="s">
        <v>26</v>
      </c>
      <c r="E2383" s="3" t="s">
        <v>5013</v>
      </c>
      <c r="F2383" s="3" t="s">
        <v>32</v>
      </c>
      <c r="G2383" s="3" t="s">
        <v>33</v>
      </c>
      <c r="H2383" s="3" t="s">
        <v>126</v>
      </c>
      <c r="I2383" s="3" t="s">
        <v>600</v>
      </c>
      <c r="J2383" s="3" t="s">
        <v>143</v>
      </c>
      <c r="K2383" s="3" t="s">
        <v>5019</v>
      </c>
      <c r="L2383" s="4">
        <v>44122</v>
      </c>
      <c r="M2383" s="3">
        <v>1</v>
      </c>
      <c r="N2383" s="3">
        <v>0</v>
      </c>
      <c r="O2383" s="3">
        <v>0</v>
      </c>
      <c r="P2383" s="3" t="str">
        <f>+IF(Tabla1[[#This Row],[ACUEDUCTO]]=1,"acueducto","")</f>
        <v>acueducto</v>
      </c>
      <c r="Q2383" s="3" t="str">
        <f>+IF(Tabla1[[#This Row],[ALCANTARILLADO]]=1,"alcantarillado","")</f>
        <v/>
      </c>
      <c r="R2383" s="3" t="str">
        <f>+IF(Tabla1[[#This Row],[ASEO]]=1,"aseo","")</f>
        <v/>
      </c>
      <c r="S2383" s="3" t="str">
        <f>+_xlfn.CONCAT(Tabla1[[#This Row],[Columna1]]," ",Tabla1[[#This Row],[Columna2]]," ",Tabla1[[#This Row],[Columna3]])</f>
        <v xml:space="preserve">acueducto  </v>
      </c>
      <c r="V2383" s="3" t="str">
        <f>+UPPER(Tabla1[[#This Row],[SERVICIO]])</f>
        <v xml:space="preserve">ACUEDUCTO  </v>
      </c>
    </row>
    <row r="2384" spans="1:22" x14ac:dyDescent="0.25">
      <c r="A2384" s="2">
        <v>25805</v>
      </c>
      <c r="B2384" s="3" t="s">
        <v>3339</v>
      </c>
      <c r="C2384" s="3" t="s">
        <v>13</v>
      </c>
      <c r="D2384" s="3" t="s">
        <v>26</v>
      </c>
      <c r="E2384" s="3" t="s">
        <v>5013</v>
      </c>
      <c r="F2384" s="3" t="s">
        <v>32</v>
      </c>
      <c r="G2384" s="3" t="s">
        <v>33</v>
      </c>
      <c r="H2384" s="3" t="s">
        <v>58</v>
      </c>
      <c r="I2384" s="3" t="s">
        <v>58</v>
      </c>
      <c r="J2384" s="3" t="s">
        <v>18</v>
      </c>
      <c r="K2384" s="3" t="s">
        <v>5019</v>
      </c>
      <c r="L2384" s="4">
        <v>43686</v>
      </c>
      <c r="M2384" s="3">
        <v>1</v>
      </c>
      <c r="N2384" s="3">
        <v>0</v>
      </c>
      <c r="O2384" s="3">
        <v>0</v>
      </c>
      <c r="P2384" s="3" t="str">
        <f>+IF(Tabla1[[#This Row],[ACUEDUCTO]]=1,"acueducto","")</f>
        <v>acueducto</v>
      </c>
      <c r="Q2384" s="3" t="str">
        <f>+IF(Tabla1[[#This Row],[ALCANTARILLADO]]=1,"alcantarillado","")</f>
        <v/>
      </c>
      <c r="R2384" s="3" t="str">
        <f>+IF(Tabla1[[#This Row],[ASEO]]=1,"aseo","")</f>
        <v/>
      </c>
      <c r="S2384" s="3" t="str">
        <f>+_xlfn.CONCAT(Tabla1[[#This Row],[Columna1]]," ",Tabla1[[#This Row],[Columna2]]," ",Tabla1[[#This Row],[Columna3]])</f>
        <v xml:space="preserve">acueducto  </v>
      </c>
      <c r="V2384" s="3" t="str">
        <f>+UPPER(Tabla1[[#This Row],[SERVICIO]])</f>
        <v xml:space="preserve">ACUEDUCTO  </v>
      </c>
    </row>
    <row r="2385" spans="1:22" x14ac:dyDescent="0.25">
      <c r="A2385" s="2">
        <v>25806</v>
      </c>
      <c r="B2385" s="3" t="s">
        <v>3340</v>
      </c>
      <c r="C2385" s="3" t="s">
        <v>13</v>
      </c>
      <c r="D2385" s="3" t="s">
        <v>19</v>
      </c>
      <c r="E2385" s="3" t="s">
        <v>5013</v>
      </c>
      <c r="F2385" s="3" t="s">
        <v>32</v>
      </c>
      <c r="G2385" s="3" t="s">
        <v>33</v>
      </c>
      <c r="H2385" s="3" t="s">
        <v>58</v>
      </c>
      <c r="I2385" s="3" t="s">
        <v>58</v>
      </c>
      <c r="J2385" s="3" t="s">
        <v>143</v>
      </c>
      <c r="K2385" s="3" t="s">
        <v>5019</v>
      </c>
      <c r="L2385" s="4">
        <v>42355</v>
      </c>
      <c r="M2385" s="3">
        <v>1</v>
      </c>
      <c r="N2385" s="3">
        <v>0</v>
      </c>
      <c r="O2385" s="3">
        <v>0</v>
      </c>
      <c r="P2385" s="3" t="str">
        <f>+IF(Tabla1[[#This Row],[ACUEDUCTO]]=1,"acueducto","")</f>
        <v>acueducto</v>
      </c>
      <c r="Q2385" s="3" t="str">
        <f>+IF(Tabla1[[#This Row],[ALCANTARILLADO]]=1,"alcantarillado","")</f>
        <v/>
      </c>
      <c r="R2385" s="3" t="str">
        <f>+IF(Tabla1[[#This Row],[ASEO]]=1,"aseo","")</f>
        <v/>
      </c>
      <c r="S2385" s="3" t="str">
        <f>+_xlfn.CONCAT(Tabla1[[#This Row],[Columna1]]," ",Tabla1[[#This Row],[Columna2]]," ",Tabla1[[#This Row],[Columna3]])</f>
        <v xml:space="preserve">acueducto  </v>
      </c>
      <c r="V2385" s="3" t="str">
        <f>+UPPER(Tabla1[[#This Row],[SERVICIO]])</f>
        <v xml:space="preserve">ACUEDUCTO  </v>
      </c>
    </row>
    <row r="2386" spans="1:22" x14ac:dyDescent="0.25">
      <c r="A2386" s="2">
        <v>25814</v>
      </c>
      <c r="B2386" s="3" t="s">
        <v>3341</v>
      </c>
      <c r="C2386" s="3" t="s">
        <v>13</v>
      </c>
      <c r="D2386" s="3" t="s">
        <v>26</v>
      </c>
      <c r="E2386" s="3" t="s">
        <v>5013</v>
      </c>
      <c r="F2386" s="3" t="s">
        <v>32</v>
      </c>
      <c r="G2386" s="3" t="s">
        <v>33</v>
      </c>
      <c r="H2386" s="3" t="s">
        <v>58</v>
      </c>
      <c r="I2386" s="3" t="s">
        <v>58</v>
      </c>
      <c r="J2386" s="3" t="s">
        <v>18</v>
      </c>
      <c r="K2386" s="3" t="s">
        <v>5019</v>
      </c>
      <c r="L2386" s="4">
        <v>44404</v>
      </c>
      <c r="M2386" s="3">
        <v>1</v>
      </c>
      <c r="N2386" s="3">
        <v>0</v>
      </c>
      <c r="O2386" s="3">
        <v>0</v>
      </c>
      <c r="P2386" s="3" t="str">
        <f>+IF(Tabla1[[#This Row],[ACUEDUCTO]]=1,"acueducto","")</f>
        <v>acueducto</v>
      </c>
      <c r="Q2386" s="3" t="str">
        <f>+IF(Tabla1[[#This Row],[ALCANTARILLADO]]=1,"alcantarillado","")</f>
        <v/>
      </c>
      <c r="R2386" s="3" t="str">
        <f>+IF(Tabla1[[#This Row],[ASEO]]=1,"aseo","")</f>
        <v/>
      </c>
      <c r="S2386" s="3" t="str">
        <f>+_xlfn.CONCAT(Tabla1[[#This Row],[Columna1]]," ",Tabla1[[#This Row],[Columna2]]," ",Tabla1[[#This Row],[Columna3]])</f>
        <v xml:space="preserve">acueducto  </v>
      </c>
      <c r="V2386" s="3" t="str">
        <f>+UPPER(Tabla1[[#This Row],[SERVICIO]])</f>
        <v xml:space="preserve">ACUEDUCTO  </v>
      </c>
    </row>
    <row r="2387" spans="1:22" x14ac:dyDescent="0.25">
      <c r="A2387" s="2">
        <v>25816</v>
      </c>
      <c r="B2387" s="3" t="s">
        <v>3342</v>
      </c>
      <c r="C2387" s="3" t="s">
        <v>13</v>
      </c>
      <c r="D2387" s="3" t="s">
        <v>26</v>
      </c>
      <c r="E2387" s="3" t="s">
        <v>5013</v>
      </c>
      <c r="F2387" s="3" t="s">
        <v>32</v>
      </c>
      <c r="G2387" s="3" t="s">
        <v>33</v>
      </c>
      <c r="H2387" s="3" t="s">
        <v>58</v>
      </c>
      <c r="I2387" s="3" t="s">
        <v>58</v>
      </c>
      <c r="J2387" s="3" t="s">
        <v>18</v>
      </c>
      <c r="K2387" s="3" t="s">
        <v>5019</v>
      </c>
      <c r="L2387" s="4">
        <v>44299</v>
      </c>
      <c r="M2387" s="3">
        <v>1</v>
      </c>
      <c r="N2387" s="3">
        <v>0</v>
      </c>
      <c r="O2387" s="3">
        <v>0</v>
      </c>
      <c r="P2387" s="3" t="str">
        <f>+IF(Tabla1[[#This Row],[ACUEDUCTO]]=1,"acueducto","")</f>
        <v>acueducto</v>
      </c>
      <c r="Q2387" s="3" t="str">
        <f>+IF(Tabla1[[#This Row],[ALCANTARILLADO]]=1,"alcantarillado","")</f>
        <v/>
      </c>
      <c r="R2387" s="3" t="str">
        <f>+IF(Tabla1[[#This Row],[ASEO]]=1,"aseo","")</f>
        <v/>
      </c>
      <c r="S2387" s="3" t="str">
        <f>+_xlfn.CONCAT(Tabla1[[#This Row],[Columna1]]," ",Tabla1[[#This Row],[Columna2]]," ",Tabla1[[#This Row],[Columna3]])</f>
        <v xml:space="preserve">acueducto  </v>
      </c>
      <c r="V2387" s="3" t="str">
        <f>+UPPER(Tabla1[[#This Row],[SERVICIO]])</f>
        <v xml:space="preserve">ACUEDUCTO  </v>
      </c>
    </row>
    <row r="2388" spans="1:22" x14ac:dyDescent="0.25">
      <c r="A2388" s="2">
        <v>25817</v>
      </c>
      <c r="B2388" s="3" t="s">
        <v>3343</v>
      </c>
      <c r="C2388" s="3" t="s">
        <v>13</v>
      </c>
      <c r="D2388" s="3" t="s">
        <v>26</v>
      </c>
      <c r="E2388" s="3" t="s">
        <v>5013</v>
      </c>
      <c r="F2388" s="3" t="s">
        <v>32</v>
      </c>
      <c r="G2388" s="3" t="s">
        <v>33</v>
      </c>
      <c r="H2388" s="3" t="s">
        <v>58</v>
      </c>
      <c r="I2388" s="3" t="s">
        <v>58</v>
      </c>
      <c r="J2388" s="3" t="s">
        <v>18</v>
      </c>
      <c r="K2388" s="3" t="s">
        <v>5019</v>
      </c>
      <c r="L2388" s="4">
        <v>44266</v>
      </c>
      <c r="M2388" s="3">
        <v>1</v>
      </c>
      <c r="N2388" s="3">
        <v>0</v>
      </c>
      <c r="O2388" s="3">
        <v>0</v>
      </c>
      <c r="P2388" s="3" t="str">
        <f>+IF(Tabla1[[#This Row],[ACUEDUCTO]]=1,"acueducto","")</f>
        <v>acueducto</v>
      </c>
      <c r="Q2388" s="3" t="str">
        <f>+IF(Tabla1[[#This Row],[ALCANTARILLADO]]=1,"alcantarillado","")</f>
        <v/>
      </c>
      <c r="R2388" s="3" t="str">
        <f>+IF(Tabla1[[#This Row],[ASEO]]=1,"aseo","")</f>
        <v/>
      </c>
      <c r="S2388" s="3" t="str">
        <f>+_xlfn.CONCAT(Tabla1[[#This Row],[Columna1]]," ",Tabla1[[#This Row],[Columna2]]," ",Tabla1[[#This Row],[Columna3]])</f>
        <v xml:space="preserve">acueducto  </v>
      </c>
      <c r="V2388" s="3" t="str">
        <f>+UPPER(Tabla1[[#This Row],[SERVICIO]])</f>
        <v xml:space="preserve">ACUEDUCTO  </v>
      </c>
    </row>
    <row r="2389" spans="1:22" x14ac:dyDescent="0.25">
      <c r="A2389" s="2">
        <v>25819</v>
      </c>
      <c r="B2389" s="3" t="s">
        <v>3344</v>
      </c>
      <c r="C2389" s="3" t="s">
        <v>13</v>
      </c>
      <c r="D2389" s="3" t="s">
        <v>26</v>
      </c>
      <c r="E2389" s="3" t="s">
        <v>5013</v>
      </c>
      <c r="F2389" s="3" t="s">
        <v>32</v>
      </c>
      <c r="G2389" s="3" t="s">
        <v>33</v>
      </c>
      <c r="H2389" s="3" t="s">
        <v>58</v>
      </c>
      <c r="I2389" s="3" t="s">
        <v>58</v>
      </c>
      <c r="J2389" s="3" t="s">
        <v>18</v>
      </c>
      <c r="K2389" s="3" t="s">
        <v>5019</v>
      </c>
      <c r="L2389" s="4">
        <v>44312</v>
      </c>
      <c r="M2389" s="3">
        <v>1</v>
      </c>
      <c r="N2389" s="3">
        <v>0</v>
      </c>
      <c r="O2389" s="3">
        <v>0</v>
      </c>
      <c r="P2389" s="3" t="str">
        <f>+IF(Tabla1[[#This Row],[ACUEDUCTO]]=1,"acueducto","")</f>
        <v>acueducto</v>
      </c>
      <c r="Q2389" s="3" t="str">
        <f>+IF(Tabla1[[#This Row],[ALCANTARILLADO]]=1,"alcantarillado","")</f>
        <v/>
      </c>
      <c r="R2389" s="3" t="str">
        <f>+IF(Tabla1[[#This Row],[ASEO]]=1,"aseo","")</f>
        <v/>
      </c>
      <c r="S2389" s="3" t="str">
        <f>+_xlfn.CONCAT(Tabla1[[#This Row],[Columna1]]," ",Tabla1[[#This Row],[Columna2]]," ",Tabla1[[#This Row],[Columna3]])</f>
        <v xml:space="preserve">acueducto  </v>
      </c>
      <c r="V2389" s="3" t="str">
        <f>+UPPER(Tabla1[[#This Row],[SERVICIO]])</f>
        <v xml:space="preserve">ACUEDUCTO  </v>
      </c>
    </row>
    <row r="2390" spans="1:22" x14ac:dyDescent="0.25">
      <c r="A2390" s="2">
        <v>25869</v>
      </c>
      <c r="B2390" s="3" t="s">
        <v>3345</v>
      </c>
      <c r="C2390" s="3" t="s">
        <v>13</v>
      </c>
      <c r="D2390" s="3" t="s">
        <v>26</v>
      </c>
      <c r="E2390" s="3" t="s">
        <v>5013</v>
      </c>
      <c r="F2390" s="3" t="s">
        <v>32</v>
      </c>
      <c r="G2390" s="3" t="s">
        <v>33</v>
      </c>
      <c r="H2390" s="3" t="s">
        <v>63</v>
      </c>
      <c r="I2390" s="3" t="s">
        <v>1587</v>
      </c>
      <c r="J2390" s="3" t="s">
        <v>18</v>
      </c>
      <c r="K2390" s="3" t="s">
        <v>5019</v>
      </c>
      <c r="L2390" s="4">
        <v>44300</v>
      </c>
      <c r="M2390" s="3">
        <v>1</v>
      </c>
      <c r="N2390" s="3">
        <v>0</v>
      </c>
      <c r="O2390" s="3">
        <v>0</v>
      </c>
      <c r="P2390" s="3" t="str">
        <f>+IF(Tabla1[[#This Row],[ACUEDUCTO]]=1,"acueducto","")</f>
        <v>acueducto</v>
      </c>
      <c r="Q2390" s="3" t="str">
        <f>+IF(Tabla1[[#This Row],[ALCANTARILLADO]]=1,"alcantarillado","")</f>
        <v/>
      </c>
      <c r="R2390" s="3" t="str">
        <f>+IF(Tabla1[[#This Row],[ASEO]]=1,"aseo","")</f>
        <v/>
      </c>
      <c r="S2390" s="3" t="str">
        <f>+_xlfn.CONCAT(Tabla1[[#This Row],[Columna1]]," ",Tabla1[[#This Row],[Columna2]]," ",Tabla1[[#This Row],[Columna3]])</f>
        <v xml:space="preserve">acueducto  </v>
      </c>
      <c r="V2390" s="3" t="str">
        <f>+UPPER(Tabla1[[#This Row],[SERVICIO]])</f>
        <v xml:space="preserve">ACUEDUCTO  </v>
      </c>
    </row>
    <row r="2391" spans="1:22" x14ac:dyDescent="0.25">
      <c r="A2391" s="2">
        <v>25873</v>
      </c>
      <c r="B2391" s="3" t="s">
        <v>3346</v>
      </c>
      <c r="C2391" s="3" t="s">
        <v>13</v>
      </c>
      <c r="D2391" s="3" t="s">
        <v>19</v>
      </c>
      <c r="E2391" s="3" t="s">
        <v>5013</v>
      </c>
      <c r="F2391" s="3" t="s">
        <v>32</v>
      </c>
      <c r="G2391" s="3" t="s">
        <v>33</v>
      </c>
      <c r="H2391" s="3" t="s">
        <v>63</v>
      </c>
      <c r="I2391" s="3" t="s">
        <v>717</v>
      </c>
      <c r="J2391" s="3" t="s">
        <v>18</v>
      </c>
      <c r="K2391" s="3" t="s">
        <v>5019</v>
      </c>
      <c r="L2391" s="4">
        <v>42234</v>
      </c>
      <c r="M2391" s="3">
        <v>1</v>
      </c>
      <c r="N2391" s="3">
        <v>0</v>
      </c>
      <c r="O2391" s="3">
        <v>0</v>
      </c>
      <c r="P2391" s="3" t="str">
        <f>+IF(Tabla1[[#This Row],[ACUEDUCTO]]=1,"acueducto","")</f>
        <v>acueducto</v>
      </c>
      <c r="Q2391" s="3" t="str">
        <f>+IF(Tabla1[[#This Row],[ALCANTARILLADO]]=1,"alcantarillado","")</f>
        <v/>
      </c>
      <c r="R2391" s="3" t="str">
        <f>+IF(Tabla1[[#This Row],[ASEO]]=1,"aseo","")</f>
        <v/>
      </c>
      <c r="S2391" s="3" t="str">
        <f>+_xlfn.CONCAT(Tabla1[[#This Row],[Columna1]]," ",Tabla1[[#This Row],[Columna2]]," ",Tabla1[[#This Row],[Columna3]])</f>
        <v xml:space="preserve">acueducto  </v>
      </c>
      <c r="V2391" s="3" t="str">
        <f>+UPPER(Tabla1[[#This Row],[SERVICIO]])</f>
        <v xml:space="preserve">ACUEDUCTO  </v>
      </c>
    </row>
    <row r="2392" spans="1:22" x14ac:dyDescent="0.25">
      <c r="A2392" s="2">
        <v>25876</v>
      </c>
      <c r="B2392" s="3" t="s">
        <v>3347</v>
      </c>
      <c r="C2392" s="3" t="s">
        <v>13</v>
      </c>
      <c r="D2392" s="3" t="s">
        <v>26</v>
      </c>
      <c r="E2392" s="3" t="s">
        <v>5013</v>
      </c>
      <c r="F2392" s="3" t="s">
        <v>23</v>
      </c>
      <c r="G2392" s="3" t="s">
        <v>38</v>
      </c>
      <c r="H2392" s="3" t="s">
        <v>517</v>
      </c>
      <c r="I2392" s="3" t="s">
        <v>740</v>
      </c>
      <c r="J2392" s="3" t="s">
        <v>18</v>
      </c>
      <c r="K2392" s="3" t="s">
        <v>5018</v>
      </c>
      <c r="L2392" s="4">
        <v>44464</v>
      </c>
      <c r="M2392" s="3">
        <v>1</v>
      </c>
      <c r="N2392" s="3">
        <v>1</v>
      </c>
      <c r="O2392" s="3">
        <v>1</v>
      </c>
      <c r="P2392" s="3" t="str">
        <f>+IF(Tabla1[[#This Row],[ACUEDUCTO]]=1,"acueducto","")</f>
        <v>acueducto</v>
      </c>
      <c r="Q2392" s="3" t="str">
        <f>+IF(Tabla1[[#This Row],[ALCANTARILLADO]]=1,"alcantarillado","")</f>
        <v>alcantarillado</v>
      </c>
      <c r="R2392" s="3" t="str">
        <f>+IF(Tabla1[[#This Row],[ASEO]]=1,"aseo","")</f>
        <v>aseo</v>
      </c>
      <c r="S2392" s="3" t="str">
        <f>+_xlfn.CONCAT(Tabla1[[#This Row],[Columna1]]," ",Tabla1[[#This Row],[Columna2]]," ",Tabla1[[#This Row],[Columna3]])</f>
        <v>acueducto alcantarillado aseo</v>
      </c>
      <c r="V2392" s="3" t="str">
        <f>+UPPER(Tabla1[[#This Row],[SERVICIO]])</f>
        <v>ACUEDUCTO ALCANTARILLADO ASEO</v>
      </c>
    </row>
    <row r="2393" spans="1:22" x14ac:dyDescent="0.25">
      <c r="A2393" s="2">
        <v>25882</v>
      </c>
      <c r="B2393" s="3" t="s">
        <v>3348</v>
      </c>
      <c r="C2393" s="3" t="s">
        <v>13</v>
      </c>
      <c r="D2393" s="3" t="s">
        <v>26</v>
      </c>
      <c r="E2393" s="3" t="s">
        <v>5013</v>
      </c>
      <c r="F2393" s="3" t="s">
        <v>32</v>
      </c>
      <c r="G2393" s="3" t="s">
        <v>33</v>
      </c>
      <c r="H2393" s="3" t="s">
        <v>87</v>
      </c>
      <c r="I2393" s="3" t="s">
        <v>1159</v>
      </c>
      <c r="J2393" s="3" t="s">
        <v>143</v>
      </c>
      <c r="K2393" s="3" t="s">
        <v>5019</v>
      </c>
      <c r="L2393" s="4">
        <v>43825</v>
      </c>
      <c r="M2393" s="3">
        <v>1</v>
      </c>
      <c r="N2393" s="3">
        <v>0</v>
      </c>
      <c r="O2393" s="3">
        <v>0</v>
      </c>
      <c r="P2393" s="3" t="str">
        <f>+IF(Tabla1[[#This Row],[ACUEDUCTO]]=1,"acueducto","")</f>
        <v>acueducto</v>
      </c>
      <c r="Q2393" s="3" t="str">
        <f>+IF(Tabla1[[#This Row],[ALCANTARILLADO]]=1,"alcantarillado","")</f>
        <v/>
      </c>
      <c r="R2393" s="3" t="str">
        <f>+IF(Tabla1[[#This Row],[ASEO]]=1,"aseo","")</f>
        <v/>
      </c>
      <c r="S2393" s="3" t="str">
        <f>+_xlfn.CONCAT(Tabla1[[#This Row],[Columna1]]," ",Tabla1[[#This Row],[Columna2]]," ",Tabla1[[#This Row],[Columna3]])</f>
        <v xml:space="preserve">acueducto  </v>
      </c>
      <c r="V2393" s="3" t="str">
        <f>+UPPER(Tabla1[[#This Row],[SERVICIO]])</f>
        <v xml:space="preserve">ACUEDUCTO  </v>
      </c>
    </row>
    <row r="2394" spans="1:22" x14ac:dyDescent="0.25">
      <c r="A2394" s="2">
        <v>25900</v>
      </c>
      <c r="B2394" s="3" t="s">
        <v>3349</v>
      </c>
      <c r="C2394" s="3" t="s">
        <v>13</v>
      </c>
      <c r="D2394" s="3" t="s">
        <v>26</v>
      </c>
      <c r="E2394" s="3" t="s">
        <v>5013</v>
      </c>
      <c r="F2394" s="3" t="s">
        <v>32</v>
      </c>
      <c r="G2394" s="3" t="s">
        <v>33</v>
      </c>
      <c r="H2394" s="3" t="s">
        <v>126</v>
      </c>
      <c r="I2394" s="3" t="s">
        <v>1023</v>
      </c>
      <c r="J2394" s="3" t="s">
        <v>18</v>
      </c>
      <c r="K2394" s="3" t="s">
        <v>5019</v>
      </c>
      <c r="L2394" s="4">
        <v>44234</v>
      </c>
      <c r="M2394" s="3">
        <v>1</v>
      </c>
      <c r="N2394" s="3">
        <v>0</v>
      </c>
      <c r="O2394" s="3">
        <v>0</v>
      </c>
      <c r="P2394" s="3" t="str">
        <f>+IF(Tabla1[[#This Row],[ACUEDUCTO]]=1,"acueducto","")</f>
        <v>acueducto</v>
      </c>
      <c r="Q2394" s="3" t="str">
        <f>+IF(Tabla1[[#This Row],[ALCANTARILLADO]]=1,"alcantarillado","")</f>
        <v/>
      </c>
      <c r="R2394" s="3" t="str">
        <f>+IF(Tabla1[[#This Row],[ASEO]]=1,"aseo","")</f>
        <v/>
      </c>
      <c r="S2394" s="3" t="str">
        <f>+_xlfn.CONCAT(Tabla1[[#This Row],[Columna1]]," ",Tabla1[[#This Row],[Columna2]]," ",Tabla1[[#This Row],[Columna3]])</f>
        <v xml:space="preserve">acueducto  </v>
      </c>
      <c r="V2394" s="3" t="str">
        <f>+UPPER(Tabla1[[#This Row],[SERVICIO]])</f>
        <v xml:space="preserve">ACUEDUCTO  </v>
      </c>
    </row>
    <row r="2395" spans="1:22" x14ac:dyDescent="0.25">
      <c r="A2395" s="2">
        <v>25902</v>
      </c>
      <c r="B2395" s="3" t="s">
        <v>3350</v>
      </c>
      <c r="C2395" s="3" t="s">
        <v>13</v>
      </c>
      <c r="D2395" s="3" t="s">
        <v>26</v>
      </c>
      <c r="E2395" s="3" t="s">
        <v>5013</v>
      </c>
      <c r="F2395" s="3" t="s">
        <v>32</v>
      </c>
      <c r="G2395" s="3" t="s">
        <v>33</v>
      </c>
      <c r="H2395" s="3" t="s">
        <v>63</v>
      </c>
      <c r="I2395" s="3" t="s">
        <v>1254</v>
      </c>
      <c r="J2395" s="3" t="s">
        <v>18</v>
      </c>
      <c r="K2395" s="3" t="s">
        <v>5019</v>
      </c>
      <c r="L2395" s="4">
        <v>44064</v>
      </c>
      <c r="M2395" s="3">
        <v>1</v>
      </c>
      <c r="N2395" s="3">
        <v>0</v>
      </c>
      <c r="O2395" s="3">
        <v>0</v>
      </c>
      <c r="P2395" s="3" t="str">
        <f>+IF(Tabla1[[#This Row],[ACUEDUCTO]]=1,"acueducto","")</f>
        <v>acueducto</v>
      </c>
      <c r="Q2395" s="3" t="str">
        <f>+IF(Tabla1[[#This Row],[ALCANTARILLADO]]=1,"alcantarillado","")</f>
        <v/>
      </c>
      <c r="R2395" s="3" t="str">
        <f>+IF(Tabla1[[#This Row],[ASEO]]=1,"aseo","")</f>
        <v/>
      </c>
      <c r="S2395" s="3" t="str">
        <f>+_xlfn.CONCAT(Tabla1[[#This Row],[Columna1]]," ",Tabla1[[#This Row],[Columna2]]," ",Tabla1[[#This Row],[Columna3]])</f>
        <v xml:space="preserve">acueducto  </v>
      </c>
      <c r="V2395" s="3" t="str">
        <f>+UPPER(Tabla1[[#This Row],[SERVICIO]])</f>
        <v xml:space="preserve">ACUEDUCTO  </v>
      </c>
    </row>
    <row r="2396" spans="1:22" x14ac:dyDescent="0.25">
      <c r="A2396" s="2">
        <v>25903</v>
      </c>
      <c r="B2396" s="3" t="s">
        <v>3351</v>
      </c>
      <c r="C2396" s="3" t="s">
        <v>13</v>
      </c>
      <c r="D2396" s="3" t="s">
        <v>26</v>
      </c>
      <c r="E2396" s="3" t="s">
        <v>5013</v>
      </c>
      <c r="F2396" s="3" t="s">
        <v>32</v>
      </c>
      <c r="G2396" s="3" t="s">
        <v>33</v>
      </c>
      <c r="H2396" s="3" t="s">
        <v>27</v>
      </c>
      <c r="I2396" s="3" t="s">
        <v>836</v>
      </c>
      <c r="J2396" s="3" t="s">
        <v>18</v>
      </c>
      <c r="K2396" s="3" t="s">
        <v>5019</v>
      </c>
      <c r="L2396" s="4">
        <v>44022</v>
      </c>
      <c r="M2396" s="3">
        <v>1</v>
      </c>
      <c r="N2396" s="3">
        <v>0</v>
      </c>
      <c r="O2396" s="3">
        <v>0</v>
      </c>
      <c r="P2396" s="3" t="str">
        <f>+IF(Tabla1[[#This Row],[ACUEDUCTO]]=1,"acueducto","")</f>
        <v>acueducto</v>
      </c>
      <c r="Q2396" s="3" t="str">
        <f>+IF(Tabla1[[#This Row],[ALCANTARILLADO]]=1,"alcantarillado","")</f>
        <v/>
      </c>
      <c r="R2396" s="3" t="str">
        <f>+IF(Tabla1[[#This Row],[ASEO]]=1,"aseo","")</f>
        <v/>
      </c>
      <c r="S2396" s="3" t="str">
        <f>+_xlfn.CONCAT(Tabla1[[#This Row],[Columna1]]," ",Tabla1[[#This Row],[Columna2]]," ",Tabla1[[#This Row],[Columna3]])</f>
        <v xml:space="preserve">acueducto  </v>
      </c>
      <c r="V2396" s="3" t="str">
        <f>+UPPER(Tabla1[[#This Row],[SERVICIO]])</f>
        <v xml:space="preserve">ACUEDUCTO  </v>
      </c>
    </row>
    <row r="2397" spans="1:22" x14ac:dyDescent="0.25">
      <c r="A2397" s="2">
        <v>25904</v>
      </c>
      <c r="B2397" s="3" t="s">
        <v>3352</v>
      </c>
      <c r="C2397" s="3" t="s">
        <v>13</v>
      </c>
      <c r="D2397" s="3" t="s">
        <v>26</v>
      </c>
      <c r="E2397" s="3" t="s">
        <v>5013</v>
      </c>
      <c r="F2397" s="3" t="s">
        <v>32</v>
      </c>
      <c r="G2397" s="3" t="s">
        <v>33</v>
      </c>
      <c r="H2397" s="3" t="s">
        <v>63</v>
      </c>
      <c r="I2397" s="3" t="s">
        <v>72</v>
      </c>
      <c r="J2397" s="3" t="s">
        <v>18</v>
      </c>
      <c r="K2397" s="3" t="s">
        <v>5019</v>
      </c>
      <c r="L2397" s="4">
        <v>44214</v>
      </c>
      <c r="M2397" s="3">
        <v>1</v>
      </c>
      <c r="N2397" s="3">
        <v>0</v>
      </c>
      <c r="O2397" s="3">
        <v>0</v>
      </c>
      <c r="P2397" s="3" t="str">
        <f>+IF(Tabla1[[#This Row],[ACUEDUCTO]]=1,"acueducto","")</f>
        <v>acueducto</v>
      </c>
      <c r="Q2397" s="3" t="str">
        <f>+IF(Tabla1[[#This Row],[ALCANTARILLADO]]=1,"alcantarillado","")</f>
        <v/>
      </c>
      <c r="R2397" s="3" t="str">
        <f>+IF(Tabla1[[#This Row],[ASEO]]=1,"aseo","")</f>
        <v/>
      </c>
      <c r="S2397" s="3" t="str">
        <f>+_xlfn.CONCAT(Tabla1[[#This Row],[Columna1]]," ",Tabla1[[#This Row],[Columna2]]," ",Tabla1[[#This Row],[Columna3]])</f>
        <v xml:space="preserve">acueducto  </v>
      </c>
      <c r="V2397" s="3" t="str">
        <f>+UPPER(Tabla1[[#This Row],[SERVICIO]])</f>
        <v xml:space="preserve">ACUEDUCTO  </v>
      </c>
    </row>
    <row r="2398" spans="1:22" x14ac:dyDescent="0.25">
      <c r="A2398" s="2">
        <v>25905</v>
      </c>
      <c r="B2398" s="3" t="s">
        <v>3353</v>
      </c>
      <c r="C2398" s="3" t="s">
        <v>13</v>
      </c>
      <c r="D2398" s="3" t="s">
        <v>26</v>
      </c>
      <c r="E2398" s="3" t="s">
        <v>5013</v>
      </c>
      <c r="F2398" s="3" t="s">
        <v>32</v>
      </c>
      <c r="G2398" s="3" t="s">
        <v>33</v>
      </c>
      <c r="H2398" s="3" t="s">
        <v>63</v>
      </c>
      <c r="I2398" s="3" t="s">
        <v>849</v>
      </c>
      <c r="J2398" s="3" t="s">
        <v>18</v>
      </c>
      <c r="K2398" s="3" t="s">
        <v>5019</v>
      </c>
      <c r="L2398" s="4">
        <v>43525</v>
      </c>
      <c r="M2398" s="3">
        <v>1</v>
      </c>
      <c r="N2398" s="3">
        <v>0</v>
      </c>
      <c r="O2398" s="3">
        <v>0</v>
      </c>
      <c r="P2398" s="3" t="str">
        <f>+IF(Tabla1[[#This Row],[ACUEDUCTO]]=1,"acueducto","")</f>
        <v>acueducto</v>
      </c>
      <c r="Q2398" s="3" t="str">
        <f>+IF(Tabla1[[#This Row],[ALCANTARILLADO]]=1,"alcantarillado","")</f>
        <v/>
      </c>
      <c r="R2398" s="3" t="str">
        <f>+IF(Tabla1[[#This Row],[ASEO]]=1,"aseo","")</f>
        <v/>
      </c>
      <c r="S2398" s="3" t="str">
        <f>+_xlfn.CONCAT(Tabla1[[#This Row],[Columna1]]," ",Tabla1[[#This Row],[Columna2]]," ",Tabla1[[#This Row],[Columna3]])</f>
        <v xml:space="preserve">acueducto  </v>
      </c>
      <c r="V2398" s="3" t="str">
        <f>+UPPER(Tabla1[[#This Row],[SERVICIO]])</f>
        <v xml:space="preserve">ACUEDUCTO  </v>
      </c>
    </row>
    <row r="2399" spans="1:22" x14ac:dyDescent="0.25">
      <c r="A2399" s="2">
        <v>25907</v>
      </c>
      <c r="B2399" s="3" t="s">
        <v>3354</v>
      </c>
      <c r="C2399" s="3" t="s">
        <v>13</v>
      </c>
      <c r="D2399" s="3" t="s">
        <v>26</v>
      </c>
      <c r="E2399" s="3" t="s">
        <v>5013</v>
      </c>
      <c r="F2399" s="3" t="s">
        <v>32</v>
      </c>
      <c r="G2399" s="3" t="s">
        <v>33</v>
      </c>
      <c r="H2399" s="3" t="s">
        <v>304</v>
      </c>
      <c r="I2399" s="3" t="s">
        <v>1851</v>
      </c>
      <c r="J2399" s="3" t="s">
        <v>18</v>
      </c>
      <c r="K2399" s="3" t="s">
        <v>5018</v>
      </c>
      <c r="L2399" s="4">
        <v>44266</v>
      </c>
      <c r="M2399" s="3">
        <v>1</v>
      </c>
      <c r="N2399" s="3">
        <v>1</v>
      </c>
      <c r="O2399" s="3">
        <v>1</v>
      </c>
      <c r="P2399" s="3" t="str">
        <f>+IF(Tabla1[[#This Row],[ACUEDUCTO]]=1,"acueducto","")</f>
        <v>acueducto</v>
      </c>
      <c r="Q2399" s="3" t="str">
        <f>+IF(Tabla1[[#This Row],[ALCANTARILLADO]]=1,"alcantarillado","")</f>
        <v>alcantarillado</v>
      </c>
      <c r="R2399" s="3" t="str">
        <f>+IF(Tabla1[[#This Row],[ASEO]]=1,"aseo","")</f>
        <v>aseo</v>
      </c>
      <c r="S2399" s="3" t="str">
        <f>+_xlfn.CONCAT(Tabla1[[#This Row],[Columna1]]," ",Tabla1[[#This Row],[Columna2]]," ",Tabla1[[#This Row],[Columna3]])</f>
        <v>acueducto alcantarillado aseo</v>
      </c>
      <c r="V2399" s="3" t="str">
        <f>+UPPER(Tabla1[[#This Row],[SERVICIO]])</f>
        <v>ACUEDUCTO ALCANTARILLADO ASEO</v>
      </c>
    </row>
    <row r="2400" spans="1:22" x14ac:dyDescent="0.25">
      <c r="A2400" s="2">
        <v>25908</v>
      </c>
      <c r="B2400" s="3" t="s">
        <v>3355</v>
      </c>
      <c r="C2400" s="3" t="s">
        <v>13</v>
      </c>
      <c r="D2400" s="3" t="s">
        <v>26</v>
      </c>
      <c r="E2400" s="3" t="s">
        <v>5013</v>
      </c>
      <c r="F2400" s="3" t="s">
        <v>32</v>
      </c>
      <c r="G2400" s="3" t="s">
        <v>33</v>
      </c>
      <c r="H2400" s="3" t="s">
        <v>63</v>
      </c>
      <c r="I2400" s="3" t="s">
        <v>868</v>
      </c>
      <c r="J2400" s="3" t="s">
        <v>18</v>
      </c>
      <c r="K2400" s="3" t="s">
        <v>5019</v>
      </c>
      <c r="L2400" s="4">
        <v>44203</v>
      </c>
      <c r="M2400" s="3">
        <v>1</v>
      </c>
      <c r="N2400" s="3">
        <v>0</v>
      </c>
      <c r="O2400" s="3">
        <v>0</v>
      </c>
      <c r="P2400" s="3" t="str">
        <f>+IF(Tabla1[[#This Row],[ACUEDUCTO]]=1,"acueducto","")</f>
        <v>acueducto</v>
      </c>
      <c r="Q2400" s="3" t="str">
        <f>+IF(Tabla1[[#This Row],[ALCANTARILLADO]]=1,"alcantarillado","")</f>
        <v/>
      </c>
      <c r="R2400" s="3" t="str">
        <f>+IF(Tabla1[[#This Row],[ASEO]]=1,"aseo","")</f>
        <v/>
      </c>
      <c r="S2400" s="3" t="str">
        <f>+_xlfn.CONCAT(Tabla1[[#This Row],[Columna1]]," ",Tabla1[[#This Row],[Columna2]]," ",Tabla1[[#This Row],[Columna3]])</f>
        <v xml:space="preserve">acueducto  </v>
      </c>
      <c r="V2400" s="3" t="str">
        <f>+UPPER(Tabla1[[#This Row],[SERVICIO]])</f>
        <v xml:space="preserve">ACUEDUCTO  </v>
      </c>
    </row>
    <row r="2401" spans="1:22" x14ac:dyDescent="0.25">
      <c r="A2401" s="2">
        <v>25911</v>
      </c>
      <c r="B2401" s="3" t="s">
        <v>3356</v>
      </c>
      <c r="C2401" s="3" t="s">
        <v>13</v>
      </c>
      <c r="D2401" s="3" t="s">
        <v>26</v>
      </c>
      <c r="E2401" s="3" t="s">
        <v>5013</v>
      </c>
      <c r="F2401" s="3" t="s">
        <v>32</v>
      </c>
      <c r="G2401" s="3" t="s">
        <v>33</v>
      </c>
      <c r="H2401" s="3" t="s">
        <v>304</v>
      </c>
      <c r="I2401" s="3" t="s">
        <v>1851</v>
      </c>
      <c r="J2401" s="3" t="s">
        <v>18</v>
      </c>
      <c r="K2401" s="3" t="s">
        <v>5021</v>
      </c>
      <c r="L2401" s="4">
        <v>44550</v>
      </c>
      <c r="M2401" s="3">
        <v>1</v>
      </c>
      <c r="N2401" s="3">
        <v>0</v>
      </c>
      <c r="O2401" s="3">
        <v>1</v>
      </c>
      <c r="P2401" s="3" t="str">
        <f>+IF(Tabla1[[#This Row],[ACUEDUCTO]]=1,"acueducto","")</f>
        <v>acueducto</v>
      </c>
      <c r="Q2401" s="3" t="str">
        <f>+IF(Tabla1[[#This Row],[ALCANTARILLADO]]=1,"alcantarillado","")</f>
        <v/>
      </c>
      <c r="R2401" s="3" t="str">
        <f>+IF(Tabla1[[#This Row],[ASEO]]=1,"aseo","")</f>
        <v>aseo</v>
      </c>
      <c r="S2401" s="3" t="str">
        <f>+_xlfn.CONCAT(Tabla1[[#This Row],[Columna1]]," ",Tabla1[[#This Row],[Columna2]]," ",Tabla1[[#This Row],[Columna3]])</f>
        <v>acueducto  aseo</v>
      </c>
      <c r="V2401" s="3" t="str">
        <f>+UPPER(Tabla1[[#This Row],[SERVICIO]])</f>
        <v>ACUEDUCTO  ASEO</v>
      </c>
    </row>
    <row r="2402" spans="1:22" x14ac:dyDescent="0.25">
      <c r="A2402" s="2">
        <v>25918</v>
      </c>
      <c r="B2402" s="3" t="s">
        <v>3357</v>
      </c>
      <c r="C2402" s="3" t="s">
        <v>13</v>
      </c>
      <c r="D2402" s="3" t="s">
        <v>19</v>
      </c>
      <c r="E2402" s="3" t="s">
        <v>5013</v>
      </c>
      <c r="F2402" s="3" t="s">
        <v>32</v>
      </c>
      <c r="G2402" s="3" t="s">
        <v>33</v>
      </c>
      <c r="H2402" s="3" t="s">
        <v>63</v>
      </c>
      <c r="I2402" s="3" t="s">
        <v>509</v>
      </c>
      <c r="J2402" s="3" t="s">
        <v>143</v>
      </c>
      <c r="K2402" s="3" t="s">
        <v>5019</v>
      </c>
      <c r="L2402" s="4">
        <v>41217</v>
      </c>
      <c r="M2402" s="3">
        <v>1</v>
      </c>
      <c r="N2402" s="3">
        <v>0</v>
      </c>
      <c r="O2402" s="3">
        <v>0</v>
      </c>
      <c r="P2402" s="3" t="str">
        <f>+IF(Tabla1[[#This Row],[ACUEDUCTO]]=1,"acueducto","")</f>
        <v>acueducto</v>
      </c>
      <c r="Q2402" s="3" t="str">
        <f>+IF(Tabla1[[#This Row],[ALCANTARILLADO]]=1,"alcantarillado","")</f>
        <v/>
      </c>
      <c r="R2402" s="3" t="str">
        <f>+IF(Tabla1[[#This Row],[ASEO]]=1,"aseo","")</f>
        <v/>
      </c>
      <c r="S2402" s="3" t="str">
        <f>+_xlfn.CONCAT(Tabla1[[#This Row],[Columna1]]," ",Tabla1[[#This Row],[Columna2]]," ",Tabla1[[#This Row],[Columna3]])</f>
        <v xml:space="preserve">acueducto  </v>
      </c>
      <c r="V2402" s="3" t="str">
        <f>+UPPER(Tabla1[[#This Row],[SERVICIO]])</f>
        <v xml:space="preserve">ACUEDUCTO  </v>
      </c>
    </row>
    <row r="2403" spans="1:22" x14ac:dyDescent="0.25">
      <c r="A2403" s="2">
        <v>25921</v>
      </c>
      <c r="B2403" s="3" t="s">
        <v>3358</v>
      </c>
      <c r="C2403" s="3" t="s">
        <v>13</v>
      </c>
      <c r="D2403" s="3" t="s">
        <v>26</v>
      </c>
      <c r="E2403" s="3" t="s">
        <v>5013</v>
      </c>
      <c r="F2403" s="3" t="s">
        <v>32</v>
      </c>
      <c r="G2403" s="3" t="s">
        <v>33</v>
      </c>
      <c r="H2403" s="3" t="s">
        <v>63</v>
      </c>
      <c r="I2403" s="3" t="s">
        <v>1559</v>
      </c>
      <c r="J2403" s="3" t="s">
        <v>143</v>
      </c>
      <c r="K2403" s="3" t="s">
        <v>5019</v>
      </c>
      <c r="L2403" s="4">
        <v>44281</v>
      </c>
      <c r="M2403" s="3">
        <v>1</v>
      </c>
      <c r="N2403" s="3">
        <v>0</v>
      </c>
      <c r="O2403" s="3">
        <v>0</v>
      </c>
      <c r="P2403" s="3" t="str">
        <f>+IF(Tabla1[[#This Row],[ACUEDUCTO]]=1,"acueducto","")</f>
        <v>acueducto</v>
      </c>
      <c r="Q2403" s="3" t="str">
        <f>+IF(Tabla1[[#This Row],[ALCANTARILLADO]]=1,"alcantarillado","")</f>
        <v/>
      </c>
      <c r="R2403" s="3" t="str">
        <f>+IF(Tabla1[[#This Row],[ASEO]]=1,"aseo","")</f>
        <v/>
      </c>
      <c r="S2403" s="3" t="str">
        <f>+_xlfn.CONCAT(Tabla1[[#This Row],[Columna1]]," ",Tabla1[[#This Row],[Columna2]]," ",Tabla1[[#This Row],[Columna3]])</f>
        <v xml:space="preserve">acueducto  </v>
      </c>
      <c r="V2403" s="3" t="str">
        <f>+UPPER(Tabla1[[#This Row],[SERVICIO]])</f>
        <v xml:space="preserve">ACUEDUCTO  </v>
      </c>
    </row>
    <row r="2404" spans="1:22" x14ac:dyDescent="0.25">
      <c r="A2404" s="2">
        <v>25925</v>
      </c>
      <c r="B2404" s="3" t="s">
        <v>3359</v>
      </c>
      <c r="C2404" s="3" t="s">
        <v>13</v>
      </c>
      <c r="D2404" s="3" t="s">
        <v>26</v>
      </c>
      <c r="E2404" s="3" t="s">
        <v>5013</v>
      </c>
      <c r="F2404" s="3" t="s">
        <v>32</v>
      </c>
      <c r="G2404" s="3" t="s">
        <v>33</v>
      </c>
      <c r="H2404" s="3" t="s">
        <v>63</v>
      </c>
      <c r="I2404" s="3" t="s">
        <v>1187</v>
      </c>
      <c r="J2404" s="3" t="s">
        <v>18</v>
      </c>
      <c r="K2404" s="3" t="s">
        <v>5019</v>
      </c>
      <c r="L2404" s="4">
        <v>44326</v>
      </c>
      <c r="M2404" s="3">
        <v>1</v>
      </c>
      <c r="N2404" s="3">
        <v>0</v>
      </c>
      <c r="O2404" s="3">
        <v>0</v>
      </c>
      <c r="P2404" s="3" t="str">
        <f>+IF(Tabla1[[#This Row],[ACUEDUCTO]]=1,"acueducto","")</f>
        <v>acueducto</v>
      </c>
      <c r="Q2404" s="3" t="str">
        <f>+IF(Tabla1[[#This Row],[ALCANTARILLADO]]=1,"alcantarillado","")</f>
        <v/>
      </c>
      <c r="R2404" s="3" t="str">
        <f>+IF(Tabla1[[#This Row],[ASEO]]=1,"aseo","")</f>
        <v/>
      </c>
      <c r="S2404" s="3" t="str">
        <f>+_xlfn.CONCAT(Tabla1[[#This Row],[Columna1]]," ",Tabla1[[#This Row],[Columna2]]," ",Tabla1[[#This Row],[Columna3]])</f>
        <v xml:space="preserve">acueducto  </v>
      </c>
      <c r="V2404" s="3" t="str">
        <f>+UPPER(Tabla1[[#This Row],[SERVICIO]])</f>
        <v xml:space="preserve">ACUEDUCTO  </v>
      </c>
    </row>
    <row r="2405" spans="1:22" x14ac:dyDescent="0.25">
      <c r="A2405" s="2">
        <v>25934</v>
      </c>
      <c r="B2405" s="3" t="s">
        <v>3360</v>
      </c>
      <c r="C2405" s="3" t="s">
        <v>13</v>
      </c>
      <c r="D2405" s="3" t="s">
        <v>19</v>
      </c>
      <c r="E2405" s="3" t="s">
        <v>5013</v>
      </c>
      <c r="F2405" s="3" t="s">
        <v>32</v>
      </c>
      <c r="G2405" s="3" t="s">
        <v>33</v>
      </c>
      <c r="H2405" s="3" t="s">
        <v>27</v>
      </c>
      <c r="I2405" s="3" t="s">
        <v>836</v>
      </c>
      <c r="J2405" s="3" t="s">
        <v>143</v>
      </c>
      <c r="K2405" s="3" t="s">
        <v>5019</v>
      </c>
      <c r="L2405" s="4">
        <v>40955</v>
      </c>
      <c r="M2405" s="3">
        <v>1</v>
      </c>
      <c r="N2405" s="3">
        <v>0</v>
      </c>
      <c r="O2405" s="3">
        <v>0</v>
      </c>
      <c r="P2405" s="3" t="str">
        <f>+IF(Tabla1[[#This Row],[ACUEDUCTO]]=1,"acueducto","")</f>
        <v>acueducto</v>
      </c>
      <c r="Q2405" s="3" t="str">
        <f>+IF(Tabla1[[#This Row],[ALCANTARILLADO]]=1,"alcantarillado","")</f>
        <v/>
      </c>
      <c r="R2405" s="3" t="str">
        <f>+IF(Tabla1[[#This Row],[ASEO]]=1,"aseo","")</f>
        <v/>
      </c>
      <c r="S2405" s="3" t="str">
        <f>+_xlfn.CONCAT(Tabla1[[#This Row],[Columna1]]," ",Tabla1[[#This Row],[Columna2]]," ",Tabla1[[#This Row],[Columna3]])</f>
        <v xml:space="preserve">acueducto  </v>
      </c>
      <c r="V2405" s="3" t="str">
        <f>+UPPER(Tabla1[[#This Row],[SERVICIO]])</f>
        <v xml:space="preserve">ACUEDUCTO  </v>
      </c>
    </row>
    <row r="2406" spans="1:22" x14ac:dyDescent="0.25">
      <c r="A2406" s="2">
        <v>25935</v>
      </c>
      <c r="B2406" s="3" t="s">
        <v>3361</v>
      </c>
      <c r="C2406" s="3" t="s">
        <v>13</v>
      </c>
      <c r="D2406" s="3" t="s">
        <v>19</v>
      </c>
      <c r="E2406" s="3" t="s">
        <v>5013</v>
      </c>
      <c r="F2406" s="3" t="s">
        <v>32</v>
      </c>
      <c r="G2406" s="3" t="s">
        <v>33</v>
      </c>
      <c r="H2406" s="3" t="s">
        <v>27</v>
      </c>
      <c r="I2406" s="3" t="s">
        <v>836</v>
      </c>
      <c r="J2406" s="3" t="s">
        <v>143</v>
      </c>
      <c r="K2406" s="3" t="s">
        <v>5019</v>
      </c>
      <c r="L2406" s="4">
        <v>40955</v>
      </c>
      <c r="M2406" s="3">
        <v>1</v>
      </c>
      <c r="N2406" s="3">
        <v>0</v>
      </c>
      <c r="O2406" s="3">
        <v>0</v>
      </c>
      <c r="P2406" s="3" t="str">
        <f>+IF(Tabla1[[#This Row],[ACUEDUCTO]]=1,"acueducto","")</f>
        <v>acueducto</v>
      </c>
      <c r="Q2406" s="3" t="str">
        <f>+IF(Tabla1[[#This Row],[ALCANTARILLADO]]=1,"alcantarillado","")</f>
        <v/>
      </c>
      <c r="R2406" s="3" t="str">
        <f>+IF(Tabla1[[#This Row],[ASEO]]=1,"aseo","")</f>
        <v/>
      </c>
      <c r="S2406" s="3" t="str">
        <f>+_xlfn.CONCAT(Tabla1[[#This Row],[Columna1]]," ",Tabla1[[#This Row],[Columna2]]," ",Tabla1[[#This Row],[Columna3]])</f>
        <v xml:space="preserve">acueducto  </v>
      </c>
      <c r="V2406" s="3" t="str">
        <f>+UPPER(Tabla1[[#This Row],[SERVICIO]])</f>
        <v xml:space="preserve">ACUEDUCTO  </v>
      </c>
    </row>
    <row r="2407" spans="1:22" x14ac:dyDescent="0.25">
      <c r="A2407" s="2">
        <v>25937</v>
      </c>
      <c r="B2407" s="3" t="s">
        <v>3362</v>
      </c>
      <c r="C2407" s="3" t="s">
        <v>13</v>
      </c>
      <c r="D2407" s="3" t="s">
        <v>26</v>
      </c>
      <c r="E2407" s="3" t="s">
        <v>5013</v>
      </c>
      <c r="F2407" s="3" t="s">
        <v>32</v>
      </c>
      <c r="G2407" s="3" t="s">
        <v>33</v>
      </c>
      <c r="H2407" s="3" t="s">
        <v>27</v>
      </c>
      <c r="I2407" s="3" t="s">
        <v>836</v>
      </c>
      <c r="J2407" s="3" t="s">
        <v>18</v>
      </c>
      <c r="K2407" s="3" t="s">
        <v>5019</v>
      </c>
      <c r="L2407" s="4">
        <v>44022</v>
      </c>
      <c r="M2407" s="3">
        <v>1</v>
      </c>
      <c r="N2407" s="3">
        <v>0</v>
      </c>
      <c r="O2407" s="3">
        <v>0</v>
      </c>
      <c r="P2407" s="3" t="str">
        <f>+IF(Tabla1[[#This Row],[ACUEDUCTO]]=1,"acueducto","")</f>
        <v>acueducto</v>
      </c>
      <c r="Q2407" s="3" t="str">
        <f>+IF(Tabla1[[#This Row],[ALCANTARILLADO]]=1,"alcantarillado","")</f>
        <v/>
      </c>
      <c r="R2407" s="3" t="str">
        <f>+IF(Tabla1[[#This Row],[ASEO]]=1,"aseo","")</f>
        <v/>
      </c>
      <c r="S2407" s="3" t="str">
        <f>+_xlfn.CONCAT(Tabla1[[#This Row],[Columna1]]," ",Tabla1[[#This Row],[Columna2]]," ",Tabla1[[#This Row],[Columna3]])</f>
        <v xml:space="preserve">acueducto  </v>
      </c>
      <c r="V2407" s="3" t="str">
        <f>+UPPER(Tabla1[[#This Row],[SERVICIO]])</f>
        <v xml:space="preserve">ACUEDUCTO  </v>
      </c>
    </row>
    <row r="2408" spans="1:22" x14ac:dyDescent="0.25">
      <c r="A2408" s="2">
        <v>25938</v>
      </c>
      <c r="B2408" s="3" t="s">
        <v>3363</v>
      </c>
      <c r="C2408" s="3" t="s">
        <v>13</v>
      </c>
      <c r="D2408" s="3" t="s">
        <v>26</v>
      </c>
      <c r="E2408" s="3" t="s">
        <v>5013</v>
      </c>
      <c r="F2408" s="3" t="s">
        <v>23</v>
      </c>
      <c r="G2408" s="3" t="s">
        <v>38</v>
      </c>
      <c r="H2408" s="3" t="s">
        <v>126</v>
      </c>
      <c r="I2408" s="3" t="s">
        <v>178</v>
      </c>
      <c r="J2408" s="3" t="s">
        <v>18</v>
      </c>
      <c r="K2408" s="3" t="s">
        <v>5018</v>
      </c>
      <c r="L2408" s="4">
        <v>44323</v>
      </c>
      <c r="M2408" s="3">
        <v>1</v>
      </c>
      <c r="N2408" s="3">
        <v>1</v>
      </c>
      <c r="O2408" s="3">
        <v>1</v>
      </c>
      <c r="P2408" s="3" t="str">
        <f>+IF(Tabla1[[#This Row],[ACUEDUCTO]]=1,"acueducto","")</f>
        <v>acueducto</v>
      </c>
      <c r="Q2408" s="3" t="str">
        <f>+IF(Tabla1[[#This Row],[ALCANTARILLADO]]=1,"alcantarillado","")</f>
        <v>alcantarillado</v>
      </c>
      <c r="R2408" s="3" t="str">
        <f>+IF(Tabla1[[#This Row],[ASEO]]=1,"aseo","")</f>
        <v>aseo</v>
      </c>
      <c r="S2408" s="3" t="str">
        <f>+_xlfn.CONCAT(Tabla1[[#This Row],[Columna1]]," ",Tabla1[[#This Row],[Columna2]]," ",Tabla1[[#This Row],[Columna3]])</f>
        <v>acueducto alcantarillado aseo</v>
      </c>
      <c r="V2408" s="3" t="str">
        <f>+UPPER(Tabla1[[#This Row],[SERVICIO]])</f>
        <v>ACUEDUCTO ALCANTARILLADO ASEO</v>
      </c>
    </row>
    <row r="2409" spans="1:22" x14ac:dyDescent="0.25">
      <c r="A2409" s="2">
        <v>25946</v>
      </c>
      <c r="B2409" s="3" t="s">
        <v>3364</v>
      </c>
      <c r="C2409" s="3" t="s">
        <v>13</v>
      </c>
      <c r="D2409" s="3" t="s">
        <v>26</v>
      </c>
      <c r="E2409" s="3" t="s">
        <v>5013</v>
      </c>
      <c r="F2409" s="3" t="s">
        <v>23</v>
      </c>
      <c r="G2409" s="3" t="s">
        <v>33</v>
      </c>
      <c r="H2409" s="3" t="s">
        <v>63</v>
      </c>
      <c r="I2409" s="3" t="s">
        <v>868</v>
      </c>
      <c r="J2409" s="3" t="s">
        <v>18</v>
      </c>
      <c r="K2409" s="3" t="s">
        <v>5019</v>
      </c>
      <c r="L2409" s="4">
        <v>44461</v>
      </c>
      <c r="M2409" s="3">
        <v>1</v>
      </c>
      <c r="N2409" s="3">
        <v>0</v>
      </c>
      <c r="O2409" s="3">
        <v>0</v>
      </c>
      <c r="P2409" s="3" t="str">
        <f>+IF(Tabla1[[#This Row],[ACUEDUCTO]]=1,"acueducto","")</f>
        <v>acueducto</v>
      </c>
      <c r="Q2409" s="3" t="str">
        <f>+IF(Tabla1[[#This Row],[ALCANTARILLADO]]=1,"alcantarillado","")</f>
        <v/>
      </c>
      <c r="R2409" s="3" t="str">
        <f>+IF(Tabla1[[#This Row],[ASEO]]=1,"aseo","")</f>
        <v/>
      </c>
      <c r="S2409" s="3" t="str">
        <f>+_xlfn.CONCAT(Tabla1[[#This Row],[Columna1]]," ",Tabla1[[#This Row],[Columna2]]," ",Tabla1[[#This Row],[Columna3]])</f>
        <v xml:space="preserve">acueducto  </v>
      </c>
      <c r="V2409" s="3" t="str">
        <f>+UPPER(Tabla1[[#This Row],[SERVICIO]])</f>
        <v xml:space="preserve">ACUEDUCTO  </v>
      </c>
    </row>
    <row r="2410" spans="1:22" x14ac:dyDescent="0.25">
      <c r="A2410" s="2">
        <v>25948</v>
      </c>
      <c r="B2410" s="3" t="s">
        <v>3365</v>
      </c>
      <c r="C2410" s="3" t="s">
        <v>13</v>
      </c>
      <c r="D2410" s="3" t="s">
        <v>19</v>
      </c>
      <c r="E2410" s="3" t="s">
        <v>5013</v>
      </c>
      <c r="F2410" s="3" t="s">
        <v>32</v>
      </c>
      <c r="G2410" s="3" t="s">
        <v>33</v>
      </c>
      <c r="H2410" s="3" t="s">
        <v>293</v>
      </c>
      <c r="I2410" s="3" t="s">
        <v>841</v>
      </c>
      <c r="J2410" s="3" t="s">
        <v>18</v>
      </c>
      <c r="K2410" s="3" t="s">
        <v>5019</v>
      </c>
      <c r="L2410" s="4">
        <v>41235</v>
      </c>
      <c r="M2410" s="3">
        <v>1</v>
      </c>
      <c r="N2410" s="3">
        <v>0</v>
      </c>
      <c r="O2410" s="3">
        <v>0</v>
      </c>
      <c r="P2410" s="3" t="str">
        <f>+IF(Tabla1[[#This Row],[ACUEDUCTO]]=1,"acueducto","")</f>
        <v>acueducto</v>
      </c>
      <c r="Q2410" s="3" t="str">
        <f>+IF(Tabla1[[#This Row],[ALCANTARILLADO]]=1,"alcantarillado","")</f>
        <v/>
      </c>
      <c r="R2410" s="3" t="str">
        <f>+IF(Tabla1[[#This Row],[ASEO]]=1,"aseo","")</f>
        <v/>
      </c>
      <c r="S2410" s="3" t="str">
        <f>+_xlfn.CONCAT(Tabla1[[#This Row],[Columna1]]," ",Tabla1[[#This Row],[Columna2]]," ",Tabla1[[#This Row],[Columna3]])</f>
        <v xml:space="preserve">acueducto  </v>
      </c>
      <c r="V2410" s="3" t="str">
        <f>+UPPER(Tabla1[[#This Row],[SERVICIO]])</f>
        <v xml:space="preserve">ACUEDUCTO  </v>
      </c>
    </row>
    <row r="2411" spans="1:22" x14ac:dyDescent="0.25">
      <c r="A2411" s="2">
        <v>25949</v>
      </c>
      <c r="B2411" s="3" t="s">
        <v>3366</v>
      </c>
      <c r="C2411" s="3" t="s">
        <v>13</v>
      </c>
      <c r="D2411" s="3" t="s">
        <v>26</v>
      </c>
      <c r="E2411" s="3" t="s">
        <v>5013</v>
      </c>
      <c r="F2411" s="3" t="s">
        <v>32</v>
      </c>
      <c r="G2411" s="3" t="s">
        <v>33</v>
      </c>
      <c r="H2411" s="3" t="s">
        <v>126</v>
      </c>
      <c r="I2411" s="3" t="s">
        <v>636</v>
      </c>
      <c r="J2411" s="3" t="s">
        <v>18</v>
      </c>
      <c r="K2411" s="3" t="s">
        <v>5019</v>
      </c>
      <c r="L2411" s="4">
        <v>44439</v>
      </c>
      <c r="M2411" s="3">
        <v>1</v>
      </c>
      <c r="N2411" s="3">
        <v>0</v>
      </c>
      <c r="O2411" s="3">
        <v>0</v>
      </c>
      <c r="P2411" s="3" t="str">
        <f>+IF(Tabla1[[#This Row],[ACUEDUCTO]]=1,"acueducto","")</f>
        <v>acueducto</v>
      </c>
      <c r="Q2411" s="3" t="str">
        <f>+IF(Tabla1[[#This Row],[ALCANTARILLADO]]=1,"alcantarillado","")</f>
        <v/>
      </c>
      <c r="R2411" s="3" t="str">
        <f>+IF(Tabla1[[#This Row],[ASEO]]=1,"aseo","")</f>
        <v/>
      </c>
      <c r="S2411" s="3" t="str">
        <f>+_xlfn.CONCAT(Tabla1[[#This Row],[Columna1]]," ",Tabla1[[#This Row],[Columna2]]," ",Tabla1[[#This Row],[Columna3]])</f>
        <v xml:space="preserve">acueducto  </v>
      </c>
      <c r="V2411" s="3" t="str">
        <f>+UPPER(Tabla1[[#This Row],[SERVICIO]])</f>
        <v xml:space="preserve">ACUEDUCTO  </v>
      </c>
    </row>
    <row r="2412" spans="1:22" x14ac:dyDescent="0.25">
      <c r="A2412" s="2">
        <v>25951</v>
      </c>
      <c r="B2412" s="3" t="s">
        <v>3367</v>
      </c>
      <c r="C2412" s="3" t="s">
        <v>13</v>
      </c>
      <c r="D2412" s="3" t="s">
        <v>19</v>
      </c>
      <c r="E2412" s="3" t="s">
        <v>5013</v>
      </c>
      <c r="F2412" s="3" t="s">
        <v>32</v>
      </c>
      <c r="G2412" s="3" t="s">
        <v>33</v>
      </c>
      <c r="H2412" s="3" t="s">
        <v>202</v>
      </c>
      <c r="I2412" s="3" t="s">
        <v>1725</v>
      </c>
      <c r="J2412" s="3" t="s">
        <v>143</v>
      </c>
      <c r="K2412" s="3" t="s">
        <v>5019</v>
      </c>
      <c r="L2412" s="4">
        <v>40883</v>
      </c>
      <c r="M2412" s="3">
        <v>1</v>
      </c>
      <c r="N2412" s="3">
        <v>0</v>
      </c>
      <c r="O2412" s="3">
        <v>0</v>
      </c>
      <c r="P2412" s="3" t="str">
        <f>+IF(Tabla1[[#This Row],[ACUEDUCTO]]=1,"acueducto","")</f>
        <v>acueducto</v>
      </c>
      <c r="Q2412" s="3" t="str">
        <f>+IF(Tabla1[[#This Row],[ALCANTARILLADO]]=1,"alcantarillado","")</f>
        <v/>
      </c>
      <c r="R2412" s="3" t="str">
        <f>+IF(Tabla1[[#This Row],[ASEO]]=1,"aseo","")</f>
        <v/>
      </c>
      <c r="S2412" s="3" t="str">
        <f>+_xlfn.CONCAT(Tabla1[[#This Row],[Columna1]]," ",Tabla1[[#This Row],[Columna2]]," ",Tabla1[[#This Row],[Columna3]])</f>
        <v xml:space="preserve">acueducto  </v>
      </c>
      <c r="V2412" s="3" t="str">
        <f>+UPPER(Tabla1[[#This Row],[SERVICIO]])</f>
        <v xml:space="preserve">ACUEDUCTO  </v>
      </c>
    </row>
    <row r="2413" spans="1:22" x14ac:dyDescent="0.25">
      <c r="A2413" s="2">
        <v>25955</v>
      </c>
      <c r="B2413" s="3" t="s">
        <v>3368</v>
      </c>
      <c r="C2413" s="3" t="s">
        <v>13</v>
      </c>
      <c r="D2413" s="3" t="s">
        <v>26</v>
      </c>
      <c r="E2413" s="3" t="s">
        <v>5013</v>
      </c>
      <c r="F2413" s="3" t="s">
        <v>32</v>
      </c>
      <c r="G2413" s="3" t="s">
        <v>33</v>
      </c>
      <c r="H2413" s="3" t="s">
        <v>27</v>
      </c>
      <c r="I2413" s="3" t="s">
        <v>350</v>
      </c>
      <c r="J2413" s="3" t="s">
        <v>18</v>
      </c>
      <c r="K2413" s="3" t="s">
        <v>5019</v>
      </c>
      <c r="L2413" s="4">
        <v>44552</v>
      </c>
      <c r="M2413" s="3">
        <v>1</v>
      </c>
      <c r="N2413" s="3">
        <v>0</v>
      </c>
      <c r="O2413" s="3">
        <v>0</v>
      </c>
      <c r="P2413" s="3" t="str">
        <f>+IF(Tabla1[[#This Row],[ACUEDUCTO]]=1,"acueducto","")</f>
        <v>acueducto</v>
      </c>
      <c r="Q2413" s="3" t="str">
        <f>+IF(Tabla1[[#This Row],[ALCANTARILLADO]]=1,"alcantarillado","")</f>
        <v/>
      </c>
      <c r="R2413" s="3" t="str">
        <f>+IF(Tabla1[[#This Row],[ASEO]]=1,"aseo","")</f>
        <v/>
      </c>
      <c r="S2413" s="3" t="str">
        <f>+_xlfn.CONCAT(Tabla1[[#This Row],[Columna1]]," ",Tabla1[[#This Row],[Columna2]]," ",Tabla1[[#This Row],[Columna3]])</f>
        <v xml:space="preserve">acueducto  </v>
      </c>
      <c r="V2413" s="3" t="str">
        <f>+UPPER(Tabla1[[#This Row],[SERVICIO]])</f>
        <v xml:space="preserve">ACUEDUCTO  </v>
      </c>
    </row>
    <row r="2414" spans="1:22" x14ac:dyDescent="0.25">
      <c r="A2414" s="2">
        <v>25959</v>
      </c>
      <c r="B2414" s="3" t="s">
        <v>3369</v>
      </c>
      <c r="C2414" s="3" t="s">
        <v>13</v>
      </c>
      <c r="D2414" s="3" t="s">
        <v>45</v>
      </c>
      <c r="E2414" s="3" t="s">
        <v>5012</v>
      </c>
      <c r="F2414" s="3" t="s">
        <v>23</v>
      </c>
      <c r="G2414" s="3" t="s">
        <v>38</v>
      </c>
      <c r="H2414" s="3" t="s">
        <v>53</v>
      </c>
      <c r="I2414" s="3" t="s">
        <v>2278</v>
      </c>
      <c r="J2414" s="3" t="s">
        <v>18</v>
      </c>
      <c r="K2414" s="3" t="s">
        <v>11</v>
      </c>
      <c r="L2414" s="4">
        <v>44348</v>
      </c>
      <c r="M2414" s="3">
        <v>0</v>
      </c>
      <c r="N2414" s="3">
        <v>0</v>
      </c>
      <c r="O2414" s="3">
        <v>1</v>
      </c>
      <c r="P2414" s="3" t="str">
        <f>+IF(Tabla1[[#This Row],[ACUEDUCTO]]=1,"acueducto","")</f>
        <v/>
      </c>
      <c r="Q2414" s="3" t="str">
        <f>+IF(Tabla1[[#This Row],[ALCANTARILLADO]]=1,"alcantarillado","")</f>
        <v/>
      </c>
      <c r="R2414" s="3" t="str">
        <f>+IF(Tabla1[[#This Row],[ASEO]]=1,"aseo","")</f>
        <v>aseo</v>
      </c>
      <c r="S2414" s="3" t="str">
        <f>+_xlfn.CONCAT(Tabla1[[#This Row],[Columna1]]," ",Tabla1[[#This Row],[Columna2]]," ",Tabla1[[#This Row],[Columna3]])</f>
        <v xml:space="preserve">  aseo</v>
      </c>
      <c r="V2414" s="3" t="str">
        <f>+UPPER(Tabla1[[#This Row],[SERVICIO]])</f>
        <v>ASEO</v>
      </c>
    </row>
    <row r="2415" spans="1:22" x14ac:dyDescent="0.25">
      <c r="A2415" s="2">
        <v>25962</v>
      </c>
      <c r="B2415" s="3" t="s">
        <v>3370</v>
      </c>
      <c r="C2415" s="3" t="s">
        <v>13</v>
      </c>
      <c r="D2415" s="3" t="s">
        <v>19</v>
      </c>
      <c r="E2415" s="3" t="s">
        <v>5013</v>
      </c>
      <c r="F2415" s="3" t="s">
        <v>32</v>
      </c>
      <c r="G2415" s="3" t="s">
        <v>33</v>
      </c>
      <c r="H2415" s="3" t="s">
        <v>182</v>
      </c>
      <c r="I2415" s="3" t="s">
        <v>318</v>
      </c>
      <c r="J2415" s="3" t="s">
        <v>143</v>
      </c>
      <c r="K2415" s="3" t="s">
        <v>5019</v>
      </c>
      <c r="L2415" s="4">
        <v>40907</v>
      </c>
      <c r="M2415" s="3">
        <v>1</v>
      </c>
      <c r="N2415" s="3">
        <v>0</v>
      </c>
      <c r="O2415" s="3">
        <v>0</v>
      </c>
      <c r="P2415" s="3" t="str">
        <f>+IF(Tabla1[[#This Row],[ACUEDUCTO]]=1,"acueducto","")</f>
        <v>acueducto</v>
      </c>
      <c r="Q2415" s="3" t="str">
        <f>+IF(Tabla1[[#This Row],[ALCANTARILLADO]]=1,"alcantarillado","")</f>
        <v/>
      </c>
      <c r="R2415" s="3" t="str">
        <f>+IF(Tabla1[[#This Row],[ASEO]]=1,"aseo","")</f>
        <v/>
      </c>
      <c r="S2415" s="3" t="str">
        <f>+_xlfn.CONCAT(Tabla1[[#This Row],[Columna1]]," ",Tabla1[[#This Row],[Columna2]]," ",Tabla1[[#This Row],[Columna3]])</f>
        <v xml:space="preserve">acueducto  </v>
      </c>
      <c r="V2415" s="3" t="str">
        <f>+UPPER(Tabla1[[#This Row],[SERVICIO]])</f>
        <v xml:space="preserve">ACUEDUCTO  </v>
      </c>
    </row>
    <row r="2416" spans="1:22" x14ac:dyDescent="0.25">
      <c r="A2416" s="2">
        <v>25964</v>
      </c>
      <c r="B2416" s="3" t="s">
        <v>3371</v>
      </c>
      <c r="C2416" s="3" t="s">
        <v>13</v>
      </c>
      <c r="D2416" s="3" t="s">
        <v>26</v>
      </c>
      <c r="E2416" s="3" t="s">
        <v>5013</v>
      </c>
      <c r="F2416" s="3" t="s">
        <v>23</v>
      </c>
      <c r="G2416" s="3" t="s">
        <v>38</v>
      </c>
      <c r="H2416" s="3" t="s">
        <v>197</v>
      </c>
      <c r="I2416" s="3" t="s">
        <v>377</v>
      </c>
      <c r="J2416" s="3" t="s">
        <v>18</v>
      </c>
      <c r="K2416" s="3" t="s">
        <v>5019</v>
      </c>
      <c r="L2416" s="4">
        <v>44427</v>
      </c>
      <c r="M2416" s="3">
        <v>1</v>
      </c>
      <c r="N2416" s="3">
        <v>0</v>
      </c>
      <c r="O2416" s="3">
        <v>0</v>
      </c>
      <c r="P2416" s="3" t="str">
        <f>+IF(Tabla1[[#This Row],[ACUEDUCTO]]=1,"acueducto","")</f>
        <v>acueducto</v>
      </c>
      <c r="Q2416" s="3" t="str">
        <f>+IF(Tabla1[[#This Row],[ALCANTARILLADO]]=1,"alcantarillado","")</f>
        <v/>
      </c>
      <c r="R2416" s="3" t="str">
        <f>+IF(Tabla1[[#This Row],[ASEO]]=1,"aseo","")</f>
        <v/>
      </c>
      <c r="S2416" s="3" t="str">
        <f>+_xlfn.CONCAT(Tabla1[[#This Row],[Columna1]]," ",Tabla1[[#This Row],[Columna2]]," ",Tabla1[[#This Row],[Columna3]])</f>
        <v xml:space="preserve">acueducto  </v>
      </c>
      <c r="V2416" s="3" t="str">
        <f>+UPPER(Tabla1[[#This Row],[SERVICIO]])</f>
        <v xml:space="preserve">ACUEDUCTO  </v>
      </c>
    </row>
    <row r="2417" spans="1:22" x14ac:dyDescent="0.25">
      <c r="A2417" s="2">
        <v>25966</v>
      </c>
      <c r="B2417" s="3" t="s">
        <v>3372</v>
      </c>
      <c r="C2417" s="3" t="s">
        <v>13</v>
      </c>
      <c r="D2417" s="3" t="s">
        <v>45</v>
      </c>
      <c r="E2417" s="3" t="s">
        <v>5012</v>
      </c>
      <c r="F2417" s="3" t="s">
        <v>23</v>
      </c>
      <c r="G2417" s="3" t="s">
        <v>38</v>
      </c>
      <c r="H2417" s="3" t="s">
        <v>315</v>
      </c>
      <c r="I2417" s="3" t="s">
        <v>3146</v>
      </c>
      <c r="J2417" s="3" t="s">
        <v>18</v>
      </c>
      <c r="K2417" s="3" t="s">
        <v>5018</v>
      </c>
      <c r="L2417" s="4">
        <v>44516</v>
      </c>
      <c r="M2417" s="3">
        <v>1</v>
      </c>
      <c r="N2417" s="3">
        <v>1</v>
      </c>
      <c r="O2417" s="3">
        <v>1</v>
      </c>
      <c r="P2417" s="3" t="str">
        <f>+IF(Tabla1[[#This Row],[ACUEDUCTO]]=1,"acueducto","")</f>
        <v>acueducto</v>
      </c>
      <c r="Q2417" s="3" t="str">
        <f>+IF(Tabla1[[#This Row],[ALCANTARILLADO]]=1,"alcantarillado","")</f>
        <v>alcantarillado</v>
      </c>
      <c r="R2417" s="3" t="str">
        <f>+IF(Tabla1[[#This Row],[ASEO]]=1,"aseo","")</f>
        <v>aseo</v>
      </c>
      <c r="S2417" s="3" t="str">
        <f>+_xlfn.CONCAT(Tabla1[[#This Row],[Columna1]]," ",Tabla1[[#This Row],[Columna2]]," ",Tabla1[[#This Row],[Columna3]])</f>
        <v>acueducto alcantarillado aseo</v>
      </c>
      <c r="V2417" s="3" t="str">
        <f>+UPPER(Tabla1[[#This Row],[SERVICIO]])</f>
        <v>ACUEDUCTO ALCANTARILLADO ASEO</v>
      </c>
    </row>
    <row r="2418" spans="1:22" x14ac:dyDescent="0.25">
      <c r="A2418" s="2">
        <v>25969</v>
      </c>
      <c r="B2418" s="3" t="s">
        <v>3373</v>
      </c>
      <c r="C2418" s="3" t="s">
        <v>13</v>
      </c>
      <c r="D2418" s="3" t="s">
        <v>26</v>
      </c>
      <c r="E2418" s="3" t="s">
        <v>5013</v>
      </c>
      <c r="F2418" s="3" t="s">
        <v>32</v>
      </c>
      <c r="G2418" s="3" t="s">
        <v>38</v>
      </c>
      <c r="H2418" s="3" t="s">
        <v>202</v>
      </c>
      <c r="I2418" s="3" t="s">
        <v>203</v>
      </c>
      <c r="J2418" s="3" t="s">
        <v>18</v>
      </c>
      <c r="K2418" s="3" t="s">
        <v>5019</v>
      </c>
      <c r="L2418" s="4">
        <v>43587</v>
      </c>
      <c r="M2418" s="3">
        <v>1</v>
      </c>
      <c r="N2418" s="3">
        <v>0</v>
      </c>
      <c r="O2418" s="3">
        <v>0</v>
      </c>
      <c r="P2418" s="3" t="str">
        <f>+IF(Tabla1[[#This Row],[ACUEDUCTO]]=1,"acueducto","")</f>
        <v>acueducto</v>
      </c>
      <c r="Q2418" s="3" t="str">
        <f>+IF(Tabla1[[#This Row],[ALCANTARILLADO]]=1,"alcantarillado","")</f>
        <v/>
      </c>
      <c r="R2418" s="3" t="str">
        <f>+IF(Tabla1[[#This Row],[ASEO]]=1,"aseo","")</f>
        <v/>
      </c>
      <c r="S2418" s="3" t="str">
        <f>+_xlfn.CONCAT(Tabla1[[#This Row],[Columna1]]," ",Tabla1[[#This Row],[Columna2]]," ",Tabla1[[#This Row],[Columna3]])</f>
        <v xml:space="preserve">acueducto  </v>
      </c>
      <c r="V2418" s="3" t="str">
        <f>+UPPER(Tabla1[[#This Row],[SERVICIO]])</f>
        <v xml:space="preserve">ACUEDUCTO  </v>
      </c>
    </row>
    <row r="2419" spans="1:22" x14ac:dyDescent="0.25">
      <c r="A2419" s="2">
        <v>25971</v>
      </c>
      <c r="B2419" s="3" t="s">
        <v>3374</v>
      </c>
      <c r="C2419" s="3" t="s">
        <v>13</v>
      </c>
      <c r="D2419" s="3" t="s">
        <v>19</v>
      </c>
      <c r="E2419" s="3" t="s">
        <v>5012</v>
      </c>
      <c r="F2419" s="3" t="s">
        <v>23</v>
      </c>
      <c r="G2419" s="3" t="s">
        <v>38</v>
      </c>
      <c r="H2419" s="3" t="s">
        <v>126</v>
      </c>
      <c r="I2419" s="3" t="s">
        <v>442</v>
      </c>
      <c r="J2419" s="3" t="s">
        <v>18</v>
      </c>
      <c r="K2419" s="3" t="s">
        <v>11</v>
      </c>
      <c r="L2419" s="4">
        <v>41299</v>
      </c>
      <c r="M2419" s="3">
        <v>0</v>
      </c>
      <c r="N2419" s="3">
        <v>0</v>
      </c>
      <c r="O2419" s="3">
        <v>1</v>
      </c>
      <c r="P2419" s="3" t="str">
        <f>+IF(Tabla1[[#This Row],[ACUEDUCTO]]=1,"acueducto","")</f>
        <v/>
      </c>
      <c r="Q2419" s="3" t="str">
        <f>+IF(Tabla1[[#This Row],[ALCANTARILLADO]]=1,"alcantarillado","")</f>
        <v/>
      </c>
      <c r="R2419" s="3" t="str">
        <f>+IF(Tabla1[[#This Row],[ASEO]]=1,"aseo","")</f>
        <v>aseo</v>
      </c>
      <c r="S2419" s="3" t="str">
        <f>+_xlfn.CONCAT(Tabla1[[#This Row],[Columna1]]," ",Tabla1[[#This Row],[Columna2]]," ",Tabla1[[#This Row],[Columna3]])</f>
        <v xml:space="preserve">  aseo</v>
      </c>
      <c r="V2419" s="3" t="str">
        <f>+UPPER(Tabla1[[#This Row],[SERVICIO]])</f>
        <v>ASEO</v>
      </c>
    </row>
    <row r="2420" spans="1:22" x14ac:dyDescent="0.25">
      <c r="A2420" s="2">
        <v>25974</v>
      </c>
      <c r="B2420" s="3" t="s">
        <v>3375</v>
      </c>
      <c r="C2420" s="3" t="s">
        <v>13</v>
      </c>
      <c r="D2420" s="3" t="s">
        <v>26</v>
      </c>
      <c r="E2420" s="3" t="s">
        <v>5013</v>
      </c>
      <c r="F2420" s="3" t="s">
        <v>23</v>
      </c>
      <c r="G2420" s="3" t="s">
        <v>38</v>
      </c>
      <c r="H2420" s="3" t="s">
        <v>126</v>
      </c>
      <c r="I2420" s="3" t="s">
        <v>3376</v>
      </c>
      <c r="J2420" s="3" t="s">
        <v>18</v>
      </c>
      <c r="K2420" s="3" t="s">
        <v>5018</v>
      </c>
      <c r="L2420" s="4">
        <v>44529</v>
      </c>
      <c r="M2420" s="3">
        <v>1</v>
      </c>
      <c r="N2420" s="3">
        <v>1</v>
      </c>
      <c r="O2420" s="3">
        <v>1</v>
      </c>
      <c r="P2420" s="3" t="str">
        <f>+IF(Tabla1[[#This Row],[ACUEDUCTO]]=1,"acueducto","")</f>
        <v>acueducto</v>
      </c>
      <c r="Q2420" s="3" t="str">
        <f>+IF(Tabla1[[#This Row],[ALCANTARILLADO]]=1,"alcantarillado","")</f>
        <v>alcantarillado</v>
      </c>
      <c r="R2420" s="3" t="str">
        <f>+IF(Tabla1[[#This Row],[ASEO]]=1,"aseo","")</f>
        <v>aseo</v>
      </c>
      <c r="S2420" s="3" t="str">
        <f>+_xlfn.CONCAT(Tabla1[[#This Row],[Columna1]]," ",Tabla1[[#This Row],[Columna2]]," ",Tabla1[[#This Row],[Columna3]])</f>
        <v>acueducto alcantarillado aseo</v>
      </c>
      <c r="V2420" s="3" t="str">
        <f>+UPPER(Tabla1[[#This Row],[SERVICIO]])</f>
        <v>ACUEDUCTO ALCANTARILLADO ASEO</v>
      </c>
    </row>
    <row r="2421" spans="1:22" x14ac:dyDescent="0.25">
      <c r="A2421" s="2">
        <v>25977</v>
      </c>
      <c r="B2421" s="3" t="s">
        <v>3377</v>
      </c>
      <c r="C2421" s="3" t="s">
        <v>13</v>
      </c>
      <c r="D2421" s="3" t="s">
        <v>19</v>
      </c>
      <c r="E2421" s="3" t="s">
        <v>5013</v>
      </c>
      <c r="F2421" s="3" t="s">
        <v>23</v>
      </c>
      <c r="G2421" s="3" t="s">
        <v>33</v>
      </c>
      <c r="H2421" s="3" t="s">
        <v>87</v>
      </c>
      <c r="I2421" s="3" t="s">
        <v>88</v>
      </c>
      <c r="J2421" s="3" t="s">
        <v>143</v>
      </c>
      <c r="K2421" s="3" t="s">
        <v>5019</v>
      </c>
      <c r="L2421" s="4">
        <v>40907</v>
      </c>
      <c r="M2421" s="3">
        <v>1</v>
      </c>
      <c r="N2421" s="3">
        <v>0</v>
      </c>
      <c r="O2421" s="3">
        <v>0</v>
      </c>
      <c r="P2421" s="3" t="str">
        <f>+IF(Tabla1[[#This Row],[ACUEDUCTO]]=1,"acueducto","")</f>
        <v>acueducto</v>
      </c>
      <c r="Q2421" s="3" t="str">
        <f>+IF(Tabla1[[#This Row],[ALCANTARILLADO]]=1,"alcantarillado","")</f>
        <v/>
      </c>
      <c r="R2421" s="3" t="str">
        <f>+IF(Tabla1[[#This Row],[ASEO]]=1,"aseo","")</f>
        <v/>
      </c>
      <c r="S2421" s="3" t="str">
        <f>+_xlfn.CONCAT(Tabla1[[#This Row],[Columna1]]," ",Tabla1[[#This Row],[Columna2]]," ",Tabla1[[#This Row],[Columna3]])</f>
        <v xml:space="preserve">acueducto  </v>
      </c>
      <c r="V2421" s="3" t="str">
        <f>+UPPER(Tabla1[[#This Row],[SERVICIO]])</f>
        <v xml:space="preserve">ACUEDUCTO  </v>
      </c>
    </row>
    <row r="2422" spans="1:22" x14ac:dyDescent="0.25">
      <c r="A2422" s="2">
        <v>25979</v>
      </c>
      <c r="B2422" s="3" t="s">
        <v>3378</v>
      </c>
      <c r="C2422" s="3" t="s">
        <v>13</v>
      </c>
      <c r="D2422" s="3" t="s">
        <v>26</v>
      </c>
      <c r="E2422" s="3" t="s">
        <v>5013</v>
      </c>
      <c r="F2422" s="3" t="s">
        <v>32</v>
      </c>
      <c r="G2422" s="3" t="s">
        <v>33</v>
      </c>
      <c r="H2422" s="3" t="s">
        <v>126</v>
      </c>
      <c r="I2422" s="3" t="s">
        <v>1084</v>
      </c>
      <c r="J2422" s="3" t="s">
        <v>18</v>
      </c>
      <c r="K2422" s="3" t="s">
        <v>5019</v>
      </c>
      <c r="L2422" s="4">
        <v>44095</v>
      </c>
      <c r="M2422" s="3">
        <v>1</v>
      </c>
      <c r="N2422" s="3">
        <v>0</v>
      </c>
      <c r="O2422" s="3">
        <v>0</v>
      </c>
      <c r="P2422" s="3" t="str">
        <f>+IF(Tabla1[[#This Row],[ACUEDUCTO]]=1,"acueducto","")</f>
        <v>acueducto</v>
      </c>
      <c r="Q2422" s="3" t="str">
        <f>+IF(Tabla1[[#This Row],[ALCANTARILLADO]]=1,"alcantarillado","")</f>
        <v/>
      </c>
      <c r="R2422" s="3" t="str">
        <f>+IF(Tabla1[[#This Row],[ASEO]]=1,"aseo","")</f>
        <v/>
      </c>
      <c r="S2422" s="3" t="str">
        <f>+_xlfn.CONCAT(Tabla1[[#This Row],[Columna1]]," ",Tabla1[[#This Row],[Columna2]]," ",Tabla1[[#This Row],[Columna3]])</f>
        <v xml:space="preserve">acueducto  </v>
      </c>
      <c r="V2422" s="3" t="str">
        <f>+UPPER(Tabla1[[#This Row],[SERVICIO]])</f>
        <v xml:space="preserve">ACUEDUCTO  </v>
      </c>
    </row>
    <row r="2423" spans="1:22" x14ac:dyDescent="0.25">
      <c r="A2423" s="2">
        <v>25981</v>
      </c>
      <c r="B2423" s="3" t="s">
        <v>3379</v>
      </c>
      <c r="C2423" s="3" t="s">
        <v>13</v>
      </c>
      <c r="D2423" s="3" t="s">
        <v>26</v>
      </c>
      <c r="E2423" s="3" t="s">
        <v>5013</v>
      </c>
      <c r="F2423" s="3" t="s">
        <v>32</v>
      </c>
      <c r="G2423" s="3" t="s">
        <v>33</v>
      </c>
      <c r="H2423" s="3" t="s">
        <v>304</v>
      </c>
      <c r="I2423" s="3" t="s">
        <v>1851</v>
      </c>
      <c r="J2423" s="3" t="s">
        <v>18</v>
      </c>
      <c r="K2423" s="3" t="s">
        <v>5018</v>
      </c>
      <c r="L2423" s="4">
        <v>43937</v>
      </c>
      <c r="M2423" s="3">
        <v>1</v>
      </c>
      <c r="N2423" s="3">
        <v>1</v>
      </c>
      <c r="O2423" s="3">
        <v>1</v>
      </c>
      <c r="P2423" s="3" t="str">
        <f>+IF(Tabla1[[#This Row],[ACUEDUCTO]]=1,"acueducto","")</f>
        <v>acueducto</v>
      </c>
      <c r="Q2423" s="3" t="str">
        <f>+IF(Tabla1[[#This Row],[ALCANTARILLADO]]=1,"alcantarillado","")</f>
        <v>alcantarillado</v>
      </c>
      <c r="R2423" s="3" t="str">
        <f>+IF(Tabla1[[#This Row],[ASEO]]=1,"aseo","")</f>
        <v>aseo</v>
      </c>
      <c r="S2423" s="3" t="str">
        <f>+_xlfn.CONCAT(Tabla1[[#This Row],[Columna1]]," ",Tabla1[[#This Row],[Columna2]]," ",Tabla1[[#This Row],[Columna3]])</f>
        <v>acueducto alcantarillado aseo</v>
      </c>
      <c r="V2423" s="3" t="str">
        <f>+UPPER(Tabla1[[#This Row],[SERVICIO]])</f>
        <v>ACUEDUCTO ALCANTARILLADO ASEO</v>
      </c>
    </row>
    <row r="2424" spans="1:22" x14ac:dyDescent="0.25">
      <c r="A2424" s="2">
        <v>25983</v>
      </c>
      <c r="B2424" s="3" t="s">
        <v>3380</v>
      </c>
      <c r="C2424" s="3" t="s">
        <v>13</v>
      </c>
      <c r="D2424" s="3" t="s">
        <v>26</v>
      </c>
      <c r="E2424" s="3" t="s">
        <v>5013</v>
      </c>
      <c r="F2424" s="3" t="s">
        <v>23</v>
      </c>
      <c r="G2424" s="3" t="s">
        <v>33</v>
      </c>
      <c r="H2424" s="3" t="s">
        <v>21</v>
      </c>
      <c r="I2424" s="3" t="s">
        <v>241</v>
      </c>
      <c r="J2424" s="3" t="s">
        <v>18</v>
      </c>
      <c r="K2424" s="3" t="s">
        <v>5019</v>
      </c>
      <c r="L2424" s="4">
        <v>43853</v>
      </c>
      <c r="M2424" s="3">
        <v>1</v>
      </c>
      <c r="N2424" s="3">
        <v>0</v>
      </c>
      <c r="O2424" s="3">
        <v>0</v>
      </c>
      <c r="P2424" s="3" t="str">
        <f>+IF(Tabla1[[#This Row],[ACUEDUCTO]]=1,"acueducto","")</f>
        <v>acueducto</v>
      </c>
      <c r="Q2424" s="3" t="str">
        <f>+IF(Tabla1[[#This Row],[ALCANTARILLADO]]=1,"alcantarillado","")</f>
        <v/>
      </c>
      <c r="R2424" s="3" t="str">
        <f>+IF(Tabla1[[#This Row],[ASEO]]=1,"aseo","")</f>
        <v/>
      </c>
      <c r="S2424" s="3" t="str">
        <f>+_xlfn.CONCAT(Tabla1[[#This Row],[Columna1]]," ",Tabla1[[#This Row],[Columna2]]," ",Tabla1[[#This Row],[Columna3]])</f>
        <v xml:space="preserve">acueducto  </v>
      </c>
      <c r="V2424" s="3" t="str">
        <f>+UPPER(Tabla1[[#This Row],[SERVICIO]])</f>
        <v xml:space="preserve">ACUEDUCTO  </v>
      </c>
    </row>
    <row r="2425" spans="1:22" x14ac:dyDescent="0.25">
      <c r="A2425" s="2">
        <v>25985</v>
      </c>
      <c r="B2425" s="3" t="s">
        <v>3381</v>
      </c>
      <c r="C2425" s="3" t="s">
        <v>13</v>
      </c>
      <c r="D2425" s="3" t="s">
        <v>26</v>
      </c>
      <c r="E2425" s="3" t="s">
        <v>5013</v>
      </c>
      <c r="F2425" s="3" t="s">
        <v>23</v>
      </c>
      <c r="G2425" s="3" t="s">
        <v>33</v>
      </c>
      <c r="H2425" s="3" t="s">
        <v>21</v>
      </c>
      <c r="I2425" s="3" t="s">
        <v>241</v>
      </c>
      <c r="J2425" s="3" t="s">
        <v>18</v>
      </c>
      <c r="K2425" s="3" t="s">
        <v>5019</v>
      </c>
      <c r="L2425" s="4">
        <v>43852</v>
      </c>
      <c r="M2425" s="3">
        <v>1</v>
      </c>
      <c r="N2425" s="3">
        <v>0</v>
      </c>
      <c r="O2425" s="3">
        <v>0</v>
      </c>
      <c r="P2425" s="3" t="str">
        <f>+IF(Tabla1[[#This Row],[ACUEDUCTO]]=1,"acueducto","")</f>
        <v>acueducto</v>
      </c>
      <c r="Q2425" s="3" t="str">
        <f>+IF(Tabla1[[#This Row],[ALCANTARILLADO]]=1,"alcantarillado","")</f>
        <v/>
      </c>
      <c r="R2425" s="3" t="str">
        <f>+IF(Tabla1[[#This Row],[ASEO]]=1,"aseo","")</f>
        <v/>
      </c>
      <c r="S2425" s="3" t="str">
        <f>+_xlfn.CONCAT(Tabla1[[#This Row],[Columna1]]," ",Tabla1[[#This Row],[Columna2]]," ",Tabla1[[#This Row],[Columna3]])</f>
        <v xml:space="preserve">acueducto  </v>
      </c>
      <c r="V2425" s="3" t="str">
        <f>+UPPER(Tabla1[[#This Row],[SERVICIO]])</f>
        <v xml:space="preserve">ACUEDUCTO  </v>
      </c>
    </row>
    <row r="2426" spans="1:22" x14ac:dyDescent="0.25">
      <c r="A2426" s="2">
        <v>25986</v>
      </c>
      <c r="B2426" s="3" t="s">
        <v>3382</v>
      </c>
      <c r="C2426" s="3" t="s">
        <v>13</v>
      </c>
      <c r="D2426" s="3" t="s">
        <v>26</v>
      </c>
      <c r="E2426" s="3" t="s">
        <v>5013</v>
      </c>
      <c r="F2426" s="3" t="s">
        <v>23</v>
      </c>
      <c r="G2426" s="3" t="s">
        <v>38</v>
      </c>
      <c r="H2426" s="3" t="s">
        <v>63</v>
      </c>
      <c r="I2426" s="3" t="s">
        <v>1343</v>
      </c>
      <c r="J2426" s="3" t="s">
        <v>18</v>
      </c>
      <c r="K2426" s="3" t="s">
        <v>5018</v>
      </c>
      <c r="L2426" s="4">
        <v>44466</v>
      </c>
      <c r="M2426" s="3">
        <v>1</v>
      </c>
      <c r="N2426" s="3">
        <v>1</v>
      </c>
      <c r="O2426" s="3">
        <v>1</v>
      </c>
      <c r="P2426" s="3" t="str">
        <f>+IF(Tabla1[[#This Row],[ACUEDUCTO]]=1,"acueducto","")</f>
        <v>acueducto</v>
      </c>
      <c r="Q2426" s="3" t="str">
        <f>+IF(Tabla1[[#This Row],[ALCANTARILLADO]]=1,"alcantarillado","")</f>
        <v>alcantarillado</v>
      </c>
      <c r="R2426" s="3" t="str">
        <f>+IF(Tabla1[[#This Row],[ASEO]]=1,"aseo","")</f>
        <v>aseo</v>
      </c>
      <c r="S2426" s="3" t="str">
        <f>+_xlfn.CONCAT(Tabla1[[#This Row],[Columna1]]," ",Tabla1[[#This Row],[Columna2]]," ",Tabla1[[#This Row],[Columna3]])</f>
        <v>acueducto alcantarillado aseo</v>
      </c>
      <c r="V2426" s="3" t="str">
        <f>+UPPER(Tabla1[[#This Row],[SERVICIO]])</f>
        <v>ACUEDUCTO ALCANTARILLADO ASEO</v>
      </c>
    </row>
    <row r="2427" spans="1:22" x14ac:dyDescent="0.25">
      <c r="A2427" s="2">
        <v>25989</v>
      </c>
      <c r="B2427" s="3" t="s">
        <v>3383</v>
      </c>
      <c r="C2427" s="3" t="s">
        <v>13</v>
      </c>
      <c r="D2427" s="3" t="s">
        <v>26</v>
      </c>
      <c r="E2427" s="3" t="s">
        <v>5013</v>
      </c>
      <c r="F2427" s="3" t="s">
        <v>23</v>
      </c>
      <c r="G2427" s="3" t="s">
        <v>38</v>
      </c>
      <c r="H2427" s="3" t="s">
        <v>58</v>
      </c>
      <c r="I2427" s="3" t="s">
        <v>58</v>
      </c>
      <c r="J2427" s="3" t="s">
        <v>18</v>
      </c>
      <c r="K2427" s="3" t="s">
        <v>5020</v>
      </c>
      <c r="L2427" s="4">
        <v>44308</v>
      </c>
      <c r="M2427" s="3">
        <v>1</v>
      </c>
      <c r="N2427" s="3">
        <v>1</v>
      </c>
      <c r="O2427" s="3">
        <v>0</v>
      </c>
      <c r="P2427" s="3" t="str">
        <f>+IF(Tabla1[[#This Row],[ACUEDUCTO]]=1,"acueducto","")</f>
        <v>acueducto</v>
      </c>
      <c r="Q2427" s="3" t="str">
        <f>+IF(Tabla1[[#This Row],[ALCANTARILLADO]]=1,"alcantarillado","")</f>
        <v>alcantarillado</v>
      </c>
      <c r="R2427" s="3" t="str">
        <f>+IF(Tabla1[[#This Row],[ASEO]]=1,"aseo","")</f>
        <v/>
      </c>
      <c r="S2427" s="3" t="str">
        <f>+_xlfn.CONCAT(Tabla1[[#This Row],[Columna1]]," ",Tabla1[[#This Row],[Columna2]]," ",Tabla1[[#This Row],[Columna3]])</f>
        <v xml:space="preserve">acueducto alcantarillado </v>
      </c>
      <c r="V2427" s="3" t="str">
        <f>+UPPER(Tabla1[[#This Row],[SERVICIO]])</f>
        <v xml:space="preserve">ACUEDUCTO ALCANTARILLADO </v>
      </c>
    </row>
    <row r="2428" spans="1:22" x14ac:dyDescent="0.25">
      <c r="A2428" s="2">
        <v>25994</v>
      </c>
      <c r="B2428" s="3" t="s">
        <v>3384</v>
      </c>
      <c r="C2428" s="3" t="s">
        <v>13</v>
      </c>
      <c r="D2428" s="3" t="s">
        <v>14</v>
      </c>
      <c r="E2428" s="3" t="s">
        <v>5012</v>
      </c>
      <c r="F2428" s="3" t="s">
        <v>23</v>
      </c>
      <c r="G2428" s="3" t="s">
        <v>38</v>
      </c>
      <c r="H2428" s="3" t="s">
        <v>293</v>
      </c>
      <c r="I2428" s="3" t="s">
        <v>475</v>
      </c>
      <c r="J2428" s="3" t="s">
        <v>18</v>
      </c>
      <c r="K2428" s="3" t="s">
        <v>11</v>
      </c>
      <c r="L2428" s="4">
        <v>44254</v>
      </c>
      <c r="M2428" s="3">
        <v>0</v>
      </c>
      <c r="N2428" s="3">
        <v>0</v>
      </c>
      <c r="O2428" s="3">
        <v>1</v>
      </c>
      <c r="P2428" s="3" t="str">
        <f>+IF(Tabla1[[#This Row],[ACUEDUCTO]]=1,"acueducto","")</f>
        <v/>
      </c>
      <c r="Q2428" s="3" t="str">
        <f>+IF(Tabla1[[#This Row],[ALCANTARILLADO]]=1,"alcantarillado","")</f>
        <v/>
      </c>
      <c r="R2428" s="3" t="str">
        <f>+IF(Tabla1[[#This Row],[ASEO]]=1,"aseo","")</f>
        <v>aseo</v>
      </c>
      <c r="S2428" s="3" t="str">
        <f>+_xlfn.CONCAT(Tabla1[[#This Row],[Columna1]]," ",Tabla1[[#This Row],[Columna2]]," ",Tabla1[[#This Row],[Columna3]])</f>
        <v xml:space="preserve">  aseo</v>
      </c>
      <c r="V2428" s="3" t="str">
        <f>+UPPER(Tabla1[[#This Row],[SERVICIO]])</f>
        <v>ASEO</v>
      </c>
    </row>
    <row r="2429" spans="1:22" x14ac:dyDescent="0.25">
      <c r="A2429" s="2">
        <v>25996</v>
      </c>
      <c r="B2429" s="3" t="s">
        <v>3385</v>
      </c>
      <c r="C2429" s="3" t="s">
        <v>13</v>
      </c>
      <c r="D2429" s="3" t="s">
        <v>14</v>
      </c>
      <c r="E2429" s="3" t="s">
        <v>5007</v>
      </c>
      <c r="F2429" s="3" t="s">
        <v>23</v>
      </c>
      <c r="G2429" s="3" t="s">
        <v>33</v>
      </c>
      <c r="H2429" s="3" t="s">
        <v>182</v>
      </c>
      <c r="I2429" s="3" t="s">
        <v>886</v>
      </c>
      <c r="J2429" s="3" t="s">
        <v>18</v>
      </c>
      <c r="K2429" s="3" t="s">
        <v>11</v>
      </c>
      <c r="L2429" s="4">
        <v>44272</v>
      </c>
      <c r="M2429" s="3">
        <v>0</v>
      </c>
      <c r="N2429" s="3">
        <v>0</v>
      </c>
      <c r="O2429" s="3">
        <v>1</v>
      </c>
      <c r="P2429" s="3" t="str">
        <f>+IF(Tabla1[[#This Row],[ACUEDUCTO]]=1,"acueducto","")</f>
        <v/>
      </c>
      <c r="Q2429" s="3" t="str">
        <f>+IF(Tabla1[[#This Row],[ALCANTARILLADO]]=1,"alcantarillado","")</f>
        <v/>
      </c>
      <c r="R2429" s="3" t="str">
        <f>+IF(Tabla1[[#This Row],[ASEO]]=1,"aseo","")</f>
        <v>aseo</v>
      </c>
      <c r="S2429" s="3" t="str">
        <f>+_xlfn.CONCAT(Tabla1[[#This Row],[Columna1]]," ",Tabla1[[#This Row],[Columna2]]," ",Tabla1[[#This Row],[Columna3]])</f>
        <v xml:space="preserve">  aseo</v>
      </c>
      <c r="V2429" s="3" t="str">
        <f>+UPPER(Tabla1[[#This Row],[SERVICIO]])</f>
        <v>ASEO</v>
      </c>
    </row>
    <row r="2430" spans="1:22" x14ac:dyDescent="0.25">
      <c r="A2430" s="2">
        <v>26006</v>
      </c>
      <c r="B2430" s="3" t="s">
        <v>3386</v>
      </c>
      <c r="C2430" s="3" t="s">
        <v>13</v>
      </c>
      <c r="D2430" s="3" t="s">
        <v>26</v>
      </c>
      <c r="E2430" s="3" t="s">
        <v>5013</v>
      </c>
      <c r="F2430" s="3" t="s">
        <v>23</v>
      </c>
      <c r="G2430" s="3" t="s">
        <v>38</v>
      </c>
      <c r="H2430" s="3" t="s">
        <v>309</v>
      </c>
      <c r="I2430" s="3" t="s">
        <v>899</v>
      </c>
      <c r="J2430" s="3" t="s">
        <v>18</v>
      </c>
      <c r="K2430" s="3" t="s">
        <v>5018</v>
      </c>
      <c r="L2430" s="4">
        <v>44461</v>
      </c>
      <c r="M2430" s="3">
        <v>1</v>
      </c>
      <c r="N2430" s="3">
        <v>1</v>
      </c>
      <c r="O2430" s="3">
        <v>1</v>
      </c>
      <c r="P2430" s="3" t="str">
        <f>+IF(Tabla1[[#This Row],[ACUEDUCTO]]=1,"acueducto","")</f>
        <v>acueducto</v>
      </c>
      <c r="Q2430" s="3" t="str">
        <f>+IF(Tabla1[[#This Row],[ALCANTARILLADO]]=1,"alcantarillado","")</f>
        <v>alcantarillado</v>
      </c>
      <c r="R2430" s="3" t="str">
        <f>+IF(Tabla1[[#This Row],[ASEO]]=1,"aseo","")</f>
        <v>aseo</v>
      </c>
      <c r="S2430" s="3" t="str">
        <f>+_xlfn.CONCAT(Tabla1[[#This Row],[Columna1]]," ",Tabla1[[#This Row],[Columna2]]," ",Tabla1[[#This Row],[Columna3]])</f>
        <v>acueducto alcantarillado aseo</v>
      </c>
      <c r="V2430" s="3" t="str">
        <f>+UPPER(Tabla1[[#This Row],[SERVICIO]])</f>
        <v>ACUEDUCTO ALCANTARILLADO ASEO</v>
      </c>
    </row>
    <row r="2431" spans="1:22" x14ac:dyDescent="0.25">
      <c r="A2431" s="2">
        <v>26007</v>
      </c>
      <c r="B2431" s="3" t="s">
        <v>3387</v>
      </c>
      <c r="C2431" s="3" t="s">
        <v>13</v>
      </c>
      <c r="D2431" s="3" t="s">
        <v>19</v>
      </c>
      <c r="E2431" s="3" t="s">
        <v>5013</v>
      </c>
      <c r="F2431" s="3" t="s">
        <v>32</v>
      </c>
      <c r="G2431" s="3" t="s">
        <v>33</v>
      </c>
      <c r="H2431" s="3" t="s">
        <v>126</v>
      </c>
      <c r="I2431" s="3" t="s">
        <v>1402</v>
      </c>
      <c r="J2431" s="3" t="s">
        <v>18</v>
      </c>
      <c r="K2431" s="3" t="s">
        <v>5019</v>
      </c>
      <c r="L2431" s="4">
        <v>41438</v>
      </c>
      <c r="M2431" s="3">
        <v>1</v>
      </c>
      <c r="N2431" s="3">
        <v>0</v>
      </c>
      <c r="O2431" s="3">
        <v>0</v>
      </c>
      <c r="P2431" s="3" t="str">
        <f>+IF(Tabla1[[#This Row],[ACUEDUCTO]]=1,"acueducto","")</f>
        <v>acueducto</v>
      </c>
      <c r="Q2431" s="3" t="str">
        <f>+IF(Tabla1[[#This Row],[ALCANTARILLADO]]=1,"alcantarillado","")</f>
        <v/>
      </c>
      <c r="R2431" s="3" t="str">
        <f>+IF(Tabla1[[#This Row],[ASEO]]=1,"aseo","")</f>
        <v/>
      </c>
      <c r="S2431" s="3" t="str">
        <f>+_xlfn.CONCAT(Tabla1[[#This Row],[Columna1]]," ",Tabla1[[#This Row],[Columna2]]," ",Tabla1[[#This Row],[Columna3]])</f>
        <v xml:space="preserve">acueducto  </v>
      </c>
      <c r="V2431" s="3" t="str">
        <f>+UPPER(Tabla1[[#This Row],[SERVICIO]])</f>
        <v xml:space="preserve">ACUEDUCTO  </v>
      </c>
    </row>
    <row r="2432" spans="1:22" x14ac:dyDescent="0.25">
      <c r="A2432" s="2">
        <v>26009</v>
      </c>
      <c r="B2432" s="3" t="s">
        <v>3388</v>
      </c>
      <c r="C2432" s="3" t="s">
        <v>13</v>
      </c>
      <c r="D2432" s="3" t="s">
        <v>19</v>
      </c>
      <c r="E2432" s="3" t="s">
        <v>5013</v>
      </c>
      <c r="F2432" s="3" t="s">
        <v>32</v>
      </c>
      <c r="G2432" s="3" t="s">
        <v>33</v>
      </c>
      <c r="H2432" s="3" t="s">
        <v>87</v>
      </c>
      <c r="I2432" s="3" t="s">
        <v>281</v>
      </c>
      <c r="J2432" s="3" t="s">
        <v>18</v>
      </c>
      <c r="K2432" s="3" t="s">
        <v>5019</v>
      </c>
      <c r="L2432" s="4">
        <v>41269</v>
      </c>
      <c r="M2432" s="3">
        <v>1</v>
      </c>
      <c r="N2432" s="3">
        <v>0</v>
      </c>
      <c r="O2432" s="3">
        <v>0</v>
      </c>
      <c r="P2432" s="3" t="str">
        <f>+IF(Tabla1[[#This Row],[ACUEDUCTO]]=1,"acueducto","")</f>
        <v>acueducto</v>
      </c>
      <c r="Q2432" s="3" t="str">
        <f>+IF(Tabla1[[#This Row],[ALCANTARILLADO]]=1,"alcantarillado","")</f>
        <v/>
      </c>
      <c r="R2432" s="3" t="str">
        <f>+IF(Tabla1[[#This Row],[ASEO]]=1,"aseo","")</f>
        <v/>
      </c>
      <c r="S2432" s="3" t="str">
        <f>+_xlfn.CONCAT(Tabla1[[#This Row],[Columna1]]," ",Tabla1[[#This Row],[Columna2]]," ",Tabla1[[#This Row],[Columna3]])</f>
        <v xml:space="preserve">acueducto  </v>
      </c>
      <c r="V2432" s="3" t="str">
        <f>+UPPER(Tabla1[[#This Row],[SERVICIO]])</f>
        <v xml:space="preserve">ACUEDUCTO  </v>
      </c>
    </row>
    <row r="2433" spans="1:22" x14ac:dyDescent="0.25">
      <c r="A2433" s="2">
        <v>26013</v>
      </c>
      <c r="B2433" s="3" t="s">
        <v>3389</v>
      </c>
      <c r="C2433" s="3" t="s">
        <v>13</v>
      </c>
      <c r="D2433" s="3" t="s">
        <v>19</v>
      </c>
      <c r="E2433" s="3" t="s">
        <v>5013</v>
      </c>
      <c r="F2433" s="3" t="s">
        <v>32</v>
      </c>
      <c r="G2433" s="3" t="s">
        <v>33</v>
      </c>
      <c r="H2433" s="3" t="s">
        <v>63</v>
      </c>
      <c r="I2433" s="3" t="s">
        <v>72</v>
      </c>
      <c r="J2433" s="3" t="s">
        <v>18</v>
      </c>
      <c r="K2433" s="3" t="s">
        <v>5018</v>
      </c>
      <c r="L2433" s="4">
        <v>41380</v>
      </c>
      <c r="M2433" s="3">
        <v>1</v>
      </c>
      <c r="N2433" s="3">
        <v>1</v>
      </c>
      <c r="O2433" s="3">
        <v>1</v>
      </c>
      <c r="P2433" s="3" t="str">
        <f>+IF(Tabla1[[#This Row],[ACUEDUCTO]]=1,"acueducto","")</f>
        <v>acueducto</v>
      </c>
      <c r="Q2433" s="3" t="str">
        <f>+IF(Tabla1[[#This Row],[ALCANTARILLADO]]=1,"alcantarillado","")</f>
        <v>alcantarillado</v>
      </c>
      <c r="R2433" s="3" t="str">
        <f>+IF(Tabla1[[#This Row],[ASEO]]=1,"aseo","")</f>
        <v>aseo</v>
      </c>
      <c r="S2433" s="3" t="str">
        <f>+_xlfn.CONCAT(Tabla1[[#This Row],[Columna1]]," ",Tabla1[[#This Row],[Columna2]]," ",Tabla1[[#This Row],[Columna3]])</f>
        <v>acueducto alcantarillado aseo</v>
      </c>
      <c r="V2433" s="3" t="str">
        <f>+UPPER(Tabla1[[#This Row],[SERVICIO]])</f>
        <v>ACUEDUCTO ALCANTARILLADO ASEO</v>
      </c>
    </row>
    <row r="2434" spans="1:22" x14ac:dyDescent="0.25">
      <c r="A2434" s="2">
        <v>26021</v>
      </c>
      <c r="B2434" s="3" t="s">
        <v>3390</v>
      </c>
      <c r="C2434" s="3" t="s">
        <v>13</v>
      </c>
      <c r="D2434" s="3" t="s">
        <v>26</v>
      </c>
      <c r="E2434" s="3" t="s">
        <v>5013</v>
      </c>
      <c r="F2434" s="3" t="s">
        <v>32</v>
      </c>
      <c r="G2434" s="3" t="s">
        <v>33</v>
      </c>
      <c r="H2434" s="3" t="s">
        <v>58</v>
      </c>
      <c r="I2434" s="3" t="s">
        <v>58</v>
      </c>
      <c r="J2434" s="3" t="s">
        <v>18</v>
      </c>
      <c r="K2434" s="3" t="s">
        <v>5019</v>
      </c>
      <c r="L2434" s="4">
        <v>44348</v>
      </c>
      <c r="M2434" s="3">
        <v>1</v>
      </c>
      <c r="N2434" s="3">
        <v>0</v>
      </c>
      <c r="O2434" s="3">
        <v>0</v>
      </c>
      <c r="P2434" s="3" t="str">
        <f>+IF(Tabla1[[#This Row],[ACUEDUCTO]]=1,"acueducto","")</f>
        <v>acueducto</v>
      </c>
      <c r="Q2434" s="3" t="str">
        <f>+IF(Tabla1[[#This Row],[ALCANTARILLADO]]=1,"alcantarillado","")</f>
        <v/>
      </c>
      <c r="R2434" s="3" t="str">
        <f>+IF(Tabla1[[#This Row],[ASEO]]=1,"aseo","")</f>
        <v/>
      </c>
      <c r="S2434" s="3" t="str">
        <f>+_xlfn.CONCAT(Tabla1[[#This Row],[Columna1]]," ",Tabla1[[#This Row],[Columna2]]," ",Tabla1[[#This Row],[Columna3]])</f>
        <v xml:space="preserve">acueducto  </v>
      </c>
      <c r="V2434" s="3" t="str">
        <f>+UPPER(Tabla1[[#This Row],[SERVICIO]])</f>
        <v xml:space="preserve">ACUEDUCTO  </v>
      </c>
    </row>
    <row r="2435" spans="1:22" x14ac:dyDescent="0.25">
      <c r="A2435" s="2">
        <v>26023</v>
      </c>
      <c r="B2435" s="3" t="s">
        <v>3391</v>
      </c>
      <c r="C2435" s="3" t="s">
        <v>13</v>
      </c>
      <c r="D2435" s="3" t="s">
        <v>26</v>
      </c>
      <c r="E2435" s="3" t="s">
        <v>5013</v>
      </c>
      <c r="F2435" s="3" t="s">
        <v>32</v>
      </c>
      <c r="G2435" s="3" t="s">
        <v>798</v>
      </c>
      <c r="H2435" s="3" t="s">
        <v>58</v>
      </c>
      <c r="I2435" s="3" t="s">
        <v>58</v>
      </c>
      <c r="J2435" s="3" t="s">
        <v>18</v>
      </c>
      <c r="K2435" s="3" t="s">
        <v>5020</v>
      </c>
      <c r="L2435" s="4">
        <v>44256</v>
      </c>
      <c r="M2435" s="3">
        <v>1</v>
      </c>
      <c r="N2435" s="3">
        <v>1</v>
      </c>
      <c r="O2435" s="3">
        <v>0</v>
      </c>
      <c r="P2435" s="3" t="str">
        <f>+IF(Tabla1[[#This Row],[ACUEDUCTO]]=1,"acueducto","")</f>
        <v>acueducto</v>
      </c>
      <c r="Q2435" s="3" t="str">
        <f>+IF(Tabla1[[#This Row],[ALCANTARILLADO]]=1,"alcantarillado","")</f>
        <v>alcantarillado</v>
      </c>
      <c r="R2435" s="3" t="str">
        <f>+IF(Tabla1[[#This Row],[ASEO]]=1,"aseo","")</f>
        <v/>
      </c>
      <c r="S2435" s="3" t="str">
        <f>+_xlfn.CONCAT(Tabla1[[#This Row],[Columna1]]," ",Tabla1[[#This Row],[Columna2]]," ",Tabla1[[#This Row],[Columna3]])</f>
        <v xml:space="preserve">acueducto alcantarillado </v>
      </c>
      <c r="V2435" s="3" t="str">
        <f>+UPPER(Tabla1[[#This Row],[SERVICIO]])</f>
        <v xml:space="preserve">ACUEDUCTO ALCANTARILLADO </v>
      </c>
    </row>
    <row r="2436" spans="1:22" x14ac:dyDescent="0.25">
      <c r="A2436" s="2">
        <v>26030</v>
      </c>
      <c r="B2436" s="3" t="s">
        <v>3392</v>
      </c>
      <c r="C2436" s="3" t="s">
        <v>13</v>
      </c>
      <c r="D2436" s="3" t="s">
        <v>26</v>
      </c>
      <c r="E2436" s="3" t="s">
        <v>5013</v>
      </c>
      <c r="F2436" s="3" t="s">
        <v>23</v>
      </c>
      <c r="G2436" s="3" t="s">
        <v>38</v>
      </c>
      <c r="H2436" s="3" t="s">
        <v>251</v>
      </c>
      <c r="I2436" s="3" t="s">
        <v>571</v>
      </c>
      <c r="J2436" s="3" t="s">
        <v>18</v>
      </c>
      <c r="K2436" s="3" t="s">
        <v>5019</v>
      </c>
      <c r="L2436" s="4">
        <v>44462</v>
      </c>
      <c r="M2436" s="3">
        <v>1</v>
      </c>
      <c r="N2436" s="3">
        <v>0</v>
      </c>
      <c r="O2436" s="3">
        <v>0</v>
      </c>
      <c r="P2436" s="3" t="str">
        <f>+IF(Tabla1[[#This Row],[ACUEDUCTO]]=1,"acueducto","")</f>
        <v>acueducto</v>
      </c>
      <c r="Q2436" s="3" t="str">
        <f>+IF(Tabla1[[#This Row],[ALCANTARILLADO]]=1,"alcantarillado","")</f>
        <v/>
      </c>
      <c r="R2436" s="3" t="str">
        <f>+IF(Tabla1[[#This Row],[ASEO]]=1,"aseo","")</f>
        <v/>
      </c>
      <c r="S2436" s="3" t="str">
        <f>+_xlfn.CONCAT(Tabla1[[#This Row],[Columna1]]," ",Tabla1[[#This Row],[Columna2]]," ",Tabla1[[#This Row],[Columna3]])</f>
        <v xml:space="preserve">acueducto  </v>
      </c>
      <c r="V2436" s="3" t="str">
        <f>+UPPER(Tabla1[[#This Row],[SERVICIO]])</f>
        <v xml:space="preserve">ACUEDUCTO  </v>
      </c>
    </row>
    <row r="2437" spans="1:22" x14ac:dyDescent="0.25">
      <c r="A2437" s="2">
        <v>26047</v>
      </c>
      <c r="B2437" s="3" t="s">
        <v>3393</v>
      </c>
      <c r="C2437" s="3" t="s">
        <v>13</v>
      </c>
      <c r="D2437" s="3" t="s">
        <v>19</v>
      </c>
      <c r="E2437" s="3" t="s">
        <v>5013</v>
      </c>
      <c r="F2437" s="3" t="s">
        <v>32</v>
      </c>
      <c r="G2437" s="3" t="s">
        <v>33</v>
      </c>
      <c r="H2437" s="3" t="s">
        <v>411</v>
      </c>
      <c r="I2437" s="3" t="s">
        <v>1381</v>
      </c>
      <c r="J2437" s="3" t="s">
        <v>143</v>
      </c>
      <c r="K2437" s="3" t="s">
        <v>5019</v>
      </c>
      <c r="L2437" s="4">
        <v>41100</v>
      </c>
      <c r="M2437" s="3">
        <v>1</v>
      </c>
      <c r="N2437" s="3">
        <v>0</v>
      </c>
      <c r="O2437" s="3">
        <v>0</v>
      </c>
      <c r="P2437" s="3" t="str">
        <f>+IF(Tabla1[[#This Row],[ACUEDUCTO]]=1,"acueducto","")</f>
        <v>acueducto</v>
      </c>
      <c r="Q2437" s="3" t="str">
        <f>+IF(Tabla1[[#This Row],[ALCANTARILLADO]]=1,"alcantarillado","")</f>
        <v/>
      </c>
      <c r="R2437" s="3" t="str">
        <f>+IF(Tabla1[[#This Row],[ASEO]]=1,"aseo","")</f>
        <v/>
      </c>
      <c r="S2437" s="3" t="str">
        <f>+_xlfn.CONCAT(Tabla1[[#This Row],[Columna1]]," ",Tabla1[[#This Row],[Columna2]]," ",Tabla1[[#This Row],[Columna3]])</f>
        <v xml:space="preserve">acueducto  </v>
      </c>
      <c r="V2437" s="3" t="str">
        <f>+UPPER(Tabla1[[#This Row],[SERVICIO]])</f>
        <v xml:space="preserve">ACUEDUCTO  </v>
      </c>
    </row>
    <row r="2438" spans="1:22" x14ac:dyDescent="0.25">
      <c r="A2438" s="2">
        <v>26049</v>
      </c>
      <c r="B2438" s="3" t="s">
        <v>3394</v>
      </c>
      <c r="C2438" s="3" t="s">
        <v>13</v>
      </c>
      <c r="D2438" s="3" t="s">
        <v>26</v>
      </c>
      <c r="E2438" s="3" t="s">
        <v>5013</v>
      </c>
      <c r="F2438" s="3" t="s">
        <v>23</v>
      </c>
      <c r="G2438" s="3" t="s">
        <v>38</v>
      </c>
      <c r="H2438" s="3" t="s">
        <v>182</v>
      </c>
      <c r="I2438" s="3" t="s">
        <v>3395</v>
      </c>
      <c r="J2438" s="3" t="s">
        <v>18</v>
      </c>
      <c r="K2438" s="3" t="s">
        <v>5018</v>
      </c>
      <c r="L2438" s="4">
        <v>44279</v>
      </c>
      <c r="M2438" s="3">
        <v>1</v>
      </c>
      <c r="N2438" s="3">
        <v>1</v>
      </c>
      <c r="O2438" s="3">
        <v>1</v>
      </c>
      <c r="P2438" s="3" t="str">
        <f>+IF(Tabla1[[#This Row],[ACUEDUCTO]]=1,"acueducto","")</f>
        <v>acueducto</v>
      </c>
      <c r="Q2438" s="3" t="str">
        <f>+IF(Tabla1[[#This Row],[ALCANTARILLADO]]=1,"alcantarillado","")</f>
        <v>alcantarillado</v>
      </c>
      <c r="R2438" s="3" t="str">
        <f>+IF(Tabla1[[#This Row],[ASEO]]=1,"aseo","")</f>
        <v>aseo</v>
      </c>
      <c r="S2438" s="3" t="str">
        <f>+_xlfn.CONCAT(Tabla1[[#This Row],[Columna1]]," ",Tabla1[[#This Row],[Columna2]]," ",Tabla1[[#This Row],[Columna3]])</f>
        <v>acueducto alcantarillado aseo</v>
      </c>
      <c r="V2438" s="3" t="str">
        <f>+UPPER(Tabla1[[#This Row],[SERVICIO]])</f>
        <v>ACUEDUCTO ALCANTARILLADO ASEO</v>
      </c>
    </row>
    <row r="2439" spans="1:22" x14ac:dyDescent="0.25">
      <c r="A2439" s="2">
        <v>26051</v>
      </c>
      <c r="B2439" s="3" t="s">
        <v>3396</v>
      </c>
      <c r="C2439" s="3" t="s">
        <v>13</v>
      </c>
      <c r="D2439" s="3" t="s">
        <v>26</v>
      </c>
      <c r="E2439" s="3" t="s">
        <v>5013</v>
      </c>
      <c r="F2439" s="3" t="s">
        <v>23</v>
      </c>
      <c r="G2439" s="3" t="s">
        <v>33</v>
      </c>
      <c r="H2439" s="3" t="s">
        <v>53</v>
      </c>
      <c r="I2439" s="3" t="s">
        <v>2142</v>
      </c>
      <c r="J2439" s="3" t="s">
        <v>18</v>
      </c>
      <c r="K2439" s="3" t="s">
        <v>5019</v>
      </c>
      <c r="L2439" s="4">
        <v>44104</v>
      </c>
      <c r="M2439" s="3">
        <v>1</v>
      </c>
      <c r="N2439" s="3">
        <v>0</v>
      </c>
      <c r="O2439" s="3">
        <v>0</v>
      </c>
      <c r="P2439" s="3" t="str">
        <f>+IF(Tabla1[[#This Row],[ACUEDUCTO]]=1,"acueducto","")</f>
        <v>acueducto</v>
      </c>
      <c r="Q2439" s="3" t="str">
        <f>+IF(Tabla1[[#This Row],[ALCANTARILLADO]]=1,"alcantarillado","")</f>
        <v/>
      </c>
      <c r="R2439" s="3" t="str">
        <f>+IF(Tabla1[[#This Row],[ASEO]]=1,"aseo","")</f>
        <v/>
      </c>
      <c r="S2439" s="3" t="str">
        <f>+_xlfn.CONCAT(Tabla1[[#This Row],[Columna1]]," ",Tabla1[[#This Row],[Columna2]]," ",Tabla1[[#This Row],[Columna3]])</f>
        <v xml:space="preserve">acueducto  </v>
      </c>
      <c r="V2439" s="3" t="str">
        <f>+UPPER(Tabla1[[#This Row],[SERVICIO]])</f>
        <v xml:space="preserve">ACUEDUCTO  </v>
      </c>
    </row>
    <row r="2440" spans="1:22" x14ac:dyDescent="0.25">
      <c r="A2440" s="2">
        <v>26052</v>
      </c>
      <c r="B2440" s="3" t="s">
        <v>3397</v>
      </c>
      <c r="C2440" s="3" t="s">
        <v>13</v>
      </c>
      <c r="D2440" s="3" t="s">
        <v>19</v>
      </c>
      <c r="E2440" s="3" t="s">
        <v>5013</v>
      </c>
      <c r="F2440" s="3" t="s">
        <v>32</v>
      </c>
      <c r="G2440" s="3" t="s">
        <v>33</v>
      </c>
      <c r="H2440" s="3" t="s">
        <v>411</v>
      </c>
      <c r="I2440" s="3" t="s">
        <v>1381</v>
      </c>
      <c r="J2440" s="3" t="s">
        <v>143</v>
      </c>
      <c r="K2440" s="3" t="s">
        <v>5019</v>
      </c>
      <c r="L2440" s="4">
        <v>41100</v>
      </c>
      <c r="M2440" s="3">
        <v>1</v>
      </c>
      <c r="N2440" s="3">
        <v>0</v>
      </c>
      <c r="O2440" s="3">
        <v>0</v>
      </c>
      <c r="P2440" s="3" t="str">
        <f>+IF(Tabla1[[#This Row],[ACUEDUCTO]]=1,"acueducto","")</f>
        <v>acueducto</v>
      </c>
      <c r="Q2440" s="3" t="str">
        <f>+IF(Tabla1[[#This Row],[ALCANTARILLADO]]=1,"alcantarillado","")</f>
        <v/>
      </c>
      <c r="R2440" s="3" t="str">
        <f>+IF(Tabla1[[#This Row],[ASEO]]=1,"aseo","")</f>
        <v/>
      </c>
      <c r="S2440" s="3" t="str">
        <f>+_xlfn.CONCAT(Tabla1[[#This Row],[Columna1]]," ",Tabla1[[#This Row],[Columna2]]," ",Tabla1[[#This Row],[Columna3]])</f>
        <v xml:space="preserve">acueducto  </v>
      </c>
      <c r="V2440" s="3" t="str">
        <f>+UPPER(Tabla1[[#This Row],[SERVICIO]])</f>
        <v xml:space="preserve">ACUEDUCTO  </v>
      </c>
    </row>
    <row r="2441" spans="1:22" x14ac:dyDescent="0.25">
      <c r="A2441" s="2">
        <v>26055</v>
      </c>
      <c r="B2441" s="3" t="s">
        <v>3398</v>
      </c>
      <c r="C2441" s="3" t="s">
        <v>13</v>
      </c>
      <c r="D2441" s="3" t="s">
        <v>26</v>
      </c>
      <c r="E2441" s="3" t="s">
        <v>5013</v>
      </c>
      <c r="F2441" s="3" t="s">
        <v>32</v>
      </c>
      <c r="G2441" s="3" t="s">
        <v>33</v>
      </c>
      <c r="H2441" s="3" t="s">
        <v>126</v>
      </c>
      <c r="I2441" s="3" t="s">
        <v>382</v>
      </c>
      <c r="J2441" s="3" t="s">
        <v>18</v>
      </c>
      <c r="K2441" s="3" t="s">
        <v>5019</v>
      </c>
      <c r="L2441" s="4">
        <v>44255</v>
      </c>
      <c r="M2441" s="3">
        <v>1</v>
      </c>
      <c r="N2441" s="3">
        <v>0</v>
      </c>
      <c r="O2441" s="3">
        <v>0</v>
      </c>
      <c r="P2441" s="3" t="str">
        <f>+IF(Tabla1[[#This Row],[ACUEDUCTO]]=1,"acueducto","")</f>
        <v>acueducto</v>
      </c>
      <c r="Q2441" s="3" t="str">
        <f>+IF(Tabla1[[#This Row],[ALCANTARILLADO]]=1,"alcantarillado","")</f>
        <v/>
      </c>
      <c r="R2441" s="3" t="str">
        <f>+IF(Tabla1[[#This Row],[ASEO]]=1,"aseo","")</f>
        <v/>
      </c>
      <c r="S2441" s="3" t="str">
        <f>+_xlfn.CONCAT(Tabla1[[#This Row],[Columna1]]," ",Tabla1[[#This Row],[Columna2]]," ",Tabla1[[#This Row],[Columna3]])</f>
        <v xml:space="preserve">acueducto  </v>
      </c>
      <c r="V2441" s="3" t="str">
        <f>+UPPER(Tabla1[[#This Row],[SERVICIO]])</f>
        <v xml:space="preserve">ACUEDUCTO  </v>
      </c>
    </row>
    <row r="2442" spans="1:22" x14ac:dyDescent="0.25">
      <c r="A2442" s="2">
        <v>26060</v>
      </c>
      <c r="B2442" s="3" t="s">
        <v>3399</v>
      </c>
      <c r="C2442" s="3" t="s">
        <v>13</v>
      </c>
      <c r="D2442" s="3" t="s">
        <v>26</v>
      </c>
      <c r="E2442" s="3" t="s">
        <v>5013</v>
      </c>
      <c r="F2442" s="3" t="s">
        <v>23</v>
      </c>
      <c r="G2442" s="3" t="s">
        <v>38</v>
      </c>
      <c r="H2442" s="3" t="s">
        <v>591</v>
      </c>
      <c r="I2442" s="3" t="s">
        <v>3400</v>
      </c>
      <c r="J2442" s="3" t="s">
        <v>18</v>
      </c>
      <c r="K2442" s="3" t="s">
        <v>5023</v>
      </c>
      <c r="L2442" s="4">
        <v>44222</v>
      </c>
      <c r="M2442" s="3">
        <v>0</v>
      </c>
      <c r="N2442" s="3">
        <v>1</v>
      </c>
      <c r="O2442" s="3">
        <v>1</v>
      </c>
      <c r="P2442" s="3" t="str">
        <f>+IF(Tabla1[[#This Row],[ACUEDUCTO]]=1,"acueducto","")</f>
        <v/>
      </c>
      <c r="Q2442" s="3" t="str">
        <f>+IF(Tabla1[[#This Row],[ALCANTARILLADO]]=1,"alcantarillado","")</f>
        <v>alcantarillado</v>
      </c>
      <c r="R2442" s="3" t="str">
        <f>+IF(Tabla1[[#This Row],[ASEO]]=1,"aseo","")</f>
        <v>aseo</v>
      </c>
      <c r="S2442" s="3" t="str">
        <f>+_xlfn.CONCAT(Tabla1[[#This Row],[Columna1]]," ",Tabla1[[#This Row],[Columna2]]," ",Tabla1[[#This Row],[Columna3]])</f>
        <v xml:space="preserve"> alcantarillado aseo</v>
      </c>
      <c r="V2442" s="3" t="str">
        <f>+UPPER(Tabla1[[#This Row],[SERVICIO]])</f>
        <v>ALCANTARILLADO ASEO</v>
      </c>
    </row>
    <row r="2443" spans="1:22" x14ac:dyDescent="0.25">
      <c r="A2443" s="2">
        <v>26072</v>
      </c>
      <c r="B2443" s="3" t="s">
        <v>3401</v>
      </c>
      <c r="C2443" s="3" t="s">
        <v>13</v>
      </c>
      <c r="D2443" s="3" t="s">
        <v>26</v>
      </c>
      <c r="E2443" s="3" t="s">
        <v>5012</v>
      </c>
      <c r="F2443" s="3" t="s">
        <v>23</v>
      </c>
      <c r="G2443" s="3" t="s">
        <v>38</v>
      </c>
      <c r="H2443" s="3" t="s">
        <v>63</v>
      </c>
      <c r="I2443" s="3" t="s">
        <v>721</v>
      </c>
      <c r="J2443" s="3" t="s">
        <v>18</v>
      </c>
      <c r="K2443" s="3" t="s">
        <v>5018</v>
      </c>
      <c r="L2443" s="4">
        <v>44261</v>
      </c>
      <c r="M2443" s="3">
        <v>1</v>
      </c>
      <c r="N2443" s="3">
        <v>1</v>
      </c>
      <c r="O2443" s="3">
        <v>1</v>
      </c>
      <c r="P2443" s="3" t="str">
        <f>+IF(Tabla1[[#This Row],[ACUEDUCTO]]=1,"acueducto","")</f>
        <v>acueducto</v>
      </c>
      <c r="Q2443" s="3" t="str">
        <f>+IF(Tabla1[[#This Row],[ALCANTARILLADO]]=1,"alcantarillado","")</f>
        <v>alcantarillado</v>
      </c>
      <c r="R2443" s="3" t="str">
        <f>+IF(Tabla1[[#This Row],[ASEO]]=1,"aseo","")</f>
        <v>aseo</v>
      </c>
      <c r="S2443" s="3" t="str">
        <f>+_xlfn.CONCAT(Tabla1[[#This Row],[Columna1]]," ",Tabla1[[#This Row],[Columna2]]," ",Tabla1[[#This Row],[Columna3]])</f>
        <v>acueducto alcantarillado aseo</v>
      </c>
      <c r="V2443" s="3" t="str">
        <f>+UPPER(Tabla1[[#This Row],[SERVICIO]])</f>
        <v>ACUEDUCTO ALCANTARILLADO ASEO</v>
      </c>
    </row>
    <row r="2444" spans="1:22" x14ac:dyDescent="0.25">
      <c r="A2444" s="2">
        <v>26074</v>
      </c>
      <c r="B2444" s="3" t="s">
        <v>3402</v>
      </c>
      <c r="C2444" s="3" t="s">
        <v>13</v>
      </c>
      <c r="D2444" s="3" t="s">
        <v>19</v>
      </c>
      <c r="E2444" s="3" t="s">
        <v>5013</v>
      </c>
      <c r="F2444" s="3" t="s">
        <v>32</v>
      </c>
      <c r="G2444" s="3" t="s">
        <v>33</v>
      </c>
      <c r="H2444" s="3" t="s">
        <v>27</v>
      </c>
      <c r="I2444" s="3" t="s">
        <v>1568</v>
      </c>
      <c r="J2444" s="3" t="s">
        <v>143</v>
      </c>
      <c r="K2444" s="3" t="s">
        <v>5019</v>
      </c>
      <c r="L2444" s="4">
        <v>41089</v>
      </c>
      <c r="M2444" s="3">
        <v>1</v>
      </c>
      <c r="N2444" s="3">
        <v>0</v>
      </c>
      <c r="O2444" s="3">
        <v>0</v>
      </c>
      <c r="P2444" s="3" t="str">
        <f>+IF(Tabla1[[#This Row],[ACUEDUCTO]]=1,"acueducto","")</f>
        <v>acueducto</v>
      </c>
      <c r="Q2444" s="3" t="str">
        <f>+IF(Tabla1[[#This Row],[ALCANTARILLADO]]=1,"alcantarillado","")</f>
        <v/>
      </c>
      <c r="R2444" s="3" t="str">
        <f>+IF(Tabla1[[#This Row],[ASEO]]=1,"aseo","")</f>
        <v/>
      </c>
      <c r="S2444" s="3" t="str">
        <f>+_xlfn.CONCAT(Tabla1[[#This Row],[Columna1]]," ",Tabla1[[#This Row],[Columna2]]," ",Tabla1[[#This Row],[Columna3]])</f>
        <v xml:space="preserve">acueducto  </v>
      </c>
      <c r="V2444" s="3" t="str">
        <f>+UPPER(Tabla1[[#This Row],[SERVICIO]])</f>
        <v xml:space="preserve">ACUEDUCTO  </v>
      </c>
    </row>
    <row r="2445" spans="1:22" x14ac:dyDescent="0.25">
      <c r="A2445" s="2">
        <v>26075</v>
      </c>
      <c r="B2445" s="3" t="s">
        <v>3403</v>
      </c>
      <c r="C2445" s="3" t="s">
        <v>13</v>
      </c>
      <c r="D2445" s="3" t="s">
        <v>26</v>
      </c>
      <c r="E2445" s="3" t="s">
        <v>5013</v>
      </c>
      <c r="F2445" s="3" t="s">
        <v>32</v>
      </c>
      <c r="G2445" s="3" t="s">
        <v>38</v>
      </c>
      <c r="H2445" s="3" t="s">
        <v>202</v>
      </c>
      <c r="I2445" s="3" t="s">
        <v>203</v>
      </c>
      <c r="J2445" s="3" t="s">
        <v>143</v>
      </c>
      <c r="K2445" s="3" t="s">
        <v>5020</v>
      </c>
      <c r="L2445" s="4">
        <v>44414</v>
      </c>
      <c r="M2445" s="3">
        <v>1</v>
      </c>
      <c r="N2445" s="3">
        <v>1</v>
      </c>
      <c r="O2445" s="3">
        <v>0</v>
      </c>
      <c r="P2445" s="3" t="str">
        <f>+IF(Tabla1[[#This Row],[ACUEDUCTO]]=1,"acueducto","")</f>
        <v>acueducto</v>
      </c>
      <c r="Q2445" s="3" t="str">
        <f>+IF(Tabla1[[#This Row],[ALCANTARILLADO]]=1,"alcantarillado","")</f>
        <v>alcantarillado</v>
      </c>
      <c r="R2445" s="3" t="str">
        <f>+IF(Tabla1[[#This Row],[ASEO]]=1,"aseo","")</f>
        <v/>
      </c>
      <c r="S2445" s="3" t="str">
        <f>+_xlfn.CONCAT(Tabla1[[#This Row],[Columna1]]," ",Tabla1[[#This Row],[Columna2]]," ",Tabla1[[#This Row],[Columna3]])</f>
        <v xml:space="preserve">acueducto alcantarillado </v>
      </c>
      <c r="V2445" s="3" t="str">
        <f>+UPPER(Tabla1[[#This Row],[SERVICIO]])</f>
        <v xml:space="preserve">ACUEDUCTO ALCANTARILLADO </v>
      </c>
    </row>
    <row r="2446" spans="1:22" x14ac:dyDescent="0.25">
      <c r="A2446" s="2">
        <v>26077</v>
      </c>
      <c r="B2446" s="3" t="s">
        <v>3404</v>
      </c>
      <c r="C2446" s="3" t="s">
        <v>13</v>
      </c>
      <c r="D2446" s="3" t="s">
        <v>19</v>
      </c>
      <c r="E2446" s="3" t="s">
        <v>5013</v>
      </c>
      <c r="F2446" s="3" t="s">
        <v>32</v>
      </c>
      <c r="G2446" s="3" t="s">
        <v>33</v>
      </c>
      <c r="H2446" s="3" t="s">
        <v>16</v>
      </c>
      <c r="I2446" s="3" t="s">
        <v>39</v>
      </c>
      <c r="J2446" s="3" t="s">
        <v>143</v>
      </c>
      <c r="K2446" s="3" t="s">
        <v>5019</v>
      </c>
      <c r="L2446" s="4">
        <v>41269</v>
      </c>
      <c r="M2446" s="3">
        <v>1</v>
      </c>
      <c r="N2446" s="3">
        <v>0</v>
      </c>
      <c r="O2446" s="3">
        <v>0</v>
      </c>
      <c r="P2446" s="3" t="str">
        <f>+IF(Tabla1[[#This Row],[ACUEDUCTO]]=1,"acueducto","")</f>
        <v>acueducto</v>
      </c>
      <c r="Q2446" s="3" t="str">
        <f>+IF(Tabla1[[#This Row],[ALCANTARILLADO]]=1,"alcantarillado","")</f>
        <v/>
      </c>
      <c r="R2446" s="3" t="str">
        <f>+IF(Tabla1[[#This Row],[ASEO]]=1,"aseo","")</f>
        <v/>
      </c>
      <c r="S2446" s="3" t="str">
        <f>+_xlfn.CONCAT(Tabla1[[#This Row],[Columna1]]," ",Tabla1[[#This Row],[Columna2]]," ",Tabla1[[#This Row],[Columna3]])</f>
        <v xml:space="preserve">acueducto  </v>
      </c>
      <c r="V2446" s="3" t="str">
        <f>+UPPER(Tabla1[[#This Row],[SERVICIO]])</f>
        <v xml:space="preserve">ACUEDUCTO  </v>
      </c>
    </row>
    <row r="2447" spans="1:22" x14ac:dyDescent="0.25">
      <c r="A2447" s="2">
        <v>26087</v>
      </c>
      <c r="B2447" s="3" t="s">
        <v>3405</v>
      </c>
      <c r="C2447" s="3" t="s">
        <v>13</v>
      </c>
      <c r="D2447" s="3" t="s">
        <v>26</v>
      </c>
      <c r="E2447" s="3" t="s">
        <v>5013</v>
      </c>
      <c r="F2447" s="3" t="s">
        <v>23</v>
      </c>
      <c r="G2447" s="3" t="s">
        <v>20</v>
      </c>
      <c r="H2447" s="3" t="s">
        <v>87</v>
      </c>
      <c r="I2447" s="3" t="s">
        <v>746</v>
      </c>
      <c r="J2447" s="3" t="s">
        <v>18</v>
      </c>
      <c r="K2447" s="3" t="s">
        <v>5018</v>
      </c>
      <c r="L2447" s="4">
        <v>44306</v>
      </c>
      <c r="M2447" s="3">
        <v>1</v>
      </c>
      <c r="N2447" s="3">
        <v>1</v>
      </c>
      <c r="O2447" s="3">
        <v>1</v>
      </c>
      <c r="P2447" s="3" t="str">
        <f>+IF(Tabla1[[#This Row],[ACUEDUCTO]]=1,"acueducto","")</f>
        <v>acueducto</v>
      </c>
      <c r="Q2447" s="3" t="str">
        <f>+IF(Tabla1[[#This Row],[ALCANTARILLADO]]=1,"alcantarillado","")</f>
        <v>alcantarillado</v>
      </c>
      <c r="R2447" s="3" t="str">
        <f>+IF(Tabla1[[#This Row],[ASEO]]=1,"aseo","")</f>
        <v>aseo</v>
      </c>
      <c r="S2447" s="3" t="str">
        <f>+_xlfn.CONCAT(Tabla1[[#This Row],[Columna1]]," ",Tabla1[[#This Row],[Columna2]]," ",Tabla1[[#This Row],[Columna3]])</f>
        <v>acueducto alcantarillado aseo</v>
      </c>
      <c r="V2447" s="3" t="str">
        <f>+UPPER(Tabla1[[#This Row],[SERVICIO]])</f>
        <v>ACUEDUCTO ALCANTARILLADO ASEO</v>
      </c>
    </row>
    <row r="2448" spans="1:22" x14ac:dyDescent="0.25">
      <c r="A2448" s="2">
        <v>26088</v>
      </c>
      <c r="B2448" s="3" t="s">
        <v>3406</v>
      </c>
      <c r="C2448" s="3" t="s">
        <v>13</v>
      </c>
      <c r="D2448" s="3" t="s">
        <v>26</v>
      </c>
      <c r="E2448" s="3" t="s">
        <v>5013</v>
      </c>
      <c r="F2448" s="3" t="s">
        <v>32</v>
      </c>
      <c r="G2448" s="3" t="s">
        <v>33</v>
      </c>
      <c r="H2448" s="3" t="s">
        <v>110</v>
      </c>
      <c r="I2448" s="3" t="s">
        <v>117</v>
      </c>
      <c r="J2448" s="3" t="s">
        <v>18</v>
      </c>
      <c r="K2448" s="3" t="s">
        <v>5019</v>
      </c>
      <c r="L2448" s="4">
        <v>44511</v>
      </c>
      <c r="M2448" s="3">
        <v>1</v>
      </c>
      <c r="N2448" s="3">
        <v>0</v>
      </c>
      <c r="O2448" s="3">
        <v>0</v>
      </c>
      <c r="P2448" s="3" t="str">
        <f>+IF(Tabla1[[#This Row],[ACUEDUCTO]]=1,"acueducto","")</f>
        <v>acueducto</v>
      </c>
      <c r="Q2448" s="3" t="str">
        <f>+IF(Tabla1[[#This Row],[ALCANTARILLADO]]=1,"alcantarillado","")</f>
        <v/>
      </c>
      <c r="R2448" s="3" t="str">
        <f>+IF(Tabla1[[#This Row],[ASEO]]=1,"aseo","")</f>
        <v/>
      </c>
      <c r="S2448" s="3" t="str">
        <f>+_xlfn.CONCAT(Tabla1[[#This Row],[Columna1]]," ",Tabla1[[#This Row],[Columna2]]," ",Tabla1[[#This Row],[Columna3]])</f>
        <v xml:space="preserve">acueducto  </v>
      </c>
      <c r="V2448" s="3" t="str">
        <f>+UPPER(Tabla1[[#This Row],[SERVICIO]])</f>
        <v xml:space="preserve">ACUEDUCTO  </v>
      </c>
    </row>
    <row r="2449" spans="1:22" x14ac:dyDescent="0.25">
      <c r="A2449" s="2">
        <v>26094</v>
      </c>
      <c r="B2449" s="3" t="s">
        <v>3407</v>
      </c>
      <c r="C2449" s="3" t="s">
        <v>13</v>
      </c>
      <c r="D2449" s="3" t="s">
        <v>26</v>
      </c>
      <c r="E2449" s="3" t="s">
        <v>5013</v>
      </c>
      <c r="F2449" s="3" t="s">
        <v>32</v>
      </c>
      <c r="G2449" s="3" t="s">
        <v>33</v>
      </c>
      <c r="H2449" s="3" t="s">
        <v>63</v>
      </c>
      <c r="I2449" s="3" t="s">
        <v>72</v>
      </c>
      <c r="J2449" s="3" t="s">
        <v>143</v>
      </c>
      <c r="K2449" s="3" t="s">
        <v>5019</v>
      </c>
      <c r="L2449" s="4">
        <v>44329</v>
      </c>
      <c r="M2449" s="3">
        <v>1</v>
      </c>
      <c r="N2449" s="3">
        <v>0</v>
      </c>
      <c r="O2449" s="3">
        <v>0</v>
      </c>
      <c r="P2449" s="3" t="str">
        <f>+IF(Tabla1[[#This Row],[ACUEDUCTO]]=1,"acueducto","")</f>
        <v>acueducto</v>
      </c>
      <c r="Q2449" s="3" t="str">
        <f>+IF(Tabla1[[#This Row],[ALCANTARILLADO]]=1,"alcantarillado","")</f>
        <v/>
      </c>
      <c r="R2449" s="3" t="str">
        <f>+IF(Tabla1[[#This Row],[ASEO]]=1,"aseo","")</f>
        <v/>
      </c>
      <c r="S2449" s="3" t="str">
        <f>+_xlfn.CONCAT(Tabla1[[#This Row],[Columna1]]," ",Tabla1[[#This Row],[Columna2]]," ",Tabla1[[#This Row],[Columna3]])</f>
        <v xml:space="preserve">acueducto  </v>
      </c>
      <c r="V2449" s="3" t="str">
        <f>+UPPER(Tabla1[[#This Row],[SERVICIO]])</f>
        <v xml:space="preserve">ACUEDUCTO  </v>
      </c>
    </row>
    <row r="2450" spans="1:22" x14ac:dyDescent="0.25">
      <c r="A2450" s="2">
        <v>26098</v>
      </c>
      <c r="B2450" s="3" t="s">
        <v>3408</v>
      </c>
      <c r="C2450" s="3" t="s">
        <v>13</v>
      </c>
      <c r="D2450" s="3" t="s">
        <v>26</v>
      </c>
      <c r="E2450" s="3" t="s">
        <v>5013</v>
      </c>
      <c r="F2450" s="3" t="s">
        <v>32</v>
      </c>
      <c r="G2450" s="3" t="s">
        <v>33</v>
      </c>
      <c r="H2450" s="3" t="s">
        <v>182</v>
      </c>
      <c r="I2450" s="3" t="s">
        <v>886</v>
      </c>
      <c r="J2450" s="3" t="s">
        <v>18</v>
      </c>
      <c r="K2450" s="3" t="s">
        <v>5020</v>
      </c>
      <c r="L2450" s="4">
        <v>44106</v>
      </c>
      <c r="M2450" s="3">
        <v>1</v>
      </c>
      <c r="N2450" s="3">
        <v>1</v>
      </c>
      <c r="O2450" s="3">
        <v>0</v>
      </c>
      <c r="P2450" s="3" t="str">
        <f>+IF(Tabla1[[#This Row],[ACUEDUCTO]]=1,"acueducto","")</f>
        <v>acueducto</v>
      </c>
      <c r="Q2450" s="3" t="str">
        <f>+IF(Tabla1[[#This Row],[ALCANTARILLADO]]=1,"alcantarillado","")</f>
        <v>alcantarillado</v>
      </c>
      <c r="R2450" s="3" t="str">
        <f>+IF(Tabla1[[#This Row],[ASEO]]=1,"aseo","")</f>
        <v/>
      </c>
      <c r="S2450" s="3" t="str">
        <f>+_xlfn.CONCAT(Tabla1[[#This Row],[Columna1]]," ",Tabla1[[#This Row],[Columna2]]," ",Tabla1[[#This Row],[Columna3]])</f>
        <v xml:space="preserve">acueducto alcantarillado </v>
      </c>
      <c r="V2450" s="3" t="str">
        <f>+UPPER(Tabla1[[#This Row],[SERVICIO]])</f>
        <v xml:space="preserve">ACUEDUCTO ALCANTARILLADO </v>
      </c>
    </row>
    <row r="2451" spans="1:22" x14ac:dyDescent="0.25">
      <c r="A2451" s="2">
        <v>26104</v>
      </c>
      <c r="B2451" s="3" t="s">
        <v>3409</v>
      </c>
      <c r="C2451" s="3" t="s">
        <v>13</v>
      </c>
      <c r="D2451" s="3" t="s">
        <v>14</v>
      </c>
      <c r="E2451" s="3" t="s">
        <v>5012</v>
      </c>
      <c r="F2451" s="3" t="s">
        <v>23</v>
      </c>
      <c r="G2451" s="3" t="s">
        <v>38</v>
      </c>
      <c r="H2451" s="3" t="s">
        <v>16</v>
      </c>
      <c r="I2451" s="3" t="s">
        <v>2783</v>
      </c>
      <c r="J2451" s="3" t="s">
        <v>18</v>
      </c>
      <c r="K2451" s="3" t="s">
        <v>11</v>
      </c>
      <c r="L2451" s="4">
        <v>44259</v>
      </c>
      <c r="M2451" s="3">
        <v>0</v>
      </c>
      <c r="N2451" s="3">
        <v>0</v>
      </c>
      <c r="O2451" s="3">
        <v>1</v>
      </c>
      <c r="P2451" s="3" t="str">
        <f>+IF(Tabla1[[#This Row],[ACUEDUCTO]]=1,"acueducto","")</f>
        <v/>
      </c>
      <c r="Q2451" s="3" t="str">
        <f>+IF(Tabla1[[#This Row],[ALCANTARILLADO]]=1,"alcantarillado","")</f>
        <v/>
      </c>
      <c r="R2451" s="3" t="str">
        <f>+IF(Tabla1[[#This Row],[ASEO]]=1,"aseo","")</f>
        <v>aseo</v>
      </c>
      <c r="S2451" s="3" t="str">
        <f>+_xlfn.CONCAT(Tabla1[[#This Row],[Columna1]]," ",Tabla1[[#This Row],[Columna2]]," ",Tabla1[[#This Row],[Columna3]])</f>
        <v xml:space="preserve">  aseo</v>
      </c>
      <c r="V2451" s="3" t="str">
        <f>+UPPER(Tabla1[[#This Row],[SERVICIO]])</f>
        <v>ASEO</v>
      </c>
    </row>
    <row r="2452" spans="1:22" x14ac:dyDescent="0.25">
      <c r="A2452" s="2">
        <v>26106</v>
      </c>
      <c r="B2452" s="3" t="s">
        <v>3410</v>
      </c>
      <c r="C2452" s="3" t="s">
        <v>13</v>
      </c>
      <c r="D2452" s="3" t="s">
        <v>26</v>
      </c>
      <c r="E2452" s="3" t="s">
        <v>5013</v>
      </c>
      <c r="F2452" s="3" t="s">
        <v>23</v>
      </c>
      <c r="G2452" s="3" t="s">
        <v>38</v>
      </c>
      <c r="H2452" s="3" t="s">
        <v>126</v>
      </c>
      <c r="I2452" s="3" t="s">
        <v>3411</v>
      </c>
      <c r="J2452" s="3" t="s">
        <v>18</v>
      </c>
      <c r="K2452" s="3" t="s">
        <v>5019</v>
      </c>
      <c r="L2452" s="4">
        <v>44313</v>
      </c>
      <c r="M2452" s="3">
        <v>1</v>
      </c>
      <c r="N2452" s="3">
        <v>0</v>
      </c>
      <c r="O2452" s="3">
        <v>0</v>
      </c>
      <c r="P2452" s="3" t="str">
        <f>+IF(Tabla1[[#This Row],[ACUEDUCTO]]=1,"acueducto","")</f>
        <v>acueducto</v>
      </c>
      <c r="Q2452" s="3" t="str">
        <f>+IF(Tabla1[[#This Row],[ALCANTARILLADO]]=1,"alcantarillado","")</f>
        <v/>
      </c>
      <c r="R2452" s="3" t="str">
        <f>+IF(Tabla1[[#This Row],[ASEO]]=1,"aseo","")</f>
        <v/>
      </c>
      <c r="S2452" s="3" t="str">
        <f>+_xlfn.CONCAT(Tabla1[[#This Row],[Columna1]]," ",Tabla1[[#This Row],[Columna2]]," ",Tabla1[[#This Row],[Columna3]])</f>
        <v xml:space="preserve">acueducto  </v>
      </c>
      <c r="V2452" s="3" t="str">
        <f>+UPPER(Tabla1[[#This Row],[SERVICIO]])</f>
        <v xml:space="preserve">ACUEDUCTO  </v>
      </c>
    </row>
    <row r="2453" spans="1:22" x14ac:dyDescent="0.25">
      <c r="A2453" s="2">
        <v>26113</v>
      </c>
      <c r="B2453" s="3" t="s">
        <v>3412</v>
      </c>
      <c r="C2453" s="3" t="s">
        <v>13</v>
      </c>
      <c r="D2453" s="3" t="s">
        <v>26</v>
      </c>
      <c r="E2453" s="3" t="s">
        <v>5013</v>
      </c>
      <c r="F2453" s="3" t="s">
        <v>32</v>
      </c>
      <c r="G2453" s="3" t="s">
        <v>33</v>
      </c>
      <c r="H2453" s="3" t="s">
        <v>110</v>
      </c>
      <c r="I2453" s="3" t="s">
        <v>117</v>
      </c>
      <c r="J2453" s="3" t="s">
        <v>143</v>
      </c>
      <c r="K2453" s="3" t="s">
        <v>5019</v>
      </c>
      <c r="L2453" s="4">
        <v>44378</v>
      </c>
      <c r="M2453" s="3">
        <v>1</v>
      </c>
      <c r="N2453" s="3">
        <v>0</v>
      </c>
      <c r="O2453" s="3">
        <v>0</v>
      </c>
      <c r="P2453" s="3" t="str">
        <f>+IF(Tabla1[[#This Row],[ACUEDUCTO]]=1,"acueducto","")</f>
        <v>acueducto</v>
      </c>
      <c r="Q2453" s="3" t="str">
        <f>+IF(Tabla1[[#This Row],[ALCANTARILLADO]]=1,"alcantarillado","")</f>
        <v/>
      </c>
      <c r="R2453" s="3" t="str">
        <f>+IF(Tabla1[[#This Row],[ASEO]]=1,"aseo","")</f>
        <v/>
      </c>
      <c r="S2453" s="3" t="str">
        <f>+_xlfn.CONCAT(Tabla1[[#This Row],[Columna1]]," ",Tabla1[[#This Row],[Columna2]]," ",Tabla1[[#This Row],[Columna3]])</f>
        <v xml:space="preserve">acueducto  </v>
      </c>
      <c r="V2453" s="3" t="str">
        <f>+UPPER(Tabla1[[#This Row],[SERVICIO]])</f>
        <v xml:space="preserve">ACUEDUCTO  </v>
      </c>
    </row>
    <row r="2454" spans="1:22" x14ac:dyDescent="0.25">
      <c r="A2454" s="2">
        <v>26114</v>
      </c>
      <c r="B2454" s="3" t="s">
        <v>3413</v>
      </c>
      <c r="C2454" s="3" t="s">
        <v>13</v>
      </c>
      <c r="D2454" s="3" t="s">
        <v>26</v>
      </c>
      <c r="E2454" s="3" t="s">
        <v>5013</v>
      </c>
      <c r="F2454" s="3" t="s">
        <v>32</v>
      </c>
      <c r="G2454" s="3" t="s">
        <v>33</v>
      </c>
      <c r="H2454" s="3" t="s">
        <v>110</v>
      </c>
      <c r="I2454" s="3" t="s">
        <v>117</v>
      </c>
      <c r="J2454" s="3" t="s">
        <v>18</v>
      </c>
      <c r="K2454" s="3" t="s">
        <v>5019</v>
      </c>
      <c r="L2454" s="4">
        <v>44254</v>
      </c>
      <c r="M2454" s="3">
        <v>1</v>
      </c>
      <c r="N2454" s="3">
        <v>0</v>
      </c>
      <c r="O2454" s="3">
        <v>0</v>
      </c>
      <c r="P2454" s="3" t="str">
        <f>+IF(Tabla1[[#This Row],[ACUEDUCTO]]=1,"acueducto","")</f>
        <v>acueducto</v>
      </c>
      <c r="Q2454" s="3" t="str">
        <f>+IF(Tabla1[[#This Row],[ALCANTARILLADO]]=1,"alcantarillado","")</f>
        <v/>
      </c>
      <c r="R2454" s="3" t="str">
        <f>+IF(Tabla1[[#This Row],[ASEO]]=1,"aseo","")</f>
        <v/>
      </c>
      <c r="S2454" s="3" t="str">
        <f>+_xlfn.CONCAT(Tabla1[[#This Row],[Columna1]]," ",Tabla1[[#This Row],[Columna2]]," ",Tabla1[[#This Row],[Columna3]])</f>
        <v xml:space="preserve">acueducto  </v>
      </c>
      <c r="V2454" s="3" t="str">
        <f>+UPPER(Tabla1[[#This Row],[SERVICIO]])</f>
        <v xml:space="preserve">ACUEDUCTO  </v>
      </c>
    </row>
    <row r="2455" spans="1:22" x14ac:dyDescent="0.25">
      <c r="A2455" s="2">
        <v>26115</v>
      </c>
      <c r="B2455" s="3" t="s">
        <v>3414</v>
      </c>
      <c r="C2455" s="3" t="s">
        <v>13</v>
      </c>
      <c r="D2455" s="3" t="s">
        <v>26</v>
      </c>
      <c r="E2455" s="3" t="s">
        <v>5012</v>
      </c>
      <c r="F2455" s="3" t="s">
        <v>23</v>
      </c>
      <c r="G2455" s="3" t="s">
        <v>38</v>
      </c>
      <c r="H2455" s="3" t="s">
        <v>251</v>
      </c>
      <c r="I2455" s="3" t="s">
        <v>1786</v>
      </c>
      <c r="J2455" s="3" t="s">
        <v>18</v>
      </c>
      <c r="K2455" s="3" t="s">
        <v>11</v>
      </c>
      <c r="L2455" s="4">
        <v>44529</v>
      </c>
      <c r="M2455" s="3">
        <v>0</v>
      </c>
      <c r="N2455" s="3">
        <v>0</v>
      </c>
      <c r="O2455" s="3">
        <v>1</v>
      </c>
      <c r="P2455" s="3" t="str">
        <f>+IF(Tabla1[[#This Row],[ACUEDUCTO]]=1,"acueducto","")</f>
        <v/>
      </c>
      <c r="Q2455" s="3" t="str">
        <f>+IF(Tabla1[[#This Row],[ALCANTARILLADO]]=1,"alcantarillado","")</f>
        <v/>
      </c>
      <c r="R2455" s="3" t="str">
        <f>+IF(Tabla1[[#This Row],[ASEO]]=1,"aseo","")</f>
        <v>aseo</v>
      </c>
      <c r="S2455" s="3" t="str">
        <f>+_xlfn.CONCAT(Tabla1[[#This Row],[Columna1]]," ",Tabla1[[#This Row],[Columna2]]," ",Tabla1[[#This Row],[Columna3]])</f>
        <v xml:space="preserve">  aseo</v>
      </c>
      <c r="V2455" s="3" t="str">
        <f>+UPPER(Tabla1[[#This Row],[SERVICIO]])</f>
        <v>ASEO</v>
      </c>
    </row>
    <row r="2456" spans="1:22" x14ac:dyDescent="0.25">
      <c r="A2456" s="2">
        <v>26117</v>
      </c>
      <c r="B2456" s="3" t="s">
        <v>3415</v>
      </c>
      <c r="C2456" s="3" t="s">
        <v>13</v>
      </c>
      <c r="D2456" s="3" t="s">
        <v>26</v>
      </c>
      <c r="E2456" s="3" t="s">
        <v>5013</v>
      </c>
      <c r="F2456" s="3" t="s">
        <v>32</v>
      </c>
      <c r="G2456" s="3" t="s">
        <v>33</v>
      </c>
      <c r="H2456" s="3" t="s">
        <v>396</v>
      </c>
      <c r="I2456" s="3" t="s">
        <v>3416</v>
      </c>
      <c r="J2456" s="3" t="s">
        <v>18</v>
      </c>
      <c r="K2456" s="3" t="s">
        <v>5019</v>
      </c>
      <c r="L2456" s="4">
        <v>44027</v>
      </c>
      <c r="M2456" s="3">
        <v>1</v>
      </c>
      <c r="N2456" s="3">
        <v>0</v>
      </c>
      <c r="O2456" s="3">
        <v>0</v>
      </c>
      <c r="P2456" s="3" t="str">
        <f>+IF(Tabla1[[#This Row],[ACUEDUCTO]]=1,"acueducto","")</f>
        <v>acueducto</v>
      </c>
      <c r="Q2456" s="3" t="str">
        <f>+IF(Tabla1[[#This Row],[ALCANTARILLADO]]=1,"alcantarillado","")</f>
        <v/>
      </c>
      <c r="R2456" s="3" t="str">
        <f>+IF(Tabla1[[#This Row],[ASEO]]=1,"aseo","")</f>
        <v/>
      </c>
      <c r="S2456" s="3" t="str">
        <f>+_xlfn.CONCAT(Tabla1[[#This Row],[Columna1]]," ",Tabla1[[#This Row],[Columna2]]," ",Tabla1[[#This Row],[Columna3]])</f>
        <v xml:space="preserve">acueducto  </v>
      </c>
      <c r="V2456" s="3" t="str">
        <f>+UPPER(Tabla1[[#This Row],[SERVICIO]])</f>
        <v xml:space="preserve">ACUEDUCTO  </v>
      </c>
    </row>
    <row r="2457" spans="1:22" x14ac:dyDescent="0.25">
      <c r="A2457" s="2">
        <v>26126</v>
      </c>
      <c r="B2457" s="3" t="s">
        <v>3417</v>
      </c>
      <c r="C2457" s="3" t="s">
        <v>13</v>
      </c>
      <c r="D2457" s="3" t="s">
        <v>26</v>
      </c>
      <c r="E2457" s="3" t="s">
        <v>5013</v>
      </c>
      <c r="F2457" s="3" t="s">
        <v>23</v>
      </c>
      <c r="G2457" s="3" t="s">
        <v>33</v>
      </c>
      <c r="H2457" s="3" t="s">
        <v>411</v>
      </c>
      <c r="I2457" s="3" t="s">
        <v>2176</v>
      </c>
      <c r="J2457" s="3" t="s">
        <v>18</v>
      </c>
      <c r="K2457" s="3" t="s">
        <v>5020</v>
      </c>
      <c r="L2457" s="4">
        <v>44214</v>
      </c>
      <c r="M2457" s="3">
        <v>1</v>
      </c>
      <c r="N2457" s="3">
        <v>1</v>
      </c>
      <c r="O2457" s="3">
        <v>0</v>
      </c>
      <c r="P2457" s="3" t="str">
        <f>+IF(Tabla1[[#This Row],[ACUEDUCTO]]=1,"acueducto","")</f>
        <v>acueducto</v>
      </c>
      <c r="Q2457" s="3" t="str">
        <f>+IF(Tabla1[[#This Row],[ALCANTARILLADO]]=1,"alcantarillado","")</f>
        <v>alcantarillado</v>
      </c>
      <c r="R2457" s="3" t="str">
        <f>+IF(Tabla1[[#This Row],[ASEO]]=1,"aseo","")</f>
        <v/>
      </c>
      <c r="S2457" s="3" t="str">
        <f>+_xlfn.CONCAT(Tabla1[[#This Row],[Columna1]]," ",Tabla1[[#This Row],[Columna2]]," ",Tabla1[[#This Row],[Columna3]])</f>
        <v xml:space="preserve">acueducto alcantarillado </v>
      </c>
      <c r="V2457" s="3" t="str">
        <f>+UPPER(Tabla1[[#This Row],[SERVICIO]])</f>
        <v xml:space="preserve">ACUEDUCTO ALCANTARILLADO </v>
      </c>
    </row>
    <row r="2458" spans="1:22" x14ac:dyDescent="0.25">
      <c r="A2458" s="2">
        <v>26132</v>
      </c>
      <c r="B2458" s="3" t="s">
        <v>3418</v>
      </c>
      <c r="C2458" s="3" t="s">
        <v>13</v>
      </c>
      <c r="D2458" s="3" t="s">
        <v>26</v>
      </c>
      <c r="E2458" s="3" t="s">
        <v>5013</v>
      </c>
      <c r="F2458" s="3" t="s">
        <v>23</v>
      </c>
      <c r="G2458" s="3" t="s">
        <v>38</v>
      </c>
      <c r="H2458" s="3" t="s">
        <v>53</v>
      </c>
      <c r="I2458" s="3" t="s">
        <v>1696</v>
      </c>
      <c r="J2458" s="3" t="s">
        <v>18</v>
      </c>
      <c r="K2458" s="3" t="s">
        <v>11</v>
      </c>
      <c r="L2458" s="4">
        <v>44270</v>
      </c>
      <c r="M2458" s="3">
        <v>0</v>
      </c>
      <c r="N2458" s="3">
        <v>0</v>
      </c>
      <c r="O2458" s="3">
        <v>1</v>
      </c>
      <c r="P2458" s="3" t="str">
        <f>+IF(Tabla1[[#This Row],[ACUEDUCTO]]=1,"acueducto","")</f>
        <v/>
      </c>
      <c r="Q2458" s="3" t="str">
        <f>+IF(Tabla1[[#This Row],[ALCANTARILLADO]]=1,"alcantarillado","")</f>
        <v/>
      </c>
      <c r="R2458" s="3" t="str">
        <f>+IF(Tabla1[[#This Row],[ASEO]]=1,"aseo","")</f>
        <v>aseo</v>
      </c>
      <c r="S2458" s="3" t="str">
        <f>+_xlfn.CONCAT(Tabla1[[#This Row],[Columna1]]," ",Tabla1[[#This Row],[Columna2]]," ",Tabla1[[#This Row],[Columna3]])</f>
        <v xml:space="preserve">  aseo</v>
      </c>
      <c r="V2458" s="3" t="str">
        <f>+UPPER(Tabla1[[#This Row],[SERVICIO]])</f>
        <v>ASEO</v>
      </c>
    </row>
    <row r="2459" spans="1:22" x14ac:dyDescent="0.25">
      <c r="A2459" s="2">
        <v>26146</v>
      </c>
      <c r="B2459" s="3" t="s">
        <v>3419</v>
      </c>
      <c r="C2459" s="3" t="s">
        <v>13</v>
      </c>
      <c r="D2459" s="3" t="s">
        <v>19</v>
      </c>
      <c r="E2459" s="3" t="s">
        <v>5013</v>
      </c>
      <c r="F2459" s="3" t="s">
        <v>32</v>
      </c>
      <c r="G2459" s="3" t="s">
        <v>33</v>
      </c>
      <c r="H2459" s="3" t="s">
        <v>27</v>
      </c>
      <c r="I2459" s="3" t="s">
        <v>719</v>
      </c>
      <c r="J2459" s="3" t="s">
        <v>143</v>
      </c>
      <c r="K2459" s="3" t="s">
        <v>5019</v>
      </c>
      <c r="L2459" s="4">
        <v>41269</v>
      </c>
      <c r="M2459" s="3">
        <v>1</v>
      </c>
      <c r="N2459" s="3">
        <v>0</v>
      </c>
      <c r="O2459" s="3">
        <v>0</v>
      </c>
      <c r="P2459" s="3" t="str">
        <f>+IF(Tabla1[[#This Row],[ACUEDUCTO]]=1,"acueducto","")</f>
        <v>acueducto</v>
      </c>
      <c r="Q2459" s="3" t="str">
        <f>+IF(Tabla1[[#This Row],[ALCANTARILLADO]]=1,"alcantarillado","")</f>
        <v/>
      </c>
      <c r="R2459" s="3" t="str">
        <f>+IF(Tabla1[[#This Row],[ASEO]]=1,"aseo","")</f>
        <v/>
      </c>
      <c r="S2459" s="3" t="str">
        <f>+_xlfn.CONCAT(Tabla1[[#This Row],[Columna1]]," ",Tabla1[[#This Row],[Columna2]]," ",Tabla1[[#This Row],[Columna3]])</f>
        <v xml:space="preserve">acueducto  </v>
      </c>
      <c r="V2459" s="3" t="str">
        <f>+UPPER(Tabla1[[#This Row],[SERVICIO]])</f>
        <v xml:space="preserve">ACUEDUCTO  </v>
      </c>
    </row>
    <row r="2460" spans="1:22" x14ac:dyDescent="0.25">
      <c r="A2460" s="2">
        <v>26155</v>
      </c>
      <c r="B2460" s="3" t="s">
        <v>3420</v>
      </c>
      <c r="C2460" s="3" t="s">
        <v>13</v>
      </c>
      <c r="D2460" s="3" t="s">
        <v>26</v>
      </c>
      <c r="E2460" s="3" t="s">
        <v>5013</v>
      </c>
      <c r="F2460" s="3" t="s">
        <v>32</v>
      </c>
      <c r="G2460" s="3" t="s">
        <v>33</v>
      </c>
      <c r="H2460" s="3" t="s">
        <v>63</v>
      </c>
      <c r="I2460" s="3" t="s">
        <v>595</v>
      </c>
      <c r="J2460" s="3" t="s">
        <v>18</v>
      </c>
      <c r="K2460" s="3" t="s">
        <v>5019</v>
      </c>
      <c r="L2460" s="4">
        <v>44075</v>
      </c>
      <c r="M2460" s="3">
        <v>1</v>
      </c>
      <c r="N2460" s="3">
        <v>0</v>
      </c>
      <c r="O2460" s="3">
        <v>0</v>
      </c>
      <c r="P2460" s="3" t="str">
        <f>+IF(Tabla1[[#This Row],[ACUEDUCTO]]=1,"acueducto","")</f>
        <v>acueducto</v>
      </c>
      <c r="Q2460" s="3" t="str">
        <f>+IF(Tabla1[[#This Row],[ALCANTARILLADO]]=1,"alcantarillado","")</f>
        <v/>
      </c>
      <c r="R2460" s="3" t="str">
        <f>+IF(Tabla1[[#This Row],[ASEO]]=1,"aseo","")</f>
        <v/>
      </c>
      <c r="S2460" s="3" t="str">
        <f>+_xlfn.CONCAT(Tabla1[[#This Row],[Columna1]]," ",Tabla1[[#This Row],[Columna2]]," ",Tabla1[[#This Row],[Columna3]])</f>
        <v xml:space="preserve">acueducto  </v>
      </c>
      <c r="V2460" s="3" t="str">
        <f>+UPPER(Tabla1[[#This Row],[SERVICIO]])</f>
        <v xml:space="preserve">ACUEDUCTO  </v>
      </c>
    </row>
    <row r="2461" spans="1:22" x14ac:dyDescent="0.25">
      <c r="A2461" s="2">
        <v>26158</v>
      </c>
      <c r="B2461" s="3" t="s">
        <v>3421</v>
      </c>
      <c r="C2461" s="3" t="s">
        <v>13</v>
      </c>
      <c r="D2461" s="3" t="s">
        <v>26</v>
      </c>
      <c r="E2461" s="3" t="s">
        <v>5013</v>
      </c>
      <c r="F2461" s="3" t="s">
        <v>23</v>
      </c>
      <c r="G2461" s="3" t="s">
        <v>38</v>
      </c>
      <c r="H2461" s="3" t="s">
        <v>315</v>
      </c>
      <c r="I2461" s="3" t="s">
        <v>625</v>
      </c>
      <c r="J2461" s="3" t="s">
        <v>18</v>
      </c>
      <c r="K2461" s="3" t="s">
        <v>5018</v>
      </c>
      <c r="L2461" s="4">
        <v>44420</v>
      </c>
      <c r="M2461" s="3">
        <v>1</v>
      </c>
      <c r="N2461" s="3">
        <v>1</v>
      </c>
      <c r="O2461" s="3">
        <v>1</v>
      </c>
      <c r="P2461" s="3" t="str">
        <f>+IF(Tabla1[[#This Row],[ACUEDUCTO]]=1,"acueducto","")</f>
        <v>acueducto</v>
      </c>
      <c r="Q2461" s="3" t="str">
        <f>+IF(Tabla1[[#This Row],[ALCANTARILLADO]]=1,"alcantarillado","")</f>
        <v>alcantarillado</v>
      </c>
      <c r="R2461" s="3" t="str">
        <f>+IF(Tabla1[[#This Row],[ASEO]]=1,"aseo","")</f>
        <v>aseo</v>
      </c>
      <c r="S2461" s="3" t="str">
        <f>+_xlfn.CONCAT(Tabla1[[#This Row],[Columna1]]," ",Tabla1[[#This Row],[Columna2]]," ",Tabla1[[#This Row],[Columna3]])</f>
        <v>acueducto alcantarillado aseo</v>
      </c>
      <c r="V2461" s="3" t="str">
        <f>+UPPER(Tabla1[[#This Row],[SERVICIO]])</f>
        <v>ACUEDUCTO ALCANTARILLADO ASEO</v>
      </c>
    </row>
    <row r="2462" spans="1:22" x14ac:dyDescent="0.25">
      <c r="A2462" s="2">
        <v>26160</v>
      </c>
      <c r="B2462" s="3" t="s">
        <v>3422</v>
      </c>
      <c r="C2462" s="3" t="s">
        <v>13</v>
      </c>
      <c r="D2462" s="3" t="s">
        <v>19</v>
      </c>
      <c r="E2462" s="3" t="s">
        <v>5013</v>
      </c>
      <c r="F2462" s="3" t="s">
        <v>32</v>
      </c>
      <c r="G2462" s="3" t="s">
        <v>33</v>
      </c>
      <c r="H2462" s="3" t="s">
        <v>16</v>
      </c>
      <c r="I2462" s="3" t="s">
        <v>2293</v>
      </c>
      <c r="J2462" s="3" t="s">
        <v>143</v>
      </c>
      <c r="K2462" s="3" t="s">
        <v>5019</v>
      </c>
      <c r="L2462" s="4">
        <v>41269</v>
      </c>
      <c r="M2462" s="3">
        <v>1</v>
      </c>
      <c r="N2462" s="3">
        <v>0</v>
      </c>
      <c r="O2462" s="3">
        <v>0</v>
      </c>
      <c r="P2462" s="3" t="str">
        <f>+IF(Tabla1[[#This Row],[ACUEDUCTO]]=1,"acueducto","")</f>
        <v>acueducto</v>
      </c>
      <c r="Q2462" s="3" t="str">
        <f>+IF(Tabla1[[#This Row],[ALCANTARILLADO]]=1,"alcantarillado","")</f>
        <v/>
      </c>
      <c r="R2462" s="3" t="str">
        <f>+IF(Tabla1[[#This Row],[ASEO]]=1,"aseo","")</f>
        <v/>
      </c>
      <c r="S2462" s="3" t="str">
        <f>+_xlfn.CONCAT(Tabla1[[#This Row],[Columna1]]," ",Tabla1[[#This Row],[Columna2]]," ",Tabla1[[#This Row],[Columna3]])</f>
        <v xml:space="preserve">acueducto  </v>
      </c>
      <c r="V2462" s="3" t="str">
        <f>+UPPER(Tabla1[[#This Row],[SERVICIO]])</f>
        <v xml:space="preserve">ACUEDUCTO  </v>
      </c>
    </row>
    <row r="2463" spans="1:22" x14ac:dyDescent="0.25">
      <c r="A2463" s="2">
        <v>26162</v>
      </c>
      <c r="B2463" s="3" t="s">
        <v>3423</v>
      </c>
      <c r="C2463" s="3" t="s">
        <v>13</v>
      </c>
      <c r="D2463" s="3" t="s">
        <v>14</v>
      </c>
      <c r="E2463" s="3" t="s">
        <v>5007</v>
      </c>
      <c r="F2463" s="3" t="s">
        <v>23</v>
      </c>
      <c r="G2463" s="3" t="s">
        <v>33</v>
      </c>
      <c r="H2463" s="3" t="s">
        <v>58</v>
      </c>
      <c r="I2463" s="3" t="s">
        <v>58</v>
      </c>
      <c r="J2463" s="3" t="s">
        <v>18</v>
      </c>
      <c r="K2463" s="3" t="s">
        <v>11</v>
      </c>
      <c r="L2463" s="4">
        <v>44255</v>
      </c>
      <c r="M2463" s="3">
        <v>0</v>
      </c>
      <c r="N2463" s="3">
        <v>0</v>
      </c>
      <c r="O2463" s="3">
        <v>1</v>
      </c>
      <c r="P2463" s="3" t="str">
        <f>+IF(Tabla1[[#This Row],[ACUEDUCTO]]=1,"acueducto","")</f>
        <v/>
      </c>
      <c r="Q2463" s="3" t="str">
        <f>+IF(Tabla1[[#This Row],[ALCANTARILLADO]]=1,"alcantarillado","")</f>
        <v/>
      </c>
      <c r="R2463" s="3" t="str">
        <f>+IF(Tabla1[[#This Row],[ASEO]]=1,"aseo","")</f>
        <v>aseo</v>
      </c>
      <c r="S2463" s="3" t="str">
        <f>+_xlfn.CONCAT(Tabla1[[#This Row],[Columna1]]," ",Tabla1[[#This Row],[Columna2]]," ",Tabla1[[#This Row],[Columna3]])</f>
        <v xml:space="preserve">  aseo</v>
      </c>
      <c r="V2463" s="3" t="str">
        <f>+UPPER(Tabla1[[#This Row],[SERVICIO]])</f>
        <v>ASEO</v>
      </c>
    </row>
    <row r="2464" spans="1:22" x14ac:dyDescent="0.25">
      <c r="A2464" s="2">
        <v>26165</v>
      </c>
      <c r="B2464" s="3" t="s">
        <v>3424</v>
      </c>
      <c r="C2464" s="3" t="s">
        <v>13</v>
      </c>
      <c r="D2464" s="3" t="s">
        <v>19</v>
      </c>
      <c r="E2464" s="3" t="s">
        <v>5013</v>
      </c>
      <c r="F2464" s="3" t="s">
        <v>23</v>
      </c>
      <c r="G2464" s="3" t="s">
        <v>38</v>
      </c>
      <c r="H2464" s="3" t="s">
        <v>53</v>
      </c>
      <c r="I2464" s="3" t="s">
        <v>3316</v>
      </c>
      <c r="J2464" s="3" t="s">
        <v>18</v>
      </c>
      <c r="K2464" s="3" t="s">
        <v>5021</v>
      </c>
      <c r="L2464" s="4">
        <v>41443</v>
      </c>
      <c r="M2464" s="3">
        <v>1</v>
      </c>
      <c r="N2464" s="3">
        <v>0</v>
      </c>
      <c r="O2464" s="3">
        <v>1</v>
      </c>
      <c r="P2464" s="3" t="str">
        <f>+IF(Tabla1[[#This Row],[ACUEDUCTO]]=1,"acueducto","")</f>
        <v>acueducto</v>
      </c>
      <c r="Q2464" s="3" t="str">
        <f>+IF(Tabla1[[#This Row],[ALCANTARILLADO]]=1,"alcantarillado","")</f>
        <v/>
      </c>
      <c r="R2464" s="3" t="str">
        <f>+IF(Tabla1[[#This Row],[ASEO]]=1,"aseo","")</f>
        <v>aseo</v>
      </c>
      <c r="S2464" s="3" t="str">
        <f>+_xlfn.CONCAT(Tabla1[[#This Row],[Columna1]]," ",Tabla1[[#This Row],[Columna2]]," ",Tabla1[[#This Row],[Columna3]])</f>
        <v>acueducto  aseo</v>
      </c>
      <c r="V2464" s="3" t="str">
        <f>+UPPER(Tabla1[[#This Row],[SERVICIO]])</f>
        <v>ACUEDUCTO  ASEO</v>
      </c>
    </row>
    <row r="2465" spans="1:22" x14ac:dyDescent="0.25">
      <c r="A2465" s="2">
        <v>26169</v>
      </c>
      <c r="B2465" s="3" t="s">
        <v>3425</v>
      </c>
      <c r="C2465" s="3" t="s">
        <v>13</v>
      </c>
      <c r="D2465" s="3" t="s">
        <v>14</v>
      </c>
      <c r="E2465" s="3" t="s">
        <v>5012</v>
      </c>
      <c r="F2465" s="3" t="s">
        <v>23</v>
      </c>
      <c r="G2465" s="3" t="s">
        <v>38</v>
      </c>
      <c r="H2465" s="3" t="s">
        <v>126</v>
      </c>
      <c r="I2465" s="3" t="s">
        <v>1886</v>
      </c>
      <c r="J2465" s="3" t="s">
        <v>18</v>
      </c>
      <c r="K2465" s="3" t="s">
        <v>5020</v>
      </c>
      <c r="L2465" s="4">
        <v>44343</v>
      </c>
      <c r="M2465" s="3">
        <v>1</v>
      </c>
      <c r="N2465" s="3">
        <v>1</v>
      </c>
      <c r="O2465" s="3">
        <v>0</v>
      </c>
      <c r="P2465" s="3" t="str">
        <f>+IF(Tabla1[[#This Row],[ACUEDUCTO]]=1,"acueducto","")</f>
        <v>acueducto</v>
      </c>
      <c r="Q2465" s="3" t="str">
        <f>+IF(Tabla1[[#This Row],[ALCANTARILLADO]]=1,"alcantarillado","")</f>
        <v>alcantarillado</v>
      </c>
      <c r="R2465" s="3" t="str">
        <f>+IF(Tabla1[[#This Row],[ASEO]]=1,"aseo","")</f>
        <v/>
      </c>
      <c r="S2465" s="3" t="str">
        <f>+_xlfn.CONCAT(Tabla1[[#This Row],[Columna1]]," ",Tabla1[[#This Row],[Columna2]]," ",Tabla1[[#This Row],[Columna3]])</f>
        <v xml:space="preserve">acueducto alcantarillado </v>
      </c>
      <c r="V2465" s="3" t="str">
        <f>+UPPER(Tabla1[[#This Row],[SERVICIO]])</f>
        <v xml:space="preserve">ACUEDUCTO ALCANTARILLADO </v>
      </c>
    </row>
    <row r="2466" spans="1:22" x14ac:dyDescent="0.25">
      <c r="A2466" s="2">
        <v>26173</v>
      </c>
      <c r="B2466" s="3" t="s">
        <v>3426</v>
      </c>
      <c r="C2466" s="3" t="s">
        <v>13</v>
      </c>
      <c r="D2466" s="3" t="s">
        <v>26</v>
      </c>
      <c r="E2466" s="3" t="s">
        <v>5013</v>
      </c>
      <c r="F2466" s="3" t="s">
        <v>32</v>
      </c>
      <c r="G2466" s="3" t="s">
        <v>33</v>
      </c>
      <c r="H2466" s="3" t="s">
        <v>63</v>
      </c>
      <c r="I2466" s="3" t="s">
        <v>386</v>
      </c>
      <c r="J2466" s="3" t="s">
        <v>18</v>
      </c>
      <c r="K2466" s="3" t="s">
        <v>5019</v>
      </c>
      <c r="L2466" s="4">
        <v>44300</v>
      </c>
      <c r="M2466" s="3">
        <v>1</v>
      </c>
      <c r="N2466" s="3">
        <v>0</v>
      </c>
      <c r="O2466" s="3">
        <v>0</v>
      </c>
      <c r="P2466" s="3" t="str">
        <f>+IF(Tabla1[[#This Row],[ACUEDUCTO]]=1,"acueducto","")</f>
        <v>acueducto</v>
      </c>
      <c r="Q2466" s="3" t="str">
        <f>+IF(Tabla1[[#This Row],[ALCANTARILLADO]]=1,"alcantarillado","")</f>
        <v/>
      </c>
      <c r="R2466" s="3" t="str">
        <f>+IF(Tabla1[[#This Row],[ASEO]]=1,"aseo","")</f>
        <v/>
      </c>
      <c r="S2466" s="3" t="str">
        <f>+_xlfn.CONCAT(Tabla1[[#This Row],[Columna1]]," ",Tabla1[[#This Row],[Columna2]]," ",Tabla1[[#This Row],[Columna3]])</f>
        <v xml:space="preserve">acueducto  </v>
      </c>
      <c r="V2466" s="3" t="str">
        <f>+UPPER(Tabla1[[#This Row],[SERVICIO]])</f>
        <v xml:space="preserve">ACUEDUCTO  </v>
      </c>
    </row>
    <row r="2467" spans="1:22" x14ac:dyDescent="0.25">
      <c r="A2467" s="2">
        <v>26180</v>
      </c>
      <c r="B2467" s="3" t="s">
        <v>3427</v>
      </c>
      <c r="C2467" s="3" t="s">
        <v>13</v>
      </c>
      <c r="D2467" s="3" t="s">
        <v>19</v>
      </c>
      <c r="E2467" s="3" t="s">
        <v>5013</v>
      </c>
      <c r="F2467" s="3" t="s">
        <v>32</v>
      </c>
      <c r="G2467" s="3" t="s">
        <v>33</v>
      </c>
      <c r="H2467" s="3" t="s">
        <v>58</v>
      </c>
      <c r="I2467" s="3" t="s">
        <v>58</v>
      </c>
      <c r="J2467" s="3" t="s">
        <v>143</v>
      </c>
      <c r="K2467" s="3" t="s">
        <v>5019</v>
      </c>
      <c r="L2467" s="4">
        <v>41296</v>
      </c>
      <c r="M2467" s="3">
        <v>1</v>
      </c>
      <c r="N2467" s="3">
        <v>0</v>
      </c>
      <c r="O2467" s="3">
        <v>0</v>
      </c>
      <c r="P2467" s="3" t="str">
        <f>+IF(Tabla1[[#This Row],[ACUEDUCTO]]=1,"acueducto","")</f>
        <v>acueducto</v>
      </c>
      <c r="Q2467" s="3" t="str">
        <f>+IF(Tabla1[[#This Row],[ALCANTARILLADO]]=1,"alcantarillado","")</f>
        <v/>
      </c>
      <c r="R2467" s="3" t="str">
        <f>+IF(Tabla1[[#This Row],[ASEO]]=1,"aseo","")</f>
        <v/>
      </c>
      <c r="S2467" s="3" t="str">
        <f>+_xlfn.CONCAT(Tabla1[[#This Row],[Columna1]]," ",Tabla1[[#This Row],[Columna2]]," ",Tabla1[[#This Row],[Columna3]])</f>
        <v xml:space="preserve">acueducto  </v>
      </c>
      <c r="V2467" s="3" t="str">
        <f>+UPPER(Tabla1[[#This Row],[SERVICIO]])</f>
        <v xml:space="preserve">ACUEDUCTO  </v>
      </c>
    </row>
    <row r="2468" spans="1:22" x14ac:dyDescent="0.25">
      <c r="A2468" s="2">
        <v>26183</v>
      </c>
      <c r="B2468" s="3" t="s">
        <v>3428</v>
      </c>
      <c r="C2468" s="3" t="s">
        <v>13</v>
      </c>
      <c r="D2468" s="3" t="s">
        <v>45</v>
      </c>
      <c r="E2468" s="3" t="s">
        <v>5007</v>
      </c>
      <c r="F2468" s="3" t="s">
        <v>23</v>
      </c>
      <c r="G2468" s="3" t="s">
        <v>33</v>
      </c>
      <c r="H2468" s="3" t="s">
        <v>58</v>
      </c>
      <c r="I2468" s="3" t="s">
        <v>58</v>
      </c>
      <c r="J2468" s="3" t="s">
        <v>18</v>
      </c>
      <c r="K2468" s="3" t="s">
        <v>11</v>
      </c>
      <c r="L2468" s="4">
        <v>44461</v>
      </c>
      <c r="M2468" s="3">
        <v>0</v>
      </c>
      <c r="N2468" s="3">
        <v>0</v>
      </c>
      <c r="O2468" s="3">
        <v>1</v>
      </c>
      <c r="P2468" s="3" t="str">
        <f>+IF(Tabla1[[#This Row],[ACUEDUCTO]]=1,"acueducto","")</f>
        <v/>
      </c>
      <c r="Q2468" s="3" t="str">
        <f>+IF(Tabla1[[#This Row],[ALCANTARILLADO]]=1,"alcantarillado","")</f>
        <v/>
      </c>
      <c r="R2468" s="3" t="str">
        <f>+IF(Tabla1[[#This Row],[ASEO]]=1,"aseo","")</f>
        <v>aseo</v>
      </c>
      <c r="S2468" s="3" t="str">
        <f>+_xlfn.CONCAT(Tabla1[[#This Row],[Columna1]]," ",Tabla1[[#This Row],[Columna2]]," ",Tabla1[[#This Row],[Columna3]])</f>
        <v xml:space="preserve">  aseo</v>
      </c>
      <c r="V2468" s="3" t="str">
        <f>+UPPER(Tabla1[[#This Row],[SERVICIO]])</f>
        <v>ASEO</v>
      </c>
    </row>
    <row r="2469" spans="1:22" x14ac:dyDescent="0.25">
      <c r="A2469" s="2">
        <v>26185</v>
      </c>
      <c r="B2469" s="3" t="s">
        <v>3429</v>
      </c>
      <c r="C2469" s="3" t="s">
        <v>13</v>
      </c>
      <c r="D2469" s="3" t="s">
        <v>26</v>
      </c>
      <c r="E2469" s="3" t="s">
        <v>5013</v>
      </c>
      <c r="F2469" s="3" t="s">
        <v>32</v>
      </c>
      <c r="G2469" s="3" t="s">
        <v>33</v>
      </c>
      <c r="H2469" s="3" t="s">
        <v>202</v>
      </c>
      <c r="I2469" s="3" t="s">
        <v>206</v>
      </c>
      <c r="J2469" s="3" t="s">
        <v>18</v>
      </c>
      <c r="K2469" s="3" t="s">
        <v>5019</v>
      </c>
      <c r="L2469" s="4">
        <v>44259</v>
      </c>
      <c r="M2469" s="3">
        <v>1</v>
      </c>
      <c r="N2469" s="3">
        <v>0</v>
      </c>
      <c r="O2469" s="3">
        <v>0</v>
      </c>
      <c r="P2469" s="3" t="str">
        <f>+IF(Tabla1[[#This Row],[ACUEDUCTO]]=1,"acueducto","")</f>
        <v>acueducto</v>
      </c>
      <c r="Q2469" s="3" t="str">
        <f>+IF(Tabla1[[#This Row],[ALCANTARILLADO]]=1,"alcantarillado","")</f>
        <v/>
      </c>
      <c r="R2469" s="3" t="str">
        <f>+IF(Tabla1[[#This Row],[ASEO]]=1,"aseo","")</f>
        <v/>
      </c>
      <c r="S2469" s="3" t="str">
        <f>+_xlfn.CONCAT(Tabla1[[#This Row],[Columna1]]," ",Tabla1[[#This Row],[Columna2]]," ",Tabla1[[#This Row],[Columna3]])</f>
        <v xml:space="preserve">acueducto  </v>
      </c>
      <c r="V2469" s="3" t="str">
        <f>+UPPER(Tabla1[[#This Row],[SERVICIO]])</f>
        <v xml:space="preserve">ACUEDUCTO  </v>
      </c>
    </row>
    <row r="2470" spans="1:22" x14ac:dyDescent="0.25">
      <c r="A2470" s="2">
        <v>26187</v>
      </c>
      <c r="B2470" s="3" t="s">
        <v>3430</v>
      </c>
      <c r="C2470" s="3" t="s">
        <v>13</v>
      </c>
      <c r="D2470" s="3" t="s">
        <v>26</v>
      </c>
      <c r="E2470" s="3" t="s">
        <v>5013</v>
      </c>
      <c r="F2470" s="3" t="s">
        <v>32</v>
      </c>
      <c r="G2470" s="3" t="s">
        <v>33</v>
      </c>
      <c r="H2470" s="3" t="s">
        <v>202</v>
      </c>
      <c r="I2470" s="3" t="s">
        <v>206</v>
      </c>
      <c r="J2470" s="3" t="s">
        <v>18</v>
      </c>
      <c r="K2470" s="3" t="s">
        <v>5019</v>
      </c>
      <c r="L2470" s="4">
        <v>44254</v>
      </c>
      <c r="M2470" s="3">
        <v>1</v>
      </c>
      <c r="N2470" s="3">
        <v>0</v>
      </c>
      <c r="O2470" s="3">
        <v>0</v>
      </c>
      <c r="P2470" s="3" t="str">
        <f>+IF(Tabla1[[#This Row],[ACUEDUCTO]]=1,"acueducto","")</f>
        <v>acueducto</v>
      </c>
      <c r="Q2470" s="3" t="str">
        <f>+IF(Tabla1[[#This Row],[ALCANTARILLADO]]=1,"alcantarillado","")</f>
        <v/>
      </c>
      <c r="R2470" s="3" t="str">
        <f>+IF(Tabla1[[#This Row],[ASEO]]=1,"aseo","")</f>
        <v/>
      </c>
      <c r="S2470" s="3" t="str">
        <f>+_xlfn.CONCAT(Tabla1[[#This Row],[Columna1]]," ",Tabla1[[#This Row],[Columna2]]," ",Tabla1[[#This Row],[Columna3]])</f>
        <v xml:space="preserve">acueducto  </v>
      </c>
      <c r="V2470" s="3" t="str">
        <f>+UPPER(Tabla1[[#This Row],[SERVICIO]])</f>
        <v xml:space="preserve">ACUEDUCTO  </v>
      </c>
    </row>
    <row r="2471" spans="1:22" x14ac:dyDescent="0.25">
      <c r="A2471" s="2">
        <v>26188</v>
      </c>
      <c r="B2471" s="3" t="s">
        <v>3431</v>
      </c>
      <c r="C2471" s="3" t="s">
        <v>13</v>
      </c>
      <c r="D2471" s="3" t="s">
        <v>26</v>
      </c>
      <c r="E2471" s="3" t="s">
        <v>5013</v>
      </c>
      <c r="F2471" s="3" t="s">
        <v>32</v>
      </c>
      <c r="G2471" s="3" t="s">
        <v>33</v>
      </c>
      <c r="H2471" s="3" t="s">
        <v>202</v>
      </c>
      <c r="I2471" s="3" t="s">
        <v>206</v>
      </c>
      <c r="J2471" s="3" t="s">
        <v>18</v>
      </c>
      <c r="K2471" s="3" t="s">
        <v>5019</v>
      </c>
      <c r="L2471" s="4">
        <v>44255</v>
      </c>
      <c r="M2471" s="3">
        <v>1</v>
      </c>
      <c r="N2471" s="3">
        <v>0</v>
      </c>
      <c r="O2471" s="3">
        <v>0</v>
      </c>
      <c r="P2471" s="3" t="str">
        <f>+IF(Tabla1[[#This Row],[ACUEDUCTO]]=1,"acueducto","")</f>
        <v>acueducto</v>
      </c>
      <c r="Q2471" s="3" t="str">
        <f>+IF(Tabla1[[#This Row],[ALCANTARILLADO]]=1,"alcantarillado","")</f>
        <v/>
      </c>
      <c r="R2471" s="3" t="str">
        <f>+IF(Tabla1[[#This Row],[ASEO]]=1,"aseo","")</f>
        <v/>
      </c>
      <c r="S2471" s="3" t="str">
        <f>+_xlfn.CONCAT(Tabla1[[#This Row],[Columna1]]," ",Tabla1[[#This Row],[Columna2]]," ",Tabla1[[#This Row],[Columna3]])</f>
        <v xml:space="preserve">acueducto  </v>
      </c>
      <c r="V2471" s="3" t="str">
        <f>+UPPER(Tabla1[[#This Row],[SERVICIO]])</f>
        <v xml:space="preserve">ACUEDUCTO  </v>
      </c>
    </row>
    <row r="2472" spans="1:22" x14ac:dyDescent="0.25">
      <c r="A2472" s="2">
        <v>26189</v>
      </c>
      <c r="B2472" s="3" t="s">
        <v>3432</v>
      </c>
      <c r="C2472" s="3" t="s">
        <v>13</v>
      </c>
      <c r="D2472" s="3" t="s">
        <v>26</v>
      </c>
      <c r="E2472" s="3" t="s">
        <v>5013</v>
      </c>
      <c r="F2472" s="3" t="s">
        <v>23</v>
      </c>
      <c r="G2472" s="3" t="s">
        <v>33</v>
      </c>
      <c r="H2472" s="3" t="s">
        <v>202</v>
      </c>
      <c r="I2472" s="3" t="s">
        <v>206</v>
      </c>
      <c r="J2472" s="3" t="s">
        <v>18</v>
      </c>
      <c r="K2472" s="3" t="s">
        <v>5019</v>
      </c>
      <c r="L2472" s="4">
        <v>44147</v>
      </c>
      <c r="M2472" s="3">
        <v>1</v>
      </c>
      <c r="N2472" s="3">
        <v>0</v>
      </c>
      <c r="O2472" s="3">
        <v>0</v>
      </c>
      <c r="P2472" s="3" t="str">
        <f>+IF(Tabla1[[#This Row],[ACUEDUCTO]]=1,"acueducto","")</f>
        <v>acueducto</v>
      </c>
      <c r="Q2472" s="3" t="str">
        <f>+IF(Tabla1[[#This Row],[ALCANTARILLADO]]=1,"alcantarillado","")</f>
        <v/>
      </c>
      <c r="R2472" s="3" t="str">
        <f>+IF(Tabla1[[#This Row],[ASEO]]=1,"aseo","")</f>
        <v/>
      </c>
      <c r="S2472" s="3" t="str">
        <f>+_xlfn.CONCAT(Tabla1[[#This Row],[Columna1]]," ",Tabla1[[#This Row],[Columna2]]," ",Tabla1[[#This Row],[Columna3]])</f>
        <v xml:space="preserve">acueducto  </v>
      </c>
      <c r="V2472" s="3" t="str">
        <f>+UPPER(Tabla1[[#This Row],[SERVICIO]])</f>
        <v xml:space="preserve">ACUEDUCTO  </v>
      </c>
    </row>
    <row r="2473" spans="1:22" x14ac:dyDescent="0.25">
      <c r="A2473" s="2">
        <v>26190</v>
      </c>
      <c r="B2473" s="3" t="s">
        <v>3433</v>
      </c>
      <c r="C2473" s="3" t="s">
        <v>13</v>
      </c>
      <c r="D2473" s="3" t="s">
        <v>14</v>
      </c>
      <c r="E2473" s="3" t="s">
        <v>5012</v>
      </c>
      <c r="F2473" s="3" t="s">
        <v>32</v>
      </c>
      <c r="G2473" s="3" t="s">
        <v>38</v>
      </c>
      <c r="H2473" s="3" t="s">
        <v>58</v>
      </c>
      <c r="I2473" s="3" t="s">
        <v>58</v>
      </c>
      <c r="J2473" s="3" t="s">
        <v>18</v>
      </c>
      <c r="K2473" s="3" t="s">
        <v>11</v>
      </c>
      <c r="L2473" s="4">
        <v>44202</v>
      </c>
      <c r="M2473" s="3">
        <v>0</v>
      </c>
      <c r="N2473" s="3">
        <v>0</v>
      </c>
      <c r="O2473" s="3">
        <v>1</v>
      </c>
      <c r="P2473" s="3" t="str">
        <f>+IF(Tabla1[[#This Row],[ACUEDUCTO]]=1,"acueducto","")</f>
        <v/>
      </c>
      <c r="Q2473" s="3" t="str">
        <f>+IF(Tabla1[[#This Row],[ALCANTARILLADO]]=1,"alcantarillado","")</f>
        <v/>
      </c>
      <c r="R2473" s="3" t="str">
        <f>+IF(Tabla1[[#This Row],[ASEO]]=1,"aseo","")</f>
        <v>aseo</v>
      </c>
      <c r="S2473" s="3" t="str">
        <f>+_xlfn.CONCAT(Tabla1[[#This Row],[Columna1]]," ",Tabla1[[#This Row],[Columna2]]," ",Tabla1[[#This Row],[Columna3]])</f>
        <v xml:space="preserve">  aseo</v>
      </c>
      <c r="V2473" s="3" t="str">
        <f>+UPPER(Tabla1[[#This Row],[SERVICIO]])</f>
        <v>ASEO</v>
      </c>
    </row>
    <row r="2474" spans="1:22" x14ac:dyDescent="0.25">
      <c r="A2474" s="2">
        <v>26194</v>
      </c>
      <c r="B2474" s="3" t="s">
        <v>3434</v>
      </c>
      <c r="C2474" s="3" t="s">
        <v>13</v>
      </c>
      <c r="D2474" s="3" t="s">
        <v>26</v>
      </c>
      <c r="E2474" s="3" t="s">
        <v>5013</v>
      </c>
      <c r="F2474" s="3" t="s">
        <v>32</v>
      </c>
      <c r="G2474" s="3" t="s">
        <v>33</v>
      </c>
      <c r="H2474" s="3" t="s">
        <v>182</v>
      </c>
      <c r="I2474" s="3" t="s">
        <v>3395</v>
      </c>
      <c r="J2474" s="3" t="s">
        <v>18</v>
      </c>
      <c r="K2474" s="3" t="s">
        <v>5019</v>
      </c>
      <c r="L2474" s="4">
        <v>44257</v>
      </c>
      <c r="M2474" s="3">
        <v>1</v>
      </c>
      <c r="N2474" s="3">
        <v>0</v>
      </c>
      <c r="O2474" s="3">
        <v>0</v>
      </c>
      <c r="P2474" s="3" t="str">
        <f>+IF(Tabla1[[#This Row],[ACUEDUCTO]]=1,"acueducto","")</f>
        <v>acueducto</v>
      </c>
      <c r="Q2474" s="3" t="str">
        <f>+IF(Tabla1[[#This Row],[ALCANTARILLADO]]=1,"alcantarillado","")</f>
        <v/>
      </c>
      <c r="R2474" s="3" t="str">
        <f>+IF(Tabla1[[#This Row],[ASEO]]=1,"aseo","")</f>
        <v/>
      </c>
      <c r="S2474" s="3" t="str">
        <f>+_xlfn.CONCAT(Tabla1[[#This Row],[Columna1]]," ",Tabla1[[#This Row],[Columna2]]," ",Tabla1[[#This Row],[Columna3]])</f>
        <v xml:space="preserve">acueducto  </v>
      </c>
      <c r="V2474" s="3" t="str">
        <f>+UPPER(Tabla1[[#This Row],[SERVICIO]])</f>
        <v xml:space="preserve">ACUEDUCTO  </v>
      </c>
    </row>
    <row r="2475" spans="1:22" x14ac:dyDescent="0.25">
      <c r="A2475" s="2">
        <v>26202</v>
      </c>
      <c r="B2475" s="3" t="s">
        <v>3435</v>
      </c>
      <c r="C2475" s="3" t="s">
        <v>13</v>
      </c>
      <c r="D2475" s="3" t="s">
        <v>26</v>
      </c>
      <c r="E2475" s="3" t="s">
        <v>5013</v>
      </c>
      <c r="F2475" s="3" t="s">
        <v>32</v>
      </c>
      <c r="G2475" s="3" t="s">
        <v>33</v>
      </c>
      <c r="H2475" s="3" t="s">
        <v>63</v>
      </c>
      <c r="I2475" s="3" t="s">
        <v>72</v>
      </c>
      <c r="J2475" s="3" t="s">
        <v>18</v>
      </c>
      <c r="K2475" s="3" t="s">
        <v>5019</v>
      </c>
      <c r="L2475" s="4">
        <v>44295</v>
      </c>
      <c r="M2475" s="3">
        <v>1</v>
      </c>
      <c r="N2475" s="3">
        <v>0</v>
      </c>
      <c r="O2475" s="3">
        <v>0</v>
      </c>
      <c r="P2475" s="3" t="str">
        <f>+IF(Tabla1[[#This Row],[ACUEDUCTO]]=1,"acueducto","")</f>
        <v>acueducto</v>
      </c>
      <c r="Q2475" s="3" t="str">
        <f>+IF(Tabla1[[#This Row],[ALCANTARILLADO]]=1,"alcantarillado","")</f>
        <v/>
      </c>
      <c r="R2475" s="3" t="str">
        <f>+IF(Tabla1[[#This Row],[ASEO]]=1,"aseo","")</f>
        <v/>
      </c>
      <c r="S2475" s="3" t="str">
        <f>+_xlfn.CONCAT(Tabla1[[#This Row],[Columna1]]," ",Tabla1[[#This Row],[Columna2]]," ",Tabla1[[#This Row],[Columna3]])</f>
        <v xml:space="preserve">acueducto  </v>
      </c>
      <c r="V2475" s="3" t="str">
        <f>+UPPER(Tabla1[[#This Row],[SERVICIO]])</f>
        <v xml:space="preserve">ACUEDUCTO  </v>
      </c>
    </row>
    <row r="2476" spans="1:22" x14ac:dyDescent="0.25">
      <c r="A2476" s="2">
        <v>26204</v>
      </c>
      <c r="B2476" s="3" t="s">
        <v>3436</v>
      </c>
      <c r="C2476" s="3" t="s">
        <v>13</v>
      </c>
      <c r="D2476" s="3" t="s">
        <v>26</v>
      </c>
      <c r="E2476" s="3" t="s">
        <v>5013</v>
      </c>
      <c r="F2476" s="3" t="s">
        <v>23</v>
      </c>
      <c r="G2476" s="3" t="s">
        <v>38</v>
      </c>
      <c r="H2476" s="3" t="s">
        <v>591</v>
      </c>
      <c r="I2476" s="3" t="s">
        <v>3437</v>
      </c>
      <c r="J2476" s="3" t="s">
        <v>18</v>
      </c>
      <c r="K2476" s="3" t="s">
        <v>5018</v>
      </c>
      <c r="L2476" s="4">
        <v>44270</v>
      </c>
      <c r="M2476" s="3">
        <v>1</v>
      </c>
      <c r="N2476" s="3">
        <v>1</v>
      </c>
      <c r="O2476" s="3">
        <v>1</v>
      </c>
      <c r="P2476" s="3" t="str">
        <f>+IF(Tabla1[[#This Row],[ACUEDUCTO]]=1,"acueducto","")</f>
        <v>acueducto</v>
      </c>
      <c r="Q2476" s="3" t="str">
        <f>+IF(Tabla1[[#This Row],[ALCANTARILLADO]]=1,"alcantarillado","")</f>
        <v>alcantarillado</v>
      </c>
      <c r="R2476" s="3" t="str">
        <f>+IF(Tabla1[[#This Row],[ASEO]]=1,"aseo","")</f>
        <v>aseo</v>
      </c>
      <c r="S2476" s="3" t="str">
        <f>+_xlfn.CONCAT(Tabla1[[#This Row],[Columna1]]," ",Tabla1[[#This Row],[Columna2]]," ",Tabla1[[#This Row],[Columna3]])</f>
        <v>acueducto alcantarillado aseo</v>
      </c>
      <c r="V2476" s="3" t="str">
        <f>+UPPER(Tabla1[[#This Row],[SERVICIO]])</f>
        <v>ACUEDUCTO ALCANTARILLADO ASEO</v>
      </c>
    </row>
    <row r="2477" spans="1:22" x14ac:dyDescent="0.25">
      <c r="A2477" s="2">
        <v>26206</v>
      </c>
      <c r="B2477" s="3" t="s">
        <v>3438</v>
      </c>
      <c r="C2477" s="3" t="s">
        <v>13</v>
      </c>
      <c r="D2477" s="3" t="s">
        <v>14</v>
      </c>
      <c r="E2477" s="3" t="s">
        <v>5007</v>
      </c>
      <c r="F2477" s="3" t="s">
        <v>23</v>
      </c>
      <c r="G2477" s="3" t="s">
        <v>33</v>
      </c>
      <c r="H2477" s="3" t="s">
        <v>58</v>
      </c>
      <c r="I2477" s="3" t="s">
        <v>58</v>
      </c>
      <c r="J2477" s="3" t="s">
        <v>18</v>
      </c>
      <c r="K2477" s="3" t="s">
        <v>11</v>
      </c>
      <c r="L2477" s="4">
        <v>44253</v>
      </c>
      <c r="M2477" s="3">
        <v>0</v>
      </c>
      <c r="N2477" s="3">
        <v>0</v>
      </c>
      <c r="O2477" s="3">
        <v>1</v>
      </c>
      <c r="P2477" s="3" t="str">
        <f>+IF(Tabla1[[#This Row],[ACUEDUCTO]]=1,"acueducto","")</f>
        <v/>
      </c>
      <c r="Q2477" s="3" t="str">
        <f>+IF(Tabla1[[#This Row],[ALCANTARILLADO]]=1,"alcantarillado","")</f>
        <v/>
      </c>
      <c r="R2477" s="3" t="str">
        <f>+IF(Tabla1[[#This Row],[ASEO]]=1,"aseo","")</f>
        <v>aseo</v>
      </c>
      <c r="S2477" s="3" t="str">
        <f>+_xlfn.CONCAT(Tabla1[[#This Row],[Columna1]]," ",Tabla1[[#This Row],[Columna2]]," ",Tabla1[[#This Row],[Columna3]])</f>
        <v xml:space="preserve">  aseo</v>
      </c>
      <c r="V2477" s="3" t="str">
        <f>+UPPER(Tabla1[[#This Row],[SERVICIO]])</f>
        <v>ASEO</v>
      </c>
    </row>
    <row r="2478" spans="1:22" x14ac:dyDescent="0.25">
      <c r="A2478" s="2">
        <v>26211</v>
      </c>
      <c r="B2478" s="3" t="s">
        <v>3439</v>
      </c>
      <c r="C2478" s="3" t="s">
        <v>13</v>
      </c>
      <c r="D2478" s="3" t="s">
        <v>26</v>
      </c>
      <c r="E2478" s="3" t="s">
        <v>5013</v>
      </c>
      <c r="F2478" s="3" t="s">
        <v>23</v>
      </c>
      <c r="G2478" s="3" t="s">
        <v>20</v>
      </c>
      <c r="H2478" s="3" t="s">
        <v>27</v>
      </c>
      <c r="I2478" s="3" t="s">
        <v>3440</v>
      </c>
      <c r="J2478" s="3" t="s">
        <v>18</v>
      </c>
      <c r="K2478" s="3" t="s">
        <v>5019</v>
      </c>
      <c r="L2478" s="4">
        <v>44257</v>
      </c>
      <c r="M2478" s="3">
        <v>1</v>
      </c>
      <c r="N2478" s="3">
        <v>0</v>
      </c>
      <c r="O2478" s="3">
        <v>0</v>
      </c>
      <c r="P2478" s="3" t="str">
        <f>+IF(Tabla1[[#This Row],[ACUEDUCTO]]=1,"acueducto","")</f>
        <v>acueducto</v>
      </c>
      <c r="Q2478" s="3" t="str">
        <f>+IF(Tabla1[[#This Row],[ALCANTARILLADO]]=1,"alcantarillado","")</f>
        <v/>
      </c>
      <c r="R2478" s="3" t="str">
        <f>+IF(Tabla1[[#This Row],[ASEO]]=1,"aseo","")</f>
        <v/>
      </c>
      <c r="S2478" s="3" t="str">
        <f>+_xlfn.CONCAT(Tabla1[[#This Row],[Columna1]]," ",Tabla1[[#This Row],[Columna2]]," ",Tabla1[[#This Row],[Columna3]])</f>
        <v xml:space="preserve">acueducto  </v>
      </c>
      <c r="V2478" s="3" t="str">
        <f>+UPPER(Tabla1[[#This Row],[SERVICIO]])</f>
        <v xml:space="preserve">ACUEDUCTO  </v>
      </c>
    </row>
    <row r="2479" spans="1:22" x14ac:dyDescent="0.25">
      <c r="A2479" s="2">
        <v>26218</v>
      </c>
      <c r="B2479" s="3" t="s">
        <v>3441</v>
      </c>
      <c r="C2479" s="3" t="s">
        <v>13</v>
      </c>
      <c r="D2479" s="3" t="s">
        <v>26</v>
      </c>
      <c r="E2479" s="3" t="s">
        <v>5013</v>
      </c>
      <c r="F2479" s="3" t="s">
        <v>23</v>
      </c>
      <c r="G2479" s="3" t="s">
        <v>38</v>
      </c>
      <c r="H2479" s="3" t="s">
        <v>309</v>
      </c>
      <c r="I2479" s="3" t="s">
        <v>883</v>
      </c>
      <c r="J2479" s="3" t="s">
        <v>18</v>
      </c>
      <c r="K2479" s="3" t="s">
        <v>5019</v>
      </c>
      <c r="L2479" s="4">
        <v>44280</v>
      </c>
      <c r="M2479" s="3">
        <v>1</v>
      </c>
      <c r="N2479" s="3">
        <v>0</v>
      </c>
      <c r="O2479" s="3">
        <v>0</v>
      </c>
      <c r="P2479" s="3" t="str">
        <f>+IF(Tabla1[[#This Row],[ACUEDUCTO]]=1,"acueducto","")</f>
        <v>acueducto</v>
      </c>
      <c r="Q2479" s="3" t="str">
        <f>+IF(Tabla1[[#This Row],[ALCANTARILLADO]]=1,"alcantarillado","")</f>
        <v/>
      </c>
      <c r="R2479" s="3" t="str">
        <f>+IF(Tabla1[[#This Row],[ASEO]]=1,"aseo","")</f>
        <v/>
      </c>
      <c r="S2479" s="3" t="str">
        <f>+_xlfn.CONCAT(Tabla1[[#This Row],[Columna1]]," ",Tabla1[[#This Row],[Columna2]]," ",Tabla1[[#This Row],[Columna3]])</f>
        <v xml:space="preserve">acueducto  </v>
      </c>
      <c r="V2479" s="3" t="str">
        <f>+UPPER(Tabla1[[#This Row],[SERVICIO]])</f>
        <v xml:space="preserve">ACUEDUCTO  </v>
      </c>
    </row>
    <row r="2480" spans="1:22" x14ac:dyDescent="0.25">
      <c r="A2480" s="2">
        <v>26221</v>
      </c>
      <c r="B2480" s="3" t="s">
        <v>3442</v>
      </c>
      <c r="C2480" s="3" t="s">
        <v>13</v>
      </c>
      <c r="D2480" s="3" t="s">
        <v>26</v>
      </c>
      <c r="E2480" s="3" t="s">
        <v>5013</v>
      </c>
      <c r="F2480" s="3" t="s">
        <v>32</v>
      </c>
      <c r="G2480" s="3" t="s">
        <v>33</v>
      </c>
      <c r="H2480" s="3" t="s">
        <v>99</v>
      </c>
      <c r="I2480" s="3" t="s">
        <v>206</v>
      </c>
      <c r="J2480" s="3" t="s">
        <v>18</v>
      </c>
      <c r="K2480" s="3" t="s">
        <v>5019</v>
      </c>
      <c r="L2480" s="4">
        <v>44274</v>
      </c>
      <c r="M2480" s="3">
        <v>1</v>
      </c>
      <c r="N2480" s="3">
        <v>0</v>
      </c>
      <c r="O2480" s="3">
        <v>0</v>
      </c>
      <c r="P2480" s="3" t="str">
        <f>+IF(Tabla1[[#This Row],[ACUEDUCTO]]=1,"acueducto","")</f>
        <v>acueducto</v>
      </c>
      <c r="Q2480" s="3" t="str">
        <f>+IF(Tabla1[[#This Row],[ALCANTARILLADO]]=1,"alcantarillado","")</f>
        <v/>
      </c>
      <c r="R2480" s="3" t="str">
        <f>+IF(Tabla1[[#This Row],[ASEO]]=1,"aseo","")</f>
        <v/>
      </c>
      <c r="S2480" s="3" t="str">
        <f>+_xlfn.CONCAT(Tabla1[[#This Row],[Columna1]]," ",Tabla1[[#This Row],[Columna2]]," ",Tabla1[[#This Row],[Columna3]])</f>
        <v xml:space="preserve">acueducto  </v>
      </c>
      <c r="V2480" s="3" t="str">
        <f>+UPPER(Tabla1[[#This Row],[SERVICIO]])</f>
        <v xml:space="preserve">ACUEDUCTO  </v>
      </c>
    </row>
    <row r="2481" spans="1:22" x14ac:dyDescent="0.25">
      <c r="A2481" s="2">
        <v>26224</v>
      </c>
      <c r="B2481" s="3" t="s">
        <v>3443</v>
      </c>
      <c r="C2481" s="3" t="s">
        <v>13</v>
      </c>
      <c r="D2481" s="3" t="s">
        <v>14</v>
      </c>
      <c r="E2481" s="3" t="s">
        <v>5007</v>
      </c>
      <c r="F2481" s="3" t="s">
        <v>23</v>
      </c>
      <c r="G2481" s="3" t="s">
        <v>33</v>
      </c>
      <c r="H2481" s="3" t="s">
        <v>58</v>
      </c>
      <c r="I2481" s="3" t="s">
        <v>58</v>
      </c>
      <c r="J2481" s="3" t="s">
        <v>18</v>
      </c>
      <c r="K2481" s="3" t="s">
        <v>11</v>
      </c>
      <c r="L2481" s="4">
        <v>44449</v>
      </c>
      <c r="M2481" s="3">
        <v>0</v>
      </c>
      <c r="N2481" s="3">
        <v>0</v>
      </c>
      <c r="O2481" s="3">
        <v>1</v>
      </c>
      <c r="P2481" s="3" t="str">
        <f>+IF(Tabla1[[#This Row],[ACUEDUCTO]]=1,"acueducto","")</f>
        <v/>
      </c>
      <c r="Q2481" s="3" t="str">
        <f>+IF(Tabla1[[#This Row],[ALCANTARILLADO]]=1,"alcantarillado","")</f>
        <v/>
      </c>
      <c r="R2481" s="3" t="str">
        <f>+IF(Tabla1[[#This Row],[ASEO]]=1,"aseo","")</f>
        <v>aseo</v>
      </c>
      <c r="S2481" s="3" t="str">
        <f>+_xlfn.CONCAT(Tabla1[[#This Row],[Columna1]]," ",Tabla1[[#This Row],[Columna2]]," ",Tabla1[[#This Row],[Columna3]])</f>
        <v xml:space="preserve">  aseo</v>
      </c>
      <c r="V2481" s="3" t="str">
        <f>+UPPER(Tabla1[[#This Row],[SERVICIO]])</f>
        <v>ASEO</v>
      </c>
    </row>
    <row r="2482" spans="1:22" x14ac:dyDescent="0.25">
      <c r="A2482" s="2">
        <v>26232</v>
      </c>
      <c r="B2482" s="3" t="s">
        <v>3444</v>
      </c>
      <c r="C2482" s="3" t="s">
        <v>13</v>
      </c>
      <c r="D2482" s="3" t="s">
        <v>26</v>
      </c>
      <c r="E2482" s="3" t="s">
        <v>5013</v>
      </c>
      <c r="F2482" s="3" t="s">
        <v>32</v>
      </c>
      <c r="G2482" s="3" t="s">
        <v>33</v>
      </c>
      <c r="H2482" s="3" t="s">
        <v>126</v>
      </c>
      <c r="I2482" s="3" t="s">
        <v>464</v>
      </c>
      <c r="J2482" s="3" t="s">
        <v>18</v>
      </c>
      <c r="K2482" s="3" t="s">
        <v>5019</v>
      </c>
      <c r="L2482" s="4">
        <v>44251</v>
      </c>
      <c r="M2482" s="3">
        <v>1</v>
      </c>
      <c r="N2482" s="3">
        <v>0</v>
      </c>
      <c r="O2482" s="3">
        <v>0</v>
      </c>
      <c r="P2482" s="3" t="str">
        <f>+IF(Tabla1[[#This Row],[ACUEDUCTO]]=1,"acueducto","")</f>
        <v>acueducto</v>
      </c>
      <c r="Q2482" s="3" t="str">
        <f>+IF(Tabla1[[#This Row],[ALCANTARILLADO]]=1,"alcantarillado","")</f>
        <v/>
      </c>
      <c r="R2482" s="3" t="str">
        <f>+IF(Tabla1[[#This Row],[ASEO]]=1,"aseo","")</f>
        <v/>
      </c>
      <c r="S2482" s="3" t="str">
        <f>+_xlfn.CONCAT(Tabla1[[#This Row],[Columna1]]," ",Tabla1[[#This Row],[Columna2]]," ",Tabla1[[#This Row],[Columna3]])</f>
        <v xml:space="preserve">acueducto  </v>
      </c>
      <c r="V2482" s="3" t="str">
        <f>+UPPER(Tabla1[[#This Row],[SERVICIO]])</f>
        <v xml:space="preserve">ACUEDUCTO  </v>
      </c>
    </row>
    <row r="2483" spans="1:22" x14ac:dyDescent="0.25">
      <c r="A2483" s="2">
        <v>26270</v>
      </c>
      <c r="B2483" s="3" t="s">
        <v>3445</v>
      </c>
      <c r="C2483" s="3" t="s">
        <v>13</v>
      </c>
      <c r="D2483" s="3" t="s">
        <v>19</v>
      </c>
      <c r="E2483" s="3" t="s">
        <v>5013</v>
      </c>
      <c r="F2483" s="3" t="s">
        <v>32</v>
      </c>
      <c r="G2483" s="3" t="s">
        <v>33</v>
      </c>
      <c r="H2483" s="3" t="s">
        <v>126</v>
      </c>
      <c r="I2483" s="3" t="s">
        <v>1383</v>
      </c>
      <c r="J2483" s="3" t="s">
        <v>18</v>
      </c>
      <c r="K2483" s="3" t="s">
        <v>5019</v>
      </c>
      <c r="L2483" s="4">
        <v>41502</v>
      </c>
      <c r="M2483" s="3">
        <v>1</v>
      </c>
      <c r="N2483" s="3">
        <v>0</v>
      </c>
      <c r="O2483" s="3">
        <v>0</v>
      </c>
      <c r="P2483" s="3" t="str">
        <f>+IF(Tabla1[[#This Row],[ACUEDUCTO]]=1,"acueducto","")</f>
        <v>acueducto</v>
      </c>
      <c r="Q2483" s="3" t="str">
        <f>+IF(Tabla1[[#This Row],[ALCANTARILLADO]]=1,"alcantarillado","")</f>
        <v/>
      </c>
      <c r="R2483" s="3" t="str">
        <f>+IF(Tabla1[[#This Row],[ASEO]]=1,"aseo","")</f>
        <v/>
      </c>
      <c r="S2483" s="3" t="str">
        <f>+_xlfn.CONCAT(Tabla1[[#This Row],[Columna1]]," ",Tabla1[[#This Row],[Columna2]]," ",Tabla1[[#This Row],[Columna3]])</f>
        <v xml:space="preserve">acueducto  </v>
      </c>
      <c r="V2483" s="3" t="str">
        <f>+UPPER(Tabla1[[#This Row],[SERVICIO]])</f>
        <v xml:space="preserve">ACUEDUCTO  </v>
      </c>
    </row>
    <row r="2484" spans="1:22" x14ac:dyDescent="0.25">
      <c r="A2484" s="2">
        <v>26284</v>
      </c>
      <c r="B2484" s="3" t="s">
        <v>3446</v>
      </c>
      <c r="C2484" s="3" t="s">
        <v>13</v>
      </c>
      <c r="D2484" s="3" t="s">
        <v>26</v>
      </c>
      <c r="E2484" s="3" t="s">
        <v>5013</v>
      </c>
      <c r="F2484" s="3" t="s">
        <v>32</v>
      </c>
      <c r="G2484" s="3" t="s">
        <v>33</v>
      </c>
      <c r="H2484" s="3" t="s">
        <v>126</v>
      </c>
      <c r="I2484" s="3" t="s">
        <v>854</v>
      </c>
      <c r="J2484" s="3" t="s">
        <v>18</v>
      </c>
      <c r="K2484" s="3" t="s">
        <v>5019</v>
      </c>
      <c r="L2484" s="4">
        <v>44383</v>
      </c>
      <c r="M2484" s="3">
        <v>1</v>
      </c>
      <c r="N2484" s="3">
        <v>0</v>
      </c>
      <c r="O2484" s="3">
        <v>0</v>
      </c>
      <c r="P2484" s="3" t="str">
        <f>+IF(Tabla1[[#This Row],[ACUEDUCTO]]=1,"acueducto","")</f>
        <v>acueducto</v>
      </c>
      <c r="Q2484" s="3" t="str">
        <f>+IF(Tabla1[[#This Row],[ALCANTARILLADO]]=1,"alcantarillado","")</f>
        <v/>
      </c>
      <c r="R2484" s="3" t="str">
        <f>+IF(Tabla1[[#This Row],[ASEO]]=1,"aseo","")</f>
        <v/>
      </c>
      <c r="S2484" s="3" t="str">
        <f>+_xlfn.CONCAT(Tabla1[[#This Row],[Columna1]]," ",Tabla1[[#This Row],[Columna2]]," ",Tabla1[[#This Row],[Columna3]])</f>
        <v xml:space="preserve">acueducto  </v>
      </c>
      <c r="V2484" s="3" t="str">
        <f>+UPPER(Tabla1[[#This Row],[SERVICIO]])</f>
        <v xml:space="preserve">ACUEDUCTO  </v>
      </c>
    </row>
    <row r="2485" spans="1:22" x14ac:dyDescent="0.25">
      <c r="A2485" s="2">
        <v>26289</v>
      </c>
      <c r="B2485" s="3" t="s">
        <v>3447</v>
      </c>
      <c r="C2485" s="3" t="s">
        <v>13</v>
      </c>
      <c r="D2485" s="3" t="s">
        <v>26</v>
      </c>
      <c r="E2485" s="3" t="s">
        <v>5013</v>
      </c>
      <c r="F2485" s="3" t="s">
        <v>32</v>
      </c>
      <c r="G2485" s="3" t="s">
        <v>33</v>
      </c>
      <c r="H2485" s="3" t="s">
        <v>126</v>
      </c>
      <c r="I2485" s="3" t="s">
        <v>1025</v>
      </c>
      <c r="J2485" s="3" t="s">
        <v>18</v>
      </c>
      <c r="K2485" s="3" t="s">
        <v>5019</v>
      </c>
      <c r="L2485" s="4">
        <v>44281</v>
      </c>
      <c r="M2485" s="3">
        <v>1</v>
      </c>
      <c r="N2485" s="3">
        <v>0</v>
      </c>
      <c r="O2485" s="3">
        <v>0</v>
      </c>
      <c r="P2485" s="3" t="str">
        <f>+IF(Tabla1[[#This Row],[ACUEDUCTO]]=1,"acueducto","")</f>
        <v>acueducto</v>
      </c>
      <c r="Q2485" s="3" t="str">
        <f>+IF(Tabla1[[#This Row],[ALCANTARILLADO]]=1,"alcantarillado","")</f>
        <v/>
      </c>
      <c r="R2485" s="3" t="str">
        <f>+IF(Tabla1[[#This Row],[ASEO]]=1,"aseo","")</f>
        <v/>
      </c>
      <c r="S2485" s="3" t="str">
        <f>+_xlfn.CONCAT(Tabla1[[#This Row],[Columna1]]," ",Tabla1[[#This Row],[Columna2]]," ",Tabla1[[#This Row],[Columna3]])</f>
        <v xml:space="preserve">acueducto  </v>
      </c>
      <c r="V2485" s="3" t="str">
        <f>+UPPER(Tabla1[[#This Row],[SERVICIO]])</f>
        <v xml:space="preserve">ACUEDUCTO  </v>
      </c>
    </row>
    <row r="2486" spans="1:22" x14ac:dyDescent="0.25">
      <c r="A2486" s="2">
        <v>26301</v>
      </c>
      <c r="B2486" s="3" t="s">
        <v>3448</v>
      </c>
      <c r="C2486" s="3" t="s">
        <v>13</v>
      </c>
      <c r="D2486" s="3" t="s">
        <v>26</v>
      </c>
      <c r="E2486" s="3" t="s">
        <v>5013</v>
      </c>
      <c r="F2486" s="3" t="s">
        <v>32</v>
      </c>
      <c r="G2486" s="3" t="s">
        <v>33</v>
      </c>
      <c r="H2486" s="3" t="s">
        <v>126</v>
      </c>
      <c r="I2486" s="3" t="s">
        <v>1402</v>
      </c>
      <c r="J2486" s="3" t="s">
        <v>18</v>
      </c>
      <c r="K2486" s="3" t="s">
        <v>5019</v>
      </c>
      <c r="L2486" s="4">
        <v>44307</v>
      </c>
      <c r="M2486" s="3">
        <v>1</v>
      </c>
      <c r="N2486" s="3">
        <v>0</v>
      </c>
      <c r="O2486" s="3">
        <v>0</v>
      </c>
      <c r="P2486" s="3" t="str">
        <f>+IF(Tabla1[[#This Row],[ACUEDUCTO]]=1,"acueducto","")</f>
        <v>acueducto</v>
      </c>
      <c r="Q2486" s="3" t="str">
        <f>+IF(Tabla1[[#This Row],[ALCANTARILLADO]]=1,"alcantarillado","")</f>
        <v/>
      </c>
      <c r="R2486" s="3" t="str">
        <f>+IF(Tabla1[[#This Row],[ASEO]]=1,"aseo","")</f>
        <v/>
      </c>
      <c r="S2486" s="3" t="str">
        <f>+_xlfn.CONCAT(Tabla1[[#This Row],[Columna1]]," ",Tabla1[[#This Row],[Columna2]]," ",Tabla1[[#This Row],[Columna3]])</f>
        <v xml:space="preserve">acueducto  </v>
      </c>
      <c r="V2486" s="3" t="str">
        <f>+UPPER(Tabla1[[#This Row],[SERVICIO]])</f>
        <v xml:space="preserve">ACUEDUCTO  </v>
      </c>
    </row>
    <row r="2487" spans="1:22" x14ac:dyDescent="0.25">
      <c r="A2487" s="2">
        <v>26307</v>
      </c>
      <c r="B2487" s="3" t="s">
        <v>3449</v>
      </c>
      <c r="C2487" s="3" t="s">
        <v>13</v>
      </c>
      <c r="D2487" s="3" t="s">
        <v>26</v>
      </c>
      <c r="E2487" s="3" t="s">
        <v>5013</v>
      </c>
      <c r="F2487" s="3" t="s">
        <v>32</v>
      </c>
      <c r="G2487" s="3" t="s">
        <v>33</v>
      </c>
      <c r="H2487" s="3" t="s">
        <v>126</v>
      </c>
      <c r="I2487" s="3" t="s">
        <v>1084</v>
      </c>
      <c r="J2487" s="3" t="s">
        <v>18</v>
      </c>
      <c r="K2487" s="3" t="s">
        <v>5019</v>
      </c>
      <c r="L2487" s="4">
        <v>44365</v>
      </c>
      <c r="M2487" s="3">
        <v>1</v>
      </c>
      <c r="N2487" s="3">
        <v>0</v>
      </c>
      <c r="O2487" s="3">
        <v>0</v>
      </c>
      <c r="P2487" s="3" t="str">
        <f>+IF(Tabla1[[#This Row],[ACUEDUCTO]]=1,"acueducto","")</f>
        <v>acueducto</v>
      </c>
      <c r="Q2487" s="3" t="str">
        <f>+IF(Tabla1[[#This Row],[ALCANTARILLADO]]=1,"alcantarillado","")</f>
        <v/>
      </c>
      <c r="R2487" s="3" t="str">
        <f>+IF(Tabla1[[#This Row],[ASEO]]=1,"aseo","")</f>
        <v/>
      </c>
      <c r="S2487" s="3" t="str">
        <f>+_xlfn.CONCAT(Tabla1[[#This Row],[Columna1]]," ",Tabla1[[#This Row],[Columna2]]," ",Tabla1[[#This Row],[Columna3]])</f>
        <v xml:space="preserve">acueducto  </v>
      </c>
      <c r="V2487" s="3" t="str">
        <f>+UPPER(Tabla1[[#This Row],[SERVICIO]])</f>
        <v xml:space="preserve">ACUEDUCTO  </v>
      </c>
    </row>
    <row r="2488" spans="1:22" x14ac:dyDescent="0.25">
      <c r="A2488" s="2">
        <v>26314</v>
      </c>
      <c r="B2488" s="3" t="s">
        <v>3450</v>
      </c>
      <c r="C2488" s="3" t="s">
        <v>13</v>
      </c>
      <c r="D2488" s="3" t="s">
        <v>26</v>
      </c>
      <c r="E2488" s="3" t="s">
        <v>5013</v>
      </c>
      <c r="F2488" s="3" t="s">
        <v>32</v>
      </c>
      <c r="G2488" s="3" t="s">
        <v>33</v>
      </c>
      <c r="H2488" s="3" t="s">
        <v>126</v>
      </c>
      <c r="I2488" s="3" t="s">
        <v>1225</v>
      </c>
      <c r="J2488" s="3" t="s">
        <v>18</v>
      </c>
      <c r="K2488" s="3" t="s">
        <v>5019</v>
      </c>
      <c r="L2488" s="4">
        <v>44481</v>
      </c>
      <c r="M2488" s="3">
        <v>1</v>
      </c>
      <c r="N2488" s="3">
        <v>0</v>
      </c>
      <c r="O2488" s="3">
        <v>0</v>
      </c>
      <c r="P2488" s="3" t="str">
        <f>+IF(Tabla1[[#This Row],[ACUEDUCTO]]=1,"acueducto","")</f>
        <v>acueducto</v>
      </c>
      <c r="Q2488" s="3" t="str">
        <f>+IF(Tabla1[[#This Row],[ALCANTARILLADO]]=1,"alcantarillado","")</f>
        <v/>
      </c>
      <c r="R2488" s="3" t="str">
        <f>+IF(Tabla1[[#This Row],[ASEO]]=1,"aseo","")</f>
        <v/>
      </c>
      <c r="S2488" s="3" t="str">
        <f>+_xlfn.CONCAT(Tabla1[[#This Row],[Columna1]]," ",Tabla1[[#This Row],[Columna2]]," ",Tabla1[[#This Row],[Columna3]])</f>
        <v xml:space="preserve">acueducto  </v>
      </c>
      <c r="V2488" s="3" t="str">
        <f>+UPPER(Tabla1[[#This Row],[SERVICIO]])</f>
        <v xml:space="preserve">ACUEDUCTO  </v>
      </c>
    </row>
    <row r="2489" spans="1:22" x14ac:dyDescent="0.25">
      <c r="A2489" s="2">
        <v>26394</v>
      </c>
      <c r="B2489" s="3" t="s">
        <v>3451</v>
      </c>
      <c r="C2489" s="3" t="s">
        <v>13</v>
      </c>
      <c r="D2489" s="3" t="s">
        <v>26</v>
      </c>
      <c r="E2489" s="3" t="s">
        <v>5013</v>
      </c>
      <c r="F2489" s="3" t="s">
        <v>32</v>
      </c>
      <c r="G2489" s="3" t="s">
        <v>33</v>
      </c>
      <c r="H2489" s="3" t="s">
        <v>27</v>
      </c>
      <c r="I2489" s="3" t="s">
        <v>27</v>
      </c>
      <c r="J2489" s="3" t="s">
        <v>18</v>
      </c>
      <c r="K2489" s="3" t="s">
        <v>5019</v>
      </c>
      <c r="L2489" s="4">
        <v>44245</v>
      </c>
      <c r="M2489" s="3">
        <v>1</v>
      </c>
      <c r="N2489" s="3">
        <v>0</v>
      </c>
      <c r="O2489" s="3">
        <v>0</v>
      </c>
      <c r="P2489" s="3" t="str">
        <f>+IF(Tabla1[[#This Row],[ACUEDUCTO]]=1,"acueducto","")</f>
        <v>acueducto</v>
      </c>
      <c r="Q2489" s="3" t="str">
        <f>+IF(Tabla1[[#This Row],[ALCANTARILLADO]]=1,"alcantarillado","")</f>
        <v/>
      </c>
      <c r="R2489" s="3" t="str">
        <f>+IF(Tabla1[[#This Row],[ASEO]]=1,"aseo","")</f>
        <v/>
      </c>
      <c r="S2489" s="3" t="str">
        <f>+_xlfn.CONCAT(Tabla1[[#This Row],[Columna1]]," ",Tabla1[[#This Row],[Columna2]]," ",Tabla1[[#This Row],[Columna3]])</f>
        <v xml:space="preserve">acueducto  </v>
      </c>
      <c r="V2489" s="3" t="str">
        <f>+UPPER(Tabla1[[#This Row],[SERVICIO]])</f>
        <v xml:space="preserve">ACUEDUCTO  </v>
      </c>
    </row>
    <row r="2490" spans="1:22" x14ac:dyDescent="0.25">
      <c r="A2490" s="2">
        <v>26405</v>
      </c>
      <c r="B2490" s="3" t="s">
        <v>3452</v>
      </c>
      <c r="C2490" s="3" t="s">
        <v>13</v>
      </c>
      <c r="D2490" s="3" t="s">
        <v>26</v>
      </c>
      <c r="E2490" s="3" t="s">
        <v>5013</v>
      </c>
      <c r="F2490" s="3" t="s">
        <v>32</v>
      </c>
      <c r="G2490" s="3" t="s">
        <v>33</v>
      </c>
      <c r="H2490" s="3" t="s">
        <v>27</v>
      </c>
      <c r="I2490" s="3" t="s">
        <v>2894</v>
      </c>
      <c r="J2490" s="3" t="s">
        <v>18</v>
      </c>
      <c r="K2490" s="3" t="s">
        <v>5019</v>
      </c>
      <c r="L2490" s="4">
        <v>44260</v>
      </c>
      <c r="M2490" s="3">
        <v>1</v>
      </c>
      <c r="N2490" s="3">
        <v>0</v>
      </c>
      <c r="O2490" s="3">
        <v>0</v>
      </c>
      <c r="P2490" s="3" t="str">
        <f>+IF(Tabla1[[#This Row],[ACUEDUCTO]]=1,"acueducto","")</f>
        <v>acueducto</v>
      </c>
      <c r="Q2490" s="3" t="str">
        <f>+IF(Tabla1[[#This Row],[ALCANTARILLADO]]=1,"alcantarillado","")</f>
        <v/>
      </c>
      <c r="R2490" s="3" t="str">
        <f>+IF(Tabla1[[#This Row],[ASEO]]=1,"aseo","")</f>
        <v/>
      </c>
      <c r="S2490" s="3" t="str">
        <f>+_xlfn.CONCAT(Tabla1[[#This Row],[Columna1]]," ",Tabla1[[#This Row],[Columna2]]," ",Tabla1[[#This Row],[Columna3]])</f>
        <v xml:space="preserve">acueducto  </v>
      </c>
      <c r="V2490" s="3" t="str">
        <f>+UPPER(Tabla1[[#This Row],[SERVICIO]])</f>
        <v xml:space="preserve">ACUEDUCTO  </v>
      </c>
    </row>
    <row r="2491" spans="1:22" x14ac:dyDescent="0.25">
      <c r="A2491" s="2">
        <v>26439</v>
      </c>
      <c r="B2491" s="3" t="s">
        <v>3453</v>
      </c>
      <c r="C2491" s="3" t="s">
        <v>13</v>
      </c>
      <c r="D2491" s="3" t="s">
        <v>19</v>
      </c>
      <c r="E2491" s="3" t="s">
        <v>5013</v>
      </c>
      <c r="F2491" s="3" t="s">
        <v>32</v>
      </c>
      <c r="G2491" s="3" t="s">
        <v>33</v>
      </c>
      <c r="H2491" s="3" t="s">
        <v>251</v>
      </c>
      <c r="I2491" s="3" t="s">
        <v>2818</v>
      </c>
      <c r="J2491" s="3" t="s">
        <v>18</v>
      </c>
      <c r="K2491" s="3" t="s">
        <v>5019</v>
      </c>
      <c r="L2491" s="4">
        <v>41555</v>
      </c>
      <c r="M2491" s="3">
        <v>1</v>
      </c>
      <c r="N2491" s="3">
        <v>0</v>
      </c>
      <c r="O2491" s="3">
        <v>0</v>
      </c>
      <c r="P2491" s="3" t="str">
        <f>+IF(Tabla1[[#This Row],[ACUEDUCTO]]=1,"acueducto","")</f>
        <v>acueducto</v>
      </c>
      <c r="Q2491" s="3" t="str">
        <f>+IF(Tabla1[[#This Row],[ALCANTARILLADO]]=1,"alcantarillado","")</f>
        <v/>
      </c>
      <c r="R2491" s="3" t="str">
        <f>+IF(Tabla1[[#This Row],[ASEO]]=1,"aseo","")</f>
        <v/>
      </c>
      <c r="S2491" s="3" t="str">
        <f>+_xlfn.CONCAT(Tabla1[[#This Row],[Columna1]]," ",Tabla1[[#This Row],[Columna2]]," ",Tabla1[[#This Row],[Columna3]])</f>
        <v xml:space="preserve">acueducto  </v>
      </c>
      <c r="V2491" s="3" t="str">
        <f>+UPPER(Tabla1[[#This Row],[SERVICIO]])</f>
        <v xml:space="preserve">ACUEDUCTO  </v>
      </c>
    </row>
    <row r="2492" spans="1:22" x14ac:dyDescent="0.25">
      <c r="A2492" s="2">
        <v>26473</v>
      </c>
      <c r="B2492" s="3" t="s">
        <v>3454</v>
      </c>
      <c r="C2492" s="3" t="s">
        <v>13</v>
      </c>
      <c r="D2492" s="3" t="s">
        <v>26</v>
      </c>
      <c r="E2492" s="3" t="s">
        <v>5013</v>
      </c>
      <c r="F2492" s="3" t="s">
        <v>32</v>
      </c>
      <c r="G2492" s="3" t="s">
        <v>33</v>
      </c>
      <c r="H2492" s="3" t="s">
        <v>126</v>
      </c>
      <c r="I2492" s="3" t="s">
        <v>1094</v>
      </c>
      <c r="J2492" s="3" t="s">
        <v>18</v>
      </c>
      <c r="K2492" s="3" t="s">
        <v>5019</v>
      </c>
      <c r="L2492" s="4">
        <v>44407</v>
      </c>
      <c r="M2492" s="3">
        <v>1</v>
      </c>
      <c r="N2492" s="3">
        <v>0</v>
      </c>
      <c r="O2492" s="3">
        <v>0</v>
      </c>
      <c r="P2492" s="3" t="str">
        <f>+IF(Tabla1[[#This Row],[ACUEDUCTO]]=1,"acueducto","")</f>
        <v>acueducto</v>
      </c>
      <c r="Q2492" s="3" t="str">
        <f>+IF(Tabla1[[#This Row],[ALCANTARILLADO]]=1,"alcantarillado","")</f>
        <v/>
      </c>
      <c r="R2492" s="3" t="str">
        <f>+IF(Tabla1[[#This Row],[ASEO]]=1,"aseo","")</f>
        <v/>
      </c>
      <c r="S2492" s="3" t="str">
        <f>+_xlfn.CONCAT(Tabla1[[#This Row],[Columna1]]," ",Tabla1[[#This Row],[Columna2]]," ",Tabla1[[#This Row],[Columna3]])</f>
        <v xml:space="preserve">acueducto  </v>
      </c>
      <c r="V2492" s="3" t="str">
        <f>+UPPER(Tabla1[[#This Row],[SERVICIO]])</f>
        <v xml:space="preserve">ACUEDUCTO  </v>
      </c>
    </row>
    <row r="2493" spans="1:22" x14ac:dyDescent="0.25">
      <c r="A2493" s="2">
        <v>26519</v>
      </c>
      <c r="B2493" s="3" t="s">
        <v>3455</v>
      </c>
      <c r="C2493" s="3" t="s">
        <v>13</v>
      </c>
      <c r="D2493" s="3" t="s">
        <v>26</v>
      </c>
      <c r="E2493" s="3" t="s">
        <v>5013</v>
      </c>
      <c r="F2493" s="3" t="s">
        <v>32</v>
      </c>
      <c r="G2493" s="3" t="s">
        <v>33</v>
      </c>
      <c r="H2493" s="3" t="s">
        <v>87</v>
      </c>
      <c r="I2493" s="3" t="s">
        <v>744</v>
      </c>
      <c r="J2493" s="3" t="s">
        <v>18</v>
      </c>
      <c r="K2493" s="3" t="s">
        <v>5019</v>
      </c>
      <c r="L2493" s="4">
        <v>44427</v>
      </c>
      <c r="M2493" s="3">
        <v>1</v>
      </c>
      <c r="N2493" s="3">
        <v>0</v>
      </c>
      <c r="O2493" s="3">
        <v>0</v>
      </c>
      <c r="P2493" s="3" t="str">
        <f>+IF(Tabla1[[#This Row],[ACUEDUCTO]]=1,"acueducto","")</f>
        <v>acueducto</v>
      </c>
      <c r="Q2493" s="3" t="str">
        <f>+IF(Tabla1[[#This Row],[ALCANTARILLADO]]=1,"alcantarillado","")</f>
        <v/>
      </c>
      <c r="R2493" s="3" t="str">
        <f>+IF(Tabla1[[#This Row],[ASEO]]=1,"aseo","")</f>
        <v/>
      </c>
      <c r="S2493" s="3" t="str">
        <f>+_xlfn.CONCAT(Tabla1[[#This Row],[Columna1]]," ",Tabla1[[#This Row],[Columna2]]," ",Tabla1[[#This Row],[Columna3]])</f>
        <v xml:space="preserve">acueducto  </v>
      </c>
      <c r="V2493" s="3" t="str">
        <f>+UPPER(Tabla1[[#This Row],[SERVICIO]])</f>
        <v xml:space="preserve">ACUEDUCTO  </v>
      </c>
    </row>
    <row r="2494" spans="1:22" x14ac:dyDescent="0.25">
      <c r="A2494" s="2">
        <v>26520</v>
      </c>
      <c r="B2494" s="3" t="s">
        <v>3456</v>
      </c>
      <c r="C2494" s="3" t="s">
        <v>13</v>
      </c>
      <c r="D2494" s="3" t="s">
        <v>26</v>
      </c>
      <c r="E2494" s="3" t="s">
        <v>5013</v>
      </c>
      <c r="F2494" s="3" t="s">
        <v>32</v>
      </c>
      <c r="G2494" s="3" t="s">
        <v>33</v>
      </c>
      <c r="H2494" s="3" t="s">
        <v>87</v>
      </c>
      <c r="I2494" s="3" t="s">
        <v>744</v>
      </c>
      <c r="J2494" s="3" t="s">
        <v>18</v>
      </c>
      <c r="K2494" s="3" t="s">
        <v>5019</v>
      </c>
      <c r="L2494" s="4">
        <v>44452</v>
      </c>
      <c r="M2494" s="3">
        <v>1</v>
      </c>
      <c r="N2494" s="3">
        <v>0</v>
      </c>
      <c r="O2494" s="3">
        <v>0</v>
      </c>
      <c r="P2494" s="3" t="str">
        <f>+IF(Tabla1[[#This Row],[ACUEDUCTO]]=1,"acueducto","")</f>
        <v>acueducto</v>
      </c>
      <c r="Q2494" s="3" t="str">
        <f>+IF(Tabla1[[#This Row],[ALCANTARILLADO]]=1,"alcantarillado","")</f>
        <v/>
      </c>
      <c r="R2494" s="3" t="str">
        <f>+IF(Tabla1[[#This Row],[ASEO]]=1,"aseo","")</f>
        <v/>
      </c>
      <c r="S2494" s="3" t="str">
        <f>+_xlfn.CONCAT(Tabla1[[#This Row],[Columna1]]," ",Tabla1[[#This Row],[Columna2]]," ",Tabla1[[#This Row],[Columna3]])</f>
        <v xml:space="preserve">acueducto  </v>
      </c>
      <c r="V2494" s="3" t="str">
        <f>+UPPER(Tabla1[[#This Row],[SERVICIO]])</f>
        <v xml:space="preserve">ACUEDUCTO  </v>
      </c>
    </row>
    <row r="2495" spans="1:22" x14ac:dyDescent="0.25">
      <c r="A2495" s="2">
        <v>26521</v>
      </c>
      <c r="B2495" s="3" t="s">
        <v>3457</v>
      </c>
      <c r="C2495" s="3" t="s">
        <v>13</v>
      </c>
      <c r="D2495" s="3" t="s">
        <v>26</v>
      </c>
      <c r="E2495" s="3" t="s">
        <v>5013</v>
      </c>
      <c r="F2495" s="3" t="s">
        <v>32</v>
      </c>
      <c r="G2495" s="3" t="s">
        <v>33</v>
      </c>
      <c r="H2495" s="3" t="s">
        <v>87</v>
      </c>
      <c r="I2495" s="3" t="s">
        <v>744</v>
      </c>
      <c r="J2495" s="3" t="s">
        <v>18</v>
      </c>
      <c r="K2495" s="3" t="s">
        <v>5019</v>
      </c>
      <c r="L2495" s="4">
        <v>44438</v>
      </c>
      <c r="M2495" s="3">
        <v>1</v>
      </c>
      <c r="N2495" s="3">
        <v>0</v>
      </c>
      <c r="O2495" s="3">
        <v>0</v>
      </c>
      <c r="P2495" s="3" t="str">
        <f>+IF(Tabla1[[#This Row],[ACUEDUCTO]]=1,"acueducto","")</f>
        <v>acueducto</v>
      </c>
      <c r="Q2495" s="3" t="str">
        <f>+IF(Tabla1[[#This Row],[ALCANTARILLADO]]=1,"alcantarillado","")</f>
        <v/>
      </c>
      <c r="R2495" s="3" t="str">
        <f>+IF(Tabla1[[#This Row],[ASEO]]=1,"aseo","")</f>
        <v/>
      </c>
      <c r="S2495" s="3" t="str">
        <f>+_xlfn.CONCAT(Tabla1[[#This Row],[Columna1]]," ",Tabla1[[#This Row],[Columna2]]," ",Tabla1[[#This Row],[Columna3]])</f>
        <v xml:space="preserve">acueducto  </v>
      </c>
      <c r="V2495" s="3" t="str">
        <f>+UPPER(Tabla1[[#This Row],[SERVICIO]])</f>
        <v xml:space="preserve">ACUEDUCTO  </v>
      </c>
    </row>
    <row r="2496" spans="1:22" x14ac:dyDescent="0.25">
      <c r="A2496" s="2">
        <v>26538</v>
      </c>
      <c r="B2496" s="3" t="s">
        <v>3458</v>
      </c>
      <c r="C2496" s="3" t="s">
        <v>13</v>
      </c>
      <c r="D2496" s="3" t="s">
        <v>26</v>
      </c>
      <c r="E2496" s="3" t="s">
        <v>5013</v>
      </c>
      <c r="F2496" s="3" t="s">
        <v>23</v>
      </c>
      <c r="G2496" s="3" t="s">
        <v>33</v>
      </c>
      <c r="H2496" s="3" t="s">
        <v>202</v>
      </c>
      <c r="I2496" s="3" t="s">
        <v>1473</v>
      </c>
      <c r="J2496" s="3" t="s">
        <v>18</v>
      </c>
      <c r="K2496" s="3" t="s">
        <v>5018</v>
      </c>
      <c r="L2496" s="4">
        <v>44264</v>
      </c>
      <c r="M2496" s="3">
        <v>1</v>
      </c>
      <c r="N2496" s="3">
        <v>1</v>
      </c>
      <c r="O2496" s="3">
        <v>1</v>
      </c>
      <c r="P2496" s="3" t="str">
        <f>+IF(Tabla1[[#This Row],[ACUEDUCTO]]=1,"acueducto","")</f>
        <v>acueducto</v>
      </c>
      <c r="Q2496" s="3" t="str">
        <f>+IF(Tabla1[[#This Row],[ALCANTARILLADO]]=1,"alcantarillado","")</f>
        <v>alcantarillado</v>
      </c>
      <c r="R2496" s="3" t="str">
        <f>+IF(Tabla1[[#This Row],[ASEO]]=1,"aseo","")</f>
        <v>aseo</v>
      </c>
      <c r="S2496" s="3" t="str">
        <f>+_xlfn.CONCAT(Tabla1[[#This Row],[Columna1]]," ",Tabla1[[#This Row],[Columna2]]," ",Tabla1[[#This Row],[Columna3]])</f>
        <v>acueducto alcantarillado aseo</v>
      </c>
      <c r="V2496" s="3" t="str">
        <f>+UPPER(Tabla1[[#This Row],[SERVICIO]])</f>
        <v>ACUEDUCTO ALCANTARILLADO ASEO</v>
      </c>
    </row>
    <row r="2497" spans="1:22" x14ac:dyDescent="0.25">
      <c r="A2497" s="2">
        <v>26539</v>
      </c>
      <c r="B2497" s="3" t="s">
        <v>3459</v>
      </c>
      <c r="C2497" s="3" t="s">
        <v>13</v>
      </c>
      <c r="D2497" s="3" t="s">
        <v>26</v>
      </c>
      <c r="E2497" s="3" t="s">
        <v>5013</v>
      </c>
      <c r="F2497" s="3" t="s">
        <v>32</v>
      </c>
      <c r="G2497" s="3" t="s">
        <v>33</v>
      </c>
      <c r="H2497" s="3" t="s">
        <v>126</v>
      </c>
      <c r="I2497" s="3" t="s">
        <v>817</v>
      </c>
      <c r="J2497" s="3" t="s">
        <v>18</v>
      </c>
      <c r="K2497" s="3" t="s">
        <v>5019</v>
      </c>
      <c r="L2497" s="4">
        <v>44250</v>
      </c>
      <c r="M2497" s="3">
        <v>1</v>
      </c>
      <c r="N2497" s="3">
        <v>0</v>
      </c>
      <c r="O2497" s="3">
        <v>0</v>
      </c>
      <c r="P2497" s="3" t="str">
        <f>+IF(Tabla1[[#This Row],[ACUEDUCTO]]=1,"acueducto","")</f>
        <v>acueducto</v>
      </c>
      <c r="Q2497" s="3" t="str">
        <f>+IF(Tabla1[[#This Row],[ALCANTARILLADO]]=1,"alcantarillado","")</f>
        <v/>
      </c>
      <c r="R2497" s="3" t="str">
        <f>+IF(Tabla1[[#This Row],[ASEO]]=1,"aseo","")</f>
        <v/>
      </c>
      <c r="S2497" s="3" t="str">
        <f>+_xlfn.CONCAT(Tabla1[[#This Row],[Columna1]]," ",Tabla1[[#This Row],[Columna2]]," ",Tabla1[[#This Row],[Columna3]])</f>
        <v xml:space="preserve">acueducto  </v>
      </c>
      <c r="V2497" s="3" t="str">
        <f>+UPPER(Tabla1[[#This Row],[SERVICIO]])</f>
        <v xml:space="preserve">ACUEDUCTO  </v>
      </c>
    </row>
    <row r="2498" spans="1:22" x14ac:dyDescent="0.25">
      <c r="A2498" s="2">
        <v>26544</v>
      </c>
      <c r="B2498" s="3" t="s">
        <v>3460</v>
      </c>
      <c r="C2498" s="3" t="s">
        <v>13</v>
      </c>
      <c r="D2498" s="3" t="s">
        <v>14</v>
      </c>
      <c r="E2498" s="3" t="s">
        <v>5012</v>
      </c>
      <c r="F2498" s="3" t="s">
        <v>23</v>
      </c>
      <c r="G2498" s="3" t="s">
        <v>38</v>
      </c>
      <c r="H2498" s="3" t="s">
        <v>411</v>
      </c>
      <c r="I2498" s="3" t="s">
        <v>1405</v>
      </c>
      <c r="J2498" s="3" t="s">
        <v>18</v>
      </c>
      <c r="K2498" s="3" t="s">
        <v>5020</v>
      </c>
      <c r="L2498" s="4">
        <v>44230</v>
      </c>
      <c r="M2498" s="3">
        <v>1</v>
      </c>
      <c r="N2498" s="3">
        <v>1</v>
      </c>
      <c r="O2498" s="3">
        <v>0</v>
      </c>
      <c r="P2498" s="3" t="str">
        <f>+IF(Tabla1[[#This Row],[ACUEDUCTO]]=1,"acueducto","")</f>
        <v>acueducto</v>
      </c>
      <c r="Q2498" s="3" t="str">
        <f>+IF(Tabla1[[#This Row],[ALCANTARILLADO]]=1,"alcantarillado","")</f>
        <v>alcantarillado</v>
      </c>
      <c r="R2498" s="3" t="str">
        <f>+IF(Tabla1[[#This Row],[ASEO]]=1,"aseo","")</f>
        <v/>
      </c>
      <c r="S2498" s="3" t="str">
        <f>+_xlfn.CONCAT(Tabla1[[#This Row],[Columna1]]," ",Tabla1[[#This Row],[Columna2]]," ",Tabla1[[#This Row],[Columna3]])</f>
        <v xml:space="preserve">acueducto alcantarillado </v>
      </c>
      <c r="V2498" s="3" t="str">
        <f>+UPPER(Tabla1[[#This Row],[SERVICIO]])</f>
        <v xml:space="preserve">ACUEDUCTO ALCANTARILLADO </v>
      </c>
    </row>
    <row r="2499" spans="1:22" x14ac:dyDescent="0.25">
      <c r="A2499" s="2">
        <v>26545</v>
      </c>
      <c r="B2499" s="3" t="s">
        <v>3461</v>
      </c>
      <c r="C2499" s="3" t="s">
        <v>13</v>
      </c>
      <c r="D2499" s="3" t="s">
        <v>26</v>
      </c>
      <c r="E2499" s="3" t="s">
        <v>5013</v>
      </c>
      <c r="F2499" s="3" t="s">
        <v>23</v>
      </c>
      <c r="G2499" s="3" t="s">
        <v>38</v>
      </c>
      <c r="H2499" s="3" t="s">
        <v>63</v>
      </c>
      <c r="I2499" s="3" t="s">
        <v>2013</v>
      </c>
      <c r="J2499" s="3" t="s">
        <v>18</v>
      </c>
      <c r="K2499" s="3" t="s">
        <v>5018</v>
      </c>
      <c r="L2499" s="4">
        <v>44263</v>
      </c>
      <c r="M2499" s="3">
        <v>1</v>
      </c>
      <c r="N2499" s="3">
        <v>1</v>
      </c>
      <c r="O2499" s="3">
        <v>1</v>
      </c>
      <c r="P2499" s="3" t="str">
        <f>+IF(Tabla1[[#This Row],[ACUEDUCTO]]=1,"acueducto","")</f>
        <v>acueducto</v>
      </c>
      <c r="Q2499" s="3" t="str">
        <f>+IF(Tabla1[[#This Row],[ALCANTARILLADO]]=1,"alcantarillado","")</f>
        <v>alcantarillado</v>
      </c>
      <c r="R2499" s="3" t="str">
        <f>+IF(Tabla1[[#This Row],[ASEO]]=1,"aseo","")</f>
        <v>aseo</v>
      </c>
      <c r="S2499" s="3" t="str">
        <f>+_xlfn.CONCAT(Tabla1[[#This Row],[Columna1]]," ",Tabla1[[#This Row],[Columna2]]," ",Tabla1[[#This Row],[Columna3]])</f>
        <v>acueducto alcantarillado aseo</v>
      </c>
      <c r="V2499" s="3" t="str">
        <f>+UPPER(Tabla1[[#This Row],[SERVICIO]])</f>
        <v>ACUEDUCTO ALCANTARILLADO ASEO</v>
      </c>
    </row>
    <row r="2500" spans="1:22" x14ac:dyDescent="0.25">
      <c r="A2500" s="2">
        <v>26546</v>
      </c>
      <c r="B2500" s="3" t="s">
        <v>3462</v>
      </c>
      <c r="C2500" s="3" t="s">
        <v>13</v>
      </c>
      <c r="D2500" s="3" t="s">
        <v>26</v>
      </c>
      <c r="E2500" s="3" t="s">
        <v>5013</v>
      </c>
      <c r="F2500" s="3" t="s">
        <v>23</v>
      </c>
      <c r="G2500" s="3" t="s">
        <v>38</v>
      </c>
      <c r="H2500" s="3" t="s">
        <v>517</v>
      </c>
      <c r="I2500" s="3" t="s">
        <v>1879</v>
      </c>
      <c r="J2500" s="3" t="s">
        <v>18</v>
      </c>
      <c r="K2500" s="3" t="s">
        <v>5019</v>
      </c>
      <c r="L2500" s="4">
        <v>44299</v>
      </c>
      <c r="M2500" s="3">
        <v>1</v>
      </c>
      <c r="N2500" s="3">
        <v>0</v>
      </c>
      <c r="O2500" s="3">
        <v>0</v>
      </c>
      <c r="P2500" s="3" t="str">
        <f>+IF(Tabla1[[#This Row],[ACUEDUCTO]]=1,"acueducto","")</f>
        <v>acueducto</v>
      </c>
      <c r="Q2500" s="3" t="str">
        <f>+IF(Tabla1[[#This Row],[ALCANTARILLADO]]=1,"alcantarillado","")</f>
        <v/>
      </c>
      <c r="R2500" s="3" t="str">
        <f>+IF(Tabla1[[#This Row],[ASEO]]=1,"aseo","")</f>
        <v/>
      </c>
      <c r="S2500" s="3" t="str">
        <f>+_xlfn.CONCAT(Tabla1[[#This Row],[Columna1]]," ",Tabla1[[#This Row],[Columna2]]," ",Tabla1[[#This Row],[Columna3]])</f>
        <v xml:space="preserve">acueducto  </v>
      </c>
      <c r="V2500" s="3" t="str">
        <f>+UPPER(Tabla1[[#This Row],[SERVICIO]])</f>
        <v xml:space="preserve">ACUEDUCTO  </v>
      </c>
    </row>
    <row r="2501" spans="1:22" x14ac:dyDescent="0.25">
      <c r="A2501" s="2">
        <v>26547</v>
      </c>
      <c r="B2501" s="3" t="s">
        <v>3463</v>
      </c>
      <c r="C2501" s="3" t="s">
        <v>13</v>
      </c>
      <c r="D2501" s="3" t="s">
        <v>26</v>
      </c>
      <c r="E2501" s="3" t="s">
        <v>5013</v>
      </c>
      <c r="F2501" s="3" t="s">
        <v>23</v>
      </c>
      <c r="G2501" s="3" t="s">
        <v>38</v>
      </c>
      <c r="H2501" s="3" t="s">
        <v>63</v>
      </c>
      <c r="I2501" s="3" t="s">
        <v>3464</v>
      </c>
      <c r="J2501" s="3" t="s">
        <v>18</v>
      </c>
      <c r="K2501" s="3" t="s">
        <v>5018</v>
      </c>
      <c r="L2501" s="4">
        <v>44280</v>
      </c>
      <c r="M2501" s="3">
        <v>1</v>
      </c>
      <c r="N2501" s="3">
        <v>1</v>
      </c>
      <c r="O2501" s="3">
        <v>1</v>
      </c>
      <c r="P2501" s="3" t="str">
        <f>+IF(Tabla1[[#This Row],[ACUEDUCTO]]=1,"acueducto","")</f>
        <v>acueducto</v>
      </c>
      <c r="Q2501" s="3" t="str">
        <f>+IF(Tabla1[[#This Row],[ALCANTARILLADO]]=1,"alcantarillado","")</f>
        <v>alcantarillado</v>
      </c>
      <c r="R2501" s="3" t="str">
        <f>+IF(Tabla1[[#This Row],[ASEO]]=1,"aseo","")</f>
        <v>aseo</v>
      </c>
      <c r="S2501" s="3" t="str">
        <f>+_xlfn.CONCAT(Tabla1[[#This Row],[Columna1]]," ",Tabla1[[#This Row],[Columna2]]," ",Tabla1[[#This Row],[Columna3]])</f>
        <v>acueducto alcantarillado aseo</v>
      </c>
      <c r="V2501" s="3" t="str">
        <f>+UPPER(Tabla1[[#This Row],[SERVICIO]])</f>
        <v>ACUEDUCTO ALCANTARILLADO ASEO</v>
      </c>
    </row>
    <row r="2502" spans="1:22" x14ac:dyDescent="0.25">
      <c r="A2502" s="2">
        <v>26549</v>
      </c>
      <c r="B2502" s="3" t="s">
        <v>3465</v>
      </c>
      <c r="C2502" s="3" t="s">
        <v>13</v>
      </c>
      <c r="D2502" s="3" t="s">
        <v>26</v>
      </c>
      <c r="E2502" s="3" t="s">
        <v>5012</v>
      </c>
      <c r="F2502" s="3" t="s">
        <v>23</v>
      </c>
      <c r="G2502" s="3" t="s">
        <v>38</v>
      </c>
      <c r="H2502" s="3" t="s">
        <v>58</v>
      </c>
      <c r="I2502" s="3" t="s">
        <v>58</v>
      </c>
      <c r="J2502" s="3" t="s">
        <v>18</v>
      </c>
      <c r="K2502" s="3" t="s">
        <v>11</v>
      </c>
      <c r="L2502" s="4">
        <v>44334</v>
      </c>
      <c r="M2502" s="3">
        <v>0</v>
      </c>
      <c r="N2502" s="3">
        <v>0</v>
      </c>
      <c r="O2502" s="3">
        <v>1</v>
      </c>
      <c r="P2502" s="3" t="str">
        <f>+IF(Tabla1[[#This Row],[ACUEDUCTO]]=1,"acueducto","")</f>
        <v/>
      </c>
      <c r="Q2502" s="3" t="str">
        <f>+IF(Tabla1[[#This Row],[ALCANTARILLADO]]=1,"alcantarillado","")</f>
        <v/>
      </c>
      <c r="R2502" s="3" t="str">
        <f>+IF(Tabla1[[#This Row],[ASEO]]=1,"aseo","")</f>
        <v>aseo</v>
      </c>
      <c r="S2502" s="3" t="str">
        <f>+_xlfn.CONCAT(Tabla1[[#This Row],[Columna1]]," ",Tabla1[[#This Row],[Columna2]]," ",Tabla1[[#This Row],[Columna3]])</f>
        <v xml:space="preserve">  aseo</v>
      </c>
      <c r="V2502" s="3" t="str">
        <f>+UPPER(Tabla1[[#This Row],[SERVICIO]])</f>
        <v>ASEO</v>
      </c>
    </row>
    <row r="2503" spans="1:22" x14ac:dyDescent="0.25">
      <c r="A2503" s="2">
        <v>26550</v>
      </c>
      <c r="B2503" s="3" t="s">
        <v>3466</v>
      </c>
      <c r="C2503" s="3" t="s">
        <v>13</v>
      </c>
      <c r="D2503" s="3" t="s">
        <v>26</v>
      </c>
      <c r="E2503" s="3" t="s">
        <v>5013</v>
      </c>
      <c r="F2503" s="3" t="s">
        <v>23</v>
      </c>
      <c r="G2503" s="3" t="s">
        <v>38</v>
      </c>
      <c r="H2503" s="3" t="s">
        <v>99</v>
      </c>
      <c r="I2503" s="3" t="s">
        <v>1649</v>
      </c>
      <c r="J2503" s="3" t="s">
        <v>18</v>
      </c>
      <c r="K2503" s="3" t="s">
        <v>11</v>
      </c>
      <c r="L2503" s="4">
        <v>44363</v>
      </c>
      <c r="M2503" s="3">
        <v>0</v>
      </c>
      <c r="N2503" s="3">
        <v>0</v>
      </c>
      <c r="O2503" s="3">
        <v>1</v>
      </c>
      <c r="P2503" s="3" t="str">
        <f>+IF(Tabla1[[#This Row],[ACUEDUCTO]]=1,"acueducto","")</f>
        <v/>
      </c>
      <c r="Q2503" s="3" t="str">
        <f>+IF(Tabla1[[#This Row],[ALCANTARILLADO]]=1,"alcantarillado","")</f>
        <v/>
      </c>
      <c r="R2503" s="3" t="str">
        <f>+IF(Tabla1[[#This Row],[ASEO]]=1,"aseo","")</f>
        <v>aseo</v>
      </c>
      <c r="S2503" s="3" t="str">
        <f>+_xlfn.CONCAT(Tabla1[[#This Row],[Columna1]]," ",Tabla1[[#This Row],[Columna2]]," ",Tabla1[[#This Row],[Columna3]])</f>
        <v xml:space="preserve">  aseo</v>
      </c>
      <c r="V2503" s="3" t="str">
        <f>+UPPER(Tabla1[[#This Row],[SERVICIO]])</f>
        <v>ASEO</v>
      </c>
    </row>
    <row r="2504" spans="1:22" x14ac:dyDescent="0.25">
      <c r="A2504" s="2">
        <v>26551</v>
      </c>
      <c r="B2504" s="3" t="s">
        <v>3467</v>
      </c>
      <c r="C2504" s="3" t="s">
        <v>13</v>
      </c>
      <c r="D2504" s="3" t="s">
        <v>26</v>
      </c>
      <c r="E2504" s="3" t="s">
        <v>5013</v>
      </c>
      <c r="F2504" s="3" t="s">
        <v>23</v>
      </c>
      <c r="G2504" s="3" t="s">
        <v>38</v>
      </c>
      <c r="H2504" s="3" t="s">
        <v>591</v>
      </c>
      <c r="I2504" s="3" t="s">
        <v>2910</v>
      </c>
      <c r="J2504" s="3" t="s">
        <v>18</v>
      </c>
      <c r="K2504" s="3" t="s">
        <v>11</v>
      </c>
      <c r="L2504" s="4">
        <v>44343</v>
      </c>
      <c r="M2504" s="3">
        <v>0</v>
      </c>
      <c r="N2504" s="3">
        <v>0</v>
      </c>
      <c r="O2504" s="3">
        <v>1</v>
      </c>
      <c r="P2504" s="3" t="str">
        <f>+IF(Tabla1[[#This Row],[ACUEDUCTO]]=1,"acueducto","")</f>
        <v/>
      </c>
      <c r="Q2504" s="3" t="str">
        <f>+IF(Tabla1[[#This Row],[ALCANTARILLADO]]=1,"alcantarillado","")</f>
        <v/>
      </c>
      <c r="R2504" s="3" t="str">
        <f>+IF(Tabla1[[#This Row],[ASEO]]=1,"aseo","")</f>
        <v>aseo</v>
      </c>
      <c r="S2504" s="3" t="str">
        <f>+_xlfn.CONCAT(Tabla1[[#This Row],[Columna1]]," ",Tabla1[[#This Row],[Columna2]]," ",Tabla1[[#This Row],[Columna3]])</f>
        <v xml:space="preserve">  aseo</v>
      </c>
      <c r="V2504" s="3" t="str">
        <f>+UPPER(Tabla1[[#This Row],[SERVICIO]])</f>
        <v>ASEO</v>
      </c>
    </row>
    <row r="2505" spans="1:22" x14ac:dyDescent="0.25">
      <c r="A2505" s="2">
        <v>26560</v>
      </c>
      <c r="B2505" s="3" t="s">
        <v>3468</v>
      </c>
      <c r="C2505" s="3" t="s">
        <v>13</v>
      </c>
      <c r="D2505" s="3" t="s">
        <v>26</v>
      </c>
      <c r="E2505" s="3" t="s">
        <v>5013</v>
      </c>
      <c r="F2505" s="3" t="s">
        <v>32</v>
      </c>
      <c r="G2505" s="3" t="s">
        <v>33</v>
      </c>
      <c r="H2505" s="3" t="s">
        <v>123</v>
      </c>
      <c r="I2505" s="3" t="s">
        <v>1157</v>
      </c>
      <c r="J2505" s="3" t="s">
        <v>18</v>
      </c>
      <c r="K2505" s="3" t="s">
        <v>5019</v>
      </c>
      <c r="L2505" s="4">
        <v>44524</v>
      </c>
      <c r="M2505" s="3">
        <v>1</v>
      </c>
      <c r="N2505" s="3">
        <v>0</v>
      </c>
      <c r="O2505" s="3">
        <v>0</v>
      </c>
      <c r="P2505" s="3" t="str">
        <f>+IF(Tabla1[[#This Row],[ACUEDUCTO]]=1,"acueducto","")</f>
        <v>acueducto</v>
      </c>
      <c r="Q2505" s="3" t="str">
        <f>+IF(Tabla1[[#This Row],[ALCANTARILLADO]]=1,"alcantarillado","")</f>
        <v/>
      </c>
      <c r="R2505" s="3" t="str">
        <f>+IF(Tabla1[[#This Row],[ASEO]]=1,"aseo","")</f>
        <v/>
      </c>
      <c r="S2505" s="3" t="str">
        <f>+_xlfn.CONCAT(Tabla1[[#This Row],[Columna1]]," ",Tabla1[[#This Row],[Columna2]]," ",Tabla1[[#This Row],[Columna3]])</f>
        <v xml:space="preserve">acueducto  </v>
      </c>
      <c r="V2505" s="3" t="str">
        <f>+UPPER(Tabla1[[#This Row],[SERVICIO]])</f>
        <v xml:space="preserve">ACUEDUCTO  </v>
      </c>
    </row>
    <row r="2506" spans="1:22" x14ac:dyDescent="0.25">
      <c r="A2506" s="2">
        <v>26562</v>
      </c>
      <c r="B2506" s="3" t="s">
        <v>3469</v>
      </c>
      <c r="C2506" s="3" t="s">
        <v>13</v>
      </c>
      <c r="D2506" s="3" t="s">
        <v>45</v>
      </c>
      <c r="E2506" s="3" t="s">
        <v>5012</v>
      </c>
      <c r="F2506" s="3" t="s">
        <v>23</v>
      </c>
      <c r="G2506" s="3" t="s">
        <v>38</v>
      </c>
      <c r="H2506" s="3" t="s">
        <v>53</v>
      </c>
      <c r="I2506" s="3" t="s">
        <v>596</v>
      </c>
      <c r="J2506" s="3" t="s">
        <v>18</v>
      </c>
      <c r="K2506" s="3" t="s">
        <v>11</v>
      </c>
      <c r="L2506" s="4">
        <v>44329</v>
      </c>
      <c r="M2506" s="3">
        <v>0</v>
      </c>
      <c r="N2506" s="3">
        <v>0</v>
      </c>
      <c r="O2506" s="3">
        <v>1</v>
      </c>
      <c r="P2506" s="3" t="str">
        <f>+IF(Tabla1[[#This Row],[ACUEDUCTO]]=1,"acueducto","")</f>
        <v/>
      </c>
      <c r="Q2506" s="3" t="str">
        <f>+IF(Tabla1[[#This Row],[ALCANTARILLADO]]=1,"alcantarillado","")</f>
        <v/>
      </c>
      <c r="R2506" s="3" t="str">
        <f>+IF(Tabla1[[#This Row],[ASEO]]=1,"aseo","")</f>
        <v>aseo</v>
      </c>
      <c r="S2506" s="3" t="str">
        <f>+_xlfn.CONCAT(Tabla1[[#This Row],[Columna1]]," ",Tabla1[[#This Row],[Columna2]]," ",Tabla1[[#This Row],[Columna3]])</f>
        <v xml:space="preserve">  aseo</v>
      </c>
      <c r="V2506" s="3" t="str">
        <f>+UPPER(Tabla1[[#This Row],[SERVICIO]])</f>
        <v>ASEO</v>
      </c>
    </row>
    <row r="2507" spans="1:22" x14ac:dyDescent="0.25">
      <c r="A2507" s="2">
        <v>26567</v>
      </c>
      <c r="B2507" s="3" t="s">
        <v>3470</v>
      </c>
      <c r="C2507" s="3" t="s">
        <v>13</v>
      </c>
      <c r="D2507" s="3" t="s">
        <v>14</v>
      </c>
      <c r="E2507" s="3" t="s">
        <v>5012</v>
      </c>
      <c r="F2507" s="3" t="s">
        <v>23</v>
      </c>
      <c r="G2507" s="3" t="s">
        <v>38</v>
      </c>
      <c r="H2507" s="3" t="s">
        <v>304</v>
      </c>
      <c r="I2507" s="3" t="s">
        <v>304</v>
      </c>
      <c r="J2507" s="3" t="s">
        <v>18</v>
      </c>
      <c r="K2507" s="3" t="s">
        <v>11</v>
      </c>
      <c r="L2507" s="4">
        <v>44285</v>
      </c>
      <c r="M2507" s="3">
        <v>0</v>
      </c>
      <c r="N2507" s="3">
        <v>0</v>
      </c>
      <c r="O2507" s="3">
        <v>1</v>
      </c>
      <c r="P2507" s="3" t="str">
        <f>+IF(Tabla1[[#This Row],[ACUEDUCTO]]=1,"acueducto","")</f>
        <v/>
      </c>
      <c r="Q2507" s="3" t="str">
        <f>+IF(Tabla1[[#This Row],[ALCANTARILLADO]]=1,"alcantarillado","")</f>
        <v/>
      </c>
      <c r="R2507" s="3" t="str">
        <f>+IF(Tabla1[[#This Row],[ASEO]]=1,"aseo","")</f>
        <v>aseo</v>
      </c>
      <c r="S2507" s="3" t="str">
        <f>+_xlfn.CONCAT(Tabla1[[#This Row],[Columna1]]," ",Tabla1[[#This Row],[Columna2]]," ",Tabla1[[#This Row],[Columna3]])</f>
        <v xml:space="preserve">  aseo</v>
      </c>
      <c r="V2507" s="3" t="str">
        <f>+UPPER(Tabla1[[#This Row],[SERVICIO]])</f>
        <v>ASEO</v>
      </c>
    </row>
    <row r="2508" spans="1:22" x14ac:dyDescent="0.25">
      <c r="A2508" s="2">
        <v>26569</v>
      </c>
      <c r="B2508" s="3" t="s">
        <v>3471</v>
      </c>
      <c r="C2508" s="3" t="s">
        <v>13</v>
      </c>
      <c r="D2508" s="3" t="s">
        <v>78</v>
      </c>
      <c r="E2508" s="3" t="s">
        <v>5012</v>
      </c>
      <c r="F2508" s="3" t="s">
        <v>23</v>
      </c>
      <c r="G2508" s="3" t="s">
        <v>38</v>
      </c>
      <c r="H2508" s="3" t="s">
        <v>60</v>
      </c>
      <c r="I2508" s="3" t="s">
        <v>811</v>
      </c>
      <c r="J2508" s="3" t="s">
        <v>18</v>
      </c>
      <c r="K2508" s="3" t="s">
        <v>11</v>
      </c>
      <c r="L2508" s="4">
        <v>41962</v>
      </c>
      <c r="M2508" s="3">
        <v>0</v>
      </c>
      <c r="N2508" s="3">
        <v>0</v>
      </c>
      <c r="O2508" s="3">
        <v>1</v>
      </c>
      <c r="P2508" s="3" t="str">
        <f>+IF(Tabla1[[#This Row],[ACUEDUCTO]]=1,"acueducto","")</f>
        <v/>
      </c>
      <c r="Q2508" s="3" t="str">
        <f>+IF(Tabla1[[#This Row],[ALCANTARILLADO]]=1,"alcantarillado","")</f>
        <v/>
      </c>
      <c r="R2508" s="3" t="str">
        <f>+IF(Tabla1[[#This Row],[ASEO]]=1,"aseo","")</f>
        <v>aseo</v>
      </c>
      <c r="S2508" s="3" t="str">
        <f>+_xlfn.CONCAT(Tabla1[[#This Row],[Columna1]]," ",Tabla1[[#This Row],[Columna2]]," ",Tabla1[[#This Row],[Columna3]])</f>
        <v xml:space="preserve">  aseo</v>
      </c>
      <c r="V2508" s="3" t="str">
        <f>+UPPER(Tabla1[[#This Row],[SERVICIO]])</f>
        <v>ASEO</v>
      </c>
    </row>
    <row r="2509" spans="1:22" x14ac:dyDescent="0.25">
      <c r="A2509" s="2">
        <v>26591</v>
      </c>
      <c r="B2509" s="3" t="s">
        <v>3472</v>
      </c>
      <c r="C2509" s="3" t="s">
        <v>13</v>
      </c>
      <c r="D2509" s="3" t="s">
        <v>26</v>
      </c>
      <c r="E2509" s="3" t="s">
        <v>5013</v>
      </c>
      <c r="F2509" s="3" t="s">
        <v>23</v>
      </c>
      <c r="G2509" s="3" t="s">
        <v>33</v>
      </c>
      <c r="H2509" s="3" t="s">
        <v>591</v>
      </c>
      <c r="I2509" s="3" t="s">
        <v>2326</v>
      </c>
      <c r="J2509" s="3" t="s">
        <v>18</v>
      </c>
      <c r="K2509" s="3" t="s">
        <v>5018</v>
      </c>
      <c r="L2509" s="4">
        <v>44295</v>
      </c>
      <c r="M2509" s="3">
        <v>1</v>
      </c>
      <c r="N2509" s="3">
        <v>1</v>
      </c>
      <c r="O2509" s="3">
        <v>1</v>
      </c>
      <c r="P2509" s="3" t="str">
        <f>+IF(Tabla1[[#This Row],[ACUEDUCTO]]=1,"acueducto","")</f>
        <v>acueducto</v>
      </c>
      <c r="Q2509" s="3" t="str">
        <f>+IF(Tabla1[[#This Row],[ALCANTARILLADO]]=1,"alcantarillado","")</f>
        <v>alcantarillado</v>
      </c>
      <c r="R2509" s="3" t="str">
        <f>+IF(Tabla1[[#This Row],[ASEO]]=1,"aseo","")</f>
        <v>aseo</v>
      </c>
      <c r="S2509" s="3" t="str">
        <f>+_xlfn.CONCAT(Tabla1[[#This Row],[Columna1]]," ",Tabla1[[#This Row],[Columna2]]," ",Tabla1[[#This Row],[Columna3]])</f>
        <v>acueducto alcantarillado aseo</v>
      </c>
      <c r="V2509" s="3" t="str">
        <f>+UPPER(Tabla1[[#This Row],[SERVICIO]])</f>
        <v>ACUEDUCTO ALCANTARILLADO ASEO</v>
      </c>
    </row>
    <row r="2510" spans="1:22" x14ac:dyDescent="0.25">
      <c r="A2510" s="2">
        <v>26593</v>
      </c>
      <c r="B2510" s="3" t="s">
        <v>3473</v>
      </c>
      <c r="C2510" s="3" t="s">
        <v>13</v>
      </c>
      <c r="D2510" s="3" t="s">
        <v>26</v>
      </c>
      <c r="E2510" s="3" t="s">
        <v>5013</v>
      </c>
      <c r="F2510" s="3" t="s">
        <v>23</v>
      </c>
      <c r="G2510" s="3" t="s">
        <v>38</v>
      </c>
      <c r="H2510" s="3" t="s">
        <v>197</v>
      </c>
      <c r="I2510" s="3" t="s">
        <v>377</v>
      </c>
      <c r="J2510" s="3" t="s">
        <v>18</v>
      </c>
      <c r="K2510" s="3" t="s">
        <v>5020</v>
      </c>
      <c r="L2510" s="4">
        <v>44228</v>
      </c>
      <c r="M2510" s="3">
        <v>1</v>
      </c>
      <c r="N2510" s="3">
        <v>1</v>
      </c>
      <c r="O2510" s="3">
        <v>0</v>
      </c>
      <c r="P2510" s="3" t="str">
        <f>+IF(Tabla1[[#This Row],[ACUEDUCTO]]=1,"acueducto","")</f>
        <v>acueducto</v>
      </c>
      <c r="Q2510" s="3" t="str">
        <f>+IF(Tabla1[[#This Row],[ALCANTARILLADO]]=1,"alcantarillado","")</f>
        <v>alcantarillado</v>
      </c>
      <c r="R2510" s="3" t="str">
        <f>+IF(Tabla1[[#This Row],[ASEO]]=1,"aseo","")</f>
        <v/>
      </c>
      <c r="S2510" s="3" t="str">
        <f>+_xlfn.CONCAT(Tabla1[[#This Row],[Columna1]]," ",Tabla1[[#This Row],[Columna2]]," ",Tabla1[[#This Row],[Columna3]])</f>
        <v xml:space="preserve">acueducto alcantarillado </v>
      </c>
      <c r="V2510" s="3" t="str">
        <f>+UPPER(Tabla1[[#This Row],[SERVICIO]])</f>
        <v xml:space="preserve">ACUEDUCTO ALCANTARILLADO </v>
      </c>
    </row>
    <row r="2511" spans="1:22" x14ac:dyDescent="0.25">
      <c r="A2511" s="2">
        <v>26596</v>
      </c>
      <c r="B2511" s="3" t="s">
        <v>3474</v>
      </c>
      <c r="C2511" s="3" t="s">
        <v>13</v>
      </c>
      <c r="D2511" s="3" t="s">
        <v>26</v>
      </c>
      <c r="E2511" s="3" t="s">
        <v>5013</v>
      </c>
      <c r="F2511" s="3" t="s">
        <v>32</v>
      </c>
      <c r="G2511" s="3" t="s">
        <v>33</v>
      </c>
      <c r="H2511" s="3" t="s">
        <v>517</v>
      </c>
      <c r="I2511" s="3" t="s">
        <v>517</v>
      </c>
      <c r="J2511" s="3" t="s">
        <v>143</v>
      </c>
      <c r="K2511" s="3" t="s">
        <v>5019</v>
      </c>
      <c r="L2511" s="4">
        <v>44075</v>
      </c>
      <c r="M2511" s="3">
        <v>1</v>
      </c>
      <c r="N2511" s="3">
        <v>0</v>
      </c>
      <c r="O2511" s="3">
        <v>0</v>
      </c>
      <c r="P2511" s="3" t="str">
        <f>+IF(Tabla1[[#This Row],[ACUEDUCTO]]=1,"acueducto","")</f>
        <v>acueducto</v>
      </c>
      <c r="Q2511" s="3" t="str">
        <f>+IF(Tabla1[[#This Row],[ALCANTARILLADO]]=1,"alcantarillado","")</f>
        <v/>
      </c>
      <c r="R2511" s="3" t="str">
        <f>+IF(Tabla1[[#This Row],[ASEO]]=1,"aseo","")</f>
        <v/>
      </c>
      <c r="S2511" s="3" t="str">
        <f>+_xlfn.CONCAT(Tabla1[[#This Row],[Columna1]]," ",Tabla1[[#This Row],[Columna2]]," ",Tabla1[[#This Row],[Columna3]])</f>
        <v xml:space="preserve">acueducto  </v>
      </c>
      <c r="V2511" s="3" t="str">
        <f>+UPPER(Tabla1[[#This Row],[SERVICIO]])</f>
        <v xml:space="preserve">ACUEDUCTO  </v>
      </c>
    </row>
    <row r="2512" spans="1:22" x14ac:dyDescent="0.25">
      <c r="A2512" s="2">
        <v>26601</v>
      </c>
      <c r="B2512" s="3" t="s">
        <v>3475</v>
      </c>
      <c r="C2512" s="3" t="s">
        <v>13</v>
      </c>
      <c r="D2512" s="3" t="s">
        <v>19</v>
      </c>
      <c r="E2512" s="3" t="s">
        <v>5013</v>
      </c>
      <c r="F2512" s="3" t="s">
        <v>23</v>
      </c>
      <c r="G2512" s="3" t="s">
        <v>38</v>
      </c>
      <c r="H2512" s="3" t="s">
        <v>87</v>
      </c>
      <c r="I2512" s="3" t="s">
        <v>529</v>
      </c>
      <c r="J2512" s="3" t="s">
        <v>143</v>
      </c>
      <c r="K2512" s="3" t="s">
        <v>5020</v>
      </c>
      <c r="L2512" s="4">
        <v>41575</v>
      </c>
      <c r="M2512" s="3">
        <v>1</v>
      </c>
      <c r="N2512" s="3">
        <v>1</v>
      </c>
      <c r="O2512" s="3">
        <v>0</v>
      </c>
      <c r="P2512" s="3" t="str">
        <f>+IF(Tabla1[[#This Row],[ACUEDUCTO]]=1,"acueducto","")</f>
        <v>acueducto</v>
      </c>
      <c r="Q2512" s="3" t="str">
        <f>+IF(Tabla1[[#This Row],[ALCANTARILLADO]]=1,"alcantarillado","")</f>
        <v>alcantarillado</v>
      </c>
      <c r="R2512" s="3" t="str">
        <f>+IF(Tabla1[[#This Row],[ASEO]]=1,"aseo","")</f>
        <v/>
      </c>
      <c r="S2512" s="3" t="str">
        <f>+_xlfn.CONCAT(Tabla1[[#This Row],[Columna1]]," ",Tabla1[[#This Row],[Columna2]]," ",Tabla1[[#This Row],[Columna3]])</f>
        <v xml:space="preserve">acueducto alcantarillado </v>
      </c>
      <c r="V2512" s="3" t="str">
        <f>+UPPER(Tabla1[[#This Row],[SERVICIO]])</f>
        <v xml:space="preserve">ACUEDUCTO ALCANTARILLADO </v>
      </c>
    </row>
    <row r="2513" spans="1:22" x14ac:dyDescent="0.25">
      <c r="A2513" s="2">
        <v>26602</v>
      </c>
      <c r="B2513" s="3" t="s">
        <v>3476</v>
      </c>
      <c r="C2513" s="3" t="s">
        <v>13</v>
      </c>
      <c r="D2513" s="3" t="s">
        <v>26</v>
      </c>
      <c r="E2513" s="3" t="s">
        <v>5013</v>
      </c>
      <c r="F2513" s="3" t="s">
        <v>23</v>
      </c>
      <c r="G2513" s="3" t="s">
        <v>38</v>
      </c>
      <c r="H2513" s="3" t="s">
        <v>315</v>
      </c>
      <c r="I2513" s="3" t="s">
        <v>1343</v>
      </c>
      <c r="J2513" s="3" t="s">
        <v>18</v>
      </c>
      <c r="K2513" s="3" t="s">
        <v>5018</v>
      </c>
      <c r="L2513" s="4">
        <v>44285</v>
      </c>
      <c r="M2513" s="3">
        <v>1</v>
      </c>
      <c r="N2513" s="3">
        <v>1</v>
      </c>
      <c r="O2513" s="3">
        <v>1</v>
      </c>
      <c r="P2513" s="3" t="str">
        <f>+IF(Tabla1[[#This Row],[ACUEDUCTO]]=1,"acueducto","")</f>
        <v>acueducto</v>
      </c>
      <c r="Q2513" s="3" t="str">
        <f>+IF(Tabla1[[#This Row],[ALCANTARILLADO]]=1,"alcantarillado","")</f>
        <v>alcantarillado</v>
      </c>
      <c r="R2513" s="3" t="str">
        <f>+IF(Tabla1[[#This Row],[ASEO]]=1,"aseo","")</f>
        <v>aseo</v>
      </c>
      <c r="S2513" s="3" t="str">
        <f>+_xlfn.CONCAT(Tabla1[[#This Row],[Columna1]]," ",Tabla1[[#This Row],[Columna2]]," ",Tabla1[[#This Row],[Columna3]])</f>
        <v>acueducto alcantarillado aseo</v>
      </c>
      <c r="V2513" s="3" t="str">
        <f>+UPPER(Tabla1[[#This Row],[SERVICIO]])</f>
        <v>ACUEDUCTO ALCANTARILLADO ASEO</v>
      </c>
    </row>
    <row r="2514" spans="1:22" x14ac:dyDescent="0.25">
      <c r="A2514" s="2">
        <v>26606</v>
      </c>
      <c r="B2514" s="3" t="s">
        <v>3477</v>
      </c>
      <c r="C2514" s="3" t="s">
        <v>13</v>
      </c>
      <c r="D2514" s="3" t="s">
        <v>26</v>
      </c>
      <c r="E2514" s="3" t="s">
        <v>5013</v>
      </c>
      <c r="F2514" s="3" t="s">
        <v>23</v>
      </c>
      <c r="G2514" s="3" t="s">
        <v>38</v>
      </c>
      <c r="H2514" s="3" t="s">
        <v>87</v>
      </c>
      <c r="I2514" s="3" t="s">
        <v>1460</v>
      </c>
      <c r="J2514" s="3" t="s">
        <v>18</v>
      </c>
      <c r="K2514" s="3" t="s">
        <v>5018</v>
      </c>
      <c r="L2514" s="4">
        <v>44282</v>
      </c>
      <c r="M2514" s="3">
        <v>1</v>
      </c>
      <c r="N2514" s="3">
        <v>1</v>
      </c>
      <c r="O2514" s="3">
        <v>1</v>
      </c>
      <c r="P2514" s="3" t="str">
        <f>+IF(Tabla1[[#This Row],[ACUEDUCTO]]=1,"acueducto","")</f>
        <v>acueducto</v>
      </c>
      <c r="Q2514" s="3" t="str">
        <f>+IF(Tabla1[[#This Row],[ALCANTARILLADO]]=1,"alcantarillado","")</f>
        <v>alcantarillado</v>
      </c>
      <c r="R2514" s="3" t="str">
        <f>+IF(Tabla1[[#This Row],[ASEO]]=1,"aseo","")</f>
        <v>aseo</v>
      </c>
      <c r="S2514" s="3" t="str">
        <f>+_xlfn.CONCAT(Tabla1[[#This Row],[Columna1]]," ",Tabla1[[#This Row],[Columna2]]," ",Tabla1[[#This Row],[Columna3]])</f>
        <v>acueducto alcantarillado aseo</v>
      </c>
      <c r="V2514" s="3" t="str">
        <f>+UPPER(Tabla1[[#This Row],[SERVICIO]])</f>
        <v>ACUEDUCTO ALCANTARILLADO ASEO</v>
      </c>
    </row>
    <row r="2515" spans="1:22" x14ac:dyDescent="0.25">
      <c r="A2515" s="2">
        <v>26609</v>
      </c>
      <c r="B2515" s="3" t="s">
        <v>3478</v>
      </c>
      <c r="C2515" s="3" t="s">
        <v>13</v>
      </c>
      <c r="D2515" s="3" t="s">
        <v>19</v>
      </c>
      <c r="E2515" s="3" t="s">
        <v>5013</v>
      </c>
      <c r="F2515" s="3" t="s">
        <v>32</v>
      </c>
      <c r="G2515" s="3" t="s">
        <v>33</v>
      </c>
      <c r="H2515" s="3" t="s">
        <v>251</v>
      </c>
      <c r="I2515" s="3" t="s">
        <v>1963</v>
      </c>
      <c r="J2515" s="3" t="s">
        <v>143</v>
      </c>
      <c r="K2515" s="3" t="s">
        <v>5019</v>
      </c>
      <c r="L2515" s="4">
        <v>41435</v>
      </c>
      <c r="M2515" s="3">
        <v>1</v>
      </c>
      <c r="N2515" s="3">
        <v>0</v>
      </c>
      <c r="O2515" s="3">
        <v>0</v>
      </c>
      <c r="P2515" s="3" t="str">
        <f>+IF(Tabla1[[#This Row],[ACUEDUCTO]]=1,"acueducto","")</f>
        <v>acueducto</v>
      </c>
      <c r="Q2515" s="3" t="str">
        <f>+IF(Tabla1[[#This Row],[ALCANTARILLADO]]=1,"alcantarillado","")</f>
        <v/>
      </c>
      <c r="R2515" s="3" t="str">
        <f>+IF(Tabla1[[#This Row],[ASEO]]=1,"aseo","")</f>
        <v/>
      </c>
      <c r="S2515" s="3" t="str">
        <f>+_xlfn.CONCAT(Tabla1[[#This Row],[Columna1]]," ",Tabla1[[#This Row],[Columna2]]," ",Tabla1[[#This Row],[Columna3]])</f>
        <v xml:space="preserve">acueducto  </v>
      </c>
      <c r="V2515" s="3" t="str">
        <f>+UPPER(Tabla1[[#This Row],[SERVICIO]])</f>
        <v xml:space="preserve">ACUEDUCTO  </v>
      </c>
    </row>
    <row r="2516" spans="1:22" x14ac:dyDescent="0.25">
      <c r="A2516" s="2">
        <v>26610</v>
      </c>
      <c r="B2516" s="3" t="s">
        <v>3479</v>
      </c>
      <c r="C2516" s="3" t="s">
        <v>13</v>
      </c>
      <c r="D2516" s="3" t="s">
        <v>26</v>
      </c>
      <c r="E2516" s="3" t="s">
        <v>5013</v>
      </c>
      <c r="F2516" s="3" t="s">
        <v>23</v>
      </c>
      <c r="G2516" s="3" t="s">
        <v>38</v>
      </c>
      <c r="H2516" s="3" t="s">
        <v>99</v>
      </c>
      <c r="I2516" s="3" t="s">
        <v>106</v>
      </c>
      <c r="J2516" s="3" t="s">
        <v>18</v>
      </c>
      <c r="K2516" s="3" t="s">
        <v>5018</v>
      </c>
      <c r="L2516" s="4">
        <v>44524</v>
      </c>
      <c r="M2516" s="3">
        <v>1</v>
      </c>
      <c r="N2516" s="3">
        <v>1</v>
      </c>
      <c r="O2516" s="3">
        <v>1</v>
      </c>
      <c r="P2516" s="3" t="str">
        <f>+IF(Tabla1[[#This Row],[ACUEDUCTO]]=1,"acueducto","")</f>
        <v>acueducto</v>
      </c>
      <c r="Q2516" s="3" t="str">
        <f>+IF(Tabla1[[#This Row],[ALCANTARILLADO]]=1,"alcantarillado","")</f>
        <v>alcantarillado</v>
      </c>
      <c r="R2516" s="3" t="str">
        <f>+IF(Tabla1[[#This Row],[ASEO]]=1,"aseo","")</f>
        <v>aseo</v>
      </c>
      <c r="S2516" s="3" t="str">
        <f>+_xlfn.CONCAT(Tabla1[[#This Row],[Columna1]]," ",Tabla1[[#This Row],[Columna2]]," ",Tabla1[[#This Row],[Columna3]])</f>
        <v>acueducto alcantarillado aseo</v>
      </c>
      <c r="V2516" s="3" t="str">
        <f>+UPPER(Tabla1[[#This Row],[SERVICIO]])</f>
        <v>ACUEDUCTO ALCANTARILLADO ASEO</v>
      </c>
    </row>
    <row r="2517" spans="1:22" x14ac:dyDescent="0.25">
      <c r="A2517" s="2">
        <v>26613</v>
      </c>
      <c r="B2517" s="3" t="s">
        <v>3480</v>
      </c>
      <c r="C2517" s="3" t="s">
        <v>13</v>
      </c>
      <c r="D2517" s="3" t="s">
        <v>19</v>
      </c>
      <c r="E2517" s="3" t="s">
        <v>5013</v>
      </c>
      <c r="F2517" s="3" t="s">
        <v>32</v>
      </c>
      <c r="G2517" s="3" t="s">
        <v>33</v>
      </c>
      <c r="H2517" s="3" t="s">
        <v>396</v>
      </c>
      <c r="I2517" s="3" t="s">
        <v>3416</v>
      </c>
      <c r="J2517" s="3" t="s">
        <v>143</v>
      </c>
      <c r="K2517" s="3" t="s">
        <v>5020</v>
      </c>
      <c r="L2517" s="4">
        <v>41543</v>
      </c>
      <c r="M2517" s="3">
        <v>1</v>
      </c>
      <c r="N2517" s="3">
        <v>1</v>
      </c>
      <c r="O2517" s="3">
        <v>0</v>
      </c>
      <c r="P2517" s="3" t="str">
        <f>+IF(Tabla1[[#This Row],[ACUEDUCTO]]=1,"acueducto","")</f>
        <v>acueducto</v>
      </c>
      <c r="Q2517" s="3" t="str">
        <f>+IF(Tabla1[[#This Row],[ALCANTARILLADO]]=1,"alcantarillado","")</f>
        <v>alcantarillado</v>
      </c>
      <c r="R2517" s="3" t="str">
        <f>+IF(Tabla1[[#This Row],[ASEO]]=1,"aseo","")</f>
        <v/>
      </c>
      <c r="S2517" s="3" t="str">
        <f>+_xlfn.CONCAT(Tabla1[[#This Row],[Columna1]]," ",Tabla1[[#This Row],[Columna2]]," ",Tabla1[[#This Row],[Columna3]])</f>
        <v xml:space="preserve">acueducto alcantarillado </v>
      </c>
      <c r="V2517" s="3" t="str">
        <f>+UPPER(Tabla1[[#This Row],[SERVICIO]])</f>
        <v xml:space="preserve">ACUEDUCTO ALCANTARILLADO </v>
      </c>
    </row>
    <row r="2518" spans="1:22" x14ac:dyDescent="0.25">
      <c r="A2518" s="2">
        <v>26615</v>
      </c>
      <c r="B2518" s="3" t="s">
        <v>3481</v>
      </c>
      <c r="C2518" s="3" t="s">
        <v>13</v>
      </c>
      <c r="D2518" s="3" t="s">
        <v>26</v>
      </c>
      <c r="E2518" s="3" t="s">
        <v>5013</v>
      </c>
      <c r="F2518" s="3" t="s">
        <v>32</v>
      </c>
      <c r="G2518" s="3" t="s">
        <v>33</v>
      </c>
      <c r="H2518" s="3" t="s">
        <v>63</v>
      </c>
      <c r="I2518" s="3" t="s">
        <v>1104</v>
      </c>
      <c r="J2518" s="3" t="s">
        <v>143</v>
      </c>
      <c r="K2518" s="3" t="s">
        <v>5019</v>
      </c>
      <c r="L2518" s="4">
        <v>44315</v>
      </c>
      <c r="M2518" s="3">
        <v>1</v>
      </c>
      <c r="N2518" s="3">
        <v>0</v>
      </c>
      <c r="O2518" s="3">
        <v>0</v>
      </c>
      <c r="P2518" s="3" t="str">
        <f>+IF(Tabla1[[#This Row],[ACUEDUCTO]]=1,"acueducto","")</f>
        <v>acueducto</v>
      </c>
      <c r="Q2518" s="3" t="str">
        <f>+IF(Tabla1[[#This Row],[ALCANTARILLADO]]=1,"alcantarillado","")</f>
        <v/>
      </c>
      <c r="R2518" s="3" t="str">
        <f>+IF(Tabla1[[#This Row],[ASEO]]=1,"aseo","")</f>
        <v/>
      </c>
      <c r="S2518" s="3" t="str">
        <f>+_xlfn.CONCAT(Tabla1[[#This Row],[Columna1]]," ",Tabla1[[#This Row],[Columna2]]," ",Tabla1[[#This Row],[Columna3]])</f>
        <v xml:space="preserve">acueducto  </v>
      </c>
      <c r="V2518" s="3" t="str">
        <f>+UPPER(Tabla1[[#This Row],[SERVICIO]])</f>
        <v xml:space="preserve">ACUEDUCTO  </v>
      </c>
    </row>
    <row r="2519" spans="1:22" x14ac:dyDescent="0.25">
      <c r="A2519" s="2">
        <v>26624</v>
      </c>
      <c r="B2519" s="3" t="s">
        <v>3482</v>
      </c>
      <c r="C2519" s="3" t="s">
        <v>13</v>
      </c>
      <c r="D2519" s="3" t="s">
        <v>19</v>
      </c>
      <c r="E2519" s="3" t="s">
        <v>5013</v>
      </c>
      <c r="F2519" s="3" t="s">
        <v>32</v>
      </c>
      <c r="G2519" s="3" t="s">
        <v>33</v>
      </c>
      <c r="H2519" s="3" t="s">
        <v>87</v>
      </c>
      <c r="I2519" s="3" t="s">
        <v>2606</v>
      </c>
      <c r="J2519" s="3" t="s">
        <v>143</v>
      </c>
      <c r="K2519" s="3" t="s">
        <v>5019</v>
      </c>
      <c r="L2519" s="4">
        <v>41447</v>
      </c>
      <c r="M2519" s="3">
        <v>1</v>
      </c>
      <c r="N2519" s="3">
        <v>0</v>
      </c>
      <c r="O2519" s="3">
        <v>0</v>
      </c>
      <c r="P2519" s="3" t="str">
        <f>+IF(Tabla1[[#This Row],[ACUEDUCTO]]=1,"acueducto","")</f>
        <v>acueducto</v>
      </c>
      <c r="Q2519" s="3" t="str">
        <f>+IF(Tabla1[[#This Row],[ALCANTARILLADO]]=1,"alcantarillado","")</f>
        <v/>
      </c>
      <c r="R2519" s="3" t="str">
        <f>+IF(Tabla1[[#This Row],[ASEO]]=1,"aseo","")</f>
        <v/>
      </c>
      <c r="S2519" s="3" t="str">
        <f>+_xlfn.CONCAT(Tabla1[[#This Row],[Columna1]]," ",Tabla1[[#This Row],[Columna2]]," ",Tabla1[[#This Row],[Columna3]])</f>
        <v xml:space="preserve">acueducto  </v>
      </c>
      <c r="V2519" s="3" t="str">
        <f>+UPPER(Tabla1[[#This Row],[SERVICIO]])</f>
        <v xml:space="preserve">ACUEDUCTO  </v>
      </c>
    </row>
    <row r="2520" spans="1:22" x14ac:dyDescent="0.25">
      <c r="A2520" s="2">
        <v>26629</v>
      </c>
      <c r="B2520" s="3" t="s">
        <v>3483</v>
      </c>
      <c r="C2520" s="3" t="s">
        <v>13</v>
      </c>
      <c r="D2520" s="3" t="s">
        <v>26</v>
      </c>
      <c r="E2520" s="3" t="s">
        <v>5013</v>
      </c>
      <c r="F2520" s="3" t="s">
        <v>23</v>
      </c>
      <c r="G2520" s="3" t="s">
        <v>38</v>
      </c>
      <c r="H2520" s="3" t="s">
        <v>202</v>
      </c>
      <c r="I2520" s="3" t="s">
        <v>1844</v>
      </c>
      <c r="J2520" s="3" t="s">
        <v>18</v>
      </c>
      <c r="K2520" s="3" t="s">
        <v>11</v>
      </c>
      <c r="L2520" s="4">
        <v>44349</v>
      </c>
      <c r="M2520" s="3">
        <v>0</v>
      </c>
      <c r="N2520" s="3">
        <v>0</v>
      </c>
      <c r="O2520" s="3">
        <v>1</v>
      </c>
      <c r="P2520" s="3" t="str">
        <f>+IF(Tabla1[[#This Row],[ACUEDUCTO]]=1,"acueducto","")</f>
        <v/>
      </c>
      <c r="Q2520" s="3" t="str">
        <f>+IF(Tabla1[[#This Row],[ALCANTARILLADO]]=1,"alcantarillado","")</f>
        <v/>
      </c>
      <c r="R2520" s="3" t="str">
        <f>+IF(Tabla1[[#This Row],[ASEO]]=1,"aseo","")</f>
        <v>aseo</v>
      </c>
      <c r="S2520" s="3" t="str">
        <f>+_xlfn.CONCAT(Tabla1[[#This Row],[Columna1]]," ",Tabla1[[#This Row],[Columna2]]," ",Tabla1[[#This Row],[Columna3]])</f>
        <v xml:space="preserve">  aseo</v>
      </c>
      <c r="V2520" s="3" t="str">
        <f>+UPPER(Tabla1[[#This Row],[SERVICIO]])</f>
        <v>ASEO</v>
      </c>
    </row>
    <row r="2521" spans="1:22" x14ac:dyDescent="0.25">
      <c r="A2521" s="2">
        <v>26632</v>
      </c>
      <c r="B2521" s="3" t="s">
        <v>3484</v>
      </c>
      <c r="C2521" s="3" t="s">
        <v>13</v>
      </c>
      <c r="D2521" s="3" t="s">
        <v>19</v>
      </c>
      <c r="E2521" s="3" t="s">
        <v>5013</v>
      </c>
      <c r="F2521" s="3" t="s">
        <v>32</v>
      </c>
      <c r="G2521" s="3" t="s">
        <v>33</v>
      </c>
      <c r="H2521" s="3" t="s">
        <v>27</v>
      </c>
      <c r="I2521" s="3" t="s">
        <v>2586</v>
      </c>
      <c r="J2521" s="3" t="s">
        <v>18</v>
      </c>
      <c r="K2521" s="3" t="s">
        <v>5019</v>
      </c>
      <c r="L2521" s="4">
        <v>41655</v>
      </c>
      <c r="M2521" s="3">
        <v>1</v>
      </c>
      <c r="N2521" s="3">
        <v>0</v>
      </c>
      <c r="O2521" s="3">
        <v>0</v>
      </c>
      <c r="P2521" s="3" t="str">
        <f>+IF(Tabla1[[#This Row],[ACUEDUCTO]]=1,"acueducto","")</f>
        <v>acueducto</v>
      </c>
      <c r="Q2521" s="3" t="str">
        <f>+IF(Tabla1[[#This Row],[ALCANTARILLADO]]=1,"alcantarillado","")</f>
        <v/>
      </c>
      <c r="R2521" s="3" t="str">
        <f>+IF(Tabla1[[#This Row],[ASEO]]=1,"aseo","")</f>
        <v/>
      </c>
      <c r="S2521" s="3" t="str">
        <f>+_xlfn.CONCAT(Tabla1[[#This Row],[Columna1]]," ",Tabla1[[#This Row],[Columna2]]," ",Tabla1[[#This Row],[Columna3]])</f>
        <v xml:space="preserve">acueducto  </v>
      </c>
      <c r="V2521" s="3" t="str">
        <f>+UPPER(Tabla1[[#This Row],[SERVICIO]])</f>
        <v xml:space="preserve">ACUEDUCTO  </v>
      </c>
    </row>
    <row r="2522" spans="1:22" x14ac:dyDescent="0.25">
      <c r="A2522" s="2">
        <v>26646</v>
      </c>
      <c r="B2522" s="3" t="s">
        <v>3485</v>
      </c>
      <c r="C2522" s="3" t="s">
        <v>13</v>
      </c>
      <c r="D2522" s="3" t="s">
        <v>26</v>
      </c>
      <c r="E2522" s="3" t="s">
        <v>5013</v>
      </c>
      <c r="F2522" s="3" t="s">
        <v>32</v>
      </c>
      <c r="G2522" s="3" t="s">
        <v>33</v>
      </c>
      <c r="H2522" s="3" t="s">
        <v>194</v>
      </c>
      <c r="I2522" s="3" t="s">
        <v>2380</v>
      </c>
      <c r="J2522" s="3" t="s">
        <v>18</v>
      </c>
      <c r="K2522" s="3" t="s">
        <v>5019</v>
      </c>
      <c r="L2522" s="4">
        <v>43315</v>
      </c>
      <c r="M2522" s="3">
        <v>1</v>
      </c>
      <c r="N2522" s="3">
        <v>0</v>
      </c>
      <c r="O2522" s="3">
        <v>0</v>
      </c>
      <c r="P2522" s="3" t="str">
        <f>+IF(Tabla1[[#This Row],[ACUEDUCTO]]=1,"acueducto","")</f>
        <v>acueducto</v>
      </c>
      <c r="Q2522" s="3" t="str">
        <f>+IF(Tabla1[[#This Row],[ALCANTARILLADO]]=1,"alcantarillado","")</f>
        <v/>
      </c>
      <c r="R2522" s="3" t="str">
        <f>+IF(Tabla1[[#This Row],[ASEO]]=1,"aseo","")</f>
        <v/>
      </c>
      <c r="S2522" s="3" t="str">
        <f>+_xlfn.CONCAT(Tabla1[[#This Row],[Columna1]]," ",Tabla1[[#This Row],[Columna2]]," ",Tabla1[[#This Row],[Columna3]])</f>
        <v xml:space="preserve">acueducto  </v>
      </c>
      <c r="V2522" s="3" t="str">
        <f>+UPPER(Tabla1[[#This Row],[SERVICIO]])</f>
        <v xml:space="preserve">ACUEDUCTO  </v>
      </c>
    </row>
    <row r="2523" spans="1:22" x14ac:dyDescent="0.25">
      <c r="A2523" s="2">
        <v>26649</v>
      </c>
      <c r="B2523" s="3" t="s">
        <v>3486</v>
      </c>
      <c r="C2523" s="3" t="s">
        <v>13</v>
      </c>
      <c r="D2523" s="3" t="s">
        <v>45</v>
      </c>
      <c r="E2523" s="3" t="s">
        <v>5012</v>
      </c>
      <c r="F2523" s="3" t="s">
        <v>23</v>
      </c>
      <c r="G2523" s="3" t="s">
        <v>38</v>
      </c>
      <c r="H2523" s="3" t="s">
        <v>63</v>
      </c>
      <c r="I2523" s="3" t="s">
        <v>2472</v>
      </c>
      <c r="J2523" s="3" t="s">
        <v>18</v>
      </c>
      <c r="K2523" s="3" t="s">
        <v>5018</v>
      </c>
      <c r="L2523" s="4">
        <v>44439</v>
      </c>
      <c r="M2523" s="3">
        <v>1</v>
      </c>
      <c r="N2523" s="3">
        <v>1</v>
      </c>
      <c r="O2523" s="3">
        <v>1</v>
      </c>
      <c r="P2523" s="3" t="str">
        <f>+IF(Tabla1[[#This Row],[ACUEDUCTO]]=1,"acueducto","")</f>
        <v>acueducto</v>
      </c>
      <c r="Q2523" s="3" t="str">
        <f>+IF(Tabla1[[#This Row],[ALCANTARILLADO]]=1,"alcantarillado","")</f>
        <v>alcantarillado</v>
      </c>
      <c r="R2523" s="3" t="str">
        <f>+IF(Tabla1[[#This Row],[ASEO]]=1,"aseo","")</f>
        <v>aseo</v>
      </c>
      <c r="S2523" s="3" t="str">
        <f>+_xlfn.CONCAT(Tabla1[[#This Row],[Columna1]]," ",Tabla1[[#This Row],[Columna2]]," ",Tabla1[[#This Row],[Columna3]])</f>
        <v>acueducto alcantarillado aseo</v>
      </c>
      <c r="V2523" s="3" t="str">
        <f>+UPPER(Tabla1[[#This Row],[SERVICIO]])</f>
        <v>ACUEDUCTO ALCANTARILLADO ASEO</v>
      </c>
    </row>
    <row r="2524" spans="1:22" x14ac:dyDescent="0.25">
      <c r="A2524" s="2">
        <v>26650</v>
      </c>
      <c r="B2524" s="3" t="s">
        <v>3487</v>
      </c>
      <c r="C2524" s="3" t="s">
        <v>13</v>
      </c>
      <c r="D2524" s="3" t="s">
        <v>26</v>
      </c>
      <c r="E2524" s="3" t="s">
        <v>5013</v>
      </c>
      <c r="F2524" s="3" t="s">
        <v>32</v>
      </c>
      <c r="G2524" s="3" t="s">
        <v>33</v>
      </c>
      <c r="H2524" s="3" t="s">
        <v>123</v>
      </c>
      <c r="I2524" s="3" t="s">
        <v>1157</v>
      </c>
      <c r="J2524" s="3" t="s">
        <v>143</v>
      </c>
      <c r="K2524" s="3" t="s">
        <v>5019</v>
      </c>
      <c r="L2524" s="4">
        <v>44120</v>
      </c>
      <c r="M2524" s="3">
        <v>1</v>
      </c>
      <c r="N2524" s="3">
        <v>0</v>
      </c>
      <c r="O2524" s="3">
        <v>0</v>
      </c>
      <c r="P2524" s="3" t="str">
        <f>+IF(Tabla1[[#This Row],[ACUEDUCTO]]=1,"acueducto","")</f>
        <v>acueducto</v>
      </c>
      <c r="Q2524" s="3" t="str">
        <f>+IF(Tabla1[[#This Row],[ALCANTARILLADO]]=1,"alcantarillado","")</f>
        <v/>
      </c>
      <c r="R2524" s="3" t="str">
        <f>+IF(Tabla1[[#This Row],[ASEO]]=1,"aseo","")</f>
        <v/>
      </c>
      <c r="S2524" s="3" t="str">
        <f>+_xlfn.CONCAT(Tabla1[[#This Row],[Columna1]]," ",Tabla1[[#This Row],[Columna2]]," ",Tabla1[[#This Row],[Columna3]])</f>
        <v xml:space="preserve">acueducto  </v>
      </c>
      <c r="V2524" s="3" t="str">
        <f>+UPPER(Tabla1[[#This Row],[SERVICIO]])</f>
        <v xml:space="preserve">ACUEDUCTO  </v>
      </c>
    </row>
    <row r="2525" spans="1:22" x14ac:dyDescent="0.25">
      <c r="A2525" s="2">
        <v>26654</v>
      </c>
      <c r="B2525" s="3" t="s">
        <v>3488</v>
      </c>
      <c r="C2525" s="3" t="s">
        <v>13</v>
      </c>
      <c r="D2525" s="3" t="s">
        <v>14</v>
      </c>
      <c r="E2525" s="3" t="s">
        <v>5007</v>
      </c>
      <c r="F2525" s="3" t="s">
        <v>23</v>
      </c>
      <c r="G2525" s="3" t="s">
        <v>33</v>
      </c>
      <c r="H2525" s="3" t="s">
        <v>58</v>
      </c>
      <c r="I2525" s="3" t="s">
        <v>58</v>
      </c>
      <c r="J2525" s="3" t="s">
        <v>18</v>
      </c>
      <c r="K2525" s="3" t="s">
        <v>11</v>
      </c>
      <c r="L2525" s="4">
        <v>44300</v>
      </c>
      <c r="M2525" s="3">
        <v>0</v>
      </c>
      <c r="N2525" s="3">
        <v>0</v>
      </c>
      <c r="O2525" s="3">
        <v>1</v>
      </c>
      <c r="P2525" s="3" t="str">
        <f>+IF(Tabla1[[#This Row],[ACUEDUCTO]]=1,"acueducto","")</f>
        <v/>
      </c>
      <c r="Q2525" s="3" t="str">
        <f>+IF(Tabla1[[#This Row],[ALCANTARILLADO]]=1,"alcantarillado","")</f>
        <v/>
      </c>
      <c r="R2525" s="3" t="str">
        <f>+IF(Tabla1[[#This Row],[ASEO]]=1,"aseo","")</f>
        <v>aseo</v>
      </c>
      <c r="S2525" s="3" t="str">
        <f>+_xlfn.CONCAT(Tabla1[[#This Row],[Columna1]]," ",Tabla1[[#This Row],[Columna2]]," ",Tabla1[[#This Row],[Columna3]])</f>
        <v xml:space="preserve">  aseo</v>
      </c>
      <c r="V2525" s="3" t="str">
        <f>+UPPER(Tabla1[[#This Row],[SERVICIO]])</f>
        <v>ASEO</v>
      </c>
    </row>
    <row r="2526" spans="1:22" x14ac:dyDescent="0.25">
      <c r="A2526" s="2">
        <v>26656</v>
      </c>
      <c r="B2526" s="3" t="s">
        <v>3489</v>
      </c>
      <c r="C2526" s="3" t="s">
        <v>13</v>
      </c>
      <c r="D2526" s="3" t="s">
        <v>19</v>
      </c>
      <c r="E2526" s="3" t="s">
        <v>5013</v>
      </c>
      <c r="F2526" s="3" t="s">
        <v>23</v>
      </c>
      <c r="G2526" s="3" t="s">
        <v>33</v>
      </c>
      <c r="H2526" s="3" t="s">
        <v>53</v>
      </c>
      <c r="I2526" s="3" t="s">
        <v>3490</v>
      </c>
      <c r="J2526" s="3" t="s">
        <v>18</v>
      </c>
      <c r="K2526" s="3" t="s">
        <v>5018</v>
      </c>
      <c r="L2526" s="4">
        <v>42051</v>
      </c>
      <c r="M2526" s="3">
        <v>1</v>
      </c>
      <c r="N2526" s="3">
        <v>1</v>
      </c>
      <c r="O2526" s="3">
        <v>1</v>
      </c>
      <c r="P2526" s="3" t="str">
        <f>+IF(Tabla1[[#This Row],[ACUEDUCTO]]=1,"acueducto","")</f>
        <v>acueducto</v>
      </c>
      <c r="Q2526" s="3" t="str">
        <f>+IF(Tabla1[[#This Row],[ALCANTARILLADO]]=1,"alcantarillado","")</f>
        <v>alcantarillado</v>
      </c>
      <c r="R2526" s="3" t="str">
        <f>+IF(Tabla1[[#This Row],[ASEO]]=1,"aseo","")</f>
        <v>aseo</v>
      </c>
      <c r="S2526" s="3" t="str">
        <f>+_xlfn.CONCAT(Tabla1[[#This Row],[Columna1]]," ",Tabla1[[#This Row],[Columna2]]," ",Tabla1[[#This Row],[Columna3]])</f>
        <v>acueducto alcantarillado aseo</v>
      </c>
      <c r="V2526" s="3" t="str">
        <f>+UPPER(Tabla1[[#This Row],[SERVICIO]])</f>
        <v>ACUEDUCTO ALCANTARILLADO ASEO</v>
      </c>
    </row>
    <row r="2527" spans="1:22" x14ac:dyDescent="0.25">
      <c r="A2527" s="2">
        <v>26657</v>
      </c>
      <c r="B2527" s="3" t="s">
        <v>3491</v>
      </c>
      <c r="C2527" s="3" t="s">
        <v>13</v>
      </c>
      <c r="D2527" s="3" t="s">
        <v>26</v>
      </c>
      <c r="E2527" s="3" t="s">
        <v>5007</v>
      </c>
      <c r="F2527" s="3" t="s">
        <v>23</v>
      </c>
      <c r="G2527" s="3" t="s">
        <v>33</v>
      </c>
      <c r="H2527" s="3" t="s">
        <v>58</v>
      </c>
      <c r="I2527" s="3" t="s">
        <v>58</v>
      </c>
      <c r="J2527" s="3" t="s">
        <v>18</v>
      </c>
      <c r="K2527" s="3" t="s">
        <v>11</v>
      </c>
      <c r="L2527" s="4">
        <v>44254</v>
      </c>
      <c r="M2527" s="3">
        <v>0</v>
      </c>
      <c r="N2527" s="3">
        <v>0</v>
      </c>
      <c r="O2527" s="3">
        <v>1</v>
      </c>
      <c r="P2527" s="3" t="str">
        <f>+IF(Tabla1[[#This Row],[ACUEDUCTO]]=1,"acueducto","")</f>
        <v/>
      </c>
      <c r="Q2527" s="3" t="str">
        <f>+IF(Tabla1[[#This Row],[ALCANTARILLADO]]=1,"alcantarillado","")</f>
        <v/>
      </c>
      <c r="R2527" s="3" t="str">
        <f>+IF(Tabla1[[#This Row],[ASEO]]=1,"aseo","")</f>
        <v>aseo</v>
      </c>
      <c r="S2527" s="3" t="str">
        <f>+_xlfn.CONCAT(Tabla1[[#This Row],[Columna1]]," ",Tabla1[[#This Row],[Columna2]]," ",Tabla1[[#This Row],[Columna3]])</f>
        <v xml:space="preserve">  aseo</v>
      </c>
      <c r="V2527" s="3" t="str">
        <f>+UPPER(Tabla1[[#This Row],[SERVICIO]])</f>
        <v>ASEO</v>
      </c>
    </row>
    <row r="2528" spans="1:22" x14ac:dyDescent="0.25">
      <c r="A2528" s="2">
        <v>26658</v>
      </c>
      <c r="B2528" s="3" t="s">
        <v>3492</v>
      </c>
      <c r="C2528" s="3" t="s">
        <v>13</v>
      </c>
      <c r="D2528" s="3" t="s">
        <v>14</v>
      </c>
      <c r="E2528" s="3" t="s">
        <v>5007</v>
      </c>
      <c r="F2528" s="3" t="s">
        <v>23</v>
      </c>
      <c r="G2528" s="3" t="s">
        <v>33</v>
      </c>
      <c r="H2528" s="3" t="s">
        <v>126</v>
      </c>
      <c r="I2528" s="3" t="s">
        <v>932</v>
      </c>
      <c r="J2528" s="3" t="s">
        <v>18</v>
      </c>
      <c r="K2528" s="3" t="s">
        <v>11</v>
      </c>
      <c r="L2528" s="4">
        <v>44306</v>
      </c>
      <c r="M2528" s="3">
        <v>0</v>
      </c>
      <c r="N2528" s="3">
        <v>0</v>
      </c>
      <c r="O2528" s="3">
        <v>1</v>
      </c>
      <c r="P2528" s="3" t="str">
        <f>+IF(Tabla1[[#This Row],[ACUEDUCTO]]=1,"acueducto","")</f>
        <v/>
      </c>
      <c r="Q2528" s="3" t="str">
        <f>+IF(Tabla1[[#This Row],[ALCANTARILLADO]]=1,"alcantarillado","")</f>
        <v/>
      </c>
      <c r="R2528" s="3" t="str">
        <f>+IF(Tabla1[[#This Row],[ASEO]]=1,"aseo","")</f>
        <v>aseo</v>
      </c>
      <c r="S2528" s="3" t="str">
        <f>+_xlfn.CONCAT(Tabla1[[#This Row],[Columna1]]," ",Tabla1[[#This Row],[Columna2]]," ",Tabla1[[#This Row],[Columna3]])</f>
        <v xml:space="preserve">  aseo</v>
      </c>
      <c r="V2528" s="3" t="str">
        <f>+UPPER(Tabla1[[#This Row],[SERVICIO]])</f>
        <v>ASEO</v>
      </c>
    </row>
    <row r="2529" spans="1:22" x14ac:dyDescent="0.25">
      <c r="A2529" s="2">
        <v>26660</v>
      </c>
      <c r="B2529" s="3" t="s">
        <v>3493</v>
      </c>
      <c r="C2529" s="3" t="s">
        <v>13</v>
      </c>
      <c r="D2529" s="3" t="s">
        <v>19</v>
      </c>
      <c r="E2529" s="3" t="s">
        <v>5013</v>
      </c>
      <c r="F2529" s="3" t="s">
        <v>23</v>
      </c>
      <c r="G2529" s="3" t="s">
        <v>33</v>
      </c>
      <c r="H2529" s="3" t="s">
        <v>99</v>
      </c>
      <c r="I2529" s="3" t="s">
        <v>517</v>
      </c>
      <c r="J2529" s="3" t="s">
        <v>18</v>
      </c>
      <c r="K2529" s="3" t="s">
        <v>5018</v>
      </c>
      <c r="L2529" s="4">
        <v>42146</v>
      </c>
      <c r="M2529" s="3">
        <v>1</v>
      </c>
      <c r="N2529" s="3">
        <v>1</v>
      </c>
      <c r="O2529" s="3">
        <v>1</v>
      </c>
      <c r="P2529" s="3" t="str">
        <f>+IF(Tabla1[[#This Row],[ACUEDUCTO]]=1,"acueducto","")</f>
        <v>acueducto</v>
      </c>
      <c r="Q2529" s="3" t="str">
        <f>+IF(Tabla1[[#This Row],[ALCANTARILLADO]]=1,"alcantarillado","")</f>
        <v>alcantarillado</v>
      </c>
      <c r="R2529" s="3" t="str">
        <f>+IF(Tabla1[[#This Row],[ASEO]]=1,"aseo","")</f>
        <v>aseo</v>
      </c>
      <c r="S2529" s="3" t="str">
        <f>+_xlfn.CONCAT(Tabla1[[#This Row],[Columna1]]," ",Tabla1[[#This Row],[Columna2]]," ",Tabla1[[#This Row],[Columna3]])</f>
        <v>acueducto alcantarillado aseo</v>
      </c>
      <c r="V2529" s="3" t="str">
        <f>+UPPER(Tabla1[[#This Row],[SERVICIO]])</f>
        <v>ACUEDUCTO ALCANTARILLADO ASEO</v>
      </c>
    </row>
    <row r="2530" spans="1:22" x14ac:dyDescent="0.25">
      <c r="A2530" s="2">
        <v>26667</v>
      </c>
      <c r="B2530" s="3" t="s">
        <v>3494</v>
      </c>
      <c r="C2530" s="3" t="s">
        <v>13</v>
      </c>
      <c r="D2530" s="3" t="s">
        <v>14</v>
      </c>
      <c r="E2530" s="3" t="s">
        <v>5012</v>
      </c>
      <c r="F2530" s="3" t="s">
        <v>23</v>
      </c>
      <c r="G2530" s="3" t="s">
        <v>38</v>
      </c>
      <c r="H2530" s="3" t="s">
        <v>197</v>
      </c>
      <c r="I2530" s="3" t="s">
        <v>1668</v>
      </c>
      <c r="J2530" s="3" t="s">
        <v>18</v>
      </c>
      <c r="K2530" s="3" t="s">
        <v>5018</v>
      </c>
      <c r="L2530" s="4">
        <v>44259</v>
      </c>
      <c r="M2530" s="3">
        <v>1</v>
      </c>
      <c r="N2530" s="3">
        <v>1</v>
      </c>
      <c r="O2530" s="3">
        <v>1</v>
      </c>
      <c r="P2530" s="3" t="str">
        <f>+IF(Tabla1[[#This Row],[ACUEDUCTO]]=1,"acueducto","")</f>
        <v>acueducto</v>
      </c>
      <c r="Q2530" s="3" t="str">
        <f>+IF(Tabla1[[#This Row],[ALCANTARILLADO]]=1,"alcantarillado","")</f>
        <v>alcantarillado</v>
      </c>
      <c r="R2530" s="3" t="str">
        <f>+IF(Tabla1[[#This Row],[ASEO]]=1,"aseo","")</f>
        <v>aseo</v>
      </c>
      <c r="S2530" s="3" t="str">
        <f>+_xlfn.CONCAT(Tabla1[[#This Row],[Columna1]]," ",Tabla1[[#This Row],[Columna2]]," ",Tabla1[[#This Row],[Columna3]])</f>
        <v>acueducto alcantarillado aseo</v>
      </c>
      <c r="V2530" s="3" t="str">
        <f>+UPPER(Tabla1[[#This Row],[SERVICIO]])</f>
        <v>ACUEDUCTO ALCANTARILLADO ASEO</v>
      </c>
    </row>
    <row r="2531" spans="1:22" x14ac:dyDescent="0.25">
      <c r="A2531" s="2">
        <v>26679</v>
      </c>
      <c r="B2531" s="3" t="s">
        <v>3495</v>
      </c>
      <c r="C2531" s="3" t="s">
        <v>13</v>
      </c>
      <c r="D2531" s="3" t="s">
        <v>26</v>
      </c>
      <c r="E2531" s="3" t="s">
        <v>5013</v>
      </c>
      <c r="F2531" s="3" t="s">
        <v>32</v>
      </c>
      <c r="G2531" s="3" t="s">
        <v>33</v>
      </c>
      <c r="H2531" s="3" t="s">
        <v>126</v>
      </c>
      <c r="I2531" s="3" t="s">
        <v>636</v>
      </c>
      <c r="J2531" s="3" t="s">
        <v>18</v>
      </c>
      <c r="K2531" s="3" t="s">
        <v>5019</v>
      </c>
      <c r="L2531" s="4">
        <v>44260</v>
      </c>
      <c r="M2531" s="3">
        <v>1</v>
      </c>
      <c r="N2531" s="3">
        <v>0</v>
      </c>
      <c r="O2531" s="3">
        <v>0</v>
      </c>
      <c r="P2531" s="3" t="str">
        <f>+IF(Tabla1[[#This Row],[ACUEDUCTO]]=1,"acueducto","")</f>
        <v>acueducto</v>
      </c>
      <c r="Q2531" s="3" t="str">
        <f>+IF(Tabla1[[#This Row],[ALCANTARILLADO]]=1,"alcantarillado","")</f>
        <v/>
      </c>
      <c r="R2531" s="3" t="str">
        <f>+IF(Tabla1[[#This Row],[ASEO]]=1,"aseo","")</f>
        <v/>
      </c>
      <c r="S2531" s="3" t="str">
        <f>+_xlfn.CONCAT(Tabla1[[#This Row],[Columna1]]," ",Tabla1[[#This Row],[Columna2]]," ",Tabla1[[#This Row],[Columna3]])</f>
        <v xml:space="preserve">acueducto  </v>
      </c>
      <c r="V2531" s="3" t="str">
        <f>+UPPER(Tabla1[[#This Row],[SERVICIO]])</f>
        <v xml:space="preserve">ACUEDUCTO  </v>
      </c>
    </row>
    <row r="2532" spans="1:22" x14ac:dyDescent="0.25">
      <c r="A2532" s="2">
        <v>26680</v>
      </c>
      <c r="B2532" s="3" t="s">
        <v>3496</v>
      </c>
      <c r="C2532" s="3" t="s">
        <v>13</v>
      </c>
      <c r="D2532" s="3" t="s">
        <v>26</v>
      </c>
      <c r="E2532" s="3" t="s">
        <v>5013</v>
      </c>
      <c r="F2532" s="3" t="s">
        <v>23</v>
      </c>
      <c r="G2532" s="3" t="s">
        <v>38</v>
      </c>
      <c r="H2532" s="3" t="s">
        <v>99</v>
      </c>
      <c r="I2532" s="3" t="s">
        <v>1656</v>
      </c>
      <c r="J2532" s="3" t="s">
        <v>18</v>
      </c>
      <c r="K2532" s="3" t="s">
        <v>5020</v>
      </c>
      <c r="L2532" s="4">
        <v>44307</v>
      </c>
      <c r="M2532" s="3">
        <v>1</v>
      </c>
      <c r="N2532" s="3">
        <v>1</v>
      </c>
      <c r="O2532" s="3">
        <v>0</v>
      </c>
      <c r="P2532" s="3" t="str">
        <f>+IF(Tabla1[[#This Row],[ACUEDUCTO]]=1,"acueducto","")</f>
        <v>acueducto</v>
      </c>
      <c r="Q2532" s="3" t="str">
        <f>+IF(Tabla1[[#This Row],[ALCANTARILLADO]]=1,"alcantarillado","")</f>
        <v>alcantarillado</v>
      </c>
      <c r="R2532" s="3" t="str">
        <f>+IF(Tabla1[[#This Row],[ASEO]]=1,"aseo","")</f>
        <v/>
      </c>
      <c r="S2532" s="3" t="str">
        <f>+_xlfn.CONCAT(Tabla1[[#This Row],[Columna1]]," ",Tabla1[[#This Row],[Columna2]]," ",Tabla1[[#This Row],[Columna3]])</f>
        <v xml:space="preserve">acueducto alcantarillado </v>
      </c>
      <c r="V2532" s="3" t="str">
        <f>+UPPER(Tabla1[[#This Row],[SERVICIO]])</f>
        <v xml:space="preserve">ACUEDUCTO ALCANTARILLADO </v>
      </c>
    </row>
    <row r="2533" spans="1:22" x14ac:dyDescent="0.25">
      <c r="A2533" s="2">
        <v>26684</v>
      </c>
      <c r="B2533" s="3" t="s">
        <v>3497</v>
      </c>
      <c r="C2533" s="3" t="s">
        <v>13</v>
      </c>
      <c r="D2533" s="3" t="s">
        <v>14</v>
      </c>
      <c r="E2533" s="3" t="s">
        <v>5012</v>
      </c>
      <c r="F2533" s="3" t="s">
        <v>23</v>
      </c>
      <c r="G2533" s="3" t="s">
        <v>38</v>
      </c>
      <c r="H2533" s="3" t="s">
        <v>251</v>
      </c>
      <c r="I2533" s="3" t="s">
        <v>1786</v>
      </c>
      <c r="J2533" s="3" t="s">
        <v>18</v>
      </c>
      <c r="K2533" s="3" t="s">
        <v>5019</v>
      </c>
      <c r="L2533" s="4">
        <v>44377</v>
      </c>
      <c r="M2533" s="3">
        <v>1</v>
      </c>
      <c r="N2533" s="3">
        <v>0</v>
      </c>
      <c r="O2533" s="3">
        <v>0</v>
      </c>
      <c r="P2533" s="3" t="str">
        <f>+IF(Tabla1[[#This Row],[ACUEDUCTO]]=1,"acueducto","")</f>
        <v>acueducto</v>
      </c>
      <c r="Q2533" s="3" t="str">
        <f>+IF(Tabla1[[#This Row],[ALCANTARILLADO]]=1,"alcantarillado","")</f>
        <v/>
      </c>
      <c r="R2533" s="3" t="str">
        <f>+IF(Tabla1[[#This Row],[ASEO]]=1,"aseo","")</f>
        <v/>
      </c>
      <c r="S2533" s="3" t="str">
        <f>+_xlfn.CONCAT(Tabla1[[#This Row],[Columna1]]," ",Tabla1[[#This Row],[Columna2]]," ",Tabla1[[#This Row],[Columna3]])</f>
        <v xml:space="preserve">acueducto  </v>
      </c>
      <c r="V2533" s="3" t="str">
        <f>+UPPER(Tabla1[[#This Row],[SERVICIO]])</f>
        <v xml:space="preserve">ACUEDUCTO  </v>
      </c>
    </row>
    <row r="2534" spans="1:22" x14ac:dyDescent="0.25">
      <c r="A2534" s="2">
        <v>26687</v>
      </c>
      <c r="B2534" s="3" t="s">
        <v>3498</v>
      </c>
      <c r="C2534" s="3" t="s">
        <v>13</v>
      </c>
      <c r="D2534" s="3" t="s">
        <v>19</v>
      </c>
      <c r="E2534" s="3" t="s">
        <v>5013</v>
      </c>
      <c r="F2534" s="3" t="s">
        <v>23</v>
      </c>
      <c r="G2534" s="3" t="s">
        <v>38</v>
      </c>
      <c r="H2534" s="3" t="s">
        <v>293</v>
      </c>
      <c r="I2534" s="3" t="s">
        <v>294</v>
      </c>
      <c r="J2534" s="3" t="s">
        <v>18</v>
      </c>
      <c r="K2534" s="3" t="s">
        <v>10</v>
      </c>
      <c r="L2534" s="4">
        <v>42446</v>
      </c>
      <c r="M2534" s="3">
        <v>0</v>
      </c>
      <c r="N2534" s="3">
        <v>1</v>
      </c>
      <c r="O2534" s="3">
        <v>0</v>
      </c>
      <c r="P2534" s="3" t="str">
        <f>+IF(Tabla1[[#This Row],[ACUEDUCTO]]=1,"acueducto","")</f>
        <v/>
      </c>
      <c r="Q2534" s="3" t="str">
        <f>+IF(Tabla1[[#This Row],[ALCANTARILLADO]]=1,"alcantarillado","")</f>
        <v>alcantarillado</v>
      </c>
      <c r="R2534" s="3" t="str">
        <f>+IF(Tabla1[[#This Row],[ASEO]]=1,"aseo","")</f>
        <v/>
      </c>
      <c r="S2534" s="3" t="str">
        <f>+_xlfn.CONCAT(Tabla1[[#This Row],[Columna1]]," ",Tabla1[[#This Row],[Columna2]]," ",Tabla1[[#This Row],[Columna3]])</f>
        <v xml:space="preserve"> alcantarillado </v>
      </c>
      <c r="V2534" s="3" t="str">
        <f>+UPPER(Tabla1[[#This Row],[SERVICIO]])</f>
        <v>ALCANTARILLADO</v>
      </c>
    </row>
    <row r="2535" spans="1:22" x14ac:dyDescent="0.25">
      <c r="A2535" s="2">
        <v>26688</v>
      </c>
      <c r="B2535" s="3" t="s">
        <v>3499</v>
      </c>
      <c r="C2535" s="3" t="s">
        <v>13</v>
      </c>
      <c r="D2535" s="3" t="s">
        <v>26</v>
      </c>
      <c r="E2535" s="3" t="s">
        <v>5013</v>
      </c>
      <c r="F2535" s="3" t="s">
        <v>23</v>
      </c>
      <c r="G2535" s="3" t="s">
        <v>38</v>
      </c>
      <c r="H2535" s="3" t="s">
        <v>251</v>
      </c>
      <c r="I2535" s="3" t="s">
        <v>2764</v>
      </c>
      <c r="J2535" s="3" t="s">
        <v>18</v>
      </c>
      <c r="K2535" s="3" t="s">
        <v>5018</v>
      </c>
      <c r="L2535" s="4">
        <v>44232</v>
      </c>
      <c r="M2535" s="3">
        <v>1</v>
      </c>
      <c r="N2535" s="3">
        <v>1</v>
      </c>
      <c r="O2535" s="3">
        <v>1</v>
      </c>
      <c r="P2535" s="3" t="str">
        <f>+IF(Tabla1[[#This Row],[ACUEDUCTO]]=1,"acueducto","")</f>
        <v>acueducto</v>
      </c>
      <c r="Q2535" s="3" t="str">
        <f>+IF(Tabla1[[#This Row],[ALCANTARILLADO]]=1,"alcantarillado","")</f>
        <v>alcantarillado</v>
      </c>
      <c r="R2535" s="3" t="str">
        <f>+IF(Tabla1[[#This Row],[ASEO]]=1,"aseo","")</f>
        <v>aseo</v>
      </c>
      <c r="S2535" s="3" t="str">
        <f>+_xlfn.CONCAT(Tabla1[[#This Row],[Columna1]]," ",Tabla1[[#This Row],[Columna2]]," ",Tabla1[[#This Row],[Columna3]])</f>
        <v>acueducto alcantarillado aseo</v>
      </c>
      <c r="V2535" s="3" t="str">
        <f>+UPPER(Tabla1[[#This Row],[SERVICIO]])</f>
        <v>ACUEDUCTO ALCANTARILLADO ASEO</v>
      </c>
    </row>
    <row r="2536" spans="1:22" x14ac:dyDescent="0.25">
      <c r="A2536" s="2">
        <v>26689</v>
      </c>
      <c r="B2536" s="3" t="s">
        <v>3500</v>
      </c>
      <c r="C2536" s="3" t="s">
        <v>13</v>
      </c>
      <c r="D2536" s="3" t="s">
        <v>45</v>
      </c>
      <c r="E2536" s="3" t="s">
        <v>5007</v>
      </c>
      <c r="F2536" s="3" t="s">
        <v>23</v>
      </c>
      <c r="G2536" s="3" t="s">
        <v>33</v>
      </c>
      <c r="H2536" s="3" t="s">
        <v>202</v>
      </c>
      <c r="I2536" s="3" t="s">
        <v>203</v>
      </c>
      <c r="J2536" s="3" t="s">
        <v>18</v>
      </c>
      <c r="K2536" s="3" t="s">
        <v>11</v>
      </c>
      <c r="L2536" s="4">
        <v>44279</v>
      </c>
      <c r="M2536" s="3">
        <v>0</v>
      </c>
      <c r="N2536" s="3">
        <v>0</v>
      </c>
      <c r="O2536" s="3">
        <v>1</v>
      </c>
      <c r="P2536" s="3" t="str">
        <f>+IF(Tabla1[[#This Row],[ACUEDUCTO]]=1,"acueducto","")</f>
        <v/>
      </c>
      <c r="Q2536" s="3" t="str">
        <f>+IF(Tabla1[[#This Row],[ALCANTARILLADO]]=1,"alcantarillado","")</f>
        <v/>
      </c>
      <c r="R2536" s="3" t="str">
        <f>+IF(Tabla1[[#This Row],[ASEO]]=1,"aseo","")</f>
        <v>aseo</v>
      </c>
      <c r="S2536" s="3" t="str">
        <f>+_xlfn.CONCAT(Tabla1[[#This Row],[Columna1]]," ",Tabla1[[#This Row],[Columna2]]," ",Tabla1[[#This Row],[Columna3]])</f>
        <v xml:space="preserve">  aseo</v>
      </c>
      <c r="V2536" s="3" t="str">
        <f>+UPPER(Tabla1[[#This Row],[SERVICIO]])</f>
        <v>ASEO</v>
      </c>
    </row>
    <row r="2537" spans="1:22" x14ac:dyDescent="0.25">
      <c r="A2537" s="2">
        <v>26694</v>
      </c>
      <c r="B2537" s="3" t="s">
        <v>3501</v>
      </c>
      <c r="C2537" s="3" t="s">
        <v>13</v>
      </c>
      <c r="D2537" s="3" t="s">
        <v>45</v>
      </c>
      <c r="E2537" s="3" t="s">
        <v>5012</v>
      </c>
      <c r="F2537" s="3" t="s">
        <v>23</v>
      </c>
      <c r="G2537" s="3" t="s">
        <v>38</v>
      </c>
      <c r="H2537" s="3" t="s">
        <v>396</v>
      </c>
      <c r="I2537" s="3" t="s">
        <v>1570</v>
      </c>
      <c r="J2537" s="3" t="s">
        <v>18</v>
      </c>
      <c r="K2537" s="3" t="s">
        <v>11</v>
      </c>
      <c r="L2537" s="4">
        <v>44467</v>
      </c>
      <c r="M2537" s="3">
        <v>0</v>
      </c>
      <c r="N2537" s="3">
        <v>0</v>
      </c>
      <c r="O2537" s="3">
        <v>1</v>
      </c>
      <c r="P2537" s="3" t="str">
        <f>+IF(Tabla1[[#This Row],[ACUEDUCTO]]=1,"acueducto","")</f>
        <v/>
      </c>
      <c r="Q2537" s="3" t="str">
        <f>+IF(Tabla1[[#This Row],[ALCANTARILLADO]]=1,"alcantarillado","")</f>
        <v/>
      </c>
      <c r="R2537" s="3" t="str">
        <f>+IF(Tabla1[[#This Row],[ASEO]]=1,"aseo","")</f>
        <v>aseo</v>
      </c>
      <c r="S2537" s="3" t="str">
        <f>+_xlfn.CONCAT(Tabla1[[#This Row],[Columna1]]," ",Tabla1[[#This Row],[Columna2]]," ",Tabla1[[#This Row],[Columna3]])</f>
        <v xml:space="preserve">  aseo</v>
      </c>
      <c r="V2537" s="3" t="str">
        <f>+UPPER(Tabla1[[#This Row],[SERVICIO]])</f>
        <v>ASEO</v>
      </c>
    </row>
    <row r="2538" spans="1:22" x14ac:dyDescent="0.25">
      <c r="A2538" s="2">
        <v>26697</v>
      </c>
      <c r="B2538" s="3" t="s">
        <v>3502</v>
      </c>
      <c r="C2538" s="3" t="s">
        <v>13</v>
      </c>
      <c r="D2538" s="3" t="s">
        <v>14</v>
      </c>
      <c r="E2538" s="3" t="s">
        <v>5007</v>
      </c>
      <c r="F2538" s="3" t="s">
        <v>23</v>
      </c>
      <c r="G2538" s="3" t="s">
        <v>33</v>
      </c>
      <c r="H2538" s="3" t="s">
        <v>58</v>
      </c>
      <c r="I2538" s="3" t="s">
        <v>58</v>
      </c>
      <c r="J2538" s="3" t="s">
        <v>18</v>
      </c>
      <c r="K2538" s="3" t="s">
        <v>11</v>
      </c>
      <c r="L2538" s="4">
        <v>44278</v>
      </c>
      <c r="M2538" s="3">
        <v>0</v>
      </c>
      <c r="N2538" s="3">
        <v>0</v>
      </c>
      <c r="O2538" s="3">
        <v>1</v>
      </c>
      <c r="P2538" s="3" t="str">
        <f>+IF(Tabla1[[#This Row],[ACUEDUCTO]]=1,"acueducto","")</f>
        <v/>
      </c>
      <c r="Q2538" s="3" t="str">
        <f>+IF(Tabla1[[#This Row],[ALCANTARILLADO]]=1,"alcantarillado","")</f>
        <v/>
      </c>
      <c r="R2538" s="3" t="str">
        <f>+IF(Tabla1[[#This Row],[ASEO]]=1,"aseo","")</f>
        <v>aseo</v>
      </c>
      <c r="S2538" s="3" t="str">
        <f>+_xlfn.CONCAT(Tabla1[[#This Row],[Columna1]]," ",Tabla1[[#This Row],[Columna2]]," ",Tabla1[[#This Row],[Columna3]])</f>
        <v xml:space="preserve">  aseo</v>
      </c>
      <c r="V2538" s="3" t="str">
        <f>+UPPER(Tabla1[[#This Row],[SERVICIO]])</f>
        <v>ASEO</v>
      </c>
    </row>
    <row r="2539" spans="1:22" x14ac:dyDescent="0.25">
      <c r="A2539" s="2">
        <v>26699</v>
      </c>
      <c r="B2539" s="3" t="s">
        <v>3503</v>
      </c>
      <c r="C2539" s="3" t="s">
        <v>13</v>
      </c>
      <c r="D2539" s="3" t="s">
        <v>26</v>
      </c>
      <c r="E2539" s="3" t="s">
        <v>5013</v>
      </c>
      <c r="F2539" s="3" t="s">
        <v>32</v>
      </c>
      <c r="G2539" s="3" t="s">
        <v>33</v>
      </c>
      <c r="H2539" s="3" t="s">
        <v>110</v>
      </c>
      <c r="I2539" s="3" t="s">
        <v>117</v>
      </c>
      <c r="J2539" s="3" t="s">
        <v>143</v>
      </c>
      <c r="K2539" s="3" t="s">
        <v>5019</v>
      </c>
      <c r="L2539" s="4">
        <v>44412</v>
      </c>
      <c r="M2539" s="3">
        <v>1</v>
      </c>
      <c r="N2539" s="3">
        <v>0</v>
      </c>
      <c r="O2539" s="3">
        <v>0</v>
      </c>
      <c r="P2539" s="3" t="str">
        <f>+IF(Tabla1[[#This Row],[ACUEDUCTO]]=1,"acueducto","")</f>
        <v>acueducto</v>
      </c>
      <c r="Q2539" s="3" t="str">
        <f>+IF(Tabla1[[#This Row],[ALCANTARILLADO]]=1,"alcantarillado","")</f>
        <v/>
      </c>
      <c r="R2539" s="3" t="str">
        <f>+IF(Tabla1[[#This Row],[ASEO]]=1,"aseo","")</f>
        <v/>
      </c>
      <c r="S2539" s="3" t="str">
        <f>+_xlfn.CONCAT(Tabla1[[#This Row],[Columna1]]," ",Tabla1[[#This Row],[Columna2]]," ",Tabla1[[#This Row],[Columna3]])</f>
        <v xml:space="preserve">acueducto  </v>
      </c>
      <c r="V2539" s="3" t="str">
        <f>+UPPER(Tabla1[[#This Row],[SERVICIO]])</f>
        <v xml:space="preserve">ACUEDUCTO  </v>
      </c>
    </row>
    <row r="2540" spans="1:22" x14ac:dyDescent="0.25">
      <c r="A2540" s="2">
        <v>26703</v>
      </c>
      <c r="B2540" s="3" t="s">
        <v>3504</v>
      </c>
      <c r="C2540" s="3" t="s">
        <v>13</v>
      </c>
      <c r="D2540" s="3" t="s">
        <v>45</v>
      </c>
      <c r="E2540" s="3" t="s">
        <v>5012</v>
      </c>
      <c r="F2540" s="3" t="s">
        <v>23</v>
      </c>
      <c r="G2540" s="3" t="s">
        <v>38</v>
      </c>
      <c r="H2540" s="3" t="s">
        <v>126</v>
      </c>
      <c r="I2540" s="3" t="s">
        <v>2632</v>
      </c>
      <c r="J2540" s="3" t="s">
        <v>18</v>
      </c>
      <c r="K2540" s="3" t="s">
        <v>10</v>
      </c>
      <c r="L2540" s="4">
        <v>44476</v>
      </c>
      <c r="M2540" s="3">
        <v>0</v>
      </c>
      <c r="N2540" s="3">
        <v>1</v>
      </c>
      <c r="O2540" s="3">
        <v>0</v>
      </c>
      <c r="P2540" s="3" t="str">
        <f>+IF(Tabla1[[#This Row],[ACUEDUCTO]]=1,"acueducto","")</f>
        <v/>
      </c>
      <c r="Q2540" s="3" t="str">
        <f>+IF(Tabla1[[#This Row],[ALCANTARILLADO]]=1,"alcantarillado","")</f>
        <v>alcantarillado</v>
      </c>
      <c r="R2540" s="3" t="str">
        <f>+IF(Tabla1[[#This Row],[ASEO]]=1,"aseo","")</f>
        <v/>
      </c>
      <c r="S2540" s="3" t="str">
        <f>+_xlfn.CONCAT(Tabla1[[#This Row],[Columna1]]," ",Tabla1[[#This Row],[Columna2]]," ",Tabla1[[#This Row],[Columna3]])</f>
        <v xml:space="preserve"> alcantarillado </v>
      </c>
      <c r="V2540" s="3" t="str">
        <f>+UPPER(Tabla1[[#This Row],[SERVICIO]])</f>
        <v>ALCANTARILLADO</v>
      </c>
    </row>
    <row r="2541" spans="1:22" x14ac:dyDescent="0.25">
      <c r="A2541" s="2">
        <v>26705</v>
      </c>
      <c r="B2541" s="3" t="s">
        <v>3505</v>
      </c>
      <c r="C2541" s="3" t="s">
        <v>13</v>
      </c>
      <c r="D2541" s="3" t="s">
        <v>26</v>
      </c>
      <c r="E2541" s="3" t="s">
        <v>5013</v>
      </c>
      <c r="F2541" s="3" t="s">
        <v>23</v>
      </c>
      <c r="G2541" s="3" t="s">
        <v>38</v>
      </c>
      <c r="H2541" s="3" t="s">
        <v>293</v>
      </c>
      <c r="I2541" s="3" t="s">
        <v>294</v>
      </c>
      <c r="J2541" s="3" t="s">
        <v>143</v>
      </c>
      <c r="K2541" s="3" t="s">
        <v>5019</v>
      </c>
      <c r="L2541" s="4">
        <v>43161</v>
      </c>
      <c r="M2541" s="3">
        <v>1</v>
      </c>
      <c r="N2541" s="3">
        <v>0</v>
      </c>
      <c r="O2541" s="3">
        <v>0</v>
      </c>
      <c r="P2541" s="3" t="str">
        <f>+IF(Tabla1[[#This Row],[ACUEDUCTO]]=1,"acueducto","")</f>
        <v>acueducto</v>
      </c>
      <c r="Q2541" s="3" t="str">
        <f>+IF(Tabla1[[#This Row],[ALCANTARILLADO]]=1,"alcantarillado","")</f>
        <v/>
      </c>
      <c r="R2541" s="3" t="str">
        <f>+IF(Tabla1[[#This Row],[ASEO]]=1,"aseo","")</f>
        <v/>
      </c>
      <c r="S2541" s="3" t="str">
        <f>+_xlfn.CONCAT(Tabla1[[#This Row],[Columna1]]," ",Tabla1[[#This Row],[Columna2]]," ",Tabla1[[#This Row],[Columna3]])</f>
        <v xml:space="preserve">acueducto  </v>
      </c>
      <c r="V2541" s="3" t="str">
        <f>+UPPER(Tabla1[[#This Row],[SERVICIO]])</f>
        <v xml:space="preserve">ACUEDUCTO  </v>
      </c>
    </row>
    <row r="2542" spans="1:22" x14ac:dyDescent="0.25">
      <c r="A2542" s="2">
        <v>26709</v>
      </c>
      <c r="B2542" s="3" t="s">
        <v>3506</v>
      </c>
      <c r="C2542" s="3" t="s">
        <v>13</v>
      </c>
      <c r="D2542" s="3" t="s">
        <v>26</v>
      </c>
      <c r="E2542" s="3" t="s">
        <v>5013</v>
      </c>
      <c r="F2542" s="3" t="s">
        <v>23</v>
      </c>
      <c r="G2542" s="3" t="s">
        <v>38</v>
      </c>
      <c r="H2542" s="3" t="s">
        <v>87</v>
      </c>
      <c r="I2542" s="3" t="s">
        <v>277</v>
      </c>
      <c r="J2542" s="3" t="s">
        <v>18</v>
      </c>
      <c r="K2542" s="3" t="s">
        <v>10</v>
      </c>
      <c r="L2542" s="4">
        <v>43948</v>
      </c>
      <c r="M2542" s="3">
        <v>0</v>
      </c>
      <c r="N2542" s="3">
        <v>1</v>
      </c>
      <c r="O2542" s="3">
        <v>0</v>
      </c>
      <c r="P2542" s="3" t="str">
        <f>+IF(Tabla1[[#This Row],[ACUEDUCTO]]=1,"acueducto","")</f>
        <v/>
      </c>
      <c r="Q2542" s="3" t="str">
        <f>+IF(Tabla1[[#This Row],[ALCANTARILLADO]]=1,"alcantarillado","")</f>
        <v>alcantarillado</v>
      </c>
      <c r="R2542" s="3" t="str">
        <f>+IF(Tabla1[[#This Row],[ASEO]]=1,"aseo","")</f>
        <v/>
      </c>
      <c r="S2542" s="3" t="str">
        <f>+_xlfn.CONCAT(Tabla1[[#This Row],[Columna1]]," ",Tabla1[[#This Row],[Columna2]]," ",Tabla1[[#This Row],[Columna3]])</f>
        <v xml:space="preserve"> alcantarillado </v>
      </c>
      <c r="V2542" s="3" t="str">
        <f>+UPPER(Tabla1[[#This Row],[SERVICIO]])</f>
        <v>ALCANTARILLADO</v>
      </c>
    </row>
    <row r="2543" spans="1:22" x14ac:dyDescent="0.25">
      <c r="A2543" s="2">
        <v>26710</v>
      </c>
      <c r="B2543" s="3" t="s">
        <v>3507</v>
      </c>
      <c r="C2543" s="3" t="s">
        <v>13</v>
      </c>
      <c r="D2543" s="3" t="s">
        <v>14</v>
      </c>
      <c r="E2543" s="3" t="s">
        <v>5007</v>
      </c>
      <c r="F2543" s="3" t="s">
        <v>23</v>
      </c>
      <c r="G2543" s="3" t="s">
        <v>33</v>
      </c>
      <c r="H2543" s="3" t="s">
        <v>58</v>
      </c>
      <c r="I2543" s="3" t="s">
        <v>58</v>
      </c>
      <c r="J2543" s="3" t="s">
        <v>18</v>
      </c>
      <c r="K2543" s="3" t="s">
        <v>11</v>
      </c>
      <c r="L2543" s="4">
        <v>44363</v>
      </c>
      <c r="M2543" s="3">
        <v>0</v>
      </c>
      <c r="N2543" s="3">
        <v>0</v>
      </c>
      <c r="O2543" s="3">
        <v>1</v>
      </c>
      <c r="P2543" s="3" t="str">
        <f>+IF(Tabla1[[#This Row],[ACUEDUCTO]]=1,"acueducto","")</f>
        <v/>
      </c>
      <c r="Q2543" s="3" t="str">
        <f>+IF(Tabla1[[#This Row],[ALCANTARILLADO]]=1,"alcantarillado","")</f>
        <v/>
      </c>
      <c r="R2543" s="3" t="str">
        <f>+IF(Tabla1[[#This Row],[ASEO]]=1,"aseo","")</f>
        <v>aseo</v>
      </c>
      <c r="S2543" s="3" t="str">
        <f>+_xlfn.CONCAT(Tabla1[[#This Row],[Columna1]]," ",Tabla1[[#This Row],[Columna2]]," ",Tabla1[[#This Row],[Columna3]])</f>
        <v xml:space="preserve">  aseo</v>
      </c>
      <c r="V2543" s="3" t="str">
        <f>+UPPER(Tabla1[[#This Row],[SERVICIO]])</f>
        <v>ASEO</v>
      </c>
    </row>
    <row r="2544" spans="1:22" x14ac:dyDescent="0.25">
      <c r="A2544" s="2">
        <v>26714</v>
      </c>
      <c r="B2544" s="3" t="s">
        <v>3508</v>
      </c>
      <c r="C2544" s="3" t="s">
        <v>13</v>
      </c>
      <c r="D2544" s="3" t="s">
        <v>14</v>
      </c>
      <c r="E2544" s="3" t="s">
        <v>5012</v>
      </c>
      <c r="F2544" s="3" t="s">
        <v>23</v>
      </c>
      <c r="G2544" s="3" t="s">
        <v>38</v>
      </c>
      <c r="H2544" s="3" t="s">
        <v>293</v>
      </c>
      <c r="I2544" s="3" t="s">
        <v>475</v>
      </c>
      <c r="J2544" s="3" t="s">
        <v>18</v>
      </c>
      <c r="K2544" s="3" t="s">
        <v>11</v>
      </c>
      <c r="L2544" s="4">
        <v>44463</v>
      </c>
      <c r="M2544" s="3">
        <v>0</v>
      </c>
      <c r="N2544" s="3">
        <v>0</v>
      </c>
      <c r="O2544" s="3">
        <v>1</v>
      </c>
      <c r="P2544" s="3" t="str">
        <f>+IF(Tabla1[[#This Row],[ACUEDUCTO]]=1,"acueducto","")</f>
        <v/>
      </c>
      <c r="Q2544" s="3" t="str">
        <f>+IF(Tabla1[[#This Row],[ALCANTARILLADO]]=1,"alcantarillado","")</f>
        <v/>
      </c>
      <c r="R2544" s="3" t="str">
        <f>+IF(Tabla1[[#This Row],[ASEO]]=1,"aseo","")</f>
        <v>aseo</v>
      </c>
      <c r="S2544" s="3" t="str">
        <f>+_xlfn.CONCAT(Tabla1[[#This Row],[Columna1]]," ",Tabla1[[#This Row],[Columna2]]," ",Tabla1[[#This Row],[Columna3]])</f>
        <v xml:space="preserve">  aseo</v>
      </c>
      <c r="V2544" s="3" t="str">
        <f>+UPPER(Tabla1[[#This Row],[SERVICIO]])</f>
        <v>ASEO</v>
      </c>
    </row>
    <row r="2545" spans="1:22" x14ac:dyDescent="0.25">
      <c r="A2545" s="2">
        <v>26718</v>
      </c>
      <c r="B2545" s="3" t="s">
        <v>3509</v>
      </c>
      <c r="C2545" s="3" t="s">
        <v>13</v>
      </c>
      <c r="D2545" s="3" t="s">
        <v>26</v>
      </c>
      <c r="E2545" s="3" t="s">
        <v>5013</v>
      </c>
      <c r="F2545" s="3" t="s">
        <v>32</v>
      </c>
      <c r="G2545" s="3" t="s">
        <v>33</v>
      </c>
      <c r="H2545" s="3" t="s">
        <v>63</v>
      </c>
      <c r="I2545" s="3" t="s">
        <v>450</v>
      </c>
      <c r="J2545" s="3" t="s">
        <v>18</v>
      </c>
      <c r="K2545" s="3" t="s">
        <v>5019</v>
      </c>
      <c r="L2545" s="4">
        <v>44000</v>
      </c>
      <c r="M2545" s="3">
        <v>1</v>
      </c>
      <c r="N2545" s="3">
        <v>0</v>
      </c>
      <c r="O2545" s="3">
        <v>0</v>
      </c>
      <c r="P2545" s="3" t="str">
        <f>+IF(Tabla1[[#This Row],[ACUEDUCTO]]=1,"acueducto","")</f>
        <v>acueducto</v>
      </c>
      <c r="Q2545" s="3" t="str">
        <f>+IF(Tabla1[[#This Row],[ALCANTARILLADO]]=1,"alcantarillado","")</f>
        <v/>
      </c>
      <c r="R2545" s="3" t="str">
        <f>+IF(Tabla1[[#This Row],[ASEO]]=1,"aseo","")</f>
        <v/>
      </c>
      <c r="S2545" s="3" t="str">
        <f>+_xlfn.CONCAT(Tabla1[[#This Row],[Columna1]]," ",Tabla1[[#This Row],[Columna2]]," ",Tabla1[[#This Row],[Columna3]])</f>
        <v xml:space="preserve">acueducto  </v>
      </c>
      <c r="V2545" s="3" t="str">
        <f>+UPPER(Tabla1[[#This Row],[SERVICIO]])</f>
        <v xml:space="preserve">ACUEDUCTO  </v>
      </c>
    </row>
    <row r="2546" spans="1:22" x14ac:dyDescent="0.25">
      <c r="A2546" s="2">
        <v>26721</v>
      </c>
      <c r="B2546" s="3" t="s">
        <v>3510</v>
      </c>
      <c r="C2546" s="3" t="s">
        <v>13</v>
      </c>
      <c r="D2546" s="3" t="s">
        <v>45</v>
      </c>
      <c r="E2546" s="3" t="s">
        <v>5012</v>
      </c>
      <c r="F2546" s="3" t="s">
        <v>23</v>
      </c>
      <c r="G2546" s="3" t="s">
        <v>38</v>
      </c>
      <c r="H2546" s="3" t="s">
        <v>63</v>
      </c>
      <c r="I2546" s="3" t="s">
        <v>3511</v>
      </c>
      <c r="J2546" s="3" t="s">
        <v>18</v>
      </c>
      <c r="K2546" s="3" t="s">
        <v>10</v>
      </c>
      <c r="L2546" s="4">
        <v>44365</v>
      </c>
      <c r="M2546" s="3">
        <v>0</v>
      </c>
      <c r="N2546" s="3">
        <v>1</v>
      </c>
      <c r="O2546" s="3">
        <v>0</v>
      </c>
      <c r="P2546" s="3" t="str">
        <f>+IF(Tabla1[[#This Row],[ACUEDUCTO]]=1,"acueducto","")</f>
        <v/>
      </c>
      <c r="Q2546" s="3" t="str">
        <f>+IF(Tabla1[[#This Row],[ALCANTARILLADO]]=1,"alcantarillado","")</f>
        <v>alcantarillado</v>
      </c>
      <c r="R2546" s="3" t="str">
        <f>+IF(Tabla1[[#This Row],[ASEO]]=1,"aseo","")</f>
        <v/>
      </c>
      <c r="S2546" s="3" t="str">
        <f>+_xlfn.CONCAT(Tabla1[[#This Row],[Columna1]]," ",Tabla1[[#This Row],[Columna2]]," ",Tabla1[[#This Row],[Columna3]])</f>
        <v xml:space="preserve"> alcantarillado </v>
      </c>
      <c r="V2546" s="3" t="str">
        <f>+UPPER(Tabla1[[#This Row],[SERVICIO]])</f>
        <v>ALCANTARILLADO</v>
      </c>
    </row>
    <row r="2547" spans="1:22" x14ac:dyDescent="0.25">
      <c r="A2547" s="2">
        <v>26722</v>
      </c>
      <c r="B2547" s="3" t="s">
        <v>3512</v>
      </c>
      <c r="C2547" s="3" t="s">
        <v>13</v>
      </c>
      <c r="D2547" s="3" t="s">
        <v>14</v>
      </c>
      <c r="E2547" s="3" t="s">
        <v>5012</v>
      </c>
      <c r="F2547" s="3" t="s">
        <v>23</v>
      </c>
      <c r="G2547" s="3" t="s">
        <v>38</v>
      </c>
      <c r="H2547" s="3" t="s">
        <v>293</v>
      </c>
      <c r="I2547" s="3" t="s">
        <v>841</v>
      </c>
      <c r="J2547" s="3" t="s">
        <v>18</v>
      </c>
      <c r="K2547" s="3" t="s">
        <v>5020</v>
      </c>
      <c r="L2547" s="4">
        <v>44441</v>
      </c>
      <c r="M2547" s="3">
        <v>1</v>
      </c>
      <c r="N2547" s="3">
        <v>1</v>
      </c>
      <c r="O2547" s="3">
        <v>0</v>
      </c>
      <c r="P2547" s="3" t="str">
        <f>+IF(Tabla1[[#This Row],[ACUEDUCTO]]=1,"acueducto","")</f>
        <v>acueducto</v>
      </c>
      <c r="Q2547" s="3" t="str">
        <f>+IF(Tabla1[[#This Row],[ALCANTARILLADO]]=1,"alcantarillado","")</f>
        <v>alcantarillado</v>
      </c>
      <c r="R2547" s="3" t="str">
        <f>+IF(Tabla1[[#This Row],[ASEO]]=1,"aseo","")</f>
        <v/>
      </c>
      <c r="S2547" s="3" t="str">
        <f>+_xlfn.CONCAT(Tabla1[[#This Row],[Columna1]]," ",Tabla1[[#This Row],[Columna2]]," ",Tabla1[[#This Row],[Columna3]])</f>
        <v xml:space="preserve">acueducto alcantarillado </v>
      </c>
      <c r="V2547" s="3" t="str">
        <f>+UPPER(Tabla1[[#This Row],[SERVICIO]])</f>
        <v xml:space="preserve">ACUEDUCTO ALCANTARILLADO </v>
      </c>
    </row>
    <row r="2548" spans="1:22" x14ac:dyDescent="0.25">
      <c r="A2548" s="2">
        <v>26733</v>
      </c>
      <c r="B2548" s="3" t="s">
        <v>3513</v>
      </c>
      <c r="C2548" s="3" t="s">
        <v>13</v>
      </c>
      <c r="D2548" s="3" t="s">
        <v>26</v>
      </c>
      <c r="E2548" s="3" t="s">
        <v>5013</v>
      </c>
      <c r="F2548" s="3" t="s">
        <v>23</v>
      </c>
      <c r="G2548" s="3" t="s">
        <v>33</v>
      </c>
      <c r="H2548" s="3" t="s">
        <v>99</v>
      </c>
      <c r="I2548" s="3" t="s">
        <v>1718</v>
      </c>
      <c r="J2548" s="3" t="s">
        <v>18</v>
      </c>
      <c r="K2548" s="3" t="s">
        <v>5018</v>
      </c>
      <c r="L2548" s="4">
        <v>44366</v>
      </c>
      <c r="M2548" s="3">
        <v>1</v>
      </c>
      <c r="N2548" s="3">
        <v>1</v>
      </c>
      <c r="O2548" s="3">
        <v>1</v>
      </c>
      <c r="P2548" s="3" t="str">
        <f>+IF(Tabla1[[#This Row],[ACUEDUCTO]]=1,"acueducto","")</f>
        <v>acueducto</v>
      </c>
      <c r="Q2548" s="3" t="str">
        <f>+IF(Tabla1[[#This Row],[ALCANTARILLADO]]=1,"alcantarillado","")</f>
        <v>alcantarillado</v>
      </c>
      <c r="R2548" s="3" t="str">
        <f>+IF(Tabla1[[#This Row],[ASEO]]=1,"aseo","")</f>
        <v>aseo</v>
      </c>
      <c r="S2548" s="3" t="str">
        <f>+_xlfn.CONCAT(Tabla1[[#This Row],[Columna1]]," ",Tabla1[[#This Row],[Columna2]]," ",Tabla1[[#This Row],[Columna3]])</f>
        <v>acueducto alcantarillado aseo</v>
      </c>
      <c r="V2548" s="3" t="str">
        <f>+UPPER(Tabla1[[#This Row],[SERVICIO]])</f>
        <v>ACUEDUCTO ALCANTARILLADO ASEO</v>
      </c>
    </row>
    <row r="2549" spans="1:22" x14ac:dyDescent="0.25">
      <c r="A2549" s="2">
        <v>26741</v>
      </c>
      <c r="B2549" s="3" t="s">
        <v>3514</v>
      </c>
      <c r="C2549" s="3" t="s">
        <v>13</v>
      </c>
      <c r="D2549" s="3" t="s">
        <v>14</v>
      </c>
      <c r="E2549" s="3" t="s">
        <v>5012</v>
      </c>
      <c r="F2549" s="3" t="s">
        <v>23</v>
      </c>
      <c r="G2549" s="3" t="s">
        <v>38</v>
      </c>
      <c r="H2549" s="3" t="s">
        <v>63</v>
      </c>
      <c r="I2549" s="3" t="s">
        <v>1917</v>
      </c>
      <c r="J2549" s="3" t="s">
        <v>18</v>
      </c>
      <c r="K2549" s="3" t="s">
        <v>5018</v>
      </c>
      <c r="L2549" s="4">
        <v>44285</v>
      </c>
      <c r="M2549" s="3">
        <v>1</v>
      </c>
      <c r="N2549" s="3">
        <v>1</v>
      </c>
      <c r="O2549" s="3">
        <v>1</v>
      </c>
      <c r="P2549" s="3" t="str">
        <f>+IF(Tabla1[[#This Row],[ACUEDUCTO]]=1,"acueducto","")</f>
        <v>acueducto</v>
      </c>
      <c r="Q2549" s="3" t="str">
        <f>+IF(Tabla1[[#This Row],[ALCANTARILLADO]]=1,"alcantarillado","")</f>
        <v>alcantarillado</v>
      </c>
      <c r="R2549" s="3" t="str">
        <f>+IF(Tabla1[[#This Row],[ASEO]]=1,"aseo","")</f>
        <v>aseo</v>
      </c>
      <c r="S2549" s="3" t="str">
        <f>+_xlfn.CONCAT(Tabla1[[#This Row],[Columna1]]," ",Tabla1[[#This Row],[Columna2]]," ",Tabla1[[#This Row],[Columna3]])</f>
        <v>acueducto alcantarillado aseo</v>
      </c>
      <c r="V2549" s="3" t="str">
        <f>+UPPER(Tabla1[[#This Row],[SERVICIO]])</f>
        <v>ACUEDUCTO ALCANTARILLADO ASEO</v>
      </c>
    </row>
    <row r="2550" spans="1:22" x14ac:dyDescent="0.25">
      <c r="A2550" s="2">
        <v>26742</v>
      </c>
      <c r="B2550" s="3" t="s">
        <v>3515</v>
      </c>
      <c r="C2550" s="3" t="s">
        <v>13</v>
      </c>
      <c r="D2550" s="3" t="s">
        <v>26</v>
      </c>
      <c r="E2550" s="3" t="s">
        <v>5013</v>
      </c>
      <c r="F2550" s="3" t="s">
        <v>23</v>
      </c>
      <c r="G2550" s="3" t="s">
        <v>38</v>
      </c>
      <c r="H2550" s="3" t="s">
        <v>63</v>
      </c>
      <c r="I2550" s="3" t="s">
        <v>168</v>
      </c>
      <c r="J2550" s="3" t="s">
        <v>18</v>
      </c>
      <c r="K2550" s="3" t="s">
        <v>5018</v>
      </c>
      <c r="L2550" s="4">
        <v>44463</v>
      </c>
      <c r="M2550" s="3">
        <v>1</v>
      </c>
      <c r="N2550" s="3">
        <v>1</v>
      </c>
      <c r="O2550" s="3">
        <v>1</v>
      </c>
      <c r="P2550" s="3" t="str">
        <f>+IF(Tabla1[[#This Row],[ACUEDUCTO]]=1,"acueducto","")</f>
        <v>acueducto</v>
      </c>
      <c r="Q2550" s="3" t="str">
        <f>+IF(Tabla1[[#This Row],[ALCANTARILLADO]]=1,"alcantarillado","")</f>
        <v>alcantarillado</v>
      </c>
      <c r="R2550" s="3" t="str">
        <f>+IF(Tabla1[[#This Row],[ASEO]]=1,"aseo","")</f>
        <v>aseo</v>
      </c>
      <c r="S2550" s="3" t="str">
        <f>+_xlfn.CONCAT(Tabla1[[#This Row],[Columna1]]," ",Tabla1[[#This Row],[Columna2]]," ",Tabla1[[#This Row],[Columna3]])</f>
        <v>acueducto alcantarillado aseo</v>
      </c>
      <c r="V2550" s="3" t="str">
        <f>+UPPER(Tabla1[[#This Row],[SERVICIO]])</f>
        <v>ACUEDUCTO ALCANTARILLADO ASEO</v>
      </c>
    </row>
    <row r="2551" spans="1:22" x14ac:dyDescent="0.25">
      <c r="A2551" s="2">
        <v>26743</v>
      </c>
      <c r="B2551" s="3" t="s">
        <v>3516</v>
      </c>
      <c r="C2551" s="3" t="s">
        <v>13</v>
      </c>
      <c r="D2551" s="3" t="s">
        <v>45</v>
      </c>
      <c r="E2551" s="3" t="s">
        <v>5012</v>
      </c>
      <c r="F2551" s="3" t="s">
        <v>23</v>
      </c>
      <c r="G2551" s="3" t="s">
        <v>38</v>
      </c>
      <c r="H2551" s="3" t="s">
        <v>202</v>
      </c>
      <c r="I2551" s="3" t="s">
        <v>1642</v>
      </c>
      <c r="J2551" s="3" t="s">
        <v>18</v>
      </c>
      <c r="K2551" s="3" t="s">
        <v>10</v>
      </c>
      <c r="L2551" s="4">
        <v>43924</v>
      </c>
      <c r="M2551" s="3">
        <v>0</v>
      </c>
      <c r="N2551" s="3">
        <v>1</v>
      </c>
      <c r="O2551" s="3">
        <v>0</v>
      </c>
      <c r="P2551" s="3" t="str">
        <f>+IF(Tabla1[[#This Row],[ACUEDUCTO]]=1,"acueducto","")</f>
        <v/>
      </c>
      <c r="Q2551" s="3" t="str">
        <f>+IF(Tabla1[[#This Row],[ALCANTARILLADO]]=1,"alcantarillado","")</f>
        <v>alcantarillado</v>
      </c>
      <c r="R2551" s="3" t="str">
        <f>+IF(Tabla1[[#This Row],[ASEO]]=1,"aseo","")</f>
        <v/>
      </c>
      <c r="S2551" s="3" t="str">
        <f>+_xlfn.CONCAT(Tabla1[[#This Row],[Columna1]]," ",Tabla1[[#This Row],[Columna2]]," ",Tabla1[[#This Row],[Columna3]])</f>
        <v xml:space="preserve"> alcantarillado </v>
      </c>
      <c r="V2551" s="3" t="str">
        <f>+UPPER(Tabla1[[#This Row],[SERVICIO]])</f>
        <v>ALCANTARILLADO</v>
      </c>
    </row>
    <row r="2552" spans="1:22" x14ac:dyDescent="0.25">
      <c r="A2552" s="2">
        <v>26744</v>
      </c>
      <c r="B2552" s="3" t="s">
        <v>3517</v>
      </c>
      <c r="C2552" s="3" t="s">
        <v>13</v>
      </c>
      <c r="D2552" s="3" t="s">
        <v>26</v>
      </c>
      <c r="E2552" s="3" t="s">
        <v>5013</v>
      </c>
      <c r="F2552" s="3" t="s">
        <v>32</v>
      </c>
      <c r="G2552" s="3" t="s">
        <v>33</v>
      </c>
      <c r="H2552" s="3" t="s">
        <v>63</v>
      </c>
      <c r="I2552" s="3" t="s">
        <v>1008</v>
      </c>
      <c r="J2552" s="3" t="s">
        <v>18</v>
      </c>
      <c r="K2552" s="3" t="s">
        <v>5020</v>
      </c>
      <c r="L2552" s="4">
        <v>44239</v>
      </c>
      <c r="M2552" s="3">
        <v>1</v>
      </c>
      <c r="N2552" s="3">
        <v>1</v>
      </c>
      <c r="O2552" s="3">
        <v>0</v>
      </c>
      <c r="P2552" s="3" t="str">
        <f>+IF(Tabla1[[#This Row],[ACUEDUCTO]]=1,"acueducto","")</f>
        <v>acueducto</v>
      </c>
      <c r="Q2552" s="3" t="str">
        <f>+IF(Tabla1[[#This Row],[ALCANTARILLADO]]=1,"alcantarillado","")</f>
        <v>alcantarillado</v>
      </c>
      <c r="R2552" s="3" t="str">
        <f>+IF(Tabla1[[#This Row],[ASEO]]=1,"aseo","")</f>
        <v/>
      </c>
      <c r="S2552" s="3" t="str">
        <f>+_xlfn.CONCAT(Tabla1[[#This Row],[Columna1]]," ",Tabla1[[#This Row],[Columna2]]," ",Tabla1[[#This Row],[Columna3]])</f>
        <v xml:space="preserve">acueducto alcantarillado </v>
      </c>
      <c r="V2552" s="3" t="str">
        <f>+UPPER(Tabla1[[#This Row],[SERVICIO]])</f>
        <v xml:space="preserve">ACUEDUCTO ALCANTARILLADO </v>
      </c>
    </row>
    <row r="2553" spans="1:22" x14ac:dyDescent="0.25">
      <c r="A2553" s="2">
        <v>26747</v>
      </c>
      <c r="B2553" s="3" t="s">
        <v>3518</v>
      </c>
      <c r="C2553" s="3" t="s">
        <v>13</v>
      </c>
      <c r="D2553" s="3" t="s">
        <v>19</v>
      </c>
      <c r="E2553" s="3" t="s">
        <v>5013</v>
      </c>
      <c r="F2553" s="3" t="s">
        <v>32</v>
      </c>
      <c r="G2553" s="3" t="s">
        <v>33</v>
      </c>
      <c r="H2553" s="3" t="s">
        <v>182</v>
      </c>
      <c r="I2553" s="3" t="s">
        <v>609</v>
      </c>
      <c r="J2553" s="3" t="s">
        <v>18</v>
      </c>
      <c r="K2553" s="3" t="s">
        <v>5019</v>
      </c>
      <c r="L2553" s="4">
        <v>41709</v>
      </c>
      <c r="M2553" s="3">
        <v>1</v>
      </c>
      <c r="N2553" s="3">
        <v>0</v>
      </c>
      <c r="O2553" s="3">
        <v>0</v>
      </c>
      <c r="P2553" s="3" t="str">
        <f>+IF(Tabla1[[#This Row],[ACUEDUCTO]]=1,"acueducto","")</f>
        <v>acueducto</v>
      </c>
      <c r="Q2553" s="3" t="str">
        <f>+IF(Tabla1[[#This Row],[ALCANTARILLADO]]=1,"alcantarillado","")</f>
        <v/>
      </c>
      <c r="R2553" s="3" t="str">
        <f>+IF(Tabla1[[#This Row],[ASEO]]=1,"aseo","")</f>
        <v/>
      </c>
      <c r="S2553" s="3" t="str">
        <f>+_xlfn.CONCAT(Tabla1[[#This Row],[Columna1]]," ",Tabla1[[#This Row],[Columna2]]," ",Tabla1[[#This Row],[Columna3]])</f>
        <v xml:space="preserve">acueducto  </v>
      </c>
      <c r="V2553" s="3" t="str">
        <f>+UPPER(Tabla1[[#This Row],[SERVICIO]])</f>
        <v xml:space="preserve">ACUEDUCTO  </v>
      </c>
    </row>
    <row r="2554" spans="1:22" x14ac:dyDescent="0.25">
      <c r="A2554" s="2">
        <v>26750</v>
      </c>
      <c r="B2554" s="3" t="s">
        <v>3519</v>
      </c>
      <c r="C2554" s="3" t="s">
        <v>13</v>
      </c>
      <c r="D2554" s="3" t="s">
        <v>14</v>
      </c>
      <c r="E2554" s="3" t="s">
        <v>5007</v>
      </c>
      <c r="F2554" s="3" t="s">
        <v>23</v>
      </c>
      <c r="G2554" s="3" t="s">
        <v>33</v>
      </c>
      <c r="H2554" s="3" t="s">
        <v>251</v>
      </c>
      <c r="I2554" s="3" t="s">
        <v>252</v>
      </c>
      <c r="J2554" s="3" t="s">
        <v>18</v>
      </c>
      <c r="K2554" s="3" t="s">
        <v>11</v>
      </c>
      <c r="L2554" s="4">
        <v>44253</v>
      </c>
      <c r="M2554" s="3">
        <v>0</v>
      </c>
      <c r="N2554" s="3">
        <v>0</v>
      </c>
      <c r="O2554" s="3">
        <v>1</v>
      </c>
      <c r="P2554" s="3" t="str">
        <f>+IF(Tabla1[[#This Row],[ACUEDUCTO]]=1,"acueducto","")</f>
        <v/>
      </c>
      <c r="Q2554" s="3" t="str">
        <f>+IF(Tabla1[[#This Row],[ALCANTARILLADO]]=1,"alcantarillado","")</f>
        <v/>
      </c>
      <c r="R2554" s="3" t="str">
        <f>+IF(Tabla1[[#This Row],[ASEO]]=1,"aseo","")</f>
        <v>aseo</v>
      </c>
      <c r="S2554" s="3" t="str">
        <f>+_xlfn.CONCAT(Tabla1[[#This Row],[Columna1]]," ",Tabla1[[#This Row],[Columna2]]," ",Tabla1[[#This Row],[Columna3]])</f>
        <v xml:space="preserve">  aseo</v>
      </c>
      <c r="V2554" s="3" t="str">
        <f>+UPPER(Tabla1[[#This Row],[SERVICIO]])</f>
        <v>ASEO</v>
      </c>
    </row>
    <row r="2555" spans="1:22" x14ac:dyDescent="0.25">
      <c r="A2555" s="2">
        <v>26753</v>
      </c>
      <c r="B2555" s="3" t="s">
        <v>3520</v>
      </c>
      <c r="C2555" s="3" t="s">
        <v>13</v>
      </c>
      <c r="D2555" s="3" t="s">
        <v>26</v>
      </c>
      <c r="E2555" s="3" t="s">
        <v>5013</v>
      </c>
      <c r="F2555" s="3" t="s">
        <v>23</v>
      </c>
      <c r="G2555" s="3" t="s">
        <v>38</v>
      </c>
      <c r="H2555" s="3" t="s">
        <v>202</v>
      </c>
      <c r="I2555" s="3" t="s">
        <v>2113</v>
      </c>
      <c r="J2555" s="3" t="s">
        <v>18</v>
      </c>
      <c r="K2555" s="3" t="s">
        <v>5018</v>
      </c>
      <c r="L2555" s="4">
        <v>44540</v>
      </c>
      <c r="M2555" s="3">
        <v>1</v>
      </c>
      <c r="N2555" s="3">
        <v>1</v>
      </c>
      <c r="O2555" s="3">
        <v>1</v>
      </c>
      <c r="P2555" s="3" t="str">
        <f>+IF(Tabla1[[#This Row],[ACUEDUCTO]]=1,"acueducto","")</f>
        <v>acueducto</v>
      </c>
      <c r="Q2555" s="3" t="str">
        <f>+IF(Tabla1[[#This Row],[ALCANTARILLADO]]=1,"alcantarillado","")</f>
        <v>alcantarillado</v>
      </c>
      <c r="R2555" s="3" t="str">
        <f>+IF(Tabla1[[#This Row],[ASEO]]=1,"aseo","")</f>
        <v>aseo</v>
      </c>
      <c r="S2555" s="3" t="str">
        <f>+_xlfn.CONCAT(Tabla1[[#This Row],[Columna1]]," ",Tabla1[[#This Row],[Columna2]]," ",Tabla1[[#This Row],[Columna3]])</f>
        <v>acueducto alcantarillado aseo</v>
      </c>
      <c r="V2555" s="3" t="str">
        <f>+UPPER(Tabla1[[#This Row],[SERVICIO]])</f>
        <v>ACUEDUCTO ALCANTARILLADO ASEO</v>
      </c>
    </row>
    <row r="2556" spans="1:22" x14ac:dyDescent="0.25">
      <c r="A2556" s="2">
        <v>26754</v>
      </c>
      <c r="B2556" s="3" t="s">
        <v>3521</v>
      </c>
      <c r="C2556" s="3" t="s">
        <v>13</v>
      </c>
      <c r="D2556" s="3" t="s">
        <v>26</v>
      </c>
      <c r="E2556" s="3" t="s">
        <v>5012</v>
      </c>
      <c r="F2556" s="3" t="s">
        <v>32</v>
      </c>
      <c r="G2556" s="3" t="s">
        <v>38</v>
      </c>
      <c r="H2556" s="3" t="s">
        <v>126</v>
      </c>
      <c r="I2556" s="3" t="s">
        <v>375</v>
      </c>
      <c r="J2556" s="3" t="s">
        <v>18</v>
      </c>
      <c r="K2556" s="3" t="s">
        <v>11</v>
      </c>
      <c r="L2556" s="4">
        <v>44533</v>
      </c>
      <c r="M2556" s="3">
        <v>0</v>
      </c>
      <c r="N2556" s="3">
        <v>0</v>
      </c>
      <c r="O2556" s="3">
        <v>1</v>
      </c>
      <c r="P2556" s="3" t="str">
        <f>+IF(Tabla1[[#This Row],[ACUEDUCTO]]=1,"acueducto","")</f>
        <v/>
      </c>
      <c r="Q2556" s="3" t="str">
        <f>+IF(Tabla1[[#This Row],[ALCANTARILLADO]]=1,"alcantarillado","")</f>
        <v/>
      </c>
      <c r="R2556" s="3" t="str">
        <f>+IF(Tabla1[[#This Row],[ASEO]]=1,"aseo","")</f>
        <v>aseo</v>
      </c>
      <c r="S2556" s="3" t="str">
        <f>+_xlfn.CONCAT(Tabla1[[#This Row],[Columna1]]," ",Tabla1[[#This Row],[Columna2]]," ",Tabla1[[#This Row],[Columna3]])</f>
        <v xml:space="preserve">  aseo</v>
      </c>
      <c r="V2556" s="3" t="str">
        <f>+UPPER(Tabla1[[#This Row],[SERVICIO]])</f>
        <v>ASEO</v>
      </c>
    </row>
    <row r="2557" spans="1:22" x14ac:dyDescent="0.25">
      <c r="A2557" s="2">
        <v>26766</v>
      </c>
      <c r="B2557" s="3" t="s">
        <v>3522</v>
      </c>
      <c r="C2557" s="3" t="s">
        <v>13</v>
      </c>
      <c r="D2557" s="3" t="s">
        <v>26</v>
      </c>
      <c r="E2557" s="3" t="s">
        <v>5013</v>
      </c>
      <c r="F2557" s="3" t="s">
        <v>32</v>
      </c>
      <c r="G2557" s="3" t="s">
        <v>33</v>
      </c>
      <c r="H2557" s="3" t="s">
        <v>27</v>
      </c>
      <c r="I2557" s="3" t="s">
        <v>34</v>
      </c>
      <c r="J2557" s="3" t="s">
        <v>18</v>
      </c>
      <c r="K2557" s="3" t="s">
        <v>5019</v>
      </c>
      <c r="L2557" s="4">
        <v>44340</v>
      </c>
      <c r="M2557" s="3">
        <v>1</v>
      </c>
      <c r="N2557" s="3">
        <v>0</v>
      </c>
      <c r="O2557" s="3">
        <v>0</v>
      </c>
      <c r="P2557" s="3" t="str">
        <f>+IF(Tabla1[[#This Row],[ACUEDUCTO]]=1,"acueducto","")</f>
        <v>acueducto</v>
      </c>
      <c r="Q2557" s="3" t="str">
        <f>+IF(Tabla1[[#This Row],[ALCANTARILLADO]]=1,"alcantarillado","")</f>
        <v/>
      </c>
      <c r="R2557" s="3" t="str">
        <f>+IF(Tabla1[[#This Row],[ASEO]]=1,"aseo","")</f>
        <v/>
      </c>
      <c r="S2557" s="3" t="str">
        <f>+_xlfn.CONCAT(Tabla1[[#This Row],[Columna1]]," ",Tabla1[[#This Row],[Columna2]]," ",Tabla1[[#This Row],[Columna3]])</f>
        <v xml:space="preserve">acueducto  </v>
      </c>
      <c r="V2557" s="3" t="str">
        <f>+UPPER(Tabla1[[#This Row],[SERVICIO]])</f>
        <v xml:space="preserve">ACUEDUCTO  </v>
      </c>
    </row>
    <row r="2558" spans="1:22" x14ac:dyDescent="0.25">
      <c r="A2558" s="2">
        <v>26768</v>
      </c>
      <c r="B2558" s="3" t="s">
        <v>3523</v>
      </c>
      <c r="C2558" s="3" t="s">
        <v>13</v>
      </c>
      <c r="D2558" s="3" t="s">
        <v>26</v>
      </c>
      <c r="E2558" s="3" t="s">
        <v>5013</v>
      </c>
      <c r="F2558" s="3" t="s">
        <v>23</v>
      </c>
      <c r="G2558" s="3" t="s">
        <v>38</v>
      </c>
      <c r="H2558" s="3" t="s">
        <v>591</v>
      </c>
      <c r="I2558" s="3" t="s">
        <v>3524</v>
      </c>
      <c r="J2558" s="3" t="s">
        <v>18</v>
      </c>
      <c r="K2558" s="3" t="s">
        <v>5018</v>
      </c>
      <c r="L2558" s="4">
        <v>44460</v>
      </c>
      <c r="M2558" s="3">
        <v>1</v>
      </c>
      <c r="N2558" s="3">
        <v>1</v>
      </c>
      <c r="O2558" s="3">
        <v>1</v>
      </c>
      <c r="P2558" s="3" t="str">
        <f>+IF(Tabla1[[#This Row],[ACUEDUCTO]]=1,"acueducto","")</f>
        <v>acueducto</v>
      </c>
      <c r="Q2558" s="3" t="str">
        <f>+IF(Tabla1[[#This Row],[ALCANTARILLADO]]=1,"alcantarillado","")</f>
        <v>alcantarillado</v>
      </c>
      <c r="R2558" s="3" t="str">
        <f>+IF(Tabla1[[#This Row],[ASEO]]=1,"aseo","")</f>
        <v>aseo</v>
      </c>
      <c r="S2558" s="3" t="str">
        <f>+_xlfn.CONCAT(Tabla1[[#This Row],[Columna1]]," ",Tabla1[[#This Row],[Columna2]]," ",Tabla1[[#This Row],[Columna3]])</f>
        <v>acueducto alcantarillado aseo</v>
      </c>
      <c r="V2558" s="3" t="str">
        <f>+UPPER(Tabla1[[#This Row],[SERVICIO]])</f>
        <v>ACUEDUCTO ALCANTARILLADO ASEO</v>
      </c>
    </row>
    <row r="2559" spans="1:22" x14ac:dyDescent="0.25">
      <c r="A2559" s="2">
        <v>26770</v>
      </c>
      <c r="B2559" s="3" t="s">
        <v>3525</v>
      </c>
      <c r="C2559" s="3" t="s">
        <v>13</v>
      </c>
      <c r="D2559" s="3" t="s">
        <v>14</v>
      </c>
      <c r="E2559" s="3" t="s">
        <v>5012</v>
      </c>
      <c r="F2559" s="3" t="s">
        <v>23</v>
      </c>
      <c r="G2559" s="3" t="s">
        <v>38</v>
      </c>
      <c r="H2559" s="3" t="s">
        <v>99</v>
      </c>
      <c r="I2559" s="3" t="s">
        <v>1656</v>
      </c>
      <c r="J2559" s="3" t="s">
        <v>18</v>
      </c>
      <c r="K2559" s="3" t="s">
        <v>5019</v>
      </c>
      <c r="L2559" s="4">
        <v>44236</v>
      </c>
      <c r="M2559" s="3">
        <v>1</v>
      </c>
      <c r="N2559" s="3">
        <v>0</v>
      </c>
      <c r="O2559" s="3">
        <v>0</v>
      </c>
      <c r="P2559" s="3" t="str">
        <f>+IF(Tabla1[[#This Row],[ACUEDUCTO]]=1,"acueducto","")</f>
        <v>acueducto</v>
      </c>
      <c r="Q2559" s="3" t="str">
        <f>+IF(Tabla1[[#This Row],[ALCANTARILLADO]]=1,"alcantarillado","")</f>
        <v/>
      </c>
      <c r="R2559" s="3" t="str">
        <f>+IF(Tabla1[[#This Row],[ASEO]]=1,"aseo","")</f>
        <v/>
      </c>
      <c r="S2559" s="3" t="str">
        <f>+_xlfn.CONCAT(Tabla1[[#This Row],[Columna1]]," ",Tabla1[[#This Row],[Columna2]]," ",Tabla1[[#This Row],[Columna3]])</f>
        <v xml:space="preserve">acueducto  </v>
      </c>
      <c r="V2559" s="3" t="str">
        <f>+UPPER(Tabla1[[#This Row],[SERVICIO]])</f>
        <v xml:space="preserve">ACUEDUCTO  </v>
      </c>
    </row>
    <row r="2560" spans="1:22" x14ac:dyDescent="0.25">
      <c r="A2560" s="2">
        <v>26772</v>
      </c>
      <c r="B2560" s="3" t="s">
        <v>3526</v>
      </c>
      <c r="C2560" s="3" t="s">
        <v>13</v>
      </c>
      <c r="D2560" s="3" t="s">
        <v>26</v>
      </c>
      <c r="E2560" s="3" t="s">
        <v>5013</v>
      </c>
      <c r="F2560" s="3" t="s">
        <v>23</v>
      </c>
      <c r="G2560" s="3" t="s">
        <v>38</v>
      </c>
      <c r="H2560" s="3" t="s">
        <v>251</v>
      </c>
      <c r="I2560" s="3" t="s">
        <v>252</v>
      </c>
      <c r="J2560" s="3" t="s">
        <v>18</v>
      </c>
      <c r="K2560" s="3" t="s">
        <v>5018</v>
      </c>
      <c r="L2560" s="4">
        <v>44264</v>
      </c>
      <c r="M2560" s="3">
        <v>1</v>
      </c>
      <c r="N2560" s="3">
        <v>1</v>
      </c>
      <c r="O2560" s="3">
        <v>1</v>
      </c>
      <c r="P2560" s="3" t="str">
        <f>+IF(Tabla1[[#This Row],[ACUEDUCTO]]=1,"acueducto","")</f>
        <v>acueducto</v>
      </c>
      <c r="Q2560" s="3" t="str">
        <f>+IF(Tabla1[[#This Row],[ALCANTARILLADO]]=1,"alcantarillado","")</f>
        <v>alcantarillado</v>
      </c>
      <c r="R2560" s="3" t="str">
        <f>+IF(Tabla1[[#This Row],[ASEO]]=1,"aseo","")</f>
        <v>aseo</v>
      </c>
      <c r="S2560" s="3" t="str">
        <f>+_xlfn.CONCAT(Tabla1[[#This Row],[Columna1]]," ",Tabla1[[#This Row],[Columna2]]," ",Tabla1[[#This Row],[Columna3]])</f>
        <v>acueducto alcantarillado aseo</v>
      </c>
      <c r="V2560" s="3" t="str">
        <f>+UPPER(Tabla1[[#This Row],[SERVICIO]])</f>
        <v>ACUEDUCTO ALCANTARILLADO ASEO</v>
      </c>
    </row>
    <row r="2561" spans="1:22" x14ac:dyDescent="0.25">
      <c r="A2561" s="2">
        <v>26773</v>
      </c>
      <c r="B2561" s="3" t="s">
        <v>3527</v>
      </c>
      <c r="C2561" s="3" t="s">
        <v>13</v>
      </c>
      <c r="D2561" s="3" t="s">
        <v>26</v>
      </c>
      <c r="E2561" s="3" t="s">
        <v>5013</v>
      </c>
      <c r="F2561" s="3" t="s">
        <v>32</v>
      </c>
      <c r="G2561" s="3" t="s">
        <v>33</v>
      </c>
      <c r="H2561" s="3" t="s">
        <v>517</v>
      </c>
      <c r="I2561" s="3" t="s">
        <v>517</v>
      </c>
      <c r="J2561" s="3" t="s">
        <v>143</v>
      </c>
      <c r="K2561" s="3" t="s">
        <v>5019</v>
      </c>
      <c r="L2561" s="4">
        <v>44113</v>
      </c>
      <c r="M2561" s="3">
        <v>1</v>
      </c>
      <c r="N2561" s="3">
        <v>0</v>
      </c>
      <c r="O2561" s="3">
        <v>0</v>
      </c>
      <c r="P2561" s="3" t="str">
        <f>+IF(Tabla1[[#This Row],[ACUEDUCTO]]=1,"acueducto","")</f>
        <v>acueducto</v>
      </c>
      <c r="Q2561" s="3" t="str">
        <f>+IF(Tabla1[[#This Row],[ALCANTARILLADO]]=1,"alcantarillado","")</f>
        <v/>
      </c>
      <c r="R2561" s="3" t="str">
        <f>+IF(Tabla1[[#This Row],[ASEO]]=1,"aseo","")</f>
        <v/>
      </c>
      <c r="S2561" s="3" t="str">
        <f>+_xlfn.CONCAT(Tabla1[[#This Row],[Columna1]]," ",Tabla1[[#This Row],[Columna2]]," ",Tabla1[[#This Row],[Columna3]])</f>
        <v xml:space="preserve">acueducto  </v>
      </c>
      <c r="V2561" s="3" t="str">
        <f>+UPPER(Tabla1[[#This Row],[SERVICIO]])</f>
        <v xml:space="preserve">ACUEDUCTO  </v>
      </c>
    </row>
    <row r="2562" spans="1:22" x14ac:dyDescent="0.25">
      <c r="A2562" s="2">
        <v>26774</v>
      </c>
      <c r="B2562" s="3" t="s">
        <v>3528</v>
      </c>
      <c r="C2562" s="3" t="s">
        <v>13</v>
      </c>
      <c r="D2562" s="3" t="s">
        <v>26</v>
      </c>
      <c r="E2562" s="3" t="s">
        <v>5013</v>
      </c>
      <c r="F2562" s="3" t="s">
        <v>23</v>
      </c>
      <c r="G2562" s="3" t="s">
        <v>20</v>
      </c>
      <c r="H2562" s="3" t="s">
        <v>126</v>
      </c>
      <c r="I2562" s="3" t="s">
        <v>805</v>
      </c>
      <c r="J2562" s="3" t="s">
        <v>18</v>
      </c>
      <c r="K2562" s="3" t="s">
        <v>5023</v>
      </c>
      <c r="L2562" s="4">
        <v>44294</v>
      </c>
      <c r="M2562" s="3">
        <v>0</v>
      </c>
      <c r="N2562" s="3">
        <v>1</v>
      </c>
      <c r="O2562" s="3">
        <v>1</v>
      </c>
      <c r="P2562" s="3" t="str">
        <f>+IF(Tabla1[[#This Row],[ACUEDUCTO]]=1,"acueducto","")</f>
        <v/>
      </c>
      <c r="Q2562" s="3" t="str">
        <f>+IF(Tabla1[[#This Row],[ALCANTARILLADO]]=1,"alcantarillado","")</f>
        <v>alcantarillado</v>
      </c>
      <c r="R2562" s="3" t="str">
        <f>+IF(Tabla1[[#This Row],[ASEO]]=1,"aseo","")</f>
        <v>aseo</v>
      </c>
      <c r="S2562" s="3" t="str">
        <f>+_xlfn.CONCAT(Tabla1[[#This Row],[Columna1]]," ",Tabla1[[#This Row],[Columna2]]," ",Tabla1[[#This Row],[Columna3]])</f>
        <v xml:space="preserve"> alcantarillado aseo</v>
      </c>
      <c r="V2562" s="3" t="str">
        <f>+UPPER(Tabla1[[#This Row],[SERVICIO]])</f>
        <v>ALCANTARILLADO ASEO</v>
      </c>
    </row>
    <row r="2563" spans="1:22" x14ac:dyDescent="0.25">
      <c r="A2563" s="2">
        <v>26776</v>
      </c>
      <c r="B2563" s="3" t="s">
        <v>3529</v>
      </c>
      <c r="C2563" s="3" t="s">
        <v>13</v>
      </c>
      <c r="D2563" s="3" t="s">
        <v>26</v>
      </c>
      <c r="E2563" s="3" t="s">
        <v>5013</v>
      </c>
      <c r="F2563" s="3" t="s">
        <v>23</v>
      </c>
      <c r="G2563" s="3" t="s">
        <v>38</v>
      </c>
      <c r="H2563" s="3" t="s">
        <v>63</v>
      </c>
      <c r="I2563" s="3" t="s">
        <v>729</v>
      </c>
      <c r="J2563" s="3" t="s">
        <v>18</v>
      </c>
      <c r="K2563" s="3" t="s">
        <v>5018</v>
      </c>
      <c r="L2563" s="4">
        <v>44194</v>
      </c>
      <c r="M2563" s="3">
        <v>1</v>
      </c>
      <c r="N2563" s="3">
        <v>1</v>
      </c>
      <c r="O2563" s="3">
        <v>1</v>
      </c>
      <c r="P2563" s="3" t="str">
        <f>+IF(Tabla1[[#This Row],[ACUEDUCTO]]=1,"acueducto","")</f>
        <v>acueducto</v>
      </c>
      <c r="Q2563" s="3" t="str">
        <f>+IF(Tabla1[[#This Row],[ALCANTARILLADO]]=1,"alcantarillado","")</f>
        <v>alcantarillado</v>
      </c>
      <c r="R2563" s="3" t="str">
        <f>+IF(Tabla1[[#This Row],[ASEO]]=1,"aseo","")</f>
        <v>aseo</v>
      </c>
      <c r="S2563" s="3" t="str">
        <f>+_xlfn.CONCAT(Tabla1[[#This Row],[Columna1]]," ",Tabla1[[#This Row],[Columna2]]," ",Tabla1[[#This Row],[Columna3]])</f>
        <v>acueducto alcantarillado aseo</v>
      </c>
      <c r="V2563" s="3" t="str">
        <f>+UPPER(Tabla1[[#This Row],[SERVICIO]])</f>
        <v>ACUEDUCTO ALCANTARILLADO ASEO</v>
      </c>
    </row>
    <row r="2564" spans="1:22" x14ac:dyDescent="0.25">
      <c r="A2564" s="2">
        <v>26777</v>
      </c>
      <c r="B2564" s="3" t="s">
        <v>3530</v>
      </c>
      <c r="C2564" s="3" t="s">
        <v>13</v>
      </c>
      <c r="D2564" s="3" t="s">
        <v>26</v>
      </c>
      <c r="E2564" s="3" t="s">
        <v>5013</v>
      </c>
      <c r="F2564" s="3" t="s">
        <v>23</v>
      </c>
      <c r="G2564" s="3" t="s">
        <v>38</v>
      </c>
      <c r="H2564" s="3" t="s">
        <v>99</v>
      </c>
      <c r="I2564" s="3" t="s">
        <v>1562</v>
      </c>
      <c r="J2564" s="3" t="s">
        <v>18</v>
      </c>
      <c r="K2564" s="3" t="s">
        <v>11</v>
      </c>
      <c r="L2564" s="4">
        <v>43956</v>
      </c>
      <c r="M2564" s="3">
        <v>0</v>
      </c>
      <c r="N2564" s="3">
        <v>0</v>
      </c>
      <c r="O2564" s="3">
        <v>1</v>
      </c>
      <c r="P2564" s="3" t="str">
        <f>+IF(Tabla1[[#This Row],[ACUEDUCTO]]=1,"acueducto","")</f>
        <v/>
      </c>
      <c r="Q2564" s="3" t="str">
        <f>+IF(Tabla1[[#This Row],[ALCANTARILLADO]]=1,"alcantarillado","")</f>
        <v/>
      </c>
      <c r="R2564" s="3" t="str">
        <f>+IF(Tabla1[[#This Row],[ASEO]]=1,"aseo","")</f>
        <v>aseo</v>
      </c>
      <c r="S2564" s="3" t="str">
        <f>+_xlfn.CONCAT(Tabla1[[#This Row],[Columna1]]," ",Tabla1[[#This Row],[Columna2]]," ",Tabla1[[#This Row],[Columna3]])</f>
        <v xml:space="preserve">  aseo</v>
      </c>
      <c r="V2564" s="3" t="str">
        <f>+UPPER(Tabla1[[#This Row],[SERVICIO]])</f>
        <v>ASEO</v>
      </c>
    </row>
    <row r="2565" spans="1:22" x14ac:dyDescent="0.25">
      <c r="A2565" s="2">
        <v>26778</v>
      </c>
      <c r="B2565" s="3" t="s">
        <v>3531</v>
      </c>
      <c r="C2565" s="3" t="s">
        <v>13</v>
      </c>
      <c r="D2565" s="3" t="s">
        <v>26</v>
      </c>
      <c r="E2565" s="3" t="s">
        <v>5012</v>
      </c>
      <c r="F2565" s="3" t="s">
        <v>23</v>
      </c>
      <c r="G2565" s="3" t="s">
        <v>38</v>
      </c>
      <c r="H2565" s="3" t="s">
        <v>251</v>
      </c>
      <c r="I2565" s="3" t="s">
        <v>252</v>
      </c>
      <c r="J2565" s="3" t="s">
        <v>18</v>
      </c>
      <c r="K2565" s="3" t="s">
        <v>11</v>
      </c>
      <c r="L2565" s="4">
        <v>44407</v>
      </c>
      <c r="M2565" s="3">
        <v>0</v>
      </c>
      <c r="N2565" s="3">
        <v>0</v>
      </c>
      <c r="O2565" s="3">
        <v>1</v>
      </c>
      <c r="P2565" s="3" t="str">
        <f>+IF(Tabla1[[#This Row],[ACUEDUCTO]]=1,"acueducto","")</f>
        <v/>
      </c>
      <c r="Q2565" s="3" t="str">
        <f>+IF(Tabla1[[#This Row],[ALCANTARILLADO]]=1,"alcantarillado","")</f>
        <v/>
      </c>
      <c r="R2565" s="3" t="str">
        <f>+IF(Tabla1[[#This Row],[ASEO]]=1,"aseo","")</f>
        <v>aseo</v>
      </c>
      <c r="S2565" s="3" t="str">
        <f>+_xlfn.CONCAT(Tabla1[[#This Row],[Columna1]]," ",Tabla1[[#This Row],[Columna2]]," ",Tabla1[[#This Row],[Columna3]])</f>
        <v xml:space="preserve">  aseo</v>
      </c>
      <c r="V2565" s="3" t="str">
        <f>+UPPER(Tabla1[[#This Row],[SERVICIO]])</f>
        <v>ASEO</v>
      </c>
    </row>
    <row r="2566" spans="1:22" x14ac:dyDescent="0.25">
      <c r="A2566" s="2">
        <v>26782</v>
      </c>
      <c r="B2566" s="3" t="s">
        <v>3532</v>
      </c>
      <c r="C2566" s="3" t="s">
        <v>13</v>
      </c>
      <c r="D2566" s="3" t="s">
        <v>26</v>
      </c>
      <c r="E2566" s="3" t="s">
        <v>5013</v>
      </c>
      <c r="F2566" s="3" t="s">
        <v>32</v>
      </c>
      <c r="G2566" s="3" t="s">
        <v>33</v>
      </c>
      <c r="H2566" s="3" t="s">
        <v>27</v>
      </c>
      <c r="I2566" s="3" t="s">
        <v>2531</v>
      </c>
      <c r="J2566" s="3" t="s">
        <v>18</v>
      </c>
      <c r="K2566" s="3" t="s">
        <v>5019</v>
      </c>
      <c r="L2566" s="4">
        <v>44362</v>
      </c>
      <c r="M2566" s="3">
        <v>1</v>
      </c>
      <c r="N2566" s="3">
        <v>0</v>
      </c>
      <c r="O2566" s="3">
        <v>0</v>
      </c>
      <c r="P2566" s="3" t="str">
        <f>+IF(Tabla1[[#This Row],[ACUEDUCTO]]=1,"acueducto","")</f>
        <v>acueducto</v>
      </c>
      <c r="Q2566" s="3" t="str">
        <f>+IF(Tabla1[[#This Row],[ALCANTARILLADO]]=1,"alcantarillado","")</f>
        <v/>
      </c>
      <c r="R2566" s="3" t="str">
        <f>+IF(Tabla1[[#This Row],[ASEO]]=1,"aseo","")</f>
        <v/>
      </c>
      <c r="S2566" s="3" t="str">
        <f>+_xlfn.CONCAT(Tabla1[[#This Row],[Columna1]]," ",Tabla1[[#This Row],[Columna2]]," ",Tabla1[[#This Row],[Columna3]])</f>
        <v xml:space="preserve">acueducto  </v>
      </c>
      <c r="V2566" s="3" t="str">
        <f>+UPPER(Tabla1[[#This Row],[SERVICIO]])</f>
        <v xml:space="preserve">ACUEDUCTO  </v>
      </c>
    </row>
    <row r="2567" spans="1:22" x14ac:dyDescent="0.25">
      <c r="A2567" s="2">
        <v>26783</v>
      </c>
      <c r="B2567" s="3" t="s">
        <v>3533</v>
      </c>
      <c r="C2567" s="3" t="s">
        <v>13</v>
      </c>
      <c r="D2567" s="3" t="s">
        <v>26</v>
      </c>
      <c r="E2567" s="3" t="s">
        <v>5013</v>
      </c>
      <c r="F2567" s="3" t="s">
        <v>32</v>
      </c>
      <c r="G2567" s="3" t="s">
        <v>33</v>
      </c>
      <c r="H2567" s="3" t="s">
        <v>27</v>
      </c>
      <c r="I2567" s="3" t="s">
        <v>2531</v>
      </c>
      <c r="J2567" s="3" t="s">
        <v>18</v>
      </c>
      <c r="K2567" s="3" t="s">
        <v>5019</v>
      </c>
      <c r="L2567" s="4">
        <v>44362</v>
      </c>
      <c r="M2567" s="3">
        <v>1</v>
      </c>
      <c r="N2567" s="3">
        <v>0</v>
      </c>
      <c r="O2567" s="3">
        <v>0</v>
      </c>
      <c r="P2567" s="3" t="str">
        <f>+IF(Tabla1[[#This Row],[ACUEDUCTO]]=1,"acueducto","")</f>
        <v>acueducto</v>
      </c>
      <c r="Q2567" s="3" t="str">
        <f>+IF(Tabla1[[#This Row],[ALCANTARILLADO]]=1,"alcantarillado","")</f>
        <v/>
      </c>
      <c r="R2567" s="3" t="str">
        <f>+IF(Tabla1[[#This Row],[ASEO]]=1,"aseo","")</f>
        <v/>
      </c>
      <c r="S2567" s="3" t="str">
        <f>+_xlfn.CONCAT(Tabla1[[#This Row],[Columna1]]," ",Tabla1[[#This Row],[Columna2]]," ",Tabla1[[#This Row],[Columna3]])</f>
        <v xml:space="preserve">acueducto  </v>
      </c>
      <c r="V2567" s="3" t="str">
        <f>+UPPER(Tabla1[[#This Row],[SERVICIO]])</f>
        <v xml:space="preserve">ACUEDUCTO  </v>
      </c>
    </row>
    <row r="2568" spans="1:22" x14ac:dyDescent="0.25">
      <c r="A2568" s="2">
        <v>26785</v>
      </c>
      <c r="B2568" s="3" t="s">
        <v>3534</v>
      </c>
      <c r="C2568" s="3" t="s">
        <v>13</v>
      </c>
      <c r="D2568" s="3" t="s">
        <v>14</v>
      </c>
      <c r="E2568" s="3" t="s">
        <v>5012</v>
      </c>
      <c r="F2568" s="3" t="s">
        <v>23</v>
      </c>
      <c r="G2568" s="3" t="s">
        <v>38</v>
      </c>
      <c r="H2568" s="3" t="s">
        <v>58</v>
      </c>
      <c r="I2568" s="3" t="s">
        <v>58</v>
      </c>
      <c r="J2568" s="3" t="s">
        <v>18</v>
      </c>
      <c r="K2568" s="3" t="s">
        <v>11</v>
      </c>
      <c r="L2568" s="4">
        <v>44517</v>
      </c>
      <c r="M2568" s="3">
        <v>0</v>
      </c>
      <c r="N2568" s="3">
        <v>0</v>
      </c>
      <c r="O2568" s="3">
        <v>1</v>
      </c>
      <c r="P2568" s="3" t="str">
        <f>+IF(Tabla1[[#This Row],[ACUEDUCTO]]=1,"acueducto","")</f>
        <v/>
      </c>
      <c r="Q2568" s="3" t="str">
        <f>+IF(Tabla1[[#This Row],[ALCANTARILLADO]]=1,"alcantarillado","")</f>
        <v/>
      </c>
      <c r="R2568" s="3" t="str">
        <f>+IF(Tabla1[[#This Row],[ASEO]]=1,"aseo","")</f>
        <v>aseo</v>
      </c>
      <c r="S2568" s="3" t="str">
        <f>+_xlfn.CONCAT(Tabla1[[#This Row],[Columna1]]," ",Tabla1[[#This Row],[Columna2]]," ",Tabla1[[#This Row],[Columna3]])</f>
        <v xml:space="preserve">  aseo</v>
      </c>
      <c r="V2568" s="3" t="str">
        <f>+UPPER(Tabla1[[#This Row],[SERVICIO]])</f>
        <v>ASEO</v>
      </c>
    </row>
    <row r="2569" spans="1:22" x14ac:dyDescent="0.25">
      <c r="A2569" s="2">
        <v>26786</v>
      </c>
      <c r="B2569" s="3" t="s">
        <v>3535</v>
      </c>
      <c r="C2569" s="3" t="s">
        <v>13</v>
      </c>
      <c r="D2569" s="3" t="s">
        <v>26</v>
      </c>
      <c r="E2569" s="3" t="s">
        <v>5013</v>
      </c>
      <c r="F2569" s="3" t="s">
        <v>32</v>
      </c>
      <c r="G2569" s="3" t="s">
        <v>33</v>
      </c>
      <c r="H2569" s="3" t="s">
        <v>202</v>
      </c>
      <c r="I2569" s="3" t="s">
        <v>1723</v>
      </c>
      <c r="J2569" s="3" t="s">
        <v>18</v>
      </c>
      <c r="K2569" s="3" t="s">
        <v>5020</v>
      </c>
      <c r="L2569" s="4">
        <v>44270</v>
      </c>
      <c r="M2569" s="3">
        <v>1</v>
      </c>
      <c r="N2569" s="3">
        <v>1</v>
      </c>
      <c r="O2569" s="3">
        <v>0</v>
      </c>
      <c r="P2569" s="3" t="str">
        <f>+IF(Tabla1[[#This Row],[ACUEDUCTO]]=1,"acueducto","")</f>
        <v>acueducto</v>
      </c>
      <c r="Q2569" s="3" t="str">
        <f>+IF(Tabla1[[#This Row],[ALCANTARILLADO]]=1,"alcantarillado","")</f>
        <v>alcantarillado</v>
      </c>
      <c r="R2569" s="3" t="str">
        <f>+IF(Tabla1[[#This Row],[ASEO]]=1,"aseo","")</f>
        <v/>
      </c>
      <c r="S2569" s="3" t="str">
        <f>+_xlfn.CONCAT(Tabla1[[#This Row],[Columna1]]," ",Tabla1[[#This Row],[Columna2]]," ",Tabla1[[#This Row],[Columna3]])</f>
        <v xml:space="preserve">acueducto alcantarillado </v>
      </c>
      <c r="V2569" s="3" t="str">
        <f>+UPPER(Tabla1[[#This Row],[SERVICIO]])</f>
        <v xml:space="preserve">ACUEDUCTO ALCANTARILLADO </v>
      </c>
    </row>
    <row r="2570" spans="1:22" x14ac:dyDescent="0.25">
      <c r="A2570" s="2">
        <v>26792</v>
      </c>
      <c r="B2570" s="3" t="s">
        <v>3536</v>
      </c>
      <c r="C2570" s="3" t="s">
        <v>13</v>
      </c>
      <c r="D2570" s="3" t="s">
        <v>26</v>
      </c>
      <c r="E2570" s="3" t="s">
        <v>5013</v>
      </c>
      <c r="F2570" s="3" t="s">
        <v>23</v>
      </c>
      <c r="G2570" s="3" t="s">
        <v>38</v>
      </c>
      <c r="H2570" s="3" t="s">
        <v>202</v>
      </c>
      <c r="I2570" s="3" t="s">
        <v>772</v>
      </c>
      <c r="J2570" s="3" t="s">
        <v>18</v>
      </c>
      <c r="K2570" s="3" t="s">
        <v>11</v>
      </c>
      <c r="L2570" s="4">
        <v>44446</v>
      </c>
      <c r="M2570" s="3">
        <v>0</v>
      </c>
      <c r="N2570" s="3">
        <v>0</v>
      </c>
      <c r="O2570" s="3">
        <v>1</v>
      </c>
      <c r="P2570" s="3" t="str">
        <f>+IF(Tabla1[[#This Row],[ACUEDUCTO]]=1,"acueducto","")</f>
        <v/>
      </c>
      <c r="Q2570" s="3" t="str">
        <f>+IF(Tabla1[[#This Row],[ALCANTARILLADO]]=1,"alcantarillado","")</f>
        <v/>
      </c>
      <c r="R2570" s="3" t="str">
        <f>+IF(Tabla1[[#This Row],[ASEO]]=1,"aseo","")</f>
        <v>aseo</v>
      </c>
      <c r="S2570" s="3" t="str">
        <f>+_xlfn.CONCAT(Tabla1[[#This Row],[Columna1]]," ",Tabla1[[#This Row],[Columna2]]," ",Tabla1[[#This Row],[Columna3]])</f>
        <v xml:space="preserve">  aseo</v>
      </c>
      <c r="V2570" s="3" t="str">
        <f>+UPPER(Tabla1[[#This Row],[SERVICIO]])</f>
        <v>ASEO</v>
      </c>
    </row>
    <row r="2571" spans="1:22" x14ac:dyDescent="0.25">
      <c r="A2571" s="2">
        <v>26797</v>
      </c>
      <c r="B2571" s="3" t="s">
        <v>3537</v>
      </c>
      <c r="C2571" s="3" t="s">
        <v>13</v>
      </c>
      <c r="D2571" s="3" t="s">
        <v>26</v>
      </c>
      <c r="E2571" s="3" t="s">
        <v>5013</v>
      </c>
      <c r="F2571" s="3" t="s">
        <v>23</v>
      </c>
      <c r="G2571" s="3" t="s">
        <v>33</v>
      </c>
      <c r="H2571" s="3" t="s">
        <v>123</v>
      </c>
      <c r="I2571" s="3" t="s">
        <v>3538</v>
      </c>
      <c r="J2571" s="3" t="s">
        <v>18</v>
      </c>
      <c r="K2571" s="3" t="s">
        <v>5021</v>
      </c>
      <c r="L2571" s="4">
        <v>43285</v>
      </c>
      <c r="M2571" s="3">
        <v>1</v>
      </c>
      <c r="N2571" s="3">
        <v>0</v>
      </c>
      <c r="O2571" s="3">
        <v>1</v>
      </c>
      <c r="P2571" s="3" t="str">
        <f>+IF(Tabla1[[#This Row],[ACUEDUCTO]]=1,"acueducto","")</f>
        <v>acueducto</v>
      </c>
      <c r="Q2571" s="3" t="str">
        <f>+IF(Tabla1[[#This Row],[ALCANTARILLADO]]=1,"alcantarillado","")</f>
        <v/>
      </c>
      <c r="R2571" s="3" t="str">
        <f>+IF(Tabla1[[#This Row],[ASEO]]=1,"aseo","")</f>
        <v>aseo</v>
      </c>
      <c r="S2571" s="3" t="str">
        <f>+_xlfn.CONCAT(Tabla1[[#This Row],[Columna1]]," ",Tabla1[[#This Row],[Columna2]]," ",Tabla1[[#This Row],[Columna3]])</f>
        <v>acueducto  aseo</v>
      </c>
      <c r="V2571" s="3" t="str">
        <f>+UPPER(Tabla1[[#This Row],[SERVICIO]])</f>
        <v>ACUEDUCTO  ASEO</v>
      </c>
    </row>
    <row r="2572" spans="1:22" x14ac:dyDescent="0.25">
      <c r="A2572" s="2">
        <v>26799</v>
      </c>
      <c r="B2572" s="3" t="s">
        <v>3539</v>
      </c>
      <c r="C2572" s="3" t="s">
        <v>13</v>
      </c>
      <c r="D2572" s="3" t="s">
        <v>19</v>
      </c>
      <c r="E2572" s="3" t="s">
        <v>5013</v>
      </c>
      <c r="F2572" s="3" t="s">
        <v>32</v>
      </c>
      <c r="G2572" s="3" t="s">
        <v>33</v>
      </c>
      <c r="H2572" s="3" t="s">
        <v>87</v>
      </c>
      <c r="I2572" s="3" t="s">
        <v>436</v>
      </c>
      <c r="J2572" s="3" t="s">
        <v>143</v>
      </c>
      <c r="K2572" s="3" t="s">
        <v>5019</v>
      </c>
      <c r="L2572" s="4">
        <v>41837</v>
      </c>
      <c r="M2572" s="3">
        <v>1</v>
      </c>
      <c r="N2572" s="3">
        <v>0</v>
      </c>
      <c r="O2572" s="3">
        <v>0</v>
      </c>
      <c r="P2572" s="3" t="str">
        <f>+IF(Tabla1[[#This Row],[ACUEDUCTO]]=1,"acueducto","")</f>
        <v>acueducto</v>
      </c>
      <c r="Q2572" s="3" t="str">
        <f>+IF(Tabla1[[#This Row],[ALCANTARILLADO]]=1,"alcantarillado","")</f>
        <v/>
      </c>
      <c r="R2572" s="3" t="str">
        <f>+IF(Tabla1[[#This Row],[ASEO]]=1,"aseo","")</f>
        <v/>
      </c>
      <c r="S2572" s="3" t="str">
        <f>+_xlfn.CONCAT(Tabla1[[#This Row],[Columna1]]," ",Tabla1[[#This Row],[Columna2]]," ",Tabla1[[#This Row],[Columna3]])</f>
        <v xml:space="preserve">acueducto  </v>
      </c>
      <c r="V2572" s="3" t="str">
        <f>+UPPER(Tabla1[[#This Row],[SERVICIO]])</f>
        <v xml:space="preserve">ACUEDUCTO  </v>
      </c>
    </row>
    <row r="2573" spans="1:22" x14ac:dyDescent="0.25">
      <c r="A2573" s="2">
        <v>26806</v>
      </c>
      <c r="B2573" s="3" t="s">
        <v>3540</v>
      </c>
      <c r="C2573" s="3" t="s">
        <v>13</v>
      </c>
      <c r="D2573" s="3" t="s">
        <v>26</v>
      </c>
      <c r="E2573" s="3" t="s">
        <v>5013</v>
      </c>
      <c r="F2573" s="3" t="s">
        <v>32</v>
      </c>
      <c r="G2573" s="3" t="s">
        <v>38</v>
      </c>
      <c r="H2573" s="3" t="s">
        <v>202</v>
      </c>
      <c r="I2573" s="3" t="s">
        <v>203</v>
      </c>
      <c r="J2573" s="3" t="s">
        <v>18</v>
      </c>
      <c r="K2573" s="3" t="s">
        <v>5020</v>
      </c>
      <c r="L2573" s="4">
        <v>44329</v>
      </c>
      <c r="M2573" s="3">
        <v>1</v>
      </c>
      <c r="N2573" s="3">
        <v>1</v>
      </c>
      <c r="O2573" s="3">
        <v>0</v>
      </c>
      <c r="P2573" s="3" t="str">
        <f>+IF(Tabla1[[#This Row],[ACUEDUCTO]]=1,"acueducto","")</f>
        <v>acueducto</v>
      </c>
      <c r="Q2573" s="3" t="str">
        <f>+IF(Tabla1[[#This Row],[ALCANTARILLADO]]=1,"alcantarillado","")</f>
        <v>alcantarillado</v>
      </c>
      <c r="R2573" s="3" t="str">
        <f>+IF(Tabla1[[#This Row],[ASEO]]=1,"aseo","")</f>
        <v/>
      </c>
      <c r="S2573" s="3" t="str">
        <f>+_xlfn.CONCAT(Tabla1[[#This Row],[Columna1]]," ",Tabla1[[#This Row],[Columna2]]," ",Tabla1[[#This Row],[Columna3]])</f>
        <v xml:space="preserve">acueducto alcantarillado </v>
      </c>
      <c r="V2573" s="3" t="str">
        <f>+UPPER(Tabla1[[#This Row],[SERVICIO]])</f>
        <v xml:space="preserve">ACUEDUCTO ALCANTARILLADO </v>
      </c>
    </row>
    <row r="2574" spans="1:22" x14ac:dyDescent="0.25">
      <c r="A2574" s="2">
        <v>26809</v>
      </c>
      <c r="B2574" s="3" t="s">
        <v>3541</v>
      </c>
      <c r="C2574" s="3" t="s">
        <v>13</v>
      </c>
      <c r="D2574" s="3" t="s">
        <v>26</v>
      </c>
      <c r="E2574" s="3" t="s">
        <v>5013</v>
      </c>
      <c r="F2574" s="3" t="s">
        <v>32</v>
      </c>
      <c r="G2574" s="3" t="s">
        <v>33</v>
      </c>
      <c r="H2574" s="3" t="s">
        <v>63</v>
      </c>
      <c r="I2574" s="3" t="s">
        <v>386</v>
      </c>
      <c r="J2574" s="3" t="s">
        <v>18</v>
      </c>
      <c r="K2574" s="3" t="s">
        <v>5019</v>
      </c>
      <c r="L2574" s="4">
        <v>44231</v>
      </c>
      <c r="M2574" s="3">
        <v>1</v>
      </c>
      <c r="N2574" s="3">
        <v>0</v>
      </c>
      <c r="O2574" s="3">
        <v>0</v>
      </c>
      <c r="P2574" s="3" t="str">
        <f>+IF(Tabla1[[#This Row],[ACUEDUCTO]]=1,"acueducto","")</f>
        <v>acueducto</v>
      </c>
      <c r="Q2574" s="3" t="str">
        <f>+IF(Tabla1[[#This Row],[ALCANTARILLADO]]=1,"alcantarillado","")</f>
        <v/>
      </c>
      <c r="R2574" s="3" t="str">
        <f>+IF(Tabla1[[#This Row],[ASEO]]=1,"aseo","")</f>
        <v/>
      </c>
      <c r="S2574" s="3" t="str">
        <f>+_xlfn.CONCAT(Tabla1[[#This Row],[Columna1]]," ",Tabla1[[#This Row],[Columna2]]," ",Tabla1[[#This Row],[Columna3]])</f>
        <v xml:space="preserve">acueducto  </v>
      </c>
      <c r="V2574" s="3" t="str">
        <f>+UPPER(Tabla1[[#This Row],[SERVICIO]])</f>
        <v xml:space="preserve">ACUEDUCTO  </v>
      </c>
    </row>
    <row r="2575" spans="1:22" x14ac:dyDescent="0.25">
      <c r="A2575" s="2">
        <v>26812</v>
      </c>
      <c r="B2575" s="3" t="s">
        <v>3542</v>
      </c>
      <c r="C2575" s="3" t="s">
        <v>13</v>
      </c>
      <c r="D2575" s="3" t="s">
        <v>19</v>
      </c>
      <c r="E2575" s="3" t="s">
        <v>5013</v>
      </c>
      <c r="F2575" s="3" t="s">
        <v>32</v>
      </c>
      <c r="G2575" s="3" t="s">
        <v>33</v>
      </c>
      <c r="H2575" s="3" t="s">
        <v>63</v>
      </c>
      <c r="I2575" s="3" t="s">
        <v>782</v>
      </c>
      <c r="J2575" s="3" t="s">
        <v>143</v>
      </c>
      <c r="K2575" s="3" t="s">
        <v>5019</v>
      </c>
      <c r="L2575" s="4">
        <v>41732</v>
      </c>
      <c r="M2575" s="3">
        <v>1</v>
      </c>
      <c r="N2575" s="3">
        <v>0</v>
      </c>
      <c r="O2575" s="3">
        <v>0</v>
      </c>
      <c r="P2575" s="3" t="str">
        <f>+IF(Tabla1[[#This Row],[ACUEDUCTO]]=1,"acueducto","")</f>
        <v>acueducto</v>
      </c>
      <c r="Q2575" s="3" t="str">
        <f>+IF(Tabla1[[#This Row],[ALCANTARILLADO]]=1,"alcantarillado","")</f>
        <v/>
      </c>
      <c r="R2575" s="3" t="str">
        <f>+IF(Tabla1[[#This Row],[ASEO]]=1,"aseo","")</f>
        <v/>
      </c>
      <c r="S2575" s="3" t="str">
        <f>+_xlfn.CONCAT(Tabla1[[#This Row],[Columna1]]," ",Tabla1[[#This Row],[Columna2]]," ",Tabla1[[#This Row],[Columna3]])</f>
        <v xml:space="preserve">acueducto  </v>
      </c>
      <c r="V2575" s="3" t="str">
        <f>+UPPER(Tabla1[[#This Row],[SERVICIO]])</f>
        <v xml:space="preserve">ACUEDUCTO  </v>
      </c>
    </row>
    <row r="2576" spans="1:22" x14ac:dyDescent="0.25">
      <c r="A2576" s="2">
        <v>26813</v>
      </c>
      <c r="B2576" s="3" t="s">
        <v>3543</v>
      </c>
      <c r="C2576" s="3" t="s">
        <v>13</v>
      </c>
      <c r="D2576" s="3" t="s">
        <v>19</v>
      </c>
      <c r="E2576" s="3" t="s">
        <v>5013</v>
      </c>
      <c r="F2576" s="3" t="s">
        <v>32</v>
      </c>
      <c r="G2576" s="3" t="s">
        <v>33</v>
      </c>
      <c r="H2576" s="3" t="s">
        <v>63</v>
      </c>
      <c r="I2576" s="3" t="s">
        <v>782</v>
      </c>
      <c r="J2576" s="3" t="s">
        <v>143</v>
      </c>
      <c r="K2576" s="3" t="s">
        <v>5019</v>
      </c>
      <c r="L2576" s="4">
        <v>41724</v>
      </c>
      <c r="M2576" s="3">
        <v>1</v>
      </c>
      <c r="N2576" s="3">
        <v>0</v>
      </c>
      <c r="O2576" s="3">
        <v>0</v>
      </c>
      <c r="P2576" s="3" t="str">
        <f>+IF(Tabla1[[#This Row],[ACUEDUCTO]]=1,"acueducto","")</f>
        <v>acueducto</v>
      </c>
      <c r="Q2576" s="3" t="str">
        <f>+IF(Tabla1[[#This Row],[ALCANTARILLADO]]=1,"alcantarillado","")</f>
        <v/>
      </c>
      <c r="R2576" s="3" t="str">
        <f>+IF(Tabla1[[#This Row],[ASEO]]=1,"aseo","")</f>
        <v/>
      </c>
      <c r="S2576" s="3" t="str">
        <f>+_xlfn.CONCAT(Tabla1[[#This Row],[Columna1]]," ",Tabla1[[#This Row],[Columna2]]," ",Tabla1[[#This Row],[Columna3]])</f>
        <v xml:space="preserve">acueducto  </v>
      </c>
      <c r="V2576" s="3" t="str">
        <f>+UPPER(Tabla1[[#This Row],[SERVICIO]])</f>
        <v xml:space="preserve">ACUEDUCTO  </v>
      </c>
    </row>
    <row r="2577" spans="1:22" x14ac:dyDescent="0.25">
      <c r="A2577" s="2">
        <v>26814</v>
      </c>
      <c r="B2577" s="3" t="s">
        <v>3544</v>
      </c>
      <c r="C2577" s="3" t="s">
        <v>13</v>
      </c>
      <c r="D2577" s="3" t="s">
        <v>26</v>
      </c>
      <c r="E2577" s="3" t="s">
        <v>5013</v>
      </c>
      <c r="F2577" s="3" t="s">
        <v>32</v>
      </c>
      <c r="G2577" s="3" t="s">
        <v>33</v>
      </c>
      <c r="H2577" s="3" t="s">
        <v>53</v>
      </c>
      <c r="I2577" s="3" t="s">
        <v>1761</v>
      </c>
      <c r="J2577" s="3" t="s">
        <v>18</v>
      </c>
      <c r="K2577" s="3" t="s">
        <v>5019</v>
      </c>
      <c r="L2577" s="4">
        <v>44168</v>
      </c>
      <c r="M2577" s="3">
        <v>1</v>
      </c>
      <c r="N2577" s="3">
        <v>0</v>
      </c>
      <c r="O2577" s="3">
        <v>0</v>
      </c>
      <c r="P2577" s="3" t="str">
        <f>+IF(Tabla1[[#This Row],[ACUEDUCTO]]=1,"acueducto","")</f>
        <v>acueducto</v>
      </c>
      <c r="Q2577" s="3" t="str">
        <f>+IF(Tabla1[[#This Row],[ALCANTARILLADO]]=1,"alcantarillado","")</f>
        <v/>
      </c>
      <c r="R2577" s="3" t="str">
        <f>+IF(Tabla1[[#This Row],[ASEO]]=1,"aseo","")</f>
        <v/>
      </c>
      <c r="S2577" s="3" t="str">
        <f>+_xlfn.CONCAT(Tabla1[[#This Row],[Columna1]]," ",Tabla1[[#This Row],[Columna2]]," ",Tabla1[[#This Row],[Columna3]])</f>
        <v xml:space="preserve">acueducto  </v>
      </c>
      <c r="V2577" s="3" t="str">
        <f>+UPPER(Tabla1[[#This Row],[SERVICIO]])</f>
        <v xml:space="preserve">ACUEDUCTO  </v>
      </c>
    </row>
    <row r="2578" spans="1:22" x14ac:dyDescent="0.25">
      <c r="A2578" s="2">
        <v>26816</v>
      </c>
      <c r="B2578" s="3" t="s">
        <v>3545</v>
      </c>
      <c r="C2578" s="3" t="s">
        <v>13</v>
      </c>
      <c r="D2578" s="3" t="s">
        <v>26</v>
      </c>
      <c r="E2578" s="3" t="s">
        <v>5013</v>
      </c>
      <c r="F2578" s="3" t="s">
        <v>32</v>
      </c>
      <c r="G2578" s="3" t="s">
        <v>33</v>
      </c>
      <c r="H2578" s="3" t="s">
        <v>27</v>
      </c>
      <c r="I2578" s="3" t="s">
        <v>2531</v>
      </c>
      <c r="J2578" s="3" t="s">
        <v>143</v>
      </c>
      <c r="K2578" s="3" t="s">
        <v>5019</v>
      </c>
      <c r="L2578" s="4">
        <v>44090</v>
      </c>
      <c r="M2578" s="3">
        <v>1</v>
      </c>
      <c r="N2578" s="3">
        <v>0</v>
      </c>
      <c r="O2578" s="3">
        <v>0</v>
      </c>
      <c r="P2578" s="3" t="str">
        <f>+IF(Tabla1[[#This Row],[ACUEDUCTO]]=1,"acueducto","")</f>
        <v>acueducto</v>
      </c>
      <c r="Q2578" s="3" t="str">
        <f>+IF(Tabla1[[#This Row],[ALCANTARILLADO]]=1,"alcantarillado","")</f>
        <v/>
      </c>
      <c r="R2578" s="3" t="str">
        <f>+IF(Tabla1[[#This Row],[ASEO]]=1,"aseo","")</f>
        <v/>
      </c>
      <c r="S2578" s="3" t="str">
        <f>+_xlfn.CONCAT(Tabla1[[#This Row],[Columna1]]," ",Tabla1[[#This Row],[Columna2]]," ",Tabla1[[#This Row],[Columna3]])</f>
        <v xml:space="preserve">acueducto  </v>
      </c>
      <c r="V2578" s="3" t="str">
        <f>+UPPER(Tabla1[[#This Row],[SERVICIO]])</f>
        <v xml:space="preserve">ACUEDUCTO  </v>
      </c>
    </row>
    <row r="2579" spans="1:22" x14ac:dyDescent="0.25">
      <c r="A2579" s="2">
        <v>26820</v>
      </c>
      <c r="B2579" s="3" t="s">
        <v>3546</v>
      </c>
      <c r="C2579" s="3" t="s">
        <v>13</v>
      </c>
      <c r="D2579" s="3" t="s">
        <v>26</v>
      </c>
      <c r="E2579" s="3" t="s">
        <v>5013</v>
      </c>
      <c r="F2579" s="3" t="s">
        <v>32</v>
      </c>
      <c r="G2579" s="3" t="s">
        <v>33</v>
      </c>
      <c r="H2579" s="3" t="s">
        <v>27</v>
      </c>
      <c r="I2579" s="3" t="s">
        <v>2531</v>
      </c>
      <c r="J2579" s="3" t="s">
        <v>18</v>
      </c>
      <c r="K2579" s="3" t="s">
        <v>5019</v>
      </c>
      <c r="L2579" s="4">
        <v>44363</v>
      </c>
      <c r="M2579" s="3">
        <v>1</v>
      </c>
      <c r="N2579" s="3">
        <v>0</v>
      </c>
      <c r="O2579" s="3">
        <v>0</v>
      </c>
      <c r="P2579" s="3" t="str">
        <f>+IF(Tabla1[[#This Row],[ACUEDUCTO]]=1,"acueducto","")</f>
        <v>acueducto</v>
      </c>
      <c r="Q2579" s="3" t="str">
        <f>+IF(Tabla1[[#This Row],[ALCANTARILLADO]]=1,"alcantarillado","")</f>
        <v/>
      </c>
      <c r="R2579" s="3" t="str">
        <f>+IF(Tabla1[[#This Row],[ASEO]]=1,"aseo","")</f>
        <v/>
      </c>
      <c r="S2579" s="3" t="str">
        <f>+_xlfn.CONCAT(Tabla1[[#This Row],[Columna1]]," ",Tabla1[[#This Row],[Columna2]]," ",Tabla1[[#This Row],[Columna3]])</f>
        <v xml:space="preserve">acueducto  </v>
      </c>
      <c r="V2579" s="3" t="str">
        <f>+UPPER(Tabla1[[#This Row],[SERVICIO]])</f>
        <v xml:space="preserve">ACUEDUCTO  </v>
      </c>
    </row>
    <row r="2580" spans="1:22" x14ac:dyDescent="0.25">
      <c r="A2580" s="2">
        <v>26821</v>
      </c>
      <c r="B2580" s="3" t="s">
        <v>3547</v>
      </c>
      <c r="C2580" s="3" t="s">
        <v>13</v>
      </c>
      <c r="D2580" s="3" t="s">
        <v>14</v>
      </c>
      <c r="E2580" s="3" t="s">
        <v>5012</v>
      </c>
      <c r="F2580" s="3" t="s">
        <v>23</v>
      </c>
      <c r="G2580" s="3" t="s">
        <v>38</v>
      </c>
      <c r="H2580" s="3" t="s">
        <v>293</v>
      </c>
      <c r="I2580" s="3" t="s">
        <v>475</v>
      </c>
      <c r="J2580" s="3" t="s">
        <v>18</v>
      </c>
      <c r="K2580" s="3" t="s">
        <v>11</v>
      </c>
      <c r="L2580" s="4">
        <v>44254</v>
      </c>
      <c r="M2580" s="3">
        <v>0</v>
      </c>
      <c r="N2580" s="3">
        <v>0</v>
      </c>
      <c r="O2580" s="3">
        <v>1</v>
      </c>
      <c r="P2580" s="3" t="str">
        <f>+IF(Tabla1[[#This Row],[ACUEDUCTO]]=1,"acueducto","")</f>
        <v/>
      </c>
      <c r="Q2580" s="3" t="str">
        <f>+IF(Tabla1[[#This Row],[ALCANTARILLADO]]=1,"alcantarillado","")</f>
        <v/>
      </c>
      <c r="R2580" s="3" t="str">
        <f>+IF(Tabla1[[#This Row],[ASEO]]=1,"aseo","")</f>
        <v>aseo</v>
      </c>
      <c r="S2580" s="3" t="str">
        <f>+_xlfn.CONCAT(Tabla1[[#This Row],[Columna1]]," ",Tabla1[[#This Row],[Columna2]]," ",Tabla1[[#This Row],[Columna3]])</f>
        <v xml:space="preserve">  aseo</v>
      </c>
      <c r="V2580" s="3" t="str">
        <f>+UPPER(Tabla1[[#This Row],[SERVICIO]])</f>
        <v>ASEO</v>
      </c>
    </row>
    <row r="2581" spans="1:22" x14ac:dyDescent="0.25">
      <c r="A2581" s="2">
        <v>26826</v>
      </c>
      <c r="B2581" s="3" t="s">
        <v>3548</v>
      </c>
      <c r="C2581" s="3" t="s">
        <v>13</v>
      </c>
      <c r="D2581" s="3" t="s">
        <v>26</v>
      </c>
      <c r="E2581" s="3" t="s">
        <v>5013</v>
      </c>
      <c r="F2581" s="3" t="s">
        <v>32</v>
      </c>
      <c r="G2581" s="3" t="s">
        <v>38</v>
      </c>
      <c r="H2581" s="3" t="s">
        <v>58</v>
      </c>
      <c r="I2581" s="3" t="s">
        <v>58</v>
      </c>
      <c r="J2581" s="3" t="s">
        <v>18</v>
      </c>
      <c r="K2581" s="3" t="s">
        <v>5019</v>
      </c>
      <c r="L2581" s="4">
        <v>44284</v>
      </c>
      <c r="M2581" s="3">
        <v>1</v>
      </c>
      <c r="N2581" s="3">
        <v>0</v>
      </c>
      <c r="O2581" s="3">
        <v>0</v>
      </c>
      <c r="P2581" s="3" t="str">
        <f>+IF(Tabla1[[#This Row],[ACUEDUCTO]]=1,"acueducto","")</f>
        <v>acueducto</v>
      </c>
      <c r="Q2581" s="3" t="str">
        <f>+IF(Tabla1[[#This Row],[ALCANTARILLADO]]=1,"alcantarillado","")</f>
        <v/>
      </c>
      <c r="R2581" s="3" t="str">
        <f>+IF(Tabla1[[#This Row],[ASEO]]=1,"aseo","")</f>
        <v/>
      </c>
      <c r="S2581" s="3" t="str">
        <f>+_xlfn.CONCAT(Tabla1[[#This Row],[Columna1]]," ",Tabla1[[#This Row],[Columna2]]," ",Tabla1[[#This Row],[Columna3]])</f>
        <v xml:space="preserve">acueducto  </v>
      </c>
      <c r="V2581" s="3" t="str">
        <f>+UPPER(Tabla1[[#This Row],[SERVICIO]])</f>
        <v xml:space="preserve">ACUEDUCTO  </v>
      </c>
    </row>
    <row r="2582" spans="1:22" x14ac:dyDescent="0.25">
      <c r="A2582" s="2">
        <v>26841</v>
      </c>
      <c r="B2582" s="3" t="s">
        <v>3549</v>
      </c>
      <c r="C2582" s="3" t="s">
        <v>13</v>
      </c>
      <c r="D2582" s="3" t="s">
        <v>26</v>
      </c>
      <c r="E2582" s="3" t="s">
        <v>5013</v>
      </c>
      <c r="F2582" s="3" t="s">
        <v>23</v>
      </c>
      <c r="G2582" s="3" t="s">
        <v>33</v>
      </c>
      <c r="H2582" s="3" t="s">
        <v>87</v>
      </c>
      <c r="I2582" s="3" t="s">
        <v>287</v>
      </c>
      <c r="J2582" s="3" t="s">
        <v>18</v>
      </c>
      <c r="K2582" s="3" t="s">
        <v>5019</v>
      </c>
      <c r="L2582" s="4">
        <v>44476</v>
      </c>
      <c r="M2582" s="3">
        <v>1</v>
      </c>
      <c r="N2582" s="3">
        <v>0</v>
      </c>
      <c r="O2582" s="3">
        <v>0</v>
      </c>
      <c r="P2582" s="3" t="str">
        <f>+IF(Tabla1[[#This Row],[ACUEDUCTO]]=1,"acueducto","")</f>
        <v>acueducto</v>
      </c>
      <c r="Q2582" s="3" t="str">
        <f>+IF(Tabla1[[#This Row],[ALCANTARILLADO]]=1,"alcantarillado","")</f>
        <v/>
      </c>
      <c r="R2582" s="3" t="str">
        <f>+IF(Tabla1[[#This Row],[ASEO]]=1,"aseo","")</f>
        <v/>
      </c>
      <c r="S2582" s="3" t="str">
        <f>+_xlfn.CONCAT(Tabla1[[#This Row],[Columna1]]," ",Tabla1[[#This Row],[Columna2]]," ",Tabla1[[#This Row],[Columna3]])</f>
        <v xml:space="preserve">acueducto  </v>
      </c>
      <c r="V2582" s="3" t="str">
        <f>+UPPER(Tabla1[[#This Row],[SERVICIO]])</f>
        <v xml:space="preserve">ACUEDUCTO  </v>
      </c>
    </row>
    <row r="2583" spans="1:22" x14ac:dyDescent="0.25">
      <c r="A2583" s="2">
        <v>26842</v>
      </c>
      <c r="B2583" s="3" t="s">
        <v>3550</v>
      </c>
      <c r="C2583" s="3" t="s">
        <v>13</v>
      </c>
      <c r="D2583" s="3" t="s">
        <v>45</v>
      </c>
      <c r="E2583" s="3" t="s">
        <v>5012</v>
      </c>
      <c r="F2583" s="3" t="s">
        <v>23</v>
      </c>
      <c r="G2583" s="3" t="s">
        <v>38</v>
      </c>
      <c r="H2583" s="3" t="s">
        <v>63</v>
      </c>
      <c r="I2583" s="3" t="s">
        <v>1254</v>
      </c>
      <c r="J2583" s="3" t="s">
        <v>18</v>
      </c>
      <c r="K2583" s="3" t="s">
        <v>11</v>
      </c>
      <c r="L2583" s="4">
        <v>44308</v>
      </c>
      <c r="M2583" s="3">
        <v>0</v>
      </c>
      <c r="N2583" s="3">
        <v>0</v>
      </c>
      <c r="O2583" s="3">
        <v>1</v>
      </c>
      <c r="P2583" s="3" t="str">
        <f>+IF(Tabla1[[#This Row],[ACUEDUCTO]]=1,"acueducto","")</f>
        <v/>
      </c>
      <c r="Q2583" s="3" t="str">
        <f>+IF(Tabla1[[#This Row],[ALCANTARILLADO]]=1,"alcantarillado","")</f>
        <v/>
      </c>
      <c r="R2583" s="3" t="str">
        <f>+IF(Tabla1[[#This Row],[ASEO]]=1,"aseo","")</f>
        <v>aseo</v>
      </c>
      <c r="S2583" s="3" t="str">
        <f>+_xlfn.CONCAT(Tabla1[[#This Row],[Columna1]]," ",Tabla1[[#This Row],[Columna2]]," ",Tabla1[[#This Row],[Columna3]])</f>
        <v xml:space="preserve">  aseo</v>
      </c>
      <c r="V2583" s="3" t="str">
        <f>+UPPER(Tabla1[[#This Row],[SERVICIO]])</f>
        <v>ASEO</v>
      </c>
    </row>
    <row r="2584" spans="1:22" x14ac:dyDescent="0.25">
      <c r="A2584" s="2">
        <v>26851</v>
      </c>
      <c r="B2584" s="3" t="s">
        <v>3551</v>
      </c>
      <c r="C2584" s="3" t="s">
        <v>13</v>
      </c>
      <c r="D2584" s="3" t="s">
        <v>26</v>
      </c>
      <c r="E2584" s="3" t="s">
        <v>5013</v>
      </c>
      <c r="F2584" s="3" t="s">
        <v>23</v>
      </c>
      <c r="G2584" s="3" t="s">
        <v>38</v>
      </c>
      <c r="H2584" s="3" t="s">
        <v>293</v>
      </c>
      <c r="I2584" s="3" t="s">
        <v>3065</v>
      </c>
      <c r="J2584" s="3" t="s">
        <v>18</v>
      </c>
      <c r="K2584" s="3" t="s">
        <v>11</v>
      </c>
      <c r="L2584" s="4">
        <v>44460</v>
      </c>
      <c r="M2584" s="3">
        <v>0</v>
      </c>
      <c r="N2584" s="3">
        <v>0</v>
      </c>
      <c r="O2584" s="3">
        <v>1</v>
      </c>
      <c r="P2584" s="3" t="str">
        <f>+IF(Tabla1[[#This Row],[ACUEDUCTO]]=1,"acueducto","")</f>
        <v/>
      </c>
      <c r="Q2584" s="3" t="str">
        <f>+IF(Tabla1[[#This Row],[ALCANTARILLADO]]=1,"alcantarillado","")</f>
        <v/>
      </c>
      <c r="R2584" s="3" t="str">
        <f>+IF(Tabla1[[#This Row],[ASEO]]=1,"aseo","")</f>
        <v>aseo</v>
      </c>
      <c r="S2584" s="3" t="str">
        <f>+_xlfn.CONCAT(Tabla1[[#This Row],[Columna1]]," ",Tabla1[[#This Row],[Columna2]]," ",Tabla1[[#This Row],[Columna3]])</f>
        <v xml:space="preserve">  aseo</v>
      </c>
      <c r="V2584" s="3" t="str">
        <f>+UPPER(Tabla1[[#This Row],[SERVICIO]])</f>
        <v>ASEO</v>
      </c>
    </row>
    <row r="2585" spans="1:22" x14ac:dyDescent="0.25">
      <c r="A2585" s="2">
        <v>26872</v>
      </c>
      <c r="B2585" s="3" t="s">
        <v>3552</v>
      </c>
      <c r="C2585" s="3" t="s">
        <v>13</v>
      </c>
      <c r="D2585" s="3" t="s">
        <v>26</v>
      </c>
      <c r="E2585" s="3" t="s">
        <v>5013</v>
      </c>
      <c r="F2585" s="3" t="s">
        <v>32</v>
      </c>
      <c r="G2585" s="3" t="s">
        <v>33</v>
      </c>
      <c r="H2585" s="3" t="s">
        <v>63</v>
      </c>
      <c r="I2585" s="3" t="s">
        <v>1507</v>
      </c>
      <c r="J2585" s="3" t="s">
        <v>18</v>
      </c>
      <c r="K2585" s="3" t="s">
        <v>5020</v>
      </c>
      <c r="L2585" s="4">
        <v>44286</v>
      </c>
      <c r="M2585" s="3">
        <v>1</v>
      </c>
      <c r="N2585" s="3">
        <v>1</v>
      </c>
      <c r="O2585" s="3">
        <v>0</v>
      </c>
      <c r="P2585" s="3" t="str">
        <f>+IF(Tabla1[[#This Row],[ACUEDUCTO]]=1,"acueducto","")</f>
        <v>acueducto</v>
      </c>
      <c r="Q2585" s="3" t="str">
        <f>+IF(Tabla1[[#This Row],[ALCANTARILLADO]]=1,"alcantarillado","")</f>
        <v>alcantarillado</v>
      </c>
      <c r="R2585" s="3" t="str">
        <f>+IF(Tabla1[[#This Row],[ASEO]]=1,"aseo","")</f>
        <v/>
      </c>
      <c r="S2585" s="3" t="str">
        <f>+_xlfn.CONCAT(Tabla1[[#This Row],[Columna1]]," ",Tabla1[[#This Row],[Columna2]]," ",Tabla1[[#This Row],[Columna3]])</f>
        <v xml:space="preserve">acueducto alcantarillado </v>
      </c>
      <c r="V2585" s="3" t="str">
        <f>+UPPER(Tabla1[[#This Row],[SERVICIO]])</f>
        <v xml:space="preserve">ACUEDUCTO ALCANTARILLADO </v>
      </c>
    </row>
    <row r="2586" spans="1:22" x14ac:dyDescent="0.25">
      <c r="A2586" s="2">
        <v>26873</v>
      </c>
      <c r="B2586" s="3" t="s">
        <v>3553</v>
      </c>
      <c r="C2586" s="3" t="s">
        <v>13</v>
      </c>
      <c r="D2586" s="3" t="s">
        <v>26</v>
      </c>
      <c r="E2586" s="3" t="s">
        <v>5013</v>
      </c>
      <c r="F2586" s="3" t="s">
        <v>32</v>
      </c>
      <c r="G2586" s="3" t="s">
        <v>33</v>
      </c>
      <c r="H2586" s="3" t="s">
        <v>293</v>
      </c>
      <c r="I2586" s="3" t="s">
        <v>475</v>
      </c>
      <c r="J2586" s="3" t="s">
        <v>143</v>
      </c>
      <c r="K2586" s="3" t="s">
        <v>5019</v>
      </c>
      <c r="L2586" s="4">
        <v>44165</v>
      </c>
      <c r="M2586" s="3">
        <v>1</v>
      </c>
      <c r="N2586" s="3">
        <v>0</v>
      </c>
      <c r="O2586" s="3">
        <v>0</v>
      </c>
      <c r="P2586" s="3" t="str">
        <f>+IF(Tabla1[[#This Row],[ACUEDUCTO]]=1,"acueducto","")</f>
        <v>acueducto</v>
      </c>
      <c r="Q2586" s="3" t="str">
        <f>+IF(Tabla1[[#This Row],[ALCANTARILLADO]]=1,"alcantarillado","")</f>
        <v/>
      </c>
      <c r="R2586" s="3" t="str">
        <f>+IF(Tabla1[[#This Row],[ASEO]]=1,"aseo","")</f>
        <v/>
      </c>
      <c r="S2586" s="3" t="str">
        <f>+_xlfn.CONCAT(Tabla1[[#This Row],[Columna1]]," ",Tabla1[[#This Row],[Columna2]]," ",Tabla1[[#This Row],[Columna3]])</f>
        <v xml:space="preserve">acueducto  </v>
      </c>
      <c r="V2586" s="3" t="str">
        <f>+UPPER(Tabla1[[#This Row],[SERVICIO]])</f>
        <v xml:space="preserve">ACUEDUCTO  </v>
      </c>
    </row>
    <row r="2587" spans="1:22" x14ac:dyDescent="0.25">
      <c r="A2587" s="2">
        <v>26882</v>
      </c>
      <c r="B2587" s="3" t="s">
        <v>3554</v>
      </c>
      <c r="C2587" s="3" t="s">
        <v>13</v>
      </c>
      <c r="D2587" s="3" t="s">
        <v>26</v>
      </c>
      <c r="E2587" s="3" t="s">
        <v>5013</v>
      </c>
      <c r="F2587" s="3" t="s">
        <v>32</v>
      </c>
      <c r="G2587" s="3" t="s">
        <v>33</v>
      </c>
      <c r="H2587" s="3" t="s">
        <v>293</v>
      </c>
      <c r="I2587" s="3" t="s">
        <v>971</v>
      </c>
      <c r="J2587" s="3" t="s">
        <v>18</v>
      </c>
      <c r="K2587" s="3" t="s">
        <v>5020</v>
      </c>
      <c r="L2587" s="4">
        <v>44364</v>
      </c>
      <c r="M2587" s="3">
        <v>1</v>
      </c>
      <c r="N2587" s="3">
        <v>1</v>
      </c>
      <c r="O2587" s="3">
        <v>0</v>
      </c>
      <c r="P2587" s="3" t="str">
        <f>+IF(Tabla1[[#This Row],[ACUEDUCTO]]=1,"acueducto","")</f>
        <v>acueducto</v>
      </c>
      <c r="Q2587" s="3" t="str">
        <f>+IF(Tabla1[[#This Row],[ALCANTARILLADO]]=1,"alcantarillado","")</f>
        <v>alcantarillado</v>
      </c>
      <c r="R2587" s="3" t="str">
        <f>+IF(Tabla1[[#This Row],[ASEO]]=1,"aseo","")</f>
        <v/>
      </c>
      <c r="S2587" s="3" t="str">
        <f>+_xlfn.CONCAT(Tabla1[[#This Row],[Columna1]]," ",Tabla1[[#This Row],[Columna2]]," ",Tabla1[[#This Row],[Columna3]])</f>
        <v xml:space="preserve">acueducto alcantarillado </v>
      </c>
      <c r="V2587" s="3" t="str">
        <f>+UPPER(Tabla1[[#This Row],[SERVICIO]])</f>
        <v xml:space="preserve">ACUEDUCTO ALCANTARILLADO </v>
      </c>
    </row>
    <row r="2588" spans="1:22" x14ac:dyDescent="0.25">
      <c r="A2588" s="2">
        <v>26883</v>
      </c>
      <c r="B2588" s="3" t="s">
        <v>3555</v>
      </c>
      <c r="C2588" s="3" t="s">
        <v>13</v>
      </c>
      <c r="D2588" s="3" t="s">
        <v>19</v>
      </c>
      <c r="E2588" s="3" t="s">
        <v>5013</v>
      </c>
      <c r="F2588" s="3" t="s">
        <v>32</v>
      </c>
      <c r="G2588" s="3" t="s">
        <v>33</v>
      </c>
      <c r="H2588" s="3" t="s">
        <v>27</v>
      </c>
      <c r="I2588" s="3" t="s">
        <v>34</v>
      </c>
      <c r="J2588" s="3" t="s">
        <v>18</v>
      </c>
      <c r="K2588" s="3" t="s">
        <v>5019</v>
      </c>
      <c r="L2588" s="4">
        <v>42418</v>
      </c>
      <c r="M2588" s="3">
        <v>1</v>
      </c>
      <c r="N2588" s="3">
        <v>0</v>
      </c>
      <c r="O2588" s="3">
        <v>0</v>
      </c>
      <c r="P2588" s="3" t="str">
        <f>+IF(Tabla1[[#This Row],[ACUEDUCTO]]=1,"acueducto","")</f>
        <v>acueducto</v>
      </c>
      <c r="Q2588" s="3" t="str">
        <f>+IF(Tabla1[[#This Row],[ALCANTARILLADO]]=1,"alcantarillado","")</f>
        <v/>
      </c>
      <c r="R2588" s="3" t="str">
        <f>+IF(Tabla1[[#This Row],[ASEO]]=1,"aseo","")</f>
        <v/>
      </c>
      <c r="S2588" s="3" t="str">
        <f>+_xlfn.CONCAT(Tabla1[[#This Row],[Columna1]]," ",Tabla1[[#This Row],[Columna2]]," ",Tabla1[[#This Row],[Columna3]])</f>
        <v xml:space="preserve">acueducto  </v>
      </c>
      <c r="V2588" s="3" t="str">
        <f>+UPPER(Tabla1[[#This Row],[SERVICIO]])</f>
        <v xml:space="preserve">ACUEDUCTO  </v>
      </c>
    </row>
    <row r="2589" spans="1:22" x14ac:dyDescent="0.25">
      <c r="A2589" s="2">
        <v>26885</v>
      </c>
      <c r="B2589" s="3" t="s">
        <v>3556</v>
      </c>
      <c r="C2589" s="3" t="s">
        <v>13</v>
      </c>
      <c r="D2589" s="3" t="s">
        <v>26</v>
      </c>
      <c r="E2589" s="3" t="s">
        <v>5013</v>
      </c>
      <c r="F2589" s="3" t="s">
        <v>32</v>
      </c>
      <c r="G2589" s="3" t="s">
        <v>33</v>
      </c>
      <c r="H2589" s="3" t="s">
        <v>202</v>
      </c>
      <c r="I2589" s="3" t="s">
        <v>203</v>
      </c>
      <c r="J2589" s="3" t="s">
        <v>18</v>
      </c>
      <c r="K2589" s="3" t="s">
        <v>5019</v>
      </c>
      <c r="L2589" s="4">
        <v>44087</v>
      </c>
      <c r="M2589" s="3">
        <v>1</v>
      </c>
      <c r="N2589" s="3">
        <v>0</v>
      </c>
      <c r="O2589" s="3">
        <v>0</v>
      </c>
      <c r="P2589" s="3" t="str">
        <f>+IF(Tabla1[[#This Row],[ACUEDUCTO]]=1,"acueducto","")</f>
        <v>acueducto</v>
      </c>
      <c r="Q2589" s="3" t="str">
        <f>+IF(Tabla1[[#This Row],[ALCANTARILLADO]]=1,"alcantarillado","")</f>
        <v/>
      </c>
      <c r="R2589" s="3" t="str">
        <f>+IF(Tabla1[[#This Row],[ASEO]]=1,"aseo","")</f>
        <v/>
      </c>
      <c r="S2589" s="3" t="str">
        <f>+_xlfn.CONCAT(Tabla1[[#This Row],[Columna1]]," ",Tabla1[[#This Row],[Columna2]]," ",Tabla1[[#This Row],[Columna3]])</f>
        <v xml:space="preserve">acueducto  </v>
      </c>
      <c r="V2589" s="3" t="str">
        <f>+UPPER(Tabla1[[#This Row],[SERVICIO]])</f>
        <v xml:space="preserve">ACUEDUCTO  </v>
      </c>
    </row>
    <row r="2590" spans="1:22" x14ac:dyDescent="0.25">
      <c r="A2590" s="2">
        <v>26931</v>
      </c>
      <c r="B2590" s="3" t="s">
        <v>3557</v>
      </c>
      <c r="C2590" s="3" t="s">
        <v>13</v>
      </c>
      <c r="D2590" s="3" t="s">
        <v>26</v>
      </c>
      <c r="E2590" s="3" t="s">
        <v>5013</v>
      </c>
      <c r="F2590" s="3" t="s">
        <v>32</v>
      </c>
      <c r="G2590" s="3" t="s">
        <v>38</v>
      </c>
      <c r="H2590" s="3" t="s">
        <v>126</v>
      </c>
      <c r="I2590" s="3" t="s">
        <v>464</v>
      </c>
      <c r="J2590" s="3" t="s">
        <v>18</v>
      </c>
      <c r="K2590" s="3" t="s">
        <v>5020</v>
      </c>
      <c r="L2590" s="4">
        <v>44536</v>
      </c>
      <c r="M2590" s="3">
        <v>1</v>
      </c>
      <c r="N2590" s="3">
        <v>1</v>
      </c>
      <c r="O2590" s="3">
        <v>0</v>
      </c>
      <c r="P2590" s="3" t="str">
        <f>+IF(Tabla1[[#This Row],[ACUEDUCTO]]=1,"acueducto","")</f>
        <v>acueducto</v>
      </c>
      <c r="Q2590" s="3" t="str">
        <f>+IF(Tabla1[[#This Row],[ALCANTARILLADO]]=1,"alcantarillado","")</f>
        <v>alcantarillado</v>
      </c>
      <c r="R2590" s="3" t="str">
        <f>+IF(Tabla1[[#This Row],[ASEO]]=1,"aseo","")</f>
        <v/>
      </c>
      <c r="S2590" s="3" t="str">
        <f>+_xlfn.CONCAT(Tabla1[[#This Row],[Columna1]]," ",Tabla1[[#This Row],[Columna2]]," ",Tabla1[[#This Row],[Columna3]])</f>
        <v xml:space="preserve">acueducto alcantarillado </v>
      </c>
      <c r="V2590" s="3" t="str">
        <f>+UPPER(Tabla1[[#This Row],[SERVICIO]])</f>
        <v xml:space="preserve">ACUEDUCTO ALCANTARILLADO </v>
      </c>
    </row>
    <row r="2591" spans="1:22" x14ac:dyDescent="0.25">
      <c r="A2591" s="2">
        <v>26951</v>
      </c>
      <c r="B2591" s="3" t="s">
        <v>3558</v>
      </c>
      <c r="C2591" s="3" t="s">
        <v>13</v>
      </c>
      <c r="D2591" s="3" t="s">
        <v>26</v>
      </c>
      <c r="E2591" s="3" t="s">
        <v>5013</v>
      </c>
      <c r="F2591" s="3" t="s">
        <v>32</v>
      </c>
      <c r="G2591" s="3" t="s">
        <v>33</v>
      </c>
      <c r="H2591" s="3" t="s">
        <v>126</v>
      </c>
      <c r="I2591" s="3" t="s">
        <v>692</v>
      </c>
      <c r="J2591" s="3" t="s">
        <v>18</v>
      </c>
      <c r="K2591" s="3" t="s">
        <v>5019</v>
      </c>
      <c r="L2591" s="4">
        <v>44455</v>
      </c>
      <c r="M2591" s="3">
        <v>1</v>
      </c>
      <c r="N2591" s="3">
        <v>0</v>
      </c>
      <c r="O2591" s="3">
        <v>0</v>
      </c>
      <c r="P2591" s="3" t="str">
        <f>+IF(Tabla1[[#This Row],[ACUEDUCTO]]=1,"acueducto","")</f>
        <v>acueducto</v>
      </c>
      <c r="Q2591" s="3" t="str">
        <f>+IF(Tabla1[[#This Row],[ALCANTARILLADO]]=1,"alcantarillado","")</f>
        <v/>
      </c>
      <c r="R2591" s="3" t="str">
        <f>+IF(Tabla1[[#This Row],[ASEO]]=1,"aseo","")</f>
        <v/>
      </c>
      <c r="S2591" s="3" t="str">
        <f>+_xlfn.CONCAT(Tabla1[[#This Row],[Columna1]]," ",Tabla1[[#This Row],[Columna2]]," ",Tabla1[[#This Row],[Columna3]])</f>
        <v xml:space="preserve">acueducto  </v>
      </c>
      <c r="V2591" s="3" t="str">
        <f>+UPPER(Tabla1[[#This Row],[SERVICIO]])</f>
        <v xml:space="preserve">ACUEDUCTO  </v>
      </c>
    </row>
    <row r="2592" spans="1:22" x14ac:dyDescent="0.25">
      <c r="A2592" s="2">
        <v>26971</v>
      </c>
      <c r="B2592" s="3" t="s">
        <v>3559</v>
      </c>
      <c r="C2592" s="3" t="s">
        <v>13</v>
      </c>
      <c r="D2592" s="3" t="s">
        <v>26</v>
      </c>
      <c r="E2592" s="3" t="s">
        <v>5013</v>
      </c>
      <c r="F2592" s="3" t="s">
        <v>32</v>
      </c>
      <c r="G2592" s="3" t="s">
        <v>33</v>
      </c>
      <c r="H2592" s="3" t="s">
        <v>58</v>
      </c>
      <c r="I2592" s="3" t="s">
        <v>58</v>
      </c>
      <c r="J2592" s="3" t="s">
        <v>18</v>
      </c>
      <c r="K2592" s="3" t="s">
        <v>5019</v>
      </c>
      <c r="L2592" s="4">
        <v>44532</v>
      </c>
      <c r="M2592" s="3">
        <v>1</v>
      </c>
      <c r="N2592" s="3">
        <v>0</v>
      </c>
      <c r="O2592" s="3">
        <v>0</v>
      </c>
      <c r="P2592" s="3" t="str">
        <f>+IF(Tabla1[[#This Row],[ACUEDUCTO]]=1,"acueducto","")</f>
        <v>acueducto</v>
      </c>
      <c r="Q2592" s="3" t="str">
        <f>+IF(Tabla1[[#This Row],[ALCANTARILLADO]]=1,"alcantarillado","")</f>
        <v/>
      </c>
      <c r="R2592" s="3" t="str">
        <f>+IF(Tabla1[[#This Row],[ASEO]]=1,"aseo","")</f>
        <v/>
      </c>
      <c r="S2592" s="3" t="str">
        <f>+_xlfn.CONCAT(Tabla1[[#This Row],[Columna1]]," ",Tabla1[[#This Row],[Columna2]]," ",Tabla1[[#This Row],[Columna3]])</f>
        <v xml:space="preserve">acueducto  </v>
      </c>
      <c r="V2592" s="3" t="str">
        <f>+UPPER(Tabla1[[#This Row],[SERVICIO]])</f>
        <v xml:space="preserve">ACUEDUCTO  </v>
      </c>
    </row>
    <row r="2593" spans="1:22" x14ac:dyDescent="0.25">
      <c r="A2593" s="2">
        <v>26991</v>
      </c>
      <c r="B2593" s="3" t="s">
        <v>3560</v>
      </c>
      <c r="C2593" s="3" t="s">
        <v>13</v>
      </c>
      <c r="D2593" s="3" t="s">
        <v>14</v>
      </c>
      <c r="E2593" s="3" t="s">
        <v>5012</v>
      </c>
      <c r="F2593" s="3" t="s">
        <v>23</v>
      </c>
      <c r="G2593" s="3" t="s">
        <v>38</v>
      </c>
      <c r="H2593" s="3" t="s">
        <v>63</v>
      </c>
      <c r="I2593" s="3" t="s">
        <v>2671</v>
      </c>
      <c r="J2593" s="3" t="s">
        <v>18</v>
      </c>
      <c r="K2593" s="3" t="s">
        <v>11</v>
      </c>
      <c r="L2593" s="4">
        <v>44280</v>
      </c>
      <c r="M2593" s="3">
        <v>0</v>
      </c>
      <c r="N2593" s="3">
        <v>0</v>
      </c>
      <c r="O2593" s="3">
        <v>1</v>
      </c>
      <c r="P2593" s="3" t="str">
        <f>+IF(Tabla1[[#This Row],[ACUEDUCTO]]=1,"acueducto","")</f>
        <v/>
      </c>
      <c r="Q2593" s="3" t="str">
        <f>+IF(Tabla1[[#This Row],[ALCANTARILLADO]]=1,"alcantarillado","")</f>
        <v/>
      </c>
      <c r="R2593" s="3" t="str">
        <f>+IF(Tabla1[[#This Row],[ASEO]]=1,"aseo","")</f>
        <v>aseo</v>
      </c>
      <c r="S2593" s="3" t="str">
        <f>+_xlfn.CONCAT(Tabla1[[#This Row],[Columna1]]," ",Tabla1[[#This Row],[Columna2]]," ",Tabla1[[#This Row],[Columna3]])</f>
        <v xml:space="preserve">  aseo</v>
      </c>
      <c r="V2593" s="3" t="str">
        <f>+UPPER(Tabla1[[#This Row],[SERVICIO]])</f>
        <v>ASEO</v>
      </c>
    </row>
    <row r="2594" spans="1:22" x14ac:dyDescent="0.25">
      <c r="A2594" s="2">
        <v>27031</v>
      </c>
      <c r="B2594" s="3" t="s">
        <v>3561</v>
      </c>
      <c r="C2594" s="3" t="s">
        <v>13</v>
      </c>
      <c r="D2594" s="3" t="s">
        <v>26</v>
      </c>
      <c r="E2594" s="3" t="s">
        <v>5013</v>
      </c>
      <c r="F2594" s="3" t="s">
        <v>23</v>
      </c>
      <c r="G2594" s="3" t="s">
        <v>38</v>
      </c>
      <c r="H2594" s="3" t="s">
        <v>411</v>
      </c>
      <c r="I2594" s="3" t="s">
        <v>1381</v>
      </c>
      <c r="J2594" s="3" t="s">
        <v>18</v>
      </c>
      <c r="K2594" s="3" t="s">
        <v>11</v>
      </c>
      <c r="L2594" s="4">
        <v>44314</v>
      </c>
      <c r="M2594" s="3">
        <v>0</v>
      </c>
      <c r="N2594" s="3">
        <v>0</v>
      </c>
      <c r="O2594" s="3">
        <v>1</v>
      </c>
      <c r="P2594" s="3" t="str">
        <f>+IF(Tabla1[[#This Row],[ACUEDUCTO]]=1,"acueducto","")</f>
        <v/>
      </c>
      <c r="Q2594" s="3" t="str">
        <f>+IF(Tabla1[[#This Row],[ALCANTARILLADO]]=1,"alcantarillado","")</f>
        <v/>
      </c>
      <c r="R2594" s="3" t="str">
        <f>+IF(Tabla1[[#This Row],[ASEO]]=1,"aseo","")</f>
        <v>aseo</v>
      </c>
      <c r="S2594" s="3" t="str">
        <f>+_xlfn.CONCAT(Tabla1[[#This Row],[Columna1]]," ",Tabla1[[#This Row],[Columna2]]," ",Tabla1[[#This Row],[Columna3]])</f>
        <v xml:space="preserve">  aseo</v>
      </c>
      <c r="V2594" s="3" t="str">
        <f>+UPPER(Tabla1[[#This Row],[SERVICIO]])</f>
        <v>ASEO</v>
      </c>
    </row>
    <row r="2595" spans="1:22" x14ac:dyDescent="0.25">
      <c r="A2595" s="2">
        <v>27171</v>
      </c>
      <c r="B2595" s="3" t="s">
        <v>3562</v>
      </c>
      <c r="C2595" s="3" t="s">
        <v>13</v>
      </c>
      <c r="D2595" s="3" t="s">
        <v>26</v>
      </c>
      <c r="E2595" s="3" t="s">
        <v>5013</v>
      </c>
      <c r="F2595" s="3" t="s">
        <v>23</v>
      </c>
      <c r="G2595" s="3" t="s">
        <v>38</v>
      </c>
      <c r="H2595" s="3" t="s">
        <v>293</v>
      </c>
      <c r="I2595" s="3" t="s">
        <v>841</v>
      </c>
      <c r="J2595" s="3" t="s">
        <v>18</v>
      </c>
      <c r="K2595" s="3" t="s">
        <v>5020</v>
      </c>
      <c r="L2595" s="4">
        <v>44475</v>
      </c>
      <c r="M2595" s="3">
        <v>1</v>
      </c>
      <c r="N2595" s="3">
        <v>1</v>
      </c>
      <c r="O2595" s="3">
        <v>0</v>
      </c>
      <c r="P2595" s="3" t="str">
        <f>+IF(Tabla1[[#This Row],[ACUEDUCTO]]=1,"acueducto","")</f>
        <v>acueducto</v>
      </c>
      <c r="Q2595" s="3" t="str">
        <f>+IF(Tabla1[[#This Row],[ALCANTARILLADO]]=1,"alcantarillado","")</f>
        <v>alcantarillado</v>
      </c>
      <c r="R2595" s="3" t="str">
        <f>+IF(Tabla1[[#This Row],[ASEO]]=1,"aseo","")</f>
        <v/>
      </c>
      <c r="S2595" s="3" t="str">
        <f>+_xlfn.CONCAT(Tabla1[[#This Row],[Columna1]]," ",Tabla1[[#This Row],[Columna2]]," ",Tabla1[[#This Row],[Columna3]])</f>
        <v xml:space="preserve">acueducto alcantarillado </v>
      </c>
      <c r="V2595" s="3" t="str">
        <f>+UPPER(Tabla1[[#This Row],[SERVICIO]])</f>
        <v xml:space="preserve">ACUEDUCTO ALCANTARILLADO </v>
      </c>
    </row>
    <row r="2596" spans="1:22" x14ac:dyDescent="0.25">
      <c r="A2596" s="2">
        <v>27191</v>
      </c>
      <c r="B2596" s="3" t="s">
        <v>3563</v>
      </c>
      <c r="C2596" s="3" t="s">
        <v>13</v>
      </c>
      <c r="D2596" s="3" t="s">
        <v>26</v>
      </c>
      <c r="E2596" s="3" t="s">
        <v>5013</v>
      </c>
      <c r="F2596" s="3" t="s">
        <v>23</v>
      </c>
      <c r="G2596" s="3" t="s">
        <v>38</v>
      </c>
      <c r="H2596" s="3" t="s">
        <v>517</v>
      </c>
      <c r="I2596" s="3" t="s">
        <v>749</v>
      </c>
      <c r="J2596" s="3" t="s">
        <v>18</v>
      </c>
      <c r="K2596" s="3" t="s">
        <v>5021</v>
      </c>
      <c r="L2596" s="4">
        <v>44270</v>
      </c>
      <c r="M2596" s="3">
        <v>1</v>
      </c>
      <c r="N2596" s="3">
        <v>0</v>
      </c>
      <c r="O2596" s="3">
        <v>1</v>
      </c>
      <c r="P2596" s="3" t="str">
        <f>+IF(Tabla1[[#This Row],[ACUEDUCTO]]=1,"acueducto","")</f>
        <v>acueducto</v>
      </c>
      <c r="Q2596" s="3" t="str">
        <f>+IF(Tabla1[[#This Row],[ALCANTARILLADO]]=1,"alcantarillado","")</f>
        <v/>
      </c>
      <c r="R2596" s="3" t="str">
        <f>+IF(Tabla1[[#This Row],[ASEO]]=1,"aseo","")</f>
        <v>aseo</v>
      </c>
      <c r="S2596" s="3" t="str">
        <f>+_xlfn.CONCAT(Tabla1[[#This Row],[Columna1]]," ",Tabla1[[#This Row],[Columna2]]," ",Tabla1[[#This Row],[Columna3]])</f>
        <v>acueducto  aseo</v>
      </c>
      <c r="V2596" s="3" t="str">
        <f>+UPPER(Tabla1[[#This Row],[SERVICIO]])</f>
        <v>ACUEDUCTO  ASEO</v>
      </c>
    </row>
    <row r="2597" spans="1:22" x14ac:dyDescent="0.25">
      <c r="A2597" s="2">
        <v>27271</v>
      </c>
      <c r="B2597" s="3" t="s">
        <v>3564</v>
      </c>
      <c r="C2597" s="3" t="s">
        <v>13</v>
      </c>
      <c r="D2597" s="3" t="s">
        <v>26</v>
      </c>
      <c r="E2597" s="3" t="s">
        <v>5013</v>
      </c>
      <c r="F2597" s="3" t="s">
        <v>23</v>
      </c>
      <c r="G2597" s="3" t="s">
        <v>38</v>
      </c>
      <c r="H2597" s="3" t="s">
        <v>411</v>
      </c>
      <c r="I2597" s="3" t="s">
        <v>1708</v>
      </c>
      <c r="J2597" s="3" t="s">
        <v>18</v>
      </c>
      <c r="K2597" s="3" t="s">
        <v>5021</v>
      </c>
      <c r="L2597" s="4">
        <v>44463</v>
      </c>
      <c r="M2597" s="3">
        <v>1</v>
      </c>
      <c r="N2597" s="3">
        <v>0</v>
      </c>
      <c r="O2597" s="3">
        <v>1</v>
      </c>
      <c r="P2597" s="3" t="str">
        <f>+IF(Tabla1[[#This Row],[ACUEDUCTO]]=1,"acueducto","")</f>
        <v>acueducto</v>
      </c>
      <c r="Q2597" s="3" t="str">
        <f>+IF(Tabla1[[#This Row],[ALCANTARILLADO]]=1,"alcantarillado","")</f>
        <v/>
      </c>
      <c r="R2597" s="3" t="str">
        <f>+IF(Tabla1[[#This Row],[ASEO]]=1,"aseo","")</f>
        <v>aseo</v>
      </c>
      <c r="S2597" s="3" t="str">
        <f>+_xlfn.CONCAT(Tabla1[[#This Row],[Columna1]]," ",Tabla1[[#This Row],[Columna2]]," ",Tabla1[[#This Row],[Columna3]])</f>
        <v>acueducto  aseo</v>
      </c>
      <c r="V2597" s="3" t="str">
        <f>+UPPER(Tabla1[[#This Row],[SERVICIO]])</f>
        <v>ACUEDUCTO  ASEO</v>
      </c>
    </row>
    <row r="2598" spans="1:22" x14ac:dyDescent="0.25">
      <c r="A2598" s="2">
        <v>27351</v>
      </c>
      <c r="B2598" s="3" t="s">
        <v>3565</v>
      </c>
      <c r="C2598" s="3" t="s">
        <v>13</v>
      </c>
      <c r="D2598" s="3" t="s">
        <v>19</v>
      </c>
      <c r="E2598" s="3" t="s">
        <v>5013</v>
      </c>
      <c r="F2598" s="3" t="s">
        <v>32</v>
      </c>
      <c r="G2598" s="3" t="s">
        <v>33</v>
      </c>
      <c r="H2598" s="3" t="s">
        <v>123</v>
      </c>
      <c r="I2598" s="3" t="s">
        <v>1495</v>
      </c>
      <c r="J2598" s="3" t="s">
        <v>143</v>
      </c>
      <c r="K2598" s="3" t="s">
        <v>5019</v>
      </c>
      <c r="L2598" s="4">
        <v>41941</v>
      </c>
      <c r="M2598" s="3">
        <v>1</v>
      </c>
      <c r="N2598" s="3">
        <v>0</v>
      </c>
      <c r="O2598" s="3">
        <v>0</v>
      </c>
      <c r="P2598" s="3" t="str">
        <f>+IF(Tabla1[[#This Row],[ACUEDUCTO]]=1,"acueducto","")</f>
        <v>acueducto</v>
      </c>
      <c r="Q2598" s="3" t="str">
        <f>+IF(Tabla1[[#This Row],[ALCANTARILLADO]]=1,"alcantarillado","")</f>
        <v/>
      </c>
      <c r="R2598" s="3" t="str">
        <f>+IF(Tabla1[[#This Row],[ASEO]]=1,"aseo","")</f>
        <v/>
      </c>
      <c r="S2598" s="3" t="str">
        <f>+_xlfn.CONCAT(Tabla1[[#This Row],[Columna1]]," ",Tabla1[[#This Row],[Columna2]]," ",Tabla1[[#This Row],[Columna3]])</f>
        <v xml:space="preserve">acueducto  </v>
      </c>
      <c r="V2598" s="3" t="str">
        <f>+UPPER(Tabla1[[#This Row],[SERVICIO]])</f>
        <v xml:space="preserve">ACUEDUCTO  </v>
      </c>
    </row>
    <row r="2599" spans="1:22" x14ac:dyDescent="0.25">
      <c r="A2599" s="2">
        <v>27371</v>
      </c>
      <c r="B2599" s="3" t="s">
        <v>3566</v>
      </c>
      <c r="C2599" s="3" t="s">
        <v>13</v>
      </c>
      <c r="D2599" s="3" t="s">
        <v>26</v>
      </c>
      <c r="E2599" s="3" t="s">
        <v>5013</v>
      </c>
      <c r="F2599" s="3" t="s">
        <v>32</v>
      </c>
      <c r="G2599" s="3" t="s">
        <v>38</v>
      </c>
      <c r="H2599" s="3" t="s">
        <v>58</v>
      </c>
      <c r="I2599" s="3" t="s">
        <v>58</v>
      </c>
      <c r="J2599" s="3" t="s">
        <v>143</v>
      </c>
      <c r="K2599" s="3" t="s">
        <v>5019</v>
      </c>
      <c r="L2599" s="4">
        <v>42693</v>
      </c>
      <c r="M2599" s="3">
        <v>1</v>
      </c>
      <c r="N2599" s="3">
        <v>0</v>
      </c>
      <c r="O2599" s="3">
        <v>0</v>
      </c>
      <c r="P2599" s="3" t="str">
        <f>+IF(Tabla1[[#This Row],[ACUEDUCTO]]=1,"acueducto","")</f>
        <v>acueducto</v>
      </c>
      <c r="Q2599" s="3" t="str">
        <f>+IF(Tabla1[[#This Row],[ALCANTARILLADO]]=1,"alcantarillado","")</f>
        <v/>
      </c>
      <c r="R2599" s="3" t="str">
        <f>+IF(Tabla1[[#This Row],[ASEO]]=1,"aseo","")</f>
        <v/>
      </c>
      <c r="S2599" s="3" t="str">
        <f>+_xlfn.CONCAT(Tabla1[[#This Row],[Columna1]]," ",Tabla1[[#This Row],[Columna2]]," ",Tabla1[[#This Row],[Columna3]])</f>
        <v xml:space="preserve">acueducto  </v>
      </c>
      <c r="V2599" s="3" t="str">
        <f>+UPPER(Tabla1[[#This Row],[SERVICIO]])</f>
        <v xml:space="preserve">ACUEDUCTO  </v>
      </c>
    </row>
    <row r="2600" spans="1:22" x14ac:dyDescent="0.25">
      <c r="A2600" s="2">
        <v>27471</v>
      </c>
      <c r="B2600" s="3" t="s">
        <v>3567</v>
      </c>
      <c r="C2600" s="3" t="s">
        <v>13</v>
      </c>
      <c r="D2600" s="3" t="s">
        <v>26</v>
      </c>
      <c r="E2600" s="3" t="s">
        <v>5013</v>
      </c>
      <c r="F2600" s="3" t="s">
        <v>23</v>
      </c>
      <c r="G2600" s="3" t="s">
        <v>33</v>
      </c>
      <c r="H2600" s="3" t="s">
        <v>197</v>
      </c>
      <c r="I2600" s="3" t="s">
        <v>377</v>
      </c>
      <c r="J2600" s="3" t="s">
        <v>18</v>
      </c>
      <c r="K2600" s="3" t="s">
        <v>5019</v>
      </c>
      <c r="L2600" s="4">
        <v>44238</v>
      </c>
      <c r="M2600" s="3">
        <v>1</v>
      </c>
      <c r="N2600" s="3">
        <v>0</v>
      </c>
      <c r="O2600" s="3">
        <v>0</v>
      </c>
      <c r="P2600" s="3" t="str">
        <f>+IF(Tabla1[[#This Row],[ACUEDUCTO]]=1,"acueducto","")</f>
        <v>acueducto</v>
      </c>
      <c r="Q2600" s="3" t="str">
        <f>+IF(Tabla1[[#This Row],[ALCANTARILLADO]]=1,"alcantarillado","")</f>
        <v/>
      </c>
      <c r="R2600" s="3" t="str">
        <f>+IF(Tabla1[[#This Row],[ASEO]]=1,"aseo","")</f>
        <v/>
      </c>
      <c r="S2600" s="3" t="str">
        <f>+_xlfn.CONCAT(Tabla1[[#This Row],[Columna1]]," ",Tabla1[[#This Row],[Columna2]]," ",Tabla1[[#This Row],[Columna3]])</f>
        <v xml:space="preserve">acueducto  </v>
      </c>
      <c r="V2600" s="3" t="str">
        <f>+UPPER(Tabla1[[#This Row],[SERVICIO]])</f>
        <v xml:space="preserve">ACUEDUCTO  </v>
      </c>
    </row>
    <row r="2601" spans="1:22" x14ac:dyDescent="0.25">
      <c r="A2601" s="2">
        <v>27491</v>
      </c>
      <c r="B2601" s="3" t="s">
        <v>3568</v>
      </c>
      <c r="C2601" s="3" t="s">
        <v>13</v>
      </c>
      <c r="D2601" s="3" t="s">
        <v>19</v>
      </c>
      <c r="E2601" s="3" t="s">
        <v>5013</v>
      </c>
      <c r="F2601" s="3" t="s">
        <v>23</v>
      </c>
      <c r="G2601" s="3" t="s">
        <v>38</v>
      </c>
      <c r="H2601" s="3" t="s">
        <v>87</v>
      </c>
      <c r="I2601" s="3" t="s">
        <v>1442</v>
      </c>
      <c r="J2601" s="3" t="s">
        <v>18</v>
      </c>
      <c r="K2601" s="3" t="s">
        <v>5019</v>
      </c>
      <c r="L2601" s="4">
        <v>41940</v>
      </c>
      <c r="M2601" s="3">
        <v>1</v>
      </c>
      <c r="N2601" s="3">
        <v>0</v>
      </c>
      <c r="O2601" s="3">
        <v>0</v>
      </c>
      <c r="P2601" s="3" t="str">
        <f>+IF(Tabla1[[#This Row],[ACUEDUCTO]]=1,"acueducto","")</f>
        <v>acueducto</v>
      </c>
      <c r="Q2601" s="3" t="str">
        <f>+IF(Tabla1[[#This Row],[ALCANTARILLADO]]=1,"alcantarillado","")</f>
        <v/>
      </c>
      <c r="R2601" s="3" t="str">
        <f>+IF(Tabla1[[#This Row],[ASEO]]=1,"aseo","")</f>
        <v/>
      </c>
      <c r="S2601" s="3" t="str">
        <f>+_xlfn.CONCAT(Tabla1[[#This Row],[Columna1]]," ",Tabla1[[#This Row],[Columna2]]," ",Tabla1[[#This Row],[Columna3]])</f>
        <v xml:space="preserve">acueducto  </v>
      </c>
      <c r="V2601" s="3" t="str">
        <f>+UPPER(Tabla1[[#This Row],[SERVICIO]])</f>
        <v xml:space="preserve">ACUEDUCTO  </v>
      </c>
    </row>
    <row r="2602" spans="1:22" x14ac:dyDescent="0.25">
      <c r="A2602" s="2">
        <v>27512</v>
      </c>
      <c r="B2602" s="3" t="s">
        <v>3569</v>
      </c>
      <c r="C2602" s="3" t="s">
        <v>13</v>
      </c>
      <c r="D2602" s="3" t="s">
        <v>26</v>
      </c>
      <c r="E2602" s="3" t="s">
        <v>5013</v>
      </c>
      <c r="F2602" s="3" t="s">
        <v>32</v>
      </c>
      <c r="G2602" s="3" t="s">
        <v>33</v>
      </c>
      <c r="H2602" s="3" t="s">
        <v>27</v>
      </c>
      <c r="I2602" s="3" t="s">
        <v>2531</v>
      </c>
      <c r="J2602" s="3" t="s">
        <v>18</v>
      </c>
      <c r="K2602" s="3" t="s">
        <v>5019</v>
      </c>
      <c r="L2602" s="4">
        <v>44362</v>
      </c>
      <c r="M2602" s="3">
        <v>1</v>
      </c>
      <c r="N2602" s="3">
        <v>0</v>
      </c>
      <c r="O2602" s="3">
        <v>0</v>
      </c>
      <c r="P2602" s="3" t="str">
        <f>+IF(Tabla1[[#This Row],[ACUEDUCTO]]=1,"acueducto","")</f>
        <v>acueducto</v>
      </c>
      <c r="Q2602" s="3" t="str">
        <f>+IF(Tabla1[[#This Row],[ALCANTARILLADO]]=1,"alcantarillado","")</f>
        <v/>
      </c>
      <c r="R2602" s="3" t="str">
        <f>+IF(Tabla1[[#This Row],[ASEO]]=1,"aseo","")</f>
        <v/>
      </c>
      <c r="S2602" s="3" t="str">
        <f>+_xlfn.CONCAT(Tabla1[[#This Row],[Columna1]]," ",Tabla1[[#This Row],[Columna2]]," ",Tabla1[[#This Row],[Columna3]])</f>
        <v xml:space="preserve">acueducto  </v>
      </c>
      <c r="V2602" s="3" t="str">
        <f>+UPPER(Tabla1[[#This Row],[SERVICIO]])</f>
        <v xml:space="preserve">ACUEDUCTO  </v>
      </c>
    </row>
    <row r="2603" spans="1:22" x14ac:dyDescent="0.25">
      <c r="A2603" s="2">
        <v>27513</v>
      </c>
      <c r="B2603" s="3" t="s">
        <v>3570</v>
      </c>
      <c r="C2603" s="3" t="s">
        <v>13</v>
      </c>
      <c r="D2603" s="3" t="s">
        <v>26</v>
      </c>
      <c r="E2603" s="3" t="s">
        <v>5013</v>
      </c>
      <c r="F2603" s="3" t="s">
        <v>32</v>
      </c>
      <c r="G2603" s="3" t="s">
        <v>33</v>
      </c>
      <c r="H2603" s="3" t="s">
        <v>27</v>
      </c>
      <c r="I2603" s="3" t="s">
        <v>2531</v>
      </c>
      <c r="J2603" s="3" t="s">
        <v>143</v>
      </c>
      <c r="K2603" s="3" t="s">
        <v>5019</v>
      </c>
      <c r="L2603" s="4">
        <v>44368</v>
      </c>
      <c r="M2603" s="3">
        <v>1</v>
      </c>
      <c r="N2603" s="3">
        <v>0</v>
      </c>
      <c r="O2603" s="3">
        <v>0</v>
      </c>
      <c r="P2603" s="3" t="str">
        <f>+IF(Tabla1[[#This Row],[ACUEDUCTO]]=1,"acueducto","")</f>
        <v>acueducto</v>
      </c>
      <c r="Q2603" s="3" t="str">
        <f>+IF(Tabla1[[#This Row],[ALCANTARILLADO]]=1,"alcantarillado","")</f>
        <v/>
      </c>
      <c r="R2603" s="3" t="str">
        <f>+IF(Tabla1[[#This Row],[ASEO]]=1,"aseo","")</f>
        <v/>
      </c>
      <c r="S2603" s="3" t="str">
        <f>+_xlfn.CONCAT(Tabla1[[#This Row],[Columna1]]," ",Tabla1[[#This Row],[Columna2]]," ",Tabla1[[#This Row],[Columna3]])</f>
        <v xml:space="preserve">acueducto  </v>
      </c>
      <c r="V2603" s="3" t="str">
        <f>+UPPER(Tabla1[[#This Row],[SERVICIO]])</f>
        <v xml:space="preserve">ACUEDUCTO  </v>
      </c>
    </row>
    <row r="2604" spans="1:22" x14ac:dyDescent="0.25">
      <c r="A2604" s="2">
        <v>27514</v>
      </c>
      <c r="B2604" s="3" t="s">
        <v>3571</v>
      </c>
      <c r="C2604" s="3" t="s">
        <v>13</v>
      </c>
      <c r="D2604" s="3" t="s">
        <v>26</v>
      </c>
      <c r="E2604" s="3" t="s">
        <v>5013</v>
      </c>
      <c r="F2604" s="3" t="s">
        <v>23</v>
      </c>
      <c r="G2604" s="3" t="s">
        <v>38</v>
      </c>
      <c r="H2604" s="3" t="s">
        <v>110</v>
      </c>
      <c r="I2604" s="3" t="s">
        <v>3572</v>
      </c>
      <c r="J2604" s="3" t="s">
        <v>18</v>
      </c>
      <c r="K2604" s="3" t="s">
        <v>5020</v>
      </c>
      <c r="L2604" s="4">
        <v>42971</v>
      </c>
      <c r="M2604" s="3">
        <v>1</v>
      </c>
      <c r="N2604" s="3">
        <v>1</v>
      </c>
      <c r="O2604" s="3">
        <v>0</v>
      </c>
      <c r="P2604" s="3" t="str">
        <f>+IF(Tabla1[[#This Row],[ACUEDUCTO]]=1,"acueducto","")</f>
        <v>acueducto</v>
      </c>
      <c r="Q2604" s="3" t="str">
        <f>+IF(Tabla1[[#This Row],[ALCANTARILLADO]]=1,"alcantarillado","")</f>
        <v>alcantarillado</v>
      </c>
      <c r="R2604" s="3" t="str">
        <f>+IF(Tabla1[[#This Row],[ASEO]]=1,"aseo","")</f>
        <v/>
      </c>
      <c r="S2604" s="3" t="str">
        <f>+_xlfn.CONCAT(Tabla1[[#This Row],[Columna1]]," ",Tabla1[[#This Row],[Columna2]]," ",Tabla1[[#This Row],[Columna3]])</f>
        <v xml:space="preserve">acueducto alcantarillado </v>
      </c>
      <c r="V2604" s="3" t="str">
        <f>+UPPER(Tabla1[[#This Row],[SERVICIO]])</f>
        <v xml:space="preserve">ACUEDUCTO ALCANTARILLADO </v>
      </c>
    </row>
    <row r="2605" spans="1:22" x14ac:dyDescent="0.25">
      <c r="A2605" s="2">
        <v>27515</v>
      </c>
      <c r="B2605" s="3" t="s">
        <v>3573</v>
      </c>
      <c r="C2605" s="3" t="s">
        <v>13</v>
      </c>
      <c r="D2605" s="3" t="s">
        <v>26</v>
      </c>
      <c r="E2605" s="3" t="s">
        <v>5013</v>
      </c>
      <c r="F2605" s="3" t="s">
        <v>32</v>
      </c>
      <c r="G2605" s="3" t="s">
        <v>33</v>
      </c>
      <c r="H2605" s="3" t="s">
        <v>63</v>
      </c>
      <c r="I2605" s="3" t="s">
        <v>72</v>
      </c>
      <c r="J2605" s="3" t="s">
        <v>18</v>
      </c>
      <c r="K2605" s="3" t="s">
        <v>5019</v>
      </c>
      <c r="L2605" s="4">
        <v>44209</v>
      </c>
      <c r="M2605" s="3">
        <v>1</v>
      </c>
      <c r="N2605" s="3">
        <v>0</v>
      </c>
      <c r="O2605" s="3">
        <v>0</v>
      </c>
      <c r="P2605" s="3" t="str">
        <f>+IF(Tabla1[[#This Row],[ACUEDUCTO]]=1,"acueducto","")</f>
        <v>acueducto</v>
      </c>
      <c r="Q2605" s="3" t="str">
        <f>+IF(Tabla1[[#This Row],[ALCANTARILLADO]]=1,"alcantarillado","")</f>
        <v/>
      </c>
      <c r="R2605" s="3" t="str">
        <f>+IF(Tabla1[[#This Row],[ASEO]]=1,"aseo","")</f>
        <v/>
      </c>
      <c r="S2605" s="3" t="str">
        <f>+_xlfn.CONCAT(Tabla1[[#This Row],[Columna1]]," ",Tabla1[[#This Row],[Columna2]]," ",Tabla1[[#This Row],[Columna3]])</f>
        <v xml:space="preserve">acueducto  </v>
      </c>
      <c r="V2605" s="3" t="str">
        <f>+UPPER(Tabla1[[#This Row],[SERVICIO]])</f>
        <v xml:space="preserve">ACUEDUCTO  </v>
      </c>
    </row>
    <row r="2606" spans="1:22" x14ac:dyDescent="0.25">
      <c r="A2606" s="2">
        <v>27571</v>
      </c>
      <c r="B2606" s="3" t="s">
        <v>3574</v>
      </c>
      <c r="C2606" s="3" t="s">
        <v>13</v>
      </c>
      <c r="D2606" s="3" t="s">
        <v>19</v>
      </c>
      <c r="E2606" s="3" t="s">
        <v>5013</v>
      </c>
      <c r="F2606" s="3" t="s">
        <v>32</v>
      </c>
      <c r="G2606" s="3" t="s">
        <v>33</v>
      </c>
      <c r="H2606" s="3" t="s">
        <v>58</v>
      </c>
      <c r="I2606" s="3" t="s">
        <v>58</v>
      </c>
      <c r="J2606" s="3" t="s">
        <v>143</v>
      </c>
      <c r="K2606" s="3" t="s">
        <v>5019</v>
      </c>
      <c r="L2606" s="4">
        <v>42209</v>
      </c>
      <c r="M2606" s="3">
        <v>1</v>
      </c>
      <c r="N2606" s="3">
        <v>0</v>
      </c>
      <c r="O2606" s="3">
        <v>0</v>
      </c>
      <c r="P2606" s="3" t="str">
        <f>+IF(Tabla1[[#This Row],[ACUEDUCTO]]=1,"acueducto","")</f>
        <v>acueducto</v>
      </c>
      <c r="Q2606" s="3" t="str">
        <f>+IF(Tabla1[[#This Row],[ALCANTARILLADO]]=1,"alcantarillado","")</f>
        <v/>
      </c>
      <c r="R2606" s="3" t="str">
        <f>+IF(Tabla1[[#This Row],[ASEO]]=1,"aseo","")</f>
        <v/>
      </c>
      <c r="S2606" s="3" t="str">
        <f>+_xlfn.CONCAT(Tabla1[[#This Row],[Columna1]]," ",Tabla1[[#This Row],[Columna2]]," ",Tabla1[[#This Row],[Columna3]])</f>
        <v xml:space="preserve">acueducto  </v>
      </c>
      <c r="V2606" s="3" t="str">
        <f>+UPPER(Tabla1[[#This Row],[SERVICIO]])</f>
        <v xml:space="preserve">ACUEDUCTO  </v>
      </c>
    </row>
    <row r="2607" spans="1:22" x14ac:dyDescent="0.25">
      <c r="A2607" s="2">
        <v>27592</v>
      </c>
      <c r="B2607" s="3" t="s">
        <v>3575</v>
      </c>
      <c r="C2607" s="3" t="s">
        <v>13</v>
      </c>
      <c r="D2607" s="3" t="s">
        <v>26</v>
      </c>
      <c r="E2607" s="3" t="s">
        <v>5013</v>
      </c>
      <c r="F2607" s="3" t="s">
        <v>23</v>
      </c>
      <c r="G2607" s="3" t="s">
        <v>38</v>
      </c>
      <c r="H2607" s="3" t="s">
        <v>16</v>
      </c>
      <c r="I2607" s="3" t="s">
        <v>1265</v>
      </c>
      <c r="J2607" s="3" t="s">
        <v>18</v>
      </c>
      <c r="K2607" s="3" t="s">
        <v>5018</v>
      </c>
      <c r="L2607" s="4">
        <v>44401</v>
      </c>
      <c r="M2607" s="3">
        <v>1</v>
      </c>
      <c r="N2607" s="3">
        <v>1</v>
      </c>
      <c r="O2607" s="3">
        <v>1</v>
      </c>
      <c r="P2607" s="3" t="str">
        <f>+IF(Tabla1[[#This Row],[ACUEDUCTO]]=1,"acueducto","")</f>
        <v>acueducto</v>
      </c>
      <c r="Q2607" s="3" t="str">
        <f>+IF(Tabla1[[#This Row],[ALCANTARILLADO]]=1,"alcantarillado","")</f>
        <v>alcantarillado</v>
      </c>
      <c r="R2607" s="3" t="str">
        <f>+IF(Tabla1[[#This Row],[ASEO]]=1,"aseo","")</f>
        <v>aseo</v>
      </c>
      <c r="S2607" s="3" t="str">
        <f>+_xlfn.CONCAT(Tabla1[[#This Row],[Columna1]]," ",Tabla1[[#This Row],[Columna2]]," ",Tabla1[[#This Row],[Columna3]])</f>
        <v>acueducto alcantarillado aseo</v>
      </c>
      <c r="V2607" s="3" t="str">
        <f>+UPPER(Tabla1[[#This Row],[SERVICIO]])</f>
        <v>ACUEDUCTO ALCANTARILLADO ASEO</v>
      </c>
    </row>
    <row r="2608" spans="1:22" x14ac:dyDescent="0.25">
      <c r="A2608" s="2">
        <v>27652</v>
      </c>
      <c r="B2608" s="3" t="s">
        <v>3576</v>
      </c>
      <c r="C2608" s="3" t="s">
        <v>13</v>
      </c>
      <c r="D2608" s="3" t="s">
        <v>26</v>
      </c>
      <c r="E2608" s="3" t="s">
        <v>5013</v>
      </c>
      <c r="F2608" s="3" t="s">
        <v>32</v>
      </c>
      <c r="G2608" s="3" t="s">
        <v>33</v>
      </c>
      <c r="H2608" s="3" t="s">
        <v>110</v>
      </c>
      <c r="I2608" s="3" t="s">
        <v>117</v>
      </c>
      <c r="J2608" s="3" t="s">
        <v>143</v>
      </c>
      <c r="K2608" s="3" t="s">
        <v>5019</v>
      </c>
      <c r="L2608" s="4">
        <v>44368</v>
      </c>
      <c r="M2608" s="3">
        <v>1</v>
      </c>
      <c r="N2608" s="3">
        <v>0</v>
      </c>
      <c r="O2608" s="3">
        <v>0</v>
      </c>
      <c r="P2608" s="3" t="str">
        <f>+IF(Tabla1[[#This Row],[ACUEDUCTO]]=1,"acueducto","")</f>
        <v>acueducto</v>
      </c>
      <c r="Q2608" s="3" t="str">
        <f>+IF(Tabla1[[#This Row],[ALCANTARILLADO]]=1,"alcantarillado","")</f>
        <v/>
      </c>
      <c r="R2608" s="3" t="str">
        <f>+IF(Tabla1[[#This Row],[ASEO]]=1,"aseo","")</f>
        <v/>
      </c>
      <c r="S2608" s="3" t="str">
        <f>+_xlfn.CONCAT(Tabla1[[#This Row],[Columna1]]," ",Tabla1[[#This Row],[Columna2]]," ",Tabla1[[#This Row],[Columna3]])</f>
        <v xml:space="preserve">acueducto  </v>
      </c>
      <c r="V2608" s="3" t="str">
        <f>+UPPER(Tabla1[[#This Row],[SERVICIO]])</f>
        <v xml:space="preserve">ACUEDUCTO  </v>
      </c>
    </row>
    <row r="2609" spans="1:22" x14ac:dyDescent="0.25">
      <c r="A2609" s="2">
        <v>27712</v>
      </c>
      <c r="B2609" s="3" t="s">
        <v>3577</v>
      </c>
      <c r="C2609" s="3" t="s">
        <v>13</v>
      </c>
      <c r="D2609" s="3" t="s">
        <v>26</v>
      </c>
      <c r="E2609" s="3" t="s">
        <v>5013</v>
      </c>
      <c r="F2609" s="3" t="s">
        <v>32</v>
      </c>
      <c r="G2609" s="3" t="s">
        <v>38</v>
      </c>
      <c r="H2609" s="3" t="s">
        <v>293</v>
      </c>
      <c r="I2609" s="3" t="s">
        <v>294</v>
      </c>
      <c r="J2609" s="3" t="s">
        <v>18</v>
      </c>
      <c r="K2609" s="3" t="s">
        <v>10</v>
      </c>
      <c r="L2609" s="4">
        <v>44342</v>
      </c>
      <c r="M2609" s="3">
        <v>0</v>
      </c>
      <c r="N2609" s="3">
        <v>1</v>
      </c>
      <c r="O2609" s="3">
        <v>0</v>
      </c>
      <c r="P2609" s="3" t="str">
        <f>+IF(Tabla1[[#This Row],[ACUEDUCTO]]=1,"acueducto","")</f>
        <v/>
      </c>
      <c r="Q2609" s="3" t="str">
        <f>+IF(Tabla1[[#This Row],[ALCANTARILLADO]]=1,"alcantarillado","")</f>
        <v>alcantarillado</v>
      </c>
      <c r="R2609" s="3" t="str">
        <f>+IF(Tabla1[[#This Row],[ASEO]]=1,"aseo","")</f>
        <v/>
      </c>
      <c r="S2609" s="3" t="str">
        <f>+_xlfn.CONCAT(Tabla1[[#This Row],[Columna1]]," ",Tabla1[[#This Row],[Columna2]]," ",Tabla1[[#This Row],[Columna3]])</f>
        <v xml:space="preserve"> alcantarillado </v>
      </c>
      <c r="V2609" s="3" t="str">
        <f>+UPPER(Tabla1[[#This Row],[SERVICIO]])</f>
        <v>ALCANTARILLADO</v>
      </c>
    </row>
    <row r="2610" spans="1:22" x14ac:dyDescent="0.25">
      <c r="A2610" s="2">
        <v>27731</v>
      </c>
      <c r="B2610" s="3" t="s">
        <v>3578</v>
      </c>
      <c r="C2610" s="3" t="s">
        <v>13</v>
      </c>
      <c r="D2610" s="3" t="s">
        <v>26</v>
      </c>
      <c r="E2610" s="3" t="s">
        <v>5013</v>
      </c>
      <c r="F2610" s="3" t="s">
        <v>32</v>
      </c>
      <c r="G2610" s="3" t="s">
        <v>33</v>
      </c>
      <c r="H2610" s="3" t="s">
        <v>517</v>
      </c>
      <c r="I2610" s="3" t="s">
        <v>517</v>
      </c>
      <c r="J2610" s="3" t="s">
        <v>143</v>
      </c>
      <c r="K2610" s="3" t="s">
        <v>5019</v>
      </c>
      <c r="L2610" s="4">
        <v>44076</v>
      </c>
      <c r="M2610" s="3">
        <v>1</v>
      </c>
      <c r="N2610" s="3">
        <v>0</v>
      </c>
      <c r="O2610" s="3">
        <v>0</v>
      </c>
      <c r="P2610" s="3" t="str">
        <f>+IF(Tabla1[[#This Row],[ACUEDUCTO]]=1,"acueducto","")</f>
        <v>acueducto</v>
      </c>
      <c r="Q2610" s="3" t="str">
        <f>+IF(Tabla1[[#This Row],[ALCANTARILLADO]]=1,"alcantarillado","")</f>
        <v/>
      </c>
      <c r="R2610" s="3" t="str">
        <f>+IF(Tabla1[[#This Row],[ASEO]]=1,"aseo","")</f>
        <v/>
      </c>
      <c r="S2610" s="3" t="str">
        <f>+_xlfn.CONCAT(Tabla1[[#This Row],[Columna1]]," ",Tabla1[[#This Row],[Columna2]]," ",Tabla1[[#This Row],[Columna3]])</f>
        <v xml:space="preserve">acueducto  </v>
      </c>
      <c r="V2610" s="3" t="str">
        <f>+UPPER(Tabla1[[#This Row],[SERVICIO]])</f>
        <v xml:space="preserve">ACUEDUCTO  </v>
      </c>
    </row>
    <row r="2611" spans="1:22" x14ac:dyDescent="0.25">
      <c r="A2611" s="2">
        <v>27772</v>
      </c>
      <c r="B2611" s="3" t="s">
        <v>3579</v>
      </c>
      <c r="C2611" s="3" t="s">
        <v>13</v>
      </c>
      <c r="D2611" s="3" t="s">
        <v>26</v>
      </c>
      <c r="E2611" s="3" t="s">
        <v>5012</v>
      </c>
      <c r="F2611" s="3" t="s">
        <v>23</v>
      </c>
      <c r="G2611" s="3" t="s">
        <v>38</v>
      </c>
      <c r="H2611" s="3" t="s">
        <v>126</v>
      </c>
      <c r="I2611" s="3" t="s">
        <v>372</v>
      </c>
      <c r="J2611" s="3" t="s">
        <v>18</v>
      </c>
      <c r="K2611" s="3" t="s">
        <v>11</v>
      </c>
      <c r="L2611" s="4">
        <v>44255</v>
      </c>
      <c r="M2611" s="3">
        <v>0</v>
      </c>
      <c r="N2611" s="3">
        <v>0</v>
      </c>
      <c r="O2611" s="3">
        <v>1</v>
      </c>
      <c r="P2611" s="3" t="str">
        <f>+IF(Tabla1[[#This Row],[ACUEDUCTO]]=1,"acueducto","")</f>
        <v/>
      </c>
      <c r="Q2611" s="3" t="str">
        <f>+IF(Tabla1[[#This Row],[ALCANTARILLADO]]=1,"alcantarillado","")</f>
        <v/>
      </c>
      <c r="R2611" s="3" t="str">
        <f>+IF(Tabla1[[#This Row],[ASEO]]=1,"aseo","")</f>
        <v>aseo</v>
      </c>
      <c r="S2611" s="3" t="str">
        <f>+_xlfn.CONCAT(Tabla1[[#This Row],[Columna1]]," ",Tabla1[[#This Row],[Columna2]]," ",Tabla1[[#This Row],[Columna3]])</f>
        <v xml:space="preserve">  aseo</v>
      </c>
      <c r="V2611" s="3" t="str">
        <f>+UPPER(Tabla1[[#This Row],[SERVICIO]])</f>
        <v>ASEO</v>
      </c>
    </row>
    <row r="2612" spans="1:22" x14ac:dyDescent="0.25">
      <c r="A2612" s="2">
        <v>27813</v>
      </c>
      <c r="B2612" s="3" t="s">
        <v>3580</v>
      </c>
      <c r="C2612" s="3" t="s">
        <v>13</v>
      </c>
      <c r="D2612" s="3" t="s">
        <v>26</v>
      </c>
      <c r="E2612" s="3" t="s">
        <v>5013</v>
      </c>
      <c r="F2612" s="3" t="s">
        <v>32</v>
      </c>
      <c r="G2612" s="3" t="s">
        <v>33</v>
      </c>
      <c r="H2612" s="3" t="s">
        <v>87</v>
      </c>
      <c r="I2612" s="3" t="s">
        <v>3581</v>
      </c>
      <c r="J2612" s="3" t="s">
        <v>143</v>
      </c>
      <c r="K2612" s="3" t="s">
        <v>5019</v>
      </c>
      <c r="L2612" s="4">
        <v>43767</v>
      </c>
      <c r="M2612" s="3">
        <v>1</v>
      </c>
      <c r="N2612" s="3">
        <v>0</v>
      </c>
      <c r="O2612" s="3">
        <v>0</v>
      </c>
      <c r="P2612" s="3" t="str">
        <f>+IF(Tabla1[[#This Row],[ACUEDUCTO]]=1,"acueducto","")</f>
        <v>acueducto</v>
      </c>
      <c r="Q2612" s="3" t="str">
        <f>+IF(Tabla1[[#This Row],[ALCANTARILLADO]]=1,"alcantarillado","")</f>
        <v/>
      </c>
      <c r="R2612" s="3" t="str">
        <f>+IF(Tabla1[[#This Row],[ASEO]]=1,"aseo","")</f>
        <v/>
      </c>
      <c r="S2612" s="3" t="str">
        <f>+_xlfn.CONCAT(Tabla1[[#This Row],[Columna1]]," ",Tabla1[[#This Row],[Columna2]]," ",Tabla1[[#This Row],[Columna3]])</f>
        <v xml:space="preserve">acueducto  </v>
      </c>
      <c r="V2612" s="3" t="str">
        <f>+UPPER(Tabla1[[#This Row],[SERVICIO]])</f>
        <v xml:space="preserve">ACUEDUCTO  </v>
      </c>
    </row>
    <row r="2613" spans="1:22" x14ac:dyDescent="0.25">
      <c r="A2613" s="2">
        <v>27871</v>
      </c>
      <c r="B2613" s="3" t="s">
        <v>3582</v>
      </c>
      <c r="C2613" s="3" t="s">
        <v>13</v>
      </c>
      <c r="D2613" s="3" t="s">
        <v>14</v>
      </c>
      <c r="E2613" s="3" t="s">
        <v>5007</v>
      </c>
      <c r="F2613" s="3" t="s">
        <v>23</v>
      </c>
      <c r="G2613" s="3" t="s">
        <v>33</v>
      </c>
      <c r="H2613" s="3" t="s">
        <v>182</v>
      </c>
      <c r="I2613" s="3" t="s">
        <v>624</v>
      </c>
      <c r="J2613" s="3" t="s">
        <v>18</v>
      </c>
      <c r="K2613" s="3" t="s">
        <v>11</v>
      </c>
      <c r="L2613" s="4">
        <v>44282</v>
      </c>
      <c r="M2613" s="3">
        <v>0</v>
      </c>
      <c r="N2613" s="3">
        <v>0</v>
      </c>
      <c r="O2613" s="3">
        <v>1</v>
      </c>
      <c r="P2613" s="3" t="str">
        <f>+IF(Tabla1[[#This Row],[ACUEDUCTO]]=1,"acueducto","")</f>
        <v/>
      </c>
      <c r="Q2613" s="3" t="str">
        <f>+IF(Tabla1[[#This Row],[ALCANTARILLADO]]=1,"alcantarillado","")</f>
        <v/>
      </c>
      <c r="R2613" s="3" t="str">
        <f>+IF(Tabla1[[#This Row],[ASEO]]=1,"aseo","")</f>
        <v>aseo</v>
      </c>
      <c r="S2613" s="3" t="str">
        <f>+_xlfn.CONCAT(Tabla1[[#This Row],[Columna1]]," ",Tabla1[[#This Row],[Columna2]]," ",Tabla1[[#This Row],[Columna3]])</f>
        <v xml:space="preserve">  aseo</v>
      </c>
      <c r="V2613" s="3" t="str">
        <f>+UPPER(Tabla1[[#This Row],[SERVICIO]])</f>
        <v>ASEO</v>
      </c>
    </row>
    <row r="2614" spans="1:22" x14ac:dyDescent="0.25">
      <c r="A2614" s="2">
        <v>27872</v>
      </c>
      <c r="B2614" s="3" t="s">
        <v>3583</v>
      </c>
      <c r="C2614" s="3" t="s">
        <v>13</v>
      </c>
      <c r="D2614" s="3" t="s">
        <v>45</v>
      </c>
      <c r="E2614" s="3" t="s">
        <v>5013</v>
      </c>
      <c r="F2614" s="3" t="s">
        <v>23</v>
      </c>
      <c r="G2614" s="3" t="s">
        <v>33</v>
      </c>
      <c r="H2614" s="3" t="s">
        <v>123</v>
      </c>
      <c r="I2614" s="3" t="s">
        <v>124</v>
      </c>
      <c r="J2614" s="3" t="s">
        <v>18</v>
      </c>
      <c r="K2614" s="3" t="s">
        <v>5020</v>
      </c>
      <c r="L2614" s="4">
        <v>44312</v>
      </c>
      <c r="M2614" s="3">
        <v>1</v>
      </c>
      <c r="N2614" s="3">
        <v>1</v>
      </c>
      <c r="O2614" s="3">
        <v>0</v>
      </c>
      <c r="P2614" s="3" t="str">
        <f>+IF(Tabla1[[#This Row],[ACUEDUCTO]]=1,"acueducto","")</f>
        <v>acueducto</v>
      </c>
      <c r="Q2614" s="3" t="str">
        <f>+IF(Tabla1[[#This Row],[ALCANTARILLADO]]=1,"alcantarillado","")</f>
        <v>alcantarillado</v>
      </c>
      <c r="R2614" s="3" t="str">
        <f>+IF(Tabla1[[#This Row],[ASEO]]=1,"aseo","")</f>
        <v/>
      </c>
      <c r="S2614" s="3" t="str">
        <f>+_xlfn.CONCAT(Tabla1[[#This Row],[Columna1]]," ",Tabla1[[#This Row],[Columna2]]," ",Tabla1[[#This Row],[Columna3]])</f>
        <v xml:space="preserve">acueducto alcantarillado </v>
      </c>
      <c r="V2614" s="3" t="str">
        <f>+UPPER(Tabla1[[#This Row],[SERVICIO]])</f>
        <v xml:space="preserve">ACUEDUCTO ALCANTARILLADO </v>
      </c>
    </row>
    <row r="2615" spans="1:22" x14ac:dyDescent="0.25">
      <c r="A2615" s="2">
        <v>27891</v>
      </c>
      <c r="B2615" s="3" t="s">
        <v>3584</v>
      </c>
      <c r="C2615" s="3" t="s">
        <v>13</v>
      </c>
      <c r="D2615" s="3" t="s">
        <v>26</v>
      </c>
      <c r="E2615" s="3" t="s">
        <v>5013</v>
      </c>
      <c r="F2615" s="3" t="s">
        <v>32</v>
      </c>
      <c r="G2615" s="3" t="s">
        <v>33</v>
      </c>
      <c r="H2615" s="3" t="s">
        <v>27</v>
      </c>
      <c r="I2615" s="3" t="s">
        <v>1257</v>
      </c>
      <c r="J2615" s="3" t="s">
        <v>18</v>
      </c>
      <c r="K2615" s="3" t="s">
        <v>5019</v>
      </c>
      <c r="L2615" s="4">
        <v>44228</v>
      </c>
      <c r="M2615" s="3">
        <v>1</v>
      </c>
      <c r="N2615" s="3">
        <v>0</v>
      </c>
      <c r="O2615" s="3">
        <v>0</v>
      </c>
      <c r="P2615" s="3" t="str">
        <f>+IF(Tabla1[[#This Row],[ACUEDUCTO]]=1,"acueducto","")</f>
        <v>acueducto</v>
      </c>
      <c r="Q2615" s="3" t="str">
        <f>+IF(Tabla1[[#This Row],[ALCANTARILLADO]]=1,"alcantarillado","")</f>
        <v/>
      </c>
      <c r="R2615" s="3" t="str">
        <f>+IF(Tabla1[[#This Row],[ASEO]]=1,"aseo","")</f>
        <v/>
      </c>
      <c r="S2615" s="3" t="str">
        <f>+_xlfn.CONCAT(Tabla1[[#This Row],[Columna1]]," ",Tabla1[[#This Row],[Columna2]]," ",Tabla1[[#This Row],[Columna3]])</f>
        <v xml:space="preserve">acueducto  </v>
      </c>
      <c r="V2615" s="3" t="str">
        <f>+UPPER(Tabla1[[#This Row],[SERVICIO]])</f>
        <v xml:space="preserve">ACUEDUCTO  </v>
      </c>
    </row>
    <row r="2616" spans="1:22" x14ac:dyDescent="0.25">
      <c r="A2616" s="2">
        <v>27951</v>
      </c>
      <c r="B2616" s="3" t="s">
        <v>3585</v>
      </c>
      <c r="C2616" s="3" t="s">
        <v>13</v>
      </c>
      <c r="D2616" s="3" t="s">
        <v>26</v>
      </c>
      <c r="E2616" s="3" t="s">
        <v>5007</v>
      </c>
      <c r="F2616" s="3" t="s">
        <v>23</v>
      </c>
      <c r="G2616" s="3" t="s">
        <v>38</v>
      </c>
      <c r="H2616" s="3" t="s">
        <v>293</v>
      </c>
      <c r="I2616" s="3" t="s">
        <v>294</v>
      </c>
      <c r="J2616" s="3" t="s">
        <v>143</v>
      </c>
      <c r="K2616" s="3" t="s">
        <v>11</v>
      </c>
      <c r="L2616" s="4">
        <v>42643</v>
      </c>
      <c r="M2616" s="3">
        <v>0</v>
      </c>
      <c r="N2616" s="3">
        <v>0</v>
      </c>
      <c r="O2616" s="3">
        <v>1</v>
      </c>
      <c r="P2616" s="3" t="str">
        <f>+IF(Tabla1[[#This Row],[ACUEDUCTO]]=1,"acueducto","")</f>
        <v/>
      </c>
      <c r="Q2616" s="3" t="str">
        <f>+IF(Tabla1[[#This Row],[ALCANTARILLADO]]=1,"alcantarillado","")</f>
        <v/>
      </c>
      <c r="R2616" s="3" t="str">
        <f>+IF(Tabla1[[#This Row],[ASEO]]=1,"aseo","")</f>
        <v>aseo</v>
      </c>
      <c r="S2616" s="3" t="str">
        <f>+_xlfn.CONCAT(Tabla1[[#This Row],[Columna1]]," ",Tabla1[[#This Row],[Columna2]]," ",Tabla1[[#This Row],[Columna3]])</f>
        <v xml:space="preserve">  aseo</v>
      </c>
      <c r="V2616" s="3" t="str">
        <f>+UPPER(Tabla1[[#This Row],[SERVICIO]])</f>
        <v>ASEO</v>
      </c>
    </row>
    <row r="2617" spans="1:22" x14ac:dyDescent="0.25">
      <c r="A2617" s="2">
        <v>27991</v>
      </c>
      <c r="B2617" s="3" t="s">
        <v>3586</v>
      </c>
      <c r="C2617" s="3" t="s">
        <v>13</v>
      </c>
      <c r="D2617" s="3" t="s">
        <v>19</v>
      </c>
      <c r="E2617" s="3" t="s">
        <v>5013</v>
      </c>
      <c r="F2617" s="3" t="s">
        <v>32</v>
      </c>
      <c r="G2617" s="3" t="s">
        <v>33</v>
      </c>
      <c r="H2617" s="3" t="s">
        <v>63</v>
      </c>
      <c r="I2617" s="3" t="s">
        <v>72</v>
      </c>
      <c r="J2617" s="3" t="s">
        <v>143</v>
      </c>
      <c r="K2617" s="3" t="s">
        <v>5019</v>
      </c>
      <c r="L2617" s="4">
        <v>42054</v>
      </c>
      <c r="M2617" s="3">
        <v>1</v>
      </c>
      <c r="N2617" s="3">
        <v>0</v>
      </c>
      <c r="O2617" s="3">
        <v>0</v>
      </c>
      <c r="P2617" s="3" t="str">
        <f>+IF(Tabla1[[#This Row],[ACUEDUCTO]]=1,"acueducto","")</f>
        <v>acueducto</v>
      </c>
      <c r="Q2617" s="3" t="str">
        <f>+IF(Tabla1[[#This Row],[ALCANTARILLADO]]=1,"alcantarillado","")</f>
        <v/>
      </c>
      <c r="R2617" s="3" t="str">
        <f>+IF(Tabla1[[#This Row],[ASEO]]=1,"aseo","")</f>
        <v/>
      </c>
      <c r="S2617" s="3" t="str">
        <f>+_xlfn.CONCAT(Tabla1[[#This Row],[Columna1]]," ",Tabla1[[#This Row],[Columna2]]," ",Tabla1[[#This Row],[Columna3]])</f>
        <v xml:space="preserve">acueducto  </v>
      </c>
      <c r="V2617" s="3" t="str">
        <f>+UPPER(Tabla1[[#This Row],[SERVICIO]])</f>
        <v xml:space="preserve">ACUEDUCTO  </v>
      </c>
    </row>
    <row r="2618" spans="1:22" x14ac:dyDescent="0.25">
      <c r="A2618" s="2">
        <v>28011</v>
      </c>
      <c r="B2618" s="3" t="s">
        <v>3587</v>
      </c>
      <c r="C2618" s="3" t="s">
        <v>13</v>
      </c>
      <c r="D2618" s="3" t="s">
        <v>26</v>
      </c>
      <c r="E2618" s="3" t="s">
        <v>5013</v>
      </c>
      <c r="F2618" s="3" t="s">
        <v>32</v>
      </c>
      <c r="G2618" s="3" t="s">
        <v>33</v>
      </c>
      <c r="H2618" s="3" t="s">
        <v>27</v>
      </c>
      <c r="I2618" s="3" t="s">
        <v>2531</v>
      </c>
      <c r="J2618" s="3" t="s">
        <v>18</v>
      </c>
      <c r="K2618" s="3" t="s">
        <v>5019</v>
      </c>
      <c r="L2618" s="4">
        <v>44362</v>
      </c>
      <c r="M2618" s="3">
        <v>1</v>
      </c>
      <c r="N2618" s="3">
        <v>0</v>
      </c>
      <c r="O2618" s="3">
        <v>0</v>
      </c>
      <c r="P2618" s="3" t="str">
        <f>+IF(Tabla1[[#This Row],[ACUEDUCTO]]=1,"acueducto","")</f>
        <v>acueducto</v>
      </c>
      <c r="Q2618" s="3" t="str">
        <f>+IF(Tabla1[[#This Row],[ALCANTARILLADO]]=1,"alcantarillado","")</f>
        <v/>
      </c>
      <c r="R2618" s="3" t="str">
        <f>+IF(Tabla1[[#This Row],[ASEO]]=1,"aseo","")</f>
        <v/>
      </c>
      <c r="S2618" s="3" t="str">
        <f>+_xlfn.CONCAT(Tabla1[[#This Row],[Columna1]]," ",Tabla1[[#This Row],[Columna2]]," ",Tabla1[[#This Row],[Columna3]])</f>
        <v xml:space="preserve">acueducto  </v>
      </c>
      <c r="V2618" s="3" t="str">
        <f>+UPPER(Tabla1[[#This Row],[SERVICIO]])</f>
        <v xml:space="preserve">ACUEDUCTO  </v>
      </c>
    </row>
    <row r="2619" spans="1:22" x14ac:dyDescent="0.25">
      <c r="A2619" s="2">
        <v>28031</v>
      </c>
      <c r="B2619" s="3" t="s">
        <v>3588</v>
      </c>
      <c r="C2619" s="3" t="s">
        <v>13</v>
      </c>
      <c r="D2619" s="3" t="s">
        <v>19</v>
      </c>
      <c r="E2619" s="3" t="s">
        <v>5013</v>
      </c>
      <c r="F2619" s="3" t="s">
        <v>23</v>
      </c>
      <c r="G2619" s="3" t="s">
        <v>38</v>
      </c>
      <c r="H2619" s="3" t="s">
        <v>251</v>
      </c>
      <c r="I2619" s="3" t="s">
        <v>1963</v>
      </c>
      <c r="J2619" s="3" t="s">
        <v>18</v>
      </c>
      <c r="K2619" s="3" t="s">
        <v>11</v>
      </c>
      <c r="L2619" s="4">
        <v>42079</v>
      </c>
      <c r="M2619" s="3">
        <v>0</v>
      </c>
      <c r="N2619" s="3">
        <v>0</v>
      </c>
      <c r="O2619" s="3">
        <v>1</v>
      </c>
      <c r="P2619" s="3" t="str">
        <f>+IF(Tabla1[[#This Row],[ACUEDUCTO]]=1,"acueducto","")</f>
        <v/>
      </c>
      <c r="Q2619" s="3" t="str">
        <f>+IF(Tabla1[[#This Row],[ALCANTARILLADO]]=1,"alcantarillado","")</f>
        <v/>
      </c>
      <c r="R2619" s="3" t="str">
        <f>+IF(Tabla1[[#This Row],[ASEO]]=1,"aseo","")</f>
        <v>aseo</v>
      </c>
      <c r="S2619" s="3" t="str">
        <f>+_xlfn.CONCAT(Tabla1[[#This Row],[Columna1]]," ",Tabla1[[#This Row],[Columna2]]," ",Tabla1[[#This Row],[Columna3]])</f>
        <v xml:space="preserve">  aseo</v>
      </c>
      <c r="V2619" s="3" t="str">
        <f>+UPPER(Tabla1[[#This Row],[SERVICIO]])</f>
        <v>ASEO</v>
      </c>
    </row>
    <row r="2620" spans="1:22" x14ac:dyDescent="0.25">
      <c r="A2620" s="2">
        <v>28191</v>
      </c>
      <c r="B2620" s="3" t="s">
        <v>3589</v>
      </c>
      <c r="C2620" s="3" t="s">
        <v>13</v>
      </c>
      <c r="D2620" s="3" t="s">
        <v>19</v>
      </c>
      <c r="E2620" s="3" t="s">
        <v>5013</v>
      </c>
      <c r="F2620" s="3" t="s">
        <v>32</v>
      </c>
      <c r="G2620" s="3" t="s">
        <v>33</v>
      </c>
      <c r="H2620" s="3" t="s">
        <v>123</v>
      </c>
      <c r="I2620" s="3" t="s">
        <v>1495</v>
      </c>
      <c r="J2620" s="3" t="s">
        <v>18</v>
      </c>
      <c r="K2620" s="3" t="s">
        <v>5019</v>
      </c>
      <c r="L2620" s="4">
        <v>42198</v>
      </c>
      <c r="M2620" s="3">
        <v>1</v>
      </c>
      <c r="N2620" s="3">
        <v>0</v>
      </c>
      <c r="O2620" s="3">
        <v>0</v>
      </c>
      <c r="P2620" s="3" t="str">
        <f>+IF(Tabla1[[#This Row],[ACUEDUCTO]]=1,"acueducto","")</f>
        <v>acueducto</v>
      </c>
      <c r="Q2620" s="3" t="str">
        <f>+IF(Tabla1[[#This Row],[ALCANTARILLADO]]=1,"alcantarillado","")</f>
        <v/>
      </c>
      <c r="R2620" s="3" t="str">
        <f>+IF(Tabla1[[#This Row],[ASEO]]=1,"aseo","")</f>
        <v/>
      </c>
      <c r="S2620" s="3" t="str">
        <f>+_xlfn.CONCAT(Tabla1[[#This Row],[Columna1]]," ",Tabla1[[#This Row],[Columna2]]," ",Tabla1[[#This Row],[Columna3]])</f>
        <v xml:space="preserve">acueducto  </v>
      </c>
      <c r="V2620" s="3" t="str">
        <f>+UPPER(Tabla1[[#This Row],[SERVICIO]])</f>
        <v xml:space="preserve">ACUEDUCTO  </v>
      </c>
    </row>
    <row r="2621" spans="1:22" x14ac:dyDescent="0.25">
      <c r="A2621" s="2">
        <v>28192</v>
      </c>
      <c r="B2621" s="3" t="s">
        <v>3590</v>
      </c>
      <c r="C2621" s="3" t="s">
        <v>13</v>
      </c>
      <c r="D2621" s="3" t="s">
        <v>19</v>
      </c>
      <c r="E2621" s="3" t="s">
        <v>5013</v>
      </c>
      <c r="F2621" s="3" t="s">
        <v>32</v>
      </c>
      <c r="G2621" s="3" t="s">
        <v>33</v>
      </c>
      <c r="H2621" s="3" t="s">
        <v>123</v>
      </c>
      <c r="I2621" s="3" t="s">
        <v>1495</v>
      </c>
      <c r="J2621" s="3" t="s">
        <v>18</v>
      </c>
      <c r="K2621" s="3" t="s">
        <v>5019</v>
      </c>
      <c r="L2621" s="4">
        <v>42247</v>
      </c>
      <c r="M2621" s="3">
        <v>1</v>
      </c>
      <c r="N2621" s="3">
        <v>0</v>
      </c>
      <c r="O2621" s="3">
        <v>0</v>
      </c>
      <c r="P2621" s="3" t="str">
        <f>+IF(Tabla1[[#This Row],[ACUEDUCTO]]=1,"acueducto","")</f>
        <v>acueducto</v>
      </c>
      <c r="Q2621" s="3" t="str">
        <f>+IF(Tabla1[[#This Row],[ALCANTARILLADO]]=1,"alcantarillado","")</f>
        <v/>
      </c>
      <c r="R2621" s="3" t="str">
        <f>+IF(Tabla1[[#This Row],[ASEO]]=1,"aseo","")</f>
        <v/>
      </c>
      <c r="S2621" s="3" t="str">
        <f>+_xlfn.CONCAT(Tabla1[[#This Row],[Columna1]]," ",Tabla1[[#This Row],[Columna2]]," ",Tabla1[[#This Row],[Columna3]])</f>
        <v xml:space="preserve">acueducto  </v>
      </c>
      <c r="V2621" s="3" t="str">
        <f>+UPPER(Tabla1[[#This Row],[SERVICIO]])</f>
        <v xml:space="preserve">ACUEDUCTO  </v>
      </c>
    </row>
    <row r="2622" spans="1:22" x14ac:dyDescent="0.25">
      <c r="A2622" s="2">
        <v>28211</v>
      </c>
      <c r="B2622" s="3" t="s">
        <v>3591</v>
      </c>
      <c r="C2622" s="3" t="s">
        <v>13</v>
      </c>
      <c r="D2622" s="3" t="s">
        <v>19</v>
      </c>
      <c r="E2622" s="3" t="s">
        <v>5013</v>
      </c>
      <c r="F2622" s="3" t="s">
        <v>32</v>
      </c>
      <c r="G2622" s="3" t="s">
        <v>33</v>
      </c>
      <c r="H2622" s="3" t="s">
        <v>27</v>
      </c>
      <c r="I2622" s="3" t="s">
        <v>34</v>
      </c>
      <c r="J2622" s="3" t="s">
        <v>18</v>
      </c>
      <c r="K2622" s="3" t="s">
        <v>5019</v>
      </c>
      <c r="L2622" s="4">
        <v>42229</v>
      </c>
      <c r="M2622" s="3">
        <v>1</v>
      </c>
      <c r="N2622" s="3">
        <v>0</v>
      </c>
      <c r="O2622" s="3">
        <v>0</v>
      </c>
      <c r="P2622" s="3" t="str">
        <f>+IF(Tabla1[[#This Row],[ACUEDUCTO]]=1,"acueducto","")</f>
        <v>acueducto</v>
      </c>
      <c r="Q2622" s="3" t="str">
        <f>+IF(Tabla1[[#This Row],[ALCANTARILLADO]]=1,"alcantarillado","")</f>
        <v/>
      </c>
      <c r="R2622" s="3" t="str">
        <f>+IF(Tabla1[[#This Row],[ASEO]]=1,"aseo","")</f>
        <v/>
      </c>
      <c r="S2622" s="3" t="str">
        <f>+_xlfn.CONCAT(Tabla1[[#This Row],[Columna1]]," ",Tabla1[[#This Row],[Columna2]]," ",Tabla1[[#This Row],[Columna3]])</f>
        <v xml:space="preserve">acueducto  </v>
      </c>
      <c r="V2622" s="3" t="str">
        <f>+UPPER(Tabla1[[#This Row],[SERVICIO]])</f>
        <v xml:space="preserve">ACUEDUCTO  </v>
      </c>
    </row>
    <row r="2623" spans="1:22" x14ac:dyDescent="0.25">
      <c r="A2623" s="2">
        <v>28212</v>
      </c>
      <c r="B2623" s="3" t="s">
        <v>3592</v>
      </c>
      <c r="C2623" s="3" t="s">
        <v>13</v>
      </c>
      <c r="D2623" s="3" t="s">
        <v>19</v>
      </c>
      <c r="E2623" s="3" t="s">
        <v>5013</v>
      </c>
      <c r="F2623" s="3" t="s">
        <v>32</v>
      </c>
      <c r="G2623" s="3" t="s">
        <v>33</v>
      </c>
      <c r="H2623" s="3" t="s">
        <v>123</v>
      </c>
      <c r="I2623" s="3" t="s">
        <v>1495</v>
      </c>
      <c r="J2623" s="3" t="s">
        <v>18</v>
      </c>
      <c r="K2623" s="3" t="s">
        <v>5019</v>
      </c>
      <c r="L2623" s="4">
        <v>42196</v>
      </c>
      <c r="M2623" s="3">
        <v>1</v>
      </c>
      <c r="N2623" s="3">
        <v>0</v>
      </c>
      <c r="O2623" s="3">
        <v>0</v>
      </c>
      <c r="P2623" s="3" t="str">
        <f>+IF(Tabla1[[#This Row],[ACUEDUCTO]]=1,"acueducto","")</f>
        <v>acueducto</v>
      </c>
      <c r="Q2623" s="3" t="str">
        <f>+IF(Tabla1[[#This Row],[ALCANTARILLADO]]=1,"alcantarillado","")</f>
        <v/>
      </c>
      <c r="R2623" s="3" t="str">
        <f>+IF(Tabla1[[#This Row],[ASEO]]=1,"aseo","")</f>
        <v/>
      </c>
      <c r="S2623" s="3" t="str">
        <f>+_xlfn.CONCAT(Tabla1[[#This Row],[Columna1]]," ",Tabla1[[#This Row],[Columna2]]," ",Tabla1[[#This Row],[Columna3]])</f>
        <v xml:space="preserve">acueducto  </v>
      </c>
      <c r="V2623" s="3" t="str">
        <f>+UPPER(Tabla1[[#This Row],[SERVICIO]])</f>
        <v xml:space="preserve">ACUEDUCTO  </v>
      </c>
    </row>
    <row r="2624" spans="1:22" x14ac:dyDescent="0.25">
      <c r="A2624" s="2">
        <v>28213</v>
      </c>
      <c r="B2624" s="3" t="s">
        <v>3593</v>
      </c>
      <c r="C2624" s="3" t="s">
        <v>13</v>
      </c>
      <c r="D2624" s="3" t="s">
        <v>19</v>
      </c>
      <c r="E2624" s="3" t="s">
        <v>5013</v>
      </c>
      <c r="F2624" s="3" t="s">
        <v>32</v>
      </c>
      <c r="G2624" s="3" t="s">
        <v>33</v>
      </c>
      <c r="H2624" s="3" t="s">
        <v>123</v>
      </c>
      <c r="I2624" s="3" t="s">
        <v>1495</v>
      </c>
      <c r="J2624" s="3" t="s">
        <v>18</v>
      </c>
      <c r="K2624" s="3" t="s">
        <v>5019</v>
      </c>
      <c r="L2624" s="4">
        <v>42270</v>
      </c>
      <c r="M2624" s="3">
        <v>1</v>
      </c>
      <c r="N2624" s="3">
        <v>0</v>
      </c>
      <c r="O2624" s="3">
        <v>0</v>
      </c>
      <c r="P2624" s="3" t="str">
        <f>+IF(Tabla1[[#This Row],[ACUEDUCTO]]=1,"acueducto","")</f>
        <v>acueducto</v>
      </c>
      <c r="Q2624" s="3" t="str">
        <f>+IF(Tabla1[[#This Row],[ALCANTARILLADO]]=1,"alcantarillado","")</f>
        <v/>
      </c>
      <c r="R2624" s="3" t="str">
        <f>+IF(Tabla1[[#This Row],[ASEO]]=1,"aseo","")</f>
        <v/>
      </c>
      <c r="S2624" s="3" t="str">
        <f>+_xlfn.CONCAT(Tabla1[[#This Row],[Columna1]]," ",Tabla1[[#This Row],[Columna2]]," ",Tabla1[[#This Row],[Columna3]])</f>
        <v xml:space="preserve">acueducto  </v>
      </c>
      <c r="V2624" s="3" t="str">
        <f>+UPPER(Tabla1[[#This Row],[SERVICIO]])</f>
        <v xml:space="preserve">ACUEDUCTO  </v>
      </c>
    </row>
    <row r="2625" spans="1:22" x14ac:dyDescent="0.25">
      <c r="A2625" s="2">
        <v>28272</v>
      </c>
      <c r="B2625" s="3" t="s">
        <v>3594</v>
      </c>
      <c r="C2625" s="3" t="s">
        <v>13</v>
      </c>
      <c r="D2625" s="3" t="s">
        <v>26</v>
      </c>
      <c r="E2625" s="3" t="s">
        <v>5013</v>
      </c>
      <c r="F2625" s="3" t="s">
        <v>23</v>
      </c>
      <c r="G2625" s="3" t="s">
        <v>33</v>
      </c>
      <c r="H2625" s="3" t="s">
        <v>99</v>
      </c>
      <c r="I2625" s="3" t="s">
        <v>1430</v>
      </c>
      <c r="J2625" s="3" t="s">
        <v>18</v>
      </c>
      <c r="K2625" s="3" t="s">
        <v>5018</v>
      </c>
      <c r="L2625" s="4">
        <v>44345</v>
      </c>
      <c r="M2625" s="3">
        <v>1</v>
      </c>
      <c r="N2625" s="3">
        <v>1</v>
      </c>
      <c r="O2625" s="3">
        <v>1</v>
      </c>
      <c r="P2625" s="3" t="str">
        <f>+IF(Tabla1[[#This Row],[ACUEDUCTO]]=1,"acueducto","")</f>
        <v>acueducto</v>
      </c>
      <c r="Q2625" s="3" t="str">
        <f>+IF(Tabla1[[#This Row],[ALCANTARILLADO]]=1,"alcantarillado","")</f>
        <v>alcantarillado</v>
      </c>
      <c r="R2625" s="3" t="str">
        <f>+IF(Tabla1[[#This Row],[ASEO]]=1,"aseo","")</f>
        <v>aseo</v>
      </c>
      <c r="S2625" s="3" t="str">
        <f>+_xlfn.CONCAT(Tabla1[[#This Row],[Columna1]]," ",Tabla1[[#This Row],[Columna2]]," ",Tabla1[[#This Row],[Columna3]])</f>
        <v>acueducto alcantarillado aseo</v>
      </c>
      <c r="V2625" s="3" t="str">
        <f>+UPPER(Tabla1[[#This Row],[SERVICIO]])</f>
        <v>ACUEDUCTO ALCANTARILLADO ASEO</v>
      </c>
    </row>
    <row r="2626" spans="1:22" x14ac:dyDescent="0.25">
      <c r="A2626" s="2">
        <v>28273</v>
      </c>
      <c r="B2626" s="3" t="s">
        <v>3595</v>
      </c>
      <c r="C2626" s="3" t="s">
        <v>13</v>
      </c>
      <c r="D2626" s="3" t="s">
        <v>26</v>
      </c>
      <c r="E2626" s="3" t="s">
        <v>5013</v>
      </c>
      <c r="F2626" s="3" t="s">
        <v>23</v>
      </c>
      <c r="G2626" s="3" t="s">
        <v>33</v>
      </c>
      <c r="H2626" s="3" t="s">
        <v>224</v>
      </c>
      <c r="I2626" s="3" t="s">
        <v>3596</v>
      </c>
      <c r="J2626" s="3" t="s">
        <v>18</v>
      </c>
      <c r="K2626" s="3" t="s">
        <v>11</v>
      </c>
      <c r="L2626" s="4">
        <v>44403</v>
      </c>
      <c r="M2626" s="3">
        <v>0</v>
      </c>
      <c r="N2626" s="3">
        <v>0</v>
      </c>
      <c r="O2626" s="3">
        <v>1</v>
      </c>
      <c r="P2626" s="3" t="str">
        <f>+IF(Tabla1[[#This Row],[ACUEDUCTO]]=1,"acueducto","")</f>
        <v/>
      </c>
      <c r="Q2626" s="3" t="str">
        <f>+IF(Tabla1[[#This Row],[ALCANTARILLADO]]=1,"alcantarillado","")</f>
        <v/>
      </c>
      <c r="R2626" s="3" t="str">
        <f>+IF(Tabla1[[#This Row],[ASEO]]=1,"aseo","")</f>
        <v>aseo</v>
      </c>
      <c r="S2626" s="3" t="str">
        <f>+_xlfn.CONCAT(Tabla1[[#This Row],[Columna1]]," ",Tabla1[[#This Row],[Columna2]]," ",Tabla1[[#This Row],[Columna3]])</f>
        <v xml:space="preserve">  aseo</v>
      </c>
      <c r="V2626" s="3" t="str">
        <f>+UPPER(Tabla1[[#This Row],[SERVICIO]])</f>
        <v>ASEO</v>
      </c>
    </row>
    <row r="2627" spans="1:22" x14ac:dyDescent="0.25">
      <c r="A2627" s="2">
        <v>28331</v>
      </c>
      <c r="B2627" s="3" t="s">
        <v>3597</v>
      </c>
      <c r="C2627" s="3" t="s">
        <v>13</v>
      </c>
      <c r="D2627" s="3" t="s">
        <v>14</v>
      </c>
      <c r="E2627" s="3" t="s">
        <v>5012</v>
      </c>
      <c r="F2627" s="3" t="s">
        <v>23</v>
      </c>
      <c r="G2627" s="3" t="s">
        <v>38</v>
      </c>
      <c r="H2627" s="3" t="s">
        <v>126</v>
      </c>
      <c r="I2627" s="3" t="s">
        <v>489</v>
      </c>
      <c r="J2627" s="3" t="s">
        <v>18</v>
      </c>
      <c r="K2627" s="3" t="s">
        <v>5018</v>
      </c>
      <c r="L2627" s="4">
        <v>44284</v>
      </c>
      <c r="M2627" s="3">
        <v>1</v>
      </c>
      <c r="N2627" s="3">
        <v>1</v>
      </c>
      <c r="O2627" s="3">
        <v>1</v>
      </c>
      <c r="P2627" s="3" t="str">
        <f>+IF(Tabla1[[#This Row],[ACUEDUCTO]]=1,"acueducto","")</f>
        <v>acueducto</v>
      </c>
      <c r="Q2627" s="3" t="str">
        <f>+IF(Tabla1[[#This Row],[ALCANTARILLADO]]=1,"alcantarillado","")</f>
        <v>alcantarillado</v>
      </c>
      <c r="R2627" s="3" t="str">
        <f>+IF(Tabla1[[#This Row],[ASEO]]=1,"aseo","")</f>
        <v>aseo</v>
      </c>
      <c r="S2627" s="3" t="str">
        <f>+_xlfn.CONCAT(Tabla1[[#This Row],[Columna1]]," ",Tabla1[[#This Row],[Columna2]]," ",Tabla1[[#This Row],[Columna3]])</f>
        <v>acueducto alcantarillado aseo</v>
      </c>
      <c r="V2627" s="3" t="str">
        <f>+UPPER(Tabla1[[#This Row],[SERVICIO]])</f>
        <v>ACUEDUCTO ALCANTARILLADO ASEO</v>
      </c>
    </row>
    <row r="2628" spans="1:22" x14ac:dyDescent="0.25">
      <c r="A2628" s="2">
        <v>28392</v>
      </c>
      <c r="B2628" s="3" t="s">
        <v>3598</v>
      </c>
      <c r="C2628" s="3" t="s">
        <v>13</v>
      </c>
      <c r="D2628" s="3" t="s">
        <v>26</v>
      </c>
      <c r="E2628" s="3" t="s">
        <v>5013</v>
      </c>
      <c r="F2628" s="3" t="s">
        <v>32</v>
      </c>
      <c r="G2628" s="3" t="s">
        <v>33</v>
      </c>
      <c r="H2628" s="3" t="s">
        <v>27</v>
      </c>
      <c r="I2628" s="3" t="s">
        <v>2531</v>
      </c>
      <c r="J2628" s="3" t="s">
        <v>18</v>
      </c>
      <c r="K2628" s="3" t="s">
        <v>5019</v>
      </c>
      <c r="L2628" s="4">
        <v>44363</v>
      </c>
      <c r="M2628" s="3">
        <v>1</v>
      </c>
      <c r="N2628" s="3">
        <v>0</v>
      </c>
      <c r="O2628" s="3">
        <v>0</v>
      </c>
      <c r="P2628" s="3" t="str">
        <f>+IF(Tabla1[[#This Row],[ACUEDUCTO]]=1,"acueducto","")</f>
        <v>acueducto</v>
      </c>
      <c r="Q2628" s="3" t="str">
        <f>+IF(Tabla1[[#This Row],[ALCANTARILLADO]]=1,"alcantarillado","")</f>
        <v/>
      </c>
      <c r="R2628" s="3" t="str">
        <f>+IF(Tabla1[[#This Row],[ASEO]]=1,"aseo","")</f>
        <v/>
      </c>
      <c r="S2628" s="3" t="str">
        <f>+_xlfn.CONCAT(Tabla1[[#This Row],[Columna1]]," ",Tabla1[[#This Row],[Columna2]]," ",Tabla1[[#This Row],[Columna3]])</f>
        <v xml:space="preserve">acueducto  </v>
      </c>
      <c r="V2628" s="3" t="str">
        <f>+UPPER(Tabla1[[#This Row],[SERVICIO]])</f>
        <v xml:space="preserve">ACUEDUCTO  </v>
      </c>
    </row>
    <row r="2629" spans="1:22" x14ac:dyDescent="0.25">
      <c r="A2629" s="2">
        <v>28411</v>
      </c>
      <c r="B2629" s="3" t="s">
        <v>3599</v>
      </c>
      <c r="C2629" s="3" t="s">
        <v>13</v>
      </c>
      <c r="D2629" s="3" t="s">
        <v>26</v>
      </c>
      <c r="E2629" s="3" t="s">
        <v>5013</v>
      </c>
      <c r="F2629" s="3" t="s">
        <v>23</v>
      </c>
      <c r="G2629" s="3" t="s">
        <v>38</v>
      </c>
      <c r="H2629" s="3" t="s">
        <v>411</v>
      </c>
      <c r="I2629" s="3" t="s">
        <v>2154</v>
      </c>
      <c r="J2629" s="3" t="s">
        <v>18</v>
      </c>
      <c r="K2629" s="3" t="s">
        <v>11</v>
      </c>
      <c r="L2629" s="4">
        <v>44230</v>
      </c>
      <c r="M2629" s="3">
        <v>0</v>
      </c>
      <c r="N2629" s="3">
        <v>0</v>
      </c>
      <c r="O2629" s="3">
        <v>1</v>
      </c>
      <c r="P2629" s="3" t="str">
        <f>+IF(Tabla1[[#This Row],[ACUEDUCTO]]=1,"acueducto","")</f>
        <v/>
      </c>
      <c r="Q2629" s="3" t="str">
        <f>+IF(Tabla1[[#This Row],[ALCANTARILLADO]]=1,"alcantarillado","")</f>
        <v/>
      </c>
      <c r="R2629" s="3" t="str">
        <f>+IF(Tabla1[[#This Row],[ASEO]]=1,"aseo","")</f>
        <v>aseo</v>
      </c>
      <c r="S2629" s="3" t="str">
        <f>+_xlfn.CONCAT(Tabla1[[#This Row],[Columna1]]," ",Tabla1[[#This Row],[Columna2]]," ",Tabla1[[#This Row],[Columna3]])</f>
        <v xml:space="preserve">  aseo</v>
      </c>
      <c r="V2629" s="3" t="str">
        <f>+UPPER(Tabla1[[#This Row],[SERVICIO]])</f>
        <v>ASEO</v>
      </c>
    </row>
    <row r="2630" spans="1:22" x14ac:dyDescent="0.25">
      <c r="A2630" s="2">
        <v>28431</v>
      </c>
      <c r="B2630" s="3" t="s">
        <v>3600</v>
      </c>
      <c r="C2630" s="3" t="s">
        <v>13</v>
      </c>
      <c r="D2630" s="3" t="s">
        <v>14</v>
      </c>
      <c r="E2630" s="3" t="s">
        <v>5012</v>
      </c>
      <c r="F2630" s="3" t="s">
        <v>23</v>
      </c>
      <c r="G2630" s="3" t="s">
        <v>38</v>
      </c>
      <c r="H2630" s="3" t="s">
        <v>110</v>
      </c>
      <c r="I2630" s="3" t="s">
        <v>3601</v>
      </c>
      <c r="J2630" s="3" t="s">
        <v>18</v>
      </c>
      <c r="K2630" s="3" t="s">
        <v>5020</v>
      </c>
      <c r="L2630" s="4">
        <v>44420</v>
      </c>
      <c r="M2630" s="3">
        <v>1</v>
      </c>
      <c r="N2630" s="3">
        <v>1</v>
      </c>
      <c r="O2630" s="3">
        <v>0</v>
      </c>
      <c r="P2630" s="3" t="str">
        <f>+IF(Tabla1[[#This Row],[ACUEDUCTO]]=1,"acueducto","")</f>
        <v>acueducto</v>
      </c>
      <c r="Q2630" s="3" t="str">
        <f>+IF(Tabla1[[#This Row],[ALCANTARILLADO]]=1,"alcantarillado","")</f>
        <v>alcantarillado</v>
      </c>
      <c r="R2630" s="3" t="str">
        <f>+IF(Tabla1[[#This Row],[ASEO]]=1,"aseo","")</f>
        <v/>
      </c>
      <c r="S2630" s="3" t="str">
        <f>+_xlfn.CONCAT(Tabla1[[#This Row],[Columna1]]," ",Tabla1[[#This Row],[Columna2]]," ",Tabla1[[#This Row],[Columna3]])</f>
        <v xml:space="preserve">acueducto alcantarillado </v>
      </c>
      <c r="V2630" s="3" t="str">
        <f>+UPPER(Tabla1[[#This Row],[SERVICIO]])</f>
        <v xml:space="preserve">ACUEDUCTO ALCANTARILLADO </v>
      </c>
    </row>
    <row r="2631" spans="1:22" x14ac:dyDescent="0.25">
      <c r="A2631" s="2">
        <v>28471</v>
      </c>
      <c r="B2631" s="3" t="s">
        <v>3602</v>
      </c>
      <c r="C2631" s="3" t="s">
        <v>13</v>
      </c>
      <c r="D2631" s="3" t="s">
        <v>26</v>
      </c>
      <c r="E2631" s="3" t="s">
        <v>5013</v>
      </c>
      <c r="F2631" s="3" t="s">
        <v>32</v>
      </c>
      <c r="G2631" s="3" t="s">
        <v>33</v>
      </c>
      <c r="H2631" s="3" t="s">
        <v>517</v>
      </c>
      <c r="I2631" s="3" t="s">
        <v>517</v>
      </c>
      <c r="J2631" s="3" t="s">
        <v>143</v>
      </c>
      <c r="K2631" s="3" t="s">
        <v>5019</v>
      </c>
      <c r="L2631" s="4">
        <v>44068</v>
      </c>
      <c r="M2631" s="3">
        <v>1</v>
      </c>
      <c r="N2631" s="3">
        <v>0</v>
      </c>
      <c r="O2631" s="3">
        <v>0</v>
      </c>
      <c r="P2631" s="3" t="str">
        <f>+IF(Tabla1[[#This Row],[ACUEDUCTO]]=1,"acueducto","")</f>
        <v>acueducto</v>
      </c>
      <c r="Q2631" s="3" t="str">
        <f>+IF(Tabla1[[#This Row],[ALCANTARILLADO]]=1,"alcantarillado","")</f>
        <v/>
      </c>
      <c r="R2631" s="3" t="str">
        <f>+IF(Tabla1[[#This Row],[ASEO]]=1,"aseo","")</f>
        <v/>
      </c>
      <c r="S2631" s="3" t="str">
        <f>+_xlfn.CONCAT(Tabla1[[#This Row],[Columna1]]," ",Tabla1[[#This Row],[Columna2]]," ",Tabla1[[#This Row],[Columna3]])</f>
        <v xml:space="preserve">acueducto  </v>
      </c>
      <c r="V2631" s="3" t="str">
        <f>+UPPER(Tabla1[[#This Row],[SERVICIO]])</f>
        <v xml:space="preserve">ACUEDUCTO  </v>
      </c>
    </row>
    <row r="2632" spans="1:22" x14ac:dyDescent="0.25">
      <c r="A2632" s="2">
        <v>28511</v>
      </c>
      <c r="B2632" s="3" t="s">
        <v>3603</v>
      </c>
      <c r="C2632" s="3" t="s">
        <v>13</v>
      </c>
      <c r="D2632" s="3" t="s">
        <v>14</v>
      </c>
      <c r="E2632" s="3" t="s">
        <v>5012</v>
      </c>
      <c r="F2632" s="3" t="s">
        <v>23</v>
      </c>
      <c r="G2632" s="3" t="s">
        <v>38</v>
      </c>
      <c r="H2632" s="3" t="s">
        <v>411</v>
      </c>
      <c r="I2632" s="3" t="s">
        <v>1405</v>
      </c>
      <c r="J2632" s="3" t="s">
        <v>18</v>
      </c>
      <c r="K2632" s="3" t="s">
        <v>11</v>
      </c>
      <c r="L2632" s="4">
        <v>44488</v>
      </c>
      <c r="M2632" s="3">
        <v>0</v>
      </c>
      <c r="N2632" s="3">
        <v>0</v>
      </c>
      <c r="O2632" s="3">
        <v>1</v>
      </c>
      <c r="P2632" s="3" t="str">
        <f>+IF(Tabla1[[#This Row],[ACUEDUCTO]]=1,"acueducto","")</f>
        <v/>
      </c>
      <c r="Q2632" s="3" t="str">
        <f>+IF(Tabla1[[#This Row],[ALCANTARILLADO]]=1,"alcantarillado","")</f>
        <v/>
      </c>
      <c r="R2632" s="3" t="str">
        <f>+IF(Tabla1[[#This Row],[ASEO]]=1,"aseo","")</f>
        <v>aseo</v>
      </c>
      <c r="S2632" s="3" t="str">
        <f>+_xlfn.CONCAT(Tabla1[[#This Row],[Columna1]]," ",Tabla1[[#This Row],[Columna2]]," ",Tabla1[[#This Row],[Columna3]])</f>
        <v xml:space="preserve">  aseo</v>
      </c>
      <c r="V2632" s="3" t="str">
        <f>+UPPER(Tabla1[[#This Row],[SERVICIO]])</f>
        <v>ASEO</v>
      </c>
    </row>
    <row r="2633" spans="1:22" x14ac:dyDescent="0.25">
      <c r="A2633" s="2">
        <v>28512</v>
      </c>
      <c r="B2633" s="3" t="s">
        <v>3604</v>
      </c>
      <c r="C2633" s="3" t="s">
        <v>13</v>
      </c>
      <c r="D2633" s="3" t="s">
        <v>26</v>
      </c>
      <c r="E2633" s="3" t="s">
        <v>5013</v>
      </c>
      <c r="F2633" s="3" t="s">
        <v>23</v>
      </c>
      <c r="G2633" s="3" t="s">
        <v>38</v>
      </c>
      <c r="H2633" s="3" t="s">
        <v>591</v>
      </c>
      <c r="I2633" s="3" t="s">
        <v>1212</v>
      </c>
      <c r="J2633" s="3" t="s">
        <v>18</v>
      </c>
      <c r="K2633" s="3" t="s">
        <v>5018</v>
      </c>
      <c r="L2633" s="4">
        <v>44294</v>
      </c>
      <c r="M2633" s="3">
        <v>1</v>
      </c>
      <c r="N2633" s="3">
        <v>1</v>
      </c>
      <c r="O2633" s="3">
        <v>1</v>
      </c>
      <c r="P2633" s="3" t="str">
        <f>+IF(Tabla1[[#This Row],[ACUEDUCTO]]=1,"acueducto","")</f>
        <v>acueducto</v>
      </c>
      <c r="Q2633" s="3" t="str">
        <f>+IF(Tabla1[[#This Row],[ALCANTARILLADO]]=1,"alcantarillado","")</f>
        <v>alcantarillado</v>
      </c>
      <c r="R2633" s="3" t="str">
        <f>+IF(Tabla1[[#This Row],[ASEO]]=1,"aseo","")</f>
        <v>aseo</v>
      </c>
      <c r="S2633" s="3" t="str">
        <f>+_xlfn.CONCAT(Tabla1[[#This Row],[Columna1]]," ",Tabla1[[#This Row],[Columna2]]," ",Tabla1[[#This Row],[Columna3]])</f>
        <v>acueducto alcantarillado aseo</v>
      </c>
      <c r="V2633" s="3" t="str">
        <f>+UPPER(Tabla1[[#This Row],[SERVICIO]])</f>
        <v>ACUEDUCTO ALCANTARILLADO ASEO</v>
      </c>
    </row>
    <row r="2634" spans="1:22" x14ac:dyDescent="0.25">
      <c r="A2634" s="2">
        <v>28531</v>
      </c>
      <c r="B2634" s="3" t="s">
        <v>3605</v>
      </c>
      <c r="C2634" s="3" t="s">
        <v>13</v>
      </c>
      <c r="D2634" s="3" t="s">
        <v>14</v>
      </c>
      <c r="E2634" s="3" t="s">
        <v>5012</v>
      </c>
      <c r="F2634" s="3" t="s">
        <v>23</v>
      </c>
      <c r="G2634" s="3" t="s">
        <v>38</v>
      </c>
      <c r="H2634" s="3" t="s">
        <v>63</v>
      </c>
      <c r="I2634" s="3" t="s">
        <v>72</v>
      </c>
      <c r="J2634" s="3" t="s">
        <v>18</v>
      </c>
      <c r="K2634" s="3" t="s">
        <v>5019</v>
      </c>
      <c r="L2634" s="4">
        <v>44370</v>
      </c>
      <c r="M2634" s="3">
        <v>1</v>
      </c>
      <c r="N2634" s="3">
        <v>0</v>
      </c>
      <c r="O2634" s="3">
        <v>0</v>
      </c>
      <c r="P2634" s="3" t="str">
        <f>+IF(Tabla1[[#This Row],[ACUEDUCTO]]=1,"acueducto","")</f>
        <v>acueducto</v>
      </c>
      <c r="Q2634" s="3" t="str">
        <f>+IF(Tabla1[[#This Row],[ALCANTARILLADO]]=1,"alcantarillado","")</f>
        <v/>
      </c>
      <c r="R2634" s="3" t="str">
        <f>+IF(Tabla1[[#This Row],[ASEO]]=1,"aseo","")</f>
        <v/>
      </c>
      <c r="S2634" s="3" t="str">
        <f>+_xlfn.CONCAT(Tabla1[[#This Row],[Columna1]]," ",Tabla1[[#This Row],[Columna2]]," ",Tabla1[[#This Row],[Columna3]])</f>
        <v xml:space="preserve">acueducto  </v>
      </c>
      <c r="V2634" s="3" t="str">
        <f>+UPPER(Tabla1[[#This Row],[SERVICIO]])</f>
        <v xml:space="preserve">ACUEDUCTO  </v>
      </c>
    </row>
    <row r="2635" spans="1:22" x14ac:dyDescent="0.25">
      <c r="A2635" s="2">
        <v>28533</v>
      </c>
      <c r="B2635" s="3" t="s">
        <v>3606</v>
      </c>
      <c r="C2635" s="3" t="s">
        <v>13</v>
      </c>
      <c r="D2635" s="3" t="s">
        <v>26</v>
      </c>
      <c r="E2635" s="3" t="s">
        <v>5013</v>
      </c>
      <c r="F2635" s="3" t="s">
        <v>23</v>
      </c>
      <c r="G2635" s="3" t="s">
        <v>38</v>
      </c>
      <c r="H2635" s="3" t="s">
        <v>126</v>
      </c>
      <c r="I2635" s="3" t="s">
        <v>3607</v>
      </c>
      <c r="J2635" s="3" t="s">
        <v>18</v>
      </c>
      <c r="K2635" s="3" t="s">
        <v>5018</v>
      </c>
      <c r="L2635" s="4">
        <v>44194</v>
      </c>
      <c r="M2635" s="3">
        <v>1</v>
      </c>
      <c r="N2635" s="3">
        <v>1</v>
      </c>
      <c r="O2635" s="3">
        <v>1</v>
      </c>
      <c r="P2635" s="3" t="str">
        <f>+IF(Tabla1[[#This Row],[ACUEDUCTO]]=1,"acueducto","")</f>
        <v>acueducto</v>
      </c>
      <c r="Q2635" s="3" t="str">
        <f>+IF(Tabla1[[#This Row],[ALCANTARILLADO]]=1,"alcantarillado","")</f>
        <v>alcantarillado</v>
      </c>
      <c r="R2635" s="3" t="str">
        <f>+IF(Tabla1[[#This Row],[ASEO]]=1,"aseo","")</f>
        <v>aseo</v>
      </c>
      <c r="S2635" s="3" t="str">
        <f>+_xlfn.CONCAT(Tabla1[[#This Row],[Columna1]]," ",Tabla1[[#This Row],[Columna2]]," ",Tabla1[[#This Row],[Columna3]])</f>
        <v>acueducto alcantarillado aseo</v>
      </c>
      <c r="V2635" s="3" t="str">
        <f>+UPPER(Tabla1[[#This Row],[SERVICIO]])</f>
        <v>ACUEDUCTO ALCANTARILLADO ASEO</v>
      </c>
    </row>
    <row r="2636" spans="1:22" x14ac:dyDescent="0.25">
      <c r="A2636" s="2">
        <v>28571</v>
      </c>
      <c r="B2636" s="3" t="s">
        <v>3608</v>
      </c>
      <c r="C2636" s="3" t="s">
        <v>13</v>
      </c>
      <c r="D2636" s="3" t="s">
        <v>26</v>
      </c>
      <c r="E2636" s="3" t="s">
        <v>5013</v>
      </c>
      <c r="F2636" s="3" t="s">
        <v>32</v>
      </c>
      <c r="G2636" s="3" t="s">
        <v>33</v>
      </c>
      <c r="H2636" s="3" t="s">
        <v>27</v>
      </c>
      <c r="I2636" s="3" t="s">
        <v>2531</v>
      </c>
      <c r="J2636" s="3" t="s">
        <v>18</v>
      </c>
      <c r="K2636" s="3" t="s">
        <v>5019</v>
      </c>
      <c r="L2636" s="4">
        <v>44530</v>
      </c>
      <c r="M2636" s="3">
        <v>1</v>
      </c>
      <c r="N2636" s="3">
        <v>0</v>
      </c>
      <c r="O2636" s="3">
        <v>0</v>
      </c>
      <c r="P2636" s="3" t="str">
        <f>+IF(Tabla1[[#This Row],[ACUEDUCTO]]=1,"acueducto","")</f>
        <v>acueducto</v>
      </c>
      <c r="Q2636" s="3" t="str">
        <f>+IF(Tabla1[[#This Row],[ALCANTARILLADO]]=1,"alcantarillado","")</f>
        <v/>
      </c>
      <c r="R2636" s="3" t="str">
        <f>+IF(Tabla1[[#This Row],[ASEO]]=1,"aseo","")</f>
        <v/>
      </c>
      <c r="S2636" s="3" t="str">
        <f>+_xlfn.CONCAT(Tabla1[[#This Row],[Columna1]]," ",Tabla1[[#This Row],[Columna2]]," ",Tabla1[[#This Row],[Columna3]])</f>
        <v xml:space="preserve">acueducto  </v>
      </c>
      <c r="V2636" s="3" t="str">
        <f>+UPPER(Tabla1[[#This Row],[SERVICIO]])</f>
        <v xml:space="preserve">ACUEDUCTO  </v>
      </c>
    </row>
    <row r="2637" spans="1:22" x14ac:dyDescent="0.25">
      <c r="A2637" s="2">
        <v>28592</v>
      </c>
      <c r="B2637" s="3" t="s">
        <v>3609</v>
      </c>
      <c r="C2637" s="3" t="s">
        <v>13</v>
      </c>
      <c r="D2637" s="3" t="s">
        <v>45</v>
      </c>
      <c r="E2637" s="3" t="s">
        <v>5012</v>
      </c>
      <c r="F2637" s="3" t="s">
        <v>23</v>
      </c>
      <c r="G2637" s="3" t="s">
        <v>38</v>
      </c>
      <c r="H2637" s="3" t="s">
        <v>517</v>
      </c>
      <c r="I2637" s="3" t="s">
        <v>2213</v>
      </c>
      <c r="J2637" s="3" t="s">
        <v>18</v>
      </c>
      <c r="K2637" s="3" t="s">
        <v>5019</v>
      </c>
      <c r="L2637" s="4">
        <v>44471</v>
      </c>
      <c r="M2637" s="3">
        <v>1</v>
      </c>
      <c r="N2637" s="3">
        <v>0</v>
      </c>
      <c r="O2637" s="3">
        <v>0</v>
      </c>
      <c r="P2637" s="3" t="str">
        <f>+IF(Tabla1[[#This Row],[ACUEDUCTO]]=1,"acueducto","")</f>
        <v>acueducto</v>
      </c>
      <c r="Q2637" s="3" t="str">
        <f>+IF(Tabla1[[#This Row],[ALCANTARILLADO]]=1,"alcantarillado","")</f>
        <v/>
      </c>
      <c r="R2637" s="3" t="str">
        <f>+IF(Tabla1[[#This Row],[ASEO]]=1,"aseo","")</f>
        <v/>
      </c>
      <c r="S2637" s="3" t="str">
        <f>+_xlfn.CONCAT(Tabla1[[#This Row],[Columna1]]," ",Tabla1[[#This Row],[Columna2]]," ",Tabla1[[#This Row],[Columna3]])</f>
        <v xml:space="preserve">acueducto  </v>
      </c>
      <c r="V2637" s="3" t="str">
        <f>+UPPER(Tabla1[[#This Row],[SERVICIO]])</f>
        <v xml:space="preserve">ACUEDUCTO  </v>
      </c>
    </row>
    <row r="2638" spans="1:22" x14ac:dyDescent="0.25">
      <c r="A2638" s="2">
        <v>28611</v>
      </c>
      <c r="B2638" s="3" t="s">
        <v>3610</v>
      </c>
      <c r="C2638" s="3" t="s">
        <v>13</v>
      </c>
      <c r="D2638" s="3" t="s">
        <v>26</v>
      </c>
      <c r="E2638" s="3" t="s">
        <v>5012</v>
      </c>
      <c r="F2638" s="3" t="s">
        <v>23</v>
      </c>
      <c r="G2638" s="3" t="s">
        <v>38</v>
      </c>
      <c r="H2638" s="3" t="s">
        <v>293</v>
      </c>
      <c r="I2638" s="3" t="s">
        <v>294</v>
      </c>
      <c r="J2638" s="3" t="s">
        <v>18</v>
      </c>
      <c r="K2638" s="3" t="s">
        <v>11</v>
      </c>
      <c r="L2638" s="4">
        <v>44141</v>
      </c>
      <c r="M2638" s="3">
        <v>0</v>
      </c>
      <c r="N2638" s="3">
        <v>0</v>
      </c>
      <c r="O2638" s="3">
        <v>1</v>
      </c>
      <c r="P2638" s="3" t="str">
        <f>+IF(Tabla1[[#This Row],[ACUEDUCTO]]=1,"acueducto","")</f>
        <v/>
      </c>
      <c r="Q2638" s="3" t="str">
        <f>+IF(Tabla1[[#This Row],[ALCANTARILLADO]]=1,"alcantarillado","")</f>
        <v/>
      </c>
      <c r="R2638" s="3" t="str">
        <f>+IF(Tabla1[[#This Row],[ASEO]]=1,"aseo","")</f>
        <v>aseo</v>
      </c>
      <c r="S2638" s="3" t="str">
        <f>+_xlfn.CONCAT(Tabla1[[#This Row],[Columna1]]," ",Tabla1[[#This Row],[Columna2]]," ",Tabla1[[#This Row],[Columna3]])</f>
        <v xml:space="preserve">  aseo</v>
      </c>
      <c r="V2638" s="3" t="str">
        <f>+UPPER(Tabla1[[#This Row],[SERVICIO]])</f>
        <v>ASEO</v>
      </c>
    </row>
    <row r="2639" spans="1:22" x14ac:dyDescent="0.25">
      <c r="A2639" s="2">
        <v>28791</v>
      </c>
      <c r="B2639" s="3" t="s">
        <v>3611</v>
      </c>
      <c r="C2639" s="3" t="s">
        <v>13</v>
      </c>
      <c r="D2639" s="3" t="s">
        <v>26</v>
      </c>
      <c r="E2639" s="3" t="s">
        <v>5013</v>
      </c>
      <c r="F2639" s="3" t="s">
        <v>32</v>
      </c>
      <c r="G2639" s="3" t="s">
        <v>33</v>
      </c>
      <c r="H2639" s="3" t="s">
        <v>58</v>
      </c>
      <c r="I2639" s="3" t="s">
        <v>58</v>
      </c>
      <c r="J2639" s="3" t="s">
        <v>18</v>
      </c>
      <c r="K2639" s="3" t="s">
        <v>5019</v>
      </c>
      <c r="L2639" s="4">
        <v>44283</v>
      </c>
      <c r="M2639" s="3">
        <v>1</v>
      </c>
      <c r="N2639" s="3">
        <v>0</v>
      </c>
      <c r="O2639" s="3">
        <v>0</v>
      </c>
      <c r="P2639" s="3" t="str">
        <f>+IF(Tabla1[[#This Row],[ACUEDUCTO]]=1,"acueducto","")</f>
        <v>acueducto</v>
      </c>
      <c r="Q2639" s="3" t="str">
        <f>+IF(Tabla1[[#This Row],[ALCANTARILLADO]]=1,"alcantarillado","")</f>
        <v/>
      </c>
      <c r="R2639" s="3" t="str">
        <f>+IF(Tabla1[[#This Row],[ASEO]]=1,"aseo","")</f>
        <v/>
      </c>
      <c r="S2639" s="3" t="str">
        <f>+_xlfn.CONCAT(Tabla1[[#This Row],[Columna1]]," ",Tabla1[[#This Row],[Columna2]]," ",Tabla1[[#This Row],[Columna3]])</f>
        <v xml:space="preserve">acueducto  </v>
      </c>
      <c r="V2639" s="3" t="str">
        <f>+UPPER(Tabla1[[#This Row],[SERVICIO]])</f>
        <v xml:space="preserve">ACUEDUCTO  </v>
      </c>
    </row>
    <row r="2640" spans="1:22" x14ac:dyDescent="0.25">
      <c r="A2640" s="2">
        <v>28811</v>
      </c>
      <c r="B2640" s="3" t="s">
        <v>3612</v>
      </c>
      <c r="C2640" s="3" t="s">
        <v>13</v>
      </c>
      <c r="D2640" s="3" t="s">
        <v>45</v>
      </c>
      <c r="E2640" s="3" t="s">
        <v>5012</v>
      </c>
      <c r="F2640" s="3" t="s">
        <v>23</v>
      </c>
      <c r="G2640" s="3" t="s">
        <v>38</v>
      </c>
      <c r="H2640" s="3" t="s">
        <v>53</v>
      </c>
      <c r="I2640" s="3" t="s">
        <v>1176</v>
      </c>
      <c r="J2640" s="3" t="s">
        <v>18</v>
      </c>
      <c r="K2640" s="3" t="s">
        <v>11</v>
      </c>
      <c r="L2640" s="4">
        <v>44246</v>
      </c>
      <c r="M2640" s="3">
        <v>0</v>
      </c>
      <c r="N2640" s="3">
        <v>0</v>
      </c>
      <c r="O2640" s="3">
        <v>1</v>
      </c>
      <c r="P2640" s="3" t="str">
        <f>+IF(Tabla1[[#This Row],[ACUEDUCTO]]=1,"acueducto","")</f>
        <v/>
      </c>
      <c r="Q2640" s="3" t="str">
        <f>+IF(Tabla1[[#This Row],[ALCANTARILLADO]]=1,"alcantarillado","")</f>
        <v/>
      </c>
      <c r="R2640" s="3" t="str">
        <f>+IF(Tabla1[[#This Row],[ASEO]]=1,"aseo","")</f>
        <v>aseo</v>
      </c>
      <c r="S2640" s="3" t="str">
        <f>+_xlfn.CONCAT(Tabla1[[#This Row],[Columna1]]," ",Tabla1[[#This Row],[Columna2]]," ",Tabla1[[#This Row],[Columna3]])</f>
        <v xml:space="preserve">  aseo</v>
      </c>
      <c r="V2640" s="3" t="str">
        <f>+UPPER(Tabla1[[#This Row],[SERVICIO]])</f>
        <v>ASEO</v>
      </c>
    </row>
    <row r="2641" spans="1:22" x14ac:dyDescent="0.25">
      <c r="A2641" s="2">
        <v>28891</v>
      </c>
      <c r="B2641" s="3" t="s">
        <v>3613</v>
      </c>
      <c r="C2641" s="3" t="s">
        <v>13</v>
      </c>
      <c r="D2641" s="3" t="s">
        <v>19</v>
      </c>
      <c r="E2641" s="3" t="s">
        <v>5013</v>
      </c>
      <c r="F2641" s="3" t="s">
        <v>23</v>
      </c>
      <c r="G2641" s="3" t="s">
        <v>38</v>
      </c>
      <c r="H2641" s="3" t="s">
        <v>197</v>
      </c>
      <c r="I2641" s="3" t="s">
        <v>377</v>
      </c>
      <c r="J2641" s="3" t="s">
        <v>143</v>
      </c>
      <c r="K2641" s="3" t="s">
        <v>5019</v>
      </c>
      <c r="L2641" s="4">
        <v>42187</v>
      </c>
      <c r="M2641" s="3">
        <v>1</v>
      </c>
      <c r="N2641" s="3">
        <v>0</v>
      </c>
      <c r="O2641" s="3">
        <v>0</v>
      </c>
      <c r="P2641" s="3" t="str">
        <f>+IF(Tabla1[[#This Row],[ACUEDUCTO]]=1,"acueducto","")</f>
        <v>acueducto</v>
      </c>
      <c r="Q2641" s="3" t="str">
        <f>+IF(Tabla1[[#This Row],[ALCANTARILLADO]]=1,"alcantarillado","")</f>
        <v/>
      </c>
      <c r="R2641" s="3" t="str">
        <f>+IF(Tabla1[[#This Row],[ASEO]]=1,"aseo","")</f>
        <v/>
      </c>
      <c r="S2641" s="3" t="str">
        <f>+_xlfn.CONCAT(Tabla1[[#This Row],[Columna1]]," ",Tabla1[[#This Row],[Columna2]]," ",Tabla1[[#This Row],[Columna3]])</f>
        <v xml:space="preserve">acueducto  </v>
      </c>
      <c r="V2641" s="3" t="str">
        <f>+UPPER(Tabla1[[#This Row],[SERVICIO]])</f>
        <v xml:space="preserve">ACUEDUCTO  </v>
      </c>
    </row>
    <row r="2642" spans="1:22" x14ac:dyDescent="0.25">
      <c r="A2642" s="2">
        <v>28911</v>
      </c>
      <c r="B2642" s="3" t="s">
        <v>3614</v>
      </c>
      <c r="C2642" s="3" t="s">
        <v>13</v>
      </c>
      <c r="D2642" s="3" t="s">
        <v>26</v>
      </c>
      <c r="E2642" s="3" t="s">
        <v>5013</v>
      </c>
      <c r="F2642" s="3" t="s">
        <v>23</v>
      </c>
      <c r="G2642" s="3" t="s">
        <v>33</v>
      </c>
      <c r="H2642" s="3" t="s">
        <v>194</v>
      </c>
      <c r="I2642" s="3" t="s">
        <v>1591</v>
      </c>
      <c r="J2642" s="3" t="s">
        <v>18</v>
      </c>
      <c r="K2642" s="3" t="s">
        <v>5018</v>
      </c>
      <c r="L2642" s="4">
        <v>44020</v>
      </c>
      <c r="M2642" s="3">
        <v>1</v>
      </c>
      <c r="N2642" s="3">
        <v>1</v>
      </c>
      <c r="O2642" s="3">
        <v>1</v>
      </c>
      <c r="P2642" s="3" t="str">
        <f>+IF(Tabla1[[#This Row],[ACUEDUCTO]]=1,"acueducto","")</f>
        <v>acueducto</v>
      </c>
      <c r="Q2642" s="3" t="str">
        <f>+IF(Tabla1[[#This Row],[ALCANTARILLADO]]=1,"alcantarillado","")</f>
        <v>alcantarillado</v>
      </c>
      <c r="R2642" s="3" t="str">
        <f>+IF(Tabla1[[#This Row],[ASEO]]=1,"aseo","")</f>
        <v>aseo</v>
      </c>
      <c r="S2642" s="3" t="str">
        <f>+_xlfn.CONCAT(Tabla1[[#This Row],[Columna1]]," ",Tabla1[[#This Row],[Columna2]]," ",Tabla1[[#This Row],[Columna3]])</f>
        <v>acueducto alcantarillado aseo</v>
      </c>
      <c r="V2642" s="3" t="str">
        <f>+UPPER(Tabla1[[#This Row],[SERVICIO]])</f>
        <v>ACUEDUCTO ALCANTARILLADO ASEO</v>
      </c>
    </row>
    <row r="2643" spans="1:22" x14ac:dyDescent="0.25">
      <c r="A2643" s="2">
        <v>28931</v>
      </c>
      <c r="B2643" s="3" t="s">
        <v>3615</v>
      </c>
      <c r="C2643" s="3" t="s">
        <v>13</v>
      </c>
      <c r="D2643" s="3" t="s">
        <v>26</v>
      </c>
      <c r="E2643" s="3" t="s">
        <v>5013</v>
      </c>
      <c r="F2643" s="3" t="s">
        <v>23</v>
      </c>
      <c r="G2643" s="3" t="s">
        <v>33</v>
      </c>
      <c r="H2643" s="3" t="s">
        <v>194</v>
      </c>
      <c r="I2643" s="3" t="s">
        <v>1632</v>
      </c>
      <c r="J2643" s="3" t="s">
        <v>18</v>
      </c>
      <c r="K2643" s="3" t="s">
        <v>5019</v>
      </c>
      <c r="L2643" s="4">
        <v>43300</v>
      </c>
      <c r="M2643" s="3">
        <v>1</v>
      </c>
      <c r="N2643" s="3">
        <v>0</v>
      </c>
      <c r="O2643" s="3">
        <v>0</v>
      </c>
      <c r="P2643" s="3" t="str">
        <f>+IF(Tabla1[[#This Row],[ACUEDUCTO]]=1,"acueducto","")</f>
        <v>acueducto</v>
      </c>
      <c r="Q2643" s="3" t="str">
        <f>+IF(Tabla1[[#This Row],[ALCANTARILLADO]]=1,"alcantarillado","")</f>
        <v/>
      </c>
      <c r="R2643" s="3" t="str">
        <f>+IF(Tabla1[[#This Row],[ASEO]]=1,"aseo","")</f>
        <v/>
      </c>
      <c r="S2643" s="3" t="str">
        <f>+_xlfn.CONCAT(Tabla1[[#This Row],[Columna1]]," ",Tabla1[[#This Row],[Columna2]]," ",Tabla1[[#This Row],[Columna3]])</f>
        <v xml:space="preserve">acueducto  </v>
      </c>
      <c r="V2643" s="3" t="str">
        <f>+UPPER(Tabla1[[#This Row],[SERVICIO]])</f>
        <v xml:space="preserve">ACUEDUCTO  </v>
      </c>
    </row>
    <row r="2644" spans="1:22" x14ac:dyDescent="0.25">
      <c r="A2644" s="2">
        <v>28951</v>
      </c>
      <c r="B2644" s="3" t="s">
        <v>3616</v>
      </c>
      <c r="C2644" s="3" t="s">
        <v>13</v>
      </c>
      <c r="D2644" s="3" t="s">
        <v>26</v>
      </c>
      <c r="E2644" s="3" t="s">
        <v>5013</v>
      </c>
      <c r="F2644" s="3" t="s">
        <v>32</v>
      </c>
      <c r="G2644" s="3" t="s">
        <v>798</v>
      </c>
      <c r="H2644" s="3" t="s">
        <v>126</v>
      </c>
      <c r="I2644" s="3" t="s">
        <v>372</v>
      </c>
      <c r="J2644" s="3" t="s">
        <v>18</v>
      </c>
      <c r="K2644" s="3" t="s">
        <v>5020</v>
      </c>
      <c r="L2644" s="4">
        <v>44397</v>
      </c>
      <c r="M2644" s="3">
        <v>1</v>
      </c>
      <c r="N2644" s="3">
        <v>1</v>
      </c>
      <c r="O2644" s="3">
        <v>0</v>
      </c>
      <c r="P2644" s="3" t="str">
        <f>+IF(Tabla1[[#This Row],[ACUEDUCTO]]=1,"acueducto","")</f>
        <v>acueducto</v>
      </c>
      <c r="Q2644" s="3" t="str">
        <f>+IF(Tabla1[[#This Row],[ALCANTARILLADO]]=1,"alcantarillado","")</f>
        <v>alcantarillado</v>
      </c>
      <c r="R2644" s="3" t="str">
        <f>+IF(Tabla1[[#This Row],[ASEO]]=1,"aseo","")</f>
        <v/>
      </c>
      <c r="S2644" s="3" t="str">
        <f>+_xlfn.CONCAT(Tabla1[[#This Row],[Columna1]]," ",Tabla1[[#This Row],[Columna2]]," ",Tabla1[[#This Row],[Columna3]])</f>
        <v xml:space="preserve">acueducto alcantarillado </v>
      </c>
      <c r="V2644" s="3" t="str">
        <f>+UPPER(Tabla1[[#This Row],[SERVICIO]])</f>
        <v xml:space="preserve">ACUEDUCTO ALCANTARILLADO </v>
      </c>
    </row>
    <row r="2645" spans="1:22" x14ac:dyDescent="0.25">
      <c r="A2645" s="2">
        <v>29231</v>
      </c>
      <c r="B2645" s="3" t="s">
        <v>3617</v>
      </c>
      <c r="C2645" s="3" t="s">
        <v>13</v>
      </c>
      <c r="D2645" s="3" t="s">
        <v>26</v>
      </c>
      <c r="E2645" s="3" t="s">
        <v>5013</v>
      </c>
      <c r="F2645" s="3" t="s">
        <v>32</v>
      </c>
      <c r="G2645" s="3" t="s">
        <v>33</v>
      </c>
      <c r="H2645" s="3" t="s">
        <v>27</v>
      </c>
      <c r="I2645" s="3" t="s">
        <v>350</v>
      </c>
      <c r="J2645" s="3" t="s">
        <v>18</v>
      </c>
      <c r="K2645" s="3" t="s">
        <v>5019</v>
      </c>
      <c r="L2645" s="4">
        <v>44474</v>
      </c>
      <c r="M2645" s="3">
        <v>1</v>
      </c>
      <c r="N2645" s="3">
        <v>0</v>
      </c>
      <c r="O2645" s="3">
        <v>0</v>
      </c>
      <c r="P2645" s="3" t="str">
        <f>+IF(Tabla1[[#This Row],[ACUEDUCTO]]=1,"acueducto","")</f>
        <v>acueducto</v>
      </c>
      <c r="Q2645" s="3" t="str">
        <f>+IF(Tabla1[[#This Row],[ALCANTARILLADO]]=1,"alcantarillado","")</f>
        <v/>
      </c>
      <c r="R2645" s="3" t="str">
        <f>+IF(Tabla1[[#This Row],[ASEO]]=1,"aseo","")</f>
        <v/>
      </c>
      <c r="S2645" s="3" t="str">
        <f>+_xlfn.CONCAT(Tabla1[[#This Row],[Columna1]]," ",Tabla1[[#This Row],[Columna2]]," ",Tabla1[[#This Row],[Columna3]])</f>
        <v xml:space="preserve">acueducto  </v>
      </c>
      <c r="V2645" s="3" t="str">
        <f>+UPPER(Tabla1[[#This Row],[SERVICIO]])</f>
        <v xml:space="preserve">ACUEDUCTO  </v>
      </c>
    </row>
    <row r="2646" spans="1:22" x14ac:dyDescent="0.25">
      <c r="A2646" s="2">
        <v>29291</v>
      </c>
      <c r="B2646" s="3" t="s">
        <v>3618</v>
      </c>
      <c r="C2646" s="3" t="s">
        <v>13</v>
      </c>
      <c r="D2646" s="3" t="s">
        <v>26</v>
      </c>
      <c r="E2646" s="3" t="s">
        <v>5013</v>
      </c>
      <c r="F2646" s="3" t="s">
        <v>32</v>
      </c>
      <c r="G2646" s="3" t="s">
        <v>33</v>
      </c>
      <c r="H2646" s="3" t="s">
        <v>63</v>
      </c>
      <c r="I2646" s="3" t="s">
        <v>72</v>
      </c>
      <c r="J2646" s="3" t="s">
        <v>143</v>
      </c>
      <c r="K2646" s="3" t="s">
        <v>5019</v>
      </c>
      <c r="L2646" s="4">
        <v>44246</v>
      </c>
      <c r="M2646" s="3">
        <v>1</v>
      </c>
      <c r="N2646" s="3">
        <v>0</v>
      </c>
      <c r="O2646" s="3">
        <v>0</v>
      </c>
      <c r="P2646" s="3" t="str">
        <f>+IF(Tabla1[[#This Row],[ACUEDUCTO]]=1,"acueducto","")</f>
        <v>acueducto</v>
      </c>
      <c r="Q2646" s="3" t="str">
        <f>+IF(Tabla1[[#This Row],[ALCANTARILLADO]]=1,"alcantarillado","")</f>
        <v/>
      </c>
      <c r="R2646" s="3" t="str">
        <f>+IF(Tabla1[[#This Row],[ASEO]]=1,"aseo","")</f>
        <v/>
      </c>
      <c r="S2646" s="3" t="str">
        <f>+_xlfn.CONCAT(Tabla1[[#This Row],[Columna1]]," ",Tabla1[[#This Row],[Columna2]]," ",Tabla1[[#This Row],[Columna3]])</f>
        <v xml:space="preserve">acueducto  </v>
      </c>
      <c r="V2646" s="3" t="str">
        <f>+UPPER(Tabla1[[#This Row],[SERVICIO]])</f>
        <v xml:space="preserve">ACUEDUCTO  </v>
      </c>
    </row>
    <row r="2647" spans="1:22" x14ac:dyDescent="0.25">
      <c r="A2647" s="2">
        <v>29371</v>
      </c>
      <c r="B2647" s="3" t="s">
        <v>3619</v>
      </c>
      <c r="C2647" s="3" t="s">
        <v>13</v>
      </c>
      <c r="D2647" s="3" t="s">
        <v>19</v>
      </c>
      <c r="E2647" s="3" t="s">
        <v>5012</v>
      </c>
      <c r="F2647" s="3" t="s">
        <v>23</v>
      </c>
      <c r="G2647" s="3" t="s">
        <v>38</v>
      </c>
      <c r="H2647" s="3" t="s">
        <v>58</v>
      </c>
      <c r="I2647" s="3" t="s">
        <v>58</v>
      </c>
      <c r="J2647" s="3" t="s">
        <v>18</v>
      </c>
      <c r="K2647" s="3" t="s">
        <v>11</v>
      </c>
      <c r="L2647" s="4">
        <v>42418</v>
      </c>
      <c r="M2647" s="3">
        <v>0</v>
      </c>
      <c r="N2647" s="3">
        <v>0</v>
      </c>
      <c r="O2647" s="3">
        <v>1</v>
      </c>
      <c r="P2647" s="3" t="str">
        <f>+IF(Tabla1[[#This Row],[ACUEDUCTO]]=1,"acueducto","")</f>
        <v/>
      </c>
      <c r="Q2647" s="3" t="str">
        <f>+IF(Tabla1[[#This Row],[ALCANTARILLADO]]=1,"alcantarillado","")</f>
        <v/>
      </c>
      <c r="R2647" s="3" t="str">
        <f>+IF(Tabla1[[#This Row],[ASEO]]=1,"aseo","")</f>
        <v>aseo</v>
      </c>
      <c r="S2647" s="3" t="str">
        <f>+_xlfn.CONCAT(Tabla1[[#This Row],[Columna1]]," ",Tabla1[[#This Row],[Columna2]]," ",Tabla1[[#This Row],[Columna3]])</f>
        <v xml:space="preserve">  aseo</v>
      </c>
      <c r="V2647" s="3" t="str">
        <f>+UPPER(Tabla1[[#This Row],[SERVICIO]])</f>
        <v>ASEO</v>
      </c>
    </row>
    <row r="2648" spans="1:22" x14ac:dyDescent="0.25">
      <c r="A2648" s="2">
        <v>29431</v>
      </c>
      <c r="B2648" s="3" t="s">
        <v>3620</v>
      </c>
      <c r="C2648" s="3" t="s">
        <v>13</v>
      </c>
      <c r="D2648" s="3" t="s">
        <v>26</v>
      </c>
      <c r="E2648" s="3" t="s">
        <v>5013</v>
      </c>
      <c r="F2648" s="3" t="s">
        <v>32</v>
      </c>
      <c r="G2648" s="3" t="s">
        <v>33</v>
      </c>
      <c r="H2648" s="3" t="s">
        <v>182</v>
      </c>
      <c r="I2648" s="3" t="s">
        <v>2754</v>
      </c>
      <c r="J2648" s="3" t="s">
        <v>18</v>
      </c>
      <c r="K2648" s="3" t="s">
        <v>5020</v>
      </c>
      <c r="L2648" s="4">
        <v>44242</v>
      </c>
      <c r="M2648" s="3">
        <v>1</v>
      </c>
      <c r="N2648" s="3">
        <v>1</v>
      </c>
      <c r="O2648" s="3">
        <v>0</v>
      </c>
      <c r="P2648" s="3" t="str">
        <f>+IF(Tabla1[[#This Row],[ACUEDUCTO]]=1,"acueducto","")</f>
        <v>acueducto</v>
      </c>
      <c r="Q2648" s="3" t="str">
        <f>+IF(Tabla1[[#This Row],[ALCANTARILLADO]]=1,"alcantarillado","")</f>
        <v>alcantarillado</v>
      </c>
      <c r="R2648" s="3" t="str">
        <f>+IF(Tabla1[[#This Row],[ASEO]]=1,"aseo","")</f>
        <v/>
      </c>
      <c r="S2648" s="3" t="str">
        <f>+_xlfn.CONCAT(Tabla1[[#This Row],[Columna1]]," ",Tabla1[[#This Row],[Columna2]]," ",Tabla1[[#This Row],[Columna3]])</f>
        <v xml:space="preserve">acueducto alcantarillado </v>
      </c>
      <c r="V2648" s="3" t="str">
        <f>+UPPER(Tabla1[[#This Row],[SERVICIO]])</f>
        <v xml:space="preserve">ACUEDUCTO ALCANTARILLADO </v>
      </c>
    </row>
    <row r="2649" spans="1:22" x14ac:dyDescent="0.25">
      <c r="A2649" s="2">
        <v>29471</v>
      </c>
      <c r="B2649" s="3" t="s">
        <v>3621</v>
      </c>
      <c r="C2649" s="3" t="s">
        <v>13</v>
      </c>
      <c r="D2649" s="3" t="s">
        <v>26</v>
      </c>
      <c r="E2649" s="3" t="s">
        <v>5013</v>
      </c>
      <c r="F2649" s="3" t="s">
        <v>32</v>
      </c>
      <c r="G2649" s="3" t="s">
        <v>33</v>
      </c>
      <c r="H2649" s="3" t="s">
        <v>517</v>
      </c>
      <c r="I2649" s="3" t="s">
        <v>1444</v>
      </c>
      <c r="J2649" s="3" t="s">
        <v>18</v>
      </c>
      <c r="K2649" s="3" t="s">
        <v>5019</v>
      </c>
      <c r="L2649" s="4">
        <v>44085</v>
      </c>
      <c r="M2649" s="3">
        <v>1</v>
      </c>
      <c r="N2649" s="3">
        <v>0</v>
      </c>
      <c r="O2649" s="3">
        <v>0</v>
      </c>
      <c r="P2649" s="3" t="str">
        <f>+IF(Tabla1[[#This Row],[ACUEDUCTO]]=1,"acueducto","")</f>
        <v>acueducto</v>
      </c>
      <c r="Q2649" s="3" t="str">
        <f>+IF(Tabla1[[#This Row],[ALCANTARILLADO]]=1,"alcantarillado","")</f>
        <v/>
      </c>
      <c r="R2649" s="3" t="str">
        <f>+IF(Tabla1[[#This Row],[ASEO]]=1,"aseo","")</f>
        <v/>
      </c>
      <c r="S2649" s="3" t="str">
        <f>+_xlfn.CONCAT(Tabla1[[#This Row],[Columna1]]," ",Tabla1[[#This Row],[Columna2]]," ",Tabla1[[#This Row],[Columna3]])</f>
        <v xml:space="preserve">acueducto  </v>
      </c>
      <c r="V2649" s="3" t="str">
        <f>+UPPER(Tabla1[[#This Row],[SERVICIO]])</f>
        <v xml:space="preserve">ACUEDUCTO  </v>
      </c>
    </row>
    <row r="2650" spans="1:22" x14ac:dyDescent="0.25">
      <c r="A2650" s="2">
        <v>29491</v>
      </c>
      <c r="B2650" s="3" t="s">
        <v>3622</v>
      </c>
      <c r="C2650" s="3" t="s">
        <v>13</v>
      </c>
      <c r="D2650" s="3" t="s">
        <v>14</v>
      </c>
      <c r="E2650" s="3" t="s">
        <v>5007</v>
      </c>
      <c r="F2650" s="3" t="s">
        <v>23</v>
      </c>
      <c r="G2650" s="3" t="s">
        <v>33</v>
      </c>
      <c r="H2650" s="3" t="s">
        <v>110</v>
      </c>
      <c r="I2650" s="3" t="s">
        <v>111</v>
      </c>
      <c r="J2650" s="3" t="s">
        <v>18</v>
      </c>
      <c r="K2650" s="3" t="s">
        <v>11</v>
      </c>
      <c r="L2650" s="4">
        <v>44284</v>
      </c>
      <c r="M2650" s="3">
        <v>0</v>
      </c>
      <c r="N2650" s="3">
        <v>0</v>
      </c>
      <c r="O2650" s="3">
        <v>1</v>
      </c>
      <c r="P2650" s="3" t="str">
        <f>+IF(Tabla1[[#This Row],[ACUEDUCTO]]=1,"acueducto","")</f>
        <v/>
      </c>
      <c r="Q2650" s="3" t="str">
        <f>+IF(Tabla1[[#This Row],[ALCANTARILLADO]]=1,"alcantarillado","")</f>
        <v/>
      </c>
      <c r="R2650" s="3" t="str">
        <f>+IF(Tabla1[[#This Row],[ASEO]]=1,"aseo","")</f>
        <v>aseo</v>
      </c>
      <c r="S2650" s="3" t="str">
        <f>+_xlfn.CONCAT(Tabla1[[#This Row],[Columna1]]," ",Tabla1[[#This Row],[Columna2]]," ",Tabla1[[#This Row],[Columna3]])</f>
        <v xml:space="preserve">  aseo</v>
      </c>
      <c r="V2650" s="3" t="str">
        <f>+UPPER(Tabla1[[#This Row],[SERVICIO]])</f>
        <v>ASEO</v>
      </c>
    </row>
    <row r="2651" spans="1:22" x14ac:dyDescent="0.25">
      <c r="A2651" s="2">
        <v>29531</v>
      </c>
      <c r="B2651" s="3" t="s">
        <v>3623</v>
      </c>
      <c r="C2651" s="3" t="s">
        <v>13</v>
      </c>
      <c r="D2651" s="3" t="s">
        <v>14</v>
      </c>
      <c r="E2651" s="3" t="s">
        <v>5012</v>
      </c>
      <c r="F2651" s="3" t="s">
        <v>23</v>
      </c>
      <c r="G2651" s="3" t="s">
        <v>38</v>
      </c>
      <c r="H2651" s="3" t="s">
        <v>63</v>
      </c>
      <c r="I2651" s="3" t="s">
        <v>391</v>
      </c>
      <c r="J2651" s="3" t="s">
        <v>18</v>
      </c>
      <c r="K2651" s="3" t="s">
        <v>11</v>
      </c>
      <c r="L2651" s="4">
        <v>44483</v>
      </c>
      <c r="M2651" s="3">
        <v>0</v>
      </c>
      <c r="N2651" s="3">
        <v>0</v>
      </c>
      <c r="O2651" s="3">
        <v>1</v>
      </c>
      <c r="P2651" s="3" t="str">
        <f>+IF(Tabla1[[#This Row],[ACUEDUCTO]]=1,"acueducto","")</f>
        <v/>
      </c>
      <c r="Q2651" s="3" t="str">
        <f>+IF(Tabla1[[#This Row],[ALCANTARILLADO]]=1,"alcantarillado","")</f>
        <v/>
      </c>
      <c r="R2651" s="3" t="str">
        <f>+IF(Tabla1[[#This Row],[ASEO]]=1,"aseo","")</f>
        <v>aseo</v>
      </c>
      <c r="S2651" s="3" t="str">
        <f>+_xlfn.CONCAT(Tabla1[[#This Row],[Columna1]]," ",Tabla1[[#This Row],[Columna2]]," ",Tabla1[[#This Row],[Columna3]])</f>
        <v xml:space="preserve">  aseo</v>
      </c>
      <c r="V2651" s="3" t="str">
        <f>+UPPER(Tabla1[[#This Row],[SERVICIO]])</f>
        <v>ASEO</v>
      </c>
    </row>
    <row r="2652" spans="1:22" x14ac:dyDescent="0.25">
      <c r="A2652" s="2">
        <v>29711</v>
      </c>
      <c r="B2652" s="3" t="s">
        <v>3624</v>
      </c>
      <c r="C2652" s="3" t="s">
        <v>13</v>
      </c>
      <c r="D2652" s="3" t="s">
        <v>26</v>
      </c>
      <c r="E2652" s="3" t="s">
        <v>5013</v>
      </c>
      <c r="F2652" s="3" t="s">
        <v>23</v>
      </c>
      <c r="G2652" s="3" t="s">
        <v>38</v>
      </c>
      <c r="H2652" s="3" t="s">
        <v>202</v>
      </c>
      <c r="I2652" s="3" t="s">
        <v>1616</v>
      </c>
      <c r="J2652" s="3" t="s">
        <v>18</v>
      </c>
      <c r="K2652" s="3" t="s">
        <v>5018</v>
      </c>
      <c r="L2652" s="4">
        <v>44461</v>
      </c>
      <c r="M2652" s="3">
        <v>1</v>
      </c>
      <c r="N2652" s="3">
        <v>1</v>
      </c>
      <c r="O2652" s="3">
        <v>1</v>
      </c>
      <c r="P2652" s="3" t="str">
        <f>+IF(Tabla1[[#This Row],[ACUEDUCTO]]=1,"acueducto","")</f>
        <v>acueducto</v>
      </c>
      <c r="Q2652" s="3" t="str">
        <f>+IF(Tabla1[[#This Row],[ALCANTARILLADO]]=1,"alcantarillado","")</f>
        <v>alcantarillado</v>
      </c>
      <c r="R2652" s="3" t="str">
        <f>+IF(Tabla1[[#This Row],[ASEO]]=1,"aseo","")</f>
        <v>aseo</v>
      </c>
      <c r="S2652" s="3" t="str">
        <f>+_xlfn.CONCAT(Tabla1[[#This Row],[Columna1]]," ",Tabla1[[#This Row],[Columna2]]," ",Tabla1[[#This Row],[Columna3]])</f>
        <v>acueducto alcantarillado aseo</v>
      </c>
      <c r="V2652" s="3" t="str">
        <f>+UPPER(Tabla1[[#This Row],[SERVICIO]])</f>
        <v>ACUEDUCTO ALCANTARILLADO ASEO</v>
      </c>
    </row>
    <row r="2653" spans="1:22" x14ac:dyDescent="0.25">
      <c r="A2653" s="2">
        <v>29731</v>
      </c>
      <c r="B2653" s="3" t="s">
        <v>3625</v>
      </c>
      <c r="C2653" s="3" t="s">
        <v>13</v>
      </c>
      <c r="D2653" s="3" t="s">
        <v>26</v>
      </c>
      <c r="E2653" s="3" t="s">
        <v>5013</v>
      </c>
      <c r="F2653" s="3" t="s">
        <v>32</v>
      </c>
      <c r="G2653" s="3" t="s">
        <v>33</v>
      </c>
      <c r="H2653" s="3" t="s">
        <v>63</v>
      </c>
      <c r="I2653" s="3" t="s">
        <v>85</v>
      </c>
      <c r="J2653" s="3" t="s">
        <v>18</v>
      </c>
      <c r="K2653" s="3" t="s">
        <v>5019</v>
      </c>
      <c r="L2653" s="4">
        <v>44384</v>
      </c>
      <c r="M2653" s="3">
        <v>1</v>
      </c>
      <c r="N2653" s="3">
        <v>0</v>
      </c>
      <c r="O2653" s="3">
        <v>0</v>
      </c>
      <c r="P2653" s="3" t="str">
        <f>+IF(Tabla1[[#This Row],[ACUEDUCTO]]=1,"acueducto","")</f>
        <v>acueducto</v>
      </c>
      <c r="Q2653" s="3" t="str">
        <f>+IF(Tabla1[[#This Row],[ALCANTARILLADO]]=1,"alcantarillado","")</f>
        <v/>
      </c>
      <c r="R2653" s="3" t="str">
        <f>+IF(Tabla1[[#This Row],[ASEO]]=1,"aseo","")</f>
        <v/>
      </c>
      <c r="S2653" s="3" t="str">
        <f>+_xlfn.CONCAT(Tabla1[[#This Row],[Columna1]]," ",Tabla1[[#This Row],[Columna2]]," ",Tabla1[[#This Row],[Columna3]])</f>
        <v xml:space="preserve">acueducto  </v>
      </c>
      <c r="V2653" s="3" t="str">
        <f>+UPPER(Tabla1[[#This Row],[SERVICIO]])</f>
        <v xml:space="preserve">ACUEDUCTO  </v>
      </c>
    </row>
    <row r="2654" spans="1:22" x14ac:dyDescent="0.25">
      <c r="A2654" s="2">
        <v>29771</v>
      </c>
      <c r="B2654" s="3" t="s">
        <v>3626</v>
      </c>
      <c r="C2654" s="3" t="s">
        <v>13</v>
      </c>
      <c r="D2654" s="3" t="s">
        <v>26</v>
      </c>
      <c r="E2654" s="3" t="s">
        <v>5013</v>
      </c>
      <c r="F2654" s="3" t="s">
        <v>32</v>
      </c>
      <c r="G2654" s="3" t="s">
        <v>33</v>
      </c>
      <c r="H2654" s="3" t="s">
        <v>517</v>
      </c>
      <c r="I2654" s="3" t="s">
        <v>2706</v>
      </c>
      <c r="J2654" s="3" t="s">
        <v>18</v>
      </c>
      <c r="K2654" s="3" t="s">
        <v>5019</v>
      </c>
      <c r="L2654" s="4">
        <v>44468</v>
      </c>
      <c r="M2654" s="3">
        <v>1</v>
      </c>
      <c r="N2654" s="3">
        <v>0</v>
      </c>
      <c r="O2654" s="3">
        <v>0</v>
      </c>
      <c r="P2654" s="3" t="str">
        <f>+IF(Tabla1[[#This Row],[ACUEDUCTO]]=1,"acueducto","")</f>
        <v>acueducto</v>
      </c>
      <c r="Q2654" s="3" t="str">
        <f>+IF(Tabla1[[#This Row],[ALCANTARILLADO]]=1,"alcantarillado","")</f>
        <v/>
      </c>
      <c r="R2654" s="3" t="str">
        <f>+IF(Tabla1[[#This Row],[ASEO]]=1,"aseo","")</f>
        <v/>
      </c>
      <c r="S2654" s="3" t="str">
        <f>+_xlfn.CONCAT(Tabla1[[#This Row],[Columna1]]," ",Tabla1[[#This Row],[Columna2]]," ",Tabla1[[#This Row],[Columna3]])</f>
        <v xml:space="preserve">acueducto  </v>
      </c>
      <c r="V2654" s="3" t="str">
        <f>+UPPER(Tabla1[[#This Row],[SERVICIO]])</f>
        <v xml:space="preserve">ACUEDUCTO  </v>
      </c>
    </row>
    <row r="2655" spans="1:22" x14ac:dyDescent="0.25">
      <c r="A2655" s="2">
        <v>29831</v>
      </c>
      <c r="B2655" s="3" t="s">
        <v>3627</v>
      </c>
      <c r="C2655" s="3" t="s">
        <v>13</v>
      </c>
      <c r="D2655" s="3" t="s">
        <v>26</v>
      </c>
      <c r="E2655" s="3" t="s">
        <v>5013</v>
      </c>
      <c r="F2655" s="3" t="s">
        <v>32</v>
      </c>
      <c r="G2655" s="3" t="s">
        <v>33</v>
      </c>
      <c r="H2655" s="3" t="s">
        <v>251</v>
      </c>
      <c r="I2655" s="3" t="s">
        <v>1421</v>
      </c>
      <c r="J2655" s="3" t="s">
        <v>18</v>
      </c>
      <c r="K2655" s="3" t="s">
        <v>5019</v>
      </c>
      <c r="L2655" s="4">
        <v>44343</v>
      </c>
      <c r="M2655" s="3">
        <v>1</v>
      </c>
      <c r="N2655" s="3">
        <v>0</v>
      </c>
      <c r="O2655" s="3">
        <v>0</v>
      </c>
      <c r="P2655" s="3" t="str">
        <f>+IF(Tabla1[[#This Row],[ACUEDUCTO]]=1,"acueducto","")</f>
        <v>acueducto</v>
      </c>
      <c r="Q2655" s="3" t="str">
        <f>+IF(Tabla1[[#This Row],[ALCANTARILLADO]]=1,"alcantarillado","")</f>
        <v/>
      </c>
      <c r="R2655" s="3" t="str">
        <f>+IF(Tabla1[[#This Row],[ASEO]]=1,"aseo","")</f>
        <v/>
      </c>
      <c r="S2655" s="3" t="str">
        <f>+_xlfn.CONCAT(Tabla1[[#This Row],[Columna1]]," ",Tabla1[[#This Row],[Columna2]]," ",Tabla1[[#This Row],[Columna3]])</f>
        <v xml:space="preserve">acueducto  </v>
      </c>
      <c r="V2655" s="3" t="str">
        <f>+UPPER(Tabla1[[#This Row],[SERVICIO]])</f>
        <v xml:space="preserve">ACUEDUCTO  </v>
      </c>
    </row>
    <row r="2656" spans="1:22" x14ac:dyDescent="0.25">
      <c r="A2656" s="2">
        <v>29911</v>
      </c>
      <c r="B2656" s="3" t="s">
        <v>3628</v>
      </c>
      <c r="C2656" s="3" t="s">
        <v>13</v>
      </c>
      <c r="D2656" s="3" t="s">
        <v>26</v>
      </c>
      <c r="E2656" s="3" t="s">
        <v>5013</v>
      </c>
      <c r="F2656" s="3" t="s">
        <v>32</v>
      </c>
      <c r="G2656" s="3" t="s">
        <v>33</v>
      </c>
      <c r="H2656" s="3" t="s">
        <v>63</v>
      </c>
      <c r="I2656" s="3" t="s">
        <v>85</v>
      </c>
      <c r="J2656" s="3" t="s">
        <v>18</v>
      </c>
      <c r="K2656" s="3" t="s">
        <v>5019</v>
      </c>
      <c r="L2656" s="4">
        <v>44384</v>
      </c>
      <c r="M2656" s="3">
        <v>1</v>
      </c>
      <c r="N2656" s="3">
        <v>0</v>
      </c>
      <c r="O2656" s="3">
        <v>0</v>
      </c>
      <c r="P2656" s="3" t="str">
        <f>+IF(Tabla1[[#This Row],[ACUEDUCTO]]=1,"acueducto","")</f>
        <v>acueducto</v>
      </c>
      <c r="Q2656" s="3" t="str">
        <f>+IF(Tabla1[[#This Row],[ALCANTARILLADO]]=1,"alcantarillado","")</f>
        <v/>
      </c>
      <c r="R2656" s="3" t="str">
        <f>+IF(Tabla1[[#This Row],[ASEO]]=1,"aseo","")</f>
        <v/>
      </c>
      <c r="S2656" s="3" t="str">
        <f>+_xlfn.CONCAT(Tabla1[[#This Row],[Columna1]]," ",Tabla1[[#This Row],[Columna2]]," ",Tabla1[[#This Row],[Columna3]])</f>
        <v xml:space="preserve">acueducto  </v>
      </c>
      <c r="V2656" s="3" t="str">
        <f>+UPPER(Tabla1[[#This Row],[SERVICIO]])</f>
        <v xml:space="preserve">ACUEDUCTO  </v>
      </c>
    </row>
    <row r="2657" spans="1:22" x14ac:dyDescent="0.25">
      <c r="A2657" s="2">
        <v>29931</v>
      </c>
      <c r="B2657" s="3" t="s">
        <v>3629</v>
      </c>
      <c r="C2657" s="3" t="s">
        <v>13</v>
      </c>
      <c r="D2657" s="3" t="s">
        <v>14</v>
      </c>
      <c r="E2657" s="3" t="s">
        <v>5012</v>
      </c>
      <c r="F2657" s="3" t="s">
        <v>23</v>
      </c>
      <c r="G2657" s="3" t="s">
        <v>38</v>
      </c>
      <c r="H2657" s="3" t="s">
        <v>194</v>
      </c>
      <c r="I2657" s="3" t="s">
        <v>2380</v>
      </c>
      <c r="J2657" s="3" t="s">
        <v>18</v>
      </c>
      <c r="K2657" s="3" t="s">
        <v>5020</v>
      </c>
      <c r="L2657" s="4">
        <v>44301</v>
      </c>
      <c r="M2657" s="3">
        <v>1</v>
      </c>
      <c r="N2657" s="3">
        <v>1</v>
      </c>
      <c r="O2657" s="3">
        <v>0</v>
      </c>
      <c r="P2657" s="3" t="str">
        <f>+IF(Tabla1[[#This Row],[ACUEDUCTO]]=1,"acueducto","")</f>
        <v>acueducto</v>
      </c>
      <c r="Q2657" s="3" t="str">
        <f>+IF(Tabla1[[#This Row],[ALCANTARILLADO]]=1,"alcantarillado","")</f>
        <v>alcantarillado</v>
      </c>
      <c r="R2657" s="3" t="str">
        <f>+IF(Tabla1[[#This Row],[ASEO]]=1,"aseo","")</f>
        <v/>
      </c>
      <c r="S2657" s="3" t="str">
        <f>+_xlfn.CONCAT(Tabla1[[#This Row],[Columna1]]," ",Tabla1[[#This Row],[Columna2]]," ",Tabla1[[#This Row],[Columna3]])</f>
        <v xml:space="preserve">acueducto alcantarillado </v>
      </c>
      <c r="V2657" s="3" t="str">
        <f>+UPPER(Tabla1[[#This Row],[SERVICIO]])</f>
        <v xml:space="preserve">ACUEDUCTO ALCANTARILLADO </v>
      </c>
    </row>
    <row r="2658" spans="1:22" x14ac:dyDescent="0.25">
      <c r="A2658" s="2">
        <v>29951</v>
      </c>
      <c r="B2658" s="3" t="s">
        <v>3630</v>
      </c>
      <c r="C2658" s="3" t="s">
        <v>13</v>
      </c>
      <c r="D2658" s="3" t="s">
        <v>45</v>
      </c>
      <c r="E2658" s="3" t="s">
        <v>5012</v>
      </c>
      <c r="F2658" s="3" t="s">
        <v>23</v>
      </c>
      <c r="G2658" s="3" t="s">
        <v>38</v>
      </c>
      <c r="H2658" s="3" t="s">
        <v>293</v>
      </c>
      <c r="I2658" s="3" t="s">
        <v>475</v>
      </c>
      <c r="J2658" s="3" t="s">
        <v>18</v>
      </c>
      <c r="K2658" s="3" t="s">
        <v>11</v>
      </c>
      <c r="L2658" s="4">
        <v>44508</v>
      </c>
      <c r="M2658" s="3">
        <v>0</v>
      </c>
      <c r="N2658" s="3">
        <v>0</v>
      </c>
      <c r="O2658" s="3">
        <v>1</v>
      </c>
      <c r="P2658" s="3" t="str">
        <f>+IF(Tabla1[[#This Row],[ACUEDUCTO]]=1,"acueducto","")</f>
        <v/>
      </c>
      <c r="Q2658" s="3" t="str">
        <f>+IF(Tabla1[[#This Row],[ALCANTARILLADO]]=1,"alcantarillado","")</f>
        <v/>
      </c>
      <c r="R2658" s="3" t="str">
        <f>+IF(Tabla1[[#This Row],[ASEO]]=1,"aseo","")</f>
        <v>aseo</v>
      </c>
      <c r="S2658" s="3" t="str">
        <f>+_xlfn.CONCAT(Tabla1[[#This Row],[Columna1]]," ",Tabla1[[#This Row],[Columna2]]," ",Tabla1[[#This Row],[Columna3]])</f>
        <v xml:space="preserve">  aseo</v>
      </c>
      <c r="V2658" s="3" t="str">
        <f>+UPPER(Tabla1[[#This Row],[SERVICIO]])</f>
        <v>ASEO</v>
      </c>
    </row>
    <row r="2659" spans="1:22" x14ac:dyDescent="0.25">
      <c r="A2659" s="2">
        <v>30011</v>
      </c>
      <c r="B2659" s="3" t="s">
        <v>3631</v>
      </c>
      <c r="C2659" s="3" t="s">
        <v>13</v>
      </c>
      <c r="D2659" s="3" t="s">
        <v>45</v>
      </c>
      <c r="E2659" s="3" t="s">
        <v>5012</v>
      </c>
      <c r="F2659" s="3" t="s">
        <v>23</v>
      </c>
      <c r="G2659" s="3" t="s">
        <v>38</v>
      </c>
      <c r="H2659" s="3" t="s">
        <v>63</v>
      </c>
      <c r="I2659" s="3" t="s">
        <v>72</v>
      </c>
      <c r="J2659" s="3" t="s">
        <v>18</v>
      </c>
      <c r="K2659" s="3" t="s">
        <v>5020</v>
      </c>
      <c r="L2659" s="4">
        <v>44371</v>
      </c>
      <c r="M2659" s="3">
        <v>1</v>
      </c>
      <c r="N2659" s="3">
        <v>1</v>
      </c>
      <c r="O2659" s="3">
        <v>0</v>
      </c>
      <c r="P2659" s="3" t="str">
        <f>+IF(Tabla1[[#This Row],[ACUEDUCTO]]=1,"acueducto","")</f>
        <v>acueducto</v>
      </c>
      <c r="Q2659" s="3" t="str">
        <f>+IF(Tabla1[[#This Row],[ALCANTARILLADO]]=1,"alcantarillado","")</f>
        <v>alcantarillado</v>
      </c>
      <c r="R2659" s="3" t="str">
        <f>+IF(Tabla1[[#This Row],[ASEO]]=1,"aseo","")</f>
        <v/>
      </c>
      <c r="S2659" s="3" t="str">
        <f>+_xlfn.CONCAT(Tabla1[[#This Row],[Columna1]]," ",Tabla1[[#This Row],[Columna2]]," ",Tabla1[[#This Row],[Columna3]])</f>
        <v xml:space="preserve">acueducto alcantarillado </v>
      </c>
      <c r="V2659" s="3" t="str">
        <f>+UPPER(Tabla1[[#This Row],[SERVICIO]])</f>
        <v xml:space="preserve">ACUEDUCTO ALCANTARILLADO </v>
      </c>
    </row>
    <row r="2660" spans="1:22" x14ac:dyDescent="0.25">
      <c r="A2660" s="2">
        <v>30251</v>
      </c>
      <c r="B2660" s="3" t="s">
        <v>3632</v>
      </c>
      <c r="C2660" s="3" t="s">
        <v>13</v>
      </c>
      <c r="D2660" s="3" t="s">
        <v>26</v>
      </c>
      <c r="E2660" s="3" t="s">
        <v>5013</v>
      </c>
      <c r="F2660" s="3" t="s">
        <v>32</v>
      </c>
      <c r="G2660" s="3" t="s">
        <v>33</v>
      </c>
      <c r="H2660" s="3" t="s">
        <v>251</v>
      </c>
      <c r="I2660" s="3" t="s">
        <v>784</v>
      </c>
      <c r="J2660" s="3" t="s">
        <v>18</v>
      </c>
      <c r="K2660" s="3" t="s">
        <v>5019</v>
      </c>
      <c r="L2660" s="4">
        <v>44336</v>
      </c>
      <c r="M2660" s="3">
        <v>1</v>
      </c>
      <c r="N2660" s="3">
        <v>0</v>
      </c>
      <c r="O2660" s="3">
        <v>0</v>
      </c>
      <c r="P2660" s="3" t="str">
        <f>+IF(Tabla1[[#This Row],[ACUEDUCTO]]=1,"acueducto","")</f>
        <v>acueducto</v>
      </c>
      <c r="Q2660" s="3" t="str">
        <f>+IF(Tabla1[[#This Row],[ALCANTARILLADO]]=1,"alcantarillado","")</f>
        <v/>
      </c>
      <c r="R2660" s="3" t="str">
        <f>+IF(Tabla1[[#This Row],[ASEO]]=1,"aseo","")</f>
        <v/>
      </c>
      <c r="S2660" s="3" t="str">
        <f>+_xlfn.CONCAT(Tabla1[[#This Row],[Columna1]]," ",Tabla1[[#This Row],[Columna2]]," ",Tabla1[[#This Row],[Columna3]])</f>
        <v xml:space="preserve">acueducto  </v>
      </c>
      <c r="V2660" s="3" t="str">
        <f>+UPPER(Tabla1[[#This Row],[SERVICIO]])</f>
        <v xml:space="preserve">ACUEDUCTO  </v>
      </c>
    </row>
    <row r="2661" spans="1:22" x14ac:dyDescent="0.25">
      <c r="A2661" s="2">
        <v>30271</v>
      </c>
      <c r="B2661" s="3" t="s">
        <v>3633</v>
      </c>
      <c r="C2661" s="3" t="s">
        <v>13</v>
      </c>
      <c r="D2661" s="3" t="s">
        <v>26</v>
      </c>
      <c r="E2661" s="3" t="s">
        <v>5013</v>
      </c>
      <c r="F2661" s="3" t="s">
        <v>23</v>
      </c>
      <c r="G2661" s="3" t="s">
        <v>38</v>
      </c>
      <c r="H2661" s="3" t="s">
        <v>87</v>
      </c>
      <c r="I2661" s="3" t="s">
        <v>3581</v>
      </c>
      <c r="J2661" s="3" t="s">
        <v>18</v>
      </c>
      <c r="K2661" s="3" t="s">
        <v>5018</v>
      </c>
      <c r="L2661" s="4">
        <v>44349</v>
      </c>
      <c r="M2661" s="3">
        <v>1</v>
      </c>
      <c r="N2661" s="3">
        <v>1</v>
      </c>
      <c r="O2661" s="3">
        <v>1</v>
      </c>
      <c r="P2661" s="3" t="str">
        <f>+IF(Tabla1[[#This Row],[ACUEDUCTO]]=1,"acueducto","")</f>
        <v>acueducto</v>
      </c>
      <c r="Q2661" s="3" t="str">
        <f>+IF(Tabla1[[#This Row],[ALCANTARILLADO]]=1,"alcantarillado","")</f>
        <v>alcantarillado</v>
      </c>
      <c r="R2661" s="3" t="str">
        <f>+IF(Tabla1[[#This Row],[ASEO]]=1,"aseo","")</f>
        <v>aseo</v>
      </c>
      <c r="S2661" s="3" t="str">
        <f>+_xlfn.CONCAT(Tabla1[[#This Row],[Columna1]]," ",Tabla1[[#This Row],[Columna2]]," ",Tabla1[[#This Row],[Columna3]])</f>
        <v>acueducto alcantarillado aseo</v>
      </c>
      <c r="V2661" s="3" t="str">
        <f>+UPPER(Tabla1[[#This Row],[SERVICIO]])</f>
        <v>ACUEDUCTO ALCANTARILLADO ASEO</v>
      </c>
    </row>
    <row r="2662" spans="1:22" x14ac:dyDescent="0.25">
      <c r="A2662" s="2">
        <v>30331</v>
      </c>
      <c r="B2662" s="3" t="s">
        <v>3634</v>
      </c>
      <c r="C2662" s="3" t="s">
        <v>13</v>
      </c>
      <c r="D2662" s="3" t="s">
        <v>14</v>
      </c>
      <c r="E2662" s="3" t="s">
        <v>5012</v>
      </c>
      <c r="F2662" s="3" t="s">
        <v>23</v>
      </c>
      <c r="G2662" s="3" t="s">
        <v>38</v>
      </c>
      <c r="H2662" s="3" t="s">
        <v>293</v>
      </c>
      <c r="I2662" s="3" t="s">
        <v>841</v>
      </c>
      <c r="J2662" s="3" t="s">
        <v>18</v>
      </c>
      <c r="K2662" s="3" t="s">
        <v>11</v>
      </c>
      <c r="L2662" s="4">
        <v>44303</v>
      </c>
      <c r="M2662" s="3">
        <v>0</v>
      </c>
      <c r="N2662" s="3">
        <v>0</v>
      </c>
      <c r="O2662" s="3">
        <v>1</v>
      </c>
      <c r="P2662" s="3" t="str">
        <f>+IF(Tabla1[[#This Row],[ACUEDUCTO]]=1,"acueducto","")</f>
        <v/>
      </c>
      <c r="Q2662" s="3" t="str">
        <f>+IF(Tabla1[[#This Row],[ALCANTARILLADO]]=1,"alcantarillado","")</f>
        <v/>
      </c>
      <c r="R2662" s="3" t="str">
        <f>+IF(Tabla1[[#This Row],[ASEO]]=1,"aseo","")</f>
        <v>aseo</v>
      </c>
      <c r="S2662" s="3" t="str">
        <f>+_xlfn.CONCAT(Tabla1[[#This Row],[Columna1]]," ",Tabla1[[#This Row],[Columna2]]," ",Tabla1[[#This Row],[Columna3]])</f>
        <v xml:space="preserve">  aseo</v>
      </c>
      <c r="V2662" s="3" t="str">
        <f>+UPPER(Tabla1[[#This Row],[SERVICIO]])</f>
        <v>ASEO</v>
      </c>
    </row>
    <row r="2663" spans="1:22" x14ac:dyDescent="0.25">
      <c r="A2663" s="2">
        <v>30351</v>
      </c>
      <c r="B2663" s="3" t="s">
        <v>3635</v>
      </c>
      <c r="C2663" s="3" t="s">
        <v>13</v>
      </c>
      <c r="D2663" s="3" t="s">
        <v>26</v>
      </c>
      <c r="E2663" s="3" t="s">
        <v>5013</v>
      </c>
      <c r="F2663" s="3" t="s">
        <v>32</v>
      </c>
      <c r="G2663" s="3" t="s">
        <v>33</v>
      </c>
      <c r="H2663" s="3" t="s">
        <v>251</v>
      </c>
      <c r="I2663" s="3" t="s">
        <v>790</v>
      </c>
      <c r="J2663" s="3" t="s">
        <v>18</v>
      </c>
      <c r="K2663" s="3" t="s">
        <v>5019</v>
      </c>
      <c r="L2663" s="4">
        <v>44244</v>
      </c>
      <c r="M2663" s="3">
        <v>1</v>
      </c>
      <c r="N2663" s="3">
        <v>0</v>
      </c>
      <c r="O2663" s="3">
        <v>0</v>
      </c>
      <c r="P2663" s="3" t="str">
        <f>+IF(Tabla1[[#This Row],[ACUEDUCTO]]=1,"acueducto","")</f>
        <v>acueducto</v>
      </c>
      <c r="Q2663" s="3" t="str">
        <f>+IF(Tabla1[[#This Row],[ALCANTARILLADO]]=1,"alcantarillado","")</f>
        <v/>
      </c>
      <c r="R2663" s="3" t="str">
        <f>+IF(Tabla1[[#This Row],[ASEO]]=1,"aseo","")</f>
        <v/>
      </c>
      <c r="S2663" s="3" t="str">
        <f>+_xlfn.CONCAT(Tabla1[[#This Row],[Columna1]]," ",Tabla1[[#This Row],[Columna2]]," ",Tabla1[[#This Row],[Columna3]])</f>
        <v xml:space="preserve">acueducto  </v>
      </c>
      <c r="V2663" s="3" t="str">
        <f>+UPPER(Tabla1[[#This Row],[SERVICIO]])</f>
        <v xml:space="preserve">ACUEDUCTO  </v>
      </c>
    </row>
    <row r="2664" spans="1:22" x14ac:dyDescent="0.25">
      <c r="A2664" s="2">
        <v>30352</v>
      </c>
      <c r="B2664" s="3" t="s">
        <v>3636</v>
      </c>
      <c r="C2664" s="3" t="s">
        <v>13</v>
      </c>
      <c r="D2664" s="3" t="s">
        <v>26</v>
      </c>
      <c r="E2664" s="3" t="s">
        <v>5013</v>
      </c>
      <c r="F2664" s="3" t="s">
        <v>32</v>
      </c>
      <c r="G2664" s="3" t="s">
        <v>33</v>
      </c>
      <c r="H2664" s="3" t="s">
        <v>251</v>
      </c>
      <c r="I2664" s="3" t="s">
        <v>487</v>
      </c>
      <c r="J2664" s="3" t="s">
        <v>18</v>
      </c>
      <c r="K2664" s="3" t="s">
        <v>5019</v>
      </c>
      <c r="L2664" s="4">
        <v>44237</v>
      </c>
      <c r="M2664" s="3">
        <v>1</v>
      </c>
      <c r="N2664" s="3">
        <v>0</v>
      </c>
      <c r="O2664" s="3">
        <v>0</v>
      </c>
      <c r="P2664" s="3" t="str">
        <f>+IF(Tabla1[[#This Row],[ACUEDUCTO]]=1,"acueducto","")</f>
        <v>acueducto</v>
      </c>
      <c r="Q2664" s="3" t="str">
        <f>+IF(Tabla1[[#This Row],[ALCANTARILLADO]]=1,"alcantarillado","")</f>
        <v/>
      </c>
      <c r="R2664" s="3" t="str">
        <f>+IF(Tabla1[[#This Row],[ASEO]]=1,"aseo","")</f>
        <v/>
      </c>
      <c r="S2664" s="3" t="str">
        <f>+_xlfn.CONCAT(Tabla1[[#This Row],[Columna1]]," ",Tabla1[[#This Row],[Columna2]]," ",Tabla1[[#This Row],[Columna3]])</f>
        <v xml:space="preserve">acueducto  </v>
      </c>
      <c r="V2664" s="3" t="str">
        <f>+UPPER(Tabla1[[#This Row],[SERVICIO]])</f>
        <v xml:space="preserve">ACUEDUCTO  </v>
      </c>
    </row>
    <row r="2665" spans="1:22" x14ac:dyDescent="0.25">
      <c r="A2665" s="2">
        <v>30471</v>
      </c>
      <c r="B2665" s="3" t="s">
        <v>3637</v>
      </c>
      <c r="C2665" s="3" t="s">
        <v>13</v>
      </c>
      <c r="D2665" s="3" t="s">
        <v>26</v>
      </c>
      <c r="E2665" s="3" t="s">
        <v>5013</v>
      </c>
      <c r="F2665" s="3" t="s">
        <v>32</v>
      </c>
      <c r="G2665" s="3" t="s">
        <v>33</v>
      </c>
      <c r="H2665" s="3" t="s">
        <v>63</v>
      </c>
      <c r="I2665" s="3" t="s">
        <v>1559</v>
      </c>
      <c r="J2665" s="3" t="s">
        <v>18</v>
      </c>
      <c r="K2665" s="3" t="s">
        <v>5019</v>
      </c>
      <c r="L2665" s="4">
        <v>44126</v>
      </c>
      <c r="M2665" s="3">
        <v>1</v>
      </c>
      <c r="N2665" s="3">
        <v>0</v>
      </c>
      <c r="O2665" s="3">
        <v>0</v>
      </c>
      <c r="P2665" s="3" t="str">
        <f>+IF(Tabla1[[#This Row],[ACUEDUCTO]]=1,"acueducto","")</f>
        <v>acueducto</v>
      </c>
      <c r="Q2665" s="3" t="str">
        <f>+IF(Tabla1[[#This Row],[ALCANTARILLADO]]=1,"alcantarillado","")</f>
        <v/>
      </c>
      <c r="R2665" s="3" t="str">
        <f>+IF(Tabla1[[#This Row],[ASEO]]=1,"aseo","")</f>
        <v/>
      </c>
      <c r="S2665" s="3" t="str">
        <f>+_xlfn.CONCAT(Tabla1[[#This Row],[Columna1]]," ",Tabla1[[#This Row],[Columna2]]," ",Tabla1[[#This Row],[Columna3]])</f>
        <v xml:space="preserve">acueducto  </v>
      </c>
      <c r="V2665" s="3" t="str">
        <f>+UPPER(Tabla1[[#This Row],[SERVICIO]])</f>
        <v xml:space="preserve">ACUEDUCTO  </v>
      </c>
    </row>
    <row r="2666" spans="1:22" x14ac:dyDescent="0.25">
      <c r="A2666" s="2">
        <v>30611</v>
      </c>
      <c r="B2666" s="3" t="s">
        <v>3638</v>
      </c>
      <c r="C2666" s="3" t="s">
        <v>13</v>
      </c>
      <c r="D2666" s="3" t="s">
        <v>14</v>
      </c>
      <c r="E2666" s="3" t="s">
        <v>5007</v>
      </c>
      <c r="F2666" s="3" t="s">
        <v>23</v>
      </c>
      <c r="G2666" s="3" t="s">
        <v>33</v>
      </c>
      <c r="H2666" s="3" t="s">
        <v>194</v>
      </c>
      <c r="I2666" s="3" t="s">
        <v>582</v>
      </c>
      <c r="J2666" s="3" t="s">
        <v>143</v>
      </c>
      <c r="K2666" s="3" t="s">
        <v>11</v>
      </c>
      <c r="L2666" s="4">
        <v>42915</v>
      </c>
      <c r="M2666" s="3">
        <v>0</v>
      </c>
      <c r="N2666" s="3">
        <v>0</v>
      </c>
      <c r="O2666" s="3">
        <v>1</v>
      </c>
      <c r="P2666" s="3" t="str">
        <f>+IF(Tabla1[[#This Row],[ACUEDUCTO]]=1,"acueducto","")</f>
        <v/>
      </c>
      <c r="Q2666" s="3" t="str">
        <f>+IF(Tabla1[[#This Row],[ALCANTARILLADO]]=1,"alcantarillado","")</f>
        <v/>
      </c>
      <c r="R2666" s="3" t="str">
        <f>+IF(Tabla1[[#This Row],[ASEO]]=1,"aseo","")</f>
        <v>aseo</v>
      </c>
      <c r="S2666" s="3" t="str">
        <f>+_xlfn.CONCAT(Tabla1[[#This Row],[Columna1]]," ",Tabla1[[#This Row],[Columna2]]," ",Tabla1[[#This Row],[Columna3]])</f>
        <v xml:space="preserve">  aseo</v>
      </c>
      <c r="V2666" s="3" t="str">
        <f>+UPPER(Tabla1[[#This Row],[SERVICIO]])</f>
        <v>ASEO</v>
      </c>
    </row>
    <row r="2667" spans="1:22" x14ac:dyDescent="0.25">
      <c r="A2667" s="2">
        <v>30631</v>
      </c>
      <c r="B2667" s="3" t="s">
        <v>3639</v>
      </c>
      <c r="C2667" s="3" t="s">
        <v>13</v>
      </c>
      <c r="D2667" s="3" t="s">
        <v>26</v>
      </c>
      <c r="E2667" s="3" t="s">
        <v>5007</v>
      </c>
      <c r="F2667" s="3" t="s">
        <v>23</v>
      </c>
      <c r="G2667" s="3" t="s">
        <v>33</v>
      </c>
      <c r="H2667" s="3" t="s">
        <v>53</v>
      </c>
      <c r="I2667" s="3" t="s">
        <v>54</v>
      </c>
      <c r="J2667" s="3" t="s">
        <v>143</v>
      </c>
      <c r="K2667" s="3" t="s">
        <v>11</v>
      </c>
      <c r="L2667" s="4">
        <v>42614</v>
      </c>
      <c r="M2667" s="3">
        <v>0</v>
      </c>
      <c r="N2667" s="3">
        <v>0</v>
      </c>
      <c r="O2667" s="3">
        <v>1</v>
      </c>
      <c r="P2667" s="3" t="str">
        <f>+IF(Tabla1[[#This Row],[ACUEDUCTO]]=1,"acueducto","")</f>
        <v/>
      </c>
      <c r="Q2667" s="3" t="str">
        <f>+IF(Tabla1[[#This Row],[ALCANTARILLADO]]=1,"alcantarillado","")</f>
        <v/>
      </c>
      <c r="R2667" s="3" t="str">
        <f>+IF(Tabla1[[#This Row],[ASEO]]=1,"aseo","")</f>
        <v>aseo</v>
      </c>
      <c r="S2667" s="3" t="str">
        <f>+_xlfn.CONCAT(Tabla1[[#This Row],[Columna1]]," ",Tabla1[[#This Row],[Columna2]]," ",Tabla1[[#This Row],[Columna3]])</f>
        <v xml:space="preserve">  aseo</v>
      </c>
      <c r="V2667" s="3" t="str">
        <f>+UPPER(Tabla1[[#This Row],[SERVICIO]])</f>
        <v>ASEO</v>
      </c>
    </row>
    <row r="2668" spans="1:22" x14ac:dyDescent="0.25">
      <c r="A2668" s="2">
        <v>30651</v>
      </c>
      <c r="B2668" s="3" t="s">
        <v>3640</v>
      </c>
      <c r="C2668" s="3" t="s">
        <v>13</v>
      </c>
      <c r="D2668" s="3" t="s">
        <v>26</v>
      </c>
      <c r="E2668" s="3" t="s">
        <v>5013</v>
      </c>
      <c r="F2668" s="3" t="s">
        <v>32</v>
      </c>
      <c r="G2668" s="3" t="s">
        <v>33</v>
      </c>
      <c r="H2668" s="3" t="s">
        <v>58</v>
      </c>
      <c r="I2668" s="3" t="s">
        <v>58</v>
      </c>
      <c r="J2668" s="3" t="s">
        <v>18</v>
      </c>
      <c r="K2668" s="3" t="s">
        <v>5019</v>
      </c>
      <c r="L2668" s="4">
        <v>44364</v>
      </c>
      <c r="M2668" s="3">
        <v>1</v>
      </c>
      <c r="N2668" s="3">
        <v>0</v>
      </c>
      <c r="O2668" s="3">
        <v>0</v>
      </c>
      <c r="P2668" s="3" t="str">
        <f>+IF(Tabla1[[#This Row],[ACUEDUCTO]]=1,"acueducto","")</f>
        <v>acueducto</v>
      </c>
      <c r="Q2668" s="3" t="str">
        <f>+IF(Tabla1[[#This Row],[ALCANTARILLADO]]=1,"alcantarillado","")</f>
        <v/>
      </c>
      <c r="R2668" s="3" t="str">
        <f>+IF(Tabla1[[#This Row],[ASEO]]=1,"aseo","")</f>
        <v/>
      </c>
      <c r="S2668" s="3" t="str">
        <f>+_xlfn.CONCAT(Tabla1[[#This Row],[Columna1]]," ",Tabla1[[#This Row],[Columna2]]," ",Tabla1[[#This Row],[Columna3]])</f>
        <v xml:space="preserve">acueducto  </v>
      </c>
      <c r="V2668" s="3" t="str">
        <f>+UPPER(Tabla1[[#This Row],[SERVICIO]])</f>
        <v xml:space="preserve">ACUEDUCTO  </v>
      </c>
    </row>
    <row r="2669" spans="1:22" x14ac:dyDescent="0.25">
      <c r="A2669" s="2">
        <v>30691</v>
      </c>
      <c r="B2669" s="3" t="s">
        <v>3641</v>
      </c>
      <c r="C2669" s="3" t="s">
        <v>13</v>
      </c>
      <c r="D2669" s="3" t="s">
        <v>26</v>
      </c>
      <c r="E2669" s="3" t="s">
        <v>5013</v>
      </c>
      <c r="F2669" s="3" t="s">
        <v>32</v>
      </c>
      <c r="G2669" s="3" t="s">
        <v>33</v>
      </c>
      <c r="H2669" s="3" t="s">
        <v>58</v>
      </c>
      <c r="I2669" s="3" t="s">
        <v>58</v>
      </c>
      <c r="J2669" s="3" t="s">
        <v>18</v>
      </c>
      <c r="K2669" s="3" t="s">
        <v>5019</v>
      </c>
      <c r="L2669" s="4">
        <v>44246</v>
      </c>
      <c r="M2669" s="3">
        <v>1</v>
      </c>
      <c r="N2669" s="3">
        <v>0</v>
      </c>
      <c r="O2669" s="3">
        <v>0</v>
      </c>
      <c r="P2669" s="3" t="str">
        <f>+IF(Tabla1[[#This Row],[ACUEDUCTO]]=1,"acueducto","")</f>
        <v>acueducto</v>
      </c>
      <c r="Q2669" s="3" t="str">
        <f>+IF(Tabla1[[#This Row],[ALCANTARILLADO]]=1,"alcantarillado","")</f>
        <v/>
      </c>
      <c r="R2669" s="3" t="str">
        <f>+IF(Tabla1[[#This Row],[ASEO]]=1,"aseo","")</f>
        <v/>
      </c>
      <c r="S2669" s="3" t="str">
        <f>+_xlfn.CONCAT(Tabla1[[#This Row],[Columna1]]," ",Tabla1[[#This Row],[Columna2]]," ",Tabla1[[#This Row],[Columna3]])</f>
        <v xml:space="preserve">acueducto  </v>
      </c>
      <c r="V2669" s="3" t="str">
        <f>+UPPER(Tabla1[[#This Row],[SERVICIO]])</f>
        <v xml:space="preserve">ACUEDUCTO  </v>
      </c>
    </row>
    <row r="2670" spans="1:22" x14ac:dyDescent="0.25">
      <c r="A2670" s="2">
        <v>30831</v>
      </c>
      <c r="B2670" s="3" t="s">
        <v>3642</v>
      </c>
      <c r="C2670" s="3" t="s">
        <v>13</v>
      </c>
      <c r="D2670" s="3" t="s">
        <v>26</v>
      </c>
      <c r="E2670" s="3" t="s">
        <v>5012</v>
      </c>
      <c r="F2670" s="3" t="s">
        <v>23</v>
      </c>
      <c r="G2670" s="3" t="s">
        <v>38</v>
      </c>
      <c r="H2670" s="3" t="s">
        <v>58</v>
      </c>
      <c r="I2670" s="3" t="s">
        <v>58</v>
      </c>
      <c r="J2670" s="3" t="s">
        <v>143</v>
      </c>
      <c r="K2670" s="3" t="s">
        <v>11</v>
      </c>
      <c r="L2670" s="4">
        <v>42534</v>
      </c>
      <c r="M2670" s="3">
        <v>0</v>
      </c>
      <c r="N2670" s="3">
        <v>0</v>
      </c>
      <c r="O2670" s="3">
        <v>1</v>
      </c>
      <c r="P2670" s="3" t="str">
        <f>+IF(Tabla1[[#This Row],[ACUEDUCTO]]=1,"acueducto","")</f>
        <v/>
      </c>
      <c r="Q2670" s="3" t="str">
        <f>+IF(Tabla1[[#This Row],[ALCANTARILLADO]]=1,"alcantarillado","")</f>
        <v/>
      </c>
      <c r="R2670" s="3" t="str">
        <f>+IF(Tabla1[[#This Row],[ASEO]]=1,"aseo","")</f>
        <v>aseo</v>
      </c>
      <c r="S2670" s="3" t="str">
        <f>+_xlfn.CONCAT(Tabla1[[#This Row],[Columna1]]," ",Tabla1[[#This Row],[Columna2]]," ",Tabla1[[#This Row],[Columna3]])</f>
        <v xml:space="preserve">  aseo</v>
      </c>
      <c r="V2670" s="3" t="str">
        <f>+UPPER(Tabla1[[#This Row],[SERVICIO]])</f>
        <v>ASEO</v>
      </c>
    </row>
    <row r="2671" spans="1:22" x14ac:dyDescent="0.25">
      <c r="A2671" s="2">
        <v>30931</v>
      </c>
      <c r="B2671" s="3" t="s">
        <v>3643</v>
      </c>
      <c r="C2671" s="3" t="s">
        <v>13</v>
      </c>
      <c r="D2671" s="3" t="s">
        <v>45</v>
      </c>
      <c r="E2671" s="3" t="s">
        <v>5007</v>
      </c>
      <c r="F2671" s="3" t="s">
        <v>23</v>
      </c>
      <c r="G2671" s="3" t="s">
        <v>33</v>
      </c>
      <c r="H2671" s="3" t="s">
        <v>251</v>
      </c>
      <c r="I2671" s="3" t="s">
        <v>571</v>
      </c>
      <c r="J2671" s="3" t="s">
        <v>18</v>
      </c>
      <c r="K2671" s="3" t="s">
        <v>11</v>
      </c>
      <c r="L2671" s="4">
        <v>44368</v>
      </c>
      <c r="M2671" s="3">
        <v>0</v>
      </c>
      <c r="N2671" s="3">
        <v>0</v>
      </c>
      <c r="O2671" s="3">
        <v>1</v>
      </c>
      <c r="P2671" s="3" t="str">
        <f>+IF(Tabla1[[#This Row],[ACUEDUCTO]]=1,"acueducto","")</f>
        <v/>
      </c>
      <c r="Q2671" s="3" t="str">
        <f>+IF(Tabla1[[#This Row],[ALCANTARILLADO]]=1,"alcantarillado","")</f>
        <v/>
      </c>
      <c r="R2671" s="3" t="str">
        <f>+IF(Tabla1[[#This Row],[ASEO]]=1,"aseo","")</f>
        <v>aseo</v>
      </c>
      <c r="S2671" s="3" t="str">
        <f>+_xlfn.CONCAT(Tabla1[[#This Row],[Columna1]]," ",Tabla1[[#This Row],[Columna2]]," ",Tabla1[[#This Row],[Columna3]])</f>
        <v xml:space="preserve">  aseo</v>
      </c>
      <c r="V2671" s="3" t="str">
        <f>+UPPER(Tabla1[[#This Row],[SERVICIO]])</f>
        <v>ASEO</v>
      </c>
    </row>
    <row r="2672" spans="1:22" x14ac:dyDescent="0.25">
      <c r="A2672" s="2">
        <v>30991</v>
      </c>
      <c r="B2672" s="3" t="s">
        <v>3644</v>
      </c>
      <c r="C2672" s="3" t="s">
        <v>13</v>
      </c>
      <c r="D2672" s="3" t="s">
        <v>14</v>
      </c>
      <c r="E2672" s="3" t="s">
        <v>5007</v>
      </c>
      <c r="F2672" s="3" t="s">
        <v>23</v>
      </c>
      <c r="G2672" s="3" t="s">
        <v>33</v>
      </c>
      <c r="H2672" s="3" t="s">
        <v>58</v>
      </c>
      <c r="I2672" s="3" t="s">
        <v>58</v>
      </c>
      <c r="J2672" s="3" t="s">
        <v>18</v>
      </c>
      <c r="K2672" s="3" t="s">
        <v>11</v>
      </c>
      <c r="L2672" s="4">
        <v>44523</v>
      </c>
      <c r="M2672" s="3">
        <v>0</v>
      </c>
      <c r="N2672" s="3">
        <v>0</v>
      </c>
      <c r="O2672" s="3">
        <v>1</v>
      </c>
      <c r="P2672" s="3" t="str">
        <f>+IF(Tabla1[[#This Row],[ACUEDUCTO]]=1,"acueducto","")</f>
        <v/>
      </c>
      <c r="Q2672" s="3" t="str">
        <f>+IF(Tabla1[[#This Row],[ALCANTARILLADO]]=1,"alcantarillado","")</f>
        <v/>
      </c>
      <c r="R2672" s="3" t="str">
        <f>+IF(Tabla1[[#This Row],[ASEO]]=1,"aseo","")</f>
        <v>aseo</v>
      </c>
      <c r="S2672" s="3" t="str">
        <f>+_xlfn.CONCAT(Tabla1[[#This Row],[Columna1]]," ",Tabla1[[#This Row],[Columna2]]," ",Tabla1[[#This Row],[Columna3]])</f>
        <v xml:space="preserve">  aseo</v>
      </c>
      <c r="V2672" s="3" t="str">
        <f>+UPPER(Tabla1[[#This Row],[SERVICIO]])</f>
        <v>ASEO</v>
      </c>
    </row>
    <row r="2673" spans="1:22" x14ac:dyDescent="0.25">
      <c r="A2673" s="2">
        <v>31073</v>
      </c>
      <c r="B2673" s="3" t="s">
        <v>3645</v>
      </c>
      <c r="C2673" s="3" t="s">
        <v>13</v>
      </c>
      <c r="D2673" s="3" t="s">
        <v>14</v>
      </c>
      <c r="E2673" s="3" t="s">
        <v>5007</v>
      </c>
      <c r="F2673" s="3" t="s">
        <v>23</v>
      </c>
      <c r="G2673" s="3" t="s">
        <v>33</v>
      </c>
      <c r="H2673" s="3" t="s">
        <v>58</v>
      </c>
      <c r="I2673" s="3" t="s">
        <v>58</v>
      </c>
      <c r="J2673" s="3" t="s">
        <v>18</v>
      </c>
      <c r="K2673" s="3" t="s">
        <v>11</v>
      </c>
      <c r="L2673" s="4">
        <v>44250</v>
      </c>
      <c r="M2673" s="3">
        <v>0</v>
      </c>
      <c r="N2673" s="3">
        <v>0</v>
      </c>
      <c r="O2673" s="3">
        <v>1</v>
      </c>
      <c r="P2673" s="3" t="str">
        <f>+IF(Tabla1[[#This Row],[ACUEDUCTO]]=1,"acueducto","")</f>
        <v/>
      </c>
      <c r="Q2673" s="3" t="str">
        <f>+IF(Tabla1[[#This Row],[ALCANTARILLADO]]=1,"alcantarillado","")</f>
        <v/>
      </c>
      <c r="R2673" s="3" t="str">
        <f>+IF(Tabla1[[#This Row],[ASEO]]=1,"aseo","")</f>
        <v>aseo</v>
      </c>
      <c r="S2673" s="3" t="str">
        <f>+_xlfn.CONCAT(Tabla1[[#This Row],[Columna1]]," ",Tabla1[[#This Row],[Columna2]]," ",Tabla1[[#This Row],[Columna3]])</f>
        <v xml:space="preserve">  aseo</v>
      </c>
      <c r="V2673" s="3" t="str">
        <f>+UPPER(Tabla1[[#This Row],[SERVICIO]])</f>
        <v>ASEO</v>
      </c>
    </row>
    <row r="2674" spans="1:22" x14ac:dyDescent="0.25">
      <c r="A2674" s="2">
        <v>31074</v>
      </c>
      <c r="B2674" s="3" t="s">
        <v>3646</v>
      </c>
      <c r="C2674" s="3" t="s">
        <v>13</v>
      </c>
      <c r="D2674" s="3" t="s">
        <v>26</v>
      </c>
      <c r="E2674" s="3" t="s">
        <v>5013</v>
      </c>
      <c r="F2674" s="3" t="s">
        <v>32</v>
      </c>
      <c r="G2674" s="3" t="s">
        <v>33</v>
      </c>
      <c r="H2674" s="3" t="s">
        <v>202</v>
      </c>
      <c r="I2674" s="3" t="s">
        <v>2176</v>
      </c>
      <c r="J2674" s="3" t="s">
        <v>143</v>
      </c>
      <c r="K2674" s="3" t="s">
        <v>5019</v>
      </c>
      <c r="L2674" s="4">
        <v>42801</v>
      </c>
      <c r="M2674" s="3">
        <v>1</v>
      </c>
      <c r="N2674" s="3">
        <v>0</v>
      </c>
      <c r="O2674" s="3">
        <v>0</v>
      </c>
      <c r="P2674" s="3" t="str">
        <f>+IF(Tabla1[[#This Row],[ACUEDUCTO]]=1,"acueducto","")</f>
        <v>acueducto</v>
      </c>
      <c r="Q2674" s="3" t="str">
        <f>+IF(Tabla1[[#This Row],[ALCANTARILLADO]]=1,"alcantarillado","")</f>
        <v/>
      </c>
      <c r="R2674" s="3" t="str">
        <f>+IF(Tabla1[[#This Row],[ASEO]]=1,"aseo","")</f>
        <v/>
      </c>
      <c r="S2674" s="3" t="str">
        <f>+_xlfn.CONCAT(Tabla1[[#This Row],[Columna1]]," ",Tabla1[[#This Row],[Columna2]]," ",Tabla1[[#This Row],[Columna3]])</f>
        <v xml:space="preserve">acueducto  </v>
      </c>
      <c r="V2674" s="3" t="str">
        <f>+UPPER(Tabla1[[#This Row],[SERVICIO]])</f>
        <v xml:space="preserve">ACUEDUCTO  </v>
      </c>
    </row>
    <row r="2675" spans="1:22" x14ac:dyDescent="0.25">
      <c r="A2675" s="2">
        <v>31075</v>
      </c>
      <c r="B2675" s="3" t="s">
        <v>3647</v>
      </c>
      <c r="C2675" s="3" t="s">
        <v>13</v>
      </c>
      <c r="D2675" s="3" t="s">
        <v>14</v>
      </c>
      <c r="E2675" s="3" t="s">
        <v>5007</v>
      </c>
      <c r="F2675" s="3" t="s">
        <v>23</v>
      </c>
      <c r="G2675" s="3" t="s">
        <v>33</v>
      </c>
      <c r="H2675" s="3" t="s">
        <v>58</v>
      </c>
      <c r="I2675" s="3" t="s">
        <v>58</v>
      </c>
      <c r="J2675" s="3" t="s">
        <v>18</v>
      </c>
      <c r="K2675" s="3" t="s">
        <v>11</v>
      </c>
      <c r="L2675" s="4">
        <v>44283</v>
      </c>
      <c r="M2675" s="3">
        <v>0</v>
      </c>
      <c r="N2675" s="3">
        <v>0</v>
      </c>
      <c r="O2675" s="3">
        <v>1</v>
      </c>
      <c r="P2675" s="3" t="str">
        <f>+IF(Tabla1[[#This Row],[ACUEDUCTO]]=1,"acueducto","")</f>
        <v/>
      </c>
      <c r="Q2675" s="3" t="str">
        <f>+IF(Tabla1[[#This Row],[ALCANTARILLADO]]=1,"alcantarillado","")</f>
        <v/>
      </c>
      <c r="R2675" s="3" t="str">
        <f>+IF(Tabla1[[#This Row],[ASEO]]=1,"aseo","")</f>
        <v>aseo</v>
      </c>
      <c r="S2675" s="3" t="str">
        <f>+_xlfn.CONCAT(Tabla1[[#This Row],[Columna1]]," ",Tabla1[[#This Row],[Columna2]]," ",Tabla1[[#This Row],[Columna3]])</f>
        <v xml:space="preserve">  aseo</v>
      </c>
      <c r="V2675" s="3" t="str">
        <f>+UPPER(Tabla1[[#This Row],[SERVICIO]])</f>
        <v>ASEO</v>
      </c>
    </row>
    <row r="2676" spans="1:22" x14ac:dyDescent="0.25">
      <c r="A2676" s="2">
        <v>31091</v>
      </c>
      <c r="B2676" s="3" t="s">
        <v>3648</v>
      </c>
      <c r="C2676" s="3" t="s">
        <v>13</v>
      </c>
      <c r="D2676" s="3" t="s">
        <v>26</v>
      </c>
      <c r="E2676" s="3" t="s">
        <v>5013</v>
      </c>
      <c r="F2676" s="3" t="s">
        <v>23</v>
      </c>
      <c r="G2676" s="3" t="s">
        <v>38</v>
      </c>
      <c r="H2676" s="3" t="s">
        <v>53</v>
      </c>
      <c r="I2676" s="3" t="s">
        <v>3649</v>
      </c>
      <c r="J2676" s="3" t="s">
        <v>18</v>
      </c>
      <c r="K2676" s="3" t="s">
        <v>5021</v>
      </c>
      <c r="L2676" s="4">
        <v>44442</v>
      </c>
      <c r="M2676" s="3">
        <v>1</v>
      </c>
      <c r="N2676" s="3">
        <v>0</v>
      </c>
      <c r="O2676" s="3">
        <v>1</v>
      </c>
      <c r="P2676" s="3" t="str">
        <f>+IF(Tabla1[[#This Row],[ACUEDUCTO]]=1,"acueducto","")</f>
        <v>acueducto</v>
      </c>
      <c r="Q2676" s="3" t="str">
        <f>+IF(Tabla1[[#This Row],[ALCANTARILLADO]]=1,"alcantarillado","")</f>
        <v/>
      </c>
      <c r="R2676" s="3" t="str">
        <f>+IF(Tabla1[[#This Row],[ASEO]]=1,"aseo","")</f>
        <v>aseo</v>
      </c>
      <c r="S2676" s="3" t="str">
        <f>+_xlfn.CONCAT(Tabla1[[#This Row],[Columna1]]," ",Tabla1[[#This Row],[Columna2]]," ",Tabla1[[#This Row],[Columna3]])</f>
        <v>acueducto  aseo</v>
      </c>
      <c r="V2676" s="3" t="str">
        <f>+UPPER(Tabla1[[#This Row],[SERVICIO]])</f>
        <v>ACUEDUCTO  ASEO</v>
      </c>
    </row>
    <row r="2677" spans="1:22" x14ac:dyDescent="0.25">
      <c r="A2677" s="2">
        <v>31112</v>
      </c>
      <c r="B2677" s="3" t="s">
        <v>3650</v>
      </c>
      <c r="C2677" s="3" t="s">
        <v>13</v>
      </c>
      <c r="D2677" s="3" t="s">
        <v>14</v>
      </c>
      <c r="E2677" s="3" t="s">
        <v>5007</v>
      </c>
      <c r="F2677" s="3" t="s">
        <v>23</v>
      </c>
      <c r="G2677" s="3" t="s">
        <v>33</v>
      </c>
      <c r="H2677" s="3" t="s">
        <v>63</v>
      </c>
      <c r="I2677" s="3" t="s">
        <v>72</v>
      </c>
      <c r="J2677" s="3" t="s">
        <v>18</v>
      </c>
      <c r="K2677" s="3" t="s">
        <v>11</v>
      </c>
      <c r="L2677" s="4">
        <v>44283</v>
      </c>
      <c r="M2677" s="3">
        <v>0</v>
      </c>
      <c r="N2677" s="3">
        <v>0</v>
      </c>
      <c r="O2677" s="3">
        <v>1</v>
      </c>
      <c r="P2677" s="3" t="str">
        <f>+IF(Tabla1[[#This Row],[ACUEDUCTO]]=1,"acueducto","")</f>
        <v/>
      </c>
      <c r="Q2677" s="3" t="str">
        <f>+IF(Tabla1[[#This Row],[ALCANTARILLADO]]=1,"alcantarillado","")</f>
        <v/>
      </c>
      <c r="R2677" s="3" t="str">
        <f>+IF(Tabla1[[#This Row],[ASEO]]=1,"aseo","")</f>
        <v>aseo</v>
      </c>
      <c r="S2677" s="3" t="str">
        <f>+_xlfn.CONCAT(Tabla1[[#This Row],[Columna1]]," ",Tabla1[[#This Row],[Columna2]]," ",Tabla1[[#This Row],[Columna3]])</f>
        <v xml:space="preserve">  aseo</v>
      </c>
      <c r="V2677" s="3" t="str">
        <f>+UPPER(Tabla1[[#This Row],[SERVICIO]])</f>
        <v>ASEO</v>
      </c>
    </row>
    <row r="2678" spans="1:22" x14ac:dyDescent="0.25">
      <c r="A2678" s="2">
        <v>31231</v>
      </c>
      <c r="B2678" s="3" t="s">
        <v>3651</v>
      </c>
      <c r="C2678" s="3" t="s">
        <v>13</v>
      </c>
      <c r="D2678" s="3" t="s">
        <v>19</v>
      </c>
      <c r="E2678" s="3" t="s">
        <v>5013</v>
      </c>
      <c r="F2678" s="3" t="s">
        <v>32</v>
      </c>
      <c r="G2678" s="3" t="s">
        <v>33</v>
      </c>
      <c r="H2678" s="3" t="s">
        <v>58</v>
      </c>
      <c r="I2678" s="3" t="s">
        <v>58</v>
      </c>
      <c r="J2678" s="3" t="s">
        <v>143</v>
      </c>
      <c r="K2678" s="3" t="s">
        <v>5019</v>
      </c>
      <c r="L2678" s="4">
        <v>42444</v>
      </c>
      <c r="M2678" s="3">
        <v>1</v>
      </c>
      <c r="N2678" s="3">
        <v>0</v>
      </c>
      <c r="O2678" s="3">
        <v>0</v>
      </c>
      <c r="P2678" s="3" t="str">
        <f>+IF(Tabla1[[#This Row],[ACUEDUCTO]]=1,"acueducto","")</f>
        <v>acueducto</v>
      </c>
      <c r="Q2678" s="3" t="str">
        <f>+IF(Tabla1[[#This Row],[ALCANTARILLADO]]=1,"alcantarillado","")</f>
        <v/>
      </c>
      <c r="R2678" s="3" t="str">
        <f>+IF(Tabla1[[#This Row],[ASEO]]=1,"aseo","")</f>
        <v/>
      </c>
      <c r="S2678" s="3" t="str">
        <f>+_xlfn.CONCAT(Tabla1[[#This Row],[Columna1]]," ",Tabla1[[#This Row],[Columna2]]," ",Tabla1[[#This Row],[Columna3]])</f>
        <v xml:space="preserve">acueducto  </v>
      </c>
      <c r="V2678" s="3" t="str">
        <f>+UPPER(Tabla1[[#This Row],[SERVICIO]])</f>
        <v xml:space="preserve">ACUEDUCTO  </v>
      </c>
    </row>
    <row r="2679" spans="1:22" x14ac:dyDescent="0.25">
      <c r="A2679" s="2">
        <v>31273</v>
      </c>
      <c r="B2679" s="3" t="s">
        <v>3652</v>
      </c>
      <c r="C2679" s="3" t="s">
        <v>13</v>
      </c>
      <c r="D2679" s="3" t="s">
        <v>45</v>
      </c>
      <c r="E2679" s="3" t="s">
        <v>5007</v>
      </c>
      <c r="F2679" s="3" t="s">
        <v>23</v>
      </c>
      <c r="G2679" s="3" t="s">
        <v>33</v>
      </c>
      <c r="H2679" s="3" t="s">
        <v>58</v>
      </c>
      <c r="I2679" s="3" t="s">
        <v>58</v>
      </c>
      <c r="J2679" s="3" t="s">
        <v>18</v>
      </c>
      <c r="K2679" s="3" t="s">
        <v>11</v>
      </c>
      <c r="L2679" s="4">
        <v>44349</v>
      </c>
      <c r="M2679" s="3">
        <v>0</v>
      </c>
      <c r="N2679" s="3">
        <v>0</v>
      </c>
      <c r="O2679" s="3">
        <v>1</v>
      </c>
      <c r="P2679" s="3" t="str">
        <f>+IF(Tabla1[[#This Row],[ACUEDUCTO]]=1,"acueducto","")</f>
        <v/>
      </c>
      <c r="Q2679" s="3" t="str">
        <f>+IF(Tabla1[[#This Row],[ALCANTARILLADO]]=1,"alcantarillado","")</f>
        <v/>
      </c>
      <c r="R2679" s="3" t="str">
        <f>+IF(Tabla1[[#This Row],[ASEO]]=1,"aseo","")</f>
        <v>aseo</v>
      </c>
      <c r="S2679" s="3" t="str">
        <f>+_xlfn.CONCAT(Tabla1[[#This Row],[Columna1]]," ",Tabla1[[#This Row],[Columna2]]," ",Tabla1[[#This Row],[Columna3]])</f>
        <v xml:space="preserve">  aseo</v>
      </c>
      <c r="V2679" s="3" t="str">
        <f>+UPPER(Tabla1[[#This Row],[SERVICIO]])</f>
        <v>ASEO</v>
      </c>
    </row>
    <row r="2680" spans="1:22" x14ac:dyDescent="0.25">
      <c r="A2680" s="2">
        <v>31293</v>
      </c>
      <c r="B2680" s="3" t="s">
        <v>3653</v>
      </c>
      <c r="C2680" s="3" t="s">
        <v>13</v>
      </c>
      <c r="D2680" s="3" t="s">
        <v>14</v>
      </c>
      <c r="E2680" s="3" t="s">
        <v>5007</v>
      </c>
      <c r="F2680" s="3" t="s">
        <v>23</v>
      </c>
      <c r="G2680" s="3" t="s">
        <v>33</v>
      </c>
      <c r="H2680" s="3" t="s">
        <v>58</v>
      </c>
      <c r="I2680" s="3" t="s">
        <v>58</v>
      </c>
      <c r="J2680" s="3" t="s">
        <v>18</v>
      </c>
      <c r="K2680" s="3" t="s">
        <v>11</v>
      </c>
      <c r="L2680" s="4">
        <v>44246</v>
      </c>
      <c r="M2680" s="3">
        <v>0</v>
      </c>
      <c r="N2680" s="3">
        <v>0</v>
      </c>
      <c r="O2680" s="3">
        <v>1</v>
      </c>
      <c r="P2680" s="3" t="str">
        <f>+IF(Tabla1[[#This Row],[ACUEDUCTO]]=1,"acueducto","")</f>
        <v/>
      </c>
      <c r="Q2680" s="3" t="str">
        <f>+IF(Tabla1[[#This Row],[ALCANTARILLADO]]=1,"alcantarillado","")</f>
        <v/>
      </c>
      <c r="R2680" s="3" t="str">
        <f>+IF(Tabla1[[#This Row],[ASEO]]=1,"aseo","")</f>
        <v>aseo</v>
      </c>
      <c r="S2680" s="3" t="str">
        <f>+_xlfn.CONCAT(Tabla1[[#This Row],[Columna1]]," ",Tabla1[[#This Row],[Columna2]]," ",Tabla1[[#This Row],[Columna3]])</f>
        <v xml:space="preserve">  aseo</v>
      </c>
      <c r="V2680" s="3" t="str">
        <f>+UPPER(Tabla1[[#This Row],[SERVICIO]])</f>
        <v>ASEO</v>
      </c>
    </row>
    <row r="2681" spans="1:22" x14ac:dyDescent="0.25">
      <c r="A2681" s="2">
        <v>31294</v>
      </c>
      <c r="B2681" s="3" t="s">
        <v>3654</v>
      </c>
      <c r="C2681" s="3" t="s">
        <v>13</v>
      </c>
      <c r="D2681" s="3" t="s">
        <v>14</v>
      </c>
      <c r="E2681" s="3" t="s">
        <v>5007</v>
      </c>
      <c r="F2681" s="3" t="s">
        <v>23</v>
      </c>
      <c r="G2681" s="3" t="s">
        <v>33</v>
      </c>
      <c r="H2681" s="3" t="s">
        <v>58</v>
      </c>
      <c r="I2681" s="3" t="s">
        <v>58</v>
      </c>
      <c r="J2681" s="3" t="s">
        <v>18</v>
      </c>
      <c r="K2681" s="3" t="s">
        <v>11</v>
      </c>
      <c r="L2681" s="4">
        <v>44193</v>
      </c>
      <c r="M2681" s="3">
        <v>0</v>
      </c>
      <c r="N2681" s="3">
        <v>0</v>
      </c>
      <c r="O2681" s="3">
        <v>1</v>
      </c>
      <c r="P2681" s="3" t="str">
        <f>+IF(Tabla1[[#This Row],[ACUEDUCTO]]=1,"acueducto","")</f>
        <v/>
      </c>
      <c r="Q2681" s="3" t="str">
        <f>+IF(Tabla1[[#This Row],[ALCANTARILLADO]]=1,"alcantarillado","")</f>
        <v/>
      </c>
      <c r="R2681" s="3" t="str">
        <f>+IF(Tabla1[[#This Row],[ASEO]]=1,"aseo","")</f>
        <v>aseo</v>
      </c>
      <c r="S2681" s="3" t="str">
        <f>+_xlfn.CONCAT(Tabla1[[#This Row],[Columna1]]," ",Tabla1[[#This Row],[Columna2]]," ",Tabla1[[#This Row],[Columna3]])</f>
        <v xml:space="preserve">  aseo</v>
      </c>
      <c r="V2681" s="3" t="str">
        <f>+UPPER(Tabla1[[#This Row],[SERVICIO]])</f>
        <v>ASEO</v>
      </c>
    </row>
    <row r="2682" spans="1:22" x14ac:dyDescent="0.25">
      <c r="A2682" s="2">
        <v>31313</v>
      </c>
      <c r="B2682" s="3" t="s">
        <v>3655</v>
      </c>
      <c r="C2682" s="3" t="s">
        <v>13</v>
      </c>
      <c r="D2682" s="3" t="s">
        <v>14</v>
      </c>
      <c r="E2682" s="3" t="s">
        <v>5007</v>
      </c>
      <c r="F2682" s="3" t="s">
        <v>23</v>
      </c>
      <c r="G2682" s="3" t="s">
        <v>33</v>
      </c>
      <c r="H2682" s="3" t="s">
        <v>58</v>
      </c>
      <c r="I2682" s="3" t="s">
        <v>58</v>
      </c>
      <c r="J2682" s="3" t="s">
        <v>18</v>
      </c>
      <c r="K2682" s="3" t="s">
        <v>11</v>
      </c>
      <c r="L2682" s="4">
        <v>44420</v>
      </c>
      <c r="M2682" s="3">
        <v>0</v>
      </c>
      <c r="N2682" s="3">
        <v>0</v>
      </c>
      <c r="O2682" s="3">
        <v>1</v>
      </c>
      <c r="P2682" s="3" t="str">
        <f>+IF(Tabla1[[#This Row],[ACUEDUCTO]]=1,"acueducto","")</f>
        <v/>
      </c>
      <c r="Q2682" s="3" t="str">
        <f>+IF(Tabla1[[#This Row],[ALCANTARILLADO]]=1,"alcantarillado","")</f>
        <v/>
      </c>
      <c r="R2682" s="3" t="str">
        <f>+IF(Tabla1[[#This Row],[ASEO]]=1,"aseo","")</f>
        <v>aseo</v>
      </c>
      <c r="S2682" s="3" t="str">
        <f>+_xlfn.CONCAT(Tabla1[[#This Row],[Columna1]]," ",Tabla1[[#This Row],[Columna2]]," ",Tabla1[[#This Row],[Columna3]])</f>
        <v xml:space="preserve">  aseo</v>
      </c>
      <c r="V2682" s="3" t="str">
        <f>+UPPER(Tabla1[[#This Row],[SERVICIO]])</f>
        <v>ASEO</v>
      </c>
    </row>
    <row r="2683" spans="1:22" x14ac:dyDescent="0.25">
      <c r="A2683" s="2">
        <v>31333</v>
      </c>
      <c r="B2683" s="3" t="s">
        <v>3656</v>
      </c>
      <c r="C2683" s="3" t="s">
        <v>13</v>
      </c>
      <c r="D2683" s="3" t="s">
        <v>26</v>
      </c>
      <c r="E2683" s="3" t="s">
        <v>5007</v>
      </c>
      <c r="F2683" s="3" t="s">
        <v>23</v>
      </c>
      <c r="G2683" s="3" t="s">
        <v>33</v>
      </c>
      <c r="H2683" s="3" t="s">
        <v>58</v>
      </c>
      <c r="I2683" s="3" t="s">
        <v>58</v>
      </c>
      <c r="J2683" s="3" t="s">
        <v>18</v>
      </c>
      <c r="K2683" s="3" t="s">
        <v>11</v>
      </c>
      <c r="L2683" s="4">
        <v>44250</v>
      </c>
      <c r="M2683" s="3">
        <v>0</v>
      </c>
      <c r="N2683" s="3">
        <v>0</v>
      </c>
      <c r="O2683" s="3">
        <v>1</v>
      </c>
      <c r="P2683" s="3" t="str">
        <f>+IF(Tabla1[[#This Row],[ACUEDUCTO]]=1,"acueducto","")</f>
        <v/>
      </c>
      <c r="Q2683" s="3" t="str">
        <f>+IF(Tabla1[[#This Row],[ALCANTARILLADO]]=1,"alcantarillado","")</f>
        <v/>
      </c>
      <c r="R2683" s="3" t="str">
        <f>+IF(Tabla1[[#This Row],[ASEO]]=1,"aseo","")</f>
        <v>aseo</v>
      </c>
      <c r="S2683" s="3" t="str">
        <f>+_xlfn.CONCAT(Tabla1[[#This Row],[Columna1]]," ",Tabla1[[#This Row],[Columna2]]," ",Tabla1[[#This Row],[Columna3]])</f>
        <v xml:space="preserve">  aseo</v>
      </c>
      <c r="V2683" s="3" t="str">
        <f>+UPPER(Tabla1[[#This Row],[SERVICIO]])</f>
        <v>ASEO</v>
      </c>
    </row>
    <row r="2684" spans="1:22" x14ac:dyDescent="0.25">
      <c r="A2684" s="2">
        <v>31353</v>
      </c>
      <c r="B2684" s="3" t="s">
        <v>3657</v>
      </c>
      <c r="C2684" s="3" t="s">
        <v>13</v>
      </c>
      <c r="D2684" s="3" t="s">
        <v>45</v>
      </c>
      <c r="E2684" s="3" t="s">
        <v>5007</v>
      </c>
      <c r="F2684" s="3" t="s">
        <v>23</v>
      </c>
      <c r="G2684" s="3" t="s">
        <v>33</v>
      </c>
      <c r="H2684" s="3" t="s">
        <v>293</v>
      </c>
      <c r="I2684" s="3" t="s">
        <v>294</v>
      </c>
      <c r="J2684" s="3" t="s">
        <v>18</v>
      </c>
      <c r="K2684" s="3" t="s">
        <v>11</v>
      </c>
      <c r="L2684" s="4">
        <v>44463</v>
      </c>
      <c r="M2684" s="3">
        <v>0</v>
      </c>
      <c r="N2684" s="3">
        <v>0</v>
      </c>
      <c r="O2684" s="3">
        <v>1</v>
      </c>
      <c r="P2684" s="3" t="str">
        <f>+IF(Tabla1[[#This Row],[ACUEDUCTO]]=1,"acueducto","")</f>
        <v/>
      </c>
      <c r="Q2684" s="3" t="str">
        <f>+IF(Tabla1[[#This Row],[ALCANTARILLADO]]=1,"alcantarillado","")</f>
        <v/>
      </c>
      <c r="R2684" s="3" t="str">
        <f>+IF(Tabla1[[#This Row],[ASEO]]=1,"aseo","")</f>
        <v>aseo</v>
      </c>
      <c r="S2684" s="3" t="str">
        <f>+_xlfn.CONCAT(Tabla1[[#This Row],[Columna1]]," ",Tabla1[[#This Row],[Columna2]]," ",Tabla1[[#This Row],[Columna3]])</f>
        <v xml:space="preserve">  aseo</v>
      </c>
      <c r="V2684" s="3" t="str">
        <f>+UPPER(Tabla1[[#This Row],[SERVICIO]])</f>
        <v>ASEO</v>
      </c>
    </row>
    <row r="2685" spans="1:22" x14ac:dyDescent="0.25">
      <c r="A2685" s="2">
        <v>31374</v>
      </c>
      <c r="B2685" s="3" t="s">
        <v>3658</v>
      </c>
      <c r="C2685" s="3" t="s">
        <v>13</v>
      </c>
      <c r="D2685" s="3" t="s">
        <v>14</v>
      </c>
      <c r="E2685" s="3" t="s">
        <v>5007</v>
      </c>
      <c r="F2685" s="3" t="s">
        <v>23</v>
      </c>
      <c r="G2685" s="3" t="s">
        <v>33</v>
      </c>
      <c r="H2685" s="3" t="s">
        <v>58</v>
      </c>
      <c r="I2685" s="3" t="s">
        <v>58</v>
      </c>
      <c r="J2685" s="3" t="s">
        <v>18</v>
      </c>
      <c r="K2685" s="3" t="s">
        <v>11</v>
      </c>
      <c r="L2685" s="4">
        <v>44280</v>
      </c>
      <c r="M2685" s="3">
        <v>0</v>
      </c>
      <c r="N2685" s="3">
        <v>0</v>
      </c>
      <c r="O2685" s="3">
        <v>1</v>
      </c>
      <c r="P2685" s="3" t="str">
        <f>+IF(Tabla1[[#This Row],[ACUEDUCTO]]=1,"acueducto","")</f>
        <v/>
      </c>
      <c r="Q2685" s="3" t="str">
        <f>+IF(Tabla1[[#This Row],[ALCANTARILLADO]]=1,"alcantarillado","")</f>
        <v/>
      </c>
      <c r="R2685" s="3" t="str">
        <f>+IF(Tabla1[[#This Row],[ASEO]]=1,"aseo","")</f>
        <v>aseo</v>
      </c>
      <c r="S2685" s="3" t="str">
        <f>+_xlfn.CONCAT(Tabla1[[#This Row],[Columna1]]," ",Tabla1[[#This Row],[Columna2]]," ",Tabla1[[#This Row],[Columna3]])</f>
        <v xml:space="preserve">  aseo</v>
      </c>
      <c r="V2685" s="3" t="str">
        <f>+UPPER(Tabla1[[#This Row],[SERVICIO]])</f>
        <v>ASEO</v>
      </c>
    </row>
    <row r="2686" spans="1:22" x14ac:dyDescent="0.25">
      <c r="A2686" s="2">
        <v>31393</v>
      </c>
      <c r="B2686" s="3" t="s">
        <v>3659</v>
      </c>
      <c r="C2686" s="3" t="s">
        <v>13</v>
      </c>
      <c r="D2686" s="3" t="s">
        <v>45</v>
      </c>
      <c r="E2686" s="3" t="s">
        <v>5007</v>
      </c>
      <c r="F2686" s="3" t="s">
        <v>23</v>
      </c>
      <c r="G2686" s="3" t="s">
        <v>33</v>
      </c>
      <c r="H2686" s="3" t="s">
        <v>58</v>
      </c>
      <c r="I2686" s="3" t="s">
        <v>58</v>
      </c>
      <c r="J2686" s="3" t="s">
        <v>18</v>
      </c>
      <c r="K2686" s="3" t="s">
        <v>11</v>
      </c>
      <c r="L2686" s="4">
        <v>44208</v>
      </c>
      <c r="M2686" s="3">
        <v>0</v>
      </c>
      <c r="N2686" s="3">
        <v>0</v>
      </c>
      <c r="O2686" s="3">
        <v>1</v>
      </c>
      <c r="P2686" s="3" t="str">
        <f>+IF(Tabla1[[#This Row],[ACUEDUCTO]]=1,"acueducto","")</f>
        <v/>
      </c>
      <c r="Q2686" s="3" t="str">
        <f>+IF(Tabla1[[#This Row],[ALCANTARILLADO]]=1,"alcantarillado","")</f>
        <v/>
      </c>
      <c r="R2686" s="3" t="str">
        <f>+IF(Tabla1[[#This Row],[ASEO]]=1,"aseo","")</f>
        <v>aseo</v>
      </c>
      <c r="S2686" s="3" t="str">
        <f>+_xlfn.CONCAT(Tabla1[[#This Row],[Columna1]]," ",Tabla1[[#This Row],[Columna2]]," ",Tabla1[[#This Row],[Columna3]])</f>
        <v xml:space="preserve">  aseo</v>
      </c>
      <c r="V2686" s="3" t="str">
        <f>+UPPER(Tabla1[[#This Row],[SERVICIO]])</f>
        <v>ASEO</v>
      </c>
    </row>
    <row r="2687" spans="1:22" x14ac:dyDescent="0.25">
      <c r="A2687" s="2">
        <v>31573</v>
      </c>
      <c r="B2687" s="3" t="s">
        <v>3660</v>
      </c>
      <c r="C2687" s="3" t="s">
        <v>13</v>
      </c>
      <c r="D2687" s="3" t="s">
        <v>14</v>
      </c>
      <c r="E2687" s="3" t="s">
        <v>5007</v>
      </c>
      <c r="F2687" s="3" t="s">
        <v>23</v>
      </c>
      <c r="G2687" s="3" t="s">
        <v>33</v>
      </c>
      <c r="H2687" s="3" t="s">
        <v>58</v>
      </c>
      <c r="I2687" s="3" t="s">
        <v>58</v>
      </c>
      <c r="J2687" s="3" t="s">
        <v>18</v>
      </c>
      <c r="K2687" s="3" t="s">
        <v>11</v>
      </c>
      <c r="L2687" s="4">
        <v>44238</v>
      </c>
      <c r="M2687" s="3">
        <v>0</v>
      </c>
      <c r="N2687" s="3">
        <v>0</v>
      </c>
      <c r="O2687" s="3">
        <v>1</v>
      </c>
      <c r="P2687" s="3" t="str">
        <f>+IF(Tabla1[[#This Row],[ACUEDUCTO]]=1,"acueducto","")</f>
        <v/>
      </c>
      <c r="Q2687" s="3" t="str">
        <f>+IF(Tabla1[[#This Row],[ALCANTARILLADO]]=1,"alcantarillado","")</f>
        <v/>
      </c>
      <c r="R2687" s="3" t="str">
        <f>+IF(Tabla1[[#This Row],[ASEO]]=1,"aseo","")</f>
        <v>aseo</v>
      </c>
      <c r="S2687" s="3" t="str">
        <f>+_xlfn.CONCAT(Tabla1[[#This Row],[Columna1]]," ",Tabla1[[#This Row],[Columna2]]," ",Tabla1[[#This Row],[Columna3]])</f>
        <v xml:space="preserve">  aseo</v>
      </c>
      <c r="V2687" s="3" t="str">
        <f>+UPPER(Tabla1[[#This Row],[SERVICIO]])</f>
        <v>ASEO</v>
      </c>
    </row>
    <row r="2688" spans="1:22" x14ac:dyDescent="0.25">
      <c r="A2688" s="2">
        <v>31574</v>
      </c>
      <c r="B2688" s="3" t="s">
        <v>3661</v>
      </c>
      <c r="C2688" s="3" t="s">
        <v>13</v>
      </c>
      <c r="D2688" s="3" t="s">
        <v>14</v>
      </c>
      <c r="E2688" s="3" t="s">
        <v>5007</v>
      </c>
      <c r="F2688" s="3" t="s">
        <v>23</v>
      </c>
      <c r="G2688" s="3" t="s">
        <v>33</v>
      </c>
      <c r="H2688" s="3" t="s">
        <v>58</v>
      </c>
      <c r="I2688" s="3" t="s">
        <v>58</v>
      </c>
      <c r="J2688" s="3" t="s">
        <v>18</v>
      </c>
      <c r="K2688" s="3" t="s">
        <v>11</v>
      </c>
      <c r="L2688" s="4">
        <v>44249</v>
      </c>
      <c r="M2688" s="3">
        <v>0</v>
      </c>
      <c r="N2688" s="3">
        <v>0</v>
      </c>
      <c r="O2688" s="3">
        <v>1</v>
      </c>
      <c r="P2688" s="3" t="str">
        <f>+IF(Tabla1[[#This Row],[ACUEDUCTO]]=1,"acueducto","")</f>
        <v/>
      </c>
      <c r="Q2688" s="3" t="str">
        <f>+IF(Tabla1[[#This Row],[ALCANTARILLADO]]=1,"alcantarillado","")</f>
        <v/>
      </c>
      <c r="R2688" s="3" t="str">
        <f>+IF(Tabla1[[#This Row],[ASEO]]=1,"aseo","")</f>
        <v>aseo</v>
      </c>
      <c r="S2688" s="3" t="str">
        <f>+_xlfn.CONCAT(Tabla1[[#This Row],[Columna1]]," ",Tabla1[[#This Row],[Columna2]]," ",Tabla1[[#This Row],[Columna3]])</f>
        <v xml:space="preserve">  aseo</v>
      </c>
      <c r="V2688" s="3" t="str">
        <f>+UPPER(Tabla1[[#This Row],[SERVICIO]])</f>
        <v>ASEO</v>
      </c>
    </row>
    <row r="2689" spans="1:22" x14ac:dyDescent="0.25">
      <c r="A2689" s="2">
        <v>31575</v>
      </c>
      <c r="B2689" s="3" t="s">
        <v>3662</v>
      </c>
      <c r="C2689" s="3" t="s">
        <v>13</v>
      </c>
      <c r="D2689" s="3" t="s">
        <v>26</v>
      </c>
      <c r="E2689" s="3" t="s">
        <v>5013</v>
      </c>
      <c r="F2689" s="3" t="s">
        <v>32</v>
      </c>
      <c r="G2689" s="3" t="s">
        <v>33</v>
      </c>
      <c r="H2689" s="3" t="s">
        <v>126</v>
      </c>
      <c r="I2689" s="3" t="s">
        <v>1023</v>
      </c>
      <c r="J2689" s="3" t="s">
        <v>18</v>
      </c>
      <c r="K2689" s="3" t="s">
        <v>5019</v>
      </c>
      <c r="L2689" s="4">
        <v>44095</v>
      </c>
      <c r="M2689" s="3">
        <v>1</v>
      </c>
      <c r="N2689" s="3">
        <v>0</v>
      </c>
      <c r="O2689" s="3">
        <v>0</v>
      </c>
      <c r="P2689" s="3" t="str">
        <f>+IF(Tabla1[[#This Row],[ACUEDUCTO]]=1,"acueducto","")</f>
        <v>acueducto</v>
      </c>
      <c r="Q2689" s="3" t="str">
        <f>+IF(Tabla1[[#This Row],[ALCANTARILLADO]]=1,"alcantarillado","")</f>
        <v/>
      </c>
      <c r="R2689" s="3" t="str">
        <f>+IF(Tabla1[[#This Row],[ASEO]]=1,"aseo","")</f>
        <v/>
      </c>
      <c r="S2689" s="3" t="str">
        <f>+_xlfn.CONCAT(Tabla1[[#This Row],[Columna1]]," ",Tabla1[[#This Row],[Columna2]]," ",Tabla1[[#This Row],[Columna3]])</f>
        <v xml:space="preserve">acueducto  </v>
      </c>
      <c r="V2689" s="3" t="str">
        <f>+UPPER(Tabla1[[#This Row],[SERVICIO]])</f>
        <v xml:space="preserve">ACUEDUCTO  </v>
      </c>
    </row>
    <row r="2690" spans="1:22" x14ac:dyDescent="0.25">
      <c r="A2690" s="2">
        <v>31593</v>
      </c>
      <c r="B2690" s="3" t="s">
        <v>3663</v>
      </c>
      <c r="C2690" s="3" t="s">
        <v>13</v>
      </c>
      <c r="D2690" s="3" t="s">
        <v>45</v>
      </c>
      <c r="E2690" s="3" t="s">
        <v>5012</v>
      </c>
      <c r="F2690" s="3" t="s">
        <v>23</v>
      </c>
      <c r="G2690" s="3" t="s">
        <v>38</v>
      </c>
      <c r="H2690" s="3" t="s">
        <v>396</v>
      </c>
      <c r="I2690" s="3" t="s">
        <v>1570</v>
      </c>
      <c r="J2690" s="3" t="s">
        <v>18</v>
      </c>
      <c r="K2690" s="3" t="s">
        <v>5020</v>
      </c>
      <c r="L2690" s="4">
        <v>44302</v>
      </c>
      <c r="M2690" s="3">
        <v>1</v>
      </c>
      <c r="N2690" s="3">
        <v>1</v>
      </c>
      <c r="O2690" s="3">
        <v>0</v>
      </c>
      <c r="P2690" s="3" t="str">
        <f>+IF(Tabla1[[#This Row],[ACUEDUCTO]]=1,"acueducto","")</f>
        <v>acueducto</v>
      </c>
      <c r="Q2690" s="3" t="str">
        <f>+IF(Tabla1[[#This Row],[ALCANTARILLADO]]=1,"alcantarillado","")</f>
        <v>alcantarillado</v>
      </c>
      <c r="R2690" s="3" t="str">
        <f>+IF(Tabla1[[#This Row],[ASEO]]=1,"aseo","")</f>
        <v/>
      </c>
      <c r="S2690" s="3" t="str">
        <f>+_xlfn.CONCAT(Tabla1[[#This Row],[Columna1]]," ",Tabla1[[#This Row],[Columna2]]," ",Tabla1[[#This Row],[Columna3]])</f>
        <v xml:space="preserve">acueducto alcantarillado </v>
      </c>
      <c r="V2690" s="3" t="str">
        <f>+UPPER(Tabla1[[#This Row],[SERVICIO]])</f>
        <v xml:space="preserve">ACUEDUCTO ALCANTARILLADO </v>
      </c>
    </row>
    <row r="2691" spans="1:22" x14ac:dyDescent="0.25">
      <c r="A2691" s="2">
        <v>31613</v>
      </c>
      <c r="B2691" s="3" t="s">
        <v>3664</v>
      </c>
      <c r="C2691" s="3" t="s">
        <v>13</v>
      </c>
      <c r="D2691" s="3" t="s">
        <v>14</v>
      </c>
      <c r="E2691" s="3" t="s">
        <v>5012</v>
      </c>
      <c r="F2691" s="3" t="s">
        <v>23</v>
      </c>
      <c r="G2691" s="3" t="s">
        <v>38</v>
      </c>
      <c r="H2691" s="3" t="s">
        <v>194</v>
      </c>
      <c r="I2691" s="3" t="s">
        <v>2075</v>
      </c>
      <c r="J2691" s="3" t="s">
        <v>18</v>
      </c>
      <c r="K2691" s="3" t="s">
        <v>5020</v>
      </c>
      <c r="L2691" s="4">
        <v>44302</v>
      </c>
      <c r="M2691" s="3">
        <v>1</v>
      </c>
      <c r="N2691" s="3">
        <v>1</v>
      </c>
      <c r="O2691" s="3">
        <v>0</v>
      </c>
      <c r="P2691" s="3" t="str">
        <f>+IF(Tabla1[[#This Row],[ACUEDUCTO]]=1,"acueducto","")</f>
        <v>acueducto</v>
      </c>
      <c r="Q2691" s="3" t="str">
        <f>+IF(Tabla1[[#This Row],[ALCANTARILLADO]]=1,"alcantarillado","")</f>
        <v>alcantarillado</v>
      </c>
      <c r="R2691" s="3" t="str">
        <f>+IF(Tabla1[[#This Row],[ASEO]]=1,"aseo","")</f>
        <v/>
      </c>
      <c r="S2691" s="3" t="str">
        <f>+_xlfn.CONCAT(Tabla1[[#This Row],[Columna1]]," ",Tabla1[[#This Row],[Columna2]]," ",Tabla1[[#This Row],[Columna3]])</f>
        <v xml:space="preserve">acueducto alcantarillado </v>
      </c>
      <c r="V2691" s="3" t="str">
        <f>+UPPER(Tabla1[[#This Row],[SERVICIO]])</f>
        <v xml:space="preserve">ACUEDUCTO ALCANTARILLADO </v>
      </c>
    </row>
    <row r="2692" spans="1:22" x14ac:dyDescent="0.25">
      <c r="A2692" s="2">
        <v>31633</v>
      </c>
      <c r="B2692" s="3" t="s">
        <v>3665</v>
      </c>
      <c r="C2692" s="3" t="s">
        <v>13</v>
      </c>
      <c r="D2692" s="3" t="s">
        <v>26</v>
      </c>
      <c r="E2692" s="3" t="s">
        <v>5013</v>
      </c>
      <c r="F2692" s="3" t="s">
        <v>32</v>
      </c>
      <c r="G2692" s="3" t="s">
        <v>33</v>
      </c>
      <c r="H2692" s="3" t="s">
        <v>304</v>
      </c>
      <c r="I2692" s="3" t="s">
        <v>307</v>
      </c>
      <c r="J2692" s="3" t="s">
        <v>18</v>
      </c>
      <c r="K2692" s="3" t="s">
        <v>5018</v>
      </c>
      <c r="L2692" s="4">
        <v>44294</v>
      </c>
      <c r="M2692" s="3">
        <v>1</v>
      </c>
      <c r="N2692" s="3">
        <v>1</v>
      </c>
      <c r="O2692" s="3">
        <v>1</v>
      </c>
      <c r="P2692" s="3" t="str">
        <f>+IF(Tabla1[[#This Row],[ACUEDUCTO]]=1,"acueducto","")</f>
        <v>acueducto</v>
      </c>
      <c r="Q2692" s="3" t="str">
        <f>+IF(Tabla1[[#This Row],[ALCANTARILLADO]]=1,"alcantarillado","")</f>
        <v>alcantarillado</v>
      </c>
      <c r="R2692" s="3" t="str">
        <f>+IF(Tabla1[[#This Row],[ASEO]]=1,"aseo","")</f>
        <v>aseo</v>
      </c>
      <c r="S2692" s="3" t="str">
        <f>+_xlfn.CONCAT(Tabla1[[#This Row],[Columna1]]," ",Tabla1[[#This Row],[Columna2]]," ",Tabla1[[#This Row],[Columna3]])</f>
        <v>acueducto alcantarillado aseo</v>
      </c>
      <c r="V2692" s="3" t="str">
        <f>+UPPER(Tabla1[[#This Row],[SERVICIO]])</f>
        <v>ACUEDUCTO ALCANTARILLADO ASEO</v>
      </c>
    </row>
    <row r="2693" spans="1:22" x14ac:dyDescent="0.25">
      <c r="A2693" s="2">
        <v>31653</v>
      </c>
      <c r="B2693" s="3" t="s">
        <v>3666</v>
      </c>
      <c r="C2693" s="3" t="s">
        <v>13</v>
      </c>
      <c r="D2693" s="3" t="s">
        <v>14</v>
      </c>
      <c r="E2693" s="3" t="s">
        <v>5007</v>
      </c>
      <c r="F2693" s="3" t="s">
        <v>23</v>
      </c>
      <c r="G2693" s="3" t="s">
        <v>33</v>
      </c>
      <c r="H2693" s="3" t="s">
        <v>58</v>
      </c>
      <c r="I2693" s="3" t="s">
        <v>58</v>
      </c>
      <c r="J2693" s="3" t="s">
        <v>18</v>
      </c>
      <c r="K2693" s="3" t="s">
        <v>11</v>
      </c>
      <c r="L2693" s="4">
        <v>44133</v>
      </c>
      <c r="M2693" s="3">
        <v>0</v>
      </c>
      <c r="N2693" s="3">
        <v>0</v>
      </c>
      <c r="O2693" s="3">
        <v>1</v>
      </c>
      <c r="P2693" s="3" t="str">
        <f>+IF(Tabla1[[#This Row],[ACUEDUCTO]]=1,"acueducto","")</f>
        <v/>
      </c>
      <c r="Q2693" s="3" t="str">
        <f>+IF(Tabla1[[#This Row],[ALCANTARILLADO]]=1,"alcantarillado","")</f>
        <v/>
      </c>
      <c r="R2693" s="3" t="str">
        <f>+IF(Tabla1[[#This Row],[ASEO]]=1,"aseo","")</f>
        <v>aseo</v>
      </c>
      <c r="S2693" s="3" t="str">
        <f>+_xlfn.CONCAT(Tabla1[[#This Row],[Columna1]]," ",Tabla1[[#This Row],[Columna2]]," ",Tabla1[[#This Row],[Columna3]])</f>
        <v xml:space="preserve">  aseo</v>
      </c>
      <c r="V2693" s="3" t="str">
        <f>+UPPER(Tabla1[[#This Row],[SERVICIO]])</f>
        <v>ASEO</v>
      </c>
    </row>
    <row r="2694" spans="1:22" x14ac:dyDescent="0.25">
      <c r="A2694" s="2">
        <v>31693</v>
      </c>
      <c r="B2694" s="3" t="s">
        <v>3667</v>
      </c>
      <c r="C2694" s="3" t="s">
        <v>13</v>
      </c>
      <c r="D2694" s="3" t="s">
        <v>14</v>
      </c>
      <c r="E2694" s="3" t="s">
        <v>5007</v>
      </c>
      <c r="F2694" s="3" t="s">
        <v>23</v>
      </c>
      <c r="G2694" s="3" t="s">
        <v>33</v>
      </c>
      <c r="H2694" s="3" t="s">
        <v>58</v>
      </c>
      <c r="I2694" s="3" t="s">
        <v>58</v>
      </c>
      <c r="J2694" s="3" t="s">
        <v>18</v>
      </c>
      <c r="K2694" s="3" t="s">
        <v>11</v>
      </c>
      <c r="L2694" s="4">
        <v>44523</v>
      </c>
      <c r="M2694" s="3">
        <v>0</v>
      </c>
      <c r="N2694" s="3">
        <v>0</v>
      </c>
      <c r="O2694" s="3">
        <v>1</v>
      </c>
      <c r="P2694" s="3" t="str">
        <f>+IF(Tabla1[[#This Row],[ACUEDUCTO]]=1,"acueducto","")</f>
        <v/>
      </c>
      <c r="Q2694" s="3" t="str">
        <f>+IF(Tabla1[[#This Row],[ALCANTARILLADO]]=1,"alcantarillado","")</f>
        <v/>
      </c>
      <c r="R2694" s="3" t="str">
        <f>+IF(Tabla1[[#This Row],[ASEO]]=1,"aseo","")</f>
        <v>aseo</v>
      </c>
      <c r="S2694" s="3" t="str">
        <f>+_xlfn.CONCAT(Tabla1[[#This Row],[Columna1]]," ",Tabla1[[#This Row],[Columna2]]," ",Tabla1[[#This Row],[Columna3]])</f>
        <v xml:space="preserve">  aseo</v>
      </c>
      <c r="V2694" s="3" t="str">
        <f>+UPPER(Tabla1[[#This Row],[SERVICIO]])</f>
        <v>ASEO</v>
      </c>
    </row>
    <row r="2695" spans="1:22" x14ac:dyDescent="0.25">
      <c r="A2695" s="2">
        <v>31833</v>
      </c>
      <c r="B2695" s="3" t="s">
        <v>3668</v>
      </c>
      <c r="C2695" s="3" t="s">
        <v>13</v>
      </c>
      <c r="D2695" s="3" t="s">
        <v>26</v>
      </c>
      <c r="E2695" s="3" t="s">
        <v>5013</v>
      </c>
      <c r="F2695" s="3" t="s">
        <v>32</v>
      </c>
      <c r="G2695" s="3" t="s">
        <v>33</v>
      </c>
      <c r="H2695" s="3" t="s">
        <v>27</v>
      </c>
      <c r="I2695" s="3" t="s">
        <v>640</v>
      </c>
      <c r="J2695" s="3" t="s">
        <v>18</v>
      </c>
      <c r="K2695" s="3" t="s">
        <v>5019</v>
      </c>
      <c r="L2695" s="4">
        <v>44306</v>
      </c>
      <c r="M2695" s="3">
        <v>1</v>
      </c>
      <c r="N2695" s="3">
        <v>0</v>
      </c>
      <c r="O2695" s="3">
        <v>0</v>
      </c>
      <c r="P2695" s="3" t="str">
        <f>+IF(Tabla1[[#This Row],[ACUEDUCTO]]=1,"acueducto","")</f>
        <v>acueducto</v>
      </c>
      <c r="Q2695" s="3" t="str">
        <f>+IF(Tabla1[[#This Row],[ALCANTARILLADO]]=1,"alcantarillado","")</f>
        <v/>
      </c>
      <c r="R2695" s="3" t="str">
        <f>+IF(Tabla1[[#This Row],[ASEO]]=1,"aseo","")</f>
        <v/>
      </c>
      <c r="S2695" s="3" t="str">
        <f>+_xlfn.CONCAT(Tabla1[[#This Row],[Columna1]]," ",Tabla1[[#This Row],[Columna2]]," ",Tabla1[[#This Row],[Columna3]])</f>
        <v xml:space="preserve">acueducto  </v>
      </c>
      <c r="V2695" s="3" t="str">
        <f>+UPPER(Tabla1[[#This Row],[SERVICIO]])</f>
        <v xml:space="preserve">ACUEDUCTO  </v>
      </c>
    </row>
    <row r="2696" spans="1:22" x14ac:dyDescent="0.25">
      <c r="A2696" s="2">
        <v>31853</v>
      </c>
      <c r="B2696" s="3" t="s">
        <v>3669</v>
      </c>
      <c r="C2696" s="3" t="s">
        <v>13</v>
      </c>
      <c r="D2696" s="3" t="s">
        <v>19</v>
      </c>
      <c r="E2696" s="3" t="s">
        <v>5013</v>
      </c>
      <c r="F2696" s="3" t="s">
        <v>32</v>
      </c>
      <c r="G2696" s="3" t="s">
        <v>33</v>
      </c>
      <c r="H2696" s="3" t="s">
        <v>87</v>
      </c>
      <c r="I2696" s="3" t="s">
        <v>279</v>
      </c>
      <c r="J2696" s="3" t="s">
        <v>143</v>
      </c>
      <c r="K2696" s="3" t="s">
        <v>5019</v>
      </c>
      <c r="L2696" s="4">
        <v>42429</v>
      </c>
      <c r="M2696" s="3">
        <v>1</v>
      </c>
      <c r="N2696" s="3">
        <v>0</v>
      </c>
      <c r="O2696" s="3">
        <v>0</v>
      </c>
      <c r="P2696" s="3" t="str">
        <f>+IF(Tabla1[[#This Row],[ACUEDUCTO]]=1,"acueducto","")</f>
        <v>acueducto</v>
      </c>
      <c r="Q2696" s="3" t="str">
        <f>+IF(Tabla1[[#This Row],[ALCANTARILLADO]]=1,"alcantarillado","")</f>
        <v/>
      </c>
      <c r="R2696" s="3" t="str">
        <f>+IF(Tabla1[[#This Row],[ASEO]]=1,"aseo","")</f>
        <v/>
      </c>
      <c r="S2696" s="3" t="str">
        <f>+_xlfn.CONCAT(Tabla1[[#This Row],[Columna1]]," ",Tabla1[[#This Row],[Columna2]]," ",Tabla1[[#This Row],[Columna3]])</f>
        <v xml:space="preserve">acueducto  </v>
      </c>
      <c r="V2696" s="3" t="str">
        <f>+UPPER(Tabla1[[#This Row],[SERVICIO]])</f>
        <v xml:space="preserve">ACUEDUCTO  </v>
      </c>
    </row>
    <row r="2697" spans="1:22" x14ac:dyDescent="0.25">
      <c r="A2697" s="2">
        <v>31873</v>
      </c>
      <c r="B2697" s="3" t="s">
        <v>3670</v>
      </c>
      <c r="C2697" s="3" t="s">
        <v>13</v>
      </c>
      <c r="D2697" s="3" t="s">
        <v>14</v>
      </c>
      <c r="E2697" s="3" t="s">
        <v>5007</v>
      </c>
      <c r="F2697" s="3" t="s">
        <v>23</v>
      </c>
      <c r="G2697" s="3" t="s">
        <v>33</v>
      </c>
      <c r="H2697" s="3" t="s">
        <v>27</v>
      </c>
      <c r="I2697" s="3" t="s">
        <v>836</v>
      </c>
      <c r="J2697" s="3" t="s">
        <v>18</v>
      </c>
      <c r="K2697" s="3" t="s">
        <v>11</v>
      </c>
      <c r="L2697" s="4">
        <v>44246</v>
      </c>
      <c r="M2697" s="3">
        <v>0</v>
      </c>
      <c r="N2697" s="3">
        <v>0</v>
      </c>
      <c r="O2697" s="3">
        <v>1</v>
      </c>
      <c r="P2697" s="3" t="str">
        <f>+IF(Tabla1[[#This Row],[ACUEDUCTO]]=1,"acueducto","")</f>
        <v/>
      </c>
      <c r="Q2697" s="3" t="str">
        <f>+IF(Tabla1[[#This Row],[ALCANTARILLADO]]=1,"alcantarillado","")</f>
        <v/>
      </c>
      <c r="R2697" s="3" t="str">
        <f>+IF(Tabla1[[#This Row],[ASEO]]=1,"aseo","")</f>
        <v>aseo</v>
      </c>
      <c r="S2697" s="3" t="str">
        <f>+_xlfn.CONCAT(Tabla1[[#This Row],[Columna1]]," ",Tabla1[[#This Row],[Columna2]]," ",Tabla1[[#This Row],[Columna3]])</f>
        <v xml:space="preserve">  aseo</v>
      </c>
      <c r="V2697" s="3" t="str">
        <f>+UPPER(Tabla1[[#This Row],[SERVICIO]])</f>
        <v>ASEO</v>
      </c>
    </row>
    <row r="2698" spans="1:22" x14ac:dyDescent="0.25">
      <c r="A2698" s="2">
        <v>31893</v>
      </c>
      <c r="B2698" s="3" t="s">
        <v>3671</v>
      </c>
      <c r="C2698" s="3" t="s">
        <v>13</v>
      </c>
      <c r="D2698" s="3" t="s">
        <v>14</v>
      </c>
      <c r="E2698" s="3" t="s">
        <v>5012</v>
      </c>
      <c r="F2698" s="3" t="s">
        <v>23</v>
      </c>
      <c r="G2698" s="3" t="s">
        <v>38</v>
      </c>
      <c r="H2698" s="3" t="s">
        <v>315</v>
      </c>
      <c r="I2698" s="3" t="s">
        <v>336</v>
      </c>
      <c r="J2698" s="3" t="s">
        <v>18</v>
      </c>
      <c r="K2698" s="3" t="s">
        <v>11</v>
      </c>
      <c r="L2698" s="4">
        <v>44261</v>
      </c>
      <c r="M2698" s="3">
        <v>0</v>
      </c>
      <c r="N2698" s="3">
        <v>0</v>
      </c>
      <c r="O2698" s="3">
        <v>1</v>
      </c>
      <c r="P2698" s="3" t="str">
        <f>+IF(Tabla1[[#This Row],[ACUEDUCTO]]=1,"acueducto","")</f>
        <v/>
      </c>
      <c r="Q2698" s="3" t="str">
        <f>+IF(Tabla1[[#This Row],[ALCANTARILLADO]]=1,"alcantarillado","")</f>
        <v/>
      </c>
      <c r="R2698" s="3" t="str">
        <f>+IF(Tabla1[[#This Row],[ASEO]]=1,"aseo","")</f>
        <v>aseo</v>
      </c>
      <c r="S2698" s="3" t="str">
        <f>+_xlfn.CONCAT(Tabla1[[#This Row],[Columna1]]," ",Tabla1[[#This Row],[Columna2]]," ",Tabla1[[#This Row],[Columna3]])</f>
        <v xml:space="preserve">  aseo</v>
      </c>
      <c r="V2698" s="3" t="str">
        <f>+UPPER(Tabla1[[#This Row],[SERVICIO]])</f>
        <v>ASEO</v>
      </c>
    </row>
    <row r="2699" spans="1:22" x14ac:dyDescent="0.25">
      <c r="A2699" s="2">
        <v>31913</v>
      </c>
      <c r="B2699" s="3" t="s">
        <v>3672</v>
      </c>
      <c r="C2699" s="3" t="s">
        <v>13</v>
      </c>
      <c r="D2699" s="3" t="s">
        <v>45</v>
      </c>
      <c r="E2699" s="3" t="s">
        <v>5007</v>
      </c>
      <c r="F2699" s="3" t="s">
        <v>23</v>
      </c>
      <c r="G2699" s="3" t="s">
        <v>33</v>
      </c>
      <c r="H2699" s="3" t="s">
        <v>110</v>
      </c>
      <c r="I2699" s="3" t="s">
        <v>111</v>
      </c>
      <c r="J2699" s="3" t="s">
        <v>18</v>
      </c>
      <c r="K2699" s="3" t="s">
        <v>11</v>
      </c>
      <c r="L2699" s="4">
        <v>44256</v>
      </c>
      <c r="M2699" s="3">
        <v>0</v>
      </c>
      <c r="N2699" s="3">
        <v>0</v>
      </c>
      <c r="O2699" s="3">
        <v>1</v>
      </c>
      <c r="P2699" s="3" t="str">
        <f>+IF(Tabla1[[#This Row],[ACUEDUCTO]]=1,"acueducto","")</f>
        <v/>
      </c>
      <c r="Q2699" s="3" t="str">
        <f>+IF(Tabla1[[#This Row],[ALCANTARILLADO]]=1,"alcantarillado","")</f>
        <v/>
      </c>
      <c r="R2699" s="3" t="str">
        <f>+IF(Tabla1[[#This Row],[ASEO]]=1,"aseo","")</f>
        <v>aseo</v>
      </c>
      <c r="S2699" s="3" t="str">
        <f>+_xlfn.CONCAT(Tabla1[[#This Row],[Columna1]]," ",Tabla1[[#This Row],[Columna2]]," ",Tabla1[[#This Row],[Columna3]])</f>
        <v xml:space="preserve">  aseo</v>
      </c>
      <c r="V2699" s="3" t="str">
        <f>+UPPER(Tabla1[[#This Row],[SERVICIO]])</f>
        <v>ASEO</v>
      </c>
    </row>
    <row r="2700" spans="1:22" x14ac:dyDescent="0.25">
      <c r="A2700" s="2">
        <v>31933</v>
      </c>
      <c r="B2700" s="3" t="s">
        <v>3673</v>
      </c>
      <c r="C2700" s="3" t="s">
        <v>13</v>
      </c>
      <c r="D2700" s="3" t="s">
        <v>19</v>
      </c>
      <c r="E2700" s="3" t="s">
        <v>5013</v>
      </c>
      <c r="F2700" s="3" t="s">
        <v>32</v>
      </c>
      <c r="G2700" s="3" t="s">
        <v>33</v>
      </c>
      <c r="H2700" s="3" t="s">
        <v>87</v>
      </c>
      <c r="I2700" s="3" t="s">
        <v>279</v>
      </c>
      <c r="J2700" s="3" t="s">
        <v>143</v>
      </c>
      <c r="K2700" s="3" t="s">
        <v>5019</v>
      </c>
      <c r="L2700" s="4">
        <v>42440</v>
      </c>
      <c r="M2700" s="3">
        <v>1</v>
      </c>
      <c r="N2700" s="3">
        <v>0</v>
      </c>
      <c r="O2700" s="3">
        <v>0</v>
      </c>
      <c r="P2700" s="3" t="str">
        <f>+IF(Tabla1[[#This Row],[ACUEDUCTO]]=1,"acueducto","")</f>
        <v>acueducto</v>
      </c>
      <c r="Q2700" s="3" t="str">
        <f>+IF(Tabla1[[#This Row],[ALCANTARILLADO]]=1,"alcantarillado","")</f>
        <v/>
      </c>
      <c r="R2700" s="3" t="str">
        <f>+IF(Tabla1[[#This Row],[ASEO]]=1,"aseo","")</f>
        <v/>
      </c>
      <c r="S2700" s="3" t="str">
        <f>+_xlfn.CONCAT(Tabla1[[#This Row],[Columna1]]," ",Tabla1[[#This Row],[Columna2]]," ",Tabla1[[#This Row],[Columna3]])</f>
        <v xml:space="preserve">acueducto  </v>
      </c>
      <c r="V2700" s="3" t="str">
        <f>+UPPER(Tabla1[[#This Row],[SERVICIO]])</f>
        <v xml:space="preserve">ACUEDUCTO  </v>
      </c>
    </row>
    <row r="2701" spans="1:22" x14ac:dyDescent="0.25">
      <c r="A2701" s="2">
        <v>31953</v>
      </c>
      <c r="B2701" s="3" t="s">
        <v>3674</v>
      </c>
      <c r="C2701" s="3" t="s">
        <v>13</v>
      </c>
      <c r="D2701" s="3" t="s">
        <v>26</v>
      </c>
      <c r="E2701" s="3" t="s">
        <v>5013</v>
      </c>
      <c r="F2701" s="3" t="s">
        <v>23</v>
      </c>
      <c r="G2701" s="3" t="s">
        <v>38</v>
      </c>
      <c r="H2701" s="3" t="s">
        <v>126</v>
      </c>
      <c r="I2701" s="3" t="s">
        <v>817</v>
      </c>
      <c r="J2701" s="3" t="s">
        <v>18</v>
      </c>
      <c r="K2701" s="3" t="s">
        <v>5018</v>
      </c>
      <c r="L2701" s="4">
        <v>44399</v>
      </c>
      <c r="M2701" s="3">
        <v>1</v>
      </c>
      <c r="N2701" s="3">
        <v>1</v>
      </c>
      <c r="O2701" s="3">
        <v>1</v>
      </c>
      <c r="P2701" s="3" t="str">
        <f>+IF(Tabla1[[#This Row],[ACUEDUCTO]]=1,"acueducto","")</f>
        <v>acueducto</v>
      </c>
      <c r="Q2701" s="3" t="str">
        <f>+IF(Tabla1[[#This Row],[ALCANTARILLADO]]=1,"alcantarillado","")</f>
        <v>alcantarillado</v>
      </c>
      <c r="R2701" s="3" t="str">
        <f>+IF(Tabla1[[#This Row],[ASEO]]=1,"aseo","")</f>
        <v>aseo</v>
      </c>
      <c r="S2701" s="3" t="str">
        <f>+_xlfn.CONCAT(Tabla1[[#This Row],[Columna1]]," ",Tabla1[[#This Row],[Columna2]]," ",Tabla1[[#This Row],[Columna3]])</f>
        <v>acueducto alcantarillado aseo</v>
      </c>
      <c r="V2701" s="3" t="str">
        <f>+UPPER(Tabla1[[#This Row],[SERVICIO]])</f>
        <v>ACUEDUCTO ALCANTARILLADO ASEO</v>
      </c>
    </row>
    <row r="2702" spans="1:22" x14ac:dyDescent="0.25">
      <c r="A2702" s="2">
        <v>32053</v>
      </c>
      <c r="B2702" s="3" t="s">
        <v>3675</v>
      </c>
      <c r="C2702" s="3" t="s">
        <v>13</v>
      </c>
      <c r="D2702" s="3" t="s">
        <v>45</v>
      </c>
      <c r="E2702" s="3" t="s">
        <v>5012</v>
      </c>
      <c r="F2702" s="3" t="s">
        <v>23</v>
      </c>
      <c r="G2702" s="3" t="s">
        <v>38</v>
      </c>
      <c r="H2702" s="3" t="s">
        <v>396</v>
      </c>
      <c r="I2702" s="3" t="s">
        <v>3416</v>
      </c>
      <c r="J2702" s="3" t="s">
        <v>143</v>
      </c>
      <c r="K2702" s="3" t="s">
        <v>5020</v>
      </c>
      <c r="L2702" s="4">
        <v>42481</v>
      </c>
      <c r="M2702" s="3">
        <v>1</v>
      </c>
      <c r="N2702" s="3">
        <v>1</v>
      </c>
      <c r="O2702" s="3">
        <v>0</v>
      </c>
      <c r="P2702" s="3" t="str">
        <f>+IF(Tabla1[[#This Row],[ACUEDUCTO]]=1,"acueducto","")</f>
        <v>acueducto</v>
      </c>
      <c r="Q2702" s="3" t="str">
        <f>+IF(Tabla1[[#This Row],[ALCANTARILLADO]]=1,"alcantarillado","")</f>
        <v>alcantarillado</v>
      </c>
      <c r="R2702" s="3" t="str">
        <f>+IF(Tabla1[[#This Row],[ASEO]]=1,"aseo","")</f>
        <v/>
      </c>
      <c r="S2702" s="3" t="str">
        <f>+_xlfn.CONCAT(Tabla1[[#This Row],[Columna1]]," ",Tabla1[[#This Row],[Columna2]]," ",Tabla1[[#This Row],[Columna3]])</f>
        <v xml:space="preserve">acueducto alcantarillado </v>
      </c>
      <c r="V2702" s="3" t="str">
        <f>+UPPER(Tabla1[[#This Row],[SERVICIO]])</f>
        <v xml:space="preserve">ACUEDUCTO ALCANTARILLADO </v>
      </c>
    </row>
    <row r="2703" spans="1:22" x14ac:dyDescent="0.25">
      <c r="A2703" s="2">
        <v>32113</v>
      </c>
      <c r="B2703" s="3" t="s">
        <v>3676</v>
      </c>
      <c r="C2703" s="3" t="s">
        <v>13</v>
      </c>
      <c r="D2703" s="3" t="s">
        <v>14</v>
      </c>
      <c r="E2703" s="3" t="s">
        <v>5007</v>
      </c>
      <c r="F2703" s="3" t="s">
        <v>23</v>
      </c>
      <c r="G2703" s="3" t="s">
        <v>33</v>
      </c>
      <c r="H2703" s="3" t="s">
        <v>194</v>
      </c>
      <c r="I2703" s="3" t="s">
        <v>582</v>
      </c>
      <c r="J2703" s="3" t="s">
        <v>18</v>
      </c>
      <c r="K2703" s="3" t="s">
        <v>11</v>
      </c>
      <c r="L2703" s="4">
        <v>44253</v>
      </c>
      <c r="M2703" s="3">
        <v>0</v>
      </c>
      <c r="N2703" s="3">
        <v>0</v>
      </c>
      <c r="O2703" s="3">
        <v>1</v>
      </c>
      <c r="P2703" s="3" t="str">
        <f>+IF(Tabla1[[#This Row],[ACUEDUCTO]]=1,"acueducto","")</f>
        <v/>
      </c>
      <c r="Q2703" s="3" t="str">
        <f>+IF(Tabla1[[#This Row],[ALCANTARILLADO]]=1,"alcantarillado","")</f>
        <v/>
      </c>
      <c r="R2703" s="3" t="str">
        <f>+IF(Tabla1[[#This Row],[ASEO]]=1,"aseo","")</f>
        <v>aseo</v>
      </c>
      <c r="S2703" s="3" t="str">
        <f>+_xlfn.CONCAT(Tabla1[[#This Row],[Columna1]]," ",Tabla1[[#This Row],[Columna2]]," ",Tabla1[[#This Row],[Columna3]])</f>
        <v xml:space="preserve">  aseo</v>
      </c>
      <c r="V2703" s="3" t="str">
        <f>+UPPER(Tabla1[[#This Row],[SERVICIO]])</f>
        <v>ASEO</v>
      </c>
    </row>
    <row r="2704" spans="1:22" x14ac:dyDescent="0.25">
      <c r="A2704" s="2">
        <v>32193</v>
      </c>
      <c r="B2704" s="3" t="s">
        <v>3677</v>
      </c>
      <c r="C2704" s="3" t="s">
        <v>13</v>
      </c>
      <c r="D2704" s="3" t="s">
        <v>26</v>
      </c>
      <c r="E2704" s="3" t="s">
        <v>5013</v>
      </c>
      <c r="F2704" s="3" t="s">
        <v>32</v>
      </c>
      <c r="G2704" s="3" t="s">
        <v>33</v>
      </c>
      <c r="H2704" s="3" t="s">
        <v>126</v>
      </c>
      <c r="I2704" s="3" t="s">
        <v>375</v>
      </c>
      <c r="J2704" s="3" t="s">
        <v>143</v>
      </c>
      <c r="K2704" s="3" t="s">
        <v>5019</v>
      </c>
      <c r="L2704" s="4">
        <v>43648</v>
      </c>
      <c r="M2704" s="3">
        <v>1</v>
      </c>
      <c r="N2704" s="3">
        <v>0</v>
      </c>
      <c r="O2704" s="3">
        <v>0</v>
      </c>
      <c r="P2704" s="3" t="str">
        <f>+IF(Tabla1[[#This Row],[ACUEDUCTO]]=1,"acueducto","")</f>
        <v>acueducto</v>
      </c>
      <c r="Q2704" s="3" t="str">
        <f>+IF(Tabla1[[#This Row],[ALCANTARILLADO]]=1,"alcantarillado","")</f>
        <v/>
      </c>
      <c r="R2704" s="3" t="str">
        <f>+IF(Tabla1[[#This Row],[ASEO]]=1,"aseo","")</f>
        <v/>
      </c>
      <c r="S2704" s="3" t="str">
        <f>+_xlfn.CONCAT(Tabla1[[#This Row],[Columna1]]," ",Tabla1[[#This Row],[Columna2]]," ",Tabla1[[#This Row],[Columna3]])</f>
        <v xml:space="preserve">acueducto  </v>
      </c>
      <c r="V2704" s="3" t="str">
        <f>+UPPER(Tabla1[[#This Row],[SERVICIO]])</f>
        <v xml:space="preserve">ACUEDUCTO  </v>
      </c>
    </row>
    <row r="2705" spans="1:22" x14ac:dyDescent="0.25">
      <c r="A2705" s="2">
        <v>32194</v>
      </c>
      <c r="B2705" s="3" t="s">
        <v>3678</v>
      </c>
      <c r="C2705" s="3" t="s">
        <v>13</v>
      </c>
      <c r="D2705" s="3" t="s">
        <v>26</v>
      </c>
      <c r="E2705" s="3" t="s">
        <v>5013</v>
      </c>
      <c r="F2705" s="3" t="s">
        <v>23</v>
      </c>
      <c r="G2705" s="3" t="s">
        <v>38</v>
      </c>
      <c r="H2705" s="3" t="s">
        <v>591</v>
      </c>
      <c r="I2705" s="3" t="s">
        <v>2633</v>
      </c>
      <c r="J2705" s="3" t="s">
        <v>18</v>
      </c>
      <c r="K2705" s="3" t="s">
        <v>5018</v>
      </c>
      <c r="L2705" s="4">
        <v>44257</v>
      </c>
      <c r="M2705" s="3">
        <v>1</v>
      </c>
      <c r="N2705" s="3">
        <v>1</v>
      </c>
      <c r="O2705" s="3">
        <v>1</v>
      </c>
      <c r="P2705" s="3" t="str">
        <f>+IF(Tabla1[[#This Row],[ACUEDUCTO]]=1,"acueducto","")</f>
        <v>acueducto</v>
      </c>
      <c r="Q2705" s="3" t="str">
        <f>+IF(Tabla1[[#This Row],[ALCANTARILLADO]]=1,"alcantarillado","")</f>
        <v>alcantarillado</v>
      </c>
      <c r="R2705" s="3" t="str">
        <f>+IF(Tabla1[[#This Row],[ASEO]]=1,"aseo","")</f>
        <v>aseo</v>
      </c>
      <c r="S2705" s="3" t="str">
        <f>+_xlfn.CONCAT(Tabla1[[#This Row],[Columna1]]," ",Tabla1[[#This Row],[Columna2]]," ",Tabla1[[#This Row],[Columna3]])</f>
        <v>acueducto alcantarillado aseo</v>
      </c>
      <c r="V2705" s="3" t="str">
        <f>+UPPER(Tabla1[[#This Row],[SERVICIO]])</f>
        <v>ACUEDUCTO ALCANTARILLADO ASEO</v>
      </c>
    </row>
    <row r="2706" spans="1:22" x14ac:dyDescent="0.25">
      <c r="A2706" s="2">
        <v>32196</v>
      </c>
      <c r="B2706" s="3" t="s">
        <v>3679</v>
      </c>
      <c r="C2706" s="3" t="s">
        <v>13</v>
      </c>
      <c r="D2706" s="3" t="s">
        <v>45</v>
      </c>
      <c r="E2706" s="3" t="s">
        <v>5007</v>
      </c>
      <c r="F2706" s="3" t="s">
        <v>23</v>
      </c>
      <c r="G2706" s="3" t="s">
        <v>33</v>
      </c>
      <c r="H2706" s="3" t="s">
        <v>63</v>
      </c>
      <c r="I2706" s="3" t="s">
        <v>72</v>
      </c>
      <c r="J2706" s="3" t="s">
        <v>18</v>
      </c>
      <c r="K2706" s="3" t="s">
        <v>11</v>
      </c>
      <c r="L2706" s="4">
        <v>44348</v>
      </c>
      <c r="M2706" s="3">
        <v>0</v>
      </c>
      <c r="N2706" s="3">
        <v>0</v>
      </c>
      <c r="O2706" s="3">
        <v>1</v>
      </c>
      <c r="P2706" s="3" t="str">
        <f>+IF(Tabla1[[#This Row],[ACUEDUCTO]]=1,"acueducto","")</f>
        <v/>
      </c>
      <c r="Q2706" s="3" t="str">
        <f>+IF(Tabla1[[#This Row],[ALCANTARILLADO]]=1,"alcantarillado","")</f>
        <v/>
      </c>
      <c r="R2706" s="3" t="str">
        <f>+IF(Tabla1[[#This Row],[ASEO]]=1,"aseo","")</f>
        <v>aseo</v>
      </c>
      <c r="S2706" s="3" t="str">
        <f>+_xlfn.CONCAT(Tabla1[[#This Row],[Columna1]]," ",Tabla1[[#This Row],[Columna2]]," ",Tabla1[[#This Row],[Columna3]])</f>
        <v xml:space="preserve">  aseo</v>
      </c>
      <c r="V2706" s="3" t="str">
        <f>+UPPER(Tabla1[[#This Row],[SERVICIO]])</f>
        <v>ASEO</v>
      </c>
    </row>
    <row r="2707" spans="1:22" x14ac:dyDescent="0.25">
      <c r="A2707" s="2">
        <v>32201</v>
      </c>
      <c r="B2707" s="3" t="s">
        <v>3680</v>
      </c>
      <c r="C2707" s="3" t="s">
        <v>13</v>
      </c>
      <c r="D2707" s="3" t="s">
        <v>26</v>
      </c>
      <c r="E2707" s="3" t="s">
        <v>5007</v>
      </c>
      <c r="F2707" s="3" t="s">
        <v>23</v>
      </c>
      <c r="G2707" s="3" t="s">
        <v>33</v>
      </c>
      <c r="H2707" s="3" t="s">
        <v>194</v>
      </c>
      <c r="I2707" s="3" t="s">
        <v>582</v>
      </c>
      <c r="J2707" s="3" t="s">
        <v>18</v>
      </c>
      <c r="K2707" s="3" t="s">
        <v>11</v>
      </c>
      <c r="L2707" s="4">
        <v>44269</v>
      </c>
      <c r="M2707" s="3">
        <v>0</v>
      </c>
      <c r="N2707" s="3">
        <v>0</v>
      </c>
      <c r="O2707" s="3">
        <v>1</v>
      </c>
      <c r="P2707" s="3" t="str">
        <f>+IF(Tabla1[[#This Row],[ACUEDUCTO]]=1,"acueducto","")</f>
        <v/>
      </c>
      <c r="Q2707" s="3" t="str">
        <f>+IF(Tabla1[[#This Row],[ALCANTARILLADO]]=1,"alcantarillado","")</f>
        <v/>
      </c>
      <c r="R2707" s="3" t="str">
        <f>+IF(Tabla1[[#This Row],[ASEO]]=1,"aseo","")</f>
        <v>aseo</v>
      </c>
      <c r="S2707" s="3" t="str">
        <f>+_xlfn.CONCAT(Tabla1[[#This Row],[Columna1]]," ",Tabla1[[#This Row],[Columna2]]," ",Tabla1[[#This Row],[Columna3]])</f>
        <v xml:space="preserve">  aseo</v>
      </c>
      <c r="V2707" s="3" t="str">
        <f>+UPPER(Tabla1[[#This Row],[SERVICIO]])</f>
        <v>ASEO</v>
      </c>
    </row>
    <row r="2708" spans="1:22" x14ac:dyDescent="0.25">
      <c r="A2708" s="2">
        <v>32233</v>
      </c>
      <c r="B2708" s="3" t="s">
        <v>3681</v>
      </c>
      <c r="C2708" s="3" t="s">
        <v>13</v>
      </c>
      <c r="D2708" s="3" t="s">
        <v>14</v>
      </c>
      <c r="E2708" s="3" t="s">
        <v>5007</v>
      </c>
      <c r="F2708" s="3" t="s">
        <v>23</v>
      </c>
      <c r="G2708" s="3" t="s">
        <v>33</v>
      </c>
      <c r="H2708" s="3" t="s">
        <v>60</v>
      </c>
      <c r="I2708" s="3" t="s">
        <v>74</v>
      </c>
      <c r="J2708" s="3" t="s">
        <v>18</v>
      </c>
      <c r="K2708" s="3" t="s">
        <v>11</v>
      </c>
      <c r="L2708" s="4">
        <v>44253</v>
      </c>
      <c r="M2708" s="3">
        <v>0</v>
      </c>
      <c r="N2708" s="3">
        <v>0</v>
      </c>
      <c r="O2708" s="3">
        <v>1</v>
      </c>
      <c r="P2708" s="3" t="str">
        <f>+IF(Tabla1[[#This Row],[ACUEDUCTO]]=1,"acueducto","")</f>
        <v/>
      </c>
      <c r="Q2708" s="3" t="str">
        <f>+IF(Tabla1[[#This Row],[ALCANTARILLADO]]=1,"alcantarillado","")</f>
        <v/>
      </c>
      <c r="R2708" s="3" t="str">
        <f>+IF(Tabla1[[#This Row],[ASEO]]=1,"aseo","")</f>
        <v>aseo</v>
      </c>
      <c r="S2708" s="3" t="str">
        <f>+_xlfn.CONCAT(Tabla1[[#This Row],[Columna1]]," ",Tabla1[[#This Row],[Columna2]]," ",Tabla1[[#This Row],[Columna3]])</f>
        <v xml:space="preserve">  aseo</v>
      </c>
      <c r="V2708" s="3" t="str">
        <f>+UPPER(Tabla1[[#This Row],[SERVICIO]])</f>
        <v>ASEO</v>
      </c>
    </row>
    <row r="2709" spans="1:22" x14ac:dyDescent="0.25">
      <c r="A2709" s="2">
        <v>32255</v>
      </c>
      <c r="B2709" s="3" t="s">
        <v>3682</v>
      </c>
      <c r="C2709" s="3" t="s">
        <v>13</v>
      </c>
      <c r="D2709" s="3" t="s">
        <v>14</v>
      </c>
      <c r="E2709" s="3" t="s">
        <v>5007</v>
      </c>
      <c r="F2709" s="3" t="s">
        <v>23</v>
      </c>
      <c r="G2709" s="3" t="s">
        <v>33</v>
      </c>
      <c r="H2709" s="3" t="s">
        <v>58</v>
      </c>
      <c r="I2709" s="3" t="s">
        <v>58</v>
      </c>
      <c r="J2709" s="3" t="s">
        <v>18</v>
      </c>
      <c r="K2709" s="3" t="s">
        <v>11</v>
      </c>
      <c r="L2709" s="4">
        <v>44242</v>
      </c>
      <c r="M2709" s="3">
        <v>0</v>
      </c>
      <c r="N2709" s="3">
        <v>0</v>
      </c>
      <c r="O2709" s="3">
        <v>1</v>
      </c>
      <c r="P2709" s="3" t="str">
        <f>+IF(Tabla1[[#This Row],[ACUEDUCTO]]=1,"acueducto","")</f>
        <v/>
      </c>
      <c r="Q2709" s="3" t="str">
        <f>+IF(Tabla1[[#This Row],[ALCANTARILLADO]]=1,"alcantarillado","")</f>
        <v/>
      </c>
      <c r="R2709" s="3" t="str">
        <f>+IF(Tabla1[[#This Row],[ASEO]]=1,"aseo","")</f>
        <v>aseo</v>
      </c>
      <c r="S2709" s="3" t="str">
        <f>+_xlfn.CONCAT(Tabla1[[#This Row],[Columna1]]," ",Tabla1[[#This Row],[Columna2]]," ",Tabla1[[#This Row],[Columna3]])</f>
        <v xml:space="preserve">  aseo</v>
      </c>
      <c r="V2709" s="3" t="str">
        <f>+UPPER(Tabla1[[#This Row],[SERVICIO]])</f>
        <v>ASEO</v>
      </c>
    </row>
    <row r="2710" spans="1:22" x14ac:dyDescent="0.25">
      <c r="A2710" s="2">
        <v>32273</v>
      </c>
      <c r="B2710" s="3" t="s">
        <v>3683</v>
      </c>
      <c r="C2710" s="3" t="s">
        <v>13</v>
      </c>
      <c r="D2710" s="3" t="s">
        <v>26</v>
      </c>
      <c r="E2710" s="3" t="s">
        <v>5007</v>
      </c>
      <c r="F2710" s="3" t="s">
        <v>23</v>
      </c>
      <c r="G2710" s="3" t="s">
        <v>33</v>
      </c>
      <c r="H2710" s="3" t="s">
        <v>58</v>
      </c>
      <c r="I2710" s="3" t="s">
        <v>58</v>
      </c>
      <c r="J2710" s="3" t="s">
        <v>143</v>
      </c>
      <c r="K2710" s="3" t="s">
        <v>11</v>
      </c>
      <c r="L2710" s="4">
        <v>42830</v>
      </c>
      <c r="M2710" s="3">
        <v>0</v>
      </c>
      <c r="N2710" s="3">
        <v>0</v>
      </c>
      <c r="O2710" s="3">
        <v>1</v>
      </c>
      <c r="P2710" s="3" t="str">
        <f>+IF(Tabla1[[#This Row],[ACUEDUCTO]]=1,"acueducto","")</f>
        <v/>
      </c>
      <c r="Q2710" s="3" t="str">
        <f>+IF(Tabla1[[#This Row],[ALCANTARILLADO]]=1,"alcantarillado","")</f>
        <v/>
      </c>
      <c r="R2710" s="3" t="str">
        <f>+IF(Tabla1[[#This Row],[ASEO]]=1,"aseo","")</f>
        <v>aseo</v>
      </c>
      <c r="S2710" s="3" t="str">
        <f>+_xlfn.CONCAT(Tabla1[[#This Row],[Columna1]]," ",Tabla1[[#This Row],[Columna2]]," ",Tabla1[[#This Row],[Columna3]])</f>
        <v xml:space="preserve">  aseo</v>
      </c>
      <c r="V2710" s="3" t="str">
        <f>+UPPER(Tabla1[[#This Row],[SERVICIO]])</f>
        <v>ASEO</v>
      </c>
    </row>
    <row r="2711" spans="1:22" x14ac:dyDescent="0.25">
      <c r="A2711" s="2">
        <v>32293</v>
      </c>
      <c r="B2711" s="3" t="s">
        <v>3684</v>
      </c>
      <c r="C2711" s="3" t="s">
        <v>13</v>
      </c>
      <c r="D2711" s="3" t="s">
        <v>26</v>
      </c>
      <c r="E2711" s="3" t="s">
        <v>5013</v>
      </c>
      <c r="F2711" s="3" t="s">
        <v>23</v>
      </c>
      <c r="G2711" s="3" t="s">
        <v>38</v>
      </c>
      <c r="H2711" s="3" t="s">
        <v>126</v>
      </c>
      <c r="I2711" s="3" t="s">
        <v>890</v>
      </c>
      <c r="J2711" s="3" t="s">
        <v>18</v>
      </c>
      <c r="K2711" s="3" t="s">
        <v>5018</v>
      </c>
      <c r="L2711" s="4">
        <v>44274</v>
      </c>
      <c r="M2711" s="3">
        <v>1</v>
      </c>
      <c r="N2711" s="3">
        <v>1</v>
      </c>
      <c r="O2711" s="3">
        <v>1</v>
      </c>
      <c r="P2711" s="3" t="str">
        <f>+IF(Tabla1[[#This Row],[ACUEDUCTO]]=1,"acueducto","")</f>
        <v>acueducto</v>
      </c>
      <c r="Q2711" s="3" t="str">
        <f>+IF(Tabla1[[#This Row],[ALCANTARILLADO]]=1,"alcantarillado","")</f>
        <v>alcantarillado</v>
      </c>
      <c r="R2711" s="3" t="str">
        <f>+IF(Tabla1[[#This Row],[ASEO]]=1,"aseo","")</f>
        <v>aseo</v>
      </c>
      <c r="S2711" s="3" t="str">
        <f>+_xlfn.CONCAT(Tabla1[[#This Row],[Columna1]]," ",Tabla1[[#This Row],[Columna2]]," ",Tabla1[[#This Row],[Columna3]])</f>
        <v>acueducto alcantarillado aseo</v>
      </c>
      <c r="V2711" s="3" t="str">
        <f>+UPPER(Tabla1[[#This Row],[SERVICIO]])</f>
        <v>ACUEDUCTO ALCANTARILLADO ASEO</v>
      </c>
    </row>
    <row r="2712" spans="1:22" x14ac:dyDescent="0.25">
      <c r="A2712" s="2">
        <v>32313</v>
      </c>
      <c r="B2712" s="3" t="s">
        <v>3685</v>
      </c>
      <c r="C2712" s="3" t="s">
        <v>13</v>
      </c>
      <c r="D2712" s="3" t="s">
        <v>26</v>
      </c>
      <c r="E2712" s="3" t="s">
        <v>5013</v>
      </c>
      <c r="F2712" s="3" t="s">
        <v>23</v>
      </c>
      <c r="G2712" s="3" t="s">
        <v>38</v>
      </c>
      <c r="H2712" s="3" t="s">
        <v>63</v>
      </c>
      <c r="I2712" s="3" t="s">
        <v>72</v>
      </c>
      <c r="J2712" s="3" t="s">
        <v>18</v>
      </c>
      <c r="K2712" s="3" t="s">
        <v>10</v>
      </c>
      <c r="L2712" s="4">
        <v>44238</v>
      </c>
      <c r="M2712" s="3">
        <v>0</v>
      </c>
      <c r="N2712" s="3">
        <v>1</v>
      </c>
      <c r="O2712" s="3">
        <v>0</v>
      </c>
      <c r="P2712" s="3" t="str">
        <f>+IF(Tabla1[[#This Row],[ACUEDUCTO]]=1,"acueducto","")</f>
        <v/>
      </c>
      <c r="Q2712" s="3" t="str">
        <f>+IF(Tabla1[[#This Row],[ALCANTARILLADO]]=1,"alcantarillado","")</f>
        <v>alcantarillado</v>
      </c>
      <c r="R2712" s="3" t="str">
        <f>+IF(Tabla1[[#This Row],[ASEO]]=1,"aseo","")</f>
        <v/>
      </c>
      <c r="S2712" s="3" t="str">
        <f>+_xlfn.CONCAT(Tabla1[[#This Row],[Columna1]]," ",Tabla1[[#This Row],[Columna2]]," ",Tabla1[[#This Row],[Columna3]])</f>
        <v xml:space="preserve"> alcantarillado </v>
      </c>
      <c r="V2712" s="3" t="str">
        <f>+UPPER(Tabla1[[#This Row],[SERVICIO]])</f>
        <v>ALCANTARILLADO</v>
      </c>
    </row>
    <row r="2713" spans="1:22" x14ac:dyDescent="0.25">
      <c r="A2713" s="2">
        <v>32513</v>
      </c>
      <c r="B2713" s="3" t="s">
        <v>3686</v>
      </c>
      <c r="C2713" s="3" t="s">
        <v>13</v>
      </c>
      <c r="D2713" s="3" t="s">
        <v>26</v>
      </c>
      <c r="E2713" s="3" t="s">
        <v>5013</v>
      </c>
      <c r="F2713" s="3" t="s">
        <v>32</v>
      </c>
      <c r="G2713" s="3" t="s">
        <v>33</v>
      </c>
      <c r="H2713" s="3" t="s">
        <v>87</v>
      </c>
      <c r="I2713" s="3" t="s">
        <v>88</v>
      </c>
      <c r="J2713" s="3" t="s">
        <v>18</v>
      </c>
      <c r="K2713" s="3" t="s">
        <v>5019</v>
      </c>
      <c r="L2713" s="4">
        <v>43562</v>
      </c>
      <c r="M2713" s="3">
        <v>1</v>
      </c>
      <c r="N2713" s="3">
        <v>0</v>
      </c>
      <c r="O2713" s="3">
        <v>0</v>
      </c>
      <c r="P2713" s="3" t="str">
        <f>+IF(Tabla1[[#This Row],[ACUEDUCTO]]=1,"acueducto","")</f>
        <v>acueducto</v>
      </c>
      <c r="Q2713" s="3" t="str">
        <f>+IF(Tabla1[[#This Row],[ALCANTARILLADO]]=1,"alcantarillado","")</f>
        <v/>
      </c>
      <c r="R2713" s="3" t="str">
        <f>+IF(Tabla1[[#This Row],[ASEO]]=1,"aseo","")</f>
        <v/>
      </c>
      <c r="S2713" s="3" t="str">
        <f>+_xlfn.CONCAT(Tabla1[[#This Row],[Columna1]]," ",Tabla1[[#This Row],[Columna2]]," ",Tabla1[[#This Row],[Columna3]])</f>
        <v xml:space="preserve">acueducto  </v>
      </c>
      <c r="V2713" s="3" t="str">
        <f>+UPPER(Tabla1[[#This Row],[SERVICIO]])</f>
        <v xml:space="preserve">ACUEDUCTO  </v>
      </c>
    </row>
    <row r="2714" spans="1:22" x14ac:dyDescent="0.25">
      <c r="A2714" s="2">
        <v>32613</v>
      </c>
      <c r="B2714" s="3" t="s">
        <v>3687</v>
      </c>
      <c r="C2714" s="3" t="s">
        <v>13</v>
      </c>
      <c r="D2714" s="3" t="s">
        <v>26</v>
      </c>
      <c r="E2714" s="3" t="s">
        <v>5013</v>
      </c>
      <c r="F2714" s="3" t="s">
        <v>32</v>
      </c>
      <c r="G2714" s="3" t="s">
        <v>38</v>
      </c>
      <c r="H2714" s="3" t="s">
        <v>315</v>
      </c>
      <c r="I2714" s="3" t="s">
        <v>316</v>
      </c>
      <c r="J2714" s="3" t="s">
        <v>143</v>
      </c>
      <c r="K2714" s="3" t="s">
        <v>5018</v>
      </c>
      <c r="L2714" s="4">
        <v>42557</v>
      </c>
      <c r="M2714" s="3">
        <v>1</v>
      </c>
      <c r="N2714" s="3">
        <v>1</v>
      </c>
      <c r="O2714" s="3">
        <v>1</v>
      </c>
      <c r="P2714" s="3" t="str">
        <f>+IF(Tabla1[[#This Row],[ACUEDUCTO]]=1,"acueducto","")</f>
        <v>acueducto</v>
      </c>
      <c r="Q2714" s="3" t="str">
        <f>+IF(Tabla1[[#This Row],[ALCANTARILLADO]]=1,"alcantarillado","")</f>
        <v>alcantarillado</v>
      </c>
      <c r="R2714" s="3" t="str">
        <f>+IF(Tabla1[[#This Row],[ASEO]]=1,"aseo","")</f>
        <v>aseo</v>
      </c>
      <c r="S2714" s="3" t="str">
        <f>+_xlfn.CONCAT(Tabla1[[#This Row],[Columna1]]," ",Tabla1[[#This Row],[Columna2]]," ",Tabla1[[#This Row],[Columna3]])</f>
        <v>acueducto alcantarillado aseo</v>
      </c>
      <c r="V2714" s="3" t="str">
        <f>+UPPER(Tabla1[[#This Row],[SERVICIO]])</f>
        <v>ACUEDUCTO ALCANTARILLADO ASEO</v>
      </c>
    </row>
    <row r="2715" spans="1:22" x14ac:dyDescent="0.25">
      <c r="A2715" s="2">
        <v>32713</v>
      </c>
      <c r="B2715" s="3" t="s">
        <v>3688</v>
      </c>
      <c r="C2715" s="3" t="s">
        <v>13</v>
      </c>
      <c r="D2715" s="3" t="s">
        <v>45</v>
      </c>
      <c r="E2715" s="3" t="s">
        <v>5007</v>
      </c>
      <c r="F2715" s="3" t="s">
        <v>23</v>
      </c>
      <c r="G2715" s="3" t="s">
        <v>33</v>
      </c>
      <c r="H2715" s="3" t="s">
        <v>58</v>
      </c>
      <c r="I2715" s="3" t="s">
        <v>58</v>
      </c>
      <c r="J2715" s="3" t="s">
        <v>18</v>
      </c>
      <c r="K2715" s="3" t="s">
        <v>11</v>
      </c>
      <c r="L2715" s="4">
        <v>44523</v>
      </c>
      <c r="M2715" s="3">
        <v>0</v>
      </c>
      <c r="N2715" s="3">
        <v>0</v>
      </c>
      <c r="O2715" s="3">
        <v>1</v>
      </c>
      <c r="P2715" s="3" t="str">
        <f>+IF(Tabla1[[#This Row],[ACUEDUCTO]]=1,"acueducto","")</f>
        <v/>
      </c>
      <c r="Q2715" s="3" t="str">
        <f>+IF(Tabla1[[#This Row],[ALCANTARILLADO]]=1,"alcantarillado","")</f>
        <v/>
      </c>
      <c r="R2715" s="3" t="str">
        <f>+IF(Tabla1[[#This Row],[ASEO]]=1,"aseo","")</f>
        <v>aseo</v>
      </c>
      <c r="S2715" s="3" t="str">
        <f>+_xlfn.CONCAT(Tabla1[[#This Row],[Columna1]]," ",Tabla1[[#This Row],[Columna2]]," ",Tabla1[[#This Row],[Columna3]])</f>
        <v xml:space="preserve">  aseo</v>
      </c>
      <c r="V2715" s="3" t="str">
        <f>+UPPER(Tabla1[[#This Row],[SERVICIO]])</f>
        <v>ASEO</v>
      </c>
    </row>
    <row r="2716" spans="1:22" x14ac:dyDescent="0.25">
      <c r="A2716" s="2">
        <v>32873</v>
      </c>
      <c r="B2716" s="3" t="s">
        <v>3689</v>
      </c>
      <c r="C2716" s="3" t="s">
        <v>13</v>
      </c>
      <c r="D2716" s="3" t="s">
        <v>26</v>
      </c>
      <c r="E2716" s="3" t="s">
        <v>5013</v>
      </c>
      <c r="F2716" s="3" t="s">
        <v>32</v>
      </c>
      <c r="G2716" s="3" t="s">
        <v>33</v>
      </c>
      <c r="H2716" s="3" t="s">
        <v>236</v>
      </c>
      <c r="I2716" s="3" t="s">
        <v>3690</v>
      </c>
      <c r="J2716" s="3" t="s">
        <v>18</v>
      </c>
      <c r="K2716" s="3" t="s">
        <v>5019</v>
      </c>
      <c r="L2716" s="4">
        <v>44239</v>
      </c>
      <c r="M2716" s="3">
        <v>1</v>
      </c>
      <c r="N2716" s="3">
        <v>0</v>
      </c>
      <c r="O2716" s="3">
        <v>0</v>
      </c>
      <c r="P2716" s="3" t="str">
        <f>+IF(Tabla1[[#This Row],[ACUEDUCTO]]=1,"acueducto","")</f>
        <v>acueducto</v>
      </c>
      <c r="Q2716" s="3" t="str">
        <f>+IF(Tabla1[[#This Row],[ALCANTARILLADO]]=1,"alcantarillado","")</f>
        <v/>
      </c>
      <c r="R2716" s="3" t="str">
        <f>+IF(Tabla1[[#This Row],[ASEO]]=1,"aseo","")</f>
        <v/>
      </c>
      <c r="S2716" s="3" t="str">
        <f>+_xlfn.CONCAT(Tabla1[[#This Row],[Columna1]]," ",Tabla1[[#This Row],[Columna2]]," ",Tabla1[[#This Row],[Columna3]])</f>
        <v xml:space="preserve">acueducto  </v>
      </c>
      <c r="V2716" s="3" t="str">
        <f>+UPPER(Tabla1[[#This Row],[SERVICIO]])</f>
        <v xml:space="preserve">ACUEDUCTO  </v>
      </c>
    </row>
    <row r="2717" spans="1:22" x14ac:dyDescent="0.25">
      <c r="A2717" s="2">
        <v>32933</v>
      </c>
      <c r="B2717" s="3" t="s">
        <v>3691</v>
      </c>
      <c r="C2717" s="3" t="s">
        <v>13</v>
      </c>
      <c r="D2717" s="3" t="s">
        <v>14</v>
      </c>
      <c r="E2717" s="3" t="s">
        <v>5007</v>
      </c>
      <c r="F2717" s="3" t="s">
        <v>23</v>
      </c>
      <c r="G2717" s="3" t="s">
        <v>33</v>
      </c>
      <c r="H2717" s="3" t="s">
        <v>63</v>
      </c>
      <c r="I2717" s="3" t="s">
        <v>70</v>
      </c>
      <c r="J2717" s="3" t="s">
        <v>18</v>
      </c>
      <c r="K2717" s="3" t="s">
        <v>11</v>
      </c>
      <c r="L2717" s="4">
        <v>44243</v>
      </c>
      <c r="M2717" s="3">
        <v>0</v>
      </c>
      <c r="N2717" s="3">
        <v>0</v>
      </c>
      <c r="O2717" s="3">
        <v>1</v>
      </c>
      <c r="P2717" s="3" t="str">
        <f>+IF(Tabla1[[#This Row],[ACUEDUCTO]]=1,"acueducto","")</f>
        <v/>
      </c>
      <c r="Q2717" s="3" t="str">
        <f>+IF(Tabla1[[#This Row],[ALCANTARILLADO]]=1,"alcantarillado","")</f>
        <v/>
      </c>
      <c r="R2717" s="3" t="str">
        <f>+IF(Tabla1[[#This Row],[ASEO]]=1,"aseo","")</f>
        <v>aseo</v>
      </c>
      <c r="S2717" s="3" t="str">
        <f>+_xlfn.CONCAT(Tabla1[[#This Row],[Columna1]]," ",Tabla1[[#This Row],[Columna2]]," ",Tabla1[[#This Row],[Columna3]])</f>
        <v xml:space="preserve">  aseo</v>
      </c>
      <c r="V2717" s="3" t="str">
        <f>+UPPER(Tabla1[[#This Row],[SERVICIO]])</f>
        <v>ASEO</v>
      </c>
    </row>
    <row r="2718" spans="1:22" x14ac:dyDescent="0.25">
      <c r="A2718" s="2">
        <v>32934</v>
      </c>
      <c r="B2718" s="3" t="s">
        <v>3692</v>
      </c>
      <c r="C2718" s="3" t="s">
        <v>13</v>
      </c>
      <c r="D2718" s="3" t="s">
        <v>14</v>
      </c>
      <c r="E2718" s="3" t="s">
        <v>5007</v>
      </c>
      <c r="F2718" s="3" t="s">
        <v>23</v>
      </c>
      <c r="G2718" s="3" t="s">
        <v>33</v>
      </c>
      <c r="H2718" s="3" t="s">
        <v>21</v>
      </c>
      <c r="I2718" s="3" t="s">
        <v>460</v>
      </c>
      <c r="J2718" s="3" t="s">
        <v>18</v>
      </c>
      <c r="K2718" s="3" t="s">
        <v>11</v>
      </c>
      <c r="L2718" s="4">
        <v>44536</v>
      </c>
      <c r="M2718" s="3">
        <v>0</v>
      </c>
      <c r="N2718" s="3">
        <v>0</v>
      </c>
      <c r="O2718" s="3">
        <v>1</v>
      </c>
      <c r="P2718" s="3" t="str">
        <f>+IF(Tabla1[[#This Row],[ACUEDUCTO]]=1,"acueducto","")</f>
        <v/>
      </c>
      <c r="Q2718" s="3" t="str">
        <f>+IF(Tabla1[[#This Row],[ALCANTARILLADO]]=1,"alcantarillado","")</f>
        <v/>
      </c>
      <c r="R2718" s="3" t="str">
        <f>+IF(Tabla1[[#This Row],[ASEO]]=1,"aseo","")</f>
        <v>aseo</v>
      </c>
      <c r="S2718" s="3" t="str">
        <f>+_xlfn.CONCAT(Tabla1[[#This Row],[Columna1]]," ",Tabla1[[#This Row],[Columna2]]," ",Tabla1[[#This Row],[Columna3]])</f>
        <v xml:space="preserve">  aseo</v>
      </c>
      <c r="V2718" s="3" t="str">
        <f>+UPPER(Tabla1[[#This Row],[SERVICIO]])</f>
        <v>ASEO</v>
      </c>
    </row>
    <row r="2719" spans="1:22" x14ac:dyDescent="0.25">
      <c r="A2719" s="2">
        <v>32935</v>
      </c>
      <c r="B2719" s="3" t="s">
        <v>3693</v>
      </c>
      <c r="C2719" s="3" t="s">
        <v>13</v>
      </c>
      <c r="D2719" s="3" t="s">
        <v>14</v>
      </c>
      <c r="E2719" s="3" t="s">
        <v>5007</v>
      </c>
      <c r="F2719" s="3" t="s">
        <v>23</v>
      </c>
      <c r="G2719" s="3" t="s">
        <v>33</v>
      </c>
      <c r="H2719" s="3" t="s">
        <v>99</v>
      </c>
      <c r="I2719" s="3" t="s">
        <v>100</v>
      </c>
      <c r="J2719" s="3" t="s">
        <v>18</v>
      </c>
      <c r="K2719" s="3" t="s">
        <v>11</v>
      </c>
      <c r="L2719" s="4">
        <v>44280</v>
      </c>
      <c r="M2719" s="3">
        <v>0</v>
      </c>
      <c r="N2719" s="3">
        <v>0</v>
      </c>
      <c r="O2719" s="3">
        <v>1</v>
      </c>
      <c r="P2719" s="3" t="str">
        <f>+IF(Tabla1[[#This Row],[ACUEDUCTO]]=1,"acueducto","")</f>
        <v/>
      </c>
      <c r="Q2719" s="3" t="str">
        <f>+IF(Tabla1[[#This Row],[ALCANTARILLADO]]=1,"alcantarillado","")</f>
        <v/>
      </c>
      <c r="R2719" s="3" t="str">
        <f>+IF(Tabla1[[#This Row],[ASEO]]=1,"aseo","")</f>
        <v>aseo</v>
      </c>
      <c r="S2719" s="3" t="str">
        <f>+_xlfn.CONCAT(Tabla1[[#This Row],[Columna1]]," ",Tabla1[[#This Row],[Columna2]]," ",Tabla1[[#This Row],[Columna3]])</f>
        <v xml:space="preserve">  aseo</v>
      </c>
      <c r="V2719" s="3" t="str">
        <f>+UPPER(Tabla1[[#This Row],[SERVICIO]])</f>
        <v>ASEO</v>
      </c>
    </row>
    <row r="2720" spans="1:22" x14ac:dyDescent="0.25">
      <c r="A2720" s="2">
        <v>32953</v>
      </c>
      <c r="B2720" s="3" t="s">
        <v>3694</v>
      </c>
      <c r="C2720" s="3" t="s">
        <v>13</v>
      </c>
      <c r="D2720" s="3" t="s">
        <v>26</v>
      </c>
      <c r="E2720" s="3" t="s">
        <v>5013</v>
      </c>
      <c r="F2720" s="3" t="s">
        <v>32</v>
      </c>
      <c r="G2720" s="3" t="s">
        <v>33</v>
      </c>
      <c r="H2720" s="3" t="s">
        <v>27</v>
      </c>
      <c r="I2720" s="3" t="s">
        <v>2531</v>
      </c>
      <c r="J2720" s="3" t="s">
        <v>18</v>
      </c>
      <c r="K2720" s="3" t="s">
        <v>5019</v>
      </c>
      <c r="L2720" s="4">
        <v>44363</v>
      </c>
      <c r="M2720" s="3">
        <v>1</v>
      </c>
      <c r="N2720" s="3">
        <v>0</v>
      </c>
      <c r="O2720" s="3">
        <v>0</v>
      </c>
      <c r="P2720" s="3" t="str">
        <f>+IF(Tabla1[[#This Row],[ACUEDUCTO]]=1,"acueducto","")</f>
        <v>acueducto</v>
      </c>
      <c r="Q2720" s="3" t="str">
        <f>+IF(Tabla1[[#This Row],[ALCANTARILLADO]]=1,"alcantarillado","")</f>
        <v/>
      </c>
      <c r="R2720" s="3" t="str">
        <f>+IF(Tabla1[[#This Row],[ASEO]]=1,"aseo","")</f>
        <v/>
      </c>
      <c r="S2720" s="3" t="str">
        <f>+_xlfn.CONCAT(Tabla1[[#This Row],[Columna1]]," ",Tabla1[[#This Row],[Columna2]]," ",Tabla1[[#This Row],[Columna3]])</f>
        <v xml:space="preserve">acueducto  </v>
      </c>
      <c r="V2720" s="3" t="str">
        <f>+UPPER(Tabla1[[#This Row],[SERVICIO]])</f>
        <v xml:space="preserve">ACUEDUCTO  </v>
      </c>
    </row>
    <row r="2721" spans="1:22" x14ac:dyDescent="0.25">
      <c r="A2721" s="2">
        <v>33073</v>
      </c>
      <c r="B2721" s="3" t="s">
        <v>3695</v>
      </c>
      <c r="C2721" s="3" t="s">
        <v>13</v>
      </c>
      <c r="D2721" s="3" t="s">
        <v>26</v>
      </c>
      <c r="E2721" s="3" t="s">
        <v>5007</v>
      </c>
      <c r="F2721" s="3" t="s">
        <v>23</v>
      </c>
      <c r="G2721" s="3" t="s">
        <v>38</v>
      </c>
      <c r="H2721" s="3" t="s">
        <v>110</v>
      </c>
      <c r="I2721" s="3" t="s">
        <v>115</v>
      </c>
      <c r="J2721" s="3" t="s">
        <v>143</v>
      </c>
      <c r="K2721" s="3" t="s">
        <v>11</v>
      </c>
      <c r="L2721" s="4">
        <v>42654</v>
      </c>
      <c r="M2721" s="3">
        <v>0</v>
      </c>
      <c r="N2721" s="3">
        <v>0</v>
      </c>
      <c r="O2721" s="3">
        <v>1</v>
      </c>
      <c r="P2721" s="3" t="str">
        <f>+IF(Tabla1[[#This Row],[ACUEDUCTO]]=1,"acueducto","")</f>
        <v/>
      </c>
      <c r="Q2721" s="3" t="str">
        <f>+IF(Tabla1[[#This Row],[ALCANTARILLADO]]=1,"alcantarillado","")</f>
        <v/>
      </c>
      <c r="R2721" s="3" t="str">
        <f>+IF(Tabla1[[#This Row],[ASEO]]=1,"aseo","")</f>
        <v>aseo</v>
      </c>
      <c r="S2721" s="3" t="str">
        <f>+_xlfn.CONCAT(Tabla1[[#This Row],[Columna1]]," ",Tabla1[[#This Row],[Columna2]]," ",Tabla1[[#This Row],[Columna3]])</f>
        <v xml:space="preserve">  aseo</v>
      </c>
      <c r="V2721" s="3" t="str">
        <f>+UPPER(Tabla1[[#This Row],[SERVICIO]])</f>
        <v>ASEO</v>
      </c>
    </row>
    <row r="2722" spans="1:22" x14ac:dyDescent="0.25">
      <c r="A2722" s="2">
        <v>33313</v>
      </c>
      <c r="B2722" s="3" t="s">
        <v>3696</v>
      </c>
      <c r="C2722" s="3" t="s">
        <v>13</v>
      </c>
      <c r="D2722" s="3" t="s">
        <v>14</v>
      </c>
      <c r="E2722" s="3" t="s">
        <v>5007</v>
      </c>
      <c r="F2722" s="3" t="s">
        <v>23</v>
      </c>
      <c r="G2722" s="3" t="s">
        <v>33</v>
      </c>
      <c r="H2722" s="3" t="s">
        <v>60</v>
      </c>
      <c r="I2722" s="3" t="s">
        <v>74</v>
      </c>
      <c r="J2722" s="3" t="s">
        <v>18</v>
      </c>
      <c r="K2722" s="3" t="s">
        <v>11</v>
      </c>
      <c r="L2722" s="4">
        <v>44362</v>
      </c>
      <c r="M2722" s="3">
        <v>0</v>
      </c>
      <c r="N2722" s="3">
        <v>0</v>
      </c>
      <c r="O2722" s="3">
        <v>1</v>
      </c>
      <c r="P2722" s="3" t="str">
        <f>+IF(Tabla1[[#This Row],[ACUEDUCTO]]=1,"acueducto","")</f>
        <v/>
      </c>
      <c r="Q2722" s="3" t="str">
        <f>+IF(Tabla1[[#This Row],[ALCANTARILLADO]]=1,"alcantarillado","")</f>
        <v/>
      </c>
      <c r="R2722" s="3" t="str">
        <f>+IF(Tabla1[[#This Row],[ASEO]]=1,"aseo","")</f>
        <v>aseo</v>
      </c>
      <c r="S2722" s="3" t="str">
        <f>+_xlfn.CONCAT(Tabla1[[#This Row],[Columna1]]," ",Tabla1[[#This Row],[Columna2]]," ",Tabla1[[#This Row],[Columna3]])</f>
        <v xml:space="preserve">  aseo</v>
      </c>
      <c r="V2722" s="3" t="str">
        <f>+UPPER(Tabla1[[#This Row],[SERVICIO]])</f>
        <v>ASEO</v>
      </c>
    </row>
    <row r="2723" spans="1:22" x14ac:dyDescent="0.25">
      <c r="A2723" s="2">
        <v>33353</v>
      </c>
      <c r="B2723" s="3" t="s">
        <v>3697</v>
      </c>
      <c r="C2723" s="3" t="s">
        <v>13</v>
      </c>
      <c r="D2723" s="3" t="s">
        <v>45</v>
      </c>
      <c r="E2723" s="3" t="s">
        <v>5007</v>
      </c>
      <c r="F2723" s="3" t="s">
        <v>23</v>
      </c>
      <c r="G2723" s="3" t="s">
        <v>33</v>
      </c>
      <c r="H2723" s="3" t="s">
        <v>53</v>
      </c>
      <c r="I2723" s="3" t="s">
        <v>54</v>
      </c>
      <c r="J2723" s="3" t="s">
        <v>18</v>
      </c>
      <c r="K2723" s="3" t="s">
        <v>11</v>
      </c>
      <c r="L2723" s="4">
        <v>44229</v>
      </c>
      <c r="M2723" s="3">
        <v>0</v>
      </c>
      <c r="N2723" s="3">
        <v>0</v>
      </c>
      <c r="O2723" s="3">
        <v>1</v>
      </c>
      <c r="P2723" s="3" t="str">
        <f>+IF(Tabla1[[#This Row],[ACUEDUCTO]]=1,"acueducto","")</f>
        <v/>
      </c>
      <c r="Q2723" s="3" t="str">
        <f>+IF(Tabla1[[#This Row],[ALCANTARILLADO]]=1,"alcantarillado","")</f>
        <v/>
      </c>
      <c r="R2723" s="3" t="str">
        <f>+IF(Tabla1[[#This Row],[ASEO]]=1,"aseo","")</f>
        <v>aseo</v>
      </c>
      <c r="S2723" s="3" t="str">
        <f>+_xlfn.CONCAT(Tabla1[[#This Row],[Columna1]]," ",Tabla1[[#This Row],[Columna2]]," ",Tabla1[[#This Row],[Columna3]])</f>
        <v xml:space="preserve">  aseo</v>
      </c>
      <c r="V2723" s="3" t="str">
        <f>+UPPER(Tabla1[[#This Row],[SERVICIO]])</f>
        <v>ASEO</v>
      </c>
    </row>
    <row r="2724" spans="1:22" x14ac:dyDescent="0.25">
      <c r="A2724" s="2">
        <v>33393</v>
      </c>
      <c r="B2724" s="3" t="s">
        <v>3698</v>
      </c>
      <c r="C2724" s="3" t="s">
        <v>13</v>
      </c>
      <c r="D2724" s="3" t="s">
        <v>45</v>
      </c>
      <c r="E2724" s="3" t="s">
        <v>5007</v>
      </c>
      <c r="F2724" s="3" t="s">
        <v>23</v>
      </c>
      <c r="G2724" s="3" t="s">
        <v>33</v>
      </c>
      <c r="H2724" s="3" t="s">
        <v>58</v>
      </c>
      <c r="I2724" s="3" t="s">
        <v>58</v>
      </c>
      <c r="J2724" s="3" t="s">
        <v>143</v>
      </c>
      <c r="K2724" s="3" t="s">
        <v>11</v>
      </c>
      <c r="L2724" s="4">
        <v>43012</v>
      </c>
      <c r="M2724" s="3">
        <v>0</v>
      </c>
      <c r="N2724" s="3">
        <v>0</v>
      </c>
      <c r="O2724" s="3">
        <v>1</v>
      </c>
      <c r="P2724" s="3" t="str">
        <f>+IF(Tabla1[[#This Row],[ACUEDUCTO]]=1,"acueducto","")</f>
        <v/>
      </c>
      <c r="Q2724" s="3" t="str">
        <f>+IF(Tabla1[[#This Row],[ALCANTARILLADO]]=1,"alcantarillado","")</f>
        <v/>
      </c>
      <c r="R2724" s="3" t="str">
        <f>+IF(Tabla1[[#This Row],[ASEO]]=1,"aseo","")</f>
        <v>aseo</v>
      </c>
      <c r="S2724" s="3" t="str">
        <f>+_xlfn.CONCAT(Tabla1[[#This Row],[Columna1]]," ",Tabla1[[#This Row],[Columna2]]," ",Tabla1[[#This Row],[Columna3]])</f>
        <v xml:space="preserve">  aseo</v>
      </c>
      <c r="V2724" s="3" t="str">
        <f>+UPPER(Tabla1[[#This Row],[SERVICIO]])</f>
        <v>ASEO</v>
      </c>
    </row>
    <row r="2725" spans="1:22" x14ac:dyDescent="0.25">
      <c r="A2725" s="2">
        <v>33414</v>
      </c>
      <c r="B2725" s="3" t="s">
        <v>3699</v>
      </c>
      <c r="C2725" s="3" t="s">
        <v>13</v>
      </c>
      <c r="D2725" s="3" t="s">
        <v>14</v>
      </c>
      <c r="E2725" s="3" t="s">
        <v>5007</v>
      </c>
      <c r="F2725" s="3" t="s">
        <v>23</v>
      </c>
      <c r="G2725" s="3" t="s">
        <v>33</v>
      </c>
      <c r="H2725" s="3" t="s">
        <v>63</v>
      </c>
      <c r="I2725" s="3" t="s">
        <v>72</v>
      </c>
      <c r="J2725" s="3" t="s">
        <v>18</v>
      </c>
      <c r="K2725" s="3" t="s">
        <v>11</v>
      </c>
      <c r="L2725" s="4">
        <v>44255</v>
      </c>
      <c r="M2725" s="3">
        <v>0</v>
      </c>
      <c r="N2725" s="3">
        <v>0</v>
      </c>
      <c r="O2725" s="3">
        <v>1</v>
      </c>
      <c r="P2725" s="3" t="str">
        <f>+IF(Tabla1[[#This Row],[ACUEDUCTO]]=1,"acueducto","")</f>
        <v/>
      </c>
      <c r="Q2725" s="3" t="str">
        <f>+IF(Tabla1[[#This Row],[ALCANTARILLADO]]=1,"alcantarillado","")</f>
        <v/>
      </c>
      <c r="R2725" s="3" t="str">
        <f>+IF(Tabla1[[#This Row],[ASEO]]=1,"aseo","")</f>
        <v>aseo</v>
      </c>
      <c r="S2725" s="3" t="str">
        <f>+_xlfn.CONCAT(Tabla1[[#This Row],[Columna1]]," ",Tabla1[[#This Row],[Columna2]]," ",Tabla1[[#This Row],[Columna3]])</f>
        <v xml:space="preserve">  aseo</v>
      </c>
      <c r="V2725" s="3" t="str">
        <f>+UPPER(Tabla1[[#This Row],[SERVICIO]])</f>
        <v>ASEO</v>
      </c>
    </row>
    <row r="2726" spans="1:22" x14ac:dyDescent="0.25">
      <c r="A2726" s="2">
        <v>33474</v>
      </c>
      <c r="B2726" s="3" t="s">
        <v>3700</v>
      </c>
      <c r="C2726" s="3" t="s">
        <v>13</v>
      </c>
      <c r="D2726" s="3" t="s">
        <v>26</v>
      </c>
      <c r="E2726" s="3" t="s">
        <v>5013</v>
      </c>
      <c r="F2726" s="3" t="s">
        <v>23</v>
      </c>
      <c r="G2726" s="3" t="s">
        <v>38</v>
      </c>
      <c r="H2726" s="3" t="s">
        <v>53</v>
      </c>
      <c r="I2726" s="3" t="s">
        <v>54</v>
      </c>
      <c r="J2726" s="3" t="s">
        <v>18</v>
      </c>
      <c r="K2726" s="3" t="s">
        <v>11</v>
      </c>
      <c r="L2726" s="4">
        <v>44257</v>
      </c>
      <c r="M2726" s="3">
        <v>0</v>
      </c>
      <c r="N2726" s="3">
        <v>0</v>
      </c>
      <c r="O2726" s="3">
        <v>1</v>
      </c>
      <c r="P2726" s="3" t="str">
        <f>+IF(Tabla1[[#This Row],[ACUEDUCTO]]=1,"acueducto","")</f>
        <v/>
      </c>
      <c r="Q2726" s="3" t="str">
        <f>+IF(Tabla1[[#This Row],[ALCANTARILLADO]]=1,"alcantarillado","")</f>
        <v/>
      </c>
      <c r="R2726" s="3" t="str">
        <f>+IF(Tabla1[[#This Row],[ASEO]]=1,"aseo","")</f>
        <v>aseo</v>
      </c>
      <c r="S2726" s="3" t="str">
        <f>+_xlfn.CONCAT(Tabla1[[#This Row],[Columna1]]," ",Tabla1[[#This Row],[Columna2]]," ",Tabla1[[#This Row],[Columna3]])</f>
        <v xml:space="preserve">  aseo</v>
      </c>
      <c r="V2726" s="3" t="str">
        <f>+UPPER(Tabla1[[#This Row],[SERVICIO]])</f>
        <v>ASEO</v>
      </c>
    </row>
    <row r="2727" spans="1:22" x14ac:dyDescent="0.25">
      <c r="A2727" s="2">
        <v>33533</v>
      </c>
      <c r="B2727" s="3" t="s">
        <v>3701</v>
      </c>
      <c r="C2727" s="3" t="s">
        <v>13</v>
      </c>
      <c r="D2727" s="3" t="s">
        <v>26</v>
      </c>
      <c r="E2727" s="3" t="s">
        <v>5013</v>
      </c>
      <c r="F2727" s="3" t="s">
        <v>23</v>
      </c>
      <c r="G2727" s="3" t="s">
        <v>38</v>
      </c>
      <c r="H2727" s="3" t="s">
        <v>591</v>
      </c>
      <c r="I2727" s="3" t="s">
        <v>3702</v>
      </c>
      <c r="J2727" s="3" t="s">
        <v>18</v>
      </c>
      <c r="K2727" s="3" t="s">
        <v>5018</v>
      </c>
      <c r="L2727" s="4">
        <v>43978</v>
      </c>
      <c r="M2727" s="3">
        <v>1</v>
      </c>
      <c r="N2727" s="3">
        <v>1</v>
      </c>
      <c r="O2727" s="3">
        <v>1</v>
      </c>
      <c r="P2727" s="3" t="str">
        <f>+IF(Tabla1[[#This Row],[ACUEDUCTO]]=1,"acueducto","")</f>
        <v>acueducto</v>
      </c>
      <c r="Q2727" s="3" t="str">
        <f>+IF(Tabla1[[#This Row],[ALCANTARILLADO]]=1,"alcantarillado","")</f>
        <v>alcantarillado</v>
      </c>
      <c r="R2727" s="3" t="str">
        <f>+IF(Tabla1[[#This Row],[ASEO]]=1,"aseo","")</f>
        <v>aseo</v>
      </c>
      <c r="S2727" s="3" t="str">
        <f>+_xlfn.CONCAT(Tabla1[[#This Row],[Columna1]]," ",Tabla1[[#This Row],[Columna2]]," ",Tabla1[[#This Row],[Columna3]])</f>
        <v>acueducto alcantarillado aseo</v>
      </c>
      <c r="V2727" s="3" t="str">
        <f>+UPPER(Tabla1[[#This Row],[SERVICIO]])</f>
        <v>ACUEDUCTO ALCANTARILLADO ASEO</v>
      </c>
    </row>
    <row r="2728" spans="1:22" x14ac:dyDescent="0.25">
      <c r="A2728" s="2">
        <v>33633</v>
      </c>
      <c r="B2728" s="3" t="s">
        <v>3703</v>
      </c>
      <c r="C2728" s="3" t="s">
        <v>13</v>
      </c>
      <c r="D2728" s="3" t="s">
        <v>26</v>
      </c>
      <c r="E2728" s="3" t="s">
        <v>5013</v>
      </c>
      <c r="F2728" s="3" t="s">
        <v>32</v>
      </c>
      <c r="G2728" s="3" t="s">
        <v>33</v>
      </c>
      <c r="H2728" s="3" t="s">
        <v>123</v>
      </c>
      <c r="I2728" s="3" t="s">
        <v>1495</v>
      </c>
      <c r="J2728" s="3" t="s">
        <v>18</v>
      </c>
      <c r="K2728" s="3" t="s">
        <v>5019</v>
      </c>
      <c r="L2728" s="4">
        <v>44365</v>
      </c>
      <c r="M2728" s="3">
        <v>1</v>
      </c>
      <c r="N2728" s="3">
        <v>0</v>
      </c>
      <c r="O2728" s="3">
        <v>0</v>
      </c>
      <c r="P2728" s="3" t="str">
        <f>+IF(Tabla1[[#This Row],[ACUEDUCTO]]=1,"acueducto","")</f>
        <v>acueducto</v>
      </c>
      <c r="Q2728" s="3" t="str">
        <f>+IF(Tabla1[[#This Row],[ALCANTARILLADO]]=1,"alcantarillado","")</f>
        <v/>
      </c>
      <c r="R2728" s="3" t="str">
        <f>+IF(Tabla1[[#This Row],[ASEO]]=1,"aseo","")</f>
        <v/>
      </c>
      <c r="S2728" s="3" t="str">
        <f>+_xlfn.CONCAT(Tabla1[[#This Row],[Columna1]]," ",Tabla1[[#This Row],[Columna2]]," ",Tabla1[[#This Row],[Columna3]])</f>
        <v xml:space="preserve">acueducto  </v>
      </c>
      <c r="V2728" s="3" t="str">
        <f>+UPPER(Tabla1[[#This Row],[SERVICIO]])</f>
        <v xml:space="preserve">ACUEDUCTO  </v>
      </c>
    </row>
    <row r="2729" spans="1:22" x14ac:dyDescent="0.25">
      <c r="A2729" s="2">
        <v>33653</v>
      </c>
      <c r="B2729" s="3" t="s">
        <v>3704</v>
      </c>
      <c r="C2729" s="3" t="s">
        <v>13</v>
      </c>
      <c r="D2729" s="3" t="s">
        <v>26</v>
      </c>
      <c r="E2729" s="3" t="s">
        <v>5007</v>
      </c>
      <c r="F2729" s="3" t="s">
        <v>23</v>
      </c>
      <c r="G2729" s="3" t="s">
        <v>33</v>
      </c>
      <c r="H2729" s="3" t="s">
        <v>58</v>
      </c>
      <c r="I2729" s="3" t="s">
        <v>58</v>
      </c>
      <c r="J2729" s="3" t="s">
        <v>18</v>
      </c>
      <c r="K2729" s="3" t="s">
        <v>11</v>
      </c>
      <c r="L2729" s="4">
        <v>44253</v>
      </c>
      <c r="M2729" s="3">
        <v>0</v>
      </c>
      <c r="N2729" s="3">
        <v>0</v>
      </c>
      <c r="O2729" s="3">
        <v>1</v>
      </c>
      <c r="P2729" s="3" t="str">
        <f>+IF(Tabla1[[#This Row],[ACUEDUCTO]]=1,"acueducto","")</f>
        <v/>
      </c>
      <c r="Q2729" s="3" t="str">
        <f>+IF(Tabla1[[#This Row],[ALCANTARILLADO]]=1,"alcantarillado","")</f>
        <v/>
      </c>
      <c r="R2729" s="3" t="str">
        <f>+IF(Tabla1[[#This Row],[ASEO]]=1,"aseo","")</f>
        <v>aseo</v>
      </c>
      <c r="S2729" s="3" t="str">
        <f>+_xlfn.CONCAT(Tabla1[[#This Row],[Columna1]]," ",Tabla1[[#This Row],[Columna2]]," ",Tabla1[[#This Row],[Columna3]])</f>
        <v xml:space="preserve">  aseo</v>
      </c>
      <c r="V2729" s="3" t="str">
        <f>+UPPER(Tabla1[[#This Row],[SERVICIO]])</f>
        <v>ASEO</v>
      </c>
    </row>
    <row r="2730" spans="1:22" x14ac:dyDescent="0.25">
      <c r="A2730" s="2">
        <v>33693</v>
      </c>
      <c r="B2730" s="3" t="s">
        <v>3705</v>
      </c>
      <c r="C2730" s="3" t="s">
        <v>13</v>
      </c>
      <c r="D2730" s="3" t="s">
        <v>26</v>
      </c>
      <c r="E2730" s="3" t="s">
        <v>5013</v>
      </c>
      <c r="F2730" s="3" t="s">
        <v>32</v>
      </c>
      <c r="G2730" s="3" t="s">
        <v>33</v>
      </c>
      <c r="H2730" s="3" t="s">
        <v>63</v>
      </c>
      <c r="I2730" s="3" t="s">
        <v>1559</v>
      </c>
      <c r="J2730" s="3" t="s">
        <v>18</v>
      </c>
      <c r="K2730" s="3" t="s">
        <v>5019</v>
      </c>
      <c r="L2730" s="4">
        <v>44266</v>
      </c>
      <c r="M2730" s="3">
        <v>1</v>
      </c>
      <c r="N2730" s="3">
        <v>0</v>
      </c>
      <c r="O2730" s="3">
        <v>0</v>
      </c>
      <c r="P2730" s="3" t="str">
        <f>+IF(Tabla1[[#This Row],[ACUEDUCTO]]=1,"acueducto","")</f>
        <v>acueducto</v>
      </c>
      <c r="Q2730" s="3" t="str">
        <f>+IF(Tabla1[[#This Row],[ALCANTARILLADO]]=1,"alcantarillado","")</f>
        <v/>
      </c>
      <c r="R2730" s="3" t="str">
        <f>+IF(Tabla1[[#This Row],[ASEO]]=1,"aseo","")</f>
        <v/>
      </c>
      <c r="S2730" s="3" t="str">
        <f>+_xlfn.CONCAT(Tabla1[[#This Row],[Columna1]]," ",Tabla1[[#This Row],[Columna2]]," ",Tabla1[[#This Row],[Columna3]])</f>
        <v xml:space="preserve">acueducto  </v>
      </c>
      <c r="V2730" s="3" t="str">
        <f>+UPPER(Tabla1[[#This Row],[SERVICIO]])</f>
        <v xml:space="preserve">ACUEDUCTO  </v>
      </c>
    </row>
    <row r="2731" spans="1:22" x14ac:dyDescent="0.25">
      <c r="A2731" s="2">
        <v>33733</v>
      </c>
      <c r="B2731" s="3" t="s">
        <v>3706</v>
      </c>
      <c r="C2731" s="3" t="s">
        <v>13</v>
      </c>
      <c r="D2731" s="3" t="s">
        <v>14</v>
      </c>
      <c r="E2731" s="3" t="s">
        <v>5007</v>
      </c>
      <c r="F2731" s="3" t="s">
        <v>23</v>
      </c>
      <c r="G2731" s="3" t="s">
        <v>38</v>
      </c>
      <c r="H2731" s="3" t="s">
        <v>53</v>
      </c>
      <c r="I2731" s="3" t="s">
        <v>54</v>
      </c>
      <c r="J2731" s="3" t="s">
        <v>143</v>
      </c>
      <c r="K2731" s="3" t="s">
        <v>11</v>
      </c>
      <c r="L2731" s="4">
        <v>44408</v>
      </c>
      <c r="M2731" s="3">
        <v>0</v>
      </c>
      <c r="N2731" s="3">
        <v>0</v>
      </c>
      <c r="O2731" s="3">
        <v>1</v>
      </c>
      <c r="P2731" s="3" t="str">
        <f>+IF(Tabla1[[#This Row],[ACUEDUCTO]]=1,"acueducto","")</f>
        <v/>
      </c>
      <c r="Q2731" s="3" t="str">
        <f>+IF(Tabla1[[#This Row],[ALCANTARILLADO]]=1,"alcantarillado","")</f>
        <v/>
      </c>
      <c r="R2731" s="3" t="str">
        <f>+IF(Tabla1[[#This Row],[ASEO]]=1,"aseo","")</f>
        <v>aseo</v>
      </c>
      <c r="S2731" s="3" t="str">
        <f>+_xlfn.CONCAT(Tabla1[[#This Row],[Columna1]]," ",Tabla1[[#This Row],[Columna2]]," ",Tabla1[[#This Row],[Columna3]])</f>
        <v xml:space="preserve">  aseo</v>
      </c>
      <c r="V2731" s="3" t="str">
        <f>+UPPER(Tabla1[[#This Row],[SERVICIO]])</f>
        <v>ASEO</v>
      </c>
    </row>
    <row r="2732" spans="1:22" x14ac:dyDescent="0.25">
      <c r="A2732" s="2">
        <v>33813</v>
      </c>
      <c r="B2732" s="3" t="s">
        <v>3707</v>
      </c>
      <c r="C2732" s="3" t="s">
        <v>13</v>
      </c>
      <c r="D2732" s="3" t="s">
        <v>26</v>
      </c>
      <c r="E2732" s="3" t="s">
        <v>5013</v>
      </c>
      <c r="F2732" s="3" t="s">
        <v>32</v>
      </c>
      <c r="G2732" s="3" t="s">
        <v>33</v>
      </c>
      <c r="H2732" s="3" t="s">
        <v>27</v>
      </c>
      <c r="I2732" s="3" t="s">
        <v>2531</v>
      </c>
      <c r="J2732" s="3" t="s">
        <v>18</v>
      </c>
      <c r="K2732" s="3" t="s">
        <v>5019</v>
      </c>
      <c r="L2732" s="4">
        <v>44362</v>
      </c>
      <c r="M2732" s="3">
        <v>1</v>
      </c>
      <c r="N2732" s="3">
        <v>0</v>
      </c>
      <c r="O2732" s="3">
        <v>0</v>
      </c>
      <c r="P2732" s="3" t="str">
        <f>+IF(Tabla1[[#This Row],[ACUEDUCTO]]=1,"acueducto","")</f>
        <v>acueducto</v>
      </c>
      <c r="Q2732" s="3" t="str">
        <f>+IF(Tabla1[[#This Row],[ALCANTARILLADO]]=1,"alcantarillado","")</f>
        <v/>
      </c>
      <c r="R2732" s="3" t="str">
        <f>+IF(Tabla1[[#This Row],[ASEO]]=1,"aseo","")</f>
        <v/>
      </c>
      <c r="S2732" s="3" t="str">
        <f>+_xlfn.CONCAT(Tabla1[[#This Row],[Columna1]]," ",Tabla1[[#This Row],[Columna2]]," ",Tabla1[[#This Row],[Columna3]])</f>
        <v xml:space="preserve">acueducto  </v>
      </c>
      <c r="V2732" s="3" t="str">
        <f>+UPPER(Tabla1[[#This Row],[SERVICIO]])</f>
        <v xml:space="preserve">ACUEDUCTO  </v>
      </c>
    </row>
    <row r="2733" spans="1:22" x14ac:dyDescent="0.25">
      <c r="A2733" s="2">
        <v>33893</v>
      </c>
      <c r="B2733" s="3" t="s">
        <v>3708</v>
      </c>
      <c r="C2733" s="3" t="s">
        <v>13</v>
      </c>
      <c r="D2733" s="3" t="s">
        <v>26</v>
      </c>
      <c r="E2733" s="3" t="s">
        <v>5013</v>
      </c>
      <c r="F2733" s="3" t="s">
        <v>23</v>
      </c>
      <c r="G2733" s="3" t="s">
        <v>38</v>
      </c>
      <c r="H2733" s="3" t="s">
        <v>293</v>
      </c>
      <c r="I2733" s="3" t="s">
        <v>294</v>
      </c>
      <c r="J2733" s="3" t="s">
        <v>18</v>
      </c>
      <c r="K2733" s="3" t="s">
        <v>10</v>
      </c>
      <c r="L2733" s="4">
        <v>44536</v>
      </c>
      <c r="M2733" s="3">
        <v>0</v>
      </c>
      <c r="N2733" s="3">
        <v>1</v>
      </c>
      <c r="O2733" s="3">
        <v>0</v>
      </c>
      <c r="P2733" s="3" t="str">
        <f>+IF(Tabla1[[#This Row],[ACUEDUCTO]]=1,"acueducto","")</f>
        <v/>
      </c>
      <c r="Q2733" s="3" t="str">
        <f>+IF(Tabla1[[#This Row],[ALCANTARILLADO]]=1,"alcantarillado","")</f>
        <v>alcantarillado</v>
      </c>
      <c r="R2733" s="3" t="str">
        <f>+IF(Tabla1[[#This Row],[ASEO]]=1,"aseo","")</f>
        <v/>
      </c>
      <c r="S2733" s="3" t="str">
        <f>+_xlfn.CONCAT(Tabla1[[#This Row],[Columna1]]," ",Tabla1[[#This Row],[Columna2]]," ",Tabla1[[#This Row],[Columna3]])</f>
        <v xml:space="preserve"> alcantarillado </v>
      </c>
      <c r="V2733" s="3" t="str">
        <f>+UPPER(Tabla1[[#This Row],[SERVICIO]])</f>
        <v>ALCANTARILLADO</v>
      </c>
    </row>
    <row r="2734" spans="1:22" x14ac:dyDescent="0.25">
      <c r="A2734" s="2">
        <v>33993</v>
      </c>
      <c r="B2734" s="3" t="s">
        <v>3709</v>
      </c>
      <c r="C2734" s="3" t="s">
        <v>13</v>
      </c>
      <c r="D2734" s="3" t="s">
        <v>26</v>
      </c>
      <c r="E2734" s="3" t="s">
        <v>5013</v>
      </c>
      <c r="F2734" s="3" t="s">
        <v>23</v>
      </c>
      <c r="G2734" s="3" t="s">
        <v>38</v>
      </c>
      <c r="H2734" s="3" t="s">
        <v>21</v>
      </c>
      <c r="I2734" s="3" t="s">
        <v>408</v>
      </c>
      <c r="J2734" s="3" t="s">
        <v>18</v>
      </c>
      <c r="K2734" s="3" t="s">
        <v>5020</v>
      </c>
      <c r="L2734" s="4">
        <v>44254</v>
      </c>
      <c r="M2734" s="3">
        <v>1</v>
      </c>
      <c r="N2734" s="3">
        <v>1</v>
      </c>
      <c r="O2734" s="3">
        <v>0</v>
      </c>
      <c r="P2734" s="3" t="str">
        <f>+IF(Tabla1[[#This Row],[ACUEDUCTO]]=1,"acueducto","")</f>
        <v>acueducto</v>
      </c>
      <c r="Q2734" s="3" t="str">
        <f>+IF(Tabla1[[#This Row],[ALCANTARILLADO]]=1,"alcantarillado","")</f>
        <v>alcantarillado</v>
      </c>
      <c r="R2734" s="3" t="str">
        <f>+IF(Tabla1[[#This Row],[ASEO]]=1,"aseo","")</f>
        <v/>
      </c>
      <c r="S2734" s="3" t="str">
        <f>+_xlfn.CONCAT(Tabla1[[#This Row],[Columna1]]," ",Tabla1[[#This Row],[Columna2]]," ",Tabla1[[#This Row],[Columna3]])</f>
        <v xml:space="preserve">acueducto alcantarillado </v>
      </c>
      <c r="V2734" s="3" t="str">
        <f>+UPPER(Tabla1[[#This Row],[SERVICIO]])</f>
        <v xml:space="preserve">ACUEDUCTO ALCANTARILLADO </v>
      </c>
    </row>
    <row r="2735" spans="1:22" x14ac:dyDescent="0.25">
      <c r="A2735" s="2">
        <v>34073</v>
      </c>
      <c r="B2735" s="3" t="s">
        <v>3710</v>
      </c>
      <c r="C2735" s="3" t="s">
        <v>13</v>
      </c>
      <c r="D2735" s="3" t="s">
        <v>26</v>
      </c>
      <c r="E2735" s="3" t="s">
        <v>5013</v>
      </c>
      <c r="F2735" s="3" t="s">
        <v>23</v>
      </c>
      <c r="G2735" s="3" t="s">
        <v>38</v>
      </c>
      <c r="H2735" s="3" t="s">
        <v>126</v>
      </c>
      <c r="I2735" s="3" t="s">
        <v>168</v>
      </c>
      <c r="J2735" s="3" t="s">
        <v>143</v>
      </c>
      <c r="K2735" s="3" t="s">
        <v>11</v>
      </c>
      <c r="L2735" s="4">
        <v>42725</v>
      </c>
      <c r="M2735" s="3">
        <v>0</v>
      </c>
      <c r="N2735" s="3">
        <v>0</v>
      </c>
      <c r="O2735" s="3">
        <v>1</v>
      </c>
      <c r="P2735" s="3" t="str">
        <f>+IF(Tabla1[[#This Row],[ACUEDUCTO]]=1,"acueducto","")</f>
        <v/>
      </c>
      <c r="Q2735" s="3" t="str">
        <f>+IF(Tabla1[[#This Row],[ALCANTARILLADO]]=1,"alcantarillado","")</f>
        <v/>
      </c>
      <c r="R2735" s="3" t="str">
        <f>+IF(Tabla1[[#This Row],[ASEO]]=1,"aseo","")</f>
        <v>aseo</v>
      </c>
      <c r="S2735" s="3" t="str">
        <f>+_xlfn.CONCAT(Tabla1[[#This Row],[Columna1]]," ",Tabla1[[#This Row],[Columna2]]," ",Tabla1[[#This Row],[Columna3]])</f>
        <v xml:space="preserve">  aseo</v>
      </c>
      <c r="V2735" s="3" t="str">
        <f>+UPPER(Tabla1[[#This Row],[SERVICIO]])</f>
        <v>ASEO</v>
      </c>
    </row>
    <row r="2736" spans="1:22" x14ac:dyDescent="0.25">
      <c r="A2736" s="2">
        <v>34113</v>
      </c>
      <c r="B2736" s="3" t="s">
        <v>3711</v>
      </c>
      <c r="C2736" s="3" t="s">
        <v>13</v>
      </c>
      <c r="D2736" s="3" t="s">
        <v>26</v>
      </c>
      <c r="E2736" s="3" t="s">
        <v>5013</v>
      </c>
      <c r="F2736" s="3" t="s">
        <v>32</v>
      </c>
      <c r="G2736" s="3" t="s">
        <v>33</v>
      </c>
      <c r="H2736" s="3" t="s">
        <v>251</v>
      </c>
      <c r="I2736" s="3" t="s">
        <v>784</v>
      </c>
      <c r="J2736" s="3" t="s">
        <v>143</v>
      </c>
      <c r="K2736" s="3" t="s">
        <v>5019</v>
      </c>
      <c r="L2736" s="4">
        <v>42663</v>
      </c>
      <c r="M2736" s="3">
        <v>1</v>
      </c>
      <c r="N2736" s="3">
        <v>0</v>
      </c>
      <c r="O2736" s="3">
        <v>0</v>
      </c>
      <c r="P2736" s="3" t="str">
        <f>+IF(Tabla1[[#This Row],[ACUEDUCTO]]=1,"acueducto","")</f>
        <v>acueducto</v>
      </c>
      <c r="Q2736" s="3" t="str">
        <f>+IF(Tabla1[[#This Row],[ALCANTARILLADO]]=1,"alcantarillado","")</f>
        <v/>
      </c>
      <c r="R2736" s="3" t="str">
        <f>+IF(Tabla1[[#This Row],[ASEO]]=1,"aseo","")</f>
        <v/>
      </c>
      <c r="S2736" s="3" t="str">
        <f>+_xlfn.CONCAT(Tabla1[[#This Row],[Columna1]]," ",Tabla1[[#This Row],[Columna2]]," ",Tabla1[[#This Row],[Columna3]])</f>
        <v xml:space="preserve">acueducto  </v>
      </c>
      <c r="V2736" s="3" t="str">
        <f>+UPPER(Tabla1[[#This Row],[SERVICIO]])</f>
        <v xml:space="preserve">ACUEDUCTO  </v>
      </c>
    </row>
    <row r="2737" spans="1:22" x14ac:dyDescent="0.25">
      <c r="A2737" s="2">
        <v>34193</v>
      </c>
      <c r="B2737" s="3" t="s">
        <v>3712</v>
      </c>
      <c r="C2737" s="3" t="s">
        <v>13</v>
      </c>
      <c r="D2737" s="3" t="s">
        <v>14</v>
      </c>
      <c r="E2737" s="3" t="s">
        <v>5007</v>
      </c>
      <c r="F2737" s="3" t="s">
        <v>23</v>
      </c>
      <c r="G2737" s="3" t="s">
        <v>33</v>
      </c>
      <c r="H2737" s="3" t="s">
        <v>293</v>
      </c>
      <c r="I2737" s="3" t="s">
        <v>327</v>
      </c>
      <c r="J2737" s="3" t="s">
        <v>18</v>
      </c>
      <c r="K2737" s="3" t="s">
        <v>11</v>
      </c>
      <c r="L2737" s="4">
        <v>44239</v>
      </c>
      <c r="M2737" s="3">
        <v>0</v>
      </c>
      <c r="N2737" s="3">
        <v>0</v>
      </c>
      <c r="O2737" s="3">
        <v>1</v>
      </c>
      <c r="P2737" s="3" t="str">
        <f>+IF(Tabla1[[#This Row],[ACUEDUCTO]]=1,"acueducto","")</f>
        <v/>
      </c>
      <c r="Q2737" s="3" t="str">
        <f>+IF(Tabla1[[#This Row],[ALCANTARILLADO]]=1,"alcantarillado","")</f>
        <v/>
      </c>
      <c r="R2737" s="3" t="str">
        <f>+IF(Tabla1[[#This Row],[ASEO]]=1,"aseo","")</f>
        <v>aseo</v>
      </c>
      <c r="S2737" s="3" t="str">
        <f>+_xlfn.CONCAT(Tabla1[[#This Row],[Columna1]]," ",Tabla1[[#This Row],[Columna2]]," ",Tabla1[[#This Row],[Columna3]])</f>
        <v xml:space="preserve">  aseo</v>
      </c>
      <c r="V2737" s="3" t="str">
        <f>+UPPER(Tabla1[[#This Row],[SERVICIO]])</f>
        <v>ASEO</v>
      </c>
    </row>
    <row r="2738" spans="1:22" x14ac:dyDescent="0.25">
      <c r="A2738" s="2">
        <v>34213</v>
      </c>
      <c r="B2738" s="3" t="s">
        <v>3713</v>
      </c>
      <c r="C2738" s="3" t="s">
        <v>13</v>
      </c>
      <c r="D2738" s="3" t="s">
        <v>26</v>
      </c>
      <c r="E2738" s="3" t="s">
        <v>5013</v>
      </c>
      <c r="F2738" s="3" t="s">
        <v>32</v>
      </c>
      <c r="G2738" s="3" t="s">
        <v>33</v>
      </c>
      <c r="H2738" s="3" t="s">
        <v>63</v>
      </c>
      <c r="I2738" s="3" t="s">
        <v>1507</v>
      </c>
      <c r="J2738" s="3" t="s">
        <v>18</v>
      </c>
      <c r="K2738" s="3" t="s">
        <v>5019</v>
      </c>
      <c r="L2738" s="4">
        <v>44546</v>
      </c>
      <c r="M2738" s="3">
        <v>1</v>
      </c>
      <c r="N2738" s="3">
        <v>0</v>
      </c>
      <c r="O2738" s="3">
        <v>0</v>
      </c>
      <c r="P2738" s="3" t="str">
        <f>+IF(Tabla1[[#This Row],[ACUEDUCTO]]=1,"acueducto","")</f>
        <v>acueducto</v>
      </c>
      <c r="Q2738" s="3" t="str">
        <f>+IF(Tabla1[[#This Row],[ALCANTARILLADO]]=1,"alcantarillado","")</f>
        <v/>
      </c>
      <c r="R2738" s="3" t="str">
        <f>+IF(Tabla1[[#This Row],[ASEO]]=1,"aseo","")</f>
        <v/>
      </c>
      <c r="S2738" s="3" t="str">
        <f>+_xlfn.CONCAT(Tabla1[[#This Row],[Columna1]]," ",Tabla1[[#This Row],[Columna2]]," ",Tabla1[[#This Row],[Columna3]])</f>
        <v xml:space="preserve">acueducto  </v>
      </c>
      <c r="V2738" s="3" t="str">
        <f>+UPPER(Tabla1[[#This Row],[SERVICIO]])</f>
        <v xml:space="preserve">ACUEDUCTO  </v>
      </c>
    </row>
    <row r="2739" spans="1:22" x14ac:dyDescent="0.25">
      <c r="A2739" s="2">
        <v>34253</v>
      </c>
      <c r="B2739" s="3" t="s">
        <v>3714</v>
      </c>
      <c r="C2739" s="3" t="s">
        <v>13</v>
      </c>
      <c r="D2739" s="3" t="s">
        <v>14</v>
      </c>
      <c r="E2739" s="3" t="s">
        <v>5007</v>
      </c>
      <c r="F2739" s="3" t="s">
        <v>23</v>
      </c>
      <c r="G2739" s="3" t="s">
        <v>33</v>
      </c>
      <c r="H2739" s="3" t="s">
        <v>251</v>
      </c>
      <c r="I2739" s="3" t="s">
        <v>252</v>
      </c>
      <c r="J2739" s="3" t="s">
        <v>18</v>
      </c>
      <c r="K2739" s="3" t="s">
        <v>11</v>
      </c>
      <c r="L2739" s="4">
        <v>44342</v>
      </c>
      <c r="M2739" s="3">
        <v>0</v>
      </c>
      <c r="N2739" s="3">
        <v>0</v>
      </c>
      <c r="O2739" s="3">
        <v>1</v>
      </c>
      <c r="P2739" s="3" t="str">
        <f>+IF(Tabla1[[#This Row],[ACUEDUCTO]]=1,"acueducto","")</f>
        <v/>
      </c>
      <c r="Q2739" s="3" t="str">
        <f>+IF(Tabla1[[#This Row],[ALCANTARILLADO]]=1,"alcantarillado","")</f>
        <v/>
      </c>
      <c r="R2739" s="3" t="str">
        <f>+IF(Tabla1[[#This Row],[ASEO]]=1,"aseo","")</f>
        <v>aseo</v>
      </c>
      <c r="S2739" s="3" t="str">
        <f>+_xlfn.CONCAT(Tabla1[[#This Row],[Columna1]]," ",Tabla1[[#This Row],[Columna2]]," ",Tabla1[[#This Row],[Columna3]])</f>
        <v xml:space="preserve">  aseo</v>
      </c>
      <c r="V2739" s="3" t="str">
        <f>+UPPER(Tabla1[[#This Row],[SERVICIO]])</f>
        <v>ASEO</v>
      </c>
    </row>
    <row r="2740" spans="1:22" x14ac:dyDescent="0.25">
      <c r="A2740" s="2">
        <v>34273</v>
      </c>
      <c r="B2740" s="3" t="s">
        <v>3715</v>
      </c>
      <c r="C2740" s="3" t="s">
        <v>13</v>
      </c>
      <c r="D2740" s="3" t="s">
        <v>45</v>
      </c>
      <c r="E2740" s="3" t="s">
        <v>5007</v>
      </c>
      <c r="F2740" s="3" t="s">
        <v>23</v>
      </c>
      <c r="G2740" s="3" t="s">
        <v>33</v>
      </c>
      <c r="H2740" s="3" t="s">
        <v>63</v>
      </c>
      <c r="I2740" s="3" t="s">
        <v>1100</v>
      </c>
      <c r="J2740" s="3" t="s">
        <v>18</v>
      </c>
      <c r="K2740" s="3" t="s">
        <v>11</v>
      </c>
      <c r="L2740" s="4">
        <v>44106</v>
      </c>
      <c r="M2740" s="3">
        <v>0</v>
      </c>
      <c r="N2740" s="3">
        <v>0</v>
      </c>
      <c r="O2740" s="3">
        <v>1</v>
      </c>
      <c r="P2740" s="3" t="str">
        <f>+IF(Tabla1[[#This Row],[ACUEDUCTO]]=1,"acueducto","")</f>
        <v/>
      </c>
      <c r="Q2740" s="3" t="str">
        <f>+IF(Tabla1[[#This Row],[ALCANTARILLADO]]=1,"alcantarillado","")</f>
        <v/>
      </c>
      <c r="R2740" s="3" t="str">
        <f>+IF(Tabla1[[#This Row],[ASEO]]=1,"aseo","")</f>
        <v>aseo</v>
      </c>
      <c r="S2740" s="3" t="str">
        <f>+_xlfn.CONCAT(Tabla1[[#This Row],[Columna1]]," ",Tabla1[[#This Row],[Columna2]]," ",Tabla1[[#This Row],[Columna3]])</f>
        <v xml:space="preserve">  aseo</v>
      </c>
      <c r="V2740" s="3" t="str">
        <f>+UPPER(Tabla1[[#This Row],[SERVICIO]])</f>
        <v>ASEO</v>
      </c>
    </row>
    <row r="2741" spans="1:22" x14ac:dyDescent="0.25">
      <c r="A2741" s="2">
        <v>34275</v>
      </c>
      <c r="B2741" s="3" t="s">
        <v>3716</v>
      </c>
      <c r="C2741" s="3" t="s">
        <v>13</v>
      </c>
      <c r="D2741" s="3" t="s">
        <v>14</v>
      </c>
      <c r="E2741" s="3" t="s">
        <v>5007</v>
      </c>
      <c r="F2741" s="3" t="s">
        <v>23</v>
      </c>
      <c r="G2741" s="3" t="s">
        <v>33</v>
      </c>
      <c r="H2741" s="3" t="s">
        <v>126</v>
      </c>
      <c r="I2741" s="3" t="s">
        <v>151</v>
      </c>
      <c r="J2741" s="3" t="s">
        <v>143</v>
      </c>
      <c r="K2741" s="3" t="s">
        <v>11</v>
      </c>
      <c r="L2741" s="4">
        <v>42964</v>
      </c>
      <c r="M2741" s="3">
        <v>0</v>
      </c>
      <c r="N2741" s="3">
        <v>0</v>
      </c>
      <c r="O2741" s="3">
        <v>1</v>
      </c>
      <c r="P2741" s="3" t="str">
        <f>+IF(Tabla1[[#This Row],[ACUEDUCTO]]=1,"acueducto","")</f>
        <v/>
      </c>
      <c r="Q2741" s="3" t="str">
        <f>+IF(Tabla1[[#This Row],[ALCANTARILLADO]]=1,"alcantarillado","")</f>
        <v/>
      </c>
      <c r="R2741" s="3" t="str">
        <f>+IF(Tabla1[[#This Row],[ASEO]]=1,"aseo","")</f>
        <v>aseo</v>
      </c>
      <c r="S2741" s="3" t="str">
        <f>+_xlfn.CONCAT(Tabla1[[#This Row],[Columna1]]," ",Tabla1[[#This Row],[Columna2]]," ",Tabla1[[#This Row],[Columna3]])</f>
        <v xml:space="preserve">  aseo</v>
      </c>
      <c r="V2741" s="3" t="str">
        <f>+UPPER(Tabla1[[#This Row],[SERVICIO]])</f>
        <v>ASEO</v>
      </c>
    </row>
    <row r="2742" spans="1:22" x14ac:dyDescent="0.25">
      <c r="A2742" s="2">
        <v>34277</v>
      </c>
      <c r="B2742" s="3" t="s">
        <v>3717</v>
      </c>
      <c r="C2742" s="3" t="s">
        <v>13</v>
      </c>
      <c r="D2742" s="3" t="s">
        <v>45</v>
      </c>
      <c r="E2742" s="3" t="s">
        <v>5007</v>
      </c>
      <c r="F2742" s="3" t="s">
        <v>23</v>
      </c>
      <c r="G2742" s="3" t="s">
        <v>33</v>
      </c>
      <c r="H2742" s="3" t="s">
        <v>293</v>
      </c>
      <c r="I2742" s="3" t="s">
        <v>294</v>
      </c>
      <c r="J2742" s="3" t="s">
        <v>143</v>
      </c>
      <c r="K2742" s="3" t="s">
        <v>11</v>
      </c>
      <c r="L2742" s="4">
        <v>43012</v>
      </c>
      <c r="M2742" s="3">
        <v>0</v>
      </c>
      <c r="N2742" s="3">
        <v>0</v>
      </c>
      <c r="O2742" s="3">
        <v>1</v>
      </c>
      <c r="P2742" s="3" t="str">
        <f>+IF(Tabla1[[#This Row],[ACUEDUCTO]]=1,"acueducto","")</f>
        <v/>
      </c>
      <c r="Q2742" s="3" t="str">
        <f>+IF(Tabla1[[#This Row],[ALCANTARILLADO]]=1,"alcantarillado","")</f>
        <v/>
      </c>
      <c r="R2742" s="3" t="str">
        <f>+IF(Tabla1[[#This Row],[ASEO]]=1,"aseo","")</f>
        <v>aseo</v>
      </c>
      <c r="S2742" s="3" t="str">
        <f>+_xlfn.CONCAT(Tabla1[[#This Row],[Columna1]]," ",Tabla1[[#This Row],[Columna2]]," ",Tabla1[[#This Row],[Columna3]])</f>
        <v xml:space="preserve">  aseo</v>
      </c>
      <c r="V2742" s="3" t="str">
        <f>+UPPER(Tabla1[[#This Row],[SERVICIO]])</f>
        <v>ASEO</v>
      </c>
    </row>
    <row r="2743" spans="1:22" x14ac:dyDescent="0.25">
      <c r="A2743" s="2">
        <v>34293</v>
      </c>
      <c r="B2743" s="3" t="s">
        <v>3718</v>
      </c>
      <c r="C2743" s="3" t="s">
        <v>13</v>
      </c>
      <c r="D2743" s="3" t="s">
        <v>14</v>
      </c>
      <c r="E2743" s="3" t="s">
        <v>5007</v>
      </c>
      <c r="F2743" s="3" t="s">
        <v>23</v>
      </c>
      <c r="G2743" s="3" t="s">
        <v>33</v>
      </c>
      <c r="H2743" s="3" t="s">
        <v>58</v>
      </c>
      <c r="I2743" s="3" t="s">
        <v>58</v>
      </c>
      <c r="J2743" s="3" t="s">
        <v>18</v>
      </c>
      <c r="K2743" s="3" t="s">
        <v>11</v>
      </c>
      <c r="L2743" s="4">
        <v>44245</v>
      </c>
      <c r="M2743" s="3">
        <v>0</v>
      </c>
      <c r="N2743" s="3">
        <v>0</v>
      </c>
      <c r="O2743" s="3">
        <v>1</v>
      </c>
      <c r="P2743" s="3" t="str">
        <f>+IF(Tabla1[[#This Row],[ACUEDUCTO]]=1,"acueducto","")</f>
        <v/>
      </c>
      <c r="Q2743" s="3" t="str">
        <f>+IF(Tabla1[[#This Row],[ALCANTARILLADO]]=1,"alcantarillado","")</f>
        <v/>
      </c>
      <c r="R2743" s="3" t="str">
        <f>+IF(Tabla1[[#This Row],[ASEO]]=1,"aseo","")</f>
        <v>aseo</v>
      </c>
      <c r="S2743" s="3" t="str">
        <f>+_xlfn.CONCAT(Tabla1[[#This Row],[Columna1]]," ",Tabla1[[#This Row],[Columna2]]," ",Tabla1[[#This Row],[Columna3]])</f>
        <v xml:space="preserve">  aseo</v>
      </c>
      <c r="V2743" s="3" t="str">
        <f>+UPPER(Tabla1[[#This Row],[SERVICIO]])</f>
        <v>ASEO</v>
      </c>
    </row>
    <row r="2744" spans="1:22" x14ac:dyDescent="0.25">
      <c r="A2744" s="2">
        <v>34313</v>
      </c>
      <c r="B2744" s="3" t="s">
        <v>3719</v>
      </c>
      <c r="C2744" s="3" t="s">
        <v>13</v>
      </c>
      <c r="D2744" s="3" t="s">
        <v>26</v>
      </c>
      <c r="E2744" s="3" t="s">
        <v>5007</v>
      </c>
      <c r="F2744" s="3" t="s">
        <v>23</v>
      </c>
      <c r="G2744" s="3" t="s">
        <v>38</v>
      </c>
      <c r="H2744" s="3" t="s">
        <v>87</v>
      </c>
      <c r="I2744" s="3" t="s">
        <v>88</v>
      </c>
      <c r="J2744" s="3" t="s">
        <v>143</v>
      </c>
      <c r="K2744" s="3" t="s">
        <v>11</v>
      </c>
      <c r="L2744" s="4">
        <v>42669</v>
      </c>
      <c r="M2744" s="3">
        <v>0</v>
      </c>
      <c r="N2744" s="3">
        <v>0</v>
      </c>
      <c r="O2744" s="3">
        <v>1</v>
      </c>
      <c r="P2744" s="3" t="str">
        <f>+IF(Tabla1[[#This Row],[ACUEDUCTO]]=1,"acueducto","")</f>
        <v/>
      </c>
      <c r="Q2744" s="3" t="str">
        <f>+IF(Tabla1[[#This Row],[ALCANTARILLADO]]=1,"alcantarillado","")</f>
        <v/>
      </c>
      <c r="R2744" s="3" t="str">
        <f>+IF(Tabla1[[#This Row],[ASEO]]=1,"aseo","")</f>
        <v>aseo</v>
      </c>
      <c r="S2744" s="3" t="str">
        <f>+_xlfn.CONCAT(Tabla1[[#This Row],[Columna1]]," ",Tabla1[[#This Row],[Columna2]]," ",Tabla1[[#This Row],[Columna3]])</f>
        <v xml:space="preserve">  aseo</v>
      </c>
      <c r="V2744" s="3" t="str">
        <f>+UPPER(Tabla1[[#This Row],[SERVICIO]])</f>
        <v>ASEO</v>
      </c>
    </row>
    <row r="2745" spans="1:22" x14ac:dyDescent="0.25">
      <c r="A2745" s="2">
        <v>34353</v>
      </c>
      <c r="B2745" s="3" t="s">
        <v>3720</v>
      </c>
      <c r="C2745" s="3" t="s">
        <v>13</v>
      </c>
      <c r="D2745" s="3" t="s">
        <v>26</v>
      </c>
      <c r="E2745" s="3" t="s">
        <v>5013</v>
      </c>
      <c r="F2745" s="3" t="s">
        <v>32</v>
      </c>
      <c r="G2745" s="3" t="s">
        <v>33</v>
      </c>
      <c r="H2745" s="3" t="s">
        <v>16</v>
      </c>
      <c r="I2745" s="3" t="s">
        <v>2261</v>
      </c>
      <c r="J2745" s="3" t="s">
        <v>18</v>
      </c>
      <c r="K2745" s="3" t="s">
        <v>5019</v>
      </c>
      <c r="L2745" s="4">
        <v>44335</v>
      </c>
      <c r="M2745" s="3">
        <v>1</v>
      </c>
      <c r="N2745" s="3">
        <v>0</v>
      </c>
      <c r="O2745" s="3">
        <v>0</v>
      </c>
      <c r="P2745" s="3" t="str">
        <f>+IF(Tabla1[[#This Row],[ACUEDUCTO]]=1,"acueducto","")</f>
        <v>acueducto</v>
      </c>
      <c r="Q2745" s="3" t="str">
        <f>+IF(Tabla1[[#This Row],[ALCANTARILLADO]]=1,"alcantarillado","")</f>
        <v/>
      </c>
      <c r="R2745" s="3" t="str">
        <f>+IF(Tabla1[[#This Row],[ASEO]]=1,"aseo","")</f>
        <v/>
      </c>
      <c r="S2745" s="3" t="str">
        <f>+_xlfn.CONCAT(Tabla1[[#This Row],[Columna1]]," ",Tabla1[[#This Row],[Columna2]]," ",Tabla1[[#This Row],[Columna3]])</f>
        <v xml:space="preserve">acueducto  </v>
      </c>
      <c r="V2745" s="3" t="str">
        <f>+UPPER(Tabla1[[#This Row],[SERVICIO]])</f>
        <v xml:space="preserve">ACUEDUCTO  </v>
      </c>
    </row>
    <row r="2746" spans="1:22" x14ac:dyDescent="0.25">
      <c r="A2746" s="2">
        <v>34413</v>
      </c>
      <c r="B2746" s="3" t="s">
        <v>3721</v>
      </c>
      <c r="C2746" s="3" t="s">
        <v>13</v>
      </c>
      <c r="D2746" s="3" t="s">
        <v>14</v>
      </c>
      <c r="E2746" s="3" t="s">
        <v>5007</v>
      </c>
      <c r="F2746" s="3" t="s">
        <v>23</v>
      </c>
      <c r="G2746" s="3" t="s">
        <v>33</v>
      </c>
      <c r="H2746" s="3" t="s">
        <v>251</v>
      </c>
      <c r="I2746" s="3" t="s">
        <v>1421</v>
      </c>
      <c r="J2746" s="3" t="s">
        <v>18</v>
      </c>
      <c r="K2746" s="3" t="s">
        <v>11</v>
      </c>
      <c r="L2746" s="4">
        <v>44309</v>
      </c>
      <c r="M2746" s="3">
        <v>0</v>
      </c>
      <c r="N2746" s="3">
        <v>0</v>
      </c>
      <c r="O2746" s="3">
        <v>1</v>
      </c>
      <c r="P2746" s="3" t="str">
        <f>+IF(Tabla1[[#This Row],[ACUEDUCTO]]=1,"acueducto","")</f>
        <v/>
      </c>
      <c r="Q2746" s="3" t="str">
        <f>+IF(Tabla1[[#This Row],[ALCANTARILLADO]]=1,"alcantarillado","")</f>
        <v/>
      </c>
      <c r="R2746" s="3" t="str">
        <f>+IF(Tabla1[[#This Row],[ASEO]]=1,"aseo","")</f>
        <v>aseo</v>
      </c>
      <c r="S2746" s="3" t="str">
        <f>+_xlfn.CONCAT(Tabla1[[#This Row],[Columna1]]," ",Tabla1[[#This Row],[Columna2]]," ",Tabla1[[#This Row],[Columna3]])</f>
        <v xml:space="preserve">  aseo</v>
      </c>
      <c r="V2746" s="3" t="str">
        <f>+UPPER(Tabla1[[#This Row],[SERVICIO]])</f>
        <v>ASEO</v>
      </c>
    </row>
    <row r="2747" spans="1:22" x14ac:dyDescent="0.25">
      <c r="A2747" s="2">
        <v>34453</v>
      </c>
      <c r="B2747" s="3" t="s">
        <v>3722</v>
      </c>
      <c r="C2747" s="3" t="s">
        <v>13</v>
      </c>
      <c r="D2747" s="3" t="s">
        <v>26</v>
      </c>
      <c r="E2747" s="3" t="s">
        <v>5013</v>
      </c>
      <c r="F2747" s="3" t="s">
        <v>32</v>
      </c>
      <c r="G2747" s="3" t="s">
        <v>33</v>
      </c>
      <c r="H2747" s="3" t="s">
        <v>126</v>
      </c>
      <c r="I2747" s="3" t="s">
        <v>890</v>
      </c>
      <c r="J2747" s="3" t="s">
        <v>143</v>
      </c>
      <c r="K2747" s="3" t="s">
        <v>5019</v>
      </c>
      <c r="L2747" s="4">
        <v>42691</v>
      </c>
      <c r="M2747" s="3">
        <v>1</v>
      </c>
      <c r="N2747" s="3">
        <v>0</v>
      </c>
      <c r="O2747" s="3">
        <v>0</v>
      </c>
      <c r="P2747" s="3" t="str">
        <f>+IF(Tabla1[[#This Row],[ACUEDUCTO]]=1,"acueducto","")</f>
        <v>acueducto</v>
      </c>
      <c r="Q2747" s="3" t="str">
        <f>+IF(Tabla1[[#This Row],[ALCANTARILLADO]]=1,"alcantarillado","")</f>
        <v/>
      </c>
      <c r="R2747" s="3" t="str">
        <f>+IF(Tabla1[[#This Row],[ASEO]]=1,"aseo","")</f>
        <v/>
      </c>
      <c r="S2747" s="3" t="str">
        <f>+_xlfn.CONCAT(Tabla1[[#This Row],[Columna1]]," ",Tabla1[[#This Row],[Columna2]]," ",Tabla1[[#This Row],[Columna3]])</f>
        <v xml:space="preserve">acueducto  </v>
      </c>
      <c r="V2747" s="3" t="str">
        <f>+UPPER(Tabla1[[#This Row],[SERVICIO]])</f>
        <v xml:space="preserve">ACUEDUCTO  </v>
      </c>
    </row>
    <row r="2748" spans="1:22" x14ac:dyDescent="0.25">
      <c r="A2748" s="2">
        <v>34493</v>
      </c>
      <c r="B2748" s="3" t="s">
        <v>3723</v>
      </c>
      <c r="C2748" s="3" t="s">
        <v>13</v>
      </c>
      <c r="D2748" s="3" t="s">
        <v>45</v>
      </c>
      <c r="E2748" s="3" t="s">
        <v>5007</v>
      </c>
      <c r="F2748" s="3" t="s">
        <v>23</v>
      </c>
      <c r="G2748" s="3" t="s">
        <v>33</v>
      </c>
      <c r="H2748" s="3" t="s">
        <v>58</v>
      </c>
      <c r="I2748" s="3" t="s">
        <v>58</v>
      </c>
      <c r="J2748" s="3" t="s">
        <v>18</v>
      </c>
      <c r="K2748" s="3" t="s">
        <v>11</v>
      </c>
      <c r="L2748" s="4">
        <v>44523</v>
      </c>
      <c r="M2748" s="3">
        <v>0</v>
      </c>
      <c r="N2748" s="3">
        <v>0</v>
      </c>
      <c r="O2748" s="3">
        <v>1</v>
      </c>
      <c r="P2748" s="3" t="str">
        <f>+IF(Tabla1[[#This Row],[ACUEDUCTO]]=1,"acueducto","")</f>
        <v/>
      </c>
      <c r="Q2748" s="3" t="str">
        <f>+IF(Tabla1[[#This Row],[ALCANTARILLADO]]=1,"alcantarillado","")</f>
        <v/>
      </c>
      <c r="R2748" s="3" t="str">
        <f>+IF(Tabla1[[#This Row],[ASEO]]=1,"aseo","")</f>
        <v>aseo</v>
      </c>
      <c r="S2748" s="3" t="str">
        <f>+_xlfn.CONCAT(Tabla1[[#This Row],[Columna1]]," ",Tabla1[[#This Row],[Columna2]]," ",Tabla1[[#This Row],[Columna3]])</f>
        <v xml:space="preserve">  aseo</v>
      </c>
      <c r="V2748" s="3" t="str">
        <f>+UPPER(Tabla1[[#This Row],[SERVICIO]])</f>
        <v>ASEO</v>
      </c>
    </row>
    <row r="2749" spans="1:22" x14ac:dyDescent="0.25">
      <c r="A2749" s="2">
        <v>34513</v>
      </c>
      <c r="B2749" s="3" t="s">
        <v>3724</v>
      </c>
      <c r="C2749" s="3" t="s">
        <v>13</v>
      </c>
      <c r="D2749" s="3" t="s">
        <v>14</v>
      </c>
      <c r="E2749" s="3" t="s">
        <v>5007</v>
      </c>
      <c r="F2749" s="3" t="s">
        <v>23</v>
      </c>
      <c r="G2749" s="3" t="s">
        <v>33</v>
      </c>
      <c r="H2749" s="3" t="s">
        <v>87</v>
      </c>
      <c r="I2749" s="3" t="s">
        <v>88</v>
      </c>
      <c r="J2749" s="3" t="s">
        <v>18</v>
      </c>
      <c r="K2749" s="3" t="s">
        <v>11</v>
      </c>
      <c r="L2749" s="4">
        <v>44410</v>
      </c>
      <c r="M2749" s="3">
        <v>0</v>
      </c>
      <c r="N2749" s="3">
        <v>0</v>
      </c>
      <c r="O2749" s="3">
        <v>1</v>
      </c>
      <c r="P2749" s="3" t="str">
        <f>+IF(Tabla1[[#This Row],[ACUEDUCTO]]=1,"acueducto","")</f>
        <v/>
      </c>
      <c r="Q2749" s="3" t="str">
        <f>+IF(Tabla1[[#This Row],[ALCANTARILLADO]]=1,"alcantarillado","")</f>
        <v/>
      </c>
      <c r="R2749" s="3" t="str">
        <f>+IF(Tabla1[[#This Row],[ASEO]]=1,"aseo","")</f>
        <v>aseo</v>
      </c>
      <c r="S2749" s="3" t="str">
        <f>+_xlfn.CONCAT(Tabla1[[#This Row],[Columna1]]," ",Tabla1[[#This Row],[Columna2]]," ",Tabla1[[#This Row],[Columna3]])</f>
        <v xml:space="preserve">  aseo</v>
      </c>
      <c r="V2749" s="3" t="str">
        <f>+UPPER(Tabla1[[#This Row],[SERVICIO]])</f>
        <v>ASEO</v>
      </c>
    </row>
    <row r="2750" spans="1:22" x14ac:dyDescent="0.25">
      <c r="A2750" s="2">
        <v>34553</v>
      </c>
      <c r="B2750" s="3" t="s">
        <v>3725</v>
      </c>
      <c r="C2750" s="3" t="s">
        <v>13</v>
      </c>
      <c r="D2750" s="3" t="s">
        <v>26</v>
      </c>
      <c r="E2750" s="3" t="s">
        <v>5013</v>
      </c>
      <c r="F2750" s="3" t="s">
        <v>23</v>
      </c>
      <c r="G2750" s="3" t="s">
        <v>38</v>
      </c>
      <c r="H2750" s="3" t="s">
        <v>87</v>
      </c>
      <c r="I2750" s="3" t="s">
        <v>88</v>
      </c>
      <c r="J2750" s="3" t="s">
        <v>18</v>
      </c>
      <c r="K2750" s="3" t="s">
        <v>5019</v>
      </c>
      <c r="L2750" s="4">
        <v>43453</v>
      </c>
      <c r="M2750" s="3">
        <v>1</v>
      </c>
      <c r="N2750" s="3">
        <v>0</v>
      </c>
      <c r="O2750" s="3">
        <v>0</v>
      </c>
      <c r="P2750" s="3" t="str">
        <f>+IF(Tabla1[[#This Row],[ACUEDUCTO]]=1,"acueducto","")</f>
        <v>acueducto</v>
      </c>
      <c r="Q2750" s="3" t="str">
        <f>+IF(Tabla1[[#This Row],[ALCANTARILLADO]]=1,"alcantarillado","")</f>
        <v/>
      </c>
      <c r="R2750" s="3" t="str">
        <f>+IF(Tabla1[[#This Row],[ASEO]]=1,"aseo","")</f>
        <v/>
      </c>
      <c r="S2750" s="3" t="str">
        <f>+_xlfn.CONCAT(Tabla1[[#This Row],[Columna1]]," ",Tabla1[[#This Row],[Columna2]]," ",Tabla1[[#This Row],[Columna3]])</f>
        <v xml:space="preserve">acueducto  </v>
      </c>
      <c r="V2750" s="3" t="str">
        <f>+UPPER(Tabla1[[#This Row],[SERVICIO]])</f>
        <v xml:space="preserve">ACUEDUCTO  </v>
      </c>
    </row>
    <row r="2751" spans="1:22" x14ac:dyDescent="0.25">
      <c r="A2751" s="2">
        <v>34554</v>
      </c>
      <c r="B2751" s="3" t="s">
        <v>3726</v>
      </c>
      <c r="C2751" s="3" t="s">
        <v>13</v>
      </c>
      <c r="D2751" s="3" t="s">
        <v>26</v>
      </c>
      <c r="E2751" s="3" t="s">
        <v>5012</v>
      </c>
      <c r="F2751" s="3" t="s">
        <v>23</v>
      </c>
      <c r="G2751" s="3" t="s">
        <v>38</v>
      </c>
      <c r="H2751" s="3" t="s">
        <v>236</v>
      </c>
      <c r="I2751" s="3" t="s">
        <v>237</v>
      </c>
      <c r="J2751" s="3" t="s">
        <v>18</v>
      </c>
      <c r="K2751" s="3" t="s">
        <v>11</v>
      </c>
      <c r="L2751" s="4">
        <v>44390</v>
      </c>
      <c r="M2751" s="3">
        <v>0</v>
      </c>
      <c r="N2751" s="3">
        <v>0</v>
      </c>
      <c r="O2751" s="3">
        <v>1</v>
      </c>
      <c r="P2751" s="3" t="str">
        <f>+IF(Tabla1[[#This Row],[ACUEDUCTO]]=1,"acueducto","")</f>
        <v/>
      </c>
      <c r="Q2751" s="3" t="str">
        <f>+IF(Tabla1[[#This Row],[ALCANTARILLADO]]=1,"alcantarillado","")</f>
        <v/>
      </c>
      <c r="R2751" s="3" t="str">
        <f>+IF(Tabla1[[#This Row],[ASEO]]=1,"aseo","")</f>
        <v>aseo</v>
      </c>
      <c r="S2751" s="3" t="str">
        <f>+_xlfn.CONCAT(Tabla1[[#This Row],[Columna1]]," ",Tabla1[[#This Row],[Columna2]]," ",Tabla1[[#This Row],[Columna3]])</f>
        <v xml:space="preserve">  aseo</v>
      </c>
      <c r="V2751" s="3" t="str">
        <f>+UPPER(Tabla1[[#This Row],[SERVICIO]])</f>
        <v>ASEO</v>
      </c>
    </row>
    <row r="2752" spans="1:22" x14ac:dyDescent="0.25">
      <c r="A2752" s="2">
        <v>34573</v>
      </c>
      <c r="B2752" s="3" t="s">
        <v>3727</v>
      </c>
      <c r="C2752" s="3" t="s">
        <v>13</v>
      </c>
      <c r="D2752" s="3" t="s">
        <v>14</v>
      </c>
      <c r="E2752" s="3" t="s">
        <v>5007</v>
      </c>
      <c r="F2752" s="3" t="s">
        <v>23</v>
      </c>
      <c r="G2752" s="3" t="s">
        <v>33</v>
      </c>
      <c r="H2752" s="3" t="s">
        <v>251</v>
      </c>
      <c r="I2752" s="3" t="s">
        <v>1141</v>
      </c>
      <c r="J2752" s="3" t="s">
        <v>18</v>
      </c>
      <c r="K2752" s="3" t="s">
        <v>11</v>
      </c>
      <c r="L2752" s="4">
        <v>43926</v>
      </c>
      <c r="M2752" s="3">
        <v>0</v>
      </c>
      <c r="N2752" s="3">
        <v>0</v>
      </c>
      <c r="O2752" s="3">
        <v>1</v>
      </c>
      <c r="P2752" s="3" t="str">
        <f>+IF(Tabla1[[#This Row],[ACUEDUCTO]]=1,"acueducto","")</f>
        <v/>
      </c>
      <c r="Q2752" s="3" t="str">
        <f>+IF(Tabla1[[#This Row],[ALCANTARILLADO]]=1,"alcantarillado","")</f>
        <v/>
      </c>
      <c r="R2752" s="3" t="str">
        <f>+IF(Tabla1[[#This Row],[ASEO]]=1,"aseo","")</f>
        <v>aseo</v>
      </c>
      <c r="S2752" s="3" t="str">
        <f>+_xlfn.CONCAT(Tabla1[[#This Row],[Columna1]]," ",Tabla1[[#This Row],[Columna2]]," ",Tabla1[[#This Row],[Columna3]])</f>
        <v xml:space="preserve">  aseo</v>
      </c>
      <c r="V2752" s="3" t="str">
        <f>+UPPER(Tabla1[[#This Row],[SERVICIO]])</f>
        <v>ASEO</v>
      </c>
    </row>
    <row r="2753" spans="1:22" x14ac:dyDescent="0.25">
      <c r="A2753" s="2">
        <v>34633</v>
      </c>
      <c r="B2753" s="3" t="s">
        <v>3728</v>
      </c>
      <c r="C2753" s="3" t="s">
        <v>13</v>
      </c>
      <c r="D2753" s="3" t="s">
        <v>14</v>
      </c>
      <c r="E2753" s="3" t="s">
        <v>5007</v>
      </c>
      <c r="F2753" s="3" t="s">
        <v>23</v>
      </c>
      <c r="G2753" s="3" t="s">
        <v>33</v>
      </c>
      <c r="H2753" s="3" t="s">
        <v>60</v>
      </c>
      <c r="I2753" s="3" t="s">
        <v>74</v>
      </c>
      <c r="J2753" s="3" t="s">
        <v>143</v>
      </c>
      <c r="K2753" s="3" t="s">
        <v>11</v>
      </c>
      <c r="L2753" s="4">
        <v>42689</v>
      </c>
      <c r="M2753" s="3">
        <v>0</v>
      </c>
      <c r="N2753" s="3">
        <v>0</v>
      </c>
      <c r="O2753" s="3">
        <v>1</v>
      </c>
      <c r="P2753" s="3" t="str">
        <f>+IF(Tabla1[[#This Row],[ACUEDUCTO]]=1,"acueducto","")</f>
        <v/>
      </c>
      <c r="Q2753" s="3" t="str">
        <f>+IF(Tabla1[[#This Row],[ALCANTARILLADO]]=1,"alcantarillado","")</f>
        <v/>
      </c>
      <c r="R2753" s="3" t="str">
        <f>+IF(Tabla1[[#This Row],[ASEO]]=1,"aseo","")</f>
        <v>aseo</v>
      </c>
      <c r="S2753" s="3" t="str">
        <f>+_xlfn.CONCAT(Tabla1[[#This Row],[Columna1]]," ",Tabla1[[#This Row],[Columna2]]," ",Tabla1[[#This Row],[Columna3]])</f>
        <v xml:space="preserve">  aseo</v>
      </c>
      <c r="V2753" s="3" t="str">
        <f>+UPPER(Tabla1[[#This Row],[SERVICIO]])</f>
        <v>ASEO</v>
      </c>
    </row>
    <row r="2754" spans="1:22" x14ac:dyDescent="0.25">
      <c r="A2754" s="2">
        <v>34653</v>
      </c>
      <c r="B2754" s="3" t="s">
        <v>3729</v>
      </c>
      <c r="C2754" s="3" t="s">
        <v>13</v>
      </c>
      <c r="D2754" s="3" t="s">
        <v>45</v>
      </c>
      <c r="E2754" s="3" t="s">
        <v>5007</v>
      </c>
      <c r="F2754" s="3" t="s">
        <v>23</v>
      </c>
      <c r="G2754" s="3" t="s">
        <v>33</v>
      </c>
      <c r="H2754" s="3" t="s">
        <v>21</v>
      </c>
      <c r="I2754" s="3" t="s">
        <v>460</v>
      </c>
      <c r="J2754" s="3" t="s">
        <v>18</v>
      </c>
      <c r="K2754" s="3" t="s">
        <v>11</v>
      </c>
      <c r="L2754" s="4">
        <v>44519</v>
      </c>
      <c r="M2754" s="3">
        <v>0</v>
      </c>
      <c r="N2754" s="3">
        <v>0</v>
      </c>
      <c r="O2754" s="3">
        <v>1</v>
      </c>
      <c r="P2754" s="3" t="str">
        <f>+IF(Tabla1[[#This Row],[ACUEDUCTO]]=1,"acueducto","")</f>
        <v/>
      </c>
      <c r="Q2754" s="3" t="str">
        <f>+IF(Tabla1[[#This Row],[ALCANTARILLADO]]=1,"alcantarillado","")</f>
        <v/>
      </c>
      <c r="R2754" s="3" t="str">
        <f>+IF(Tabla1[[#This Row],[ASEO]]=1,"aseo","")</f>
        <v>aseo</v>
      </c>
      <c r="S2754" s="3" t="str">
        <f>+_xlfn.CONCAT(Tabla1[[#This Row],[Columna1]]," ",Tabla1[[#This Row],[Columna2]]," ",Tabla1[[#This Row],[Columna3]])</f>
        <v xml:space="preserve">  aseo</v>
      </c>
      <c r="V2754" s="3" t="str">
        <f>+UPPER(Tabla1[[#This Row],[SERVICIO]])</f>
        <v>ASEO</v>
      </c>
    </row>
    <row r="2755" spans="1:22" x14ac:dyDescent="0.25">
      <c r="A2755" s="2">
        <v>34695</v>
      </c>
      <c r="B2755" s="3" t="s">
        <v>3730</v>
      </c>
      <c r="C2755" s="3" t="s">
        <v>13</v>
      </c>
      <c r="D2755" s="3" t="s">
        <v>14</v>
      </c>
      <c r="E2755" s="3" t="s">
        <v>5007</v>
      </c>
      <c r="F2755" s="3" t="s">
        <v>23</v>
      </c>
      <c r="G2755" s="3" t="s">
        <v>33</v>
      </c>
      <c r="H2755" s="3" t="s">
        <v>63</v>
      </c>
      <c r="I2755" s="3" t="s">
        <v>85</v>
      </c>
      <c r="J2755" s="3" t="s">
        <v>18</v>
      </c>
      <c r="K2755" s="3" t="s">
        <v>11</v>
      </c>
      <c r="L2755" s="4">
        <v>44247</v>
      </c>
      <c r="M2755" s="3">
        <v>0</v>
      </c>
      <c r="N2755" s="3">
        <v>0</v>
      </c>
      <c r="O2755" s="3">
        <v>1</v>
      </c>
      <c r="P2755" s="3" t="str">
        <f>+IF(Tabla1[[#This Row],[ACUEDUCTO]]=1,"acueducto","")</f>
        <v/>
      </c>
      <c r="Q2755" s="3" t="str">
        <f>+IF(Tabla1[[#This Row],[ALCANTARILLADO]]=1,"alcantarillado","")</f>
        <v/>
      </c>
      <c r="R2755" s="3" t="str">
        <f>+IF(Tabla1[[#This Row],[ASEO]]=1,"aseo","")</f>
        <v>aseo</v>
      </c>
      <c r="S2755" s="3" t="str">
        <f>+_xlfn.CONCAT(Tabla1[[#This Row],[Columna1]]," ",Tabla1[[#This Row],[Columna2]]," ",Tabla1[[#This Row],[Columna3]])</f>
        <v xml:space="preserve">  aseo</v>
      </c>
      <c r="V2755" s="3" t="str">
        <f>+UPPER(Tabla1[[#This Row],[SERVICIO]])</f>
        <v>ASEO</v>
      </c>
    </row>
    <row r="2756" spans="1:22" x14ac:dyDescent="0.25">
      <c r="A2756" s="2">
        <v>34793</v>
      </c>
      <c r="B2756" s="3" t="s">
        <v>3731</v>
      </c>
      <c r="C2756" s="3" t="s">
        <v>13</v>
      </c>
      <c r="D2756" s="3" t="s">
        <v>26</v>
      </c>
      <c r="E2756" s="3" t="s">
        <v>5013</v>
      </c>
      <c r="F2756" s="3" t="s">
        <v>23</v>
      </c>
      <c r="G2756" s="3" t="s">
        <v>38</v>
      </c>
      <c r="H2756" s="3" t="s">
        <v>251</v>
      </c>
      <c r="I2756" s="3" t="s">
        <v>571</v>
      </c>
      <c r="J2756" s="3" t="s">
        <v>18</v>
      </c>
      <c r="K2756" s="3" t="s">
        <v>5021</v>
      </c>
      <c r="L2756" s="4">
        <v>44383</v>
      </c>
      <c r="M2756" s="3">
        <v>1</v>
      </c>
      <c r="N2756" s="3">
        <v>0</v>
      </c>
      <c r="O2756" s="3">
        <v>1</v>
      </c>
      <c r="P2756" s="3" t="str">
        <f>+IF(Tabla1[[#This Row],[ACUEDUCTO]]=1,"acueducto","")</f>
        <v>acueducto</v>
      </c>
      <c r="Q2756" s="3" t="str">
        <f>+IF(Tabla1[[#This Row],[ALCANTARILLADO]]=1,"alcantarillado","")</f>
        <v/>
      </c>
      <c r="R2756" s="3" t="str">
        <f>+IF(Tabla1[[#This Row],[ASEO]]=1,"aseo","")</f>
        <v>aseo</v>
      </c>
      <c r="S2756" s="3" t="str">
        <f>+_xlfn.CONCAT(Tabla1[[#This Row],[Columna1]]," ",Tabla1[[#This Row],[Columna2]]," ",Tabla1[[#This Row],[Columna3]])</f>
        <v>acueducto  aseo</v>
      </c>
      <c r="V2756" s="3" t="str">
        <f>+UPPER(Tabla1[[#This Row],[SERVICIO]])</f>
        <v>ACUEDUCTO  ASEO</v>
      </c>
    </row>
    <row r="2757" spans="1:22" x14ac:dyDescent="0.25">
      <c r="A2757" s="2">
        <v>34813</v>
      </c>
      <c r="B2757" s="3" t="s">
        <v>3732</v>
      </c>
      <c r="C2757" s="3" t="s">
        <v>13</v>
      </c>
      <c r="D2757" s="3" t="s">
        <v>14</v>
      </c>
      <c r="E2757" s="3" t="s">
        <v>5007</v>
      </c>
      <c r="F2757" s="3" t="s">
        <v>23</v>
      </c>
      <c r="G2757" s="3" t="s">
        <v>33</v>
      </c>
      <c r="H2757" s="3" t="s">
        <v>63</v>
      </c>
      <c r="I2757" s="3" t="s">
        <v>72</v>
      </c>
      <c r="J2757" s="3" t="s">
        <v>18</v>
      </c>
      <c r="K2757" s="3" t="s">
        <v>11</v>
      </c>
      <c r="L2757" s="4">
        <v>44267</v>
      </c>
      <c r="M2757" s="3">
        <v>0</v>
      </c>
      <c r="N2757" s="3">
        <v>0</v>
      </c>
      <c r="O2757" s="3">
        <v>1</v>
      </c>
      <c r="P2757" s="3" t="str">
        <f>+IF(Tabla1[[#This Row],[ACUEDUCTO]]=1,"acueducto","")</f>
        <v/>
      </c>
      <c r="Q2757" s="3" t="str">
        <f>+IF(Tabla1[[#This Row],[ALCANTARILLADO]]=1,"alcantarillado","")</f>
        <v/>
      </c>
      <c r="R2757" s="3" t="str">
        <f>+IF(Tabla1[[#This Row],[ASEO]]=1,"aseo","")</f>
        <v>aseo</v>
      </c>
      <c r="S2757" s="3" t="str">
        <f>+_xlfn.CONCAT(Tabla1[[#This Row],[Columna1]]," ",Tabla1[[#This Row],[Columna2]]," ",Tabla1[[#This Row],[Columna3]])</f>
        <v xml:space="preserve">  aseo</v>
      </c>
      <c r="V2757" s="3" t="str">
        <f>+UPPER(Tabla1[[#This Row],[SERVICIO]])</f>
        <v>ASEO</v>
      </c>
    </row>
    <row r="2758" spans="1:22" x14ac:dyDescent="0.25">
      <c r="A2758" s="2">
        <v>34854</v>
      </c>
      <c r="B2758" s="3" t="s">
        <v>3733</v>
      </c>
      <c r="C2758" s="3" t="s">
        <v>13</v>
      </c>
      <c r="D2758" s="3" t="s">
        <v>45</v>
      </c>
      <c r="E2758" s="3" t="s">
        <v>5007</v>
      </c>
      <c r="F2758" s="3" t="s">
        <v>23</v>
      </c>
      <c r="G2758" s="3" t="s">
        <v>33</v>
      </c>
      <c r="H2758" s="3" t="s">
        <v>63</v>
      </c>
      <c r="I2758" s="3" t="s">
        <v>595</v>
      </c>
      <c r="J2758" s="3" t="s">
        <v>18</v>
      </c>
      <c r="K2758" s="3" t="s">
        <v>11</v>
      </c>
      <c r="L2758" s="4">
        <v>44393</v>
      </c>
      <c r="M2758" s="3">
        <v>0</v>
      </c>
      <c r="N2758" s="3">
        <v>0</v>
      </c>
      <c r="O2758" s="3">
        <v>1</v>
      </c>
      <c r="P2758" s="3" t="str">
        <f>+IF(Tabla1[[#This Row],[ACUEDUCTO]]=1,"acueducto","")</f>
        <v/>
      </c>
      <c r="Q2758" s="3" t="str">
        <f>+IF(Tabla1[[#This Row],[ALCANTARILLADO]]=1,"alcantarillado","")</f>
        <v/>
      </c>
      <c r="R2758" s="3" t="str">
        <f>+IF(Tabla1[[#This Row],[ASEO]]=1,"aseo","")</f>
        <v>aseo</v>
      </c>
      <c r="S2758" s="3" t="str">
        <f>+_xlfn.CONCAT(Tabla1[[#This Row],[Columna1]]," ",Tabla1[[#This Row],[Columna2]]," ",Tabla1[[#This Row],[Columna3]])</f>
        <v xml:space="preserve">  aseo</v>
      </c>
      <c r="V2758" s="3" t="str">
        <f>+UPPER(Tabla1[[#This Row],[SERVICIO]])</f>
        <v>ASEO</v>
      </c>
    </row>
    <row r="2759" spans="1:22" x14ac:dyDescent="0.25">
      <c r="A2759" s="2">
        <v>34913</v>
      </c>
      <c r="B2759" s="3" t="s">
        <v>3734</v>
      </c>
      <c r="C2759" s="3" t="s">
        <v>13</v>
      </c>
      <c r="D2759" s="3" t="s">
        <v>14</v>
      </c>
      <c r="E2759" s="3" t="s">
        <v>5012</v>
      </c>
      <c r="F2759" s="3" t="s">
        <v>23</v>
      </c>
      <c r="G2759" s="3" t="s">
        <v>38</v>
      </c>
      <c r="H2759" s="3" t="s">
        <v>87</v>
      </c>
      <c r="I2759" s="3" t="s">
        <v>3735</v>
      </c>
      <c r="J2759" s="3" t="s">
        <v>18</v>
      </c>
      <c r="K2759" s="3" t="s">
        <v>5020</v>
      </c>
      <c r="L2759" s="4">
        <v>44313</v>
      </c>
      <c r="M2759" s="3">
        <v>1</v>
      </c>
      <c r="N2759" s="3">
        <v>1</v>
      </c>
      <c r="O2759" s="3">
        <v>0</v>
      </c>
      <c r="P2759" s="3" t="str">
        <f>+IF(Tabla1[[#This Row],[ACUEDUCTO]]=1,"acueducto","")</f>
        <v>acueducto</v>
      </c>
      <c r="Q2759" s="3" t="str">
        <f>+IF(Tabla1[[#This Row],[ALCANTARILLADO]]=1,"alcantarillado","")</f>
        <v>alcantarillado</v>
      </c>
      <c r="R2759" s="3" t="str">
        <f>+IF(Tabla1[[#This Row],[ASEO]]=1,"aseo","")</f>
        <v/>
      </c>
      <c r="S2759" s="3" t="str">
        <f>+_xlfn.CONCAT(Tabla1[[#This Row],[Columna1]]," ",Tabla1[[#This Row],[Columna2]]," ",Tabla1[[#This Row],[Columna3]])</f>
        <v xml:space="preserve">acueducto alcantarillado </v>
      </c>
      <c r="V2759" s="3" t="str">
        <f>+UPPER(Tabla1[[#This Row],[SERVICIO]])</f>
        <v xml:space="preserve">ACUEDUCTO ALCANTARILLADO </v>
      </c>
    </row>
    <row r="2760" spans="1:22" x14ac:dyDescent="0.25">
      <c r="A2760" s="2">
        <v>35053</v>
      </c>
      <c r="B2760" s="3" t="s">
        <v>3736</v>
      </c>
      <c r="C2760" s="3" t="s">
        <v>13</v>
      </c>
      <c r="D2760" s="3" t="s">
        <v>14</v>
      </c>
      <c r="E2760" s="3" t="s">
        <v>5007</v>
      </c>
      <c r="F2760" s="3" t="s">
        <v>23</v>
      </c>
      <c r="G2760" s="3" t="s">
        <v>33</v>
      </c>
      <c r="H2760" s="3" t="s">
        <v>63</v>
      </c>
      <c r="I2760" s="3" t="s">
        <v>1832</v>
      </c>
      <c r="J2760" s="3" t="s">
        <v>18</v>
      </c>
      <c r="K2760" s="3" t="s">
        <v>11</v>
      </c>
      <c r="L2760" s="4">
        <v>44349</v>
      </c>
      <c r="M2760" s="3">
        <v>0</v>
      </c>
      <c r="N2760" s="3">
        <v>0</v>
      </c>
      <c r="O2760" s="3">
        <v>1</v>
      </c>
      <c r="P2760" s="3" t="str">
        <f>+IF(Tabla1[[#This Row],[ACUEDUCTO]]=1,"acueducto","")</f>
        <v/>
      </c>
      <c r="Q2760" s="3" t="str">
        <f>+IF(Tabla1[[#This Row],[ALCANTARILLADO]]=1,"alcantarillado","")</f>
        <v/>
      </c>
      <c r="R2760" s="3" t="str">
        <f>+IF(Tabla1[[#This Row],[ASEO]]=1,"aseo","")</f>
        <v>aseo</v>
      </c>
      <c r="S2760" s="3" t="str">
        <f>+_xlfn.CONCAT(Tabla1[[#This Row],[Columna1]]," ",Tabla1[[#This Row],[Columna2]]," ",Tabla1[[#This Row],[Columna3]])</f>
        <v xml:space="preserve">  aseo</v>
      </c>
      <c r="V2760" s="3" t="str">
        <f>+UPPER(Tabla1[[#This Row],[SERVICIO]])</f>
        <v>ASEO</v>
      </c>
    </row>
    <row r="2761" spans="1:22" x14ac:dyDescent="0.25">
      <c r="A2761" s="2">
        <v>35073</v>
      </c>
      <c r="B2761" s="3" t="s">
        <v>3737</v>
      </c>
      <c r="C2761" s="3" t="s">
        <v>13</v>
      </c>
      <c r="D2761" s="3" t="s">
        <v>14</v>
      </c>
      <c r="E2761" s="3" t="s">
        <v>5007</v>
      </c>
      <c r="F2761" s="3" t="s">
        <v>23</v>
      </c>
      <c r="G2761" s="3" t="s">
        <v>33</v>
      </c>
      <c r="H2761" s="3" t="s">
        <v>224</v>
      </c>
      <c r="I2761" s="3" t="s">
        <v>419</v>
      </c>
      <c r="J2761" s="3" t="s">
        <v>18</v>
      </c>
      <c r="K2761" s="3" t="s">
        <v>11</v>
      </c>
      <c r="L2761" s="4">
        <v>44245</v>
      </c>
      <c r="M2761" s="3">
        <v>0</v>
      </c>
      <c r="N2761" s="3">
        <v>0</v>
      </c>
      <c r="O2761" s="3">
        <v>1</v>
      </c>
      <c r="P2761" s="3" t="str">
        <f>+IF(Tabla1[[#This Row],[ACUEDUCTO]]=1,"acueducto","")</f>
        <v/>
      </c>
      <c r="Q2761" s="3" t="str">
        <f>+IF(Tabla1[[#This Row],[ALCANTARILLADO]]=1,"alcantarillado","")</f>
        <v/>
      </c>
      <c r="R2761" s="3" t="str">
        <f>+IF(Tabla1[[#This Row],[ASEO]]=1,"aseo","")</f>
        <v>aseo</v>
      </c>
      <c r="S2761" s="3" t="str">
        <f>+_xlfn.CONCAT(Tabla1[[#This Row],[Columna1]]," ",Tabla1[[#This Row],[Columna2]]," ",Tabla1[[#This Row],[Columna3]])</f>
        <v xml:space="preserve">  aseo</v>
      </c>
      <c r="V2761" s="3" t="str">
        <f>+UPPER(Tabla1[[#This Row],[SERVICIO]])</f>
        <v>ASEO</v>
      </c>
    </row>
    <row r="2762" spans="1:22" x14ac:dyDescent="0.25">
      <c r="A2762" s="2">
        <v>35133</v>
      </c>
      <c r="B2762" s="3" t="s">
        <v>3738</v>
      </c>
      <c r="C2762" s="3" t="s">
        <v>13</v>
      </c>
      <c r="D2762" s="3" t="s">
        <v>14</v>
      </c>
      <c r="E2762" s="3" t="s">
        <v>5007</v>
      </c>
      <c r="F2762" s="3" t="s">
        <v>23</v>
      </c>
      <c r="G2762" s="3" t="s">
        <v>33</v>
      </c>
      <c r="H2762" s="3" t="s">
        <v>63</v>
      </c>
      <c r="I2762" s="3" t="s">
        <v>2671</v>
      </c>
      <c r="J2762" s="3" t="s">
        <v>143</v>
      </c>
      <c r="K2762" s="3" t="s">
        <v>11</v>
      </c>
      <c r="L2762" s="4">
        <v>42674</v>
      </c>
      <c r="M2762" s="3">
        <v>0</v>
      </c>
      <c r="N2762" s="3">
        <v>0</v>
      </c>
      <c r="O2762" s="3">
        <v>1</v>
      </c>
      <c r="P2762" s="3" t="str">
        <f>+IF(Tabla1[[#This Row],[ACUEDUCTO]]=1,"acueducto","")</f>
        <v/>
      </c>
      <c r="Q2762" s="3" t="str">
        <f>+IF(Tabla1[[#This Row],[ALCANTARILLADO]]=1,"alcantarillado","")</f>
        <v/>
      </c>
      <c r="R2762" s="3" t="str">
        <f>+IF(Tabla1[[#This Row],[ASEO]]=1,"aseo","")</f>
        <v>aseo</v>
      </c>
      <c r="S2762" s="3" t="str">
        <f>+_xlfn.CONCAT(Tabla1[[#This Row],[Columna1]]," ",Tabla1[[#This Row],[Columna2]]," ",Tabla1[[#This Row],[Columna3]])</f>
        <v xml:space="preserve">  aseo</v>
      </c>
      <c r="V2762" s="3" t="str">
        <f>+UPPER(Tabla1[[#This Row],[SERVICIO]])</f>
        <v>ASEO</v>
      </c>
    </row>
    <row r="2763" spans="1:22" x14ac:dyDescent="0.25">
      <c r="A2763" s="2">
        <v>35153</v>
      </c>
      <c r="B2763" s="3" t="s">
        <v>3739</v>
      </c>
      <c r="C2763" s="3" t="s">
        <v>13</v>
      </c>
      <c r="D2763" s="3" t="s">
        <v>26</v>
      </c>
      <c r="E2763" s="3" t="s">
        <v>5013</v>
      </c>
      <c r="F2763" s="3" t="s">
        <v>23</v>
      </c>
      <c r="G2763" s="3" t="s">
        <v>33</v>
      </c>
      <c r="H2763" s="3" t="s">
        <v>411</v>
      </c>
      <c r="I2763" s="3" t="s">
        <v>168</v>
      </c>
      <c r="J2763" s="3" t="s">
        <v>18</v>
      </c>
      <c r="K2763" s="3" t="s">
        <v>5020</v>
      </c>
      <c r="L2763" s="4">
        <v>44413</v>
      </c>
      <c r="M2763" s="3">
        <v>1</v>
      </c>
      <c r="N2763" s="3">
        <v>1</v>
      </c>
      <c r="O2763" s="3">
        <v>0</v>
      </c>
      <c r="P2763" s="3" t="str">
        <f>+IF(Tabla1[[#This Row],[ACUEDUCTO]]=1,"acueducto","")</f>
        <v>acueducto</v>
      </c>
      <c r="Q2763" s="3" t="str">
        <f>+IF(Tabla1[[#This Row],[ALCANTARILLADO]]=1,"alcantarillado","")</f>
        <v>alcantarillado</v>
      </c>
      <c r="R2763" s="3" t="str">
        <f>+IF(Tabla1[[#This Row],[ASEO]]=1,"aseo","")</f>
        <v/>
      </c>
      <c r="S2763" s="3" t="str">
        <f>+_xlfn.CONCAT(Tabla1[[#This Row],[Columna1]]," ",Tabla1[[#This Row],[Columna2]]," ",Tabla1[[#This Row],[Columna3]])</f>
        <v xml:space="preserve">acueducto alcantarillado </v>
      </c>
      <c r="V2763" s="3" t="str">
        <f>+UPPER(Tabla1[[#This Row],[SERVICIO]])</f>
        <v xml:space="preserve">ACUEDUCTO ALCANTARILLADO </v>
      </c>
    </row>
    <row r="2764" spans="1:22" x14ac:dyDescent="0.25">
      <c r="A2764" s="2">
        <v>35193</v>
      </c>
      <c r="B2764" s="3" t="s">
        <v>3740</v>
      </c>
      <c r="C2764" s="3" t="s">
        <v>13</v>
      </c>
      <c r="D2764" s="3" t="s">
        <v>45</v>
      </c>
      <c r="E2764" s="3" t="s">
        <v>5007</v>
      </c>
      <c r="F2764" s="3" t="s">
        <v>23</v>
      </c>
      <c r="G2764" s="3" t="s">
        <v>33</v>
      </c>
      <c r="H2764" s="3" t="s">
        <v>396</v>
      </c>
      <c r="I2764" s="3" t="s">
        <v>1398</v>
      </c>
      <c r="J2764" s="3" t="s">
        <v>18</v>
      </c>
      <c r="K2764" s="3" t="s">
        <v>11</v>
      </c>
      <c r="L2764" s="4">
        <v>44365</v>
      </c>
      <c r="M2764" s="3">
        <v>0</v>
      </c>
      <c r="N2764" s="3">
        <v>0</v>
      </c>
      <c r="O2764" s="3">
        <v>1</v>
      </c>
      <c r="P2764" s="3" t="str">
        <f>+IF(Tabla1[[#This Row],[ACUEDUCTO]]=1,"acueducto","")</f>
        <v/>
      </c>
      <c r="Q2764" s="3" t="str">
        <f>+IF(Tabla1[[#This Row],[ALCANTARILLADO]]=1,"alcantarillado","")</f>
        <v/>
      </c>
      <c r="R2764" s="3" t="str">
        <f>+IF(Tabla1[[#This Row],[ASEO]]=1,"aseo","")</f>
        <v>aseo</v>
      </c>
      <c r="S2764" s="3" t="str">
        <f>+_xlfn.CONCAT(Tabla1[[#This Row],[Columna1]]," ",Tabla1[[#This Row],[Columna2]]," ",Tabla1[[#This Row],[Columna3]])</f>
        <v xml:space="preserve">  aseo</v>
      </c>
      <c r="V2764" s="3" t="str">
        <f>+UPPER(Tabla1[[#This Row],[SERVICIO]])</f>
        <v>ASEO</v>
      </c>
    </row>
    <row r="2765" spans="1:22" x14ac:dyDescent="0.25">
      <c r="A2765" s="2">
        <v>35293</v>
      </c>
      <c r="B2765" s="3" t="s">
        <v>3741</v>
      </c>
      <c r="C2765" s="3" t="s">
        <v>13</v>
      </c>
      <c r="D2765" s="3" t="s">
        <v>26</v>
      </c>
      <c r="E2765" s="3" t="s">
        <v>5013</v>
      </c>
      <c r="F2765" s="3" t="s">
        <v>32</v>
      </c>
      <c r="G2765" s="3" t="s">
        <v>33</v>
      </c>
      <c r="H2765" s="3" t="s">
        <v>63</v>
      </c>
      <c r="I2765" s="3" t="s">
        <v>849</v>
      </c>
      <c r="J2765" s="3" t="s">
        <v>18</v>
      </c>
      <c r="K2765" s="3" t="s">
        <v>5019</v>
      </c>
      <c r="L2765" s="4">
        <v>44089</v>
      </c>
      <c r="M2765" s="3">
        <v>1</v>
      </c>
      <c r="N2765" s="3">
        <v>0</v>
      </c>
      <c r="O2765" s="3">
        <v>0</v>
      </c>
      <c r="P2765" s="3" t="str">
        <f>+IF(Tabla1[[#This Row],[ACUEDUCTO]]=1,"acueducto","")</f>
        <v>acueducto</v>
      </c>
      <c r="Q2765" s="3" t="str">
        <f>+IF(Tabla1[[#This Row],[ALCANTARILLADO]]=1,"alcantarillado","")</f>
        <v/>
      </c>
      <c r="R2765" s="3" t="str">
        <f>+IF(Tabla1[[#This Row],[ASEO]]=1,"aseo","")</f>
        <v/>
      </c>
      <c r="S2765" s="3" t="str">
        <f>+_xlfn.CONCAT(Tabla1[[#This Row],[Columna1]]," ",Tabla1[[#This Row],[Columna2]]," ",Tabla1[[#This Row],[Columna3]])</f>
        <v xml:space="preserve">acueducto  </v>
      </c>
      <c r="V2765" s="3" t="str">
        <f>+UPPER(Tabla1[[#This Row],[SERVICIO]])</f>
        <v xml:space="preserve">ACUEDUCTO  </v>
      </c>
    </row>
    <row r="2766" spans="1:22" x14ac:dyDescent="0.25">
      <c r="A2766" s="2">
        <v>35333</v>
      </c>
      <c r="B2766" s="3" t="s">
        <v>3742</v>
      </c>
      <c r="C2766" s="3" t="s">
        <v>13</v>
      </c>
      <c r="D2766" s="3" t="s">
        <v>14</v>
      </c>
      <c r="E2766" s="3" t="s">
        <v>5007</v>
      </c>
      <c r="F2766" s="3" t="s">
        <v>23</v>
      </c>
      <c r="G2766" s="3" t="s">
        <v>33</v>
      </c>
      <c r="H2766" s="3" t="s">
        <v>60</v>
      </c>
      <c r="I2766" s="3" t="s">
        <v>74</v>
      </c>
      <c r="J2766" s="3" t="s">
        <v>18</v>
      </c>
      <c r="K2766" s="3" t="s">
        <v>11</v>
      </c>
      <c r="L2766" s="4">
        <v>44434</v>
      </c>
      <c r="M2766" s="3">
        <v>0</v>
      </c>
      <c r="N2766" s="3">
        <v>0</v>
      </c>
      <c r="O2766" s="3">
        <v>1</v>
      </c>
      <c r="P2766" s="3" t="str">
        <f>+IF(Tabla1[[#This Row],[ACUEDUCTO]]=1,"acueducto","")</f>
        <v/>
      </c>
      <c r="Q2766" s="3" t="str">
        <f>+IF(Tabla1[[#This Row],[ALCANTARILLADO]]=1,"alcantarillado","")</f>
        <v/>
      </c>
      <c r="R2766" s="3" t="str">
        <f>+IF(Tabla1[[#This Row],[ASEO]]=1,"aseo","")</f>
        <v>aseo</v>
      </c>
      <c r="S2766" s="3" t="str">
        <f>+_xlfn.CONCAT(Tabla1[[#This Row],[Columna1]]," ",Tabla1[[#This Row],[Columna2]]," ",Tabla1[[#This Row],[Columna3]])</f>
        <v xml:space="preserve">  aseo</v>
      </c>
      <c r="V2766" s="3" t="str">
        <f>+UPPER(Tabla1[[#This Row],[SERVICIO]])</f>
        <v>ASEO</v>
      </c>
    </row>
    <row r="2767" spans="1:22" x14ac:dyDescent="0.25">
      <c r="A2767" s="2">
        <v>35453</v>
      </c>
      <c r="B2767" s="3" t="s">
        <v>3743</v>
      </c>
      <c r="C2767" s="3" t="s">
        <v>13</v>
      </c>
      <c r="D2767" s="3" t="s">
        <v>14</v>
      </c>
      <c r="E2767" s="3" t="s">
        <v>5007</v>
      </c>
      <c r="F2767" s="3" t="s">
        <v>23</v>
      </c>
      <c r="G2767" s="3" t="s">
        <v>33</v>
      </c>
      <c r="H2767" s="3" t="s">
        <v>63</v>
      </c>
      <c r="I2767" s="3" t="s">
        <v>70</v>
      </c>
      <c r="J2767" s="3" t="s">
        <v>18</v>
      </c>
      <c r="K2767" s="3" t="s">
        <v>11</v>
      </c>
      <c r="L2767" s="4">
        <v>44251</v>
      </c>
      <c r="M2767" s="3">
        <v>0</v>
      </c>
      <c r="N2767" s="3">
        <v>0</v>
      </c>
      <c r="O2767" s="3">
        <v>1</v>
      </c>
      <c r="P2767" s="3" t="str">
        <f>+IF(Tabla1[[#This Row],[ACUEDUCTO]]=1,"acueducto","")</f>
        <v/>
      </c>
      <c r="Q2767" s="3" t="str">
        <f>+IF(Tabla1[[#This Row],[ALCANTARILLADO]]=1,"alcantarillado","")</f>
        <v/>
      </c>
      <c r="R2767" s="3" t="str">
        <f>+IF(Tabla1[[#This Row],[ASEO]]=1,"aseo","")</f>
        <v>aseo</v>
      </c>
      <c r="S2767" s="3" t="str">
        <f>+_xlfn.CONCAT(Tabla1[[#This Row],[Columna1]]," ",Tabla1[[#This Row],[Columna2]]," ",Tabla1[[#This Row],[Columna3]])</f>
        <v xml:space="preserve">  aseo</v>
      </c>
      <c r="V2767" s="3" t="str">
        <f>+UPPER(Tabla1[[#This Row],[SERVICIO]])</f>
        <v>ASEO</v>
      </c>
    </row>
    <row r="2768" spans="1:22" x14ac:dyDescent="0.25">
      <c r="A2768" s="2">
        <v>35473</v>
      </c>
      <c r="B2768" s="3" t="s">
        <v>3744</v>
      </c>
      <c r="C2768" s="3" t="s">
        <v>13</v>
      </c>
      <c r="D2768" s="3" t="s">
        <v>26</v>
      </c>
      <c r="E2768" s="3" t="s">
        <v>5007</v>
      </c>
      <c r="F2768" s="3" t="s">
        <v>23</v>
      </c>
      <c r="G2768" s="3" t="s">
        <v>38</v>
      </c>
      <c r="H2768" s="3" t="s">
        <v>21</v>
      </c>
      <c r="I2768" s="3" t="s">
        <v>460</v>
      </c>
      <c r="J2768" s="3" t="s">
        <v>143</v>
      </c>
      <c r="K2768" s="3" t="s">
        <v>11</v>
      </c>
      <c r="L2768" s="4">
        <v>42804</v>
      </c>
      <c r="M2768" s="3">
        <v>0</v>
      </c>
      <c r="N2768" s="3">
        <v>0</v>
      </c>
      <c r="O2768" s="3">
        <v>1</v>
      </c>
      <c r="P2768" s="3" t="str">
        <f>+IF(Tabla1[[#This Row],[ACUEDUCTO]]=1,"acueducto","")</f>
        <v/>
      </c>
      <c r="Q2768" s="3" t="str">
        <f>+IF(Tabla1[[#This Row],[ALCANTARILLADO]]=1,"alcantarillado","")</f>
        <v/>
      </c>
      <c r="R2768" s="3" t="str">
        <f>+IF(Tabla1[[#This Row],[ASEO]]=1,"aseo","")</f>
        <v>aseo</v>
      </c>
      <c r="S2768" s="3" t="str">
        <f>+_xlfn.CONCAT(Tabla1[[#This Row],[Columna1]]," ",Tabla1[[#This Row],[Columna2]]," ",Tabla1[[#This Row],[Columna3]])</f>
        <v xml:space="preserve">  aseo</v>
      </c>
      <c r="V2768" s="3" t="str">
        <f>+UPPER(Tabla1[[#This Row],[SERVICIO]])</f>
        <v>ASEO</v>
      </c>
    </row>
    <row r="2769" spans="1:22" x14ac:dyDescent="0.25">
      <c r="A2769" s="2">
        <v>35475</v>
      </c>
      <c r="B2769" s="3" t="s">
        <v>3745</v>
      </c>
      <c r="C2769" s="3" t="s">
        <v>13</v>
      </c>
      <c r="D2769" s="3" t="s">
        <v>26</v>
      </c>
      <c r="E2769" s="3" t="s">
        <v>5013</v>
      </c>
      <c r="F2769" s="3" t="s">
        <v>32</v>
      </c>
      <c r="G2769" s="3" t="s">
        <v>33</v>
      </c>
      <c r="H2769" s="3" t="s">
        <v>63</v>
      </c>
      <c r="I2769" s="3" t="s">
        <v>386</v>
      </c>
      <c r="J2769" s="3" t="s">
        <v>18</v>
      </c>
      <c r="K2769" s="3" t="s">
        <v>5019</v>
      </c>
      <c r="L2769" s="4">
        <v>44200</v>
      </c>
      <c r="M2769" s="3">
        <v>1</v>
      </c>
      <c r="N2769" s="3">
        <v>0</v>
      </c>
      <c r="O2769" s="3">
        <v>0</v>
      </c>
      <c r="P2769" s="3" t="str">
        <f>+IF(Tabla1[[#This Row],[ACUEDUCTO]]=1,"acueducto","")</f>
        <v>acueducto</v>
      </c>
      <c r="Q2769" s="3" t="str">
        <f>+IF(Tabla1[[#This Row],[ALCANTARILLADO]]=1,"alcantarillado","")</f>
        <v/>
      </c>
      <c r="R2769" s="3" t="str">
        <f>+IF(Tabla1[[#This Row],[ASEO]]=1,"aseo","")</f>
        <v/>
      </c>
      <c r="S2769" s="3" t="str">
        <f>+_xlfn.CONCAT(Tabla1[[#This Row],[Columna1]]," ",Tabla1[[#This Row],[Columna2]]," ",Tabla1[[#This Row],[Columna3]])</f>
        <v xml:space="preserve">acueducto  </v>
      </c>
      <c r="V2769" s="3" t="str">
        <f>+UPPER(Tabla1[[#This Row],[SERVICIO]])</f>
        <v xml:space="preserve">ACUEDUCTO  </v>
      </c>
    </row>
    <row r="2770" spans="1:22" x14ac:dyDescent="0.25">
      <c r="A2770" s="2">
        <v>35513</v>
      </c>
      <c r="B2770" s="3" t="s">
        <v>3746</v>
      </c>
      <c r="C2770" s="3" t="s">
        <v>13</v>
      </c>
      <c r="D2770" s="3" t="s">
        <v>14</v>
      </c>
      <c r="E2770" s="3" t="s">
        <v>5007</v>
      </c>
      <c r="F2770" s="3" t="s">
        <v>23</v>
      </c>
      <c r="G2770" s="3" t="s">
        <v>33</v>
      </c>
      <c r="H2770" s="3" t="s">
        <v>126</v>
      </c>
      <c r="I2770" s="3" t="s">
        <v>627</v>
      </c>
      <c r="J2770" s="3" t="s">
        <v>18</v>
      </c>
      <c r="K2770" s="3" t="s">
        <v>11</v>
      </c>
      <c r="L2770" s="4">
        <v>44468</v>
      </c>
      <c r="M2770" s="3">
        <v>0</v>
      </c>
      <c r="N2770" s="3">
        <v>0</v>
      </c>
      <c r="O2770" s="3">
        <v>1</v>
      </c>
      <c r="P2770" s="3" t="str">
        <f>+IF(Tabla1[[#This Row],[ACUEDUCTO]]=1,"acueducto","")</f>
        <v/>
      </c>
      <c r="Q2770" s="3" t="str">
        <f>+IF(Tabla1[[#This Row],[ALCANTARILLADO]]=1,"alcantarillado","")</f>
        <v/>
      </c>
      <c r="R2770" s="3" t="str">
        <f>+IF(Tabla1[[#This Row],[ASEO]]=1,"aseo","")</f>
        <v>aseo</v>
      </c>
      <c r="S2770" s="3" t="str">
        <f>+_xlfn.CONCAT(Tabla1[[#This Row],[Columna1]]," ",Tabla1[[#This Row],[Columna2]]," ",Tabla1[[#This Row],[Columna3]])</f>
        <v xml:space="preserve">  aseo</v>
      </c>
      <c r="V2770" s="3" t="str">
        <f>+UPPER(Tabla1[[#This Row],[SERVICIO]])</f>
        <v>ASEO</v>
      </c>
    </row>
    <row r="2771" spans="1:22" x14ac:dyDescent="0.25">
      <c r="A2771" s="2">
        <v>35553</v>
      </c>
      <c r="B2771" s="3" t="s">
        <v>3747</v>
      </c>
      <c r="C2771" s="3" t="s">
        <v>13</v>
      </c>
      <c r="D2771" s="3" t="s">
        <v>45</v>
      </c>
      <c r="E2771" s="3" t="s">
        <v>5007</v>
      </c>
      <c r="F2771" s="3" t="s">
        <v>23</v>
      </c>
      <c r="G2771" s="3" t="s">
        <v>33</v>
      </c>
      <c r="H2771" s="3" t="s">
        <v>293</v>
      </c>
      <c r="I2771" s="3" t="s">
        <v>294</v>
      </c>
      <c r="J2771" s="3" t="s">
        <v>18</v>
      </c>
      <c r="K2771" s="3" t="s">
        <v>11</v>
      </c>
      <c r="L2771" s="4">
        <v>44454</v>
      </c>
      <c r="M2771" s="3">
        <v>0</v>
      </c>
      <c r="N2771" s="3">
        <v>0</v>
      </c>
      <c r="O2771" s="3">
        <v>1</v>
      </c>
      <c r="P2771" s="3" t="str">
        <f>+IF(Tabla1[[#This Row],[ACUEDUCTO]]=1,"acueducto","")</f>
        <v/>
      </c>
      <c r="Q2771" s="3" t="str">
        <f>+IF(Tabla1[[#This Row],[ALCANTARILLADO]]=1,"alcantarillado","")</f>
        <v/>
      </c>
      <c r="R2771" s="3" t="str">
        <f>+IF(Tabla1[[#This Row],[ASEO]]=1,"aseo","")</f>
        <v>aseo</v>
      </c>
      <c r="S2771" s="3" t="str">
        <f>+_xlfn.CONCAT(Tabla1[[#This Row],[Columna1]]," ",Tabla1[[#This Row],[Columna2]]," ",Tabla1[[#This Row],[Columna3]])</f>
        <v xml:space="preserve">  aseo</v>
      </c>
      <c r="V2771" s="3" t="str">
        <f>+UPPER(Tabla1[[#This Row],[SERVICIO]])</f>
        <v>ASEO</v>
      </c>
    </row>
    <row r="2772" spans="1:22" x14ac:dyDescent="0.25">
      <c r="A2772" s="2">
        <v>35573</v>
      </c>
      <c r="B2772" s="3" t="s">
        <v>3748</v>
      </c>
      <c r="C2772" s="3" t="s">
        <v>13</v>
      </c>
      <c r="D2772" s="3" t="s">
        <v>14</v>
      </c>
      <c r="E2772" s="3" t="s">
        <v>5007</v>
      </c>
      <c r="F2772" s="3" t="s">
        <v>23</v>
      </c>
      <c r="G2772" s="3" t="s">
        <v>33</v>
      </c>
      <c r="H2772" s="3" t="s">
        <v>531</v>
      </c>
      <c r="I2772" s="3" t="s">
        <v>2892</v>
      </c>
      <c r="J2772" s="3" t="s">
        <v>18</v>
      </c>
      <c r="K2772" s="3" t="s">
        <v>11</v>
      </c>
      <c r="L2772" s="4">
        <v>44233</v>
      </c>
      <c r="M2772" s="3">
        <v>0</v>
      </c>
      <c r="N2772" s="3">
        <v>0</v>
      </c>
      <c r="O2772" s="3">
        <v>1</v>
      </c>
      <c r="P2772" s="3" t="str">
        <f>+IF(Tabla1[[#This Row],[ACUEDUCTO]]=1,"acueducto","")</f>
        <v/>
      </c>
      <c r="Q2772" s="3" t="str">
        <f>+IF(Tabla1[[#This Row],[ALCANTARILLADO]]=1,"alcantarillado","")</f>
        <v/>
      </c>
      <c r="R2772" s="3" t="str">
        <f>+IF(Tabla1[[#This Row],[ASEO]]=1,"aseo","")</f>
        <v>aseo</v>
      </c>
      <c r="S2772" s="3" t="str">
        <f>+_xlfn.CONCAT(Tabla1[[#This Row],[Columna1]]," ",Tabla1[[#This Row],[Columna2]]," ",Tabla1[[#This Row],[Columna3]])</f>
        <v xml:space="preserve">  aseo</v>
      </c>
      <c r="V2772" s="3" t="str">
        <f>+UPPER(Tabla1[[#This Row],[SERVICIO]])</f>
        <v>ASEO</v>
      </c>
    </row>
    <row r="2773" spans="1:22" x14ac:dyDescent="0.25">
      <c r="A2773" s="2">
        <v>35593</v>
      </c>
      <c r="B2773" s="3" t="s">
        <v>3749</v>
      </c>
      <c r="C2773" s="3" t="s">
        <v>13</v>
      </c>
      <c r="D2773" s="3" t="s">
        <v>14</v>
      </c>
      <c r="E2773" s="3" t="s">
        <v>5012</v>
      </c>
      <c r="F2773" s="3" t="s">
        <v>23</v>
      </c>
      <c r="G2773" s="3" t="s">
        <v>38</v>
      </c>
      <c r="H2773" s="3" t="s">
        <v>63</v>
      </c>
      <c r="I2773" s="3" t="s">
        <v>595</v>
      </c>
      <c r="J2773" s="3" t="s">
        <v>18</v>
      </c>
      <c r="K2773" s="3" t="s">
        <v>11</v>
      </c>
      <c r="L2773" s="4">
        <v>44398</v>
      </c>
      <c r="M2773" s="3">
        <v>0</v>
      </c>
      <c r="N2773" s="3">
        <v>0</v>
      </c>
      <c r="O2773" s="3">
        <v>1</v>
      </c>
      <c r="P2773" s="3" t="str">
        <f>+IF(Tabla1[[#This Row],[ACUEDUCTO]]=1,"acueducto","")</f>
        <v/>
      </c>
      <c r="Q2773" s="3" t="str">
        <f>+IF(Tabla1[[#This Row],[ALCANTARILLADO]]=1,"alcantarillado","")</f>
        <v/>
      </c>
      <c r="R2773" s="3" t="str">
        <f>+IF(Tabla1[[#This Row],[ASEO]]=1,"aseo","")</f>
        <v>aseo</v>
      </c>
      <c r="S2773" s="3" t="str">
        <f>+_xlfn.CONCAT(Tabla1[[#This Row],[Columna1]]," ",Tabla1[[#This Row],[Columna2]]," ",Tabla1[[#This Row],[Columna3]])</f>
        <v xml:space="preserve">  aseo</v>
      </c>
      <c r="V2773" s="3" t="str">
        <f>+UPPER(Tabla1[[#This Row],[SERVICIO]])</f>
        <v>ASEO</v>
      </c>
    </row>
    <row r="2774" spans="1:22" x14ac:dyDescent="0.25">
      <c r="A2774" s="2">
        <v>35713</v>
      </c>
      <c r="B2774" s="3" t="s">
        <v>3750</v>
      </c>
      <c r="C2774" s="3" t="s">
        <v>13</v>
      </c>
      <c r="D2774" s="3" t="s">
        <v>26</v>
      </c>
      <c r="E2774" s="3" t="s">
        <v>5013</v>
      </c>
      <c r="F2774" s="3" t="s">
        <v>32</v>
      </c>
      <c r="G2774" s="3" t="s">
        <v>33</v>
      </c>
      <c r="H2774" s="3" t="s">
        <v>126</v>
      </c>
      <c r="I2774" s="3" t="s">
        <v>136</v>
      </c>
      <c r="J2774" s="3" t="s">
        <v>18</v>
      </c>
      <c r="K2774" s="3" t="s">
        <v>5019</v>
      </c>
      <c r="L2774" s="4">
        <v>44078</v>
      </c>
      <c r="M2774" s="3">
        <v>1</v>
      </c>
      <c r="N2774" s="3">
        <v>0</v>
      </c>
      <c r="O2774" s="3">
        <v>0</v>
      </c>
      <c r="P2774" s="3" t="str">
        <f>+IF(Tabla1[[#This Row],[ACUEDUCTO]]=1,"acueducto","")</f>
        <v>acueducto</v>
      </c>
      <c r="Q2774" s="3" t="str">
        <f>+IF(Tabla1[[#This Row],[ALCANTARILLADO]]=1,"alcantarillado","")</f>
        <v/>
      </c>
      <c r="R2774" s="3" t="str">
        <f>+IF(Tabla1[[#This Row],[ASEO]]=1,"aseo","")</f>
        <v/>
      </c>
      <c r="S2774" s="3" t="str">
        <f>+_xlfn.CONCAT(Tabla1[[#This Row],[Columna1]]," ",Tabla1[[#This Row],[Columna2]]," ",Tabla1[[#This Row],[Columna3]])</f>
        <v xml:space="preserve">acueducto  </v>
      </c>
      <c r="V2774" s="3" t="str">
        <f>+UPPER(Tabla1[[#This Row],[SERVICIO]])</f>
        <v xml:space="preserve">ACUEDUCTO  </v>
      </c>
    </row>
    <row r="2775" spans="1:22" x14ac:dyDescent="0.25">
      <c r="A2775" s="2">
        <v>35733</v>
      </c>
      <c r="B2775" s="3" t="s">
        <v>3751</v>
      </c>
      <c r="C2775" s="3" t="s">
        <v>13</v>
      </c>
      <c r="D2775" s="3" t="s">
        <v>26</v>
      </c>
      <c r="E2775" s="3" t="s">
        <v>5013</v>
      </c>
      <c r="F2775" s="3" t="s">
        <v>23</v>
      </c>
      <c r="G2775" s="3" t="s">
        <v>38</v>
      </c>
      <c r="H2775" s="3" t="s">
        <v>182</v>
      </c>
      <c r="I2775" s="3" t="s">
        <v>318</v>
      </c>
      <c r="J2775" s="3" t="s">
        <v>18</v>
      </c>
      <c r="K2775" s="3" t="s">
        <v>5020</v>
      </c>
      <c r="L2775" s="4">
        <v>44243</v>
      </c>
      <c r="M2775" s="3">
        <v>1</v>
      </c>
      <c r="N2775" s="3">
        <v>1</v>
      </c>
      <c r="O2775" s="3">
        <v>0</v>
      </c>
      <c r="P2775" s="3" t="str">
        <f>+IF(Tabla1[[#This Row],[ACUEDUCTO]]=1,"acueducto","")</f>
        <v>acueducto</v>
      </c>
      <c r="Q2775" s="3" t="str">
        <f>+IF(Tabla1[[#This Row],[ALCANTARILLADO]]=1,"alcantarillado","")</f>
        <v>alcantarillado</v>
      </c>
      <c r="R2775" s="3" t="str">
        <f>+IF(Tabla1[[#This Row],[ASEO]]=1,"aseo","")</f>
        <v/>
      </c>
      <c r="S2775" s="3" t="str">
        <f>+_xlfn.CONCAT(Tabla1[[#This Row],[Columna1]]," ",Tabla1[[#This Row],[Columna2]]," ",Tabla1[[#This Row],[Columna3]])</f>
        <v xml:space="preserve">acueducto alcantarillado </v>
      </c>
      <c r="V2775" s="3" t="str">
        <f>+UPPER(Tabla1[[#This Row],[SERVICIO]])</f>
        <v xml:space="preserve">ACUEDUCTO ALCANTARILLADO </v>
      </c>
    </row>
    <row r="2776" spans="1:22" x14ac:dyDescent="0.25">
      <c r="A2776" s="2">
        <v>35773</v>
      </c>
      <c r="B2776" s="3" t="s">
        <v>3752</v>
      </c>
      <c r="C2776" s="3" t="s">
        <v>13</v>
      </c>
      <c r="D2776" s="3" t="s">
        <v>26</v>
      </c>
      <c r="E2776" s="3" t="s">
        <v>5013</v>
      </c>
      <c r="F2776" s="3" t="s">
        <v>32</v>
      </c>
      <c r="G2776" s="3" t="s">
        <v>33</v>
      </c>
      <c r="H2776" s="3" t="s">
        <v>63</v>
      </c>
      <c r="I2776" s="3" t="s">
        <v>386</v>
      </c>
      <c r="J2776" s="3" t="s">
        <v>18</v>
      </c>
      <c r="K2776" s="3" t="s">
        <v>5019</v>
      </c>
      <c r="L2776" s="4">
        <v>44372</v>
      </c>
      <c r="M2776" s="3">
        <v>1</v>
      </c>
      <c r="N2776" s="3">
        <v>0</v>
      </c>
      <c r="O2776" s="3">
        <v>0</v>
      </c>
      <c r="P2776" s="3" t="str">
        <f>+IF(Tabla1[[#This Row],[ACUEDUCTO]]=1,"acueducto","")</f>
        <v>acueducto</v>
      </c>
      <c r="Q2776" s="3" t="str">
        <f>+IF(Tabla1[[#This Row],[ALCANTARILLADO]]=1,"alcantarillado","")</f>
        <v/>
      </c>
      <c r="R2776" s="3" t="str">
        <f>+IF(Tabla1[[#This Row],[ASEO]]=1,"aseo","")</f>
        <v/>
      </c>
      <c r="S2776" s="3" t="str">
        <f>+_xlfn.CONCAT(Tabla1[[#This Row],[Columna1]]," ",Tabla1[[#This Row],[Columna2]]," ",Tabla1[[#This Row],[Columna3]])</f>
        <v xml:space="preserve">acueducto  </v>
      </c>
      <c r="V2776" s="3" t="str">
        <f>+UPPER(Tabla1[[#This Row],[SERVICIO]])</f>
        <v xml:space="preserve">ACUEDUCTO  </v>
      </c>
    </row>
    <row r="2777" spans="1:22" x14ac:dyDescent="0.25">
      <c r="A2777" s="2">
        <v>35833</v>
      </c>
      <c r="B2777" s="3" t="s">
        <v>3753</v>
      </c>
      <c r="C2777" s="3" t="s">
        <v>13</v>
      </c>
      <c r="D2777" s="3" t="s">
        <v>45</v>
      </c>
      <c r="E2777" s="3" t="s">
        <v>5007</v>
      </c>
      <c r="F2777" s="3" t="s">
        <v>23</v>
      </c>
      <c r="G2777" s="3" t="s">
        <v>33</v>
      </c>
      <c r="H2777" s="3" t="s">
        <v>58</v>
      </c>
      <c r="I2777" s="3" t="s">
        <v>58</v>
      </c>
      <c r="J2777" s="3" t="s">
        <v>18</v>
      </c>
      <c r="K2777" s="3" t="s">
        <v>11</v>
      </c>
      <c r="L2777" s="4">
        <v>44340</v>
      </c>
      <c r="M2777" s="3">
        <v>0</v>
      </c>
      <c r="N2777" s="3">
        <v>0</v>
      </c>
      <c r="O2777" s="3">
        <v>1</v>
      </c>
      <c r="P2777" s="3" t="str">
        <f>+IF(Tabla1[[#This Row],[ACUEDUCTO]]=1,"acueducto","")</f>
        <v/>
      </c>
      <c r="Q2777" s="3" t="str">
        <f>+IF(Tabla1[[#This Row],[ALCANTARILLADO]]=1,"alcantarillado","")</f>
        <v/>
      </c>
      <c r="R2777" s="3" t="str">
        <f>+IF(Tabla1[[#This Row],[ASEO]]=1,"aseo","")</f>
        <v>aseo</v>
      </c>
      <c r="S2777" s="3" t="str">
        <f>+_xlfn.CONCAT(Tabla1[[#This Row],[Columna1]]," ",Tabla1[[#This Row],[Columna2]]," ",Tabla1[[#This Row],[Columna3]])</f>
        <v xml:space="preserve">  aseo</v>
      </c>
      <c r="V2777" s="3" t="str">
        <f>+UPPER(Tabla1[[#This Row],[SERVICIO]])</f>
        <v>ASEO</v>
      </c>
    </row>
    <row r="2778" spans="1:22" x14ac:dyDescent="0.25">
      <c r="A2778" s="2">
        <v>35853</v>
      </c>
      <c r="B2778" s="3" t="s">
        <v>3754</v>
      </c>
      <c r="C2778" s="3" t="s">
        <v>13</v>
      </c>
      <c r="D2778" s="3" t="s">
        <v>14</v>
      </c>
      <c r="E2778" s="3" t="s">
        <v>5007</v>
      </c>
      <c r="F2778" s="3" t="s">
        <v>23</v>
      </c>
      <c r="G2778" s="3" t="s">
        <v>33</v>
      </c>
      <c r="H2778" s="3" t="s">
        <v>27</v>
      </c>
      <c r="I2778" s="3" t="s">
        <v>836</v>
      </c>
      <c r="J2778" s="3" t="s">
        <v>18</v>
      </c>
      <c r="K2778" s="3" t="s">
        <v>11</v>
      </c>
      <c r="L2778" s="4">
        <v>44219</v>
      </c>
      <c r="M2778" s="3">
        <v>0</v>
      </c>
      <c r="N2778" s="3">
        <v>0</v>
      </c>
      <c r="O2778" s="3">
        <v>1</v>
      </c>
      <c r="P2778" s="3" t="str">
        <f>+IF(Tabla1[[#This Row],[ACUEDUCTO]]=1,"acueducto","")</f>
        <v/>
      </c>
      <c r="Q2778" s="3" t="str">
        <f>+IF(Tabla1[[#This Row],[ALCANTARILLADO]]=1,"alcantarillado","")</f>
        <v/>
      </c>
      <c r="R2778" s="3" t="str">
        <f>+IF(Tabla1[[#This Row],[ASEO]]=1,"aseo","")</f>
        <v>aseo</v>
      </c>
      <c r="S2778" s="3" t="str">
        <f>+_xlfn.CONCAT(Tabla1[[#This Row],[Columna1]]," ",Tabla1[[#This Row],[Columna2]]," ",Tabla1[[#This Row],[Columna3]])</f>
        <v xml:space="preserve">  aseo</v>
      </c>
      <c r="V2778" s="3" t="str">
        <f>+UPPER(Tabla1[[#This Row],[SERVICIO]])</f>
        <v>ASEO</v>
      </c>
    </row>
    <row r="2779" spans="1:22" x14ac:dyDescent="0.25">
      <c r="A2779" s="2">
        <v>35854</v>
      </c>
      <c r="B2779" s="3" t="s">
        <v>3755</v>
      </c>
      <c r="C2779" s="3" t="s">
        <v>13</v>
      </c>
      <c r="D2779" s="3" t="s">
        <v>14</v>
      </c>
      <c r="E2779" s="3" t="s">
        <v>5007</v>
      </c>
      <c r="F2779" s="3" t="s">
        <v>23</v>
      </c>
      <c r="G2779" s="3" t="s">
        <v>33</v>
      </c>
      <c r="H2779" s="3" t="s">
        <v>63</v>
      </c>
      <c r="I2779" s="3" t="s">
        <v>509</v>
      </c>
      <c r="J2779" s="3" t="s">
        <v>18</v>
      </c>
      <c r="K2779" s="3" t="s">
        <v>11</v>
      </c>
      <c r="L2779" s="4">
        <v>44254</v>
      </c>
      <c r="M2779" s="3">
        <v>0</v>
      </c>
      <c r="N2779" s="3">
        <v>0</v>
      </c>
      <c r="O2779" s="3">
        <v>1</v>
      </c>
      <c r="P2779" s="3" t="str">
        <f>+IF(Tabla1[[#This Row],[ACUEDUCTO]]=1,"acueducto","")</f>
        <v/>
      </c>
      <c r="Q2779" s="3" t="str">
        <f>+IF(Tabla1[[#This Row],[ALCANTARILLADO]]=1,"alcantarillado","")</f>
        <v/>
      </c>
      <c r="R2779" s="3" t="str">
        <f>+IF(Tabla1[[#This Row],[ASEO]]=1,"aseo","")</f>
        <v>aseo</v>
      </c>
      <c r="S2779" s="3" t="str">
        <f>+_xlfn.CONCAT(Tabla1[[#This Row],[Columna1]]," ",Tabla1[[#This Row],[Columna2]]," ",Tabla1[[#This Row],[Columna3]])</f>
        <v xml:space="preserve">  aseo</v>
      </c>
      <c r="V2779" s="3" t="str">
        <f>+UPPER(Tabla1[[#This Row],[SERVICIO]])</f>
        <v>ASEO</v>
      </c>
    </row>
    <row r="2780" spans="1:22" x14ac:dyDescent="0.25">
      <c r="A2780" s="2">
        <v>35873</v>
      </c>
      <c r="B2780" s="3" t="s">
        <v>3756</v>
      </c>
      <c r="C2780" s="3" t="s">
        <v>13</v>
      </c>
      <c r="D2780" s="3" t="s">
        <v>26</v>
      </c>
      <c r="E2780" s="3" t="s">
        <v>5013</v>
      </c>
      <c r="F2780" s="3" t="s">
        <v>32</v>
      </c>
      <c r="G2780" s="3" t="s">
        <v>33</v>
      </c>
      <c r="H2780" s="3" t="s">
        <v>16</v>
      </c>
      <c r="I2780" s="3" t="s">
        <v>1014</v>
      </c>
      <c r="J2780" s="3" t="s">
        <v>18</v>
      </c>
      <c r="K2780" s="3" t="s">
        <v>5019</v>
      </c>
      <c r="L2780" s="4">
        <v>44265</v>
      </c>
      <c r="M2780" s="3">
        <v>1</v>
      </c>
      <c r="N2780" s="3">
        <v>0</v>
      </c>
      <c r="O2780" s="3">
        <v>0</v>
      </c>
      <c r="P2780" s="3" t="str">
        <f>+IF(Tabla1[[#This Row],[ACUEDUCTO]]=1,"acueducto","")</f>
        <v>acueducto</v>
      </c>
      <c r="Q2780" s="3" t="str">
        <f>+IF(Tabla1[[#This Row],[ALCANTARILLADO]]=1,"alcantarillado","")</f>
        <v/>
      </c>
      <c r="R2780" s="3" t="str">
        <f>+IF(Tabla1[[#This Row],[ASEO]]=1,"aseo","")</f>
        <v/>
      </c>
      <c r="S2780" s="3" t="str">
        <f>+_xlfn.CONCAT(Tabla1[[#This Row],[Columna1]]," ",Tabla1[[#This Row],[Columna2]]," ",Tabla1[[#This Row],[Columna3]])</f>
        <v xml:space="preserve">acueducto  </v>
      </c>
      <c r="V2780" s="3" t="str">
        <f>+UPPER(Tabla1[[#This Row],[SERVICIO]])</f>
        <v xml:space="preserve">ACUEDUCTO  </v>
      </c>
    </row>
    <row r="2781" spans="1:22" x14ac:dyDescent="0.25">
      <c r="A2781" s="2">
        <v>35913</v>
      </c>
      <c r="B2781" s="3" t="s">
        <v>3757</v>
      </c>
      <c r="C2781" s="3" t="s">
        <v>13</v>
      </c>
      <c r="D2781" s="3" t="s">
        <v>26</v>
      </c>
      <c r="E2781" s="3" t="s">
        <v>5007</v>
      </c>
      <c r="F2781" s="3" t="s">
        <v>23</v>
      </c>
      <c r="G2781" s="3" t="s">
        <v>33</v>
      </c>
      <c r="H2781" s="3" t="s">
        <v>58</v>
      </c>
      <c r="I2781" s="3" t="s">
        <v>58</v>
      </c>
      <c r="J2781" s="3" t="s">
        <v>18</v>
      </c>
      <c r="K2781" s="3" t="s">
        <v>11</v>
      </c>
      <c r="L2781" s="4">
        <v>44499</v>
      </c>
      <c r="M2781" s="3">
        <v>0</v>
      </c>
      <c r="N2781" s="3">
        <v>0</v>
      </c>
      <c r="O2781" s="3">
        <v>1</v>
      </c>
      <c r="P2781" s="3" t="str">
        <f>+IF(Tabla1[[#This Row],[ACUEDUCTO]]=1,"acueducto","")</f>
        <v/>
      </c>
      <c r="Q2781" s="3" t="str">
        <f>+IF(Tabla1[[#This Row],[ALCANTARILLADO]]=1,"alcantarillado","")</f>
        <v/>
      </c>
      <c r="R2781" s="3" t="str">
        <f>+IF(Tabla1[[#This Row],[ASEO]]=1,"aseo","")</f>
        <v>aseo</v>
      </c>
      <c r="S2781" s="3" t="str">
        <f>+_xlfn.CONCAT(Tabla1[[#This Row],[Columna1]]," ",Tabla1[[#This Row],[Columna2]]," ",Tabla1[[#This Row],[Columna3]])</f>
        <v xml:space="preserve">  aseo</v>
      </c>
      <c r="V2781" s="3" t="str">
        <f>+UPPER(Tabla1[[#This Row],[SERVICIO]])</f>
        <v>ASEO</v>
      </c>
    </row>
    <row r="2782" spans="1:22" x14ac:dyDescent="0.25">
      <c r="A2782" s="2">
        <v>35993</v>
      </c>
      <c r="B2782" s="3" t="s">
        <v>3758</v>
      </c>
      <c r="C2782" s="3" t="s">
        <v>13</v>
      </c>
      <c r="D2782" s="3" t="s">
        <v>26</v>
      </c>
      <c r="E2782" s="3" t="s">
        <v>5013</v>
      </c>
      <c r="F2782" s="3" t="s">
        <v>32</v>
      </c>
      <c r="G2782" s="3" t="s">
        <v>33</v>
      </c>
      <c r="H2782" s="3" t="s">
        <v>517</v>
      </c>
      <c r="I2782" s="3" t="s">
        <v>517</v>
      </c>
      <c r="J2782" s="3" t="s">
        <v>18</v>
      </c>
      <c r="K2782" s="3" t="s">
        <v>5019</v>
      </c>
      <c r="L2782" s="4">
        <v>44440</v>
      </c>
      <c r="M2782" s="3">
        <v>1</v>
      </c>
      <c r="N2782" s="3">
        <v>0</v>
      </c>
      <c r="O2782" s="3">
        <v>0</v>
      </c>
      <c r="P2782" s="3" t="str">
        <f>+IF(Tabla1[[#This Row],[ACUEDUCTO]]=1,"acueducto","")</f>
        <v>acueducto</v>
      </c>
      <c r="Q2782" s="3" t="str">
        <f>+IF(Tabla1[[#This Row],[ALCANTARILLADO]]=1,"alcantarillado","")</f>
        <v/>
      </c>
      <c r="R2782" s="3" t="str">
        <f>+IF(Tabla1[[#This Row],[ASEO]]=1,"aseo","")</f>
        <v/>
      </c>
      <c r="S2782" s="3" t="str">
        <f>+_xlfn.CONCAT(Tabla1[[#This Row],[Columna1]]," ",Tabla1[[#This Row],[Columna2]]," ",Tabla1[[#This Row],[Columna3]])</f>
        <v xml:space="preserve">acueducto  </v>
      </c>
      <c r="V2782" s="3" t="str">
        <f>+UPPER(Tabla1[[#This Row],[SERVICIO]])</f>
        <v xml:space="preserve">ACUEDUCTO  </v>
      </c>
    </row>
    <row r="2783" spans="1:22" x14ac:dyDescent="0.25">
      <c r="A2783" s="2">
        <v>36013</v>
      </c>
      <c r="B2783" s="3" t="s">
        <v>3759</v>
      </c>
      <c r="C2783" s="3" t="s">
        <v>13</v>
      </c>
      <c r="D2783" s="3" t="s">
        <v>14</v>
      </c>
      <c r="E2783" s="3" t="s">
        <v>5007</v>
      </c>
      <c r="F2783" s="3" t="s">
        <v>23</v>
      </c>
      <c r="G2783" s="3" t="s">
        <v>33</v>
      </c>
      <c r="H2783" s="3" t="s">
        <v>396</v>
      </c>
      <c r="I2783" s="3" t="s">
        <v>1398</v>
      </c>
      <c r="J2783" s="3" t="s">
        <v>18</v>
      </c>
      <c r="K2783" s="3" t="s">
        <v>11</v>
      </c>
      <c r="L2783" s="4">
        <v>44348</v>
      </c>
      <c r="M2783" s="3">
        <v>0</v>
      </c>
      <c r="N2783" s="3">
        <v>0</v>
      </c>
      <c r="O2783" s="3">
        <v>1</v>
      </c>
      <c r="P2783" s="3" t="str">
        <f>+IF(Tabla1[[#This Row],[ACUEDUCTO]]=1,"acueducto","")</f>
        <v/>
      </c>
      <c r="Q2783" s="3" t="str">
        <f>+IF(Tabla1[[#This Row],[ALCANTARILLADO]]=1,"alcantarillado","")</f>
        <v/>
      </c>
      <c r="R2783" s="3" t="str">
        <f>+IF(Tabla1[[#This Row],[ASEO]]=1,"aseo","")</f>
        <v>aseo</v>
      </c>
      <c r="S2783" s="3" t="str">
        <f>+_xlfn.CONCAT(Tabla1[[#This Row],[Columna1]]," ",Tabla1[[#This Row],[Columna2]]," ",Tabla1[[#This Row],[Columna3]])</f>
        <v xml:space="preserve">  aseo</v>
      </c>
      <c r="V2783" s="3" t="str">
        <f>+UPPER(Tabla1[[#This Row],[SERVICIO]])</f>
        <v>ASEO</v>
      </c>
    </row>
    <row r="2784" spans="1:22" x14ac:dyDescent="0.25">
      <c r="A2784" s="2">
        <v>36053</v>
      </c>
      <c r="B2784" s="3" t="s">
        <v>3760</v>
      </c>
      <c r="C2784" s="3" t="s">
        <v>13</v>
      </c>
      <c r="D2784" s="3" t="s">
        <v>26</v>
      </c>
      <c r="E2784" s="3" t="s">
        <v>5007</v>
      </c>
      <c r="F2784" s="3" t="s">
        <v>23</v>
      </c>
      <c r="G2784" s="3" t="s">
        <v>33</v>
      </c>
      <c r="H2784" s="3" t="s">
        <v>58</v>
      </c>
      <c r="I2784" s="3" t="s">
        <v>58</v>
      </c>
      <c r="J2784" s="3" t="s">
        <v>18</v>
      </c>
      <c r="K2784" s="3" t="s">
        <v>11</v>
      </c>
      <c r="L2784" s="4">
        <v>44410</v>
      </c>
      <c r="M2784" s="3">
        <v>0</v>
      </c>
      <c r="N2784" s="3">
        <v>0</v>
      </c>
      <c r="O2784" s="3">
        <v>1</v>
      </c>
      <c r="P2784" s="3" t="str">
        <f>+IF(Tabla1[[#This Row],[ACUEDUCTO]]=1,"acueducto","")</f>
        <v/>
      </c>
      <c r="Q2784" s="3" t="str">
        <f>+IF(Tabla1[[#This Row],[ALCANTARILLADO]]=1,"alcantarillado","")</f>
        <v/>
      </c>
      <c r="R2784" s="3" t="str">
        <f>+IF(Tabla1[[#This Row],[ASEO]]=1,"aseo","")</f>
        <v>aseo</v>
      </c>
      <c r="S2784" s="3" t="str">
        <f>+_xlfn.CONCAT(Tabla1[[#This Row],[Columna1]]," ",Tabla1[[#This Row],[Columna2]]," ",Tabla1[[#This Row],[Columna3]])</f>
        <v xml:space="preserve">  aseo</v>
      </c>
      <c r="V2784" s="3" t="str">
        <f>+UPPER(Tabla1[[#This Row],[SERVICIO]])</f>
        <v>ASEO</v>
      </c>
    </row>
    <row r="2785" spans="1:22" x14ac:dyDescent="0.25">
      <c r="A2785" s="2">
        <v>36073</v>
      </c>
      <c r="B2785" s="3" t="s">
        <v>3761</v>
      </c>
      <c r="C2785" s="3" t="s">
        <v>13</v>
      </c>
      <c r="D2785" s="3" t="s">
        <v>26</v>
      </c>
      <c r="E2785" s="3" t="s">
        <v>5013</v>
      </c>
      <c r="F2785" s="3" t="s">
        <v>32</v>
      </c>
      <c r="G2785" s="3" t="s">
        <v>33</v>
      </c>
      <c r="H2785" s="3" t="s">
        <v>53</v>
      </c>
      <c r="I2785" s="3" t="s">
        <v>1761</v>
      </c>
      <c r="J2785" s="3" t="s">
        <v>18</v>
      </c>
      <c r="K2785" s="3" t="s">
        <v>5019</v>
      </c>
      <c r="L2785" s="4">
        <v>44385</v>
      </c>
      <c r="M2785" s="3">
        <v>1</v>
      </c>
      <c r="N2785" s="3">
        <v>0</v>
      </c>
      <c r="O2785" s="3">
        <v>0</v>
      </c>
      <c r="P2785" s="3" t="str">
        <f>+IF(Tabla1[[#This Row],[ACUEDUCTO]]=1,"acueducto","")</f>
        <v>acueducto</v>
      </c>
      <c r="Q2785" s="3" t="str">
        <f>+IF(Tabla1[[#This Row],[ALCANTARILLADO]]=1,"alcantarillado","")</f>
        <v/>
      </c>
      <c r="R2785" s="3" t="str">
        <f>+IF(Tabla1[[#This Row],[ASEO]]=1,"aseo","")</f>
        <v/>
      </c>
      <c r="S2785" s="3" t="str">
        <f>+_xlfn.CONCAT(Tabla1[[#This Row],[Columna1]]," ",Tabla1[[#This Row],[Columna2]]," ",Tabla1[[#This Row],[Columna3]])</f>
        <v xml:space="preserve">acueducto  </v>
      </c>
      <c r="V2785" s="3" t="str">
        <f>+UPPER(Tabla1[[#This Row],[SERVICIO]])</f>
        <v xml:space="preserve">ACUEDUCTO  </v>
      </c>
    </row>
    <row r="2786" spans="1:22" x14ac:dyDescent="0.25">
      <c r="A2786" s="2">
        <v>36097</v>
      </c>
      <c r="B2786" s="3" t="s">
        <v>3762</v>
      </c>
      <c r="C2786" s="3" t="s">
        <v>13</v>
      </c>
      <c r="D2786" s="3" t="s">
        <v>14</v>
      </c>
      <c r="E2786" s="3" t="s">
        <v>5012</v>
      </c>
      <c r="F2786" s="3" t="s">
        <v>23</v>
      </c>
      <c r="G2786" s="3" t="s">
        <v>38</v>
      </c>
      <c r="H2786" s="3" t="s">
        <v>315</v>
      </c>
      <c r="I2786" s="3" t="s">
        <v>336</v>
      </c>
      <c r="J2786" s="3" t="s">
        <v>18</v>
      </c>
      <c r="K2786" s="3" t="s">
        <v>11</v>
      </c>
      <c r="L2786" s="4">
        <v>44321</v>
      </c>
      <c r="M2786" s="3">
        <v>0</v>
      </c>
      <c r="N2786" s="3">
        <v>0</v>
      </c>
      <c r="O2786" s="3">
        <v>1</v>
      </c>
      <c r="P2786" s="3" t="str">
        <f>+IF(Tabla1[[#This Row],[ACUEDUCTO]]=1,"acueducto","")</f>
        <v/>
      </c>
      <c r="Q2786" s="3" t="str">
        <f>+IF(Tabla1[[#This Row],[ALCANTARILLADO]]=1,"alcantarillado","")</f>
        <v/>
      </c>
      <c r="R2786" s="3" t="str">
        <f>+IF(Tabla1[[#This Row],[ASEO]]=1,"aseo","")</f>
        <v>aseo</v>
      </c>
      <c r="S2786" s="3" t="str">
        <f>+_xlfn.CONCAT(Tabla1[[#This Row],[Columna1]]," ",Tabla1[[#This Row],[Columna2]]," ",Tabla1[[#This Row],[Columna3]])</f>
        <v xml:space="preserve">  aseo</v>
      </c>
      <c r="V2786" s="3" t="str">
        <f>+UPPER(Tabla1[[#This Row],[SERVICIO]])</f>
        <v>ASEO</v>
      </c>
    </row>
    <row r="2787" spans="1:22" x14ac:dyDescent="0.25">
      <c r="A2787" s="2">
        <v>36133</v>
      </c>
      <c r="B2787" s="3" t="s">
        <v>3763</v>
      </c>
      <c r="C2787" s="3" t="s">
        <v>13</v>
      </c>
      <c r="D2787" s="3" t="s">
        <v>45</v>
      </c>
      <c r="E2787" s="3" t="s">
        <v>5007</v>
      </c>
      <c r="F2787" s="3" t="s">
        <v>23</v>
      </c>
      <c r="G2787" s="3" t="s">
        <v>33</v>
      </c>
      <c r="H2787" s="3" t="s">
        <v>251</v>
      </c>
      <c r="I2787" s="3" t="s">
        <v>784</v>
      </c>
      <c r="J2787" s="3" t="s">
        <v>18</v>
      </c>
      <c r="K2787" s="3" t="s">
        <v>11</v>
      </c>
      <c r="L2787" s="4">
        <v>44304</v>
      </c>
      <c r="M2787" s="3">
        <v>0</v>
      </c>
      <c r="N2787" s="3">
        <v>0</v>
      </c>
      <c r="O2787" s="3">
        <v>1</v>
      </c>
      <c r="P2787" s="3" t="str">
        <f>+IF(Tabla1[[#This Row],[ACUEDUCTO]]=1,"acueducto","")</f>
        <v/>
      </c>
      <c r="Q2787" s="3" t="str">
        <f>+IF(Tabla1[[#This Row],[ALCANTARILLADO]]=1,"alcantarillado","")</f>
        <v/>
      </c>
      <c r="R2787" s="3" t="str">
        <f>+IF(Tabla1[[#This Row],[ASEO]]=1,"aseo","")</f>
        <v>aseo</v>
      </c>
      <c r="S2787" s="3" t="str">
        <f>+_xlfn.CONCAT(Tabla1[[#This Row],[Columna1]]," ",Tabla1[[#This Row],[Columna2]]," ",Tabla1[[#This Row],[Columna3]])</f>
        <v xml:space="preserve">  aseo</v>
      </c>
      <c r="V2787" s="3" t="str">
        <f>+UPPER(Tabla1[[#This Row],[SERVICIO]])</f>
        <v>ASEO</v>
      </c>
    </row>
    <row r="2788" spans="1:22" x14ac:dyDescent="0.25">
      <c r="A2788" s="2">
        <v>36153</v>
      </c>
      <c r="B2788" s="3" t="s">
        <v>3764</v>
      </c>
      <c r="C2788" s="3" t="s">
        <v>13</v>
      </c>
      <c r="D2788" s="3" t="s">
        <v>14</v>
      </c>
      <c r="E2788" s="3" t="s">
        <v>5007</v>
      </c>
      <c r="F2788" s="3" t="s">
        <v>23</v>
      </c>
      <c r="G2788" s="3" t="s">
        <v>33</v>
      </c>
      <c r="H2788" s="3" t="s">
        <v>224</v>
      </c>
      <c r="I2788" s="3" t="s">
        <v>929</v>
      </c>
      <c r="J2788" s="3" t="s">
        <v>143</v>
      </c>
      <c r="K2788" s="3" t="s">
        <v>11</v>
      </c>
      <c r="L2788" s="4">
        <v>44132</v>
      </c>
      <c r="M2788" s="3">
        <v>0</v>
      </c>
      <c r="N2788" s="3">
        <v>0</v>
      </c>
      <c r="O2788" s="3">
        <v>1</v>
      </c>
      <c r="P2788" s="3" t="str">
        <f>+IF(Tabla1[[#This Row],[ACUEDUCTO]]=1,"acueducto","")</f>
        <v/>
      </c>
      <c r="Q2788" s="3" t="str">
        <f>+IF(Tabla1[[#This Row],[ALCANTARILLADO]]=1,"alcantarillado","")</f>
        <v/>
      </c>
      <c r="R2788" s="3" t="str">
        <f>+IF(Tabla1[[#This Row],[ASEO]]=1,"aseo","")</f>
        <v>aseo</v>
      </c>
      <c r="S2788" s="3" t="str">
        <f>+_xlfn.CONCAT(Tabla1[[#This Row],[Columna1]]," ",Tabla1[[#This Row],[Columna2]]," ",Tabla1[[#This Row],[Columna3]])</f>
        <v xml:space="preserve">  aseo</v>
      </c>
      <c r="V2788" s="3" t="str">
        <f>+UPPER(Tabla1[[#This Row],[SERVICIO]])</f>
        <v>ASEO</v>
      </c>
    </row>
    <row r="2789" spans="1:22" x14ac:dyDescent="0.25">
      <c r="A2789" s="2">
        <v>36293</v>
      </c>
      <c r="B2789" s="3" t="s">
        <v>3765</v>
      </c>
      <c r="C2789" s="3" t="s">
        <v>13</v>
      </c>
      <c r="D2789" s="3" t="s">
        <v>14</v>
      </c>
      <c r="E2789" s="3" t="s">
        <v>5007</v>
      </c>
      <c r="F2789" s="3" t="s">
        <v>23</v>
      </c>
      <c r="G2789" s="3" t="s">
        <v>33</v>
      </c>
      <c r="H2789" s="3" t="s">
        <v>58</v>
      </c>
      <c r="I2789" s="3" t="s">
        <v>58</v>
      </c>
      <c r="J2789" s="3" t="s">
        <v>18</v>
      </c>
      <c r="K2789" s="3" t="s">
        <v>11</v>
      </c>
      <c r="L2789" s="4">
        <v>44372</v>
      </c>
      <c r="M2789" s="3">
        <v>0</v>
      </c>
      <c r="N2789" s="3">
        <v>0</v>
      </c>
      <c r="O2789" s="3">
        <v>1</v>
      </c>
      <c r="P2789" s="3" t="str">
        <f>+IF(Tabla1[[#This Row],[ACUEDUCTO]]=1,"acueducto","")</f>
        <v/>
      </c>
      <c r="Q2789" s="3" t="str">
        <f>+IF(Tabla1[[#This Row],[ALCANTARILLADO]]=1,"alcantarillado","")</f>
        <v/>
      </c>
      <c r="R2789" s="3" t="str">
        <f>+IF(Tabla1[[#This Row],[ASEO]]=1,"aseo","")</f>
        <v>aseo</v>
      </c>
      <c r="S2789" s="3" t="str">
        <f>+_xlfn.CONCAT(Tabla1[[#This Row],[Columna1]]," ",Tabla1[[#This Row],[Columna2]]," ",Tabla1[[#This Row],[Columna3]])</f>
        <v xml:space="preserve">  aseo</v>
      </c>
      <c r="V2789" s="3" t="str">
        <f>+UPPER(Tabla1[[#This Row],[SERVICIO]])</f>
        <v>ASEO</v>
      </c>
    </row>
    <row r="2790" spans="1:22" x14ac:dyDescent="0.25">
      <c r="A2790" s="2">
        <v>36313</v>
      </c>
      <c r="B2790" s="3" t="s">
        <v>3766</v>
      </c>
      <c r="C2790" s="3" t="s">
        <v>13</v>
      </c>
      <c r="D2790" s="3" t="s">
        <v>14</v>
      </c>
      <c r="E2790" s="3" t="s">
        <v>5007</v>
      </c>
      <c r="F2790" s="3" t="s">
        <v>23</v>
      </c>
      <c r="G2790" s="3" t="s">
        <v>38</v>
      </c>
      <c r="H2790" s="3" t="s">
        <v>63</v>
      </c>
      <c r="I2790" s="3" t="s">
        <v>16</v>
      </c>
      <c r="J2790" s="3" t="s">
        <v>18</v>
      </c>
      <c r="K2790" s="3" t="s">
        <v>11</v>
      </c>
      <c r="L2790" s="4">
        <v>44266</v>
      </c>
      <c r="M2790" s="3">
        <v>0</v>
      </c>
      <c r="N2790" s="3">
        <v>0</v>
      </c>
      <c r="O2790" s="3">
        <v>1</v>
      </c>
      <c r="P2790" s="3" t="str">
        <f>+IF(Tabla1[[#This Row],[ACUEDUCTO]]=1,"acueducto","")</f>
        <v/>
      </c>
      <c r="Q2790" s="3" t="str">
        <f>+IF(Tabla1[[#This Row],[ALCANTARILLADO]]=1,"alcantarillado","")</f>
        <v/>
      </c>
      <c r="R2790" s="3" t="str">
        <f>+IF(Tabla1[[#This Row],[ASEO]]=1,"aseo","")</f>
        <v>aseo</v>
      </c>
      <c r="S2790" s="3" t="str">
        <f>+_xlfn.CONCAT(Tabla1[[#This Row],[Columna1]]," ",Tabla1[[#This Row],[Columna2]]," ",Tabla1[[#This Row],[Columna3]])</f>
        <v xml:space="preserve">  aseo</v>
      </c>
      <c r="V2790" s="3" t="str">
        <f>+UPPER(Tabla1[[#This Row],[SERVICIO]])</f>
        <v>ASEO</v>
      </c>
    </row>
    <row r="2791" spans="1:22" x14ac:dyDescent="0.25">
      <c r="A2791" s="2">
        <v>36315</v>
      </c>
      <c r="B2791" s="3" t="s">
        <v>3767</v>
      </c>
      <c r="C2791" s="3" t="s">
        <v>13</v>
      </c>
      <c r="D2791" s="3" t="s">
        <v>45</v>
      </c>
      <c r="E2791" s="3" t="s">
        <v>5007</v>
      </c>
      <c r="F2791" s="3" t="s">
        <v>23</v>
      </c>
      <c r="G2791" s="3" t="s">
        <v>33</v>
      </c>
      <c r="H2791" s="3" t="s">
        <v>53</v>
      </c>
      <c r="I2791" s="3" t="s">
        <v>3649</v>
      </c>
      <c r="J2791" s="3" t="s">
        <v>143</v>
      </c>
      <c r="K2791" s="3" t="s">
        <v>11</v>
      </c>
      <c r="L2791" s="4">
        <v>42886</v>
      </c>
      <c r="M2791" s="3">
        <v>0</v>
      </c>
      <c r="N2791" s="3">
        <v>0</v>
      </c>
      <c r="O2791" s="3">
        <v>1</v>
      </c>
      <c r="P2791" s="3" t="str">
        <f>+IF(Tabla1[[#This Row],[ACUEDUCTO]]=1,"acueducto","")</f>
        <v/>
      </c>
      <c r="Q2791" s="3" t="str">
        <f>+IF(Tabla1[[#This Row],[ALCANTARILLADO]]=1,"alcantarillado","")</f>
        <v/>
      </c>
      <c r="R2791" s="3" t="str">
        <f>+IF(Tabla1[[#This Row],[ASEO]]=1,"aseo","")</f>
        <v>aseo</v>
      </c>
      <c r="S2791" s="3" t="str">
        <f>+_xlfn.CONCAT(Tabla1[[#This Row],[Columna1]]," ",Tabla1[[#This Row],[Columna2]]," ",Tabla1[[#This Row],[Columna3]])</f>
        <v xml:space="preserve">  aseo</v>
      </c>
      <c r="V2791" s="3" t="str">
        <f>+UPPER(Tabla1[[#This Row],[SERVICIO]])</f>
        <v>ASEO</v>
      </c>
    </row>
    <row r="2792" spans="1:22" x14ac:dyDescent="0.25">
      <c r="A2792" s="2">
        <v>36333</v>
      </c>
      <c r="B2792" s="3" t="s">
        <v>3768</v>
      </c>
      <c r="C2792" s="3" t="s">
        <v>13</v>
      </c>
      <c r="D2792" s="3" t="s">
        <v>14</v>
      </c>
      <c r="E2792" s="3" t="s">
        <v>5007</v>
      </c>
      <c r="F2792" s="3" t="s">
        <v>23</v>
      </c>
      <c r="G2792" s="3" t="s">
        <v>33</v>
      </c>
      <c r="H2792" s="3" t="s">
        <v>126</v>
      </c>
      <c r="I2792" s="3" t="s">
        <v>686</v>
      </c>
      <c r="J2792" s="3" t="s">
        <v>18</v>
      </c>
      <c r="K2792" s="3" t="s">
        <v>11</v>
      </c>
      <c r="L2792" s="4">
        <v>44474</v>
      </c>
      <c r="M2792" s="3">
        <v>0</v>
      </c>
      <c r="N2792" s="3">
        <v>0</v>
      </c>
      <c r="O2792" s="3">
        <v>1</v>
      </c>
      <c r="P2792" s="3" t="str">
        <f>+IF(Tabla1[[#This Row],[ACUEDUCTO]]=1,"acueducto","")</f>
        <v/>
      </c>
      <c r="Q2792" s="3" t="str">
        <f>+IF(Tabla1[[#This Row],[ALCANTARILLADO]]=1,"alcantarillado","")</f>
        <v/>
      </c>
      <c r="R2792" s="3" t="str">
        <f>+IF(Tabla1[[#This Row],[ASEO]]=1,"aseo","")</f>
        <v>aseo</v>
      </c>
      <c r="S2792" s="3" t="str">
        <f>+_xlfn.CONCAT(Tabla1[[#This Row],[Columna1]]," ",Tabla1[[#This Row],[Columna2]]," ",Tabla1[[#This Row],[Columna3]])</f>
        <v xml:space="preserve">  aseo</v>
      </c>
      <c r="V2792" s="3" t="str">
        <f>+UPPER(Tabla1[[#This Row],[SERVICIO]])</f>
        <v>ASEO</v>
      </c>
    </row>
    <row r="2793" spans="1:22" x14ac:dyDescent="0.25">
      <c r="A2793" s="2">
        <v>36337</v>
      </c>
      <c r="B2793" s="3" t="s">
        <v>3769</v>
      </c>
      <c r="C2793" s="3" t="s">
        <v>13</v>
      </c>
      <c r="D2793" s="3" t="s">
        <v>14</v>
      </c>
      <c r="E2793" s="3" t="s">
        <v>5007</v>
      </c>
      <c r="F2793" s="3" t="s">
        <v>23</v>
      </c>
      <c r="G2793" s="3" t="s">
        <v>33</v>
      </c>
      <c r="H2793" s="3" t="s">
        <v>21</v>
      </c>
      <c r="I2793" s="3" t="s">
        <v>460</v>
      </c>
      <c r="J2793" s="3" t="s">
        <v>18</v>
      </c>
      <c r="K2793" s="3" t="s">
        <v>11</v>
      </c>
      <c r="L2793" s="4">
        <v>44211</v>
      </c>
      <c r="M2793" s="3">
        <v>0</v>
      </c>
      <c r="N2793" s="3">
        <v>0</v>
      </c>
      <c r="O2793" s="3">
        <v>1</v>
      </c>
      <c r="P2793" s="3" t="str">
        <f>+IF(Tabla1[[#This Row],[ACUEDUCTO]]=1,"acueducto","")</f>
        <v/>
      </c>
      <c r="Q2793" s="3" t="str">
        <f>+IF(Tabla1[[#This Row],[ALCANTARILLADO]]=1,"alcantarillado","")</f>
        <v/>
      </c>
      <c r="R2793" s="3" t="str">
        <f>+IF(Tabla1[[#This Row],[ASEO]]=1,"aseo","")</f>
        <v>aseo</v>
      </c>
      <c r="S2793" s="3" t="str">
        <f>+_xlfn.CONCAT(Tabla1[[#This Row],[Columna1]]," ",Tabla1[[#This Row],[Columna2]]," ",Tabla1[[#This Row],[Columna3]])</f>
        <v xml:space="preserve">  aseo</v>
      </c>
      <c r="V2793" s="3" t="str">
        <f>+UPPER(Tabla1[[#This Row],[SERVICIO]])</f>
        <v>ASEO</v>
      </c>
    </row>
    <row r="2794" spans="1:22" x14ac:dyDescent="0.25">
      <c r="A2794" s="2">
        <v>36353</v>
      </c>
      <c r="B2794" s="3" t="s">
        <v>3770</v>
      </c>
      <c r="C2794" s="3" t="s">
        <v>13</v>
      </c>
      <c r="D2794" s="3" t="s">
        <v>26</v>
      </c>
      <c r="E2794" s="3" t="s">
        <v>5013</v>
      </c>
      <c r="F2794" s="3" t="s">
        <v>32</v>
      </c>
      <c r="G2794" s="3" t="s">
        <v>38</v>
      </c>
      <c r="H2794" s="3" t="s">
        <v>197</v>
      </c>
      <c r="I2794" s="3" t="s">
        <v>377</v>
      </c>
      <c r="J2794" s="3" t="s">
        <v>18</v>
      </c>
      <c r="K2794" s="3" t="s">
        <v>5020</v>
      </c>
      <c r="L2794" s="4">
        <v>43606</v>
      </c>
      <c r="M2794" s="3">
        <v>1</v>
      </c>
      <c r="N2794" s="3">
        <v>1</v>
      </c>
      <c r="O2794" s="3">
        <v>0</v>
      </c>
      <c r="P2794" s="3" t="str">
        <f>+IF(Tabla1[[#This Row],[ACUEDUCTO]]=1,"acueducto","")</f>
        <v>acueducto</v>
      </c>
      <c r="Q2794" s="3" t="str">
        <f>+IF(Tabla1[[#This Row],[ALCANTARILLADO]]=1,"alcantarillado","")</f>
        <v>alcantarillado</v>
      </c>
      <c r="R2794" s="3" t="str">
        <f>+IF(Tabla1[[#This Row],[ASEO]]=1,"aseo","")</f>
        <v/>
      </c>
      <c r="S2794" s="3" t="str">
        <f>+_xlfn.CONCAT(Tabla1[[#This Row],[Columna1]]," ",Tabla1[[#This Row],[Columna2]]," ",Tabla1[[#This Row],[Columna3]])</f>
        <v xml:space="preserve">acueducto alcantarillado </v>
      </c>
      <c r="V2794" s="3" t="str">
        <f>+UPPER(Tabla1[[#This Row],[SERVICIO]])</f>
        <v xml:space="preserve">ACUEDUCTO ALCANTARILLADO </v>
      </c>
    </row>
    <row r="2795" spans="1:22" x14ac:dyDescent="0.25">
      <c r="A2795" s="2">
        <v>36376</v>
      </c>
      <c r="B2795" s="3" t="s">
        <v>3771</v>
      </c>
      <c r="C2795" s="3" t="s">
        <v>13</v>
      </c>
      <c r="D2795" s="3" t="s">
        <v>26</v>
      </c>
      <c r="E2795" s="3" t="s">
        <v>5013</v>
      </c>
      <c r="F2795" s="3" t="s">
        <v>32</v>
      </c>
      <c r="G2795" s="3" t="s">
        <v>33</v>
      </c>
      <c r="H2795" s="3" t="s">
        <v>53</v>
      </c>
      <c r="I2795" s="3" t="s">
        <v>1761</v>
      </c>
      <c r="J2795" s="3" t="s">
        <v>143</v>
      </c>
      <c r="K2795" s="3" t="s">
        <v>5019</v>
      </c>
      <c r="L2795" s="4">
        <v>44161</v>
      </c>
      <c r="M2795" s="3">
        <v>1</v>
      </c>
      <c r="N2795" s="3">
        <v>0</v>
      </c>
      <c r="O2795" s="3">
        <v>0</v>
      </c>
      <c r="P2795" s="3" t="str">
        <f>+IF(Tabla1[[#This Row],[ACUEDUCTO]]=1,"acueducto","")</f>
        <v>acueducto</v>
      </c>
      <c r="Q2795" s="3" t="str">
        <f>+IF(Tabla1[[#This Row],[ALCANTARILLADO]]=1,"alcantarillado","")</f>
        <v/>
      </c>
      <c r="R2795" s="3" t="str">
        <f>+IF(Tabla1[[#This Row],[ASEO]]=1,"aseo","")</f>
        <v/>
      </c>
      <c r="S2795" s="3" t="str">
        <f>+_xlfn.CONCAT(Tabla1[[#This Row],[Columna1]]," ",Tabla1[[#This Row],[Columna2]]," ",Tabla1[[#This Row],[Columna3]])</f>
        <v xml:space="preserve">acueducto  </v>
      </c>
      <c r="V2795" s="3" t="str">
        <f>+UPPER(Tabla1[[#This Row],[SERVICIO]])</f>
        <v xml:space="preserve">ACUEDUCTO  </v>
      </c>
    </row>
    <row r="2796" spans="1:22" x14ac:dyDescent="0.25">
      <c r="A2796" s="2">
        <v>36377</v>
      </c>
      <c r="B2796" s="3" t="s">
        <v>3772</v>
      </c>
      <c r="C2796" s="3" t="s">
        <v>13</v>
      </c>
      <c r="D2796" s="3" t="s">
        <v>26</v>
      </c>
      <c r="E2796" s="3" t="s">
        <v>5013</v>
      </c>
      <c r="F2796" s="3" t="s">
        <v>32</v>
      </c>
      <c r="G2796" s="3" t="s">
        <v>33</v>
      </c>
      <c r="H2796" s="3" t="s">
        <v>87</v>
      </c>
      <c r="I2796" s="3" t="s">
        <v>88</v>
      </c>
      <c r="J2796" s="3" t="s">
        <v>18</v>
      </c>
      <c r="K2796" s="3" t="s">
        <v>5019</v>
      </c>
      <c r="L2796" s="4">
        <v>44483</v>
      </c>
      <c r="M2796" s="3">
        <v>1</v>
      </c>
      <c r="N2796" s="3">
        <v>0</v>
      </c>
      <c r="O2796" s="3">
        <v>0</v>
      </c>
      <c r="P2796" s="3" t="str">
        <f>+IF(Tabla1[[#This Row],[ACUEDUCTO]]=1,"acueducto","")</f>
        <v>acueducto</v>
      </c>
      <c r="Q2796" s="3" t="str">
        <f>+IF(Tabla1[[#This Row],[ALCANTARILLADO]]=1,"alcantarillado","")</f>
        <v/>
      </c>
      <c r="R2796" s="3" t="str">
        <f>+IF(Tabla1[[#This Row],[ASEO]]=1,"aseo","")</f>
        <v/>
      </c>
      <c r="S2796" s="3" t="str">
        <f>+_xlfn.CONCAT(Tabla1[[#This Row],[Columna1]]," ",Tabla1[[#This Row],[Columna2]]," ",Tabla1[[#This Row],[Columna3]])</f>
        <v xml:space="preserve">acueducto  </v>
      </c>
      <c r="V2796" s="3" t="str">
        <f>+UPPER(Tabla1[[#This Row],[SERVICIO]])</f>
        <v xml:space="preserve">ACUEDUCTO  </v>
      </c>
    </row>
    <row r="2797" spans="1:22" x14ac:dyDescent="0.25">
      <c r="A2797" s="2">
        <v>36378</v>
      </c>
      <c r="B2797" s="3" t="s">
        <v>3773</v>
      </c>
      <c r="C2797" s="3" t="s">
        <v>13</v>
      </c>
      <c r="D2797" s="3" t="s">
        <v>14</v>
      </c>
      <c r="E2797" s="3" t="s">
        <v>5007</v>
      </c>
      <c r="F2797" s="3" t="s">
        <v>23</v>
      </c>
      <c r="G2797" s="3" t="s">
        <v>33</v>
      </c>
      <c r="H2797" s="3" t="s">
        <v>58</v>
      </c>
      <c r="I2797" s="3" t="s">
        <v>58</v>
      </c>
      <c r="J2797" s="3" t="s">
        <v>18</v>
      </c>
      <c r="K2797" s="3" t="s">
        <v>11</v>
      </c>
      <c r="L2797" s="4">
        <v>43689</v>
      </c>
      <c r="M2797" s="3">
        <v>0</v>
      </c>
      <c r="N2797" s="3">
        <v>0</v>
      </c>
      <c r="O2797" s="3">
        <v>1</v>
      </c>
      <c r="P2797" s="3" t="str">
        <f>+IF(Tabla1[[#This Row],[ACUEDUCTO]]=1,"acueducto","")</f>
        <v/>
      </c>
      <c r="Q2797" s="3" t="str">
        <f>+IF(Tabla1[[#This Row],[ALCANTARILLADO]]=1,"alcantarillado","")</f>
        <v/>
      </c>
      <c r="R2797" s="3" t="str">
        <f>+IF(Tabla1[[#This Row],[ASEO]]=1,"aseo","")</f>
        <v>aseo</v>
      </c>
      <c r="S2797" s="3" t="str">
        <f>+_xlfn.CONCAT(Tabla1[[#This Row],[Columna1]]," ",Tabla1[[#This Row],[Columna2]]," ",Tabla1[[#This Row],[Columna3]])</f>
        <v xml:space="preserve">  aseo</v>
      </c>
      <c r="V2797" s="3" t="str">
        <f>+UPPER(Tabla1[[#This Row],[SERVICIO]])</f>
        <v>ASEO</v>
      </c>
    </row>
    <row r="2798" spans="1:22" x14ac:dyDescent="0.25">
      <c r="A2798" s="2">
        <v>36393</v>
      </c>
      <c r="B2798" s="3" t="s">
        <v>3774</v>
      </c>
      <c r="C2798" s="3" t="s">
        <v>13</v>
      </c>
      <c r="D2798" s="3" t="s">
        <v>14</v>
      </c>
      <c r="E2798" s="3" t="s">
        <v>5007</v>
      </c>
      <c r="F2798" s="3" t="s">
        <v>23</v>
      </c>
      <c r="G2798" s="3" t="s">
        <v>33</v>
      </c>
      <c r="H2798" s="3" t="s">
        <v>182</v>
      </c>
      <c r="I2798" s="3" t="s">
        <v>2286</v>
      </c>
      <c r="J2798" s="3" t="s">
        <v>18</v>
      </c>
      <c r="K2798" s="3" t="s">
        <v>11</v>
      </c>
      <c r="L2798" s="4">
        <v>44270</v>
      </c>
      <c r="M2798" s="3">
        <v>0</v>
      </c>
      <c r="N2798" s="3">
        <v>0</v>
      </c>
      <c r="O2798" s="3">
        <v>1</v>
      </c>
      <c r="P2798" s="3" t="str">
        <f>+IF(Tabla1[[#This Row],[ACUEDUCTO]]=1,"acueducto","")</f>
        <v/>
      </c>
      <c r="Q2798" s="3" t="str">
        <f>+IF(Tabla1[[#This Row],[ALCANTARILLADO]]=1,"alcantarillado","")</f>
        <v/>
      </c>
      <c r="R2798" s="3" t="str">
        <f>+IF(Tabla1[[#This Row],[ASEO]]=1,"aseo","")</f>
        <v>aseo</v>
      </c>
      <c r="S2798" s="3" t="str">
        <f>+_xlfn.CONCAT(Tabla1[[#This Row],[Columna1]]," ",Tabla1[[#This Row],[Columna2]]," ",Tabla1[[#This Row],[Columna3]])</f>
        <v xml:space="preserve">  aseo</v>
      </c>
      <c r="V2798" s="3" t="str">
        <f>+UPPER(Tabla1[[#This Row],[SERVICIO]])</f>
        <v>ASEO</v>
      </c>
    </row>
    <row r="2799" spans="1:22" x14ac:dyDescent="0.25">
      <c r="A2799" s="2">
        <v>36394</v>
      </c>
      <c r="B2799" s="3" t="s">
        <v>3775</v>
      </c>
      <c r="C2799" s="3" t="s">
        <v>13</v>
      </c>
      <c r="D2799" s="3" t="s">
        <v>14</v>
      </c>
      <c r="E2799" s="3" t="s">
        <v>5012</v>
      </c>
      <c r="F2799" s="3" t="s">
        <v>23</v>
      </c>
      <c r="G2799" s="3" t="s">
        <v>38</v>
      </c>
      <c r="H2799" s="3" t="s">
        <v>63</v>
      </c>
      <c r="I2799" s="3" t="s">
        <v>1433</v>
      </c>
      <c r="J2799" s="3" t="s">
        <v>18</v>
      </c>
      <c r="K2799" s="3" t="s">
        <v>11</v>
      </c>
      <c r="L2799" s="4">
        <v>44321</v>
      </c>
      <c r="M2799" s="3">
        <v>0</v>
      </c>
      <c r="N2799" s="3">
        <v>0</v>
      </c>
      <c r="O2799" s="3">
        <v>1</v>
      </c>
      <c r="P2799" s="3" t="str">
        <f>+IF(Tabla1[[#This Row],[ACUEDUCTO]]=1,"acueducto","")</f>
        <v/>
      </c>
      <c r="Q2799" s="3" t="str">
        <f>+IF(Tabla1[[#This Row],[ALCANTARILLADO]]=1,"alcantarillado","")</f>
        <v/>
      </c>
      <c r="R2799" s="3" t="str">
        <f>+IF(Tabla1[[#This Row],[ASEO]]=1,"aseo","")</f>
        <v>aseo</v>
      </c>
      <c r="S2799" s="3" t="str">
        <f>+_xlfn.CONCAT(Tabla1[[#This Row],[Columna1]]," ",Tabla1[[#This Row],[Columna2]]," ",Tabla1[[#This Row],[Columna3]])</f>
        <v xml:space="preserve">  aseo</v>
      </c>
      <c r="V2799" s="3" t="str">
        <f>+UPPER(Tabla1[[#This Row],[SERVICIO]])</f>
        <v>ASEO</v>
      </c>
    </row>
    <row r="2800" spans="1:22" x14ac:dyDescent="0.25">
      <c r="A2800" s="2">
        <v>36434</v>
      </c>
      <c r="B2800" s="3" t="s">
        <v>3776</v>
      </c>
      <c r="C2800" s="3" t="s">
        <v>13</v>
      </c>
      <c r="D2800" s="3" t="s">
        <v>26</v>
      </c>
      <c r="E2800" s="3" t="s">
        <v>5013</v>
      </c>
      <c r="F2800" s="3" t="s">
        <v>32</v>
      </c>
      <c r="G2800" s="3" t="s">
        <v>33</v>
      </c>
      <c r="H2800" s="3" t="s">
        <v>517</v>
      </c>
      <c r="I2800" s="3" t="s">
        <v>517</v>
      </c>
      <c r="J2800" s="3" t="s">
        <v>143</v>
      </c>
      <c r="K2800" s="3" t="s">
        <v>5019</v>
      </c>
      <c r="L2800" s="4">
        <v>44089</v>
      </c>
      <c r="M2800" s="3">
        <v>1</v>
      </c>
      <c r="N2800" s="3">
        <v>0</v>
      </c>
      <c r="O2800" s="3">
        <v>0</v>
      </c>
      <c r="P2800" s="3" t="str">
        <f>+IF(Tabla1[[#This Row],[ACUEDUCTO]]=1,"acueducto","")</f>
        <v>acueducto</v>
      </c>
      <c r="Q2800" s="3" t="str">
        <f>+IF(Tabla1[[#This Row],[ALCANTARILLADO]]=1,"alcantarillado","")</f>
        <v/>
      </c>
      <c r="R2800" s="3" t="str">
        <f>+IF(Tabla1[[#This Row],[ASEO]]=1,"aseo","")</f>
        <v/>
      </c>
      <c r="S2800" s="3" t="str">
        <f>+_xlfn.CONCAT(Tabla1[[#This Row],[Columna1]]," ",Tabla1[[#This Row],[Columna2]]," ",Tabla1[[#This Row],[Columna3]])</f>
        <v xml:space="preserve">acueducto  </v>
      </c>
      <c r="V2800" s="3" t="str">
        <f>+UPPER(Tabla1[[#This Row],[SERVICIO]])</f>
        <v xml:space="preserve">ACUEDUCTO  </v>
      </c>
    </row>
    <row r="2801" spans="1:22" x14ac:dyDescent="0.25">
      <c r="A2801" s="2">
        <v>36435</v>
      </c>
      <c r="B2801" s="3" t="s">
        <v>3777</v>
      </c>
      <c r="C2801" s="3" t="s">
        <v>13</v>
      </c>
      <c r="D2801" s="3" t="s">
        <v>14</v>
      </c>
      <c r="E2801" s="3" t="s">
        <v>5007</v>
      </c>
      <c r="F2801" s="3" t="s">
        <v>23</v>
      </c>
      <c r="G2801" s="3" t="s">
        <v>33</v>
      </c>
      <c r="H2801" s="3" t="s">
        <v>63</v>
      </c>
      <c r="I2801" s="3" t="s">
        <v>868</v>
      </c>
      <c r="J2801" s="3" t="s">
        <v>18</v>
      </c>
      <c r="K2801" s="3" t="s">
        <v>11</v>
      </c>
      <c r="L2801" s="4">
        <v>44391</v>
      </c>
      <c r="M2801" s="3">
        <v>0</v>
      </c>
      <c r="N2801" s="3">
        <v>0</v>
      </c>
      <c r="O2801" s="3">
        <v>1</v>
      </c>
      <c r="P2801" s="3" t="str">
        <f>+IF(Tabla1[[#This Row],[ACUEDUCTO]]=1,"acueducto","")</f>
        <v/>
      </c>
      <c r="Q2801" s="3" t="str">
        <f>+IF(Tabla1[[#This Row],[ALCANTARILLADO]]=1,"alcantarillado","")</f>
        <v/>
      </c>
      <c r="R2801" s="3" t="str">
        <f>+IF(Tabla1[[#This Row],[ASEO]]=1,"aseo","")</f>
        <v>aseo</v>
      </c>
      <c r="S2801" s="3" t="str">
        <f>+_xlfn.CONCAT(Tabla1[[#This Row],[Columna1]]," ",Tabla1[[#This Row],[Columna2]]," ",Tabla1[[#This Row],[Columna3]])</f>
        <v xml:space="preserve">  aseo</v>
      </c>
      <c r="V2801" s="3" t="str">
        <f>+UPPER(Tabla1[[#This Row],[SERVICIO]])</f>
        <v>ASEO</v>
      </c>
    </row>
    <row r="2802" spans="1:22" x14ac:dyDescent="0.25">
      <c r="A2802" s="2">
        <v>36453</v>
      </c>
      <c r="B2802" s="3" t="s">
        <v>3778</v>
      </c>
      <c r="C2802" s="3" t="s">
        <v>13</v>
      </c>
      <c r="D2802" s="3" t="s">
        <v>26</v>
      </c>
      <c r="E2802" s="3" t="s">
        <v>5013</v>
      </c>
      <c r="F2802" s="3" t="s">
        <v>32</v>
      </c>
      <c r="G2802" s="3" t="s">
        <v>33</v>
      </c>
      <c r="H2802" s="3" t="s">
        <v>126</v>
      </c>
      <c r="I2802" s="3" t="s">
        <v>136</v>
      </c>
      <c r="J2802" s="3" t="s">
        <v>18</v>
      </c>
      <c r="K2802" s="3" t="s">
        <v>5019</v>
      </c>
      <c r="L2802" s="4">
        <v>44110</v>
      </c>
      <c r="M2802" s="3">
        <v>1</v>
      </c>
      <c r="N2802" s="3">
        <v>0</v>
      </c>
      <c r="O2802" s="3">
        <v>0</v>
      </c>
      <c r="P2802" s="3" t="str">
        <f>+IF(Tabla1[[#This Row],[ACUEDUCTO]]=1,"acueducto","")</f>
        <v>acueducto</v>
      </c>
      <c r="Q2802" s="3" t="str">
        <f>+IF(Tabla1[[#This Row],[ALCANTARILLADO]]=1,"alcantarillado","")</f>
        <v/>
      </c>
      <c r="R2802" s="3" t="str">
        <f>+IF(Tabla1[[#This Row],[ASEO]]=1,"aseo","")</f>
        <v/>
      </c>
      <c r="S2802" s="3" t="str">
        <f>+_xlfn.CONCAT(Tabla1[[#This Row],[Columna1]]," ",Tabla1[[#This Row],[Columna2]]," ",Tabla1[[#This Row],[Columna3]])</f>
        <v xml:space="preserve">acueducto  </v>
      </c>
      <c r="V2802" s="3" t="str">
        <f>+UPPER(Tabla1[[#This Row],[SERVICIO]])</f>
        <v xml:space="preserve">ACUEDUCTO  </v>
      </c>
    </row>
    <row r="2803" spans="1:22" x14ac:dyDescent="0.25">
      <c r="A2803" s="2">
        <v>36473</v>
      </c>
      <c r="B2803" s="3" t="s">
        <v>3779</v>
      </c>
      <c r="C2803" s="3" t="s">
        <v>13</v>
      </c>
      <c r="D2803" s="3" t="s">
        <v>26</v>
      </c>
      <c r="E2803" s="3" t="s">
        <v>5007</v>
      </c>
      <c r="F2803" s="3" t="s">
        <v>23</v>
      </c>
      <c r="G2803" s="3" t="s">
        <v>38</v>
      </c>
      <c r="H2803" s="3" t="s">
        <v>197</v>
      </c>
      <c r="I2803" s="3" t="s">
        <v>2524</v>
      </c>
      <c r="J2803" s="3" t="s">
        <v>143</v>
      </c>
      <c r="K2803" s="3" t="s">
        <v>11</v>
      </c>
      <c r="L2803" s="4">
        <v>42804</v>
      </c>
      <c r="M2803" s="3">
        <v>0</v>
      </c>
      <c r="N2803" s="3">
        <v>0</v>
      </c>
      <c r="O2803" s="3">
        <v>1</v>
      </c>
      <c r="P2803" s="3" t="str">
        <f>+IF(Tabla1[[#This Row],[ACUEDUCTO]]=1,"acueducto","")</f>
        <v/>
      </c>
      <c r="Q2803" s="3" t="str">
        <f>+IF(Tabla1[[#This Row],[ALCANTARILLADO]]=1,"alcantarillado","")</f>
        <v/>
      </c>
      <c r="R2803" s="3" t="str">
        <f>+IF(Tabla1[[#This Row],[ASEO]]=1,"aseo","")</f>
        <v>aseo</v>
      </c>
      <c r="S2803" s="3" t="str">
        <f>+_xlfn.CONCAT(Tabla1[[#This Row],[Columna1]]," ",Tabla1[[#This Row],[Columna2]]," ",Tabla1[[#This Row],[Columna3]])</f>
        <v xml:space="preserve">  aseo</v>
      </c>
      <c r="V2803" s="3" t="str">
        <f>+UPPER(Tabla1[[#This Row],[SERVICIO]])</f>
        <v>ASEO</v>
      </c>
    </row>
    <row r="2804" spans="1:22" x14ac:dyDescent="0.25">
      <c r="A2804" s="2">
        <v>36493</v>
      </c>
      <c r="B2804" s="3" t="s">
        <v>3780</v>
      </c>
      <c r="C2804" s="3" t="s">
        <v>13</v>
      </c>
      <c r="D2804" s="3" t="s">
        <v>26</v>
      </c>
      <c r="E2804" s="3" t="s">
        <v>5013</v>
      </c>
      <c r="F2804" s="3" t="s">
        <v>32</v>
      </c>
      <c r="G2804" s="3" t="s">
        <v>33</v>
      </c>
      <c r="H2804" s="3" t="s">
        <v>236</v>
      </c>
      <c r="I2804" s="3" t="s">
        <v>1675</v>
      </c>
      <c r="J2804" s="3" t="s">
        <v>18</v>
      </c>
      <c r="K2804" s="3" t="s">
        <v>5019</v>
      </c>
      <c r="L2804" s="4">
        <v>44211</v>
      </c>
      <c r="M2804" s="3">
        <v>1</v>
      </c>
      <c r="N2804" s="3">
        <v>0</v>
      </c>
      <c r="O2804" s="3">
        <v>0</v>
      </c>
      <c r="P2804" s="3" t="str">
        <f>+IF(Tabla1[[#This Row],[ACUEDUCTO]]=1,"acueducto","")</f>
        <v>acueducto</v>
      </c>
      <c r="Q2804" s="3" t="str">
        <f>+IF(Tabla1[[#This Row],[ALCANTARILLADO]]=1,"alcantarillado","")</f>
        <v/>
      </c>
      <c r="R2804" s="3" t="str">
        <f>+IF(Tabla1[[#This Row],[ASEO]]=1,"aseo","")</f>
        <v/>
      </c>
      <c r="S2804" s="3" t="str">
        <f>+_xlfn.CONCAT(Tabla1[[#This Row],[Columna1]]," ",Tabla1[[#This Row],[Columna2]]," ",Tabla1[[#This Row],[Columna3]])</f>
        <v xml:space="preserve">acueducto  </v>
      </c>
      <c r="V2804" s="3" t="str">
        <f>+UPPER(Tabla1[[#This Row],[SERVICIO]])</f>
        <v xml:space="preserve">ACUEDUCTO  </v>
      </c>
    </row>
    <row r="2805" spans="1:22" x14ac:dyDescent="0.25">
      <c r="A2805" s="2">
        <v>36494</v>
      </c>
      <c r="B2805" s="3" t="s">
        <v>3781</v>
      </c>
      <c r="C2805" s="3" t="s">
        <v>13</v>
      </c>
      <c r="D2805" s="3" t="s">
        <v>26</v>
      </c>
      <c r="E2805" s="3" t="s">
        <v>5013</v>
      </c>
      <c r="F2805" s="3" t="s">
        <v>23</v>
      </c>
      <c r="G2805" s="3" t="s">
        <v>38</v>
      </c>
      <c r="H2805" s="3" t="s">
        <v>53</v>
      </c>
      <c r="I2805" s="3" t="s">
        <v>2076</v>
      </c>
      <c r="J2805" s="3" t="s">
        <v>143</v>
      </c>
      <c r="K2805" s="3" t="s">
        <v>5021</v>
      </c>
      <c r="L2805" s="4">
        <v>42935</v>
      </c>
      <c r="M2805" s="3">
        <v>1</v>
      </c>
      <c r="N2805" s="3">
        <v>0</v>
      </c>
      <c r="O2805" s="3">
        <v>1</v>
      </c>
      <c r="P2805" s="3" t="str">
        <f>+IF(Tabla1[[#This Row],[ACUEDUCTO]]=1,"acueducto","")</f>
        <v>acueducto</v>
      </c>
      <c r="Q2805" s="3" t="str">
        <f>+IF(Tabla1[[#This Row],[ALCANTARILLADO]]=1,"alcantarillado","")</f>
        <v/>
      </c>
      <c r="R2805" s="3" t="str">
        <f>+IF(Tabla1[[#This Row],[ASEO]]=1,"aseo","")</f>
        <v>aseo</v>
      </c>
      <c r="S2805" s="3" t="str">
        <f>+_xlfn.CONCAT(Tabla1[[#This Row],[Columna1]]," ",Tabla1[[#This Row],[Columna2]]," ",Tabla1[[#This Row],[Columna3]])</f>
        <v>acueducto  aseo</v>
      </c>
      <c r="V2805" s="3" t="str">
        <f>+UPPER(Tabla1[[#This Row],[SERVICIO]])</f>
        <v>ACUEDUCTO  ASEO</v>
      </c>
    </row>
    <row r="2806" spans="1:22" x14ac:dyDescent="0.25">
      <c r="A2806" s="2">
        <v>36514</v>
      </c>
      <c r="B2806" s="3" t="s">
        <v>3782</v>
      </c>
      <c r="C2806" s="3" t="s">
        <v>13</v>
      </c>
      <c r="D2806" s="3" t="s">
        <v>26</v>
      </c>
      <c r="E2806" s="3" t="s">
        <v>5013</v>
      </c>
      <c r="F2806" s="3" t="s">
        <v>32</v>
      </c>
      <c r="G2806" s="3" t="s">
        <v>33</v>
      </c>
      <c r="H2806" s="3" t="s">
        <v>99</v>
      </c>
      <c r="I2806" s="3" t="s">
        <v>1553</v>
      </c>
      <c r="J2806" s="3" t="s">
        <v>143</v>
      </c>
      <c r="K2806" s="3" t="s">
        <v>5019</v>
      </c>
      <c r="L2806" s="4">
        <v>44420</v>
      </c>
      <c r="M2806" s="3">
        <v>1</v>
      </c>
      <c r="N2806" s="3">
        <v>0</v>
      </c>
      <c r="O2806" s="3">
        <v>0</v>
      </c>
      <c r="P2806" s="3" t="str">
        <f>+IF(Tabla1[[#This Row],[ACUEDUCTO]]=1,"acueducto","")</f>
        <v>acueducto</v>
      </c>
      <c r="Q2806" s="3" t="str">
        <f>+IF(Tabla1[[#This Row],[ALCANTARILLADO]]=1,"alcantarillado","")</f>
        <v/>
      </c>
      <c r="R2806" s="3" t="str">
        <f>+IF(Tabla1[[#This Row],[ASEO]]=1,"aseo","")</f>
        <v/>
      </c>
      <c r="S2806" s="3" t="str">
        <f>+_xlfn.CONCAT(Tabla1[[#This Row],[Columna1]]," ",Tabla1[[#This Row],[Columna2]]," ",Tabla1[[#This Row],[Columna3]])</f>
        <v xml:space="preserve">acueducto  </v>
      </c>
      <c r="V2806" s="3" t="str">
        <f>+UPPER(Tabla1[[#This Row],[SERVICIO]])</f>
        <v xml:space="preserve">ACUEDUCTO  </v>
      </c>
    </row>
    <row r="2807" spans="1:22" x14ac:dyDescent="0.25">
      <c r="A2807" s="2">
        <v>36534</v>
      </c>
      <c r="B2807" s="3" t="s">
        <v>3783</v>
      </c>
      <c r="C2807" s="3" t="s">
        <v>13</v>
      </c>
      <c r="D2807" s="3" t="s">
        <v>45</v>
      </c>
      <c r="E2807" s="3" t="s">
        <v>5012</v>
      </c>
      <c r="F2807" s="3" t="s">
        <v>23</v>
      </c>
      <c r="G2807" s="3" t="s">
        <v>38</v>
      </c>
      <c r="H2807" s="3" t="s">
        <v>411</v>
      </c>
      <c r="I2807" s="3" t="s">
        <v>777</v>
      </c>
      <c r="J2807" s="3" t="s">
        <v>18</v>
      </c>
      <c r="K2807" s="3" t="s">
        <v>5019</v>
      </c>
      <c r="L2807" s="4">
        <v>44218</v>
      </c>
      <c r="M2807" s="3">
        <v>1</v>
      </c>
      <c r="N2807" s="3">
        <v>0</v>
      </c>
      <c r="O2807" s="3">
        <v>0</v>
      </c>
      <c r="P2807" s="3" t="str">
        <f>+IF(Tabla1[[#This Row],[ACUEDUCTO]]=1,"acueducto","")</f>
        <v>acueducto</v>
      </c>
      <c r="Q2807" s="3" t="str">
        <f>+IF(Tabla1[[#This Row],[ALCANTARILLADO]]=1,"alcantarillado","")</f>
        <v/>
      </c>
      <c r="R2807" s="3" t="str">
        <f>+IF(Tabla1[[#This Row],[ASEO]]=1,"aseo","")</f>
        <v/>
      </c>
      <c r="S2807" s="3" t="str">
        <f>+_xlfn.CONCAT(Tabla1[[#This Row],[Columna1]]," ",Tabla1[[#This Row],[Columna2]]," ",Tabla1[[#This Row],[Columna3]])</f>
        <v xml:space="preserve">acueducto  </v>
      </c>
      <c r="V2807" s="3" t="str">
        <f>+UPPER(Tabla1[[#This Row],[SERVICIO]])</f>
        <v xml:space="preserve">ACUEDUCTO  </v>
      </c>
    </row>
    <row r="2808" spans="1:22" x14ac:dyDescent="0.25">
      <c r="A2808" s="2">
        <v>36554</v>
      </c>
      <c r="B2808" s="3" t="s">
        <v>3784</v>
      </c>
      <c r="C2808" s="3" t="s">
        <v>13</v>
      </c>
      <c r="D2808" s="3" t="s">
        <v>26</v>
      </c>
      <c r="E2808" s="3" t="s">
        <v>5013</v>
      </c>
      <c r="F2808" s="3" t="s">
        <v>23</v>
      </c>
      <c r="G2808" s="3" t="s">
        <v>38</v>
      </c>
      <c r="H2808" s="3" t="s">
        <v>202</v>
      </c>
      <c r="I2808" s="3" t="s">
        <v>1922</v>
      </c>
      <c r="J2808" s="3" t="s">
        <v>18</v>
      </c>
      <c r="K2808" s="3" t="s">
        <v>5018</v>
      </c>
      <c r="L2808" s="4">
        <v>44410</v>
      </c>
      <c r="M2808" s="3">
        <v>1</v>
      </c>
      <c r="N2808" s="3">
        <v>1</v>
      </c>
      <c r="O2808" s="3">
        <v>1</v>
      </c>
      <c r="P2808" s="3" t="str">
        <f>+IF(Tabla1[[#This Row],[ACUEDUCTO]]=1,"acueducto","")</f>
        <v>acueducto</v>
      </c>
      <c r="Q2808" s="3" t="str">
        <f>+IF(Tabla1[[#This Row],[ALCANTARILLADO]]=1,"alcantarillado","")</f>
        <v>alcantarillado</v>
      </c>
      <c r="R2808" s="3" t="str">
        <f>+IF(Tabla1[[#This Row],[ASEO]]=1,"aseo","")</f>
        <v>aseo</v>
      </c>
      <c r="S2808" s="3" t="str">
        <f>+_xlfn.CONCAT(Tabla1[[#This Row],[Columna1]]," ",Tabla1[[#This Row],[Columna2]]," ",Tabla1[[#This Row],[Columna3]])</f>
        <v>acueducto alcantarillado aseo</v>
      </c>
      <c r="V2808" s="3" t="str">
        <f>+UPPER(Tabla1[[#This Row],[SERVICIO]])</f>
        <v>ACUEDUCTO ALCANTARILLADO ASEO</v>
      </c>
    </row>
    <row r="2809" spans="1:22" x14ac:dyDescent="0.25">
      <c r="A2809" s="2">
        <v>36573</v>
      </c>
      <c r="B2809" s="3" t="s">
        <v>3785</v>
      </c>
      <c r="C2809" s="3" t="s">
        <v>13</v>
      </c>
      <c r="D2809" s="3" t="s">
        <v>26</v>
      </c>
      <c r="E2809" s="3" t="s">
        <v>5013</v>
      </c>
      <c r="F2809" s="3" t="s">
        <v>32</v>
      </c>
      <c r="G2809" s="3" t="s">
        <v>38</v>
      </c>
      <c r="H2809" s="3" t="s">
        <v>87</v>
      </c>
      <c r="I2809" s="3" t="s">
        <v>279</v>
      </c>
      <c r="J2809" s="3" t="s">
        <v>143</v>
      </c>
      <c r="K2809" s="3" t="s">
        <v>5020</v>
      </c>
      <c r="L2809" s="4">
        <v>42982</v>
      </c>
      <c r="M2809" s="3">
        <v>1</v>
      </c>
      <c r="N2809" s="3">
        <v>1</v>
      </c>
      <c r="O2809" s="3">
        <v>0</v>
      </c>
      <c r="P2809" s="3" t="str">
        <f>+IF(Tabla1[[#This Row],[ACUEDUCTO]]=1,"acueducto","")</f>
        <v>acueducto</v>
      </c>
      <c r="Q2809" s="3" t="str">
        <f>+IF(Tabla1[[#This Row],[ALCANTARILLADO]]=1,"alcantarillado","")</f>
        <v>alcantarillado</v>
      </c>
      <c r="R2809" s="3" t="str">
        <f>+IF(Tabla1[[#This Row],[ASEO]]=1,"aseo","")</f>
        <v/>
      </c>
      <c r="S2809" s="3" t="str">
        <f>+_xlfn.CONCAT(Tabla1[[#This Row],[Columna1]]," ",Tabla1[[#This Row],[Columna2]]," ",Tabla1[[#This Row],[Columna3]])</f>
        <v xml:space="preserve">acueducto alcantarillado </v>
      </c>
      <c r="V2809" s="3" t="str">
        <f>+UPPER(Tabla1[[#This Row],[SERVICIO]])</f>
        <v xml:space="preserve">ACUEDUCTO ALCANTARILLADO </v>
      </c>
    </row>
    <row r="2810" spans="1:22" x14ac:dyDescent="0.25">
      <c r="A2810" s="2">
        <v>36613</v>
      </c>
      <c r="B2810" s="3" t="s">
        <v>3786</v>
      </c>
      <c r="C2810" s="3" t="s">
        <v>13</v>
      </c>
      <c r="D2810" s="3" t="s">
        <v>45</v>
      </c>
      <c r="E2810" s="3" t="s">
        <v>5007</v>
      </c>
      <c r="F2810" s="3" t="s">
        <v>23</v>
      </c>
      <c r="G2810" s="3" t="s">
        <v>33</v>
      </c>
      <c r="H2810" s="3" t="s">
        <v>53</v>
      </c>
      <c r="I2810" s="3" t="s">
        <v>54</v>
      </c>
      <c r="J2810" s="3" t="s">
        <v>18</v>
      </c>
      <c r="K2810" s="3" t="s">
        <v>11</v>
      </c>
      <c r="L2810" s="4">
        <v>44348</v>
      </c>
      <c r="M2810" s="3">
        <v>0</v>
      </c>
      <c r="N2810" s="3">
        <v>0</v>
      </c>
      <c r="O2810" s="3">
        <v>1</v>
      </c>
      <c r="P2810" s="3" t="str">
        <f>+IF(Tabla1[[#This Row],[ACUEDUCTO]]=1,"acueducto","")</f>
        <v/>
      </c>
      <c r="Q2810" s="3" t="str">
        <f>+IF(Tabla1[[#This Row],[ALCANTARILLADO]]=1,"alcantarillado","")</f>
        <v/>
      </c>
      <c r="R2810" s="3" t="str">
        <f>+IF(Tabla1[[#This Row],[ASEO]]=1,"aseo","")</f>
        <v>aseo</v>
      </c>
      <c r="S2810" s="3" t="str">
        <f>+_xlfn.CONCAT(Tabla1[[#This Row],[Columna1]]," ",Tabla1[[#This Row],[Columna2]]," ",Tabla1[[#This Row],[Columna3]])</f>
        <v xml:space="preserve">  aseo</v>
      </c>
      <c r="V2810" s="3" t="str">
        <f>+UPPER(Tabla1[[#This Row],[SERVICIO]])</f>
        <v>ASEO</v>
      </c>
    </row>
    <row r="2811" spans="1:22" x14ac:dyDescent="0.25">
      <c r="A2811" s="2">
        <v>36653</v>
      </c>
      <c r="B2811" s="3" t="s">
        <v>3787</v>
      </c>
      <c r="C2811" s="3" t="s">
        <v>13</v>
      </c>
      <c r="D2811" s="3" t="s">
        <v>26</v>
      </c>
      <c r="E2811" s="3" t="s">
        <v>5013</v>
      </c>
      <c r="F2811" s="3" t="s">
        <v>23</v>
      </c>
      <c r="G2811" s="3" t="s">
        <v>33</v>
      </c>
      <c r="H2811" s="3" t="s">
        <v>53</v>
      </c>
      <c r="I2811" s="3" t="s">
        <v>123</v>
      </c>
      <c r="J2811" s="3" t="s">
        <v>18</v>
      </c>
      <c r="K2811" s="3" t="s">
        <v>5019</v>
      </c>
      <c r="L2811" s="4">
        <v>44259</v>
      </c>
      <c r="M2811" s="3">
        <v>1</v>
      </c>
      <c r="N2811" s="3">
        <v>0</v>
      </c>
      <c r="O2811" s="3">
        <v>0</v>
      </c>
      <c r="P2811" s="3" t="str">
        <f>+IF(Tabla1[[#This Row],[ACUEDUCTO]]=1,"acueducto","")</f>
        <v>acueducto</v>
      </c>
      <c r="Q2811" s="3" t="str">
        <f>+IF(Tabla1[[#This Row],[ALCANTARILLADO]]=1,"alcantarillado","")</f>
        <v/>
      </c>
      <c r="R2811" s="3" t="str">
        <f>+IF(Tabla1[[#This Row],[ASEO]]=1,"aseo","")</f>
        <v/>
      </c>
      <c r="S2811" s="3" t="str">
        <f>+_xlfn.CONCAT(Tabla1[[#This Row],[Columna1]]," ",Tabla1[[#This Row],[Columna2]]," ",Tabla1[[#This Row],[Columna3]])</f>
        <v xml:space="preserve">acueducto  </v>
      </c>
      <c r="V2811" s="3" t="str">
        <f>+UPPER(Tabla1[[#This Row],[SERVICIO]])</f>
        <v xml:space="preserve">ACUEDUCTO  </v>
      </c>
    </row>
    <row r="2812" spans="1:22" x14ac:dyDescent="0.25">
      <c r="A2812" s="2">
        <v>36654</v>
      </c>
      <c r="B2812" s="3" t="s">
        <v>3788</v>
      </c>
      <c r="C2812" s="3" t="s">
        <v>13</v>
      </c>
      <c r="D2812" s="3" t="s">
        <v>26</v>
      </c>
      <c r="E2812" s="3" t="s">
        <v>5013</v>
      </c>
      <c r="F2812" s="3" t="s">
        <v>32</v>
      </c>
      <c r="G2812" s="3" t="s">
        <v>33</v>
      </c>
      <c r="H2812" s="3" t="s">
        <v>27</v>
      </c>
      <c r="I2812" s="3" t="s">
        <v>2531</v>
      </c>
      <c r="J2812" s="3" t="s">
        <v>18</v>
      </c>
      <c r="K2812" s="3" t="s">
        <v>5019</v>
      </c>
      <c r="L2812" s="4">
        <v>44362</v>
      </c>
      <c r="M2812" s="3">
        <v>1</v>
      </c>
      <c r="N2812" s="3">
        <v>0</v>
      </c>
      <c r="O2812" s="3">
        <v>0</v>
      </c>
      <c r="P2812" s="3" t="str">
        <f>+IF(Tabla1[[#This Row],[ACUEDUCTO]]=1,"acueducto","")</f>
        <v>acueducto</v>
      </c>
      <c r="Q2812" s="3" t="str">
        <f>+IF(Tabla1[[#This Row],[ALCANTARILLADO]]=1,"alcantarillado","")</f>
        <v/>
      </c>
      <c r="R2812" s="3" t="str">
        <f>+IF(Tabla1[[#This Row],[ASEO]]=1,"aseo","")</f>
        <v/>
      </c>
      <c r="S2812" s="3" t="str">
        <f>+_xlfn.CONCAT(Tabla1[[#This Row],[Columna1]]," ",Tabla1[[#This Row],[Columna2]]," ",Tabla1[[#This Row],[Columna3]])</f>
        <v xml:space="preserve">acueducto  </v>
      </c>
      <c r="V2812" s="3" t="str">
        <f>+UPPER(Tabla1[[#This Row],[SERVICIO]])</f>
        <v xml:space="preserve">ACUEDUCTO  </v>
      </c>
    </row>
    <row r="2813" spans="1:22" x14ac:dyDescent="0.25">
      <c r="A2813" s="2">
        <v>36656</v>
      </c>
      <c r="B2813" s="3" t="s">
        <v>3789</v>
      </c>
      <c r="C2813" s="3" t="s">
        <v>13</v>
      </c>
      <c r="D2813" s="3" t="s">
        <v>26</v>
      </c>
      <c r="E2813" s="3" t="s">
        <v>5013</v>
      </c>
      <c r="F2813" s="3" t="s">
        <v>32</v>
      </c>
      <c r="G2813" s="3" t="s">
        <v>33</v>
      </c>
      <c r="H2813" s="3" t="s">
        <v>53</v>
      </c>
      <c r="I2813" s="3" t="s">
        <v>1602</v>
      </c>
      <c r="J2813" s="3" t="s">
        <v>18</v>
      </c>
      <c r="K2813" s="3" t="s">
        <v>5019</v>
      </c>
      <c r="L2813" s="4">
        <v>44343</v>
      </c>
      <c r="M2813" s="3">
        <v>1</v>
      </c>
      <c r="N2813" s="3">
        <v>0</v>
      </c>
      <c r="O2813" s="3">
        <v>0</v>
      </c>
      <c r="P2813" s="3" t="str">
        <f>+IF(Tabla1[[#This Row],[ACUEDUCTO]]=1,"acueducto","")</f>
        <v>acueducto</v>
      </c>
      <c r="Q2813" s="3" t="str">
        <f>+IF(Tabla1[[#This Row],[ALCANTARILLADO]]=1,"alcantarillado","")</f>
        <v/>
      </c>
      <c r="R2813" s="3" t="str">
        <f>+IF(Tabla1[[#This Row],[ASEO]]=1,"aseo","")</f>
        <v/>
      </c>
      <c r="S2813" s="3" t="str">
        <f>+_xlfn.CONCAT(Tabla1[[#This Row],[Columna1]]," ",Tabla1[[#This Row],[Columna2]]," ",Tabla1[[#This Row],[Columna3]])</f>
        <v xml:space="preserve">acueducto  </v>
      </c>
      <c r="V2813" s="3" t="str">
        <f>+UPPER(Tabla1[[#This Row],[SERVICIO]])</f>
        <v xml:space="preserve">ACUEDUCTO  </v>
      </c>
    </row>
    <row r="2814" spans="1:22" x14ac:dyDescent="0.25">
      <c r="A2814" s="2">
        <v>36657</v>
      </c>
      <c r="B2814" s="3" t="s">
        <v>3790</v>
      </c>
      <c r="C2814" s="3" t="s">
        <v>13</v>
      </c>
      <c r="D2814" s="3" t="s">
        <v>14</v>
      </c>
      <c r="E2814" s="3" t="s">
        <v>5012</v>
      </c>
      <c r="F2814" s="3" t="s">
        <v>23</v>
      </c>
      <c r="G2814" s="3" t="s">
        <v>38</v>
      </c>
      <c r="H2814" s="3" t="s">
        <v>293</v>
      </c>
      <c r="I2814" s="3" t="s">
        <v>475</v>
      </c>
      <c r="J2814" s="3" t="s">
        <v>18</v>
      </c>
      <c r="K2814" s="3" t="s">
        <v>11</v>
      </c>
      <c r="L2814" s="4">
        <v>44244</v>
      </c>
      <c r="M2814" s="3">
        <v>0</v>
      </c>
      <c r="N2814" s="3">
        <v>0</v>
      </c>
      <c r="O2814" s="3">
        <v>1</v>
      </c>
      <c r="P2814" s="3" t="str">
        <f>+IF(Tabla1[[#This Row],[ACUEDUCTO]]=1,"acueducto","")</f>
        <v/>
      </c>
      <c r="Q2814" s="3" t="str">
        <f>+IF(Tabla1[[#This Row],[ALCANTARILLADO]]=1,"alcantarillado","")</f>
        <v/>
      </c>
      <c r="R2814" s="3" t="str">
        <f>+IF(Tabla1[[#This Row],[ASEO]]=1,"aseo","")</f>
        <v>aseo</v>
      </c>
      <c r="S2814" s="3" t="str">
        <f>+_xlfn.CONCAT(Tabla1[[#This Row],[Columna1]]," ",Tabla1[[#This Row],[Columna2]]," ",Tabla1[[#This Row],[Columna3]])</f>
        <v xml:space="preserve">  aseo</v>
      </c>
      <c r="V2814" s="3" t="str">
        <f>+UPPER(Tabla1[[#This Row],[SERVICIO]])</f>
        <v>ASEO</v>
      </c>
    </row>
    <row r="2815" spans="1:22" x14ac:dyDescent="0.25">
      <c r="A2815" s="2">
        <v>36673</v>
      </c>
      <c r="B2815" s="3" t="s">
        <v>3791</v>
      </c>
      <c r="C2815" s="3" t="s">
        <v>13</v>
      </c>
      <c r="D2815" s="3" t="s">
        <v>26</v>
      </c>
      <c r="E2815" s="3" t="s">
        <v>5013</v>
      </c>
      <c r="F2815" s="3" t="s">
        <v>32</v>
      </c>
      <c r="G2815" s="3" t="s">
        <v>33</v>
      </c>
      <c r="H2815" s="3" t="s">
        <v>53</v>
      </c>
      <c r="I2815" s="3" t="s">
        <v>1761</v>
      </c>
      <c r="J2815" s="3" t="s">
        <v>143</v>
      </c>
      <c r="K2815" s="3" t="s">
        <v>5019</v>
      </c>
      <c r="L2815" s="4">
        <v>44155</v>
      </c>
      <c r="M2815" s="3">
        <v>1</v>
      </c>
      <c r="N2815" s="3">
        <v>0</v>
      </c>
      <c r="O2815" s="3">
        <v>0</v>
      </c>
      <c r="P2815" s="3" t="str">
        <f>+IF(Tabla1[[#This Row],[ACUEDUCTO]]=1,"acueducto","")</f>
        <v>acueducto</v>
      </c>
      <c r="Q2815" s="3" t="str">
        <f>+IF(Tabla1[[#This Row],[ALCANTARILLADO]]=1,"alcantarillado","")</f>
        <v/>
      </c>
      <c r="R2815" s="3" t="str">
        <f>+IF(Tabla1[[#This Row],[ASEO]]=1,"aseo","")</f>
        <v/>
      </c>
      <c r="S2815" s="3" t="str">
        <f>+_xlfn.CONCAT(Tabla1[[#This Row],[Columna1]]," ",Tabla1[[#This Row],[Columna2]]," ",Tabla1[[#This Row],[Columna3]])</f>
        <v xml:space="preserve">acueducto  </v>
      </c>
      <c r="V2815" s="3" t="str">
        <f>+UPPER(Tabla1[[#This Row],[SERVICIO]])</f>
        <v xml:space="preserve">ACUEDUCTO  </v>
      </c>
    </row>
    <row r="2816" spans="1:22" x14ac:dyDescent="0.25">
      <c r="A2816" s="2">
        <v>36674</v>
      </c>
      <c r="B2816" s="3" t="s">
        <v>3792</v>
      </c>
      <c r="C2816" s="3" t="s">
        <v>13</v>
      </c>
      <c r="D2816" s="3" t="s">
        <v>26</v>
      </c>
      <c r="E2816" s="3" t="s">
        <v>5007</v>
      </c>
      <c r="F2816" s="3" t="s">
        <v>23</v>
      </c>
      <c r="G2816" s="3" t="s">
        <v>33</v>
      </c>
      <c r="H2816" s="3" t="s">
        <v>58</v>
      </c>
      <c r="I2816" s="3" t="s">
        <v>58</v>
      </c>
      <c r="J2816" s="3" t="s">
        <v>143</v>
      </c>
      <c r="K2816" s="3" t="s">
        <v>11</v>
      </c>
      <c r="L2816" s="4">
        <v>42831</v>
      </c>
      <c r="M2816" s="3">
        <v>0</v>
      </c>
      <c r="N2816" s="3">
        <v>0</v>
      </c>
      <c r="O2816" s="3">
        <v>1</v>
      </c>
      <c r="P2816" s="3" t="str">
        <f>+IF(Tabla1[[#This Row],[ACUEDUCTO]]=1,"acueducto","")</f>
        <v/>
      </c>
      <c r="Q2816" s="3" t="str">
        <f>+IF(Tabla1[[#This Row],[ALCANTARILLADO]]=1,"alcantarillado","")</f>
        <v/>
      </c>
      <c r="R2816" s="3" t="str">
        <f>+IF(Tabla1[[#This Row],[ASEO]]=1,"aseo","")</f>
        <v>aseo</v>
      </c>
      <c r="S2816" s="3" t="str">
        <f>+_xlfn.CONCAT(Tabla1[[#This Row],[Columna1]]," ",Tabla1[[#This Row],[Columna2]]," ",Tabla1[[#This Row],[Columna3]])</f>
        <v xml:space="preserve">  aseo</v>
      </c>
      <c r="V2816" s="3" t="str">
        <f>+UPPER(Tabla1[[#This Row],[SERVICIO]])</f>
        <v>ASEO</v>
      </c>
    </row>
    <row r="2817" spans="1:22" x14ac:dyDescent="0.25">
      <c r="A2817" s="2">
        <v>36694</v>
      </c>
      <c r="B2817" s="3" t="s">
        <v>3793</v>
      </c>
      <c r="C2817" s="3" t="s">
        <v>13</v>
      </c>
      <c r="D2817" s="3" t="s">
        <v>26</v>
      </c>
      <c r="E2817" s="3" t="s">
        <v>5007</v>
      </c>
      <c r="F2817" s="3" t="s">
        <v>23</v>
      </c>
      <c r="G2817" s="3" t="s">
        <v>38</v>
      </c>
      <c r="H2817" s="3" t="s">
        <v>27</v>
      </c>
      <c r="I2817" s="3" t="s">
        <v>342</v>
      </c>
      <c r="J2817" s="3" t="s">
        <v>18</v>
      </c>
      <c r="K2817" s="3" t="s">
        <v>11</v>
      </c>
      <c r="L2817" s="4">
        <v>44208</v>
      </c>
      <c r="M2817" s="3">
        <v>0</v>
      </c>
      <c r="N2817" s="3">
        <v>0</v>
      </c>
      <c r="O2817" s="3">
        <v>1</v>
      </c>
      <c r="P2817" s="3" t="str">
        <f>+IF(Tabla1[[#This Row],[ACUEDUCTO]]=1,"acueducto","")</f>
        <v/>
      </c>
      <c r="Q2817" s="3" t="str">
        <f>+IF(Tabla1[[#This Row],[ALCANTARILLADO]]=1,"alcantarillado","")</f>
        <v/>
      </c>
      <c r="R2817" s="3" t="str">
        <f>+IF(Tabla1[[#This Row],[ASEO]]=1,"aseo","")</f>
        <v>aseo</v>
      </c>
      <c r="S2817" s="3" t="str">
        <f>+_xlfn.CONCAT(Tabla1[[#This Row],[Columna1]]," ",Tabla1[[#This Row],[Columna2]]," ",Tabla1[[#This Row],[Columna3]])</f>
        <v xml:space="preserve">  aseo</v>
      </c>
      <c r="V2817" s="3" t="str">
        <f>+UPPER(Tabla1[[#This Row],[SERVICIO]])</f>
        <v>ASEO</v>
      </c>
    </row>
    <row r="2818" spans="1:22" x14ac:dyDescent="0.25">
      <c r="A2818" s="2">
        <v>36697</v>
      </c>
      <c r="B2818" s="3" t="s">
        <v>3794</v>
      </c>
      <c r="C2818" s="3" t="s">
        <v>13</v>
      </c>
      <c r="D2818" s="3" t="s">
        <v>45</v>
      </c>
      <c r="E2818" s="3" t="s">
        <v>5012</v>
      </c>
      <c r="F2818" s="3" t="s">
        <v>23</v>
      </c>
      <c r="G2818" s="3" t="s">
        <v>38</v>
      </c>
      <c r="H2818" s="3" t="s">
        <v>915</v>
      </c>
      <c r="I2818" s="3" t="s">
        <v>1318</v>
      </c>
      <c r="J2818" s="3" t="s">
        <v>18</v>
      </c>
      <c r="K2818" s="3" t="s">
        <v>11</v>
      </c>
      <c r="L2818" s="4">
        <v>44314</v>
      </c>
      <c r="M2818" s="3">
        <v>0</v>
      </c>
      <c r="N2818" s="3">
        <v>0</v>
      </c>
      <c r="O2818" s="3">
        <v>1</v>
      </c>
      <c r="P2818" s="3" t="str">
        <f>+IF(Tabla1[[#This Row],[ACUEDUCTO]]=1,"acueducto","")</f>
        <v/>
      </c>
      <c r="Q2818" s="3" t="str">
        <f>+IF(Tabla1[[#This Row],[ALCANTARILLADO]]=1,"alcantarillado","")</f>
        <v/>
      </c>
      <c r="R2818" s="3" t="str">
        <f>+IF(Tabla1[[#This Row],[ASEO]]=1,"aseo","")</f>
        <v>aseo</v>
      </c>
      <c r="S2818" s="3" t="str">
        <f>+_xlfn.CONCAT(Tabla1[[#This Row],[Columna1]]," ",Tabla1[[#This Row],[Columna2]]," ",Tabla1[[#This Row],[Columna3]])</f>
        <v xml:space="preserve">  aseo</v>
      </c>
      <c r="V2818" s="3" t="str">
        <f>+UPPER(Tabla1[[#This Row],[SERVICIO]])</f>
        <v>ASEO</v>
      </c>
    </row>
    <row r="2819" spans="1:22" x14ac:dyDescent="0.25">
      <c r="A2819" s="2">
        <v>36713</v>
      </c>
      <c r="B2819" s="3" t="s">
        <v>3795</v>
      </c>
      <c r="C2819" s="3" t="s">
        <v>13</v>
      </c>
      <c r="D2819" s="3" t="s">
        <v>14</v>
      </c>
      <c r="E2819" s="3" t="s">
        <v>5007</v>
      </c>
      <c r="F2819" s="3" t="s">
        <v>23</v>
      </c>
      <c r="G2819" s="3" t="s">
        <v>33</v>
      </c>
      <c r="H2819" s="3" t="s">
        <v>58</v>
      </c>
      <c r="I2819" s="3" t="s">
        <v>58</v>
      </c>
      <c r="J2819" s="3" t="s">
        <v>18</v>
      </c>
      <c r="K2819" s="3" t="s">
        <v>11</v>
      </c>
      <c r="L2819" s="4">
        <v>44467</v>
      </c>
      <c r="M2819" s="3">
        <v>0</v>
      </c>
      <c r="N2819" s="3">
        <v>0</v>
      </c>
      <c r="O2819" s="3">
        <v>1</v>
      </c>
      <c r="P2819" s="3" t="str">
        <f>+IF(Tabla1[[#This Row],[ACUEDUCTO]]=1,"acueducto","")</f>
        <v/>
      </c>
      <c r="Q2819" s="3" t="str">
        <f>+IF(Tabla1[[#This Row],[ALCANTARILLADO]]=1,"alcantarillado","")</f>
        <v/>
      </c>
      <c r="R2819" s="3" t="str">
        <f>+IF(Tabla1[[#This Row],[ASEO]]=1,"aseo","")</f>
        <v>aseo</v>
      </c>
      <c r="S2819" s="3" t="str">
        <f>+_xlfn.CONCAT(Tabla1[[#This Row],[Columna1]]," ",Tabla1[[#This Row],[Columna2]]," ",Tabla1[[#This Row],[Columna3]])</f>
        <v xml:space="preserve">  aseo</v>
      </c>
      <c r="V2819" s="3" t="str">
        <f>+UPPER(Tabla1[[#This Row],[SERVICIO]])</f>
        <v>ASEO</v>
      </c>
    </row>
    <row r="2820" spans="1:22" x14ac:dyDescent="0.25">
      <c r="A2820" s="2">
        <v>36734</v>
      </c>
      <c r="B2820" s="3" t="s">
        <v>3796</v>
      </c>
      <c r="C2820" s="3" t="s">
        <v>13</v>
      </c>
      <c r="D2820" s="3" t="s">
        <v>14</v>
      </c>
      <c r="E2820" s="3" t="s">
        <v>5007</v>
      </c>
      <c r="F2820" s="3" t="s">
        <v>23</v>
      </c>
      <c r="G2820" s="3" t="s">
        <v>33</v>
      </c>
      <c r="H2820" s="3" t="s">
        <v>58</v>
      </c>
      <c r="I2820" s="3" t="s">
        <v>58</v>
      </c>
      <c r="J2820" s="3" t="s">
        <v>18</v>
      </c>
      <c r="K2820" s="3" t="s">
        <v>11</v>
      </c>
      <c r="L2820" s="4">
        <v>44236</v>
      </c>
      <c r="M2820" s="3">
        <v>0</v>
      </c>
      <c r="N2820" s="3">
        <v>0</v>
      </c>
      <c r="O2820" s="3">
        <v>1</v>
      </c>
      <c r="P2820" s="3" t="str">
        <f>+IF(Tabla1[[#This Row],[ACUEDUCTO]]=1,"acueducto","")</f>
        <v/>
      </c>
      <c r="Q2820" s="3" t="str">
        <f>+IF(Tabla1[[#This Row],[ALCANTARILLADO]]=1,"alcantarillado","")</f>
        <v/>
      </c>
      <c r="R2820" s="3" t="str">
        <f>+IF(Tabla1[[#This Row],[ASEO]]=1,"aseo","")</f>
        <v>aseo</v>
      </c>
      <c r="S2820" s="3" t="str">
        <f>+_xlfn.CONCAT(Tabla1[[#This Row],[Columna1]]," ",Tabla1[[#This Row],[Columna2]]," ",Tabla1[[#This Row],[Columna3]])</f>
        <v xml:space="preserve">  aseo</v>
      </c>
      <c r="V2820" s="3" t="str">
        <f>+UPPER(Tabla1[[#This Row],[SERVICIO]])</f>
        <v>ASEO</v>
      </c>
    </row>
    <row r="2821" spans="1:22" x14ac:dyDescent="0.25">
      <c r="A2821" s="2">
        <v>36735</v>
      </c>
      <c r="B2821" s="3" t="s">
        <v>3797</v>
      </c>
      <c r="C2821" s="3" t="s">
        <v>13</v>
      </c>
      <c r="D2821" s="3" t="s">
        <v>45</v>
      </c>
      <c r="E2821" s="3" t="s">
        <v>5007</v>
      </c>
      <c r="F2821" s="3" t="s">
        <v>23</v>
      </c>
      <c r="G2821" s="3" t="s">
        <v>33</v>
      </c>
      <c r="H2821" s="3" t="s">
        <v>58</v>
      </c>
      <c r="I2821" s="3" t="s">
        <v>58</v>
      </c>
      <c r="J2821" s="3" t="s">
        <v>18</v>
      </c>
      <c r="K2821" s="3" t="s">
        <v>11</v>
      </c>
      <c r="L2821" s="4">
        <v>44279</v>
      </c>
      <c r="M2821" s="3">
        <v>0</v>
      </c>
      <c r="N2821" s="3">
        <v>0</v>
      </c>
      <c r="O2821" s="3">
        <v>1</v>
      </c>
      <c r="P2821" s="3" t="str">
        <f>+IF(Tabla1[[#This Row],[ACUEDUCTO]]=1,"acueducto","")</f>
        <v/>
      </c>
      <c r="Q2821" s="3" t="str">
        <f>+IF(Tabla1[[#This Row],[ALCANTARILLADO]]=1,"alcantarillado","")</f>
        <v/>
      </c>
      <c r="R2821" s="3" t="str">
        <f>+IF(Tabla1[[#This Row],[ASEO]]=1,"aseo","")</f>
        <v>aseo</v>
      </c>
      <c r="S2821" s="3" t="str">
        <f>+_xlfn.CONCAT(Tabla1[[#This Row],[Columna1]]," ",Tabla1[[#This Row],[Columna2]]," ",Tabla1[[#This Row],[Columna3]])</f>
        <v xml:space="preserve">  aseo</v>
      </c>
      <c r="V2821" s="3" t="str">
        <f>+UPPER(Tabla1[[#This Row],[SERVICIO]])</f>
        <v>ASEO</v>
      </c>
    </row>
    <row r="2822" spans="1:22" x14ac:dyDescent="0.25">
      <c r="A2822" s="2">
        <v>36736</v>
      </c>
      <c r="B2822" s="3" t="s">
        <v>3798</v>
      </c>
      <c r="C2822" s="3" t="s">
        <v>13</v>
      </c>
      <c r="D2822" s="3" t="s">
        <v>14</v>
      </c>
      <c r="E2822" s="3" t="s">
        <v>5007</v>
      </c>
      <c r="F2822" s="3" t="s">
        <v>23</v>
      </c>
      <c r="G2822" s="3" t="s">
        <v>33</v>
      </c>
      <c r="H2822" s="3" t="s">
        <v>110</v>
      </c>
      <c r="I2822" s="3" t="s">
        <v>111</v>
      </c>
      <c r="J2822" s="3" t="s">
        <v>18</v>
      </c>
      <c r="K2822" s="3" t="s">
        <v>11</v>
      </c>
      <c r="L2822" s="4">
        <v>44244</v>
      </c>
      <c r="M2822" s="3">
        <v>0</v>
      </c>
      <c r="N2822" s="3">
        <v>0</v>
      </c>
      <c r="O2822" s="3">
        <v>1</v>
      </c>
      <c r="P2822" s="3" t="str">
        <f>+IF(Tabla1[[#This Row],[ACUEDUCTO]]=1,"acueducto","")</f>
        <v/>
      </c>
      <c r="Q2822" s="3" t="str">
        <f>+IF(Tabla1[[#This Row],[ALCANTARILLADO]]=1,"alcantarillado","")</f>
        <v/>
      </c>
      <c r="R2822" s="3" t="str">
        <f>+IF(Tabla1[[#This Row],[ASEO]]=1,"aseo","")</f>
        <v>aseo</v>
      </c>
      <c r="S2822" s="3" t="str">
        <f>+_xlfn.CONCAT(Tabla1[[#This Row],[Columna1]]," ",Tabla1[[#This Row],[Columna2]]," ",Tabla1[[#This Row],[Columna3]])</f>
        <v xml:space="preserve">  aseo</v>
      </c>
      <c r="V2822" s="3" t="str">
        <f>+UPPER(Tabla1[[#This Row],[SERVICIO]])</f>
        <v>ASEO</v>
      </c>
    </row>
    <row r="2823" spans="1:22" x14ac:dyDescent="0.25">
      <c r="A2823" s="2">
        <v>36773</v>
      </c>
      <c r="B2823" s="3" t="s">
        <v>3799</v>
      </c>
      <c r="C2823" s="3" t="s">
        <v>13</v>
      </c>
      <c r="D2823" s="3" t="s">
        <v>26</v>
      </c>
      <c r="E2823" s="3" t="s">
        <v>5007</v>
      </c>
      <c r="F2823" s="3" t="s">
        <v>23</v>
      </c>
      <c r="G2823" s="3" t="s">
        <v>33</v>
      </c>
      <c r="H2823" s="3" t="s">
        <v>53</v>
      </c>
      <c r="I2823" s="3" t="s">
        <v>54</v>
      </c>
      <c r="J2823" s="3" t="s">
        <v>18</v>
      </c>
      <c r="K2823" s="3" t="s">
        <v>11</v>
      </c>
      <c r="L2823" s="4">
        <v>44525</v>
      </c>
      <c r="M2823" s="3">
        <v>0</v>
      </c>
      <c r="N2823" s="3">
        <v>0</v>
      </c>
      <c r="O2823" s="3">
        <v>1</v>
      </c>
      <c r="P2823" s="3" t="str">
        <f>+IF(Tabla1[[#This Row],[ACUEDUCTO]]=1,"acueducto","")</f>
        <v/>
      </c>
      <c r="Q2823" s="3" t="str">
        <f>+IF(Tabla1[[#This Row],[ALCANTARILLADO]]=1,"alcantarillado","")</f>
        <v/>
      </c>
      <c r="R2823" s="3" t="str">
        <f>+IF(Tabla1[[#This Row],[ASEO]]=1,"aseo","")</f>
        <v>aseo</v>
      </c>
      <c r="S2823" s="3" t="str">
        <f>+_xlfn.CONCAT(Tabla1[[#This Row],[Columna1]]," ",Tabla1[[#This Row],[Columna2]]," ",Tabla1[[#This Row],[Columna3]])</f>
        <v xml:space="preserve">  aseo</v>
      </c>
      <c r="V2823" s="3" t="str">
        <f>+UPPER(Tabla1[[#This Row],[SERVICIO]])</f>
        <v>ASEO</v>
      </c>
    </row>
    <row r="2824" spans="1:22" x14ac:dyDescent="0.25">
      <c r="A2824" s="2">
        <v>36776</v>
      </c>
      <c r="B2824" s="3" t="s">
        <v>3800</v>
      </c>
      <c r="C2824" s="3" t="s">
        <v>13</v>
      </c>
      <c r="D2824" s="3" t="s">
        <v>26</v>
      </c>
      <c r="E2824" s="3" t="s">
        <v>5007</v>
      </c>
      <c r="F2824" s="3" t="s">
        <v>23</v>
      </c>
      <c r="G2824" s="3" t="s">
        <v>33</v>
      </c>
      <c r="H2824" s="3" t="s">
        <v>58</v>
      </c>
      <c r="I2824" s="3" t="s">
        <v>58</v>
      </c>
      <c r="J2824" s="3" t="s">
        <v>18</v>
      </c>
      <c r="K2824" s="3" t="s">
        <v>11</v>
      </c>
      <c r="L2824" s="4">
        <v>44384</v>
      </c>
      <c r="M2824" s="3">
        <v>0</v>
      </c>
      <c r="N2824" s="3">
        <v>0</v>
      </c>
      <c r="O2824" s="3">
        <v>1</v>
      </c>
      <c r="P2824" s="3" t="str">
        <f>+IF(Tabla1[[#This Row],[ACUEDUCTO]]=1,"acueducto","")</f>
        <v/>
      </c>
      <c r="Q2824" s="3" t="str">
        <f>+IF(Tabla1[[#This Row],[ALCANTARILLADO]]=1,"alcantarillado","")</f>
        <v/>
      </c>
      <c r="R2824" s="3" t="str">
        <f>+IF(Tabla1[[#This Row],[ASEO]]=1,"aseo","")</f>
        <v>aseo</v>
      </c>
      <c r="S2824" s="3" t="str">
        <f>+_xlfn.CONCAT(Tabla1[[#This Row],[Columna1]]," ",Tabla1[[#This Row],[Columna2]]," ",Tabla1[[#This Row],[Columna3]])</f>
        <v xml:space="preserve">  aseo</v>
      </c>
      <c r="V2824" s="3" t="str">
        <f>+UPPER(Tabla1[[#This Row],[SERVICIO]])</f>
        <v>ASEO</v>
      </c>
    </row>
    <row r="2825" spans="1:22" x14ac:dyDescent="0.25">
      <c r="A2825" s="2">
        <v>36793</v>
      </c>
      <c r="B2825" s="3" t="s">
        <v>3801</v>
      </c>
      <c r="C2825" s="3" t="s">
        <v>13</v>
      </c>
      <c r="D2825" s="3" t="s">
        <v>26</v>
      </c>
      <c r="E2825" s="3" t="s">
        <v>5007</v>
      </c>
      <c r="F2825" s="3" t="s">
        <v>23</v>
      </c>
      <c r="G2825" s="3" t="s">
        <v>33</v>
      </c>
      <c r="H2825" s="3" t="s">
        <v>58</v>
      </c>
      <c r="I2825" s="3" t="s">
        <v>58</v>
      </c>
      <c r="J2825" s="3" t="s">
        <v>18</v>
      </c>
      <c r="K2825" s="3" t="s">
        <v>11</v>
      </c>
      <c r="L2825" s="4">
        <v>44230</v>
      </c>
      <c r="M2825" s="3">
        <v>0</v>
      </c>
      <c r="N2825" s="3">
        <v>0</v>
      </c>
      <c r="O2825" s="3">
        <v>1</v>
      </c>
      <c r="P2825" s="3" t="str">
        <f>+IF(Tabla1[[#This Row],[ACUEDUCTO]]=1,"acueducto","")</f>
        <v/>
      </c>
      <c r="Q2825" s="3" t="str">
        <f>+IF(Tabla1[[#This Row],[ALCANTARILLADO]]=1,"alcantarillado","")</f>
        <v/>
      </c>
      <c r="R2825" s="3" t="str">
        <f>+IF(Tabla1[[#This Row],[ASEO]]=1,"aseo","")</f>
        <v>aseo</v>
      </c>
      <c r="S2825" s="3" t="str">
        <f>+_xlfn.CONCAT(Tabla1[[#This Row],[Columna1]]," ",Tabla1[[#This Row],[Columna2]]," ",Tabla1[[#This Row],[Columna3]])</f>
        <v xml:space="preserve">  aseo</v>
      </c>
      <c r="V2825" s="3" t="str">
        <f>+UPPER(Tabla1[[#This Row],[SERVICIO]])</f>
        <v>ASEO</v>
      </c>
    </row>
    <row r="2826" spans="1:22" x14ac:dyDescent="0.25">
      <c r="A2826" s="2">
        <v>36794</v>
      </c>
      <c r="B2826" s="3" t="s">
        <v>3802</v>
      </c>
      <c r="C2826" s="3" t="s">
        <v>13</v>
      </c>
      <c r="D2826" s="3" t="s">
        <v>45</v>
      </c>
      <c r="E2826" s="3" t="s">
        <v>5007</v>
      </c>
      <c r="F2826" s="3" t="s">
        <v>23</v>
      </c>
      <c r="G2826" s="3" t="s">
        <v>33</v>
      </c>
      <c r="H2826" s="3" t="s">
        <v>58</v>
      </c>
      <c r="I2826" s="3" t="s">
        <v>58</v>
      </c>
      <c r="J2826" s="3" t="s">
        <v>143</v>
      </c>
      <c r="K2826" s="3" t="s">
        <v>11</v>
      </c>
      <c r="L2826" s="4">
        <v>42874</v>
      </c>
      <c r="M2826" s="3">
        <v>0</v>
      </c>
      <c r="N2826" s="3">
        <v>0</v>
      </c>
      <c r="O2826" s="3">
        <v>1</v>
      </c>
      <c r="P2826" s="3" t="str">
        <f>+IF(Tabla1[[#This Row],[ACUEDUCTO]]=1,"acueducto","")</f>
        <v/>
      </c>
      <c r="Q2826" s="3" t="str">
        <f>+IF(Tabla1[[#This Row],[ALCANTARILLADO]]=1,"alcantarillado","")</f>
        <v/>
      </c>
      <c r="R2826" s="3" t="str">
        <f>+IF(Tabla1[[#This Row],[ASEO]]=1,"aseo","")</f>
        <v>aseo</v>
      </c>
      <c r="S2826" s="3" t="str">
        <f>+_xlfn.CONCAT(Tabla1[[#This Row],[Columna1]]," ",Tabla1[[#This Row],[Columna2]]," ",Tabla1[[#This Row],[Columna3]])</f>
        <v xml:space="preserve">  aseo</v>
      </c>
      <c r="V2826" s="3" t="str">
        <f>+UPPER(Tabla1[[#This Row],[SERVICIO]])</f>
        <v>ASEO</v>
      </c>
    </row>
    <row r="2827" spans="1:22" x14ac:dyDescent="0.25">
      <c r="A2827" s="2">
        <v>36795</v>
      </c>
      <c r="B2827" s="3" t="s">
        <v>3803</v>
      </c>
      <c r="C2827" s="3" t="s">
        <v>13</v>
      </c>
      <c r="D2827" s="3" t="s">
        <v>14</v>
      </c>
      <c r="E2827" s="3" t="s">
        <v>5007</v>
      </c>
      <c r="F2827" s="3" t="s">
        <v>23</v>
      </c>
      <c r="G2827" s="3" t="s">
        <v>33</v>
      </c>
      <c r="H2827" s="3" t="s">
        <v>58</v>
      </c>
      <c r="I2827" s="3" t="s">
        <v>58</v>
      </c>
      <c r="J2827" s="3" t="s">
        <v>18</v>
      </c>
      <c r="K2827" s="3" t="s">
        <v>11</v>
      </c>
      <c r="L2827" s="4">
        <v>44252</v>
      </c>
      <c r="M2827" s="3">
        <v>0</v>
      </c>
      <c r="N2827" s="3">
        <v>0</v>
      </c>
      <c r="O2827" s="3">
        <v>1</v>
      </c>
      <c r="P2827" s="3" t="str">
        <f>+IF(Tabla1[[#This Row],[ACUEDUCTO]]=1,"acueducto","")</f>
        <v/>
      </c>
      <c r="Q2827" s="3" t="str">
        <f>+IF(Tabla1[[#This Row],[ALCANTARILLADO]]=1,"alcantarillado","")</f>
        <v/>
      </c>
      <c r="R2827" s="3" t="str">
        <f>+IF(Tabla1[[#This Row],[ASEO]]=1,"aseo","")</f>
        <v>aseo</v>
      </c>
      <c r="S2827" s="3" t="str">
        <f>+_xlfn.CONCAT(Tabla1[[#This Row],[Columna1]]," ",Tabla1[[#This Row],[Columna2]]," ",Tabla1[[#This Row],[Columna3]])</f>
        <v xml:space="preserve">  aseo</v>
      </c>
      <c r="V2827" s="3" t="str">
        <f>+UPPER(Tabla1[[#This Row],[SERVICIO]])</f>
        <v>ASEO</v>
      </c>
    </row>
    <row r="2828" spans="1:22" x14ac:dyDescent="0.25">
      <c r="A2828" s="2">
        <v>36796</v>
      </c>
      <c r="B2828" s="3" t="s">
        <v>3804</v>
      </c>
      <c r="C2828" s="3" t="s">
        <v>13</v>
      </c>
      <c r="D2828" s="3" t="s">
        <v>14</v>
      </c>
      <c r="E2828" s="3" t="s">
        <v>5007</v>
      </c>
      <c r="F2828" s="3" t="s">
        <v>23</v>
      </c>
      <c r="G2828" s="3" t="s">
        <v>33</v>
      </c>
      <c r="H2828" s="3" t="s">
        <v>58</v>
      </c>
      <c r="I2828" s="3" t="s">
        <v>58</v>
      </c>
      <c r="J2828" s="3" t="s">
        <v>18</v>
      </c>
      <c r="K2828" s="3" t="s">
        <v>11</v>
      </c>
      <c r="L2828" s="4">
        <v>44310</v>
      </c>
      <c r="M2828" s="3">
        <v>0</v>
      </c>
      <c r="N2828" s="3">
        <v>0</v>
      </c>
      <c r="O2828" s="3">
        <v>1</v>
      </c>
      <c r="P2828" s="3" t="str">
        <f>+IF(Tabla1[[#This Row],[ACUEDUCTO]]=1,"acueducto","")</f>
        <v/>
      </c>
      <c r="Q2828" s="3" t="str">
        <f>+IF(Tabla1[[#This Row],[ALCANTARILLADO]]=1,"alcantarillado","")</f>
        <v/>
      </c>
      <c r="R2828" s="3" t="str">
        <f>+IF(Tabla1[[#This Row],[ASEO]]=1,"aseo","")</f>
        <v>aseo</v>
      </c>
      <c r="S2828" s="3" t="str">
        <f>+_xlfn.CONCAT(Tabla1[[#This Row],[Columna1]]," ",Tabla1[[#This Row],[Columna2]]," ",Tabla1[[#This Row],[Columna3]])</f>
        <v xml:space="preserve">  aseo</v>
      </c>
      <c r="V2828" s="3" t="str">
        <f>+UPPER(Tabla1[[#This Row],[SERVICIO]])</f>
        <v>ASEO</v>
      </c>
    </row>
    <row r="2829" spans="1:22" x14ac:dyDescent="0.25">
      <c r="A2829" s="2">
        <v>36814</v>
      </c>
      <c r="B2829" s="3" t="s">
        <v>3805</v>
      </c>
      <c r="C2829" s="3" t="s">
        <v>13</v>
      </c>
      <c r="D2829" s="3" t="s">
        <v>14</v>
      </c>
      <c r="E2829" s="3" t="s">
        <v>5012</v>
      </c>
      <c r="F2829" s="3" t="s">
        <v>23</v>
      </c>
      <c r="G2829" s="3" t="s">
        <v>38</v>
      </c>
      <c r="H2829" s="3" t="s">
        <v>182</v>
      </c>
      <c r="I2829" s="3" t="s">
        <v>886</v>
      </c>
      <c r="J2829" s="3" t="s">
        <v>18</v>
      </c>
      <c r="K2829" s="3" t="s">
        <v>11</v>
      </c>
      <c r="L2829" s="4">
        <v>44488</v>
      </c>
      <c r="M2829" s="3">
        <v>0</v>
      </c>
      <c r="N2829" s="3">
        <v>0</v>
      </c>
      <c r="O2829" s="3">
        <v>1</v>
      </c>
      <c r="P2829" s="3" t="str">
        <f>+IF(Tabla1[[#This Row],[ACUEDUCTO]]=1,"acueducto","")</f>
        <v/>
      </c>
      <c r="Q2829" s="3" t="str">
        <f>+IF(Tabla1[[#This Row],[ALCANTARILLADO]]=1,"alcantarillado","")</f>
        <v/>
      </c>
      <c r="R2829" s="3" t="str">
        <f>+IF(Tabla1[[#This Row],[ASEO]]=1,"aseo","")</f>
        <v>aseo</v>
      </c>
      <c r="S2829" s="3" t="str">
        <f>+_xlfn.CONCAT(Tabla1[[#This Row],[Columna1]]," ",Tabla1[[#This Row],[Columna2]]," ",Tabla1[[#This Row],[Columna3]])</f>
        <v xml:space="preserve">  aseo</v>
      </c>
      <c r="V2829" s="3" t="str">
        <f>+UPPER(Tabla1[[#This Row],[SERVICIO]])</f>
        <v>ASEO</v>
      </c>
    </row>
    <row r="2830" spans="1:22" x14ac:dyDescent="0.25">
      <c r="A2830" s="2">
        <v>36815</v>
      </c>
      <c r="B2830" s="3" t="s">
        <v>3806</v>
      </c>
      <c r="C2830" s="3" t="s">
        <v>13</v>
      </c>
      <c r="D2830" s="3" t="s">
        <v>14</v>
      </c>
      <c r="E2830" s="3" t="s">
        <v>5007</v>
      </c>
      <c r="F2830" s="3" t="s">
        <v>23</v>
      </c>
      <c r="G2830" s="3" t="s">
        <v>33</v>
      </c>
      <c r="H2830" s="3" t="s">
        <v>58</v>
      </c>
      <c r="I2830" s="3" t="s">
        <v>58</v>
      </c>
      <c r="J2830" s="3" t="s">
        <v>18</v>
      </c>
      <c r="K2830" s="3" t="s">
        <v>11</v>
      </c>
      <c r="L2830" s="4">
        <v>44285</v>
      </c>
      <c r="M2830" s="3">
        <v>0</v>
      </c>
      <c r="N2830" s="3">
        <v>0</v>
      </c>
      <c r="O2830" s="3">
        <v>1</v>
      </c>
      <c r="P2830" s="3" t="str">
        <f>+IF(Tabla1[[#This Row],[ACUEDUCTO]]=1,"acueducto","")</f>
        <v/>
      </c>
      <c r="Q2830" s="3" t="str">
        <f>+IF(Tabla1[[#This Row],[ALCANTARILLADO]]=1,"alcantarillado","")</f>
        <v/>
      </c>
      <c r="R2830" s="3" t="str">
        <f>+IF(Tabla1[[#This Row],[ASEO]]=1,"aseo","")</f>
        <v>aseo</v>
      </c>
      <c r="S2830" s="3" t="str">
        <f>+_xlfn.CONCAT(Tabla1[[#This Row],[Columna1]]," ",Tabla1[[#This Row],[Columna2]]," ",Tabla1[[#This Row],[Columna3]])</f>
        <v xml:space="preserve">  aseo</v>
      </c>
      <c r="V2830" s="3" t="str">
        <f>+UPPER(Tabla1[[#This Row],[SERVICIO]])</f>
        <v>ASEO</v>
      </c>
    </row>
    <row r="2831" spans="1:22" x14ac:dyDescent="0.25">
      <c r="A2831" s="2">
        <v>36833</v>
      </c>
      <c r="B2831" s="3" t="s">
        <v>3807</v>
      </c>
      <c r="C2831" s="3" t="s">
        <v>13</v>
      </c>
      <c r="D2831" s="3" t="s">
        <v>26</v>
      </c>
      <c r="E2831" s="3" t="s">
        <v>5013</v>
      </c>
      <c r="F2831" s="3" t="s">
        <v>23</v>
      </c>
      <c r="G2831" s="3" t="s">
        <v>33</v>
      </c>
      <c r="H2831" s="3" t="s">
        <v>87</v>
      </c>
      <c r="I2831" s="3" t="s">
        <v>88</v>
      </c>
      <c r="J2831" s="3" t="s">
        <v>18</v>
      </c>
      <c r="K2831" s="3" t="s">
        <v>5019</v>
      </c>
      <c r="L2831" s="4">
        <v>44243</v>
      </c>
      <c r="M2831" s="3">
        <v>1</v>
      </c>
      <c r="N2831" s="3">
        <v>0</v>
      </c>
      <c r="O2831" s="3">
        <v>0</v>
      </c>
      <c r="P2831" s="3" t="str">
        <f>+IF(Tabla1[[#This Row],[ACUEDUCTO]]=1,"acueducto","")</f>
        <v>acueducto</v>
      </c>
      <c r="Q2831" s="3" t="str">
        <f>+IF(Tabla1[[#This Row],[ALCANTARILLADO]]=1,"alcantarillado","")</f>
        <v/>
      </c>
      <c r="R2831" s="3" t="str">
        <f>+IF(Tabla1[[#This Row],[ASEO]]=1,"aseo","")</f>
        <v/>
      </c>
      <c r="S2831" s="3" t="str">
        <f>+_xlfn.CONCAT(Tabla1[[#This Row],[Columna1]]," ",Tabla1[[#This Row],[Columna2]]," ",Tabla1[[#This Row],[Columna3]])</f>
        <v xml:space="preserve">acueducto  </v>
      </c>
      <c r="V2831" s="3" t="str">
        <f>+UPPER(Tabla1[[#This Row],[SERVICIO]])</f>
        <v xml:space="preserve">ACUEDUCTO  </v>
      </c>
    </row>
    <row r="2832" spans="1:22" x14ac:dyDescent="0.25">
      <c r="A2832" s="2">
        <v>36835</v>
      </c>
      <c r="B2832" s="3" t="s">
        <v>3808</v>
      </c>
      <c r="C2832" s="3" t="s">
        <v>13</v>
      </c>
      <c r="D2832" s="3" t="s">
        <v>14</v>
      </c>
      <c r="E2832" s="3" t="s">
        <v>5007</v>
      </c>
      <c r="F2832" s="3" t="s">
        <v>23</v>
      </c>
      <c r="G2832" s="3" t="s">
        <v>33</v>
      </c>
      <c r="H2832" s="3" t="s">
        <v>58</v>
      </c>
      <c r="I2832" s="3" t="s">
        <v>58</v>
      </c>
      <c r="J2832" s="3" t="s">
        <v>18</v>
      </c>
      <c r="K2832" s="3" t="s">
        <v>11</v>
      </c>
      <c r="L2832" s="4">
        <v>44266</v>
      </c>
      <c r="M2832" s="3">
        <v>0</v>
      </c>
      <c r="N2832" s="3">
        <v>0</v>
      </c>
      <c r="O2832" s="3">
        <v>1</v>
      </c>
      <c r="P2832" s="3" t="str">
        <f>+IF(Tabla1[[#This Row],[ACUEDUCTO]]=1,"acueducto","")</f>
        <v/>
      </c>
      <c r="Q2832" s="3" t="str">
        <f>+IF(Tabla1[[#This Row],[ALCANTARILLADO]]=1,"alcantarillado","")</f>
        <v/>
      </c>
      <c r="R2832" s="3" t="str">
        <f>+IF(Tabla1[[#This Row],[ASEO]]=1,"aseo","")</f>
        <v>aseo</v>
      </c>
      <c r="S2832" s="3" t="str">
        <f>+_xlfn.CONCAT(Tabla1[[#This Row],[Columna1]]," ",Tabla1[[#This Row],[Columna2]]," ",Tabla1[[#This Row],[Columna3]])</f>
        <v xml:space="preserve">  aseo</v>
      </c>
      <c r="V2832" s="3" t="str">
        <f>+UPPER(Tabla1[[#This Row],[SERVICIO]])</f>
        <v>ASEO</v>
      </c>
    </row>
    <row r="2833" spans="1:22" x14ac:dyDescent="0.25">
      <c r="A2833" s="2">
        <v>36853</v>
      </c>
      <c r="B2833" s="3" t="s">
        <v>3809</v>
      </c>
      <c r="C2833" s="3" t="s">
        <v>13</v>
      </c>
      <c r="D2833" s="3" t="s">
        <v>26</v>
      </c>
      <c r="E2833" s="3" t="s">
        <v>5013</v>
      </c>
      <c r="F2833" s="3" t="s">
        <v>23</v>
      </c>
      <c r="G2833" s="3" t="s">
        <v>38</v>
      </c>
      <c r="H2833" s="3" t="s">
        <v>53</v>
      </c>
      <c r="I2833" s="3" t="s">
        <v>3810</v>
      </c>
      <c r="J2833" s="3" t="s">
        <v>18</v>
      </c>
      <c r="K2833" s="3" t="s">
        <v>5018</v>
      </c>
      <c r="L2833" s="4">
        <v>44146</v>
      </c>
      <c r="M2833" s="3">
        <v>1</v>
      </c>
      <c r="N2833" s="3">
        <v>1</v>
      </c>
      <c r="O2833" s="3">
        <v>1</v>
      </c>
      <c r="P2833" s="3" t="str">
        <f>+IF(Tabla1[[#This Row],[ACUEDUCTO]]=1,"acueducto","")</f>
        <v>acueducto</v>
      </c>
      <c r="Q2833" s="3" t="str">
        <f>+IF(Tabla1[[#This Row],[ALCANTARILLADO]]=1,"alcantarillado","")</f>
        <v>alcantarillado</v>
      </c>
      <c r="R2833" s="3" t="str">
        <f>+IF(Tabla1[[#This Row],[ASEO]]=1,"aseo","")</f>
        <v>aseo</v>
      </c>
      <c r="S2833" s="3" t="str">
        <f>+_xlfn.CONCAT(Tabla1[[#This Row],[Columna1]]," ",Tabla1[[#This Row],[Columna2]]," ",Tabla1[[#This Row],[Columna3]])</f>
        <v>acueducto alcantarillado aseo</v>
      </c>
      <c r="V2833" s="3" t="str">
        <f>+UPPER(Tabla1[[#This Row],[SERVICIO]])</f>
        <v>ACUEDUCTO ALCANTARILLADO ASEO</v>
      </c>
    </row>
    <row r="2834" spans="1:22" x14ac:dyDescent="0.25">
      <c r="A2834" s="2">
        <v>36874</v>
      </c>
      <c r="B2834" s="3" t="s">
        <v>3811</v>
      </c>
      <c r="C2834" s="3" t="s">
        <v>13</v>
      </c>
      <c r="D2834" s="3" t="s">
        <v>26</v>
      </c>
      <c r="E2834" s="3" t="s">
        <v>5007</v>
      </c>
      <c r="F2834" s="3" t="s">
        <v>23</v>
      </c>
      <c r="G2834" s="3" t="s">
        <v>33</v>
      </c>
      <c r="H2834" s="3" t="s">
        <v>58</v>
      </c>
      <c r="I2834" s="3" t="s">
        <v>58</v>
      </c>
      <c r="J2834" s="3" t="s">
        <v>18</v>
      </c>
      <c r="K2834" s="3" t="s">
        <v>11</v>
      </c>
      <c r="L2834" s="4">
        <v>44315</v>
      </c>
      <c r="M2834" s="3">
        <v>0</v>
      </c>
      <c r="N2834" s="3">
        <v>0</v>
      </c>
      <c r="O2834" s="3">
        <v>1</v>
      </c>
      <c r="P2834" s="3" t="str">
        <f>+IF(Tabla1[[#This Row],[ACUEDUCTO]]=1,"acueducto","")</f>
        <v/>
      </c>
      <c r="Q2834" s="3" t="str">
        <f>+IF(Tabla1[[#This Row],[ALCANTARILLADO]]=1,"alcantarillado","")</f>
        <v/>
      </c>
      <c r="R2834" s="3" t="str">
        <f>+IF(Tabla1[[#This Row],[ASEO]]=1,"aseo","")</f>
        <v>aseo</v>
      </c>
      <c r="S2834" s="3" t="str">
        <f>+_xlfn.CONCAT(Tabla1[[#This Row],[Columna1]]," ",Tabla1[[#This Row],[Columna2]]," ",Tabla1[[#This Row],[Columna3]])</f>
        <v xml:space="preserve">  aseo</v>
      </c>
      <c r="V2834" s="3" t="str">
        <f>+UPPER(Tabla1[[#This Row],[SERVICIO]])</f>
        <v>ASEO</v>
      </c>
    </row>
    <row r="2835" spans="1:22" x14ac:dyDescent="0.25">
      <c r="A2835" s="2">
        <v>36875</v>
      </c>
      <c r="B2835" s="3" t="s">
        <v>3812</v>
      </c>
      <c r="C2835" s="3" t="s">
        <v>13</v>
      </c>
      <c r="D2835" s="3" t="s">
        <v>14</v>
      </c>
      <c r="E2835" s="3" t="s">
        <v>5007</v>
      </c>
      <c r="F2835" s="3" t="s">
        <v>23</v>
      </c>
      <c r="G2835" s="3" t="s">
        <v>33</v>
      </c>
      <c r="H2835" s="3" t="s">
        <v>58</v>
      </c>
      <c r="I2835" s="3" t="s">
        <v>58</v>
      </c>
      <c r="J2835" s="3" t="s">
        <v>18</v>
      </c>
      <c r="K2835" s="3" t="s">
        <v>11</v>
      </c>
      <c r="L2835" s="4">
        <v>44434</v>
      </c>
      <c r="M2835" s="3">
        <v>0</v>
      </c>
      <c r="N2835" s="3">
        <v>0</v>
      </c>
      <c r="O2835" s="3">
        <v>1</v>
      </c>
      <c r="P2835" s="3" t="str">
        <f>+IF(Tabla1[[#This Row],[ACUEDUCTO]]=1,"acueducto","")</f>
        <v/>
      </c>
      <c r="Q2835" s="3" t="str">
        <f>+IF(Tabla1[[#This Row],[ALCANTARILLADO]]=1,"alcantarillado","")</f>
        <v/>
      </c>
      <c r="R2835" s="3" t="str">
        <f>+IF(Tabla1[[#This Row],[ASEO]]=1,"aseo","")</f>
        <v>aseo</v>
      </c>
      <c r="S2835" s="3" t="str">
        <f>+_xlfn.CONCAT(Tabla1[[#This Row],[Columna1]]," ",Tabla1[[#This Row],[Columna2]]," ",Tabla1[[#This Row],[Columna3]])</f>
        <v xml:space="preserve">  aseo</v>
      </c>
      <c r="V2835" s="3" t="str">
        <f>+UPPER(Tabla1[[#This Row],[SERVICIO]])</f>
        <v>ASEO</v>
      </c>
    </row>
    <row r="2836" spans="1:22" x14ac:dyDescent="0.25">
      <c r="A2836" s="2">
        <v>36876</v>
      </c>
      <c r="B2836" s="3" t="s">
        <v>3813</v>
      </c>
      <c r="C2836" s="3" t="s">
        <v>13</v>
      </c>
      <c r="D2836" s="3" t="s">
        <v>14</v>
      </c>
      <c r="E2836" s="3" t="s">
        <v>5007</v>
      </c>
      <c r="F2836" s="3" t="s">
        <v>23</v>
      </c>
      <c r="G2836" s="3" t="s">
        <v>33</v>
      </c>
      <c r="H2836" s="3" t="s">
        <v>58</v>
      </c>
      <c r="I2836" s="3" t="s">
        <v>58</v>
      </c>
      <c r="J2836" s="3" t="s">
        <v>18</v>
      </c>
      <c r="K2836" s="3" t="s">
        <v>11</v>
      </c>
      <c r="L2836" s="4">
        <v>44445</v>
      </c>
      <c r="M2836" s="3">
        <v>0</v>
      </c>
      <c r="N2836" s="3">
        <v>0</v>
      </c>
      <c r="O2836" s="3">
        <v>1</v>
      </c>
      <c r="P2836" s="3" t="str">
        <f>+IF(Tabla1[[#This Row],[ACUEDUCTO]]=1,"acueducto","")</f>
        <v/>
      </c>
      <c r="Q2836" s="3" t="str">
        <f>+IF(Tabla1[[#This Row],[ALCANTARILLADO]]=1,"alcantarillado","")</f>
        <v/>
      </c>
      <c r="R2836" s="3" t="str">
        <f>+IF(Tabla1[[#This Row],[ASEO]]=1,"aseo","")</f>
        <v>aseo</v>
      </c>
      <c r="S2836" s="3" t="str">
        <f>+_xlfn.CONCAT(Tabla1[[#This Row],[Columna1]]," ",Tabla1[[#This Row],[Columna2]]," ",Tabla1[[#This Row],[Columna3]])</f>
        <v xml:space="preserve">  aseo</v>
      </c>
      <c r="V2836" s="3" t="str">
        <f>+UPPER(Tabla1[[#This Row],[SERVICIO]])</f>
        <v>ASEO</v>
      </c>
    </row>
    <row r="2837" spans="1:22" x14ac:dyDescent="0.25">
      <c r="A2837" s="2">
        <v>36878</v>
      </c>
      <c r="B2837" s="3" t="s">
        <v>3814</v>
      </c>
      <c r="C2837" s="3" t="s">
        <v>13</v>
      </c>
      <c r="D2837" s="3" t="s">
        <v>14</v>
      </c>
      <c r="E2837" s="3" t="s">
        <v>5007</v>
      </c>
      <c r="F2837" s="3" t="s">
        <v>23</v>
      </c>
      <c r="G2837" s="3" t="s">
        <v>33</v>
      </c>
      <c r="H2837" s="3" t="s">
        <v>58</v>
      </c>
      <c r="I2837" s="3" t="s">
        <v>58</v>
      </c>
      <c r="J2837" s="3" t="s">
        <v>18</v>
      </c>
      <c r="K2837" s="3" t="s">
        <v>11</v>
      </c>
      <c r="L2837" s="4">
        <v>44386</v>
      </c>
      <c r="M2837" s="3">
        <v>0</v>
      </c>
      <c r="N2837" s="3">
        <v>0</v>
      </c>
      <c r="O2837" s="3">
        <v>1</v>
      </c>
      <c r="P2837" s="3" t="str">
        <f>+IF(Tabla1[[#This Row],[ACUEDUCTO]]=1,"acueducto","")</f>
        <v/>
      </c>
      <c r="Q2837" s="3" t="str">
        <f>+IF(Tabla1[[#This Row],[ALCANTARILLADO]]=1,"alcantarillado","")</f>
        <v/>
      </c>
      <c r="R2837" s="3" t="str">
        <f>+IF(Tabla1[[#This Row],[ASEO]]=1,"aseo","")</f>
        <v>aseo</v>
      </c>
      <c r="S2837" s="3" t="str">
        <f>+_xlfn.CONCAT(Tabla1[[#This Row],[Columna1]]," ",Tabla1[[#This Row],[Columna2]]," ",Tabla1[[#This Row],[Columna3]])</f>
        <v xml:space="preserve">  aseo</v>
      </c>
      <c r="V2837" s="3" t="str">
        <f>+UPPER(Tabla1[[#This Row],[SERVICIO]])</f>
        <v>ASEO</v>
      </c>
    </row>
    <row r="2838" spans="1:22" x14ac:dyDescent="0.25">
      <c r="A2838" s="2">
        <v>36893</v>
      </c>
      <c r="B2838" s="3" t="s">
        <v>3815</v>
      </c>
      <c r="C2838" s="3" t="s">
        <v>13</v>
      </c>
      <c r="D2838" s="3" t="s">
        <v>26</v>
      </c>
      <c r="E2838" s="3" t="s">
        <v>5013</v>
      </c>
      <c r="F2838" s="3" t="s">
        <v>32</v>
      </c>
      <c r="G2838" s="3" t="s">
        <v>33</v>
      </c>
      <c r="H2838" s="3" t="s">
        <v>27</v>
      </c>
      <c r="I2838" s="3" t="s">
        <v>354</v>
      </c>
      <c r="J2838" s="3" t="s">
        <v>18</v>
      </c>
      <c r="K2838" s="3" t="s">
        <v>5019</v>
      </c>
      <c r="L2838" s="4">
        <v>43879</v>
      </c>
      <c r="M2838" s="3">
        <v>1</v>
      </c>
      <c r="N2838" s="3">
        <v>0</v>
      </c>
      <c r="O2838" s="3">
        <v>0</v>
      </c>
      <c r="P2838" s="3" t="str">
        <f>+IF(Tabla1[[#This Row],[ACUEDUCTO]]=1,"acueducto","")</f>
        <v>acueducto</v>
      </c>
      <c r="Q2838" s="3" t="str">
        <f>+IF(Tabla1[[#This Row],[ALCANTARILLADO]]=1,"alcantarillado","")</f>
        <v/>
      </c>
      <c r="R2838" s="3" t="str">
        <f>+IF(Tabla1[[#This Row],[ASEO]]=1,"aseo","")</f>
        <v/>
      </c>
      <c r="S2838" s="3" t="str">
        <f>+_xlfn.CONCAT(Tabla1[[#This Row],[Columna1]]," ",Tabla1[[#This Row],[Columna2]]," ",Tabla1[[#This Row],[Columna3]])</f>
        <v xml:space="preserve">acueducto  </v>
      </c>
      <c r="V2838" s="3" t="str">
        <f>+UPPER(Tabla1[[#This Row],[SERVICIO]])</f>
        <v xml:space="preserve">ACUEDUCTO  </v>
      </c>
    </row>
    <row r="2839" spans="1:22" x14ac:dyDescent="0.25">
      <c r="A2839" s="2">
        <v>36894</v>
      </c>
      <c r="B2839" s="3" t="s">
        <v>3816</v>
      </c>
      <c r="C2839" s="3" t="s">
        <v>13</v>
      </c>
      <c r="D2839" s="3" t="s">
        <v>26</v>
      </c>
      <c r="E2839" s="3" t="s">
        <v>5007</v>
      </c>
      <c r="F2839" s="3" t="s">
        <v>23</v>
      </c>
      <c r="G2839" s="3" t="s">
        <v>33</v>
      </c>
      <c r="H2839" s="3" t="s">
        <v>58</v>
      </c>
      <c r="I2839" s="3" t="s">
        <v>58</v>
      </c>
      <c r="J2839" s="3" t="s">
        <v>18</v>
      </c>
      <c r="K2839" s="3" t="s">
        <v>11</v>
      </c>
      <c r="L2839" s="4">
        <v>44348</v>
      </c>
      <c r="M2839" s="3">
        <v>0</v>
      </c>
      <c r="N2839" s="3">
        <v>0</v>
      </c>
      <c r="O2839" s="3">
        <v>1</v>
      </c>
      <c r="P2839" s="3" t="str">
        <f>+IF(Tabla1[[#This Row],[ACUEDUCTO]]=1,"acueducto","")</f>
        <v/>
      </c>
      <c r="Q2839" s="3" t="str">
        <f>+IF(Tabla1[[#This Row],[ALCANTARILLADO]]=1,"alcantarillado","")</f>
        <v/>
      </c>
      <c r="R2839" s="3" t="str">
        <f>+IF(Tabla1[[#This Row],[ASEO]]=1,"aseo","")</f>
        <v>aseo</v>
      </c>
      <c r="S2839" s="3" t="str">
        <f>+_xlfn.CONCAT(Tabla1[[#This Row],[Columna1]]," ",Tabla1[[#This Row],[Columna2]]," ",Tabla1[[#This Row],[Columna3]])</f>
        <v xml:space="preserve">  aseo</v>
      </c>
      <c r="V2839" s="3" t="str">
        <f>+UPPER(Tabla1[[#This Row],[SERVICIO]])</f>
        <v>ASEO</v>
      </c>
    </row>
    <row r="2840" spans="1:22" x14ac:dyDescent="0.25">
      <c r="A2840" s="2">
        <v>36895</v>
      </c>
      <c r="B2840" s="3" t="s">
        <v>3817</v>
      </c>
      <c r="C2840" s="3" t="s">
        <v>13</v>
      </c>
      <c r="D2840" s="3" t="s">
        <v>14</v>
      </c>
      <c r="E2840" s="3" t="s">
        <v>5007</v>
      </c>
      <c r="F2840" s="3" t="s">
        <v>23</v>
      </c>
      <c r="G2840" s="3" t="s">
        <v>33</v>
      </c>
      <c r="H2840" s="3" t="s">
        <v>58</v>
      </c>
      <c r="I2840" s="3" t="s">
        <v>58</v>
      </c>
      <c r="J2840" s="3" t="s">
        <v>18</v>
      </c>
      <c r="K2840" s="3" t="s">
        <v>11</v>
      </c>
      <c r="L2840" s="4">
        <v>44295</v>
      </c>
      <c r="M2840" s="3">
        <v>0</v>
      </c>
      <c r="N2840" s="3">
        <v>0</v>
      </c>
      <c r="O2840" s="3">
        <v>1</v>
      </c>
      <c r="P2840" s="3" t="str">
        <f>+IF(Tabla1[[#This Row],[ACUEDUCTO]]=1,"acueducto","")</f>
        <v/>
      </c>
      <c r="Q2840" s="3" t="str">
        <f>+IF(Tabla1[[#This Row],[ALCANTARILLADO]]=1,"alcantarillado","")</f>
        <v/>
      </c>
      <c r="R2840" s="3" t="str">
        <f>+IF(Tabla1[[#This Row],[ASEO]]=1,"aseo","")</f>
        <v>aseo</v>
      </c>
      <c r="S2840" s="3" t="str">
        <f>+_xlfn.CONCAT(Tabla1[[#This Row],[Columna1]]," ",Tabla1[[#This Row],[Columna2]]," ",Tabla1[[#This Row],[Columna3]])</f>
        <v xml:space="preserve">  aseo</v>
      </c>
      <c r="V2840" s="3" t="str">
        <f>+UPPER(Tabla1[[#This Row],[SERVICIO]])</f>
        <v>ASEO</v>
      </c>
    </row>
    <row r="2841" spans="1:22" x14ac:dyDescent="0.25">
      <c r="A2841" s="2">
        <v>36896</v>
      </c>
      <c r="B2841" s="3" t="s">
        <v>3818</v>
      </c>
      <c r="C2841" s="3" t="s">
        <v>13</v>
      </c>
      <c r="D2841" s="3" t="s">
        <v>14</v>
      </c>
      <c r="E2841" s="3" t="s">
        <v>5007</v>
      </c>
      <c r="F2841" s="3" t="s">
        <v>23</v>
      </c>
      <c r="G2841" s="3" t="s">
        <v>33</v>
      </c>
      <c r="H2841" s="3" t="s">
        <v>58</v>
      </c>
      <c r="I2841" s="3" t="s">
        <v>58</v>
      </c>
      <c r="J2841" s="3" t="s">
        <v>18</v>
      </c>
      <c r="K2841" s="3" t="s">
        <v>11</v>
      </c>
      <c r="L2841" s="4">
        <v>44263</v>
      </c>
      <c r="M2841" s="3">
        <v>0</v>
      </c>
      <c r="N2841" s="3">
        <v>0</v>
      </c>
      <c r="O2841" s="3">
        <v>1</v>
      </c>
      <c r="P2841" s="3" t="str">
        <f>+IF(Tabla1[[#This Row],[ACUEDUCTO]]=1,"acueducto","")</f>
        <v/>
      </c>
      <c r="Q2841" s="3" t="str">
        <f>+IF(Tabla1[[#This Row],[ALCANTARILLADO]]=1,"alcantarillado","")</f>
        <v/>
      </c>
      <c r="R2841" s="3" t="str">
        <f>+IF(Tabla1[[#This Row],[ASEO]]=1,"aseo","")</f>
        <v>aseo</v>
      </c>
      <c r="S2841" s="3" t="str">
        <f>+_xlfn.CONCAT(Tabla1[[#This Row],[Columna1]]," ",Tabla1[[#This Row],[Columna2]]," ",Tabla1[[#This Row],[Columna3]])</f>
        <v xml:space="preserve">  aseo</v>
      </c>
      <c r="V2841" s="3" t="str">
        <f>+UPPER(Tabla1[[#This Row],[SERVICIO]])</f>
        <v>ASEO</v>
      </c>
    </row>
    <row r="2842" spans="1:22" x14ac:dyDescent="0.25">
      <c r="A2842" s="2">
        <v>36897</v>
      </c>
      <c r="B2842" s="3" t="s">
        <v>3819</v>
      </c>
      <c r="C2842" s="3" t="s">
        <v>13</v>
      </c>
      <c r="D2842" s="3" t="s">
        <v>14</v>
      </c>
      <c r="E2842" s="3" t="s">
        <v>5007</v>
      </c>
      <c r="F2842" s="3" t="s">
        <v>23</v>
      </c>
      <c r="G2842" s="3" t="s">
        <v>33</v>
      </c>
      <c r="H2842" s="3" t="s">
        <v>58</v>
      </c>
      <c r="I2842" s="3" t="s">
        <v>58</v>
      </c>
      <c r="J2842" s="3" t="s">
        <v>18</v>
      </c>
      <c r="K2842" s="3" t="s">
        <v>11</v>
      </c>
      <c r="L2842" s="4">
        <v>44251</v>
      </c>
      <c r="M2842" s="3">
        <v>0</v>
      </c>
      <c r="N2842" s="3">
        <v>0</v>
      </c>
      <c r="O2842" s="3">
        <v>1</v>
      </c>
      <c r="P2842" s="3" t="str">
        <f>+IF(Tabla1[[#This Row],[ACUEDUCTO]]=1,"acueducto","")</f>
        <v/>
      </c>
      <c r="Q2842" s="3" t="str">
        <f>+IF(Tabla1[[#This Row],[ALCANTARILLADO]]=1,"alcantarillado","")</f>
        <v/>
      </c>
      <c r="R2842" s="3" t="str">
        <f>+IF(Tabla1[[#This Row],[ASEO]]=1,"aseo","")</f>
        <v>aseo</v>
      </c>
      <c r="S2842" s="3" t="str">
        <f>+_xlfn.CONCAT(Tabla1[[#This Row],[Columna1]]," ",Tabla1[[#This Row],[Columna2]]," ",Tabla1[[#This Row],[Columna3]])</f>
        <v xml:space="preserve">  aseo</v>
      </c>
      <c r="V2842" s="3" t="str">
        <f>+UPPER(Tabla1[[#This Row],[SERVICIO]])</f>
        <v>ASEO</v>
      </c>
    </row>
    <row r="2843" spans="1:22" x14ac:dyDescent="0.25">
      <c r="A2843" s="2">
        <v>36914</v>
      </c>
      <c r="B2843" s="3" t="s">
        <v>3820</v>
      </c>
      <c r="C2843" s="3" t="s">
        <v>13</v>
      </c>
      <c r="D2843" s="3" t="s">
        <v>26</v>
      </c>
      <c r="E2843" s="3" t="s">
        <v>5007</v>
      </c>
      <c r="F2843" s="3" t="s">
        <v>23</v>
      </c>
      <c r="G2843" s="3" t="s">
        <v>38</v>
      </c>
      <c r="H2843" s="3" t="s">
        <v>58</v>
      </c>
      <c r="I2843" s="3" t="s">
        <v>58</v>
      </c>
      <c r="J2843" s="3" t="s">
        <v>18</v>
      </c>
      <c r="K2843" s="3" t="s">
        <v>11</v>
      </c>
      <c r="L2843" s="4">
        <v>44235</v>
      </c>
      <c r="M2843" s="3">
        <v>0</v>
      </c>
      <c r="N2843" s="3">
        <v>0</v>
      </c>
      <c r="O2843" s="3">
        <v>1</v>
      </c>
      <c r="P2843" s="3" t="str">
        <f>+IF(Tabla1[[#This Row],[ACUEDUCTO]]=1,"acueducto","")</f>
        <v/>
      </c>
      <c r="Q2843" s="3" t="str">
        <f>+IF(Tabla1[[#This Row],[ALCANTARILLADO]]=1,"alcantarillado","")</f>
        <v/>
      </c>
      <c r="R2843" s="3" t="str">
        <f>+IF(Tabla1[[#This Row],[ASEO]]=1,"aseo","")</f>
        <v>aseo</v>
      </c>
      <c r="S2843" s="3" t="str">
        <f>+_xlfn.CONCAT(Tabla1[[#This Row],[Columna1]]," ",Tabla1[[#This Row],[Columna2]]," ",Tabla1[[#This Row],[Columna3]])</f>
        <v xml:space="preserve">  aseo</v>
      </c>
      <c r="V2843" s="3" t="str">
        <f>+UPPER(Tabla1[[#This Row],[SERVICIO]])</f>
        <v>ASEO</v>
      </c>
    </row>
    <row r="2844" spans="1:22" x14ac:dyDescent="0.25">
      <c r="A2844" s="2">
        <v>36915</v>
      </c>
      <c r="B2844" s="3" t="s">
        <v>3821</v>
      </c>
      <c r="C2844" s="3" t="s">
        <v>13</v>
      </c>
      <c r="D2844" s="3" t="s">
        <v>14</v>
      </c>
      <c r="E2844" s="3" t="s">
        <v>5007</v>
      </c>
      <c r="F2844" s="3" t="s">
        <v>23</v>
      </c>
      <c r="G2844" s="3" t="s">
        <v>33</v>
      </c>
      <c r="H2844" s="3" t="s">
        <v>58</v>
      </c>
      <c r="I2844" s="3" t="s">
        <v>58</v>
      </c>
      <c r="J2844" s="3" t="s">
        <v>18</v>
      </c>
      <c r="K2844" s="3" t="s">
        <v>11</v>
      </c>
      <c r="L2844" s="4">
        <v>44215</v>
      </c>
      <c r="M2844" s="3">
        <v>0</v>
      </c>
      <c r="N2844" s="3">
        <v>0</v>
      </c>
      <c r="O2844" s="3">
        <v>1</v>
      </c>
      <c r="P2844" s="3" t="str">
        <f>+IF(Tabla1[[#This Row],[ACUEDUCTO]]=1,"acueducto","")</f>
        <v/>
      </c>
      <c r="Q2844" s="3" t="str">
        <f>+IF(Tabla1[[#This Row],[ALCANTARILLADO]]=1,"alcantarillado","")</f>
        <v/>
      </c>
      <c r="R2844" s="3" t="str">
        <f>+IF(Tabla1[[#This Row],[ASEO]]=1,"aseo","")</f>
        <v>aseo</v>
      </c>
      <c r="S2844" s="3" t="str">
        <f>+_xlfn.CONCAT(Tabla1[[#This Row],[Columna1]]," ",Tabla1[[#This Row],[Columna2]]," ",Tabla1[[#This Row],[Columna3]])</f>
        <v xml:space="preserve">  aseo</v>
      </c>
      <c r="V2844" s="3" t="str">
        <f>+UPPER(Tabla1[[#This Row],[SERVICIO]])</f>
        <v>ASEO</v>
      </c>
    </row>
    <row r="2845" spans="1:22" x14ac:dyDescent="0.25">
      <c r="A2845" s="2">
        <v>36933</v>
      </c>
      <c r="B2845" s="3" t="s">
        <v>3822</v>
      </c>
      <c r="C2845" s="3" t="s">
        <v>13</v>
      </c>
      <c r="D2845" s="3" t="s">
        <v>14</v>
      </c>
      <c r="E2845" s="3" t="s">
        <v>5007</v>
      </c>
      <c r="F2845" s="3" t="s">
        <v>23</v>
      </c>
      <c r="G2845" s="3" t="s">
        <v>33</v>
      </c>
      <c r="H2845" s="3" t="s">
        <v>58</v>
      </c>
      <c r="I2845" s="3" t="s">
        <v>58</v>
      </c>
      <c r="J2845" s="3" t="s">
        <v>143</v>
      </c>
      <c r="K2845" s="3" t="s">
        <v>11</v>
      </c>
      <c r="L2845" s="4">
        <v>42828</v>
      </c>
      <c r="M2845" s="3">
        <v>0</v>
      </c>
      <c r="N2845" s="3">
        <v>0</v>
      </c>
      <c r="O2845" s="3">
        <v>1</v>
      </c>
      <c r="P2845" s="3" t="str">
        <f>+IF(Tabla1[[#This Row],[ACUEDUCTO]]=1,"acueducto","")</f>
        <v/>
      </c>
      <c r="Q2845" s="3" t="str">
        <f>+IF(Tabla1[[#This Row],[ALCANTARILLADO]]=1,"alcantarillado","")</f>
        <v/>
      </c>
      <c r="R2845" s="3" t="str">
        <f>+IF(Tabla1[[#This Row],[ASEO]]=1,"aseo","")</f>
        <v>aseo</v>
      </c>
      <c r="S2845" s="3" t="str">
        <f>+_xlfn.CONCAT(Tabla1[[#This Row],[Columna1]]," ",Tabla1[[#This Row],[Columna2]]," ",Tabla1[[#This Row],[Columna3]])</f>
        <v xml:space="preserve">  aseo</v>
      </c>
      <c r="V2845" s="3" t="str">
        <f>+UPPER(Tabla1[[#This Row],[SERVICIO]])</f>
        <v>ASEO</v>
      </c>
    </row>
    <row r="2846" spans="1:22" x14ac:dyDescent="0.25">
      <c r="A2846" s="2">
        <v>36953</v>
      </c>
      <c r="B2846" s="3" t="s">
        <v>3823</v>
      </c>
      <c r="C2846" s="3" t="s">
        <v>13</v>
      </c>
      <c r="D2846" s="3" t="s">
        <v>14</v>
      </c>
      <c r="E2846" s="3" t="s">
        <v>5007</v>
      </c>
      <c r="F2846" s="3" t="s">
        <v>23</v>
      </c>
      <c r="G2846" s="3" t="s">
        <v>33</v>
      </c>
      <c r="H2846" s="3" t="s">
        <v>293</v>
      </c>
      <c r="I2846" s="3" t="s">
        <v>327</v>
      </c>
      <c r="J2846" s="3" t="s">
        <v>18</v>
      </c>
      <c r="K2846" s="3" t="s">
        <v>11</v>
      </c>
      <c r="L2846" s="4">
        <v>43900</v>
      </c>
      <c r="M2846" s="3">
        <v>0</v>
      </c>
      <c r="N2846" s="3">
        <v>0</v>
      </c>
      <c r="O2846" s="3">
        <v>1</v>
      </c>
      <c r="P2846" s="3" t="str">
        <f>+IF(Tabla1[[#This Row],[ACUEDUCTO]]=1,"acueducto","")</f>
        <v/>
      </c>
      <c r="Q2846" s="3" t="str">
        <f>+IF(Tabla1[[#This Row],[ALCANTARILLADO]]=1,"alcantarillado","")</f>
        <v/>
      </c>
      <c r="R2846" s="3" t="str">
        <f>+IF(Tabla1[[#This Row],[ASEO]]=1,"aseo","")</f>
        <v>aseo</v>
      </c>
      <c r="S2846" s="3" t="str">
        <f>+_xlfn.CONCAT(Tabla1[[#This Row],[Columna1]]," ",Tabla1[[#This Row],[Columna2]]," ",Tabla1[[#This Row],[Columna3]])</f>
        <v xml:space="preserve">  aseo</v>
      </c>
      <c r="V2846" s="3" t="str">
        <f>+UPPER(Tabla1[[#This Row],[SERVICIO]])</f>
        <v>ASEO</v>
      </c>
    </row>
    <row r="2847" spans="1:22" x14ac:dyDescent="0.25">
      <c r="A2847" s="2">
        <v>36954</v>
      </c>
      <c r="B2847" s="3" t="s">
        <v>3824</v>
      </c>
      <c r="C2847" s="3" t="s">
        <v>13</v>
      </c>
      <c r="D2847" s="3" t="s">
        <v>14</v>
      </c>
      <c r="E2847" s="3" t="s">
        <v>5007</v>
      </c>
      <c r="F2847" s="3" t="s">
        <v>23</v>
      </c>
      <c r="G2847" s="3" t="s">
        <v>38</v>
      </c>
      <c r="H2847" s="3" t="s">
        <v>202</v>
      </c>
      <c r="I2847" s="3" t="s">
        <v>399</v>
      </c>
      <c r="J2847" s="3" t="s">
        <v>18</v>
      </c>
      <c r="K2847" s="3" t="s">
        <v>11</v>
      </c>
      <c r="L2847" s="4">
        <v>44295</v>
      </c>
      <c r="M2847" s="3">
        <v>0</v>
      </c>
      <c r="N2847" s="3">
        <v>0</v>
      </c>
      <c r="O2847" s="3">
        <v>1</v>
      </c>
      <c r="P2847" s="3" t="str">
        <f>+IF(Tabla1[[#This Row],[ACUEDUCTO]]=1,"acueducto","")</f>
        <v/>
      </c>
      <c r="Q2847" s="3" t="str">
        <f>+IF(Tabla1[[#This Row],[ALCANTARILLADO]]=1,"alcantarillado","")</f>
        <v/>
      </c>
      <c r="R2847" s="3" t="str">
        <f>+IF(Tabla1[[#This Row],[ASEO]]=1,"aseo","")</f>
        <v>aseo</v>
      </c>
      <c r="S2847" s="3" t="str">
        <f>+_xlfn.CONCAT(Tabla1[[#This Row],[Columna1]]," ",Tabla1[[#This Row],[Columna2]]," ",Tabla1[[#This Row],[Columna3]])</f>
        <v xml:space="preserve">  aseo</v>
      </c>
      <c r="V2847" s="3" t="str">
        <f>+UPPER(Tabla1[[#This Row],[SERVICIO]])</f>
        <v>ASEO</v>
      </c>
    </row>
    <row r="2848" spans="1:22" x14ac:dyDescent="0.25">
      <c r="A2848" s="2">
        <v>36955</v>
      </c>
      <c r="B2848" s="3" t="s">
        <v>3825</v>
      </c>
      <c r="C2848" s="3" t="s">
        <v>13</v>
      </c>
      <c r="D2848" s="3" t="s">
        <v>14</v>
      </c>
      <c r="E2848" s="3" t="s">
        <v>5007</v>
      </c>
      <c r="F2848" s="3" t="s">
        <v>23</v>
      </c>
      <c r="G2848" s="3" t="s">
        <v>33</v>
      </c>
      <c r="H2848" s="3" t="s">
        <v>58</v>
      </c>
      <c r="I2848" s="3" t="s">
        <v>58</v>
      </c>
      <c r="J2848" s="3" t="s">
        <v>18</v>
      </c>
      <c r="K2848" s="3" t="s">
        <v>11</v>
      </c>
      <c r="L2848" s="4">
        <v>44274</v>
      </c>
      <c r="M2848" s="3">
        <v>0</v>
      </c>
      <c r="N2848" s="3">
        <v>0</v>
      </c>
      <c r="O2848" s="3">
        <v>1</v>
      </c>
      <c r="P2848" s="3" t="str">
        <f>+IF(Tabla1[[#This Row],[ACUEDUCTO]]=1,"acueducto","")</f>
        <v/>
      </c>
      <c r="Q2848" s="3" t="str">
        <f>+IF(Tabla1[[#This Row],[ALCANTARILLADO]]=1,"alcantarillado","")</f>
        <v/>
      </c>
      <c r="R2848" s="3" t="str">
        <f>+IF(Tabla1[[#This Row],[ASEO]]=1,"aseo","")</f>
        <v>aseo</v>
      </c>
      <c r="S2848" s="3" t="str">
        <f>+_xlfn.CONCAT(Tabla1[[#This Row],[Columna1]]," ",Tabla1[[#This Row],[Columna2]]," ",Tabla1[[#This Row],[Columna3]])</f>
        <v xml:space="preserve">  aseo</v>
      </c>
      <c r="V2848" s="3" t="str">
        <f>+UPPER(Tabla1[[#This Row],[SERVICIO]])</f>
        <v>ASEO</v>
      </c>
    </row>
    <row r="2849" spans="1:22" x14ac:dyDescent="0.25">
      <c r="A2849" s="2">
        <v>36956</v>
      </c>
      <c r="B2849" s="3" t="s">
        <v>3826</v>
      </c>
      <c r="C2849" s="3" t="s">
        <v>13</v>
      </c>
      <c r="D2849" s="3" t="s">
        <v>45</v>
      </c>
      <c r="E2849" s="3" t="s">
        <v>5007</v>
      </c>
      <c r="F2849" s="3" t="s">
        <v>23</v>
      </c>
      <c r="G2849" s="3" t="s">
        <v>33</v>
      </c>
      <c r="H2849" s="3" t="s">
        <v>224</v>
      </c>
      <c r="I2849" s="3" t="s">
        <v>929</v>
      </c>
      <c r="J2849" s="3" t="s">
        <v>18</v>
      </c>
      <c r="K2849" s="3" t="s">
        <v>11</v>
      </c>
      <c r="L2849" s="4">
        <v>43894</v>
      </c>
      <c r="M2849" s="3">
        <v>0</v>
      </c>
      <c r="N2849" s="3">
        <v>0</v>
      </c>
      <c r="O2849" s="3">
        <v>1</v>
      </c>
      <c r="P2849" s="3" t="str">
        <f>+IF(Tabla1[[#This Row],[ACUEDUCTO]]=1,"acueducto","")</f>
        <v/>
      </c>
      <c r="Q2849" s="3" t="str">
        <f>+IF(Tabla1[[#This Row],[ALCANTARILLADO]]=1,"alcantarillado","")</f>
        <v/>
      </c>
      <c r="R2849" s="3" t="str">
        <f>+IF(Tabla1[[#This Row],[ASEO]]=1,"aseo","")</f>
        <v>aseo</v>
      </c>
      <c r="S2849" s="3" t="str">
        <f>+_xlfn.CONCAT(Tabla1[[#This Row],[Columna1]]," ",Tabla1[[#This Row],[Columna2]]," ",Tabla1[[#This Row],[Columna3]])</f>
        <v xml:space="preserve">  aseo</v>
      </c>
      <c r="V2849" s="3" t="str">
        <f>+UPPER(Tabla1[[#This Row],[SERVICIO]])</f>
        <v>ASEO</v>
      </c>
    </row>
    <row r="2850" spans="1:22" x14ac:dyDescent="0.25">
      <c r="A2850" s="12">
        <v>36973</v>
      </c>
      <c r="B2850" s="13" t="s">
        <v>5006</v>
      </c>
      <c r="C2850" s="13" t="s">
        <v>13</v>
      </c>
      <c r="D2850" s="13" t="s">
        <v>26</v>
      </c>
      <c r="E2850" s="13" t="s">
        <v>5007</v>
      </c>
      <c r="F2850" s="13" t="s">
        <v>23</v>
      </c>
      <c r="G2850" s="13" t="s">
        <v>33</v>
      </c>
      <c r="H2850" s="13" t="s">
        <v>58</v>
      </c>
      <c r="I2850" s="13" t="s">
        <v>58</v>
      </c>
      <c r="J2850" s="13" t="s">
        <v>18</v>
      </c>
      <c r="K2850" s="13" t="s">
        <v>11</v>
      </c>
      <c r="L2850" s="14">
        <v>43894</v>
      </c>
      <c r="P2850" s="3" t="str">
        <f>+IF(Tabla1[[#This Row],[ACUEDUCTO]]=1,"acueducto","")</f>
        <v/>
      </c>
      <c r="Q2850" s="3" t="str">
        <f>+IF(Tabla1[[#This Row],[ALCANTARILLADO]]=1,"alcantarillado","")</f>
        <v/>
      </c>
      <c r="R2850" s="3" t="str">
        <f>+IF(Tabla1[[#This Row],[ASEO]]=1,"aseo","")</f>
        <v/>
      </c>
      <c r="V2850" s="3" t="str">
        <f>+UPPER(Tabla1[[#This Row],[SERVICIO]])</f>
        <v>ASEO</v>
      </c>
    </row>
    <row r="2851" spans="1:22" x14ac:dyDescent="0.25">
      <c r="A2851" s="2">
        <v>36974</v>
      </c>
      <c r="B2851" s="3" t="s">
        <v>3827</v>
      </c>
      <c r="C2851" s="3" t="s">
        <v>13</v>
      </c>
      <c r="D2851" s="3" t="s">
        <v>26</v>
      </c>
      <c r="E2851" s="3" t="s">
        <v>5007</v>
      </c>
      <c r="F2851" s="3" t="s">
        <v>23</v>
      </c>
      <c r="G2851" s="3" t="s">
        <v>38</v>
      </c>
      <c r="H2851" s="3" t="s">
        <v>126</v>
      </c>
      <c r="I2851" s="3" t="s">
        <v>1017</v>
      </c>
      <c r="J2851" s="3" t="s">
        <v>18</v>
      </c>
      <c r="K2851" s="3" t="s">
        <v>11</v>
      </c>
      <c r="L2851" s="4">
        <v>44271</v>
      </c>
      <c r="M2851" s="3">
        <v>0</v>
      </c>
      <c r="N2851" s="3">
        <v>0</v>
      </c>
      <c r="O2851" s="3">
        <v>1</v>
      </c>
      <c r="P2851" s="3" t="str">
        <f>+IF(Tabla1[[#This Row],[ACUEDUCTO]]=1,"acueducto","")</f>
        <v/>
      </c>
      <c r="Q2851" s="3" t="str">
        <f>+IF(Tabla1[[#This Row],[ALCANTARILLADO]]=1,"alcantarillado","")</f>
        <v/>
      </c>
      <c r="R2851" s="3" t="str">
        <f>+IF(Tabla1[[#This Row],[ASEO]]=1,"aseo","")</f>
        <v>aseo</v>
      </c>
      <c r="S2851" s="3" t="str">
        <f>+_xlfn.CONCAT(Tabla1[[#This Row],[Columna1]]," ",Tabla1[[#This Row],[Columna2]]," ",Tabla1[[#This Row],[Columna3]])</f>
        <v xml:space="preserve">  aseo</v>
      </c>
      <c r="V2851" s="3" t="str">
        <f>+UPPER(Tabla1[[#This Row],[SERVICIO]])</f>
        <v>ASEO</v>
      </c>
    </row>
    <row r="2852" spans="1:22" x14ac:dyDescent="0.25">
      <c r="A2852" s="2">
        <v>37014</v>
      </c>
      <c r="B2852" s="3" t="s">
        <v>3828</v>
      </c>
      <c r="C2852" s="3" t="s">
        <v>13</v>
      </c>
      <c r="D2852" s="3" t="s">
        <v>45</v>
      </c>
      <c r="E2852" s="3" t="s">
        <v>5007</v>
      </c>
      <c r="F2852" s="3" t="s">
        <v>23</v>
      </c>
      <c r="G2852" s="3" t="s">
        <v>33</v>
      </c>
      <c r="H2852" s="3" t="s">
        <v>58</v>
      </c>
      <c r="I2852" s="3" t="s">
        <v>58</v>
      </c>
      <c r="J2852" s="3" t="s">
        <v>18</v>
      </c>
      <c r="K2852" s="3" t="s">
        <v>11</v>
      </c>
      <c r="L2852" s="4">
        <v>44523</v>
      </c>
      <c r="M2852" s="3">
        <v>0</v>
      </c>
      <c r="N2852" s="3">
        <v>0</v>
      </c>
      <c r="O2852" s="3">
        <v>1</v>
      </c>
      <c r="P2852" s="3" t="str">
        <f>+IF(Tabla1[[#This Row],[ACUEDUCTO]]=1,"acueducto","")</f>
        <v/>
      </c>
      <c r="Q2852" s="3" t="str">
        <f>+IF(Tabla1[[#This Row],[ALCANTARILLADO]]=1,"alcantarillado","")</f>
        <v/>
      </c>
      <c r="R2852" s="3" t="str">
        <f>+IF(Tabla1[[#This Row],[ASEO]]=1,"aseo","")</f>
        <v>aseo</v>
      </c>
      <c r="S2852" s="3" t="str">
        <f>+_xlfn.CONCAT(Tabla1[[#This Row],[Columna1]]," ",Tabla1[[#This Row],[Columna2]]," ",Tabla1[[#This Row],[Columna3]])</f>
        <v xml:space="preserve">  aseo</v>
      </c>
      <c r="V2852" s="3" t="str">
        <f>+UPPER(Tabla1[[#This Row],[SERVICIO]])</f>
        <v>ASEO</v>
      </c>
    </row>
    <row r="2853" spans="1:22" x14ac:dyDescent="0.25">
      <c r="A2853" s="2">
        <v>37015</v>
      </c>
      <c r="B2853" s="3" t="s">
        <v>3829</v>
      </c>
      <c r="C2853" s="3" t="s">
        <v>13</v>
      </c>
      <c r="D2853" s="3" t="s">
        <v>14</v>
      </c>
      <c r="E2853" s="3" t="s">
        <v>5007</v>
      </c>
      <c r="F2853" s="3" t="s">
        <v>23</v>
      </c>
      <c r="G2853" s="3" t="s">
        <v>33</v>
      </c>
      <c r="H2853" s="3" t="s">
        <v>53</v>
      </c>
      <c r="I2853" s="3" t="s">
        <v>54</v>
      </c>
      <c r="J2853" s="3" t="s">
        <v>18</v>
      </c>
      <c r="K2853" s="3" t="s">
        <v>11</v>
      </c>
      <c r="L2853" s="4">
        <v>44168</v>
      </c>
      <c r="M2853" s="3">
        <v>0</v>
      </c>
      <c r="N2853" s="3">
        <v>0</v>
      </c>
      <c r="O2853" s="3">
        <v>1</v>
      </c>
      <c r="P2853" s="3" t="str">
        <f>+IF(Tabla1[[#This Row],[ACUEDUCTO]]=1,"acueducto","")</f>
        <v/>
      </c>
      <c r="Q2853" s="3" t="str">
        <f>+IF(Tabla1[[#This Row],[ALCANTARILLADO]]=1,"alcantarillado","")</f>
        <v/>
      </c>
      <c r="R2853" s="3" t="str">
        <f>+IF(Tabla1[[#This Row],[ASEO]]=1,"aseo","")</f>
        <v>aseo</v>
      </c>
      <c r="S2853" s="3" t="str">
        <f>+_xlfn.CONCAT(Tabla1[[#This Row],[Columna1]]," ",Tabla1[[#This Row],[Columna2]]," ",Tabla1[[#This Row],[Columna3]])</f>
        <v xml:space="preserve">  aseo</v>
      </c>
      <c r="V2853" s="3" t="str">
        <f>+UPPER(Tabla1[[#This Row],[SERVICIO]])</f>
        <v>ASEO</v>
      </c>
    </row>
    <row r="2854" spans="1:22" x14ac:dyDescent="0.25">
      <c r="A2854" s="2">
        <v>37016</v>
      </c>
      <c r="B2854" s="3" t="s">
        <v>3830</v>
      </c>
      <c r="C2854" s="3" t="s">
        <v>13</v>
      </c>
      <c r="D2854" s="3" t="s">
        <v>14</v>
      </c>
      <c r="E2854" s="3" t="s">
        <v>5007</v>
      </c>
      <c r="F2854" s="3" t="s">
        <v>23</v>
      </c>
      <c r="G2854" s="3" t="s">
        <v>33</v>
      </c>
      <c r="H2854" s="3" t="s">
        <v>58</v>
      </c>
      <c r="I2854" s="3" t="s">
        <v>58</v>
      </c>
      <c r="J2854" s="3" t="s">
        <v>18</v>
      </c>
      <c r="K2854" s="3" t="s">
        <v>11</v>
      </c>
      <c r="L2854" s="4">
        <v>44237</v>
      </c>
      <c r="M2854" s="3">
        <v>0</v>
      </c>
      <c r="N2854" s="3">
        <v>0</v>
      </c>
      <c r="O2854" s="3">
        <v>1</v>
      </c>
      <c r="P2854" s="3" t="str">
        <f>+IF(Tabla1[[#This Row],[ACUEDUCTO]]=1,"acueducto","")</f>
        <v/>
      </c>
      <c r="Q2854" s="3" t="str">
        <f>+IF(Tabla1[[#This Row],[ALCANTARILLADO]]=1,"alcantarillado","")</f>
        <v/>
      </c>
      <c r="R2854" s="3" t="str">
        <f>+IF(Tabla1[[#This Row],[ASEO]]=1,"aseo","")</f>
        <v>aseo</v>
      </c>
      <c r="S2854" s="3" t="str">
        <f>+_xlfn.CONCAT(Tabla1[[#This Row],[Columna1]]," ",Tabla1[[#This Row],[Columna2]]," ",Tabla1[[#This Row],[Columna3]])</f>
        <v xml:space="preserve">  aseo</v>
      </c>
      <c r="V2854" s="3" t="str">
        <f>+UPPER(Tabla1[[#This Row],[SERVICIO]])</f>
        <v>ASEO</v>
      </c>
    </row>
    <row r="2855" spans="1:22" x14ac:dyDescent="0.25">
      <c r="A2855" s="2">
        <v>37053</v>
      </c>
      <c r="B2855" s="3" t="s">
        <v>3831</v>
      </c>
      <c r="C2855" s="3" t="s">
        <v>13</v>
      </c>
      <c r="D2855" s="3" t="s">
        <v>14</v>
      </c>
      <c r="E2855" s="3" t="s">
        <v>5007</v>
      </c>
      <c r="F2855" s="3" t="s">
        <v>23</v>
      </c>
      <c r="G2855" s="3" t="s">
        <v>33</v>
      </c>
      <c r="H2855" s="3" t="s">
        <v>197</v>
      </c>
      <c r="I2855" s="3" t="s">
        <v>377</v>
      </c>
      <c r="J2855" s="3" t="s">
        <v>18</v>
      </c>
      <c r="K2855" s="3" t="s">
        <v>11</v>
      </c>
      <c r="L2855" s="4">
        <v>44238</v>
      </c>
      <c r="M2855" s="3">
        <v>0</v>
      </c>
      <c r="N2855" s="3">
        <v>0</v>
      </c>
      <c r="O2855" s="3">
        <v>1</v>
      </c>
      <c r="P2855" s="3" t="str">
        <f>+IF(Tabla1[[#This Row],[ACUEDUCTO]]=1,"acueducto","")</f>
        <v/>
      </c>
      <c r="Q2855" s="3" t="str">
        <f>+IF(Tabla1[[#This Row],[ALCANTARILLADO]]=1,"alcantarillado","")</f>
        <v/>
      </c>
      <c r="R2855" s="3" t="str">
        <f>+IF(Tabla1[[#This Row],[ASEO]]=1,"aseo","")</f>
        <v>aseo</v>
      </c>
      <c r="S2855" s="3" t="str">
        <f>+_xlfn.CONCAT(Tabla1[[#This Row],[Columna1]]," ",Tabla1[[#This Row],[Columna2]]," ",Tabla1[[#This Row],[Columna3]])</f>
        <v xml:space="preserve">  aseo</v>
      </c>
      <c r="V2855" s="3" t="str">
        <f>+UPPER(Tabla1[[#This Row],[SERVICIO]])</f>
        <v>ASEO</v>
      </c>
    </row>
    <row r="2856" spans="1:22" x14ac:dyDescent="0.25">
      <c r="A2856" s="2">
        <v>37075</v>
      </c>
      <c r="B2856" s="3" t="s">
        <v>3832</v>
      </c>
      <c r="C2856" s="3" t="s">
        <v>13</v>
      </c>
      <c r="D2856" s="3" t="s">
        <v>45</v>
      </c>
      <c r="E2856" s="3" t="s">
        <v>5007</v>
      </c>
      <c r="F2856" s="3" t="s">
        <v>23</v>
      </c>
      <c r="G2856" s="3" t="s">
        <v>33</v>
      </c>
      <c r="H2856" s="3" t="s">
        <v>58</v>
      </c>
      <c r="I2856" s="3" t="s">
        <v>58</v>
      </c>
      <c r="J2856" s="3" t="s">
        <v>18</v>
      </c>
      <c r="K2856" s="3" t="s">
        <v>11</v>
      </c>
      <c r="L2856" s="4">
        <v>44560</v>
      </c>
      <c r="M2856" s="3">
        <v>0</v>
      </c>
      <c r="N2856" s="3">
        <v>0</v>
      </c>
      <c r="O2856" s="3">
        <v>1</v>
      </c>
      <c r="P2856" s="3" t="str">
        <f>+IF(Tabla1[[#This Row],[ACUEDUCTO]]=1,"acueducto","")</f>
        <v/>
      </c>
      <c r="Q2856" s="3" t="str">
        <f>+IF(Tabla1[[#This Row],[ALCANTARILLADO]]=1,"alcantarillado","")</f>
        <v/>
      </c>
      <c r="R2856" s="3" t="str">
        <f>+IF(Tabla1[[#This Row],[ASEO]]=1,"aseo","")</f>
        <v>aseo</v>
      </c>
      <c r="S2856" s="3" t="str">
        <f>+_xlfn.CONCAT(Tabla1[[#This Row],[Columna1]]," ",Tabla1[[#This Row],[Columna2]]," ",Tabla1[[#This Row],[Columna3]])</f>
        <v xml:space="preserve">  aseo</v>
      </c>
      <c r="V2856" s="3" t="str">
        <f>+UPPER(Tabla1[[#This Row],[SERVICIO]])</f>
        <v>ASEO</v>
      </c>
    </row>
    <row r="2857" spans="1:22" x14ac:dyDescent="0.25">
      <c r="A2857" s="2">
        <v>37076</v>
      </c>
      <c r="B2857" s="3" t="s">
        <v>3833</v>
      </c>
      <c r="C2857" s="3" t="s">
        <v>13</v>
      </c>
      <c r="D2857" s="3" t="s">
        <v>26</v>
      </c>
      <c r="E2857" s="3" t="s">
        <v>5007</v>
      </c>
      <c r="F2857" s="3" t="s">
        <v>23</v>
      </c>
      <c r="G2857" s="3" t="s">
        <v>33</v>
      </c>
      <c r="H2857" s="3" t="s">
        <v>99</v>
      </c>
      <c r="I2857" s="3" t="s">
        <v>100</v>
      </c>
      <c r="J2857" s="3" t="s">
        <v>18</v>
      </c>
      <c r="K2857" s="3" t="s">
        <v>11</v>
      </c>
      <c r="L2857" s="4">
        <v>43690</v>
      </c>
      <c r="M2857" s="3">
        <v>0</v>
      </c>
      <c r="N2857" s="3">
        <v>0</v>
      </c>
      <c r="O2857" s="3">
        <v>1</v>
      </c>
      <c r="P2857" s="3" t="str">
        <f>+IF(Tabla1[[#This Row],[ACUEDUCTO]]=1,"acueducto","")</f>
        <v/>
      </c>
      <c r="Q2857" s="3" t="str">
        <f>+IF(Tabla1[[#This Row],[ALCANTARILLADO]]=1,"alcantarillado","")</f>
        <v/>
      </c>
      <c r="R2857" s="3" t="str">
        <f>+IF(Tabla1[[#This Row],[ASEO]]=1,"aseo","")</f>
        <v>aseo</v>
      </c>
      <c r="S2857" s="3" t="str">
        <f>+_xlfn.CONCAT(Tabla1[[#This Row],[Columna1]]," ",Tabla1[[#This Row],[Columna2]]," ",Tabla1[[#This Row],[Columna3]])</f>
        <v xml:space="preserve">  aseo</v>
      </c>
      <c r="V2857" s="3" t="str">
        <f>+UPPER(Tabla1[[#This Row],[SERVICIO]])</f>
        <v>ASEO</v>
      </c>
    </row>
    <row r="2858" spans="1:22" x14ac:dyDescent="0.25">
      <c r="A2858" s="2">
        <v>37113</v>
      </c>
      <c r="B2858" s="3" t="s">
        <v>3834</v>
      </c>
      <c r="C2858" s="3" t="s">
        <v>13</v>
      </c>
      <c r="D2858" s="3" t="s">
        <v>14</v>
      </c>
      <c r="E2858" s="3" t="s">
        <v>5007</v>
      </c>
      <c r="F2858" s="3" t="s">
        <v>23</v>
      </c>
      <c r="G2858" s="3" t="s">
        <v>33</v>
      </c>
      <c r="H2858" s="3" t="s">
        <v>197</v>
      </c>
      <c r="I2858" s="3" t="s">
        <v>377</v>
      </c>
      <c r="J2858" s="3" t="s">
        <v>18</v>
      </c>
      <c r="K2858" s="3" t="s">
        <v>11</v>
      </c>
      <c r="L2858" s="4">
        <v>44254</v>
      </c>
      <c r="M2858" s="3">
        <v>0</v>
      </c>
      <c r="N2858" s="3">
        <v>0</v>
      </c>
      <c r="O2858" s="3">
        <v>1</v>
      </c>
      <c r="P2858" s="3" t="str">
        <f>+IF(Tabla1[[#This Row],[ACUEDUCTO]]=1,"acueducto","")</f>
        <v/>
      </c>
      <c r="Q2858" s="3" t="str">
        <f>+IF(Tabla1[[#This Row],[ALCANTARILLADO]]=1,"alcantarillado","")</f>
        <v/>
      </c>
      <c r="R2858" s="3" t="str">
        <f>+IF(Tabla1[[#This Row],[ASEO]]=1,"aseo","")</f>
        <v>aseo</v>
      </c>
      <c r="S2858" s="3" t="str">
        <f>+_xlfn.CONCAT(Tabla1[[#This Row],[Columna1]]," ",Tabla1[[#This Row],[Columna2]]," ",Tabla1[[#This Row],[Columna3]])</f>
        <v xml:space="preserve">  aseo</v>
      </c>
      <c r="V2858" s="3" t="str">
        <f>+UPPER(Tabla1[[#This Row],[SERVICIO]])</f>
        <v>ASEO</v>
      </c>
    </row>
    <row r="2859" spans="1:22" x14ac:dyDescent="0.25">
      <c r="A2859" s="2">
        <v>37115</v>
      </c>
      <c r="B2859" s="3" t="s">
        <v>3835</v>
      </c>
      <c r="C2859" s="3" t="s">
        <v>13</v>
      </c>
      <c r="D2859" s="3" t="s">
        <v>26</v>
      </c>
      <c r="E2859" s="3" t="s">
        <v>5007</v>
      </c>
      <c r="F2859" s="3" t="s">
        <v>23</v>
      </c>
      <c r="G2859" s="3" t="s">
        <v>33</v>
      </c>
      <c r="H2859" s="3" t="s">
        <v>58</v>
      </c>
      <c r="I2859" s="3" t="s">
        <v>58</v>
      </c>
      <c r="J2859" s="3" t="s">
        <v>18</v>
      </c>
      <c r="K2859" s="3" t="s">
        <v>11</v>
      </c>
      <c r="L2859" s="4">
        <v>44348</v>
      </c>
      <c r="M2859" s="3">
        <v>0</v>
      </c>
      <c r="N2859" s="3">
        <v>0</v>
      </c>
      <c r="O2859" s="3">
        <v>1</v>
      </c>
      <c r="P2859" s="3" t="str">
        <f>+IF(Tabla1[[#This Row],[ACUEDUCTO]]=1,"acueducto","")</f>
        <v/>
      </c>
      <c r="Q2859" s="3" t="str">
        <f>+IF(Tabla1[[#This Row],[ALCANTARILLADO]]=1,"alcantarillado","")</f>
        <v/>
      </c>
      <c r="R2859" s="3" t="str">
        <f>+IF(Tabla1[[#This Row],[ASEO]]=1,"aseo","")</f>
        <v>aseo</v>
      </c>
      <c r="S2859" s="3" t="str">
        <f>+_xlfn.CONCAT(Tabla1[[#This Row],[Columna1]]," ",Tabla1[[#This Row],[Columna2]]," ",Tabla1[[#This Row],[Columna3]])</f>
        <v xml:space="preserve">  aseo</v>
      </c>
      <c r="V2859" s="3" t="str">
        <f>+UPPER(Tabla1[[#This Row],[SERVICIO]])</f>
        <v>ASEO</v>
      </c>
    </row>
    <row r="2860" spans="1:22" x14ac:dyDescent="0.25">
      <c r="A2860" s="2">
        <v>37153</v>
      </c>
      <c r="B2860" s="3" t="s">
        <v>3836</v>
      </c>
      <c r="C2860" s="3" t="s">
        <v>13</v>
      </c>
      <c r="D2860" s="3" t="s">
        <v>45</v>
      </c>
      <c r="E2860" s="3" t="s">
        <v>5007</v>
      </c>
      <c r="F2860" s="3" t="s">
        <v>23</v>
      </c>
      <c r="G2860" s="3" t="s">
        <v>33</v>
      </c>
      <c r="H2860" s="3" t="s">
        <v>53</v>
      </c>
      <c r="I2860" s="3" t="s">
        <v>54</v>
      </c>
      <c r="J2860" s="3" t="s">
        <v>18</v>
      </c>
      <c r="K2860" s="3" t="s">
        <v>11</v>
      </c>
      <c r="L2860" s="4">
        <v>44258</v>
      </c>
      <c r="M2860" s="3">
        <v>0</v>
      </c>
      <c r="N2860" s="3">
        <v>0</v>
      </c>
      <c r="O2860" s="3">
        <v>1</v>
      </c>
      <c r="P2860" s="3" t="str">
        <f>+IF(Tabla1[[#This Row],[ACUEDUCTO]]=1,"acueducto","")</f>
        <v/>
      </c>
      <c r="Q2860" s="3" t="str">
        <f>+IF(Tabla1[[#This Row],[ALCANTARILLADO]]=1,"alcantarillado","")</f>
        <v/>
      </c>
      <c r="R2860" s="3" t="str">
        <f>+IF(Tabla1[[#This Row],[ASEO]]=1,"aseo","")</f>
        <v>aseo</v>
      </c>
      <c r="S2860" s="3" t="str">
        <f>+_xlfn.CONCAT(Tabla1[[#This Row],[Columna1]]," ",Tabla1[[#This Row],[Columna2]]," ",Tabla1[[#This Row],[Columna3]])</f>
        <v xml:space="preserve">  aseo</v>
      </c>
      <c r="V2860" s="3" t="str">
        <f>+UPPER(Tabla1[[#This Row],[SERVICIO]])</f>
        <v>ASEO</v>
      </c>
    </row>
    <row r="2861" spans="1:22" x14ac:dyDescent="0.25">
      <c r="A2861" s="2">
        <v>37213</v>
      </c>
      <c r="B2861" s="3" t="s">
        <v>3837</v>
      </c>
      <c r="C2861" s="3" t="s">
        <v>13</v>
      </c>
      <c r="D2861" s="3" t="s">
        <v>26</v>
      </c>
      <c r="E2861" s="3" t="s">
        <v>5013</v>
      </c>
      <c r="F2861" s="3" t="s">
        <v>23</v>
      </c>
      <c r="G2861" s="3" t="s">
        <v>38</v>
      </c>
      <c r="H2861" s="3" t="s">
        <v>27</v>
      </c>
      <c r="I2861" s="3" t="s">
        <v>640</v>
      </c>
      <c r="J2861" s="3" t="s">
        <v>18</v>
      </c>
      <c r="K2861" s="3" t="s">
        <v>5019</v>
      </c>
      <c r="L2861" s="4">
        <v>44281</v>
      </c>
      <c r="M2861" s="3">
        <v>1</v>
      </c>
      <c r="N2861" s="3">
        <v>0</v>
      </c>
      <c r="O2861" s="3">
        <v>0</v>
      </c>
      <c r="P2861" s="3" t="str">
        <f>+IF(Tabla1[[#This Row],[ACUEDUCTO]]=1,"acueducto","")</f>
        <v>acueducto</v>
      </c>
      <c r="Q2861" s="3" t="str">
        <f>+IF(Tabla1[[#This Row],[ALCANTARILLADO]]=1,"alcantarillado","")</f>
        <v/>
      </c>
      <c r="R2861" s="3" t="str">
        <f>+IF(Tabla1[[#This Row],[ASEO]]=1,"aseo","")</f>
        <v/>
      </c>
      <c r="S2861" s="3" t="str">
        <f>+_xlfn.CONCAT(Tabla1[[#This Row],[Columna1]]," ",Tabla1[[#This Row],[Columna2]]," ",Tabla1[[#This Row],[Columna3]])</f>
        <v xml:space="preserve">acueducto  </v>
      </c>
      <c r="V2861" s="3" t="str">
        <f>+UPPER(Tabla1[[#This Row],[SERVICIO]])</f>
        <v xml:space="preserve">ACUEDUCTO  </v>
      </c>
    </row>
    <row r="2862" spans="1:22" x14ac:dyDescent="0.25">
      <c r="A2862" s="2">
        <v>37214</v>
      </c>
      <c r="B2862" s="3" t="s">
        <v>3838</v>
      </c>
      <c r="C2862" s="3" t="s">
        <v>13</v>
      </c>
      <c r="D2862" s="3" t="s">
        <v>14</v>
      </c>
      <c r="E2862" s="3" t="s">
        <v>5007</v>
      </c>
      <c r="F2862" s="3" t="s">
        <v>23</v>
      </c>
      <c r="G2862" s="3" t="s">
        <v>33</v>
      </c>
      <c r="H2862" s="3" t="s">
        <v>197</v>
      </c>
      <c r="I2862" s="3" t="s">
        <v>377</v>
      </c>
      <c r="J2862" s="3" t="s">
        <v>18</v>
      </c>
      <c r="K2862" s="3" t="s">
        <v>11</v>
      </c>
      <c r="L2862" s="4">
        <v>44253</v>
      </c>
      <c r="M2862" s="3">
        <v>0</v>
      </c>
      <c r="N2862" s="3">
        <v>0</v>
      </c>
      <c r="O2862" s="3">
        <v>1</v>
      </c>
      <c r="P2862" s="3" t="str">
        <f>+IF(Tabla1[[#This Row],[ACUEDUCTO]]=1,"acueducto","")</f>
        <v/>
      </c>
      <c r="Q2862" s="3" t="str">
        <f>+IF(Tabla1[[#This Row],[ALCANTARILLADO]]=1,"alcantarillado","")</f>
        <v/>
      </c>
      <c r="R2862" s="3" t="str">
        <f>+IF(Tabla1[[#This Row],[ASEO]]=1,"aseo","")</f>
        <v>aseo</v>
      </c>
      <c r="S2862" s="3" t="str">
        <f>+_xlfn.CONCAT(Tabla1[[#This Row],[Columna1]]," ",Tabla1[[#This Row],[Columna2]]," ",Tabla1[[#This Row],[Columna3]])</f>
        <v xml:space="preserve">  aseo</v>
      </c>
      <c r="V2862" s="3" t="str">
        <f>+UPPER(Tabla1[[#This Row],[SERVICIO]])</f>
        <v>ASEO</v>
      </c>
    </row>
    <row r="2863" spans="1:22" x14ac:dyDescent="0.25">
      <c r="A2863" s="2">
        <v>37215</v>
      </c>
      <c r="B2863" s="3" t="s">
        <v>3839</v>
      </c>
      <c r="C2863" s="3" t="s">
        <v>13</v>
      </c>
      <c r="D2863" s="3" t="s">
        <v>26</v>
      </c>
      <c r="E2863" s="3" t="s">
        <v>5013</v>
      </c>
      <c r="F2863" s="3" t="s">
        <v>23</v>
      </c>
      <c r="G2863" s="3" t="s">
        <v>38</v>
      </c>
      <c r="H2863" s="3" t="s">
        <v>53</v>
      </c>
      <c r="I2863" s="3" t="s">
        <v>3840</v>
      </c>
      <c r="J2863" s="3" t="s">
        <v>18</v>
      </c>
      <c r="K2863" s="3" t="s">
        <v>5018</v>
      </c>
      <c r="L2863" s="4">
        <v>44148</v>
      </c>
      <c r="M2863" s="3">
        <v>1</v>
      </c>
      <c r="N2863" s="3">
        <v>1</v>
      </c>
      <c r="O2863" s="3">
        <v>1</v>
      </c>
      <c r="P2863" s="3" t="str">
        <f>+IF(Tabla1[[#This Row],[ACUEDUCTO]]=1,"acueducto","")</f>
        <v>acueducto</v>
      </c>
      <c r="Q2863" s="3" t="str">
        <f>+IF(Tabla1[[#This Row],[ALCANTARILLADO]]=1,"alcantarillado","")</f>
        <v>alcantarillado</v>
      </c>
      <c r="R2863" s="3" t="str">
        <f>+IF(Tabla1[[#This Row],[ASEO]]=1,"aseo","")</f>
        <v>aseo</v>
      </c>
      <c r="S2863" s="3" t="str">
        <f>+_xlfn.CONCAT(Tabla1[[#This Row],[Columna1]]," ",Tabla1[[#This Row],[Columna2]]," ",Tabla1[[#This Row],[Columna3]])</f>
        <v>acueducto alcantarillado aseo</v>
      </c>
      <c r="V2863" s="3" t="str">
        <f>+UPPER(Tabla1[[#This Row],[SERVICIO]])</f>
        <v>ACUEDUCTO ALCANTARILLADO ASEO</v>
      </c>
    </row>
    <row r="2864" spans="1:22" x14ac:dyDescent="0.25">
      <c r="A2864" s="2">
        <v>37233</v>
      </c>
      <c r="B2864" s="3" t="s">
        <v>3841</v>
      </c>
      <c r="C2864" s="3" t="s">
        <v>13</v>
      </c>
      <c r="D2864" s="3" t="s">
        <v>45</v>
      </c>
      <c r="E2864" s="3" t="s">
        <v>5007</v>
      </c>
      <c r="F2864" s="3" t="s">
        <v>23</v>
      </c>
      <c r="G2864" s="3" t="s">
        <v>33</v>
      </c>
      <c r="H2864" s="3" t="s">
        <v>58</v>
      </c>
      <c r="I2864" s="3" t="s">
        <v>58</v>
      </c>
      <c r="J2864" s="3" t="s">
        <v>18</v>
      </c>
      <c r="K2864" s="3" t="s">
        <v>11</v>
      </c>
      <c r="L2864" s="4">
        <v>44362</v>
      </c>
      <c r="M2864" s="3">
        <v>0</v>
      </c>
      <c r="N2864" s="3">
        <v>0</v>
      </c>
      <c r="O2864" s="3">
        <v>1</v>
      </c>
      <c r="P2864" s="3" t="str">
        <f>+IF(Tabla1[[#This Row],[ACUEDUCTO]]=1,"acueducto","")</f>
        <v/>
      </c>
      <c r="Q2864" s="3" t="str">
        <f>+IF(Tabla1[[#This Row],[ALCANTARILLADO]]=1,"alcantarillado","")</f>
        <v/>
      </c>
      <c r="R2864" s="3" t="str">
        <f>+IF(Tabla1[[#This Row],[ASEO]]=1,"aseo","")</f>
        <v>aseo</v>
      </c>
      <c r="S2864" s="3" t="str">
        <f>+_xlfn.CONCAT(Tabla1[[#This Row],[Columna1]]," ",Tabla1[[#This Row],[Columna2]]," ",Tabla1[[#This Row],[Columna3]])</f>
        <v xml:space="preserve">  aseo</v>
      </c>
      <c r="V2864" s="3" t="str">
        <f>+UPPER(Tabla1[[#This Row],[SERVICIO]])</f>
        <v>ASEO</v>
      </c>
    </row>
    <row r="2865" spans="1:22" x14ac:dyDescent="0.25">
      <c r="A2865" s="2">
        <v>37293</v>
      </c>
      <c r="B2865" s="3" t="s">
        <v>3842</v>
      </c>
      <c r="C2865" s="3" t="s">
        <v>13</v>
      </c>
      <c r="D2865" s="3" t="s">
        <v>14</v>
      </c>
      <c r="E2865" s="3" t="s">
        <v>5007</v>
      </c>
      <c r="F2865" s="3" t="s">
        <v>23</v>
      </c>
      <c r="G2865" s="3" t="s">
        <v>33</v>
      </c>
      <c r="H2865" s="3" t="s">
        <v>58</v>
      </c>
      <c r="I2865" s="3" t="s">
        <v>58</v>
      </c>
      <c r="J2865" s="3" t="s">
        <v>18</v>
      </c>
      <c r="K2865" s="3" t="s">
        <v>11</v>
      </c>
      <c r="L2865" s="4">
        <v>44329</v>
      </c>
      <c r="M2865" s="3">
        <v>0</v>
      </c>
      <c r="N2865" s="3">
        <v>0</v>
      </c>
      <c r="O2865" s="3">
        <v>1</v>
      </c>
      <c r="P2865" s="3" t="str">
        <f>+IF(Tabla1[[#This Row],[ACUEDUCTO]]=1,"acueducto","")</f>
        <v/>
      </c>
      <c r="Q2865" s="3" t="str">
        <f>+IF(Tabla1[[#This Row],[ALCANTARILLADO]]=1,"alcantarillado","")</f>
        <v/>
      </c>
      <c r="R2865" s="3" t="str">
        <f>+IF(Tabla1[[#This Row],[ASEO]]=1,"aseo","")</f>
        <v>aseo</v>
      </c>
      <c r="S2865" s="3" t="str">
        <f>+_xlfn.CONCAT(Tabla1[[#This Row],[Columna1]]," ",Tabla1[[#This Row],[Columna2]]," ",Tabla1[[#This Row],[Columna3]])</f>
        <v xml:space="preserve">  aseo</v>
      </c>
      <c r="V2865" s="3" t="str">
        <f>+UPPER(Tabla1[[#This Row],[SERVICIO]])</f>
        <v>ASEO</v>
      </c>
    </row>
    <row r="2866" spans="1:22" x14ac:dyDescent="0.25">
      <c r="A2866" s="2">
        <v>37295</v>
      </c>
      <c r="B2866" s="3" t="s">
        <v>3843</v>
      </c>
      <c r="C2866" s="3" t="s">
        <v>13</v>
      </c>
      <c r="D2866" s="3" t="s">
        <v>14</v>
      </c>
      <c r="E2866" s="3" t="s">
        <v>5007</v>
      </c>
      <c r="F2866" s="3" t="s">
        <v>23</v>
      </c>
      <c r="G2866" s="3" t="s">
        <v>33</v>
      </c>
      <c r="H2866" s="3" t="s">
        <v>58</v>
      </c>
      <c r="I2866" s="3" t="s">
        <v>58</v>
      </c>
      <c r="J2866" s="3" t="s">
        <v>18</v>
      </c>
      <c r="K2866" s="3" t="s">
        <v>11</v>
      </c>
      <c r="L2866" s="4">
        <v>44334</v>
      </c>
      <c r="M2866" s="3">
        <v>0</v>
      </c>
      <c r="N2866" s="3">
        <v>0</v>
      </c>
      <c r="O2866" s="3">
        <v>1</v>
      </c>
      <c r="P2866" s="3" t="str">
        <f>+IF(Tabla1[[#This Row],[ACUEDUCTO]]=1,"acueducto","")</f>
        <v/>
      </c>
      <c r="Q2866" s="3" t="str">
        <f>+IF(Tabla1[[#This Row],[ALCANTARILLADO]]=1,"alcantarillado","")</f>
        <v/>
      </c>
      <c r="R2866" s="3" t="str">
        <f>+IF(Tabla1[[#This Row],[ASEO]]=1,"aseo","")</f>
        <v>aseo</v>
      </c>
      <c r="S2866" s="3" t="str">
        <f>+_xlfn.CONCAT(Tabla1[[#This Row],[Columna1]]," ",Tabla1[[#This Row],[Columna2]]," ",Tabla1[[#This Row],[Columna3]])</f>
        <v xml:space="preserve">  aseo</v>
      </c>
      <c r="V2866" s="3" t="str">
        <f>+UPPER(Tabla1[[#This Row],[SERVICIO]])</f>
        <v>ASEO</v>
      </c>
    </row>
    <row r="2867" spans="1:22" x14ac:dyDescent="0.25">
      <c r="A2867" s="2">
        <v>37313</v>
      </c>
      <c r="B2867" s="3" t="s">
        <v>3844</v>
      </c>
      <c r="C2867" s="3" t="s">
        <v>13</v>
      </c>
      <c r="D2867" s="3" t="s">
        <v>26</v>
      </c>
      <c r="E2867" s="3" t="s">
        <v>5007</v>
      </c>
      <c r="F2867" s="3" t="s">
        <v>23</v>
      </c>
      <c r="G2867" s="3" t="s">
        <v>33</v>
      </c>
      <c r="H2867" s="3" t="s">
        <v>126</v>
      </c>
      <c r="I2867" s="3" t="s">
        <v>166</v>
      </c>
      <c r="J2867" s="3" t="s">
        <v>143</v>
      </c>
      <c r="K2867" s="3" t="s">
        <v>11</v>
      </c>
      <c r="L2867" s="4">
        <v>42832</v>
      </c>
      <c r="M2867" s="3">
        <v>0</v>
      </c>
      <c r="N2867" s="3">
        <v>0</v>
      </c>
      <c r="O2867" s="3">
        <v>1</v>
      </c>
      <c r="P2867" s="3" t="str">
        <f>+IF(Tabla1[[#This Row],[ACUEDUCTO]]=1,"acueducto","")</f>
        <v/>
      </c>
      <c r="Q2867" s="3" t="str">
        <f>+IF(Tabla1[[#This Row],[ALCANTARILLADO]]=1,"alcantarillado","")</f>
        <v/>
      </c>
      <c r="R2867" s="3" t="str">
        <f>+IF(Tabla1[[#This Row],[ASEO]]=1,"aseo","")</f>
        <v>aseo</v>
      </c>
      <c r="S2867" s="3" t="str">
        <f>+_xlfn.CONCAT(Tabla1[[#This Row],[Columna1]]," ",Tabla1[[#This Row],[Columna2]]," ",Tabla1[[#This Row],[Columna3]])</f>
        <v xml:space="preserve">  aseo</v>
      </c>
      <c r="V2867" s="3" t="str">
        <f>+UPPER(Tabla1[[#This Row],[SERVICIO]])</f>
        <v>ASEO</v>
      </c>
    </row>
    <row r="2868" spans="1:22" x14ac:dyDescent="0.25">
      <c r="A2868" s="2">
        <v>37373</v>
      </c>
      <c r="B2868" s="3" t="s">
        <v>3845</v>
      </c>
      <c r="C2868" s="3" t="s">
        <v>13</v>
      </c>
      <c r="D2868" s="3" t="s">
        <v>14</v>
      </c>
      <c r="E2868" s="3" t="s">
        <v>5007</v>
      </c>
      <c r="F2868" s="3" t="s">
        <v>23</v>
      </c>
      <c r="G2868" s="3" t="s">
        <v>33</v>
      </c>
      <c r="H2868" s="3" t="s">
        <v>58</v>
      </c>
      <c r="I2868" s="3" t="s">
        <v>58</v>
      </c>
      <c r="J2868" s="3" t="s">
        <v>18</v>
      </c>
      <c r="K2868" s="3" t="s">
        <v>11</v>
      </c>
      <c r="L2868" s="4">
        <v>44019</v>
      </c>
      <c r="M2868" s="3">
        <v>0</v>
      </c>
      <c r="N2868" s="3">
        <v>0</v>
      </c>
      <c r="O2868" s="3">
        <v>1</v>
      </c>
      <c r="P2868" s="3" t="str">
        <f>+IF(Tabla1[[#This Row],[ACUEDUCTO]]=1,"acueducto","")</f>
        <v/>
      </c>
      <c r="Q2868" s="3" t="str">
        <f>+IF(Tabla1[[#This Row],[ALCANTARILLADO]]=1,"alcantarillado","")</f>
        <v/>
      </c>
      <c r="R2868" s="3" t="str">
        <f>+IF(Tabla1[[#This Row],[ASEO]]=1,"aseo","")</f>
        <v>aseo</v>
      </c>
      <c r="S2868" s="3" t="str">
        <f>+_xlfn.CONCAT(Tabla1[[#This Row],[Columna1]]," ",Tabla1[[#This Row],[Columna2]]," ",Tabla1[[#This Row],[Columna3]])</f>
        <v xml:space="preserve">  aseo</v>
      </c>
      <c r="V2868" s="3" t="str">
        <f>+UPPER(Tabla1[[#This Row],[SERVICIO]])</f>
        <v>ASEO</v>
      </c>
    </row>
    <row r="2869" spans="1:22" x14ac:dyDescent="0.25">
      <c r="A2869" s="2">
        <v>37394</v>
      </c>
      <c r="B2869" s="3" t="s">
        <v>3846</v>
      </c>
      <c r="C2869" s="3" t="s">
        <v>13</v>
      </c>
      <c r="D2869" s="3" t="s">
        <v>14</v>
      </c>
      <c r="E2869" s="3" t="s">
        <v>5007</v>
      </c>
      <c r="F2869" s="3" t="s">
        <v>23</v>
      </c>
      <c r="G2869" s="3" t="s">
        <v>33</v>
      </c>
      <c r="H2869" s="3" t="s">
        <v>58</v>
      </c>
      <c r="I2869" s="3" t="s">
        <v>58</v>
      </c>
      <c r="J2869" s="3" t="s">
        <v>18</v>
      </c>
      <c r="K2869" s="3" t="s">
        <v>11</v>
      </c>
      <c r="L2869" s="4">
        <v>44498</v>
      </c>
      <c r="M2869" s="3">
        <v>0</v>
      </c>
      <c r="N2869" s="3">
        <v>0</v>
      </c>
      <c r="O2869" s="3">
        <v>1</v>
      </c>
      <c r="P2869" s="3" t="str">
        <f>+IF(Tabla1[[#This Row],[ACUEDUCTO]]=1,"acueducto","")</f>
        <v/>
      </c>
      <c r="Q2869" s="3" t="str">
        <f>+IF(Tabla1[[#This Row],[ALCANTARILLADO]]=1,"alcantarillado","")</f>
        <v/>
      </c>
      <c r="R2869" s="3" t="str">
        <f>+IF(Tabla1[[#This Row],[ASEO]]=1,"aseo","")</f>
        <v>aseo</v>
      </c>
      <c r="S2869" s="3" t="str">
        <f>+_xlfn.CONCAT(Tabla1[[#This Row],[Columna1]]," ",Tabla1[[#This Row],[Columna2]]," ",Tabla1[[#This Row],[Columna3]])</f>
        <v xml:space="preserve">  aseo</v>
      </c>
      <c r="V2869" s="3" t="str">
        <f>+UPPER(Tabla1[[#This Row],[SERVICIO]])</f>
        <v>ASEO</v>
      </c>
    </row>
    <row r="2870" spans="1:22" x14ac:dyDescent="0.25">
      <c r="A2870" s="2">
        <v>37395</v>
      </c>
      <c r="B2870" s="3" t="s">
        <v>3847</v>
      </c>
      <c r="C2870" s="3" t="s">
        <v>13</v>
      </c>
      <c r="D2870" s="3" t="s">
        <v>45</v>
      </c>
      <c r="E2870" s="3" t="s">
        <v>5007</v>
      </c>
      <c r="F2870" s="3" t="s">
        <v>23</v>
      </c>
      <c r="G2870" s="3" t="s">
        <v>38</v>
      </c>
      <c r="H2870" s="3" t="s">
        <v>58</v>
      </c>
      <c r="I2870" s="3" t="s">
        <v>58</v>
      </c>
      <c r="J2870" s="3" t="s">
        <v>18</v>
      </c>
      <c r="K2870" s="3" t="s">
        <v>11</v>
      </c>
      <c r="L2870" s="4">
        <v>44239</v>
      </c>
      <c r="M2870" s="3">
        <v>0</v>
      </c>
      <c r="N2870" s="3">
        <v>0</v>
      </c>
      <c r="O2870" s="3">
        <v>1</v>
      </c>
      <c r="P2870" s="3" t="str">
        <f>+IF(Tabla1[[#This Row],[ACUEDUCTO]]=1,"acueducto","")</f>
        <v/>
      </c>
      <c r="Q2870" s="3" t="str">
        <f>+IF(Tabla1[[#This Row],[ALCANTARILLADO]]=1,"alcantarillado","")</f>
        <v/>
      </c>
      <c r="R2870" s="3" t="str">
        <f>+IF(Tabla1[[#This Row],[ASEO]]=1,"aseo","")</f>
        <v>aseo</v>
      </c>
      <c r="S2870" s="3" t="str">
        <f>+_xlfn.CONCAT(Tabla1[[#This Row],[Columna1]]," ",Tabla1[[#This Row],[Columna2]]," ",Tabla1[[#This Row],[Columna3]])</f>
        <v xml:space="preserve">  aseo</v>
      </c>
      <c r="V2870" s="3" t="str">
        <f>+UPPER(Tabla1[[#This Row],[SERVICIO]])</f>
        <v>ASEO</v>
      </c>
    </row>
    <row r="2871" spans="1:22" x14ac:dyDescent="0.25">
      <c r="A2871" s="2">
        <v>37414</v>
      </c>
      <c r="B2871" s="3" t="s">
        <v>3848</v>
      </c>
      <c r="C2871" s="3" t="s">
        <v>13</v>
      </c>
      <c r="D2871" s="3" t="s">
        <v>26</v>
      </c>
      <c r="E2871" s="3" t="s">
        <v>5007</v>
      </c>
      <c r="F2871" s="3" t="s">
        <v>23</v>
      </c>
      <c r="G2871" s="3" t="s">
        <v>33</v>
      </c>
      <c r="H2871" s="3" t="s">
        <v>58</v>
      </c>
      <c r="I2871" s="3" t="s">
        <v>58</v>
      </c>
      <c r="J2871" s="3" t="s">
        <v>18</v>
      </c>
      <c r="K2871" s="3" t="s">
        <v>11</v>
      </c>
      <c r="L2871" s="4">
        <v>43916</v>
      </c>
      <c r="M2871" s="3">
        <v>0</v>
      </c>
      <c r="N2871" s="3">
        <v>0</v>
      </c>
      <c r="O2871" s="3">
        <v>1</v>
      </c>
      <c r="P2871" s="3" t="str">
        <f>+IF(Tabla1[[#This Row],[ACUEDUCTO]]=1,"acueducto","")</f>
        <v/>
      </c>
      <c r="Q2871" s="3" t="str">
        <f>+IF(Tabla1[[#This Row],[ALCANTARILLADO]]=1,"alcantarillado","")</f>
        <v/>
      </c>
      <c r="R2871" s="3" t="str">
        <f>+IF(Tabla1[[#This Row],[ASEO]]=1,"aseo","")</f>
        <v>aseo</v>
      </c>
      <c r="S2871" s="3" t="str">
        <f>+_xlfn.CONCAT(Tabla1[[#This Row],[Columna1]]," ",Tabla1[[#This Row],[Columna2]]," ",Tabla1[[#This Row],[Columna3]])</f>
        <v xml:space="preserve">  aseo</v>
      </c>
      <c r="V2871" s="3" t="str">
        <f>+UPPER(Tabla1[[#This Row],[SERVICIO]])</f>
        <v>ASEO</v>
      </c>
    </row>
    <row r="2872" spans="1:22" x14ac:dyDescent="0.25">
      <c r="A2872" s="2">
        <v>37416</v>
      </c>
      <c r="B2872" s="3" t="s">
        <v>3849</v>
      </c>
      <c r="C2872" s="3" t="s">
        <v>13</v>
      </c>
      <c r="D2872" s="3" t="s">
        <v>14</v>
      </c>
      <c r="E2872" s="3" t="s">
        <v>5007</v>
      </c>
      <c r="F2872" s="3" t="s">
        <v>23</v>
      </c>
      <c r="G2872" s="3" t="s">
        <v>33</v>
      </c>
      <c r="H2872" s="3" t="s">
        <v>58</v>
      </c>
      <c r="I2872" s="3" t="s">
        <v>58</v>
      </c>
      <c r="J2872" s="3" t="s">
        <v>18</v>
      </c>
      <c r="K2872" s="3" t="s">
        <v>11</v>
      </c>
      <c r="L2872" s="4">
        <v>44266</v>
      </c>
      <c r="M2872" s="3">
        <v>0</v>
      </c>
      <c r="N2872" s="3">
        <v>0</v>
      </c>
      <c r="O2872" s="3">
        <v>1</v>
      </c>
      <c r="P2872" s="3" t="str">
        <f>+IF(Tabla1[[#This Row],[ACUEDUCTO]]=1,"acueducto","")</f>
        <v/>
      </c>
      <c r="Q2872" s="3" t="str">
        <f>+IF(Tabla1[[#This Row],[ALCANTARILLADO]]=1,"alcantarillado","")</f>
        <v/>
      </c>
      <c r="R2872" s="3" t="str">
        <f>+IF(Tabla1[[#This Row],[ASEO]]=1,"aseo","")</f>
        <v>aseo</v>
      </c>
      <c r="S2872" s="3" t="str">
        <f>+_xlfn.CONCAT(Tabla1[[#This Row],[Columna1]]," ",Tabla1[[#This Row],[Columna2]]," ",Tabla1[[#This Row],[Columna3]])</f>
        <v xml:space="preserve">  aseo</v>
      </c>
      <c r="V2872" s="3" t="str">
        <f>+UPPER(Tabla1[[#This Row],[SERVICIO]])</f>
        <v>ASEO</v>
      </c>
    </row>
    <row r="2873" spans="1:22" x14ac:dyDescent="0.25">
      <c r="A2873" s="2">
        <v>37417</v>
      </c>
      <c r="B2873" s="3" t="s">
        <v>3850</v>
      </c>
      <c r="C2873" s="3" t="s">
        <v>13</v>
      </c>
      <c r="D2873" s="3" t="s">
        <v>45</v>
      </c>
      <c r="E2873" s="3" t="s">
        <v>5007</v>
      </c>
      <c r="F2873" s="3" t="s">
        <v>23</v>
      </c>
      <c r="G2873" s="3" t="s">
        <v>33</v>
      </c>
      <c r="H2873" s="3" t="s">
        <v>58</v>
      </c>
      <c r="I2873" s="3" t="s">
        <v>58</v>
      </c>
      <c r="J2873" s="3" t="s">
        <v>18</v>
      </c>
      <c r="K2873" s="3" t="s">
        <v>11</v>
      </c>
      <c r="L2873" s="4">
        <v>44088</v>
      </c>
      <c r="M2873" s="3">
        <v>0</v>
      </c>
      <c r="N2873" s="3">
        <v>0</v>
      </c>
      <c r="O2873" s="3">
        <v>1</v>
      </c>
      <c r="P2873" s="3" t="str">
        <f>+IF(Tabla1[[#This Row],[ACUEDUCTO]]=1,"acueducto","")</f>
        <v/>
      </c>
      <c r="Q2873" s="3" t="str">
        <f>+IF(Tabla1[[#This Row],[ALCANTARILLADO]]=1,"alcantarillado","")</f>
        <v/>
      </c>
      <c r="R2873" s="3" t="str">
        <f>+IF(Tabla1[[#This Row],[ASEO]]=1,"aseo","")</f>
        <v>aseo</v>
      </c>
      <c r="S2873" s="3" t="str">
        <f>+_xlfn.CONCAT(Tabla1[[#This Row],[Columna1]]," ",Tabla1[[#This Row],[Columna2]]," ",Tabla1[[#This Row],[Columna3]])</f>
        <v xml:space="preserve">  aseo</v>
      </c>
      <c r="V2873" s="3" t="str">
        <f>+UPPER(Tabla1[[#This Row],[SERVICIO]])</f>
        <v>ASEO</v>
      </c>
    </row>
    <row r="2874" spans="1:22" x14ac:dyDescent="0.25">
      <c r="A2874" s="2">
        <v>37418</v>
      </c>
      <c r="B2874" s="3" t="s">
        <v>3851</v>
      </c>
      <c r="C2874" s="3" t="s">
        <v>13</v>
      </c>
      <c r="D2874" s="3" t="s">
        <v>26</v>
      </c>
      <c r="E2874" s="3" t="s">
        <v>5007</v>
      </c>
      <c r="F2874" s="3" t="s">
        <v>23</v>
      </c>
      <c r="G2874" s="3" t="s">
        <v>33</v>
      </c>
      <c r="H2874" s="3" t="s">
        <v>58</v>
      </c>
      <c r="I2874" s="3" t="s">
        <v>58</v>
      </c>
      <c r="J2874" s="3" t="s">
        <v>18</v>
      </c>
      <c r="K2874" s="3" t="s">
        <v>11</v>
      </c>
      <c r="L2874" s="4">
        <v>44287</v>
      </c>
      <c r="M2874" s="3">
        <v>0</v>
      </c>
      <c r="N2874" s="3">
        <v>0</v>
      </c>
      <c r="O2874" s="3">
        <v>1</v>
      </c>
      <c r="P2874" s="3" t="str">
        <f>+IF(Tabla1[[#This Row],[ACUEDUCTO]]=1,"acueducto","")</f>
        <v/>
      </c>
      <c r="Q2874" s="3" t="str">
        <f>+IF(Tabla1[[#This Row],[ALCANTARILLADO]]=1,"alcantarillado","")</f>
        <v/>
      </c>
      <c r="R2874" s="3" t="str">
        <f>+IF(Tabla1[[#This Row],[ASEO]]=1,"aseo","")</f>
        <v>aseo</v>
      </c>
      <c r="S2874" s="3" t="str">
        <f>+_xlfn.CONCAT(Tabla1[[#This Row],[Columna1]]," ",Tabla1[[#This Row],[Columna2]]," ",Tabla1[[#This Row],[Columna3]])</f>
        <v xml:space="preserve">  aseo</v>
      </c>
      <c r="V2874" s="3" t="str">
        <f>+UPPER(Tabla1[[#This Row],[SERVICIO]])</f>
        <v>ASEO</v>
      </c>
    </row>
    <row r="2875" spans="1:22" x14ac:dyDescent="0.25">
      <c r="A2875" s="2">
        <v>37422</v>
      </c>
      <c r="B2875" s="3" t="s">
        <v>3852</v>
      </c>
      <c r="C2875" s="3" t="s">
        <v>13</v>
      </c>
      <c r="D2875" s="3" t="s">
        <v>14</v>
      </c>
      <c r="E2875" s="3" t="s">
        <v>5007</v>
      </c>
      <c r="F2875" s="3" t="s">
        <v>23</v>
      </c>
      <c r="G2875" s="3" t="s">
        <v>33</v>
      </c>
      <c r="H2875" s="3" t="s">
        <v>58</v>
      </c>
      <c r="I2875" s="3" t="s">
        <v>58</v>
      </c>
      <c r="J2875" s="3" t="s">
        <v>18</v>
      </c>
      <c r="K2875" s="3" t="s">
        <v>11</v>
      </c>
      <c r="L2875" s="4">
        <v>44237</v>
      </c>
      <c r="M2875" s="3">
        <v>0</v>
      </c>
      <c r="N2875" s="3">
        <v>0</v>
      </c>
      <c r="O2875" s="3">
        <v>1</v>
      </c>
      <c r="P2875" s="3" t="str">
        <f>+IF(Tabla1[[#This Row],[ACUEDUCTO]]=1,"acueducto","")</f>
        <v/>
      </c>
      <c r="Q2875" s="3" t="str">
        <f>+IF(Tabla1[[#This Row],[ALCANTARILLADO]]=1,"alcantarillado","")</f>
        <v/>
      </c>
      <c r="R2875" s="3" t="str">
        <f>+IF(Tabla1[[#This Row],[ASEO]]=1,"aseo","")</f>
        <v>aseo</v>
      </c>
      <c r="S2875" s="3" t="str">
        <f>+_xlfn.CONCAT(Tabla1[[#This Row],[Columna1]]," ",Tabla1[[#This Row],[Columna2]]," ",Tabla1[[#This Row],[Columna3]])</f>
        <v xml:space="preserve">  aseo</v>
      </c>
      <c r="V2875" s="3" t="str">
        <f>+UPPER(Tabla1[[#This Row],[SERVICIO]])</f>
        <v>ASEO</v>
      </c>
    </row>
    <row r="2876" spans="1:22" x14ac:dyDescent="0.25">
      <c r="A2876" s="2">
        <v>37423</v>
      </c>
      <c r="B2876" s="3" t="s">
        <v>3853</v>
      </c>
      <c r="C2876" s="3" t="s">
        <v>13</v>
      </c>
      <c r="D2876" s="3" t="s">
        <v>14</v>
      </c>
      <c r="E2876" s="3" t="s">
        <v>5007</v>
      </c>
      <c r="F2876" s="3" t="s">
        <v>23</v>
      </c>
      <c r="G2876" s="3" t="s">
        <v>33</v>
      </c>
      <c r="H2876" s="3" t="s">
        <v>58</v>
      </c>
      <c r="I2876" s="3" t="s">
        <v>58</v>
      </c>
      <c r="J2876" s="3" t="s">
        <v>18</v>
      </c>
      <c r="K2876" s="3" t="s">
        <v>11</v>
      </c>
      <c r="L2876" s="4">
        <v>44264</v>
      </c>
      <c r="M2876" s="3">
        <v>0</v>
      </c>
      <c r="N2876" s="3">
        <v>0</v>
      </c>
      <c r="O2876" s="3">
        <v>1</v>
      </c>
      <c r="P2876" s="3" t="str">
        <f>+IF(Tabla1[[#This Row],[ACUEDUCTO]]=1,"acueducto","")</f>
        <v/>
      </c>
      <c r="Q2876" s="3" t="str">
        <f>+IF(Tabla1[[#This Row],[ALCANTARILLADO]]=1,"alcantarillado","")</f>
        <v/>
      </c>
      <c r="R2876" s="3" t="str">
        <f>+IF(Tabla1[[#This Row],[ASEO]]=1,"aseo","")</f>
        <v>aseo</v>
      </c>
      <c r="S2876" s="3" t="str">
        <f>+_xlfn.CONCAT(Tabla1[[#This Row],[Columna1]]," ",Tabla1[[#This Row],[Columna2]]," ",Tabla1[[#This Row],[Columna3]])</f>
        <v xml:space="preserve">  aseo</v>
      </c>
      <c r="V2876" s="3" t="str">
        <f>+UPPER(Tabla1[[#This Row],[SERVICIO]])</f>
        <v>ASEO</v>
      </c>
    </row>
    <row r="2877" spans="1:22" x14ac:dyDescent="0.25">
      <c r="A2877" s="2">
        <v>37424</v>
      </c>
      <c r="B2877" s="3" t="s">
        <v>3854</v>
      </c>
      <c r="C2877" s="3" t="s">
        <v>13</v>
      </c>
      <c r="D2877" s="3" t="s">
        <v>26</v>
      </c>
      <c r="E2877" s="3" t="s">
        <v>5007</v>
      </c>
      <c r="F2877" s="3" t="s">
        <v>23</v>
      </c>
      <c r="G2877" s="3" t="s">
        <v>33</v>
      </c>
      <c r="H2877" s="3" t="s">
        <v>58</v>
      </c>
      <c r="I2877" s="3" t="s">
        <v>58</v>
      </c>
      <c r="J2877" s="3" t="s">
        <v>143</v>
      </c>
      <c r="K2877" s="3" t="s">
        <v>11</v>
      </c>
      <c r="L2877" s="4">
        <v>44551</v>
      </c>
      <c r="M2877" s="3">
        <v>0</v>
      </c>
      <c r="N2877" s="3">
        <v>0</v>
      </c>
      <c r="O2877" s="3">
        <v>1</v>
      </c>
      <c r="P2877" s="3" t="str">
        <f>+IF(Tabla1[[#This Row],[ACUEDUCTO]]=1,"acueducto","")</f>
        <v/>
      </c>
      <c r="Q2877" s="3" t="str">
        <f>+IF(Tabla1[[#This Row],[ALCANTARILLADO]]=1,"alcantarillado","")</f>
        <v/>
      </c>
      <c r="R2877" s="3" t="str">
        <f>+IF(Tabla1[[#This Row],[ASEO]]=1,"aseo","")</f>
        <v>aseo</v>
      </c>
      <c r="S2877" s="3" t="str">
        <f>+_xlfn.CONCAT(Tabla1[[#This Row],[Columna1]]," ",Tabla1[[#This Row],[Columna2]]," ",Tabla1[[#This Row],[Columna3]])</f>
        <v xml:space="preserve">  aseo</v>
      </c>
      <c r="V2877" s="3" t="str">
        <f>+UPPER(Tabla1[[#This Row],[SERVICIO]])</f>
        <v>ASEO</v>
      </c>
    </row>
    <row r="2878" spans="1:22" x14ac:dyDescent="0.25">
      <c r="A2878" s="2">
        <v>37427</v>
      </c>
      <c r="B2878" s="3" t="s">
        <v>3855</v>
      </c>
      <c r="C2878" s="3" t="s">
        <v>13</v>
      </c>
      <c r="D2878" s="3" t="s">
        <v>14</v>
      </c>
      <c r="E2878" s="3" t="s">
        <v>5007</v>
      </c>
      <c r="F2878" s="3" t="s">
        <v>23</v>
      </c>
      <c r="G2878" s="3" t="s">
        <v>33</v>
      </c>
      <c r="H2878" s="3" t="s">
        <v>58</v>
      </c>
      <c r="I2878" s="3" t="s">
        <v>58</v>
      </c>
      <c r="J2878" s="3" t="s">
        <v>18</v>
      </c>
      <c r="K2878" s="3" t="s">
        <v>11</v>
      </c>
      <c r="L2878" s="4">
        <v>44368</v>
      </c>
      <c r="M2878" s="3">
        <v>0</v>
      </c>
      <c r="N2878" s="3">
        <v>0</v>
      </c>
      <c r="O2878" s="3">
        <v>1</v>
      </c>
      <c r="P2878" s="3" t="str">
        <f>+IF(Tabla1[[#This Row],[ACUEDUCTO]]=1,"acueducto","")</f>
        <v/>
      </c>
      <c r="Q2878" s="3" t="str">
        <f>+IF(Tabla1[[#This Row],[ALCANTARILLADO]]=1,"alcantarillado","")</f>
        <v/>
      </c>
      <c r="R2878" s="3" t="str">
        <f>+IF(Tabla1[[#This Row],[ASEO]]=1,"aseo","")</f>
        <v>aseo</v>
      </c>
      <c r="S2878" s="3" t="str">
        <f>+_xlfn.CONCAT(Tabla1[[#This Row],[Columna1]]," ",Tabla1[[#This Row],[Columna2]]," ",Tabla1[[#This Row],[Columna3]])</f>
        <v xml:space="preserve">  aseo</v>
      </c>
      <c r="V2878" s="3" t="str">
        <f>+UPPER(Tabla1[[#This Row],[SERVICIO]])</f>
        <v>ASEO</v>
      </c>
    </row>
    <row r="2879" spans="1:22" x14ac:dyDescent="0.25">
      <c r="A2879" s="2">
        <v>37428</v>
      </c>
      <c r="B2879" s="3" t="s">
        <v>3856</v>
      </c>
      <c r="C2879" s="3" t="s">
        <v>13</v>
      </c>
      <c r="D2879" s="3" t="s">
        <v>14</v>
      </c>
      <c r="E2879" s="3" t="s">
        <v>5007</v>
      </c>
      <c r="F2879" s="3" t="s">
        <v>23</v>
      </c>
      <c r="G2879" s="3" t="s">
        <v>33</v>
      </c>
      <c r="H2879" s="3" t="s">
        <v>58</v>
      </c>
      <c r="I2879" s="3" t="s">
        <v>58</v>
      </c>
      <c r="J2879" s="3" t="s">
        <v>18</v>
      </c>
      <c r="K2879" s="3" t="s">
        <v>11</v>
      </c>
      <c r="L2879" s="4">
        <v>44239</v>
      </c>
      <c r="M2879" s="3">
        <v>0</v>
      </c>
      <c r="N2879" s="3">
        <v>0</v>
      </c>
      <c r="O2879" s="3">
        <v>1</v>
      </c>
      <c r="P2879" s="3" t="str">
        <f>+IF(Tabla1[[#This Row],[ACUEDUCTO]]=1,"acueducto","")</f>
        <v/>
      </c>
      <c r="Q2879" s="3" t="str">
        <f>+IF(Tabla1[[#This Row],[ALCANTARILLADO]]=1,"alcantarillado","")</f>
        <v/>
      </c>
      <c r="R2879" s="3" t="str">
        <f>+IF(Tabla1[[#This Row],[ASEO]]=1,"aseo","")</f>
        <v>aseo</v>
      </c>
      <c r="S2879" s="3" t="str">
        <f>+_xlfn.CONCAT(Tabla1[[#This Row],[Columna1]]," ",Tabla1[[#This Row],[Columna2]]," ",Tabla1[[#This Row],[Columna3]])</f>
        <v xml:space="preserve">  aseo</v>
      </c>
      <c r="V2879" s="3" t="str">
        <f>+UPPER(Tabla1[[#This Row],[SERVICIO]])</f>
        <v>ASEO</v>
      </c>
    </row>
    <row r="2880" spans="1:22" x14ac:dyDescent="0.25">
      <c r="A2880" s="2">
        <v>37429</v>
      </c>
      <c r="B2880" s="3" t="s">
        <v>3857</v>
      </c>
      <c r="C2880" s="3" t="s">
        <v>13</v>
      </c>
      <c r="D2880" s="3" t="s">
        <v>14</v>
      </c>
      <c r="E2880" s="3" t="s">
        <v>5007</v>
      </c>
      <c r="F2880" s="3" t="s">
        <v>23</v>
      </c>
      <c r="G2880" s="3" t="s">
        <v>33</v>
      </c>
      <c r="H2880" s="3" t="s">
        <v>58</v>
      </c>
      <c r="I2880" s="3" t="s">
        <v>58</v>
      </c>
      <c r="J2880" s="3" t="s">
        <v>18</v>
      </c>
      <c r="K2880" s="3" t="s">
        <v>11</v>
      </c>
      <c r="L2880" s="4">
        <v>44099</v>
      </c>
      <c r="M2880" s="3">
        <v>0</v>
      </c>
      <c r="N2880" s="3">
        <v>0</v>
      </c>
      <c r="O2880" s="3">
        <v>1</v>
      </c>
      <c r="P2880" s="3" t="str">
        <f>+IF(Tabla1[[#This Row],[ACUEDUCTO]]=1,"acueducto","")</f>
        <v/>
      </c>
      <c r="Q2880" s="3" t="str">
        <f>+IF(Tabla1[[#This Row],[ALCANTARILLADO]]=1,"alcantarillado","")</f>
        <v/>
      </c>
      <c r="R2880" s="3" t="str">
        <f>+IF(Tabla1[[#This Row],[ASEO]]=1,"aseo","")</f>
        <v>aseo</v>
      </c>
      <c r="S2880" s="3" t="str">
        <f>+_xlfn.CONCAT(Tabla1[[#This Row],[Columna1]]," ",Tabla1[[#This Row],[Columna2]]," ",Tabla1[[#This Row],[Columna3]])</f>
        <v xml:space="preserve">  aseo</v>
      </c>
      <c r="V2880" s="3" t="str">
        <f>+UPPER(Tabla1[[#This Row],[SERVICIO]])</f>
        <v>ASEO</v>
      </c>
    </row>
    <row r="2881" spans="1:22" x14ac:dyDescent="0.25">
      <c r="A2881" s="2">
        <v>37430</v>
      </c>
      <c r="B2881" s="3" t="s">
        <v>3858</v>
      </c>
      <c r="C2881" s="3" t="s">
        <v>13</v>
      </c>
      <c r="D2881" s="3" t="s">
        <v>14</v>
      </c>
      <c r="E2881" s="3" t="s">
        <v>5007</v>
      </c>
      <c r="F2881" s="3" t="s">
        <v>23</v>
      </c>
      <c r="G2881" s="3" t="s">
        <v>33</v>
      </c>
      <c r="H2881" s="3" t="s">
        <v>58</v>
      </c>
      <c r="I2881" s="3" t="s">
        <v>58</v>
      </c>
      <c r="J2881" s="3" t="s">
        <v>18</v>
      </c>
      <c r="K2881" s="3" t="s">
        <v>11</v>
      </c>
      <c r="L2881" s="4">
        <v>44253</v>
      </c>
      <c r="M2881" s="3">
        <v>0</v>
      </c>
      <c r="N2881" s="3">
        <v>0</v>
      </c>
      <c r="O2881" s="3">
        <v>1</v>
      </c>
      <c r="P2881" s="3" t="str">
        <f>+IF(Tabla1[[#This Row],[ACUEDUCTO]]=1,"acueducto","")</f>
        <v/>
      </c>
      <c r="Q2881" s="3" t="str">
        <f>+IF(Tabla1[[#This Row],[ALCANTARILLADO]]=1,"alcantarillado","")</f>
        <v/>
      </c>
      <c r="R2881" s="3" t="str">
        <f>+IF(Tabla1[[#This Row],[ASEO]]=1,"aseo","")</f>
        <v>aseo</v>
      </c>
      <c r="S2881" s="3" t="str">
        <f>+_xlfn.CONCAT(Tabla1[[#This Row],[Columna1]]," ",Tabla1[[#This Row],[Columna2]]," ",Tabla1[[#This Row],[Columna3]])</f>
        <v xml:space="preserve">  aseo</v>
      </c>
      <c r="V2881" s="3" t="str">
        <f>+UPPER(Tabla1[[#This Row],[SERVICIO]])</f>
        <v>ASEO</v>
      </c>
    </row>
    <row r="2882" spans="1:22" x14ac:dyDescent="0.25">
      <c r="A2882" s="2">
        <v>37433</v>
      </c>
      <c r="B2882" s="3" t="s">
        <v>3859</v>
      </c>
      <c r="C2882" s="3" t="s">
        <v>13</v>
      </c>
      <c r="D2882" s="3" t="s">
        <v>26</v>
      </c>
      <c r="E2882" s="3" t="s">
        <v>5007</v>
      </c>
      <c r="F2882" s="3" t="s">
        <v>23</v>
      </c>
      <c r="G2882" s="3" t="s">
        <v>38</v>
      </c>
      <c r="H2882" s="3" t="s">
        <v>58</v>
      </c>
      <c r="I2882" s="3" t="s">
        <v>58</v>
      </c>
      <c r="J2882" s="3" t="s">
        <v>143</v>
      </c>
      <c r="K2882" s="3" t="s">
        <v>11</v>
      </c>
      <c r="L2882" s="4">
        <v>42829</v>
      </c>
      <c r="M2882" s="3">
        <v>0</v>
      </c>
      <c r="N2882" s="3">
        <v>0</v>
      </c>
      <c r="O2882" s="3">
        <v>1</v>
      </c>
      <c r="P2882" s="3" t="str">
        <f>+IF(Tabla1[[#This Row],[ACUEDUCTO]]=1,"acueducto","")</f>
        <v/>
      </c>
      <c r="Q2882" s="3" t="str">
        <f>+IF(Tabla1[[#This Row],[ALCANTARILLADO]]=1,"alcantarillado","")</f>
        <v/>
      </c>
      <c r="R2882" s="3" t="str">
        <f>+IF(Tabla1[[#This Row],[ASEO]]=1,"aseo","")</f>
        <v>aseo</v>
      </c>
      <c r="S2882" s="3" t="str">
        <f>+_xlfn.CONCAT(Tabla1[[#This Row],[Columna1]]," ",Tabla1[[#This Row],[Columna2]]," ",Tabla1[[#This Row],[Columna3]])</f>
        <v xml:space="preserve">  aseo</v>
      </c>
      <c r="V2882" s="3" t="str">
        <f>+UPPER(Tabla1[[#This Row],[SERVICIO]])</f>
        <v>ASEO</v>
      </c>
    </row>
    <row r="2883" spans="1:22" x14ac:dyDescent="0.25">
      <c r="A2883" s="2">
        <v>37434</v>
      </c>
      <c r="B2883" s="3" t="s">
        <v>3860</v>
      </c>
      <c r="C2883" s="3" t="s">
        <v>13</v>
      </c>
      <c r="D2883" s="3" t="s">
        <v>14</v>
      </c>
      <c r="E2883" s="3" t="s">
        <v>5007</v>
      </c>
      <c r="F2883" s="3" t="s">
        <v>23</v>
      </c>
      <c r="G2883" s="3" t="s">
        <v>33</v>
      </c>
      <c r="H2883" s="3" t="s">
        <v>58</v>
      </c>
      <c r="I2883" s="3" t="s">
        <v>58</v>
      </c>
      <c r="J2883" s="3" t="s">
        <v>18</v>
      </c>
      <c r="K2883" s="3" t="s">
        <v>11</v>
      </c>
      <c r="L2883" s="4">
        <v>44238</v>
      </c>
      <c r="M2883" s="3">
        <v>0</v>
      </c>
      <c r="N2883" s="3">
        <v>0</v>
      </c>
      <c r="O2883" s="3">
        <v>1</v>
      </c>
      <c r="P2883" s="3" t="str">
        <f>+IF(Tabla1[[#This Row],[ACUEDUCTO]]=1,"acueducto","")</f>
        <v/>
      </c>
      <c r="Q2883" s="3" t="str">
        <f>+IF(Tabla1[[#This Row],[ALCANTARILLADO]]=1,"alcantarillado","")</f>
        <v/>
      </c>
      <c r="R2883" s="3" t="str">
        <f>+IF(Tabla1[[#This Row],[ASEO]]=1,"aseo","")</f>
        <v>aseo</v>
      </c>
      <c r="S2883" s="3" t="str">
        <f>+_xlfn.CONCAT(Tabla1[[#This Row],[Columna1]]," ",Tabla1[[#This Row],[Columna2]]," ",Tabla1[[#This Row],[Columna3]])</f>
        <v xml:space="preserve">  aseo</v>
      </c>
      <c r="V2883" s="3" t="str">
        <f>+UPPER(Tabla1[[#This Row],[SERVICIO]])</f>
        <v>ASEO</v>
      </c>
    </row>
    <row r="2884" spans="1:22" x14ac:dyDescent="0.25">
      <c r="A2884" s="2">
        <v>37436</v>
      </c>
      <c r="B2884" s="3" t="s">
        <v>3861</v>
      </c>
      <c r="C2884" s="3" t="s">
        <v>13</v>
      </c>
      <c r="D2884" s="3" t="s">
        <v>26</v>
      </c>
      <c r="E2884" s="3" t="s">
        <v>5007</v>
      </c>
      <c r="F2884" s="3" t="s">
        <v>23</v>
      </c>
      <c r="G2884" s="3" t="s">
        <v>33</v>
      </c>
      <c r="H2884" s="3" t="s">
        <v>126</v>
      </c>
      <c r="I2884" s="3" t="s">
        <v>731</v>
      </c>
      <c r="J2884" s="3" t="s">
        <v>18</v>
      </c>
      <c r="K2884" s="3" t="s">
        <v>11</v>
      </c>
      <c r="L2884" s="4">
        <v>44468</v>
      </c>
      <c r="M2884" s="3">
        <v>0</v>
      </c>
      <c r="N2884" s="3">
        <v>0</v>
      </c>
      <c r="O2884" s="3">
        <v>1</v>
      </c>
      <c r="P2884" s="3" t="str">
        <f>+IF(Tabla1[[#This Row],[ACUEDUCTO]]=1,"acueducto","")</f>
        <v/>
      </c>
      <c r="Q2884" s="3" t="str">
        <f>+IF(Tabla1[[#This Row],[ALCANTARILLADO]]=1,"alcantarillado","")</f>
        <v/>
      </c>
      <c r="R2884" s="3" t="str">
        <f>+IF(Tabla1[[#This Row],[ASEO]]=1,"aseo","")</f>
        <v>aseo</v>
      </c>
      <c r="S2884" s="3" t="str">
        <f>+_xlfn.CONCAT(Tabla1[[#This Row],[Columna1]]," ",Tabla1[[#This Row],[Columna2]]," ",Tabla1[[#This Row],[Columna3]])</f>
        <v xml:space="preserve">  aseo</v>
      </c>
      <c r="V2884" s="3" t="str">
        <f>+UPPER(Tabla1[[#This Row],[SERVICIO]])</f>
        <v>ASEO</v>
      </c>
    </row>
    <row r="2885" spans="1:22" x14ac:dyDescent="0.25">
      <c r="A2885" s="2">
        <v>37437</v>
      </c>
      <c r="B2885" s="3" t="s">
        <v>3862</v>
      </c>
      <c r="C2885" s="3" t="s">
        <v>13</v>
      </c>
      <c r="D2885" s="3" t="s">
        <v>14</v>
      </c>
      <c r="E2885" s="3" t="s">
        <v>5007</v>
      </c>
      <c r="F2885" s="3" t="s">
        <v>23</v>
      </c>
      <c r="G2885" s="3" t="s">
        <v>33</v>
      </c>
      <c r="H2885" s="3" t="s">
        <v>58</v>
      </c>
      <c r="I2885" s="3" t="s">
        <v>58</v>
      </c>
      <c r="J2885" s="3" t="s">
        <v>18</v>
      </c>
      <c r="K2885" s="3" t="s">
        <v>11</v>
      </c>
      <c r="L2885" s="4">
        <v>44461</v>
      </c>
      <c r="M2885" s="3">
        <v>0</v>
      </c>
      <c r="N2885" s="3">
        <v>0</v>
      </c>
      <c r="O2885" s="3">
        <v>1</v>
      </c>
      <c r="P2885" s="3" t="str">
        <f>+IF(Tabla1[[#This Row],[ACUEDUCTO]]=1,"acueducto","")</f>
        <v/>
      </c>
      <c r="Q2885" s="3" t="str">
        <f>+IF(Tabla1[[#This Row],[ALCANTARILLADO]]=1,"alcantarillado","")</f>
        <v/>
      </c>
      <c r="R2885" s="3" t="str">
        <f>+IF(Tabla1[[#This Row],[ASEO]]=1,"aseo","")</f>
        <v>aseo</v>
      </c>
      <c r="S2885" s="3" t="str">
        <f>+_xlfn.CONCAT(Tabla1[[#This Row],[Columna1]]," ",Tabla1[[#This Row],[Columna2]]," ",Tabla1[[#This Row],[Columna3]])</f>
        <v xml:space="preserve">  aseo</v>
      </c>
      <c r="V2885" s="3" t="str">
        <f>+UPPER(Tabla1[[#This Row],[SERVICIO]])</f>
        <v>ASEO</v>
      </c>
    </row>
    <row r="2886" spans="1:22" x14ac:dyDescent="0.25">
      <c r="A2886" s="2">
        <v>37439</v>
      </c>
      <c r="B2886" s="3" t="s">
        <v>3863</v>
      </c>
      <c r="C2886" s="3" t="s">
        <v>13</v>
      </c>
      <c r="D2886" s="3" t="s">
        <v>14</v>
      </c>
      <c r="E2886" s="3" t="s">
        <v>5007</v>
      </c>
      <c r="F2886" s="3" t="s">
        <v>23</v>
      </c>
      <c r="G2886" s="3" t="s">
        <v>33</v>
      </c>
      <c r="H2886" s="3" t="s">
        <v>58</v>
      </c>
      <c r="I2886" s="3" t="s">
        <v>58</v>
      </c>
      <c r="J2886" s="3" t="s">
        <v>18</v>
      </c>
      <c r="K2886" s="3" t="s">
        <v>11</v>
      </c>
      <c r="L2886" s="4">
        <v>44255</v>
      </c>
      <c r="M2886" s="3">
        <v>0</v>
      </c>
      <c r="N2886" s="3">
        <v>0</v>
      </c>
      <c r="O2886" s="3">
        <v>1</v>
      </c>
      <c r="P2886" s="3" t="str">
        <f>+IF(Tabla1[[#This Row],[ACUEDUCTO]]=1,"acueducto","")</f>
        <v/>
      </c>
      <c r="Q2886" s="3" t="str">
        <f>+IF(Tabla1[[#This Row],[ALCANTARILLADO]]=1,"alcantarillado","")</f>
        <v/>
      </c>
      <c r="R2886" s="3" t="str">
        <f>+IF(Tabla1[[#This Row],[ASEO]]=1,"aseo","")</f>
        <v>aseo</v>
      </c>
      <c r="S2886" s="3" t="str">
        <f>+_xlfn.CONCAT(Tabla1[[#This Row],[Columna1]]," ",Tabla1[[#This Row],[Columna2]]," ",Tabla1[[#This Row],[Columna3]])</f>
        <v xml:space="preserve">  aseo</v>
      </c>
      <c r="V2886" s="3" t="str">
        <f>+UPPER(Tabla1[[#This Row],[SERVICIO]])</f>
        <v>ASEO</v>
      </c>
    </row>
    <row r="2887" spans="1:22" x14ac:dyDescent="0.25">
      <c r="A2887" s="2">
        <v>37440</v>
      </c>
      <c r="B2887" s="3" t="s">
        <v>3864</v>
      </c>
      <c r="C2887" s="3" t="s">
        <v>13</v>
      </c>
      <c r="D2887" s="3" t="s">
        <v>14</v>
      </c>
      <c r="E2887" s="3" t="s">
        <v>5007</v>
      </c>
      <c r="F2887" s="3" t="s">
        <v>23</v>
      </c>
      <c r="G2887" s="3" t="s">
        <v>33</v>
      </c>
      <c r="H2887" s="3" t="s">
        <v>58</v>
      </c>
      <c r="I2887" s="3" t="s">
        <v>58</v>
      </c>
      <c r="J2887" s="3" t="s">
        <v>18</v>
      </c>
      <c r="K2887" s="3" t="s">
        <v>11</v>
      </c>
      <c r="L2887" s="4">
        <v>44348</v>
      </c>
      <c r="M2887" s="3">
        <v>0</v>
      </c>
      <c r="N2887" s="3">
        <v>0</v>
      </c>
      <c r="O2887" s="3">
        <v>1</v>
      </c>
      <c r="P2887" s="3" t="str">
        <f>+IF(Tabla1[[#This Row],[ACUEDUCTO]]=1,"acueducto","")</f>
        <v/>
      </c>
      <c r="Q2887" s="3" t="str">
        <f>+IF(Tabla1[[#This Row],[ALCANTARILLADO]]=1,"alcantarillado","")</f>
        <v/>
      </c>
      <c r="R2887" s="3" t="str">
        <f>+IF(Tabla1[[#This Row],[ASEO]]=1,"aseo","")</f>
        <v>aseo</v>
      </c>
      <c r="S2887" s="3" t="str">
        <f>+_xlfn.CONCAT(Tabla1[[#This Row],[Columna1]]," ",Tabla1[[#This Row],[Columna2]]," ",Tabla1[[#This Row],[Columna3]])</f>
        <v xml:space="preserve">  aseo</v>
      </c>
      <c r="V2887" s="3" t="str">
        <f>+UPPER(Tabla1[[#This Row],[SERVICIO]])</f>
        <v>ASEO</v>
      </c>
    </row>
    <row r="2888" spans="1:22" x14ac:dyDescent="0.25">
      <c r="A2888" s="2">
        <v>37441</v>
      </c>
      <c r="B2888" s="3" t="s">
        <v>3865</v>
      </c>
      <c r="C2888" s="3" t="s">
        <v>13</v>
      </c>
      <c r="D2888" s="3" t="s">
        <v>45</v>
      </c>
      <c r="E2888" s="3" t="s">
        <v>5007</v>
      </c>
      <c r="F2888" s="3" t="s">
        <v>23</v>
      </c>
      <c r="G2888" s="3" t="s">
        <v>33</v>
      </c>
      <c r="H2888" s="3" t="s">
        <v>58</v>
      </c>
      <c r="I2888" s="3" t="s">
        <v>58</v>
      </c>
      <c r="J2888" s="3" t="s">
        <v>143</v>
      </c>
      <c r="K2888" s="3" t="s">
        <v>11</v>
      </c>
      <c r="L2888" s="4">
        <v>43181</v>
      </c>
      <c r="M2888" s="3">
        <v>0</v>
      </c>
      <c r="N2888" s="3">
        <v>0</v>
      </c>
      <c r="O2888" s="3">
        <v>1</v>
      </c>
      <c r="P2888" s="3" t="str">
        <f>+IF(Tabla1[[#This Row],[ACUEDUCTO]]=1,"acueducto","")</f>
        <v/>
      </c>
      <c r="Q2888" s="3" t="str">
        <f>+IF(Tabla1[[#This Row],[ALCANTARILLADO]]=1,"alcantarillado","")</f>
        <v/>
      </c>
      <c r="R2888" s="3" t="str">
        <f>+IF(Tabla1[[#This Row],[ASEO]]=1,"aseo","")</f>
        <v>aseo</v>
      </c>
      <c r="S2888" s="3" t="str">
        <f>+_xlfn.CONCAT(Tabla1[[#This Row],[Columna1]]," ",Tabla1[[#This Row],[Columna2]]," ",Tabla1[[#This Row],[Columna3]])</f>
        <v xml:space="preserve">  aseo</v>
      </c>
      <c r="V2888" s="3" t="str">
        <f>+UPPER(Tabla1[[#This Row],[SERVICIO]])</f>
        <v>ASEO</v>
      </c>
    </row>
    <row r="2889" spans="1:22" x14ac:dyDescent="0.25">
      <c r="A2889" s="2">
        <v>37453</v>
      </c>
      <c r="B2889" s="3" t="s">
        <v>3866</v>
      </c>
      <c r="C2889" s="3" t="s">
        <v>13</v>
      </c>
      <c r="D2889" s="3" t="s">
        <v>14</v>
      </c>
      <c r="E2889" s="3" t="s">
        <v>5007</v>
      </c>
      <c r="F2889" s="3" t="s">
        <v>23</v>
      </c>
      <c r="G2889" s="3" t="s">
        <v>33</v>
      </c>
      <c r="H2889" s="3" t="s">
        <v>58</v>
      </c>
      <c r="I2889" s="3" t="s">
        <v>58</v>
      </c>
      <c r="J2889" s="3" t="s">
        <v>18</v>
      </c>
      <c r="K2889" s="3" t="s">
        <v>11</v>
      </c>
      <c r="L2889" s="4">
        <v>44462</v>
      </c>
      <c r="M2889" s="3">
        <v>0</v>
      </c>
      <c r="N2889" s="3">
        <v>0</v>
      </c>
      <c r="O2889" s="3">
        <v>1</v>
      </c>
      <c r="P2889" s="3" t="str">
        <f>+IF(Tabla1[[#This Row],[ACUEDUCTO]]=1,"acueducto","")</f>
        <v/>
      </c>
      <c r="Q2889" s="3" t="str">
        <f>+IF(Tabla1[[#This Row],[ALCANTARILLADO]]=1,"alcantarillado","")</f>
        <v/>
      </c>
      <c r="R2889" s="3" t="str">
        <f>+IF(Tabla1[[#This Row],[ASEO]]=1,"aseo","")</f>
        <v>aseo</v>
      </c>
      <c r="S2889" s="3" t="str">
        <f>+_xlfn.CONCAT(Tabla1[[#This Row],[Columna1]]," ",Tabla1[[#This Row],[Columna2]]," ",Tabla1[[#This Row],[Columna3]])</f>
        <v xml:space="preserve">  aseo</v>
      </c>
      <c r="V2889" s="3" t="str">
        <f>+UPPER(Tabla1[[#This Row],[SERVICIO]])</f>
        <v>ASEO</v>
      </c>
    </row>
    <row r="2890" spans="1:22" x14ac:dyDescent="0.25">
      <c r="A2890" s="2">
        <v>37454</v>
      </c>
      <c r="B2890" s="3" t="s">
        <v>3867</v>
      </c>
      <c r="C2890" s="3" t="s">
        <v>13</v>
      </c>
      <c r="D2890" s="3" t="s">
        <v>26</v>
      </c>
      <c r="E2890" s="3" t="s">
        <v>5007</v>
      </c>
      <c r="F2890" s="3" t="s">
        <v>32</v>
      </c>
      <c r="G2890" s="3" t="s">
        <v>33</v>
      </c>
      <c r="H2890" s="3" t="s">
        <v>58</v>
      </c>
      <c r="I2890" s="3" t="s">
        <v>58</v>
      </c>
      <c r="J2890" s="3" t="s">
        <v>143</v>
      </c>
      <c r="K2890" s="3" t="s">
        <v>11</v>
      </c>
      <c r="L2890" s="4">
        <v>42828</v>
      </c>
      <c r="M2890" s="3">
        <v>0</v>
      </c>
      <c r="N2890" s="3">
        <v>0</v>
      </c>
      <c r="O2890" s="3">
        <v>1</v>
      </c>
      <c r="P2890" s="3" t="str">
        <f>+IF(Tabla1[[#This Row],[ACUEDUCTO]]=1,"acueducto","")</f>
        <v/>
      </c>
      <c r="Q2890" s="3" t="str">
        <f>+IF(Tabla1[[#This Row],[ALCANTARILLADO]]=1,"alcantarillado","")</f>
        <v/>
      </c>
      <c r="R2890" s="3" t="str">
        <f>+IF(Tabla1[[#This Row],[ASEO]]=1,"aseo","")</f>
        <v>aseo</v>
      </c>
      <c r="S2890" s="3" t="str">
        <f>+_xlfn.CONCAT(Tabla1[[#This Row],[Columna1]]," ",Tabla1[[#This Row],[Columna2]]," ",Tabla1[[#This Row],[Columna3]])</f>
        <v xml:space="preserve">  aseo</v>
      </c>
      <c r="V2890" s="3" t="str">
        <f>+UPPER(Tabla1[[#This Row],[SERVICIO]])</f>
        <v>ASEO</v>
      </c>
    </row>
    <row r="2891" spans="1:22" x14ac:dyDescent="0.25">
      <c r="A2891" s="2">
        <v>37456</v>
      </c>
      <c r="B2891" s="3" t="s">
        <v>3868</v>
      </c>
      <c r="C2891" s="3" t="s">
        <v>13</v>
      </c>
      <c r="D2891" s="3" t="s">
        <v>14</v>
      </c>
      <c r="E2891" s="3" t="s">
        <v>5007</v>
      </c>
      <c r="F2891" s="3" t="s">
        <v>23</v>
      </c>
      <c r="G2891" s="3" t="s">
        <v>33</v>
      </c>
      <c r="H2891" s="3" t="s">
        <v>58</v>
      </c>
      <c r="I2891" s="3" t="s">
        <v>58</v>
      </c>
      <c r="J2891" s="3" t="s">
        <v>18</v>
      </c>
      <c r="K2891" s="3" t="s">
        <v>11</v>
      </c>
      <c r="L2891" s="4">
        <v>44489</v>
      </c>
      <c r="M2891" s="3">
        <v>0</v>
      </c>
      <c r="N2891" s="3">
        <v>0</v>
      </c>
      <c r="O2891" s="3">
        <v>1</v>
      </c>
      <c r="P2891" s="3" t="str">
        <f>+IF(Tabla1[[#This Row],[ACUEDUCTO]]=1,"acueducto","")</f>
        <v/>
      </c>
      <c r="Q2891" s="3" t="str">
        <f>+IF(Tabla1[[#This Row],[ALCANTARILLADO]]=1,"alcantarillado","")</f>
        <v/>
      </c>
      <c r="R2891" s="3" t="str">
        <f>+IF(Tabla1[[#This Row],[ASEO]]=1,"aseo","")</f>
        <v>aseo</v>
      </c>
      <c r="S2891" s="3" t="str">
        <f>+_xlfn.CONCAT(Tabla1[[#This Row],[Columna1]]," ",Tabla1[[#This Row],[Columna2]]," ",Tabla1[[#This Row],[Columna3]])</f>
        <v xml:space="preserve">  aseo</v>
      </c>
      <c r="V2891" s="3" t="str">
        <f>+UPPER(Tabla1[[#This Row],[SERVICIO]])</f>
        <v>ASEO</v>
      </c>
    </row>
    <row r="2892" spans="1:22" x14ac:dyDescent="0.25">
      <c r="A2892" s="2">
        <v>37473</v>
      </c>
      <c r="B2892" s="3" t="s">
        <v>3869</v>
      </c>
      <c r="C2892" s="3" t="s">
        <v>13</v>
      </c>
      <c r="D2892" s="3" t="s">
        <v>14</v>
      </c>
      <c r="E2892" s="3" t="s">
        <v>5007</v>
      </c>
      <c r="F2892" s="3" t="s">
        <v>23</v>
      </c>
      <c r="G2892" s="3" t="s">
        <v>33</v>
      </c>
      <c r="H2892" s="3" t="s">
        <v>58</v>
      </c>
      <c r="I2892" s="3" t="s">
        <v>58</v>
      </c>
      <c r="J2892" s="3" t="s">
        <v>18</v>
      </c>
      <c r="K2892" s="3" t="s">
        <v>11</v>
      </c>
      <c r="L2892" s="4">
        <v>43720</v>
      </c>
      <c r="M2892" s="3">
        <v>0</v>
      </c>
      <c r="N2892" s="3">
        <v>0</v>
      </c>
      <c r="O2892" s="3">
        <v>1</v>
      </c>
      <c r="P2892" s="3" t="str">
        <f>+IF(Tabla1[[#This Row],[ACUEDUCTO]]=1,"acueducto","")</f>
        <v/>
      </c>
      <c r="Q2892" s="3" t="str">
        <f>+IF(Tabla1[[#This Row],[ALCANTARILLADO]]=1,"alcantarillado","")</f>
        <v/>
      </c>
      <c r="R2892" s="3" t="str">
        <f>+IF(Tabla1[[#This Row],[ASEO]]=1,"aseo","")</f>
        <v>aseo</v>
      </c>
      <c r="S2892" s="3" t="str">
        <f>+_xlfn.CONCAT(Tabla1[[#This Row],[Columna1]]," ",Tabla1[[#This Row],[Columna2]]," ",Tabla1[[#This Row],[Columna3]])</f>
        <v xml:space="preserve">  aseo</v>
      </c>
      <c r="V2892" s="3" t="str">
        <f>+UPPER(Tabla1[[#This Row],[SERVICIO]])</f>
        <v>ASEO</v>
      </c>
    </row>
    <row r="2893" spans="1:22" x14ac:dyDescent="0.25">
      <c r="A2893" s="2">
        <v>37494</v>
      </c>
      <c r="B2893" s="3" t="s">
        <v>3870</v>
      </c>
      <c r="C2893" s="3" t="s">
        <v>13</v>
      </c>
      <c r="D2893" s="3" t="s">
        <v>14</v>
      </c>
      <c r="E2893" s="3" t="s">
        <v>5012</v>
      </c>
      <c r="F2893" s="3" t="s">
        <v>23</v>
      </c>
      <c r="G2893" s="3" t="s">
        <v>38</v>
      </c>
      <c r="H2893" s="3" t="s">
        <v>21</v>
      </c>
      <c r="I2893" s="3" t="s">
        <v>241</v>
      </c>
      <c r="J2893" s="3" t="s">
        <v>18</v>
      </c>
      <c r="K2893" s="3" t="s">
        <v>11</v>
      </c>
      <c r="L2893" s="4">
        <v>44246</v>
      </c>
      <c r="M2893" s="3">
        <v>0</v>
      </c>
      <c r="N2893" s="3">
        <v>0</v>
      </c>
      <c r="O2893" s="3">
        <v>1</v>
      </c>
      <c r="P2893" s="3" t="str">
        <f>+IF(Tabla1[[#This Row],[ACUEDUCTO]]=1,"acueducto","")</f>
        <v/>
      </c>
      <c r="Q2893" s="3" t="str">
        <f>+IF(Tabla1[[#This Row],[ALCANTARILLADO]]=1,"alcantarillado","")</f>
        <v/>
      </c>
      <c r="R2893" s="3" t="str">
        <f>+IF(Tabla1[[#This Row],[ASEO]]=1,"aseo","")</f>
        <v>aseo</v>
      </c>
      <c r="S2893" s="3" t="str">
        <f>+_xlfn.CONCAT(Tabla1[[#This Row],[Columna1]]," ",Tabla1[[#This Row],[Columna2]]," ",Tabla1[[#This Row],[Columna3]])</f>
        <v xml:space="preserve">  aseo</v>
      </c>
      <c r="V2893" s="3" t="str">
        <f>+UPPER(Tabla1[[#This Row],[SERVICIO]])</f>
        <v>ASEO</v>
      </c>
    </row>
    <row r="2894" spans="1:22" x14ac:dyDescent="0.25">
      <c r="A2894" s="2">
        <v>37495</v>
      </c>
      <c r="B2894" s="3" t="s">
        <v>3871</v>
      </c>
      <c r="C2894" s="3" t="s">
        <v>13</v>
      </c>
      <c r="D2894" s="3" t="s">
        <v>14</v>
      </c>
      <c r="E2894" s="3" t="s">
        <v>5007</v>
      </c>
      <c r="F2894" s="3" t="s">
        <v>23</v>
      </c>
      <c r="G2894" s="3" t="s">
        <v>33</v>
      </c>
      <c r="H2894" s="3" t="s">
        <v>58</v>
      </c>
      <c r="I2894" s="3" t="s">
        <v>58</v>
      </c>
      <c r="J2894" s="3" t="s">
        <v>18</v>
      </c>
      <c r="K2894" s="3" t="s">
        <v>11</v>
      </c>
      <c r="L2894" s="4">
        <v>44293</v>
      </c>
      <c r="M2894" s="3">
        <v>0</v>
      </c>
      <c r="N2894" s="3">
        <v>0</v>
      </c>
      <c r="O2894" s="3">
        <v>1</v>
      </c>
      <c r="P2894" s="3" t="str">
        <f>+IF(Tabla1[[#This Row],[ACUEDUCTO]]=1,"acueducto","")</f>
        <v/>
      </c>
      <c r="Q2894" s="3" t="str">
        <f>+IF(Tabla1[[#This Row],[ALCANTARILLADO]]=1,"alcantarillado","")</f>
        <v/>
      </c>
      <c r="R2894" s="3" t="str">
        <f>+IF(Tabla1[[#This Row],[ASEO]]=1,"aseo","")</f>
        <v>aseo</v>
      </c>
      <c r="S2894" s="3" t="str">
        <f>+_xlfn.CONCAT(Tabla1[[#This Row],[Columna1]]," ",Tabla1[[#This Row],[Columna2]]," ",Tabla1[[#This Row],[Columna3]])</f>
        <v xml:space="preserve">  aseo</v>
      </c>
      <c r="V2894" s="3" t="str">
        <f>+UPPER(Tabla1[[#This Row],[SERVICIO]])</f>
        <v>ASEO</v>
      </c>
    </row>
    <row r="2895" spans="1:22" x14ac:dyDescent="0.25">
      <c r="A2895" s="2">
        <v>37496</v>
      </c>
      <c r="B2895" s="3" t="s">
        <v>3872</v>
      </c>
      <c r="C2895" s="3" t="s">
        <v>13</v>
      </c>
      <c r="D2895" s="3" t="s">
        <v>26</v>
      </c>
      <c r="E2895" s="3" t="s">
        <v>5007</v>
      </c>
      <c r="F2895" s="3" t="s">
        <v>23</v>
      </c>
      <c r="G2895" s="3" t="s">
        <v>33</v>
      </c>
      <c r="H2895" s="3" t="s">
        <v>58</v>
      </c>
      <c r="I2895" s="3" t="s">
        <v>58</v>
      </c>
      <c r="J2895" s="3" t="s">
        <v>143</v>
      </c>
      <c r="K2895" s="3" t="s">
        <v>11</v>
      </c>
      <c r="L2895" s="4">
        <v>42830</v>
      </c>
      <c r="M2895" s="3">
        <v>0</v>
      </c>
      <c r="N2895" s="3">
        <v>0</v>
      </c>
      <c r="O2895" s="3">
        <v>1</v>
      </c>
      <c r="P2895" s="3" t="str">
        <f>+IF(Tabla1[[#This Row],[ACUEDUCTO]]=1,"acueducto","")</f>
        <v/>
      </c>
      <c r="Q2895" s="3" t="str">
        <f>+IF(Tabla1[[#This Row],[ALCANTARILLADO]]=1,"alcantarillado","")</f>
        <v/>
      </c>
      <c r="R2895" s="3" t="str">
        <f>+IF(Tabla1[[#This Row],[ASEO]]=1,"aseo","")</f>
        <v>aseo</v>
      </c>
      <c r="S2895" s="3" t="str">
        <f>+_xlfn.CONCAT(Tabla1[[#This Row],[Columna1]]," ",Tabla1[[#This Row],[Columna2]]," ",Tabla1[[#This Row],[Columna3]])</f>
        <v xml:space="preserve">  aseo</v>
      </c>
      <c r="V2895" s="3" t="str">
        <f>+UPPER(Tabla1[[#This Row],[SERVICIO]])</f>
        <v>ASEO</v>
      </c>
    </row>
    <row r="2896" spans="1:22" x14ac:dyDescent="0.25">
      <c r="A2896" s="2">
        <v>37497</v>
      </c>
      <c r="B2896" s="3" t="s">
        <v>3873</v>
      </c>
      <c r="C2896" s="3" t="s">
        <v>13</v>
      </c>
      <c r="D2896" s="3" t="s">
        <v>26</v>
      </c>
      <c r="E2896" s="3" t="s">
        <v>5013</v>
      </c>
      <c r="F2896" s="3" t="s">
        <v>23</v>
      </c>
      <c r="G2896" s="3" t="s">
        <v>38</v>
      </c>
      <c r="H2896" s="3" t="s">
        <v>16</v>
      </c>
      <c r="I2896" s="3" t="s">
        <v>3874</v>
      </c>
      <c r="J2896" s="3" t="s">
        <v>18</v>
      </c>
      <c r="K2896" s="3" t="s">
        <v>11</v>
      </c>
      <c r="L2896" s="4">
        <v>44315</v>
      </c>
      <c r="M2896" s="3">
        <v>0</v>
      </c>
      <c r="N2896" s="3">
        <v>0</v>
      </c>
      <c r="O2896" s="3">
        <v>1</v>
      </c>
      <c r="P2896" s="3" t="str">
        <f>+IF(Tabla1[[#This Row],[ACUEDUCTO]]=1,"acueducto","")</f>
        <v/>
      </c>
      <c r="Q2896" s="3" t="str">
        <f>+IF(Tabla1[[#This Row],[ALCANTARILLADO]]=1,"alcantarillado","")</f>
        <v/>
      </c>
      <c r="R2896" s="3" t="str">
        <f>+IF(Tabla1[[#This Row],[ASEO]]=1,"aseo","")</f>
        <v>aseo</v>
      </c>
      <c r="S2896" s="3" t="str">
        <f>+_xlfn.CONCAT(Tabla1[[#This Row],[Columna1]]," ",Tabla1[[#This Row],[Columna2]]," ",Tabla1[[#This Row],[Columna3]])</f>
        <v xml:space="preserve">  aseo</v>
      </c>
      <c r="V2896" s="3" t="str">
        <f>+UPPER(Tabla1[[#This Row],[SERVICIO]])</f>
        <v>ASEO</v>
      </c>
    </row>
    <row r="2897" spans="1:22" x14ac:dyDescent="0.25">
      <c r="A2897" s="2">
        <v>37500</v>
      </c>
      <c r="B2897" s="3" t="s">
        <v>3875</v>
      </c>
      <c r="C2897" s="3" t="s">
        <v>13</v>
      </c>
      <c r="D2897" s="3" t="s">
        <v>26</v>
      </c>
      <c r="E2897" s="3" t="s">
        <v>5007</v>
      </c>
      <c r="F2897" s="3" t="s">
        <v>23</v>
      </c>
      <c r="G2897" s="3" t="s">
        <v>33</v>
      </c>
      <c r="H2897" s="3" t="s">
        <v>58</v>
      </c>
      <c r="I2897" s="3" t="s">
        <v>58</v>
      </c>
      <c r="J2897" s="3" t="s">
        <v>18</v>
      </c>
      <c r="K2897" s="3" t="s">
        <v>11</v>
      </c>
      <c r="L2897" s="4">
        <v>44466</v>
      </c>
      <c r="M2897" s="3">
        <v>0</v>
      </c>
      <c r="N2897" s="3">
        <v>0</v>
      </c>
      <c r="O2897" s="3">
        <v>1</v>
      </c>
      <c r="P2897" s="3" t="str">
        <f>+IF(Tabla1[[#This Row],[ACUEDUCTO]]=1,"acueducto","")</f>
        <v/>
      </c>
      <c r="Q2897" s="3" t="str">
        <f>+IF(Tabla1[[#This Row],[ALCANTARILLADO]]=1,"alcantarillado","")</f>
        <v/>
      </c>
      <c r="R2897" s="3" t="str">
        <f>+IF(Tabla1[[#This Row],[ASEO]]=1,"aseo","")</f>
        <v>aseo</v>
      </c>
      <c r="S2897" s="3" t="str">
        <f>+_xlfn.CONCAT(Tabla1[[#This Row],[Columna1]]," ",Tabla1[[#This Row],[Columna2]]," ",Tabla1[[#This Row],[Columna3]])</f>
        <v xml:space="preserve">  aseo</v>
      </c>
      <c r="V2897" s="3" t="str">
        <f>+UPPER(Tabla1[[#This Row],[SERVICIO]])</f>
        <v>ASEO</v>
      </c>
    </row>
    <row r="2898" spans="1:22" x14ac:dyDescent="0.25">
      <c r="A2898" s="2">
        <v>37504</v>
      </c>
      <c r="B2898" s="3" t="s">
        <v>3876</v>
      </c>
      <c r="C2898" s="3" t="s">
        <v>13</v>
      </c>
      <c r="D2898" s="3" t="s">
        <v>14</v>
      </c>
      <c r="E2898" s="3" t="s">
        <v>5007</v>
      </c>
      <c r="F2898" s="3" t="s">
        <v>23</v>
      </c>
      <c r="G2898" s="3" t="s">
        <v>33</v>
      </c>
      <c r="H2898" s="3" t="s">
        <v>126</v>
      </c>
      <c r="I2898" s="3" t="s">
        <v>854</v>
      </c>
      <c r="J2898" s="3" t="s">
        <v>18</v>
      </c>
      <c r="K2898" s="3" t="s">
        <v>11</v>
      </c>
      <c r="L2898" s="4">
        <v>44561</v>
      </c>
      <c r="M2898" s="3">
        <v>0</v>
      </c>
      <c r="N2898" s="3">
        <v>0</v>
      </c>
      <c r="O2898" s="3">
        <v>1</v>
      </c>
      <c r="P2898" s="3" t="str">
        <f>+IF(Tabla1[[#This Row],[ACUEDUCTO]]=1,"acueducto","")</f>
        <v/>
      </c>
      <c r="Q2898" s="3" t="str">
        <f>+IF(Tabla1[[#This Row],[ALCANTARILLADO]]=1,"alcantarillado","")</f>
        <v/>
      </c>
      <c r="R2898" s="3" t="str">
        <f>+IF(Tabla1[[#This Row],[ASEO]]=1,"aseo","")</f>
        <v>aseo</v>
      </c>
      <c r="S2898" s="3" t="str">
        <f>+_xlfn.CONCAT(Tabla1[[#This Row],[Columna1]]," ",Tabla1[[#This Row],[Columna2]]," ",Tabla1[[#This Row],[Columna3]])</f>
        <v xml:space="preserve">  aseo</v>
      </c>
      <c r="V2898" s="3" t="str">
        <f>+UPPER(Tabla1[[#This Row],[SERVICIO]])</f>
        <v>ASEO</v>
      </c>
    </row>
    <row r="2899" spans="1:22" x14ac:dyDescent="0.25">
      <c r="A2899" s="2">
        <v>37514</v>
      </c>
      <c r="B2899" s="3" t="s">
        <v>3877</v>
      </c>
      <c r="C2899" s="3" t="s">
        <v>13</v>
      </c>
      <c r="D2899" s="3" t="s">
        <v>26</v>
      </c>
      <c r="E2899" s="3" t="s">
        <v>5013</v>
      </c>
      <c r="F2899" s="3" t="s">
        <v>32</v>
      </c>
      <c r="G2899" s="3" t="s">
        <v>33</v>
      </c>
      <c r="H2899" s="3" t="s">
        <v>53</v>
      </c>
      <c r="I2899" s="3" t="s">
        <v>3878</v>
      </c>
      <c r="J2899" s="3" t="s">
        <v>143</v>
      </c>
      <c r="K2899" s="3" t="s">
        <v>5019</v>
      </c>
      <c r="L2899" s="4">
        <v>44363</v>
      </c>
      <c r="M2899" s="3">
        <v>1</v>
      </c>
      <c r="N2899" s="3">
        <v>0</v>
      </c>
      <c r="O2899" s="3">
        <v>0</v>
      </c>
      <c r="P2899" s="3" t="str">
        <f>+IF(Tabla1[[#This Row],[ACUEDUCTO]]=1,"acueducto","")</f>
        <v>acueducto</v>
      </c>
      <c r="Q2899" s="3" t="str">
        <f>+IF(Tabla1[[#This Row],[ALCANTARILLADO]]=1,"alcantarillado","")</f>
        <v/>
      </c>
      <c r="R2899" s="3" t="str">
        <f>+IF(Tabla1[[#This Row],[ASEO]]=1,"aseo","")</f>
        <v/>
      </c>
      <c r="S2899" s="3" t="str">
        <f>+_xlfn.CONCAT(Tabla1[[#This Row],[Columna1]]," ",Tabla1[[#This Row],[Columna2]]," ",Tabla1[[#This Row],[Columna3]])</f>
        <v xml:space="preserve">acueducto  </v>
      </c>
      <c r="V2899" s="3" t="str">
        <f>+UPPER(Tabla1[[#This Row],[SERVICIO]])</f>
        <v xml:space="preserve">ACUEDUCTO  </v>
      </c>
    </row>
    <row r="2900" spans="1:22" x14ac:dyDescent="0.25">
      <c r="A2900" s="2">
        <v>37540</v>
      </c>
      <c r="B2900" s="3" t="s">
        <v>3879</v>
      </c>
      <c r="C2900" s="3" t="s">
        <v>13</v>
      </c>
      <c r="D2900" s="3" t="s">
        <v>14</v>
      </c>
      <c r="E2900" s="3" t="s">
        <v>5007</v>
      </c>
      <c r="F2900" s="3" t="s">
        <v>23</v>
      </c>
      <c r="G2900" s="3" t="s">
        <v>33</v>
      </c>
      <c r="H2900" s="3" t="s">
        <v>123</v>
      </c>
      <c r="I2900" s="3" t="s">
        <v>1157</v>
      </c>
      <c r="J2900" s="3" t="s">
        <v>18</v>
      </c>
      <c r="K2900" s="3" t="s">
        <v>11</v>
      </c>
      <c r="L2900" s="4">
        <v>44337</v>
      </c>
      <c r="M2900" s="3">
        <v>0</v>
      </c>
      <c r="N2900" s="3">
        <v>0</v>
      </c>
      <c r="O2900" s="3">
        <v>1</v>
      </c>
      <c r="P2900" s="3" t="str">
        <f>+IF(Tabla1[[#This Row],[ACUEDUCTO]]=1,"acueducto","")</f>
        <v/>
      </c>
      <c r="Q2900" s="3" t="str">
        <f>+IF(Tabla1[[#This Row],[ALCANTARILLADO]]=1,"alcantarillado","")</f>
        <v/>
      </c>
      <c r="R2900" s="3" t="str">
        <f>+IF(Tabla1[[#This Row],[ASEO]]=1,"aseo","")</f>
        <v>aseo</v>
      </c>
      <c r="S2900" s="3" t="str">
        <f>+_xlfn.CONCAT(Tabla1[[#This Row],[Columna1]]," ",Tabla1[[#This Row],[Columna2]]," ",Tabla1[[#This Row],[Columna3]])</f>
        <v xml:space="preserve">  aseo</v>
      </c>
      <c r="V2900" s="3" t="str">
        <f>+UPPER(Tabla1[[#This Row],[SERVICIO]])</f>
        <v>ASEO</v>
      </c>
    </row>
    <row r="2901" spans="1:22" x14ac:dyDescent="0.25">
      <c r="A2901" s="2">
        <v>37553</v>
      </c>
      <c r="B2901" s="3" t="s">
        <v>3880</v>
      </c>
      <c r="C2901" s="3" t="s">
        <v>13</v>
      </c>
      <c r="D2901" s="3" t="s">
        <v>26</v>
      </c>
      <c r="E2901" s="3" t="s">
        <v>5007</v>
      </c>
      <c r="F2901" s="3" t="s">
        <v>23</v>
      </c>
      <c r="G2901" s="3" t="s">
        <v>33</v>
      </c>
      <c r="H2901" s="3" t="s">
        <v>58</v>
      </c>
      <c r="I2901" s="3" t="s">
        <v>58</v>
      </c>
      <c r="J2901" s="3" t="s">
        <v>18</v>
      </c>
      <c r="K2901" s="3" t="s">
        <v>11</v>
      </c>
      <c r="L2901" s="4">
        <v>44348</v>
      </c>
      <c r="M2901" s="3">
        <v>0</v>
      </c>
      <c r="N2901" s="3">
        <v>0</v>
      </c>
      <c r="O2901" s="3">
        <v>1</v>
      </c>
      <c r="P2901" s="3" t="str">
        <f>+IF(Tabla1[[#This Row],[ACUEDUCTO]]=1,"acueducto","")</f>
        <v/>
      </c>
      <c r="Q2901" s="3" t="str">
        <f>+IF(Tabla1[[#This Row],[ALCANTARILLADO]]=1,"alcantarillado","")</f>
        <v/>
      </c>
      <c r="R2901" s="3" t="str">
        <f>+IF(Tabla1[[#This Row],[ASEO]]=1,"aseo","")</f>
        <v>aseo</v>
      </c>
      <c r="S2901" s="3" t="str">
        <f>+_xlfn.CONCAT(Tabla1[[#This Row],[Columna1]]," ",Tabla1[[#This Row],[Columna2]]," ",Tabla1[[#This Row],[Columna3]])</f>
        <v xml:space="preserve">  aseo</v>
      </c>
      <c r="V2901" s="3" t="str">
        <f>+UPPER(Tabla1[[#This Row],[SERVICIO]])</f>
        <v>ASEO</v>
      </c>
    </row>
    <row r="2902" spans="1:22" x14ac:dyDescent="0.25">
      <c r="A2902" s="2">
        <v>37554</v>
      </c>
      <c r="B2902" s="3" t="s">
        <v>3881</v>
      </c>
      <c r="C2902" s="3" t="s">
        <v>13</v>
      </c>
      <c r="D2902" s="3" t="s">
        <v>14</v>
      </c>
      <c r="E2902" s="3" t="s">
        <v>5007</v>
      </c>
      <c r="F2902" s="3" t="s">
        <v>23</v>
      </c>
      <c r="G2902" s="3" t="s">
        <v>33</v>
      </c>
      <c r="H2902" s="3" t="s">
        <v>251</v>
      </c>
      <c r="I2902" s="3" t="s">
        <v>553</v>
      </c>
      <c r="J2902" s="3" t="s">
        <v>18</v>
      </c>
      <c r="K2902" s="3" t="s">
        <v>11</v>
      </c>
      <c r="L2902" s="4">
        <v>44426</v>
      </c>
      <c r="M2902" s="3">
        <v>0</v>
      </c>
      <c r="N2902" s="3">
        <v>0</v>
      </c>
      <c r="O2902" s="3">
        <v>1</v>
      </c>
      <c r="P2902" s="3" t="str">
        <f>+IF(Tabla1[[#This Row],[ACUEDUCTO]]=1,"acueducto","")</f>
        <v/>
      </c>
      <c r="Q2902" s="3" t="str">
        <f>+IF(Tabla1[[#This Row],[ALCANTARILLADO]]=1,"alcantarillado","")</f>
        <v/>
      </c>
      <c r="R2902" s="3" t="str">
        <f>+IF(Tabla1[[#This Row],[ASEO]]=1,"aseo","")</f>
        <v>aseo</v>
      </c>
      <c r="S2902" s="3" t="str">
        <f>+_xlfn.CONCAT(Tabla1[[#This Row],[Columna1]]," ",Tabla1[[#This Row],[Columna2]]," ",Tabla1[[#This Row],[Columna3]])</f>
        <v xml:space="preserve">  aseo</v>
      </c>
      <c r="V2902" s="3" t="str">
        <f>+UPPER(Tabla1[[#This Row],[SERVICIO]])</f>
        <v>ASEO</v>
      </c>
    </row>
    <row r="2903" spans="1:22" x14ac:dyDescent="0.25">
      <c r="A2903" s="2">
        <v>37613</v>
      </c>
      <c r="B2903" s="3" t="s">
        <v>3882</v>
      </c>
      <c r="C2903" s="3" t="s">
        <v>13</v>
      </c>
      <c r="D2903" s="3" t="s">
        <v>26</v>
      </c>
      <c r="E2903" s="3" t="s">
        <v>5007</v>
      </c>
      <c r="F2903" s="3" t="s">
        <v>23</v>
      </c>
      <c r="G2903" s="3" t="s">
        <v>33</v>
      </c>
      <c r="H2903" s="3" t="s">
        <v>293</v>
      </c>
      <c r="I2903" s="3" t="s">
        <v>294</v>
      </c>
      <c r="J2903" s="3" t="s">
        <v>18</v>
      </c>
      <c r="K2903" s="3" t="s">
        <v>11</v>
      </c>
      <c r="L2903" s="4">
        <v>44223</v>
      </c>
      <c r="M2903" s="3">
        <v>0</v>
      </c>
      <c r="N2903" s="3">
        <v>0</v>
      </c>
      <c r="O2903" s="3">
        <v>1</v>
      </c>
      <c r="P2903" s="3" t="str">
        <f>+IF(Tabla1[[#This Row],[ACUEDUCTO]]=1,"acueducto","")</f>
        <v/>
      </c>
      <c r="Q2903" s="3" t="str">
        <f>+IF(Tabla1[[#This Row],[ALCANTARILLADO]]=1,"alcantarillado","")</f>
        <v/>
      </c>
      <c r="R2903" s="3" t="str">
        <f>+IF(Tabla1[[#This Row],[ASEO]]=1,"aseo","")</f>
        <v>aseo</v>
      </c>
      <c r="S2903" s="3" t="str">
        <f>+_xlfn.CONCAT(Tabla1[[#This Row],[Columna1]]," ",Tabla1[[#This Row],[Columna2]]," ",Tabla1[[#This Row],[Columna3]])</f>
        <v xml:space="preserve">  aseo</v>
      </c>
      <c r="V2903" s="3" t="str">
        <f>+UPPER(Tabla1[[#This Row],[SERVICIO]])</f>
        <v>ASEO</v>
      </c>
    </row>
    <row r="2904" spans="1:22" x14ac:dyDescent="0.25">
      <c r="A2904" s="2">
        <v>37653</v>
      </c>
      <c r="B2904" s="3" t="s">
        <v>3883</v>
      </c>
      <c r="C2904" s="3" t="s">
        <v>13</v>
      </c>
      <c r="D2904" s="3" t="s">
        <v>45</v>
      </c>
      <c r="E2904" s="3" t="s">
        <v>5007</v>
      </c>
      <c r="F2904" s="3" t="s">
        <v>23</v>
      </c>
      <c r="G2904" s="3" t="s">
        <v>33</v>
      </c>
      <c r="H2904" s="3" t="s">
        <v>53</v>
      </c>
      <c r="I2904" s="3" t="s">
        <v>54</v>
      </c>
      <c r="J2904" s="3" t="s">
        <v>18</v>
      </c>
      <c r="K2904" s="3" t="s">
        <v>11</v>
      </c>
      <c r="L2904" s="4">
        <v>43956</v>
      </c>
      <c r="M2904" s="3">
        <v>0</v>
      </c>
      <c r="N2904" s="3">
        <v>0</v>
      </c>
      <c r="O2904" s="3">
        <v>1</v>
      </c>
      <c r="P2904" s="3" t="str">
        <f>+IF(Tabla1[[#This Row],[ACUEDUCTO]]=1,"acueducto","")</f>
        <v/>
      </c>
      <c r="Q2904" s="3" t="str">
        <f>+IF(Tabla1[[#This Row],[ALCANTARILLADO]]=1,"alcantarillado","")</f>
        <v/>
      </c>
      <c r="R2904" s="3" t="str">
        <f>+IF(Tabla1[[#This Row],[ASEO]]=1,"aseo","")</f>
        <v>aseo</v>
      </c>
      <c r="S2904" s="3" t="str">
        <f>+_xlfn.CONCAT(Tabla1[[#This Row],[Columna1]]," ",Tabla1[[#This Row],[Columna2]]," ",Tabla1[[#This Row],[Columna3]])</f>
        <v xml:space="preserve">  aseo</v>
      </c>
      <c r="V2904" s="3" t="str">
        <f>+UPPER(Tabla1[[#This Row],[SERVICIO]])</f>
        <v>ASEO</v>
      </c>
    </row>
    <row r="2905" spans="1:22" x14ac:dyDescent="0.25">
      <c r="A2905" s="2">
        <v>37673</v>
      </c>
      <c r="B2905" s="3" t="s">
        <v>3884</v>
      </c>
      <c r="C2905" s="3" t="s">
        <v>13</v>
      </c>
      <c r="D2905" s="3" t="s">
        <v>14</v>
      </c>
      <c r="E2905" s="3" t="s">
        <v>5007</v>
      </c>
      <c r="F2905" s="3" t="s">
        <v>23</v>
      </c>
      <c r="G2905" s="3" t="s">
        <v>33</v>
      </c>
      <c r="H2905" s="3" t="s">
        <v>60</v>
      </c>
      <c r="I2905" s="3" t="s">
        <v>74</v>
      </c>
      <c r="J2905" s="3" t="s">
        <v>18</v>
      </c>
      <c r="K2905" s="3" t="s">
        <v>11</v>
      </c>
      <c r="L2905" s="4">
        <v>44348</v>
      </c>
      <c r="M2905" s="3">
        <v>0</v>
      </c>
      <c r="N2905" s="3">
        <v>0</v>
      </c>
      <c r="O2905" s="3">
        <v>1</v>
      </c>
      <c r="P2905" s="3" t="str">
        <f>+IF(Tabla1[[#This Row],[ACUEDUCTO]]=1,"acueducto","")</f>
        <v/>
      </c>
      <c r="Q2905" s="3" t="str">
        <f>+IF(Tabla1[[#This Row],[ALCANTARILLADO]]=1,"alcantarillado","")</f>
        <v/>
      </c>
      <c r="R2905" s="3" t="str">
        <f>+IF(Tabla1[[#This Row],[ASEO]]=1,"aseo","")</f>
        <v>aseo</v>
      </c>
      <c r="S2905" s="3" t="str">
        <f>+_xlfn.CONCAT(Tabla1[[#This Row],[Columna1]]," ",Tabla1[[#This Row],[Columna2]]," ",Tabla1[[#This Row],[Columna3]])</f>
        <v xml:space="preserve">  aseo</v>
      </c>
      <c r="V2905" s="3" t="str">
        <f>+UPPER(Tabla1[[#This Row],[SERVICIO]])</f>
        <v>ASEO</v>
      </c>
    </row>
    <row r="2906" spans="1:22" x14ac:dyDescent="0.25">
      <c r="A2906" s="2">
        <v>37713</v>
      </c>
      <c r="B2906" s="3" t="s">
        <v>3885</v>
      </c>
      <c r="C2906" s="3" t="s">
        <v>13</v>
      </c>
      <c r="D2906" s="3" t="s">
        <v>26</v>
      </c>
      <c r="E2906" s="3" t="s">
        <v>5012</v>
      </c>
      <c r="F2906" s="3" t="s">
        <v>23</v>
      </c>
      <c r="G2906" s="3" t="s">
        <v>38</v>
      </c>
      <c r="H2906" s="3" t="s">
        <v>58</v>
      </c>
      <c r="I2906" s="3" t="s">
        <v>58</v>
      </c>
      <c r="J2906" s="3" t="s">
        <v>143</v>
      </c>
      <c r="K2906" s="3" t="s">
        <v>11</v>
      </c>
      <c r="L2906" s="4">
        <v>42898</v>
      </c>
      <c r="M2906" s="3">
        <v>0</v>
      </c>
      <c r="N2906" s="3">
        <v>0</v>
      </c>
      <c r="O2906" s="3">
        <v>1</v>
      </c>
      <c r="P2906" s="3" t="str">
        <f>+IF(Tabla1[[#This Row],[ACUEDUCTO]]=1,"acueducto","")</f>
        <v/>
      </c>
      <c r="Q2906" s="3" t="str">
        <f>+IF(Tabla1[[#This Row],[ALCANTARILLADO]]=1,"alcantarillado","")</f>
        <v/>
      </c>
      <c r="R2906" s="3" t="str">
        <f>+IF(Tabla1[[#This Row],[ASEO]]=1,"aseo","")</f>
        <v>aseo</v>
      </c>
      <c r="S2906" s="3" t="str">
        <f>+_xlfn.CONCAT(Tabla1[[#This Row],[Columna1]]," ",Tabla1[[#This Row],[Columna2]]," ",Tabla1[[#This Row],[Columna3]])</f>
        <v xml:space="preserve">  aseo</v>
      </c>
      <c r="V2906" s="3" t="str">
        <f>+UPPER(Tabla1[[#This Row],[SERVICIO]])</f>
        <v>ASEO</v>
      </c>
    </row>
    <row r="2907" spans="1:22" x14ac:dyDescent="0.25">
      <c r="A2907" s="2">
        <v>37734</v>
      </c>
      <c r="B2907" s="3" t="s">
        <v>3886</v>
      </c>
      <c r="C2907" s="3" t="s">
        <v>13</v>
      </c>
      <c r="D2907" s="3" t="s">
        <v>26</v>
      </c>
      <c r="E2907" s="3" t="s">
        <v>5007</v>
      </c>
      <c r="F2907" s="3" t="s">
        <v>23</v>
      </c>
      <c r="G2907" s="3" t="s">
        <v>38</v>
      </c>
      <c r="H2907" s="3" t="s">
        <v>58</v>
      </c>
      <c r="I2907" s="3" t="s">
        <v>58</v>
      </c>
      <c r="J2907" s="3" t="s">
        <v>18</v>
      </c>
      <c r="K2907" s="3" t="s">
        <v>11</v>
      </c>
      <c r="L2907" s="4">
        <v>44026</v>
      </c>
      <c r="M2907" s="3">
        <v>0</v>
      </c>
      <c r="N2907" s="3">
        <v>0</v>
      </c>
      <c r="O2907" s="3">
        <v>1</v>
      </c>
      <c r="P2907" s="3" t="str">
        <f>+IF(Tabla1[[#This Row],[ACUEDUCTO]]=1,"acueducto","")</f>
        <v/>
      </c>
      <c r="Q2907" s="3" t="str">
        <f>+IF(Tabla1[[#This Row],[ALCANTARILLADO]]=1,"alcantarillado","")</f>
        <v/>
      </c>
      <c r="R2907" s="3" t="str">
        <f>+IF(Tabla1[[#This Row],[ASEO]]=1,"aseo","")</f>
        <v>aseo</v>
      </c>
      <c r="S2907" s="3" t="str">
        <f>+_xlfn.CONCAT(Tabla1[[#This Row],[Columna1]]," ",Tabla1[[#This Row],[Columna2]]," ",Tabla1[[#This Row],[Columna3]])</f>
        <v xml:space="preserve">  aseo</v>
      </c>
      <c r="V2907" s="3" t="str">
        <f>+UPPER(Tabla1[[#This Row],[SERVICIO]])</f>
        <v>ASEO</v>
      </c>
    </row>
    <row r="2908" spans="1:22" x14ac:dyDescent="0.25">
      <c r="A2908" s="2">
        <v>37773</v>
      </c>
      <c r="B2908" s="3" t="s">
        <v>3887</v>
      </c>
      <c r="C2908" s="3" t="s">
        <v>13</v>
      </c>
      <c r="D2908" s="3" t="s">
        <v>26</v>
      </c>
      <c r="E2908" s="3" t="s">
        <v>5013</v>
      </c>
      <c r="F2908" s="3" t="s">
        <v>23</v>
      </c>
      <c r="G2908" s="3" t="s">
        <v>20</v>
      </c>
      <c r="H2908" s="3" t="s">
        <v>53</v>
      </c>
      <c r="I2908" s="3" t="s">
        <v>2148</v>
      </c>
      <c r="J2908" s="3" t="s">
        <v>18</v>
      </c>
      <c r="K2908" s="3" t="s">
        <v>5021</v>
      </c>
      <c r="L2908" s="4">
        <v>44168</v>
      </c>
      <c r="M2908" s="3">
        <v>1</v>
      </c>
      <c r="N2908" s="3">
        <v>0</v>
      </c>
      <c r="O2908" s="3">
        <v>1</v>
      </c>
      <c r="P2908" s="3" t="str">
        <f>+IF(Tabla1[[#This Row],[ACUEDUCTO]]=1,"acueducto","")</f>
        <v>acueducto</v>
      </c>
      <c r="Q2908" s="3" t="str">
        <f>+IF(Tabla1[[#This Row],[ALCANTARILLADO]]=1,"alcantarillado","")</f>
        <v/>
      </c>
      <c r="R2908" s="3" t="str">
        <f>+IF(Tabla1[[#This Row],[ASEO]]=1,"aseo","")</f>
        <v>aseo</v>
      </c>
      <c r="S2908" s="3" t="str">
        <f>+_xlfn.CONCAT(Tabla1[[#This Row],[Columna1]]," ",Tabla1[[#This Row],[Columna2]]," ",Tabla1[[#This Row],[Columna3]])</f>
        <v>acueducto  aseo</v>
      </c>
      <c r="V2908" s="3" t="str">
        <f>+UPPER(Tabla1[[#This Row],[SERVICIO]])</f>
        <v>ACUEDUCTO  ASEO</v>
      </c>
    </row>
    <row r="2909" spans="1:22" x14ac:dyDescent="0.25">
      <c r="A2909" s="2">
        <v>37774</v>
      </c>
      <c r="B2909" s="3" t="s">
        <v>3888</v>
      </c>
      <c r="C2909" s="3" t="s">
        <v>13</v>
      </c>
      <c r="D2909" s="3" t="s">
        <v>14</v>
      </c>
      <c r="E2909" s="3" t="s">
        <v>5007</v>
      </c>
      <c r="F2909" s="3" t="s">
        <v>23</v>
      </c>
      <c r="G2909" s="3" t="s">
        <v>33</v>
      </c>
      <c r="H2909" s="3" t="s">
        <v>197</v>
      </c>
      <c r="I2909" s="3" t="s">
        <v>377</v>
      </c>
      <c r="J2909" s="3" t="s">
        <v>18</v>
      </c>
      <c r="K2909" s="3" t="s">
        <v>11</v>
      </c>
      <c r="L2909" s="4">
        <v>44285</v>
      </c>
      <c r="M2909" s="3">
        <v>0</v>
      </c>
      <c r="N2909" s="3">
        <v>0</v>
      </c>
      <c r="O2909" s="3">
        <v>1</v>
      </c>
      <c r="P2909" s="3" t="str">
        <f>+IF(Tabla1[[#This Row],[ACUEDUCTO]]=1,"acueducto","")</f>
        <v/>
      </c>
      <c r="Q2909" s="3" t="str">
        <f>+IF(Tabla1[[#This Row],[ALCANTARILLADO]]=1,"alcantarillado","")</f>
        <v/>
      </c>
      <c r="R2909" s="3" t="str">
        <f>+IF(Tabla1[[#This Row],[ASEO]]=1,"aseo","")</f>
        <v>aseo</v>
      </c>
      <c r="S2909" s="3" t="str">
        <f>+_xlfn.CONCAT(Tabla1[[#This Row],[Columna1]]," ",Tabla1[[#This Row],[Columna2]]," ",Tabla1[[#This Row],[Columna3]])</f>
        <v xml:space="preserve">  aseo</v>
      </c>
      <c r="V2909" s="3" t="str">
        <f>+UPPER(Tabla1[[#This Row],[SERVICIO]])</f>
        <v>ASEO</v>
      </c>
    </row>
    <row r="2910" spans="1:22" x14ac:dyDescent="0.25">
      <c r="A2910" s="2">
        <v>37834</v>
      </c>
      <c r="B2910" s="3" t="s">
        <v>3889</v>
      </c>
      <c r="C2910" s="3" t="s">
        <v>13</v>
      </c>
      <c r="D2910" s="3" t="s">
        <v>14</v>
      </c>
      <c r="E2910" s="3" t="s">
        <v>5007</v>
      </c>
      <c r="F2910" s="3" t="s">
        <v>23</v>
      </c>
      <c r="G2910" s="3" t="s">
        <v>33</v>
      </c>
      <c r="H2910" s="3" t="s">
        <v>58</v>
      </c>
      <c r="I2910" s="3" t="s">
        <v>58</v>
      </c>
      <c r="J2910" s="3" t="s">
        <v>18</v>
      </c>
      <c r="K2910" s="3" t="s">
        <v>11</v>
      </c>
      <c r="L2910" s="4">
        <v>44253</v>
      </c>
      <c r="M2910" s="3">
        <v>0</v>
      </c>
      <c r="N2910" s="3">
        <v>0</v>
      </c>
      <c r="O2910" s="3">
        <v>1</v>
      </c>
      <c r="P2910" s="3" t="str">
        <f>+IF(Tabla1[[#This Row],[ACUEDUCTO]]=1,"acueducto","")</f>
        <v/>
      </c>
      <c r="Q2910" s="3" t="str">
        <f>+IF(Tabla1[[#This Row],[ALCANTARILLADO]]=1,"alcantarillado","")</f>
        <v/>
      </c>
      <c r="R2910" s="3" t="str">
        <f>+IF(Tabla1[[#This Row],[ASEO]]=1,"aseo","")</f>
        <v>aseo</v>
      </c>
      <c r="S2910" s="3" t="str">
        <f>+_xlfn.CONCAT(Tabla1[[#This Row],[Columna1]]," ",Tabla1[[#This Row],[Columna2]]," ",Tabla1[[#This Row],[Columna3]])</f>
        <v xml:space="preserve">  aseo</v>
      </c>
      <c r="V2910" s="3" t="str">
        <f>+UPPER(Tabla1[[#This Row],[SERVICIO]])</f>
        <v>ASEO</v>
      </c>
    </row>
    <row r="2911" spans="1:22" x14ac:dyDescent="0.25">
      <c r="A2911" s="2">
        <v>37853</v>
      </c>
      <c r="B2911" s="3" t="s">
        <v>3890</v>
      </c>
      <c r="C2911" s="3" t="s">
        <v>13</v>
      </c>
      <c r="D2911" s="3" t="s">
        <v>45</v>
      </c>
      <c r="E2911" s="3" t="s">
        <v>5007</v>
      </c>
      <c r="F2911" s="3" t="s">
        <v>23</v>
      </c>
      <c r="G2911" s="3" t="s">
        <v>33</v>
      </c>
      <c r="H2911" s="3" t="s">
        <v>21</v>
      </c>
      <c r="I2911" s="3" t="s">
        <v>460</v>
      </c>
      <c r="J2911" s="3" t="s">
        <v>143</v>
      </c>
      <c r="K2911" s="3" t="s">
        <v>11</v>
      </c>
      <c r="L2911" s="4">
        <v>42982</v>
      </c>
      <c r="M2911" s="3">
        <v>0</v>
      </c>
      <c r="N2911" s="3">
        <v>0</v>
      </c>
      <c r="O2911" s="3">
        <v>1</v>
      </c>
      <c r="P2911" s="3" t="str">
        <f>+IF(Tabla1[[#This Row],[ACUEDUCTO]]=1,"acueducto","")</f>
        <v/>
      </c>
      <c r="Q2911" s="3" t="str">
        <f>+IF(Tabla1[[#This Row],[ALCANTARILLADO]]=1,"alcantarillado","")</f>
        <v/>
      </c>
      <c r="R2911" s="3" t="str">
        <f>+IF(Tabla1[[#This Row],[ASEO]]=1,"aseo","")</f>
        <v>aseo</v>
      </c>
      <c r="S2911" s="3" t="str">
        <f>+_xlfn.CONCAT(Tabla1[[#This Row],[Columna1]]," ",Tabla1[[#This Row],[Columna2]]," ",Tabla1[[#This Row],[Columna3]])</f>
        <v xml:space="preserve">  aseo</v>
      </c>
      <c r="V2911" s="3" t="str">
        <f>+UPPER(Tabla1[[#This Row],[SERVICIO]])</f>
        <v>ASEO</v>
      </c>
    </row>
    <row r="2912" spans="1:22" x14ac:dyDescent="0.25">
      <c r="A2912" s="2">
        <v>37915</v>
      </c>
      <c r="B2912" s="3" t="s">
        <v>3891</v>
      </c>
      <c r="C2912" s="3" t="s">
        <v>13</v>
      </c>
      <c r="D2912" s="3" t="s">
        <v>45</v>
      </c>
      <c r="E2912" s="3" t="s">
        <v>5007</v>
      </c>
      <c r="F2912" s="3" t="s">
        <v>23</v>
      </c>
      <c r="G2912" s="3" t="s">
        <v>33</v>
      </c>
      <c r="H2912" s="3" t="s">
        <v>236</v>
      </c>
      <c r="I2912" s="3" t="s">
        <v>1672</v>
      </c>
      <c r="J2912" s="3" t="s">
        <v>18</v>
      </c>
      <c r="K2912" s="3" t="s">
        <v>11</v>
      </c>
      <c r="L2912" s="4">
        <v>44466</v>
      </c>
      <c r="M2912" s="3">
        <v>0</v>
      </c>
      <c r="N2912" s="3">
        <v>0</v>
      </c>
      <c r="O2912" s="3">
        <v>1</v>
      </c>
      <c r="P2912" s="3" t="str">
        <f>+IF(Tabla1[[#This Row],[ACUEDUCTO]]=1,"acueducto","")</f>
        <v/>
      </c>
      <c r="Q2912" s="3" t="str">
        <f>+IF(Tabla1[[#This Row],[ALCANTARILLADO]]=1,"alcantarillado","")</f>
        <v/>
      </c>
      <c r="R2912" s="3" t="str">
        <f>+IF(Tabla1[[#This Row],[ASEO]]=1,"aseo","")</f>
        <v>aseo</v>
      </c>
      <c r="S2912" s="3" t="str">
        <f>+_xlfn.CONCAT(Tabla1[[#This Row],[Columna1]]," ",Tabla1[[#This Row],[Columna2]]," ",Tabla1[[#This Row],[Columna3]])</f>
        <v xml:space="preserve">  aseo</v>
      </c>
      <c r="V2912" s="3" t="str">
        <f>+UPPER(Tabla1[[#This Row],[SERVICIO]])</f>
        <v>ASEO</v>
      </c>
    </row>
    <row r="2913" spans="1:22" x14ac:dyDescent="0.25">
      <c r="A2913" s="2">
        <v>37933</v>
      </c>
      <c r="B2913" s="3" t="s">
        <v>3892</v>
      </c>
      <c r="C2913" s="3" t="s">
        <v>13</v>
      </c>
      <c r="D2913" s="3" t="s">
        <v>14</v>
      </c>
      <c r="E2913" s="3" t="s">
        <v>5007</v>
      </c>
      <c r="F2913" s="3" t="s">
        <v>23</v>
      </c>
      <c r="G2913" s="3" t="s">
        <v>33</v>
      </c>
      <c r="H2913" s="3" t="s">
        <v>58</v>
      </c>
      <c r="I2913" s="3" t="s">
        <v>58</v>
      </c>
      <c r="J2913" s="3" t="s">
        <v>18</v>
      </c>
      <c r="K2913" s="3" t="s">
        <v>11</v>
      </c>
      <c r="L2913" s="4">
        <v>44483</v>
      </c>
      <c r="M2913" s="3">
        <v>0</v>
      </c>
      <c r="N2913" s="3">
        <v>0</v>
      </c>
      <c r="O2913" s="3">
        <v>1</v>
      </c>
      <c r="P2913" s="3" t="str">
        <f>+IF(Tabla1[[#This Row],[ACUEDUCTO]]=1,"acueducto","")</f>
        <v/>
      </c>
      <c r="Q2913" s="3" t="str">
        <f>+IF(Tabla1[[#This Row],[ALCANTARILLADO]]=1,"alcantarillado","")</f>
        <v/>
      </c>
      <c r="R2913" s="3" t="str">
        <f>+IF(Tabla1[[#This Row],[ASEO]]=1,"aseo","")</f>
        <v>aseo</v>
      </c>
      <c r="S2913" s="3" t="str">
        <f>+_xlfn.CONCAT(Tabla1[[#This Row],[Columna1]]," ",Tabla1[[#This Row],[Columna2]]," ",Tabla1[[#This Row],[Columna3]])</f>
        <v xml:space="preserve">  aseo</v>
      </c>
      <c r="V2913" s="3" t="str">
        <f>+UPPER(Tabla1[[#This Row],[SERVICIO]])</f>
        <v>ASEO</v>
      </c>
    </row>
    <row r="2914" spans="1:22" x14ac:dyDescent="0.25">
      <c r="A2914" s="2">
        <v>37934</v>
      </c>
      <c r="B2914" s="3" t="s">
        <v>3893</v>
      </c>
      <c r="C2914" s="3" t="s">
        <v>13</v>
      </c>
      <c r="D2914" s="3" t="s">
        <v>14</v>
      </c>
      <c r="E2914" s="3" t="s">
        <v>5007</v>
      </c>
      <c r="F2914" s="3" t="s">
        <v>23</v>
      </c>
      <c r="G2914" s="3" t="s">
        <v>33</v>
      </c>
      <c r="H2914" s="3" t="s">
        <v>58</v>
      </c>
      <c r="I2914" s="3" t="s">
        <v>58</v>
      </c>
      <c r="J2914" s="3" t="s">
        <v>18</v>
      </c>
      <c r="K2914" s="3" t="s">
        <v>11</v>
      </c>
      <c r="L2914" s="4">
        <v>44348</v>
      </c>
      <c r="M2914" s="3">
        <v>0</v>
      </c>
      <c r="N2914" s="3">
        <v>0</v>
      </c>
      <c r="O2914" s="3">
        <v>1</v>
      </c>
      <c r="P2914" s="3" t="str">
        <f>+IF(Tabla1[[#This Row],[ACUEDUCTO]]=1,"acueducto","")</f>
        <v/>
      </c>
      <c r="Q2914" s="3" t="str">
        <f>+IF(Tabla1[[#This Row],[ALCANTARILLADO]]=1,"alcantarillado","")</f>
        <v/>
      </c>
      <c r="R2914" s="3" t="str">
        <f>+IF(Tabla1[[#This Row],[ASEO]]=1,"aseo","")</f>
        <v>aseo</v>
      </c>
      <c r="S2914" s="3" t="str">
        <f>+_xlfn.CONCAT(Tabla1[[#This Row],[Columna1]]," ",Tabla1[[#This Row],[Columna2]]," ",Tabla1[[#This Row],[Columna3]])</f>
        <v xml:space="preserve">  aseo</v>
      </c>
      <c r="V2914" s="3" t="str">
        <f>+UPPER(Tabla1[[#This Row],[SERVICIO]])</f>
        <v>ASEO</v>
      </c>
    </row>
    <row r="2915" spans="1:22" x14ac:dyDescent="0.25">
      <c r="A2915" s="2">
        <v>37954</v>
      </c>
      <c r="B2915" s="3" t="s">
        <v>3894</v>
      </c>
      <c r="C2915" s="3" t="s">
        <v>13</v>
      </c>
      <c r="D2915" s="3" t="s">
        <v>26</v>
      </c>
      <c r="E2915" s="3" t="s">
        <v>5007</v>
      </c>
      <c r="F2915" s="3" t="s">
        <v>23</v>
      </c>
      <c r="G2915" s="3" t="s">
        <v>33</v>
      </c>
      <c r="H2915" s="3" t="s">
        <v>58</v>
      </c>
      <c r="I2915" s="3" t="s">
        <v>58</v>
      </c>
      <c r="J2915" s="3" t="s">
        <v>143</v>
      </c>
      <c r="K2915" s="3" t="s">
        <v>11</v>
      </c>
      <c r="L2915" s="4">
        <v>42947</v>
      </c>
      <c r="M2915" s="3">
        <v>0</v>
      </c>
      <c r="N2915" s="3">
        <v>0</v>
      </c>
      <c r="O2915" s="3">
        <v>1</v>
      </c>
      <c r="P2915" s="3" t="str">
        <f>+IF(Tabla1[[#This Row],[ACUEDUCTO]]=1,"acueducto","")</f>
        <v/>
      </c>
      <c r="Q2915" s="3" t="str">
        <f>+IF(Tabla1[[#This Row],[ALCANTARILLADO]]=1,"alcantarillado","")</f>
        <v/>
      </c>
      <c r="R2915" s="3" t="str">
        <f>+IF(Tabla1[[#This Row],[ASEO]]=1,"aseo","")</f>
        <v>aseo</v>
      </c>
      <c r="S2915" s="3" t="str">
        <f>+_xlfn.CONCAT(Tabla1[[#This Row],[Columna1]]," ",Tabla1[[#This Row],[Columna2]]," ",Tabla1[[#This Row],[Columna3]])</f>
        <v xml:space="preserve">  aseo</v>
      </c>
      <c r="V2915" s="3" t="str">
        <f>+UPPER(Tabla1[[#This Row],[SERVICIO]])</f>
        <v>ASEO</v>
      </c>
    </row>
    <row r="2916" spans="1:22" x14ac:dyDescent="0.25">
      <c r="A2916" s="2">
        <v>37973</v>
      </c>
      <c r="B2916" s="3" t="s">
        <v>3895</v>
      </c>
      <c r="C2916" s="3" t="s">
        <v>13</v>
      </c>
      <c r="D2916" s="3" t="s">
        <v>26</v>
      </c>
      <c r="E2916" s="3" t="s">
        <v>5013</v>
      </c>
      <c r="F2916" s="3" t="s">
        <v>32</v>
      </c>
      <c r="G2916" s="3" t="s">
        <v>33</v>
      </c>
      <c r="H2916" s="3" t="s">
        <v>126</v>
      </c>
      <c r="I2916" s="3" t="s">
        <v>1376</v>
      </c>
      <c r="J2916" s="3" t="s">
        <v>18</v>
      </c>
      <c r="K2916" s="3" t="s">
        <v>5019</v>
      </c>
      <c r="L2916" s="4">
        <v>44365</v>
      </c>
      <c r="M2916" s="3">
        <v>1</v>
      </c>
      <c r="N2916" s="3">
        <v>0</v>
      </c>
      <c r="O2916" s="3">
        <v>0</v>
      </c>
      <c r="P2916" s="3" t="str">
        <f>+IF(Tabla1[[#This Row],[ACUEDUCTO]]=1,"acueducto","")</f>
        <v>acueducto</v>
      </c>
      <c r="Q2916" s="3" t="str">
        <f>+IF(Tabla1[[#This Row],[ALCANTARILLADO]]=1,"alcantarillado","")</f>
        <v/>
      </c>
      <c r="R2916" s="3" t="str">
        <f>+IF(Tabla1[[#This Row],[ASEO]]=1,"aseo","")</f>
        <v/>
      </c>
      <c r="S2916" s="3" t="str">
        <f>+_xlfn.CONCAT(Tabla1[[#This Row],[Columna1]]," ",Tabla1[[#This Row],[Columna2]]," ",Tabla1[[#This Row],[Columna3]])</f>
        <v xml:space="preserve">acueducto  </v>
      </c>
      <c r="V2916" s="3" t="str">
        <f>+UPPER(Tabla1[[#This Row],[SERVICIO]])</f>
        <v xml:space="preserve">ACUEDUCTO  </v>
      </c>
    </row>
    <row r="2917" spans="1:22" x14ac:dyDescent="0.25">
      <c r="A2917" s="2">
        <v>37993</v>
      </c>
      <c r="B2917" s="3" t="s">
        <v>3896</v>
      </c>
      <c r="C2917" s="3" t="s">
        <v>13</v>
      </c>
      <c r="D2917" s="3" t="s">
        <v>26</v>
      </c>
      <c r="E2917" s="3" t="s">
        <v>5013</v>
      </c>
      <c r="F2917" s="3" t="s">
        <v>32</v>
      </c>
      <c r="G2917" s="3" t="s">
        <v>33</v>
      </c>
      <c r="H2917" s="3" t="s">
        <v>591</v>
      </c>
      <c r="I2917" s="3" t="s">
        <v>3897</v>
      </c>
      <c r="J2917" s="3" t="s">
        <v>143</v>
      </c>
      <c r="K2917" s="3" t="s">
        <v>5018</v>
      </c>
      <c r="L2917" s="4">
        <v>44043</v>
      </c>
      <c r="M2917" s="3">
        <v>1</v>
      </c>
      <c r="N2917" s="3">
        <v>1</v>
      </c>
      <c r="O2917" s="3">
        <v>1</v>
      </c>
      <c r="P2917" s="3" t="str">
        <f>+IF(Tabla1[[#This Row],[ACUEDUCTO]]=1,"acueducto","")</f>
        <v>acueducto</v>
      </c>
      <c r="Q2917" s="3" t="str">
        <f>+IF(Tabla1[[#This Row],[ALCANTARILLADO]]=1,"alcantarillado","")</f>
        <v>alcantarillado</v>
      </c>
      <c r="R2917" s="3" t="str">
        <f>+IF(Tabla1[[#This Row],[ASEO]]=1,"aseo","")</f>
        <v>aseo</v>
      </c>
      <c r="S2917" s="3" t="str">
        <f>+_xlfn.CONCAT(Tabla1[[#This Row],[Columna1]]," ",Tabla1[[#This Row],[Columna2]]," ",Tabla1[[#This Row],[Columna3]])</f>
        <v>acueducto alcantarillado aseo</v>
      </c>
      <c r="V2917" s="3" t="str">
        <f>+UPPER(Tabla1[[#This Row],[SERVICIO]])</f>
        <v>ACUEDUCTO ALCANTARILLADO ASEO</v>
      </c>
    </row>
    <row r="2918" spans="1:22" x14ac:dyDescent="0.25">
      <c r="A2918" s="2">
        <v>38016</v>
      </c>
      <c r="B2918" s="3" t="s">
        <v>3898</v>
      </c>
      <c r="C2918" s="3" t="s">
        <v>13</v>
      </c>
      <c r="D2918" s="3" t="s">
        <v>45</v>
      </c>
      <c r="E2918" s="3" t="s">
        <v>5012</v>
      </c>
      <c r="F2918" s="3" t="s">
        <v>23</v>
      </c>
      <c r="G2918" s="3" t="s">
        <v>38</v>
      </c>
      <c r="H2918" s="3" t="s">
        <v>53</v>
      </c>
      <c r="I2918" s="3" t="s">
        <v>1176</v>
      </c>
      <c r="J2918" s="3" t="s">
        <v>18</v>
      </c>
      <c r="K2918" s="3" t="s">
        <v>5019</v>
      </c>
      <c r="L2918" s="4">
        <v>44386</v>
      </c>
      <c r="M2918" s="3">
        <v>1</v>
      </c>
      <c r="N2918" s="3">
        <v>0</v>
      </c>
      <c r="O2918" s="3">
        <v>0</v>
      </c>
      <c r="P2918" s="3" t="str">
        <f>+IF(Tabla1[[#This Row],[ACUEDUCTO]]=1,"acueducto","")</f>
        <v>acueducto</v>
      </c>
      <c r="Q2918" s="3" t="str">
        <f>+IF(Tabla1[[#This Row],[ALCANTARILLADO]]=1,"alcantarillado","")</f>
        <v/>
      </c>
      <c r="R2918" s="3" t="str">
        <f>+IF(Tabla1[[#This Row],[ASEO]]=1,"aseo","")</f>
        <v/>
      </c>
      <c r="S2918" s="3" t="str">
        <f>+_xlfn.CONCAT(Tabla1[[#This Row],[Columna1]]," ",Tabla1[[#This Row],[Columna2]]," ",Tabla1[[#This Row],[Columna3]])</f>
        <v xml:space="preserve">acueducto  </v>
      </c>
      <c r="V2918" s="3" t="str">
        <f>+UPPER(Tabla1[[#This Row],[SERVICIO]])</f>
        <v xml:space="preserve">ACUEDUCTO  </v>
      </c>
    </row>
    <row r="2919" spans="1:22" x14ac:dyDescent="0.25">
      <c r="A2919" s="2">
        <v>38053</v>
      </c>
      <c r="B2919" s="3" t="s">
        <v>3899</v>
      </c>
      <c r="C2919" s="3" t="s">
        <v>13</v>
      </c>
      <c r="D2919" s="3" t="s">
        <v>26</v>
      </c>
      <c r="E2919" s="3" t="s">
        <v>5007</v>
      </c>
      <c r="F2919" s="3" t="s">
        <v>23</v>
      </c>
      <c r="G2919" s="3" t="s">
        <v>33</v>
      </c>
      <c r="H2919" s="3" t="s">
        <v>293</v>
      </c>
      <c r="I2919" s="3" t="s">
        <v>302</v>
      </c>
      <c r="J2919" s="3" t="s">
        <v>18</v>
      </c>
      <c r="K2919" s="3" t="s">
        <v>11</v>
      </c>
      <c r="L2919" s="4">
        <v>43921</v>
      </c>
      <c r="M2919" s="3">
        <v>0</v>
      </c>
      <c r="N2919" s="3">
        <v>0</v>
      </c>
      <c r="O2919" s="3">
        <v>1</v>
      </c>
      <c r="P2919" s="3" t="str">
        <f>+IF(Tabla1[[#This Row],[ACUEDUCTO]]=1,"acueducto","")</f>
        <v/>
      </c>
      <c r="Q2919" s="3" t="str">
        <f>+IF(Tabla1[[#This Row],[ALCANTARILLADO]]=1,"alcantarillado","")</f>
        <v/>
      </c>
      <c r="R2919" s="3" t="str">
        <f>+IF(Tabla1[[#This Row],[ASEO]]=1,"aseo","")</f>
        <v>aseo</v>
      </c>
      <c r="S2919" s="3" t="str">
        <f>+_xlfn.CONCAT(Tabla1[[#This Row],[Columna1]]," ",Tabla1[[#This Row],[Columna2]]," ",Tabla1[[#This Row],[Columna3]])</f>
        <v xml:space="preserve">  aseo</v>
      </c>
      <c r="V2919" s="3" t="str">
        <f>+UPPER(Tabla1[[#This Row],[SERVICIO]])</f>
        <v>ASEO</v>
      </c>
    </row>
    <row r="2920" spans="1:22" x14ac:dyDescent="0.25">
      <c r="A2920" s="2">
        <v>38093</v>
      </c>
      <c r="B2920" s="3" t="s">
        <v>3900</v>
      </c>
      <c r="C2920" s="3" t="s">
        <v>13</v>
      </c>
      <c r="D2920" s="3" t="s">
        <v>26</v>
      </c>
      <c r="E2920" s="3" t="s">
        <v>5012</v>
      </c>
      <c r="F2920" s="3" t="s">
        <v>23</v>
      </c>
      <c r="G2920" s="3" t="s">
        <v>38</v>
      </c>
      <c r="H2920" s="3" t="s">
        <v>182</v>
      </c>
      <c r="I2920" s="3" t="s">
        <v>886</v>
      </c>
      <c r="J2920" s="3" t="s">
        <v>18</v>
      </c>
      <c r="K2920" s="3" t="s">
        <v>11</v>
      </c>
      <c r="L2920" s="4">
        <v>44310</v>
      </c>
      <c r="M2920" s="3">
        <v>0</v>
      </c>
      <c r="N2920" s="3">
        <v>0</v>
      </c>
      <c r="O2920" s="3">
        <v>1</v>
      </c>
      <c r="P2920" s="3" t="str">
        <f>+IF(Tabla1[[#This Row],[ACUEDUCTO]]=1,"acueducto","")</f>
        <v/>
      </c>
      <c r="Q2920" s="3" t="str">
        <f>+IF(Tabla1[[#This Row],[ALCANTARILLADO]]=1,"alcantarillado","")</f>
        <v/>
      </c>
      <c r="R2920" s="3" t="str">
        <f>+IF(Tabla1[[#This Row],[ASEO]]=1,"aseo","")</f>
        <v>aseo</v>
      </c>
      <c r="S2920" s="3" t="str">
        <f>+_xlfn.CONCAT(Tabla1[[#This Row],[Columna1]]," ",Tabla1[[#This Row],[Columna2]]," ",Tabla1[[#This Row],[Columna3]])</f>
        <v xml:space="preserve">  aseo</v>
      </c>
      <c r="V2920" s="3" t="str">
        <f>+UPPER(Tabla1[[#This Row],[SERVICIO]])</f>
        <v>ASEO</v>
      </c>
    </row>
    <row r="2921" spans="1:22" x14ac:dyDescent="0.25">
      <c r="A2921" s="2">
        <v>38095</v>
      </c>
      <c r="B2921" s="3" t="s">
        <v>3901</v>
      </c>
      <c r="C2921" s="3" t="s">
        <v>13</v>
      </c>
      <c r="D2921" s="3" t="s">
        <v>26</v>
      </c>
      <c r="E2921" s="3" t="s">
        <v>5012</v>
      </c>
      <c r="F2921" s="3" t="s">
        <v>23</v>
      </c>
      <c r="G2921" s="3" t="s">
        <v>38</v>
      </c>
      <c r="H2921" s="3" t="s">
        <v>236</v>
      </c>
      <c r="I2921" s="3" t="s">
        <v>237</v>
      </c>
      <c r="J2921" s="3" t="s">
        <v>18</v>
      </c>
      <c r="K2921" s="3" t="s">
        <v>11</v>
      </c>
      <c r="L2921" s="4">
        <v>43073</v>
      </c>
      <c r="M2921" s="3">
        <v>0</v>
      </c>
      <c r="N2921" s="3">
        <v>0</v>
      </c>
      <c r="O2921" s="3">
        <v>1</v>
      </c>
      <c r="P2921" s="3" t="str">
        <f>+IF(Tabla1[[#This Row],[ACUEDUCTO]]=1,"acueducto","")</f>
        <v/>
      </c>
      <c r="Q2921" s="3" t="str">
        <f>+IF(Tabla1[[#This Row],[ALCANTARILLADO]]=1,"alcantarillado","")</f>
        <v/>
      </c>
      <c r="R2921" s="3" t="str">
        <f>+IF(Tabla1[[#This Row],[ASEO]]=1,"aseo","")</f>
        <v>aseo</v>
      </c>
      <c r="S2921" s="3" t="str">
        <f>+_xlfn.CONCAT(Tabla1[[#This Row],[Columna1]]," ",Tabla1[[#This Row],[Columna2]]," ",Tabla1[[#This Row],[Columna3]])</f>
        <v xml:space="preserve">  aseo</v>
      </c>
      <c r="V2921" s="3" t="str">
        <f>+UPPER(Tabla1[[#This Row],[SERVICIO]])</f>
        <v>ASEO</v>
      </c>
    </row>
    <row r="2922" spans="1:22" x14ac:dyDescent="0.25">
      <c r="A2922" s="2">
        <v>38153</v>
      </c>
      <c r="B2922" s="3" t="s">
        <v>3902</v>
      </c>
      <c r="C2922" s="3" t="s">
        <v>13</v>
      </c>
      <c r="D2922" s="3" t="s">
        <v>14</v>
      </c>
      <c r="E2922" s="3" t="s">
        <v>5007</v>
      </c>
      <c r="F2922" s="3" t="s">
        <v>23</v>
      </c>
      <c r="G2922" s="3" t="s">
        <v>33</v>
      </c>
      <c r="H2922" s="3" t="s">
        <v>126</v>
      </c>
      <c r="I2922" s="3" t="s">
        <v>131</v>
      </c>
      <c r="J2922" s="3" t="s">
        <v>18</v>
      </c>
      <c r="K2922" s="3" t="s">
        <v>11</v>
      </c>
      <c r="L2922" s="4">
        <v>44242</v>
      </c>
      <c r="M2922" s="3">
        <v>0</v>
      </c>
      <c r="N2922" s="3">
        <v>0</v>
      </c>
      <c r="O2922" s="3">
        <v>1</v>
      </c>
      <c r="P2922" s="3" t="str">
        <f>+IF(Tabla1[[#This Row],[ACUEDUCTO]]=1,"acueducto","")</f>
        <v/>
      </c>
      <c r="Q2922" s="3" t="str">
        <f>+IF(Tabla1[[#This Row],[ALCANTARILLADO]]=1,"alcantarillado","")</f>
        <v/>
      </c>
      <c r="R2922" s="3" t="str">
        <f>+IF(Tabla1[[#This Row],[ASEO]]=1,"aseo","")</f>
        <v>aseo</v>
      </c>
      <c r="S2922" s="3" t="str">
        <f>+_xlfn.CONCAT(Tabla1[[#This Row],[Columna1]]," ",Tabla1[[#This Row],[Columna2]]," ",Tabla1[[#This Row],[Columna3]])</f>
        <v xml:space="preserve">  aseo</v>
      </c>
      <c r="V2922" s="3" t="str">
        <f>+UPPER(Tabla1[[#This Row],[SERVICIO]])</f>
        <v>ASEO</v>
      </c>
    </row>
    <row r="2923" spans="1:22" x14ac:dyDescent="0.25">
      <c r="A2923" s="2">
        <v>38194</v>
      </c>
      <c r="B2923" s="3" t="s">
        <v>3903</v>
      </c>
      <c r="C2923" s="3" t="s">
        <v>13</v>
      </c>
      <c r="D2923" s="3" t="s">
        <v>14</v>
      </c>
      <c r="E2923" s="3" t="s">
        <v>5007</v>
      </c>
      <c r="F2923" s="3" t="s">
        <v>23</v>
      </c>
      <c r="G2923" s="3" t="s">
        <v>38</v>
      </c>
      <c r="H2923" s="3" t="s">
        <v>251</v>
      </c>
      <c r="I2923" s="3" t="s">
        <v>403</v>
      </c>
      <c r="J2923" s="3" t="s">
        <v>18</v>
      </c>
      <c r="K2923" s="3" t="s">
        <v>11</v>
      </c>
      <c r="L2923" s="4">
        <v>44340</v>
      </c>
      <c r="M2923" s="3">
        <v>0</v>
      </c>
      <c r="N2923" s="3">
        <v>0</v>
      </c>
      <c r="O2923" s="3">
        <v>1</v>
      </c>
      <c r="P2923" s="3" t="str">
        <f>+IF(Tabla1[[#This Row],[ACUEDUCTO]]=1,"acueducto","")</f>
        <v/>
      </c>
      <c r="Q2923" s="3" t="str">
        <f>+IF(Tabla1[[#This Row],[ALCANTARILLADO]]=1,"alcantarillado","")</f>
        <v/>
      </c>
      <c r="R2923" s="3" t="str">
        <f>+IF(Tabla1[[#This Row],[ASEO]]=1,"aseo","")</f>
        <v>aseo</v>
      </c>
      <c r="S2923" s="3" t="str">
        <f>+_xlfn.CONCAT(Tabla1[[#This Row],[Columna1]]," ",Tabla1[[#This Row],[Columna2]]," ",Tabla1[[#This Row],[Columna3]])</f>
        <v xml:space="preserve">  aseo</v>
      </c>
      <c r="V2923" s="3" t="str">
        <f>+UPPER(Tabla1[[#This Row],[SERVICIO]])</f>
        <v>ASEO</v>
      </c>
    </row>
    <row r="2924" spans="1:22" x14ac:dyDescent="0.25">
      <c r="A2924" s="2">
        <v>38234</v>
      </c>
      <c r="B2924" s="3" t="s">
        <v>3904</v>
      </c>
      <c r="C2924" s="3" t="s">
        <v>13</v>
      </c>
      <c r="D2924" s="3" t="s">
        <v>14</v>
      </c>
      <c r="E2924" s="3" t="s">
        <v>5007</v>
      </c>
      <c r="F2924" s="3" t="s">
        <v>23</v>
      </c>
      <c r="G2924" s="3" t="s">
        <v>33</v>
      </c>
      <c r="H2924" s="3" t="s">
        <v>58</v>
      </c>
      <c r="I2924" s="3" t="s">
        <v>58</v>
      </c>
      <c r="J2924" s="3" t="s">
        <v>18</v>
      </c>
      <c r="K2924" s="3" t="s">
        <v>11</v>
      </c>
      <c r="L2924" s="4">
        <v>44348</v>
      </c>
      <c r="M2924" s="3">
        <v>0</v>
      </c>
      <c r="N2924" s="3">
        <v>0</v>
      </c>
      <c r="O2924" s="3">
        <v>1</v>
      </c>
      <c r="P2924" s="3" t="str">
        <f>+IF(Tabla1[[#This Row],[ACUEDUCTO]]=1,"acueducto","")</f>
        <v/>
      </c>
      <c r="Q2924" s="3" t="str">
        <f>+IF(Tabla1[[#This Row],[ALCANTARILLADO]]=1,"alcantarillado","")</f>
        <v/>
      </c>
      <c r="R2924" s="3" t="str">
        <f>+IF(Tabla1[[#This Row],[ASEO]]=1,"aseo","")</f>
        <v>aseo</v>
      </c>
      <c r="S2924" s="3" t="str">
        <f>+_xlfn.CONCAT(Tabla1[[#This Row],[Columna1]]," ",Tabla1[[#This Row],[Columna2]]," ",Tabla1[[#This Row],[Columna3]])</f>
        <v xml:space="preserve">  aseo</v>
      </c>
      <c r="V2924" s="3" t="str">
        <f>+UPPER(Tabla1[[#This Row],[SERVICIO]])</f>
        <v>ASEO</v>
      </c>
    </row>
    <row r="2925" spans="1:22" x14ac:dyDescent="0.25">
      <c r="A2925" s="2">
        <v>38235</v>
      </c>
      <c r="B2925" s="3" t="s">
        <v>3905</v>
      </c>
      <c r="C2925" s="3" t="s">
        <v>13</v>
      </c>
      <c r="D2925" s="3" t="s">
        <v>45</v>
      </c>
      <c r="E2925" s="3" t="s">
        <v>5007</v>
      </c>
      <c r="F2925" s="3" t="s">
        <v>23</v>
      </c>
      <c r="G2925" s="3" t="s">
        <v>33</v>
      </c>
      <c r="H2925" s="3" t="s">
        <v>63</v>
      </c>
      <c r="I2925" s="3" t="s">
        <v>72</v>
      </c>
      <c r="J2925" s="3" t="s">
        <v>18</v>
      </c>
      <c r="K2925" s="3" t="s">
        <v>11</v>
      </c>
      <c r="L2925" s="4">
        <v>43343</v>
      </c>
      <c r="M2925" s="3">
        <v>0</v>
      </c>
      <c r="N2925" s="3">
        <v>0</v>
      </c>
      <c r="O2925" s="3">
        <v>1</v>
      </c>
      <c r="P2925" s="3" t="str">
        <f>+IF(Tabla1[[#This Row],[ACUEDUCTO]]=1,"acueducto","")</f>
        <v/>
      </c>
      <c r="Q2925" s="3" t="str">
        <f>+IF(Tabla1[[#This Row],[ALCANTARILLADO]]=1,"alcantarillado","")</f>
        <v/>
      </c>
      <c r="R2925" s="3" t="str">
        <f>+IF(Tabla1[[#This Row],[ASEO]]=1,"aseo","")</f>
        <v>aseo</v>
      </c>
      <c r="S2925" s="3" t="str">
        <f>+_xlfn.CONCAT(Tabla1[[#This Row],[Columna1]]," ",Tabla1[[#This Row],[Columna2]]," ",Tabla1[[#This Row],[Columna3]])</f>
        <v xml:space="preserve">  aseo</v>
      </c>
      <c r="V2925" s="3" t="str">
        <f>+UPPER(Tabla1[[#This Row],[SERVICIO]])</f>
        <v>ASEO</v>
      </c>
    </row>
    <row r="2926" spans="1:22" x14ac:dyDescent="0.25">
      <c r="A2926" s="2">
        <v>38236</v>
      </c>
      <c r="B2926" s="3" t="s">
        <v>3906</v>
      </c>
      <c r="C2926" s="3" t="s">
        <v>13</v>
      </c>
      <c r="D2926" s="3" t="s">
        <v>26</v>
      </c>
      <c r="E2926" s="3" t="s">
        <v>5007</v>
      </c>
      <c r="F2926" s="3" t="s">
        <v>23</v>
      </c>
      <c r="G2926" s="3" t="s">
        <v>38</v>
      </c>
      <c r="H2926" s="3" t="s">
        <v>58</v>
      </c>
      <c r="I2926" s="3" t="s">
        <v>58</v>
      </c>
      <c r="J2926" s="3" t="s">
        <v>143</v>
      </c>
      <c r="K2926" s="3" t="s">
        <v>11</v>
      </c>
      <c r="L2926" s="4">
        <v>42982</v>
      </c>
      <c r="M2926" s="3">
        <v>0</v>
      </c>
      <c r="N2926" s="3">
        <v>0</v>
      </c>
      <c r="O2926" s="3">
        <v>1</v>
      </c>
      <c r="P2926" s="3" t="str">
        <f>+IF(Tabla1[[#This Row],[ACUEDUCTO]]=1,"acueducto","")</f>
        <v/>
      </c>
      <c r="Q2926" s="3" t="str">
        <f>+IF(Tabla1[[#This Row],[ALCANTARILLADO]]=1,"alcantarillado","")</f>
        <v/>
      </c>
      <c r="R2926" s="3" t="str">
        <f>+IF(Tabla1[[#This Row],[ASEO]]=1,"aseo","")</f>
        <v>aseo</v>
      </c>
      <c r="S2926" s="3" t="str">
        <f>+_xlfn.CONCAT(Tabla1[[#This Row],[Columna1]]," ",Tabla1[[#This Row],[Columna2]]," ",Tabla1[[#This Row],[Columna3]])</f>
        <v xml:space="preserve">  aseo</v>
      </c>
      <c r="V2926" s="3" t="str">
        <f>+UPPER(Tabla1[[#This Row],[SERVICIO]])</f>
        <v>ASEO</v>
      </c>
    </row>
    <row r="2927" spans="1:22" x14ac:dyDescent="0.25">
      <c r="A2927" s="2">
        <v>38254</v>
      </c>
      <c r="B2927" s="3" t="s">
        <v>3907</v>
      </c>
      <c r="C2927" s="3" t="s">
        <v>13</v>
      </c>
      <c r="D2927" s="3" t="s">
        <v>26</v>
      </c>
      <c r="E2927" s="3" t="s">
        <v>5007</v>
      </c>
      <c r="F2927" s="3" t="s">
        <v>23</v>
      </c>
      <c r="G2927" s="3" t="s">
        <v>38</v>
      </c>
      <c r="H2927" s="3" t="s">
        <v>182</v>
      </c>
      <c r="I2927" s="3" t="s">
        <v>886</v>
      </c>
      <c r="J2927" s="3" t="s">
        <v>143</v>
      </c>
      <c r="K2927" s="3" t="s">
        <v>11</v>
      </c>
      <c r="L2927" s="4">
        <v>42982</v>
      </c>
      <c r="M2927" s="3">
        <v>0</v>
      </c>
      <c r="N2927" s="3">
        <v>0</v>
      </c>
      <c r="O2927" s="3">
        <v>1</v>
      </c>
      <c r="P2927" s="3" t="str">
        <f>+IF(Tabla1[[#This Row],[ACUEDUCTO]]=1,"acueducto","")</f>
        <v/>
      </c>
      <c r="Q2927" s="3" t="str">
        <f>+IF(Tabla1[[#This Row],[ALCANTARILLADO]]=1,"alcantarillado","")</f>
        <v/>
      </c>
      <c r="R2927" s="3" t="str">
        <f>+IF(Tabla1[[#This Row],[ASEO]]=1,"aseo","")</f>
        <v>aseo</v>
      </c>
      <c r="S2927" s="3" t="str">
        <f>+_xlfn.CONCAT(Tabla1[[#This Row],[Columna1]]," ",Tabla1[[#This Row],[Columna2]]," ",Tabla1[[#This Row],[Columna3]])</f>
        <v xml:space="preserve">  aseo</v>
      </c>
      <c r="V2927" s="3" t="str">
        <f>+UPPER(Tabla1[[#This Row],[SERVICIO]])</f>
        <v>ASEO</v>
      </c>
    </row>
    <row r="2928" spans="1:22" x14ac:dyDescent="0.25">
      <c r="A2928" s="2">
        <v>38273</v>
      </c>
      <c r="B2928" s="3" t="s">
        <v>3908</v>
      </c>
      <c r="C2928" s="3" t="s">
        <v>13</v>
      </c>
      <c r="D2928" s="3" t="s">
        <v>26</v>
      </c>
      <c r="E2928" s="3" t="s">
        <v>5013</v>
      </c>
      <c r="F2928" s="3" t="s">
        <v>23</v>
      </c>
      <c r="G2928" s="3" t="s">
        <v>38</v>
      </c>
      <c r="H2928" s="3" t="s">
        <v>87</v>
      </c>
      <c r="I2928" s="3" t="s">
        <v>2348</v>
      </c>
      <c r="J2928" s="3" t="s">
        <v>18</v>
      </c>
      <c r="K2928" s="3" t="s">
        <v>5021</v>
      </c>
      <c r="L2928" s="4">
        <v>44252</v>
      </c>
      <c r="M2928" s="3">
        <v>1</v>
      </c>
      <c r="N2928" s="3">
        <v>0</v>
      </c>
      <c r="O2928" s="3">
        <v>1</v>
      </c>
      <c r="P2928" s="3" t="str">
        <f>+IF(Tabla1[[#This Row],[ACUEDUCTO]]=1,"acueducto","")</f>
        <v>acueducto</v>
      </c>
      <c r="Q2928" s="3" t="str">
        <f>+IF(Tabla1[[#This Row],[ALCANTARILLADO]]=1,"alcantarillado","")</f>
        <v/>
      </c>
      <c r="R2928" s="3" t="str">
        <f>+IF(Tabla1[[#This Row],[ASEO]]=1,"aseo","")</f>
        <v>aseo</v>
      </c>
      <c r="S2928" s="3" t="str">
        <f>+_xlfn.CONCAT(Tabla1[[#This Row],[Columna1]]," ",Tabla1[[#This Row],[Columna2]]," ",Tabla1[[#This Row],[Columna3]])</f>
        <v>acueducto  aseo</v>
      </c>
      <c r="V2928" s="3" t="str">
        <f>+UPPER(Tabla1[[#This Row],[SERVICIO]])</f>
        <v>ACUEDUCTO  ASEO</v>
      </c>
    </row>
    <row r="2929" spans="1:22" x14ac:dyDescent="0.25">
      <c r="A2929" s="2">
        <v>38313</v>
      </c>
      <c r="B2929" s="3" t="s">
        <v>3909</v>
      </c>
      <c r="C2929" s="3" t="s">
        <v>13</v>
      </c>
      <c r="D2929" s="3" t="s">
        <v>14</v>
      </c>
      <c r="E2929" s="3" t="s">
        <v>5007</v>
      </c>
      <c r="F2929" s="3" t="s">
        <v>23</v>
      </c>
      <c r="G2929" s="3" t="s">
        <v>33</v>
      </c>
      <c r="H2929" s="3" t="s">
        <v>21</v>
      </c>
      <c r="I2929" s="3" t="s">
        <v>460</v>
      </c>
      <c r="J2929" s="3" t="s">
        <v>18</v>
      </c>
      <c r="K2929" s="3" t="s">
        <v>11</v>
      </c>
      <c r="L2929" s="4">
        <v>44243</v>
      </c>
      <c r="M2929" s="3">
        <v>0</v>
      </c>
      <c r="N2929" s="3">
        <v>0</v>
      </c>
      <c r="O2929" s="3">
        <v>1</v>
      </c>
      <c r="P2929" s="3" t="str">
        <f>+IF(Tabla1[[#This Row],[ACUEDUCTO]]=1,"acueducto","")</f>
        <v/>
      </c>
      <c r="Q2929" s="3" t="str">
        <f>+IF(Tabla1[[#This Row],[ALCANTARILLADO]]=1,"alcantarillado","")</f>
        <v/>
      </c>
      <c r="R2929" s="3" t="str">
        <f>+IF(Tabla1[[#This Row],[ASEO]]=1,"aseo","")</f>
        <v>aseo</v>
      </c>
      <c r="S2929" s="3" t="str">
        <f>+_xlfn.CONCAT(Tabla1[[#This Row],[Columna1]]," ",Tabla1[[#This Row],[Columna2]]," ",Tabla1[[#This Row],[Columna3]])</f>
        <v xml:space="preserve">  aseo</v>
      </c>
      <c r="V2929" s="3" t="str">
        <f>+UPPER(Tabla1[[#This Row],[SERVICIO]])</f>
        <v>ASEO</v>
      </c>
    </row>
    <row r="2930" spans="1:22" x14ac:dyDescent="0.25">
      <c r="A2930" s="2">
        <v>38333</v>
      </c>
      <c r="B2930" s="3" t="s">
        <v>3910</v>
      </c>
      <c r="C2930" s="3" t="s">
        <v>13</v>
      </c>
      <c r="D2930" s="3" t="s">
        <v>14</v>
      </c>
      <c r="E2930" s="3" t="s">
        <v>5007</v>
      </c>
      <c r="F2930" s="3" t="s">
        <v>23</v>
      </c>
      <c r="G2930" s="3" t="s">
        <v>33</v>
      </c>
      <c r="H2930" s="3" t="s">
        <v>60</v>
      </c>
      <c r="I2930" s="3" t="s">
        <v>74</v>
      </c>
      <c r="J2930" s="3" t="s">
        <v>18</v>
      </c>
      <c r="K2930" s="3" t="s">
        <v>11</v>
      </c>
      <c r="L2930" s="4">
        <v>44255</v>
      </c>
      <c r="M2930" s="3">
        <v>0</v>
      </c>
      <c r="N2930" s="3">
        <v>0</v>
      </c>
      <c r="O2930" s="3">
        <v>1</v>
      </c>
      <c r="P2930" s="3" t="str">
        <f>+IF(Tabla1[[#This Row],[ACUEDUCTO]]=1,"acueducto","")</f>
        <v/>
      </c>
      <c r="Q2930" s="3" t="str">
        <f>+IF(Tabla1[[#This Row],[ALCANTARILLADO]]=1,"alcantarillado","")</f>
        <v/>
      </c>
      <c r="R2930" s="3" t="str">
        <f>+IF(Tabla1[[#This Row],[ASEO]]=1,"aseo","")</f>
        <v>aseo</v>
      </c>
      <c r="S2930" s="3" t="str">
        <f>+_xlfn.CONCAT(Tabla1[[#This Row],[Columna1]]," ",Tabla1[[#This Row],[Columna2]]," ",Tabla1[[#This Row],[Columna3]])</f>
        <v xml:space="preserve">  aseo</v>
      </c>
      <c r="V2930" s="3" t="str">
        <f>+UPPER(Tabla1[[#This Row],[SERVICIO]])</f>
        <v>ASEO</v>
      </c>
    </row>
    <row r="2931" spans="1:22" x14ac:dyDescent="0.25">
      <c r="A2931" s="2">
        <v>38334</v>
      </c>
      <c r="B2931" s="3" t="s">
        <v>3911</v>
      </c>
      <c r="C2931" s="3" t="s">
        <v>13</v>
      </c>
      <c r="D2931" s="3" t="s">
        <v>45</v>
      </c>
      <c r="E2931" s="3" t="s">
        <v>5007</v>
      </c>
      <c r="F2931" s="3" t="s">
        <v>23</v>
      </c>
      <c r="G2931" s="3" t="s">
        <v>33</v>
      </c>
      <c r="H2931" s="3" t="s">
        <v>251</v>
      </c>
      <c r="I2931" s="3" t="s">
        <v>1141</v>
      </c>
      <c r="J2931" s="3" t="s">
        <v>18</v>
      </c>
      <c r="K2931" s="3" t="s">
        <v>11</v>
      </c>
      <c r="L2931" s="4">
        <v>44393</v>
      </c>
      <c r="M2931" s="3">
        <v>0</v>
      </c>
      <c r="N2931" s="3">
        <v>0</v>
      </c>
      <c r="O2931" s="3">
        <v>1</v>
      </c>
      <c r="P2931" s="3" t="str">
        <f>+IF(Tabla1[[#This Row],[ACUEDUCTO]]=1,"acueducto","")</f>
        <v/>
      </c>
      <c r="Q2931" s="3" t="str">
        <f>+IF(Tabla1[[#This Row],[ALCANTARILLADO]]=1,"alcantarillado","")</f>
        <v/>
      </c>
      <c r="R2931" s="3" t="str">
        <f>+IF(Tabla1[[#This Row],[ASEO]]=1,"aseo","")</f>
        <v>aseo</v>
      </c>
      <c r="S2931" s="3" t="str">
        <f>+_xlfn.CONCAT(Tabla1[[#This Row],[Columna1]]," ",Tabla1[[#This Row],[Columna2]]," ",Tabla1[[#This Row],[Columna3]])</f>
        <v xml:space="preserve">  aseo</v>
      </c>
      <c r="V2931" s="3" t="str">
        <f>+UPPER(Tabla1[[#This Row],[SERVICIO]])</f>
        <v>ASEO</v>
      </c>
    </row>
    <row r="2932" spans="1:22" x14ac:dyDescent="0.25">
      <c r="A2932" s="2">
        <v>38335</v>
      </c>
      <c r="B2932" s="3" t="s">
        <v>3912</v>
      </c>
      <c r="C2932" s="3" t="s">
        <v>13</v>
      </c>
      <c r="D2932" s="3" t="s">
        <v>26</v>
      </c>
      <c r="E2932" s="3" t="s">
        <v>5007</v>
      </c>
      <c r="F2932" s="3" t="s">
        <v>23</v>
      </c>
      <c r="G2932" s="3" t="s">
        <v>33</v>
      </c>
      <c r="H2932" s="3" t="s">
        <v>251</v>
      </c>
      <c r="I2932" s="3" t="s">
        <v>1141</v>
      </c>
      <c r="J2932" s="3" t="s">
        <v>18</v>
      </c>
      <c r="K2932" s="3" t="s">
        <v>11</v>
      </c>
      <c r="L2932" s="4">
        <v>44532</v>
      </c>
      <c r="M2932" s="3">
        <v>0</v>
      </c>
      <c r="N2932" s="3">
        <v>0</v>
      </c>
      <c r="O2932" s="3">
        <v>1</v>
      </c>
      <c r="P2932" s="3" t="str">
        <f>+IF(Tabla1[[#This Row],[ACUEDUCTO]]=1,"acueducto","")</f>
        <v/>
      </c>
      <c r="Q2932" s="3" t="str">
        <f>+IF(Tabla1[[#This Row],[ALCANTARILLADO]]=1,"alcantarillado","")</f>
        <v/>
      </c>
      <c r="R2932" s="3" t="str">
        <f>+IF(Tabla1[[#This Row],[ASEO]]=1,"aseo","")</f>
        <v>aseo</v>
      </c>
      <c r="S2932" s="3" t="str">
        <f>+_xlfn.CONCAT(Tabla1[[#This Row],[Columna1]]," ",Tabla1[[#This Row],[Columna2]]," ",Tabla1[[#This Row],[Columna3]])</f>
        <v xml:space="preserve">  aseo</v>
      </c>
      <c r="V2932" s="3" t="str">
        <f>+UPPER(Tabla1[[#This Row],[SERVICIO]])</f>
        <v>ASEO</v>
      </c>
    </row>
    <row r="2933" spans="1:22" x14ac:dyDescent="0.25">
      <c r="A2933" s="2">
        <v>38337</v>
      </c>
      <c r="B2933" s="3" t="s">
        <v>3913</v>
      </c>
      <c r="C2933" s="3" t="s">
        <v>13</v>
      </c>
      <c r="D2933" s="3" t="s">
        <v>45</v>
      </c>
      <c r="E2933" s="3" t="s">
        <v>5007</v>
      </c>
      <c r="F2933" s="3" t="s">
        <v>23</v>
      </c>
      <c r="G2933" s="3" t="s">
        <v>33</v>
      </c>
      <c r="H2933" s="3" t="s">
        <v>251</v>
      </c>
      <c r="I2933" s="3" t="s">
        <v>956</v>
      </c>
      <c r="J2933" s="3" t="s">
        <v>18</v>
      </c>
      <c r="K2933" s="3" t="s">
        <v>11</v>
      </c>
      <c r="L2933" s="4">
        <v>44398</v>
      </c>
      <c r="M2933" s="3">
        <v>0</v>
      </c>
      <c r="N2933" s="3">
        <v>0</v>
      </c>
      <c r="O2933" s="3">
        <v>1</v>
      </c>
      <c r="P2933" s="3" t="str">
        <f>+IF(Tabla1[[#This Row],[ACUEDUCTO]]=1,"acueducto","")</f>
        <v/>
      </c>
      <c r="Q2933" s="3" t="str">
        <f>+IF(Tabla1[[#This Row],[ALCANTARILLADO]]=1,"alcantarillado","")</f>
        <v/>
      </c>
      <c r="R2933" s="3" t="str">
        <f>+IF(Tabla1[[#This Row],[ASEO]]=1,"aseo","")</f>
        <v>aseo</v>
      </c>
      <c r="S2933" s="3" t="str">
        <f>+_xlfn.CONCAT(Tabla1[[#This Row],[Columna1]]," ",Tabla1[[#This Row],[Columna2]]," ",Tabla1[[#This Row],[Columna3]])</f>
        <v xml:space="preserve">  aseo</v>
      </c>
      <c r="V2933" s="3" t="str">
        <f>+UPPER(Tabla1[[#This Row],[SERVICIO]])</f>
        <v>ASEO</v>
      </c>
    </row>
    <row r="2934" spans="1:22" x14ac:dyDescent="0.25">
      <c r="A2934" s="2">
        <v>38338</v>
      </c>
      <c r="B2934" s="3" t="s">
        <v>3914</v>
      </c>
      <c r="C2934" s="3" t="s">
        <v>13</v>
      </c>
      <c r="D2934" s="3" t="s">
        <v>45</v>
      </c>
      <c r="E2934" s="3" t="s">
        <v>5007</v>
      </c>
      <c r="F2934" s="3" t="s">
        <v>23</v>
      </c>
      <c r="G2934" s="3" t="s">
        <v>33</v>
      </c>
      <c r="H2934" s="3" t="s">
        <v>251</v>
      </c>
      <c r="I2934" s="3" t="s">
        <v>252</v>
      </c>
      <c r="J2934" s="3" t="s">
        <v>18</v>
      </c>
      <c r="K2934" s="3" t="s">
        <v>11</v>
      </c>
      <c r="L2934" s="4">
        <v>44096</v>
      </c>
      <c r="M2934" s="3">
        <v>0</v>
      </c>
      <c r="N2934" s="3">
        <v>0</v>
      </c>
      <c r="O2934" s="3">
        <v>1</v>
      </c>
      <c r="P2934" s="3" t="str">
        <f>+IF(Tabla1[[#This Row],[ACUEDUCTO]]=1,"acueducto","")</f>
        <v/>
      </c>
      <c r="Q2934" s="3" t="str">
        <f>+IF(Tabla1[[#This Row],[ALCANTARILLADO]]=1,"alcantarillado","")</f>
        <v/>
      </c>
      <c r="R2934" s="3" t="str">
        <f>+IF(Tabla1[[#This Row],[ASEO]]=1,"aseo","")</f>
        <v>aseo</v>
      </c>
      <c r="S2934" s="3" t="str">
        <f>+_xlfn.CONCAT(Tabla1[[#This Row],[Columna1]]," ",Tabla1[[#This Row],[Columna2]]," ",Tabla1[[#This Row],[Columna3]])</f>
        <v xml:space="preserve">  aseo</v>
      </c>
      <c r="V2934" s="3" t="str">
        <f>+UPPER(Tabla1[[#This Row],[SERVICIO]])</f>
        <v>ASEO</v>
      </c>
    </row>
    <row r="2935" spans="1:22" x14ac:dyDescent="0.25">
      <c r="A2935" s="2">
        <v>38400</v>
      </c>
      <c r="B2935" s="3" t="s">
        <v>3915</v>
      </c>
      <c r="C2935" s="3" t="s">
        <v>13</v>
      </c>
      <c r="D2935" s="3" t="s">
        <v>26</v>
      </c>
      <c r="E2935" s="3" t="s">
        <v>5007</v>
      </c>
      <c r="F2935" s="3" t="s">
        <v>23</v>
      </c>
      <c r="G2935" s="3" t="s">
        <v>33</v>
      </c>
      <c r="H2935" s="3" t="s">
        <v>236</v>
      </c>
      <c r="I2935" s="3" t="s">
        <v>1672</v>
      </c>
      <c r="J2935" s="3" t="s">
        <v>143</v>
      </c>
      <c r="K2935" s="3" t="s">
        <v>11</v>
      </c>
      <c r="L2935" s="4">
        <v>43381</v>
      </c>
      <c r="M2935" s="3">
        <v>0</v>
      </c>
      <c r="N2935" s="3">
        <v>0</v>
      </c>
      <c r="O2935" s="3">
        <v>1</v>
      </c>
      <c r="P2935" s="3" t="str">
        <f>+IF(Tabla1[[#This Row],[ACUEDUCTO]]=1,"acueducto","")</f>
        <v/>
      </c>
      <c r="Q2935" s="3" t="str">
        <f>+IF(Tabla1[[#This Row],[ALCANTARILLADO]]=1,"alcantarillado","")</f>
        <v/>
      </c>
      <c r="R2935" s="3" t="str">
        <f>+IF(Tabla1[[#This Row],[ASEO]]=1,"aseo","")</f>
        <v>aseo</v>
      </c>
      <c r="S2935" s="3" t="str">
        <f>+_xlfn.CONCAT(Tabla1[[#This Row],[Columna1]]," ",Tabla1[[#This Row],[Columna2]]," ",Tabla1[[#This Row],[Columna3]])</f>
        <v xml:space="preserve">  aseo</v>
      </c>
      <c r="V2935" s="3" t="str">
        <f>+UPPER(Tabla1[[#This Row],[SERVICIO]])</f>
        <v>ASEO</v>
      </c>
    </row>
    <row r="2936" spans="1:22" x14ac:dyDescent="0.25">
      <c r="A2936" s="2">
        <v>38401</v>
      </c>
      <c r="B2936" s="3" t="s">
        <v>3916</v>
      </c>
      <c r="C2936" s="3" t="s">
        <v>13</v>
      </c>
      <c r="D2936" s="3" t="s">
        <v>45</v>
      </c>
      <c r="E2936" s="3" t="s">
        <v>5007</v>
      </c>
      <c r="F2936" s="3" t="s">
        <v>23</v>
      </c>
      <c r="G2936" s="3" t="s">
        <v>33</v>
      </c>
      <c r="H2936" s="3" t="s">
        <v>58</v>
      </c>
      <c r="I2936" s="3" t="s">
        <v>58</v>
      </c>
      <c r="J2936" s="3" t="s">
        <v>18</v>
      </c>
      <c r="K2936" s="3" t="s">
        <v>11</v>
      </c>
      <c r="L2936" s="4">
        <v>44519</v>
      </c>
      <c r="M2936" s="3">
        <v>0</v>
      </c>
      <c r="N2936" s="3">
        <v>0</v>
      </c>
      <c r="O2936" s="3">
        <v>1</v>
      </c>
      <c r="P2936" s="3" t="str">
        <f>+IF(Tabla1[[#This Row],[ACUEDUCTO]]=1,"acueducto","")</f>
        <v/>
      </c>
      <c r="Q2936" s="3" t="str">
        <f>+IF(Tabla1[[#This Row],[ALCANTARILLADO]]=1,"alcantarillado","")</f>
        <v/>
      </c>
      <c r="R2936" s="3" t="str">
        <f>+IF(Tabla1[[#This Row],[ASEO]]=1,"aseo","")</f>
        <v>aseo</v>
      </c>
      <c r="S2936" s="3" t="str">
        <f>+_xlfn.CONCAT(Tabla1[[#This Row],[Columna1]]," ",Tabla1[[#This Row],[Columna2]]," ",Tabla1[[#This Row],[Columna3]])</f>
        <v xml:space="preserve">  aseo</v>
      </c>
      <c r="V2936" s="3" t="str">
        <f>+UPPER(Tabla1[[#This Row],[SERVICIO]])</f>
        <v>ASEO</v>
      </c>
    </row>
    <row r="2937" spans="1:22" x14ac:dyDescent="0.25">
      <c r="A2937" s="2">
        <v>38423</v>
      </c>
      <c r="B2937" s="3" t="s">
        <v>3917</v>
      </c>
      <c r="C2937" s="3" t="s">
        <v>13</v>
      </c>
      <c r="D2937" s="3" t="s">
        <v>14</v>
      </c>
      <c r="E2937" s="3" t="s">
        <v>5012</v>
      </c>
      <c r="F2937" s="3" t="s">
        <v>23</v>
      </c>
      <c r="G2937" s="3" t="s">
        <v>38</v>
      </c>
      <c r="H2937" s="3" t="s">
        <v>58</v>
      </c>
      <c r="I2937" s="3" t="s">
        <v>58</v>
      </c>
      <c r="J2937" s="3" t="s">
        <v>18</v>
      </c>
      <c r="K2937" s="3" t="s">
        <v>11</v>
      </c>
      <c r="L2937" s="4">
        <v>44294</v>
      </c>
      <c r="M2937" s="3">
        <v>0</v>
      </c>
      <c r="N2937" s="3">
        <v>0</v>
      </c>
      <c r="O2937" s="3">
        <v>1</v>
      </c>
      <c r="P2937" s="3" t="str">
        <f>+IF(Tabla1[[#This Row],[ACUEDUCTO]]=1,"acueducto","")</f>
        <v/>
      </c>
      <c r="Q2937" s="3" t="str">
        <f>+IF(Tabla1[[#This Row],[ALCANTARILLADO]]=1,"alcantarillado","")</f>
        <v/>
      </c>
      <c r="R2937" s="3" t="str">
        <f>+IF(Tabla1[[#This Row],[ASEO]]=1,"aseo","")</f>
        <v>aseo</v>
      </c>
      <c r="S2937" s="3" t="str">
        <f>+_xlfn.CONCAT(Tabla1[[#This Row],[Columna1]]," ",Tabla1[[#This Row],[Columna2]]," ",Tabla1[[#This Row],[Columna3]])</f>
        <v xml:space="preserve">  aseo</v>
      </c>
      <c r="V2937" s="3" t="str">
        <f>+UPPER(Tabla1[[#This Row],[SERVICIO]])</f>
        <v>ASEO</v>
      </c>
    </row>
    <row r="2938" spans="1:22" x14ac:dyDescent="0.25">
      <c r="A2938" s="2">
        <v>38426</v>
      </c>
      <c r="B2938" s="3" t="s">
        <v>3918</v>
      </c>
      <c r="C2938" s="3" t="s">
        <v>13</v>
      </c>
      <c r="D2938" s="3" t="s">
        <v>26</v>
      </c>
      <c r="E2938" s="3" t="s">
        <v>5007</v>
      </c>
      <c r="F2938" s="3" t="s">
        <v>23</v>
      </c>
      <c r="G2938" s="3" t="s">
        <v>38</v>
      </c>
      <c r="H2938" s="3" t="s">
        <v>309</v>
      </c>
      <c r="I2938" s="3" t="s">
        <v>2254</v>
      </c>
      <c r="J2938" s="3" t="s">
        <v>143</v>
      </c>
      <c r="K2938" s="3" t="s">
        <v>11</v>
      </c>
      <c r="L2938" s="4">
        <v>43040</v>
      </c>
      <c r="M2938" s="3">
        <v>0</v>
      </c>
      <c r="N2938" s="3">
        <v>0</v>
      </c>
      <c r="O2938" s="3">
        <v>1</v>
      </c>
      <c r="P2938" s="3" t="str">
        <f>+IF(Tabla1[[#This Row],[ACUEDUCTO]]=1,"acueducto","")</f>
        <v/>
      </c>
      <c r="Q2938" s="3" t="str">
        <f>+IF(Tabla1[[#This Row],[ALCANTARILLADO]]=1,"alcantarillado","")</f>
        <v/>
      </c>
      <c r="R2938" s="3" t="str">
        <f>+IF(Tabla1[[#This Row],[ASEO]]=1,"aseo","")</f>
        <v>aseo</v>
      </c>
      <c r="S2938" s="3" t="str">
        <f>+_xlfn.CONCAT(Tabla1[[#This Row],[Columna1]]," ",Tabla1[[#This Row],[Columna2]]," ",Tabla1[[#This Row],[Columna3]])</f>
        <v xml:space="preserve">  aseo</v>
      </c>
      <c r="V2938" s="3" t="str">
        <f>+UPPER(Tabla1[[#This Row],[SERVICIO]])</f>
        <v>ASEO</v>
      </c>
    </row>
    <row r="2939" spans="1:22" x14ac:dyDescent="0.25">
      <c r="A2939" s="2">
        <v>38440</v>
      </c>
      <c r="B2939" s="3" t="s">
        <v>3919</v>
      </c>
      <c r="C2939" s="3" t="s">
        <v>13</v>
      </c>
      <c r="D2939" s="3" t="s">
        <v>14</v>
      </c>
      <c r="E2939" s="3" t="s">
        <v>5007</v>
      </c>
      <c r="F2939" s="3" t="s">
        <v>23</v>
      </c>
      <c r="G2939" s="3" t="s">
        <v>33</v>
      </c>
      <c r="H2939" s="3" t="s">
        <v>63</v>
      </c>
      <c r="I2939" s="3" t="s">
        <v>72</v>
      </c>
      <c r="J2939" s="3" t="s">
        <v>18</v>
      </c>
      <c r="K2939" s="3" t="s">
        <v>11</v>
      </c>
      <c r="L2939" s="4">
        <v>44340</v>
      </c>
      <c r="M2939" s="3">
        <v>0</v>
      </c>
      <c r="N2939" s="3">
        <v>0</v>
      </c>
      <c r="O2939" s="3">
        <v>1</v>
      </c>
      <c r="P2939" s="3" t="str">
        <f>+IF(Tabla1[[#This Row],[ACUEDUCTO]]=1,"acueducto","")</f>
        <v/>
      </c>
      <c r="Q2939" s="3" t="str">
        <f>+IF(Tabla1[[#This Row],[ALCANTARILLADO]]=1,"alcantarillado","")</f>
        <v/>
      </c>
      <c r="R2939" s="3" t="str">
        <f>+IF(Tabla1[[#This Row],[ASEO]]=1,"aseo","")</f>
        <v>aseo</v>
      </c>
      <c r="S2939" s="3" t="str">
        <f>+_xlfn.CONCAT(Tabla1[[#This Row],[Columna1]]," ",Tabla1[[#This Row],[Columna2]]," ",Tabla1[[#This Row],[Columna3]])</f>
        <v xml:space="preserve">  aseo</v>
      </c>
      <c r="V2939" s="3" t="str">
        <f>+UPPER(Tabla1[[#This Row],[SERVICIO]])</f>
        <v>ASEO</v>
      </c>
    </row>
    <row r="2940" spans="1:22" x14ac:dyDescent="0.25">
      <c r="A2940" s="2">
        <v>38483</v>
      </c>
      <c r="B2940" s="3" t="s">
        <v>3920</v>
      </c>
      <c r="C2940" s="3" t="s">
        <v>13</v>
      </c>
      <c r="D2940" s="3" t="s">
        <v>45</v>
      </c>
      <c r="E2940" s="3" t="s">
        <v>5007</v>
      </c>
      <c r="F2940" s="3" t="s">
        <v>23</v>
      </c>
      <c r="G2940" s="3" t="s">
        <v>33</v>
      </c>
      <c r="H2940" s="3" t="s">
        <v>21</v>
      </c>
      <c r="I2940" s="3" t="s">
        <v>405</v>
      </c>
      <c r="J2940" s="3" t="s">
        <v>143</v>
      </c>
      <c r="K2940" s="3" t="s">
        <v>11</v>
      </c>
      <c r="L2940" s="4">
        <v>42982</v>
      </c>
      <c r="M2940" s="3">
        <v>0</v>
      </c>
      <c r="N2940" s="3">
        <v>0</v>
      </c>
      <c r="O2940" s="3">
        <v>1</v>
      </c>
      <c r="P2940" s="3" t="str">
        <f>+IF(Tabla1[[#This Row],[ACUEDUCTO]]=1,"acueducto","")</f>
        <v/>
      </c>
      <c r="Q2940" s="3" t="str">
        <f>+IF(Tabla1[[#This Row],[ALCANTARILLADO]]=1,"alcantarillado","")</f>
        <v/>
      </c>
      <c r="R2940" s="3" t="str">
        <f>+IF(Tabla1[[#This Row],[ASEO]]=1,"aseo","")</f>
        <v>aseo</v>
      </c>
      <c r="S2940" s="3" t="str">
        <f>+_xlfn.CONCAT(Tabla1[[#This Row],[Columna1]]," ",Tabla1[[#This Row],[Columna2]]," ",Tabla1[[#This Row],[Columna3]])</f>
        <v xml:space="preserve">  aseo</v>
      </c>
      <c r="V2940" s="3" t="str">
        <f>+UPPER(Tabla1[[#This Row],[SERVICIO]])</f>
        <v>ASEO</v>
      </c>
    </row>
    <row r="2941" spans="1:22" x14ac:dyDescent="0.25">
      <c r="A2941" s="2">
        <v>38484</v>
      </c>
      <c r="B2941" s="3" t="s">
        <v>3921</v>
      </c>
      <c r="C2941" s="3" t="s">
        <v>13</v>
      </c>
      <c r="D2941" s="3" t="s">
        <v>45</v>
      </c>
      <c r="E2941" s="3" t="s">
        <v>5007</v>
      </c>
      <c r="F2941" s="3" t="s">
        <v>23</v>
      </c>
      <c r="G2941" s="3" t="s">
        <v>33</v>
      </c>
      <c r="H2941" s="3" t="s">
        <v>21</v>
      </c>
      <c r="I2941" s="3" t="s">
        <v>408</v>
      </c>
      <c r="J2941" s="3" t="s">
        <v>143</v>
      </c>
      <c r="K2941" s="3" t="s">
        <v>11</v>
      </c>
      <c r="L2941" s="4">
        <v>42982</v>
      </c>
      <c r="M2941" s="3">
        <v>0</v>
      </c>
      <c r="N2941" s="3">
        <v>0</v>
      </c>
      <c r="O2941" s="3">
        <v>1</v>
      </c>
      <c r="P2941" s="3" t="str">
        <f>+IF(Tabla1[[#This Row],[ACUEDUCTO]]=1,"acueducto","")</f>
        <v/>
      </c>
      <c r="Q2941" s="3" t="str">
        <f>+IF(Tabla1[[#This Row],[ALCANTARILLADO]]=1,"alcantarillado","")</f>
        <v/>
      </c>
      <c r="R2941" s="3" t="str">
        <f>+IF(Tabla1[[#This Row],[ASEO]]=1,"aseo","")</f>
        <v>aseo</v>
      </c>
      <c r="S2941" s="3" t="str">
        <f>+_xlfn.CONCAT(Tabla1[[#This Row],[Columna1]]," ",Tabla1[[#This Row],[Columna2]]," ",Tabla1[[#This Row],[Columna3]])</f>
        <v xml:space="preserve">  aseo</v>
      </c>
      <c r="V2941" s="3" t="str">
        <f>+UPPER(Tabla1[[#This Row],[SERVICIO]])</f>
        <v>ASEO</v>
      </c>
    </row>
    <row r="2942" spans="1:22" x14ac:dyDescent="0.25">
      <c r="A2942" s="2">
        <v>38487</v>
      </c>
      <c r="B2942" s="3" t="s">
        <v>3922</v>
      </c>
      <c r="C2942" s="3" t="s">
        <v>13</v>
      </c>
      <c r="D2942" s="3" t="s">
        <v>45</v>
      </c>
      <c r="E2942" s="3" t="s">
        <v>5007</v>
      </c>
      <c r="F2942" s="3" t="s">
        <v>23</v>
      </c>
      <c r="G2942" s="3" t="s">
        <v>33</v>
      </c>
      <c r="H2942" s="3" t="s">
        <v>21</v>
      </c>
      <c r="I2942" s="3" t="s">
        <v>460</v>
      </c>
      <c r="J2942" s="3" t="s">
        <v>143</v>
      </c>
      <c r="K2942" s="3" t="s">
        <v>11</v>
      </c>
      <c r="L2942" s="4">
        <v>42983</v>
      </c>
      <c r="M2942" s="3">
        <v>0</v>
      </c>
      <c r="N2942" s="3">
        <v>0</v>
      </c>
      <c r="O2942" s="3">
        <v>1</v>
      </c>
      <c r="P2942" s="3" t="str">
        <f>+IF(Tabla1[[#This Row],[ACUEDUCTO]]=1,"acueducto","")</f>
        <v/>
      </c>
      <c r="Q2942" s="3" t="str">
        <f>+IF(Tabla1[[#This Row],[ALCANTARILLADO]]=1,"alcantarillado","")</f>
        <v/>
      </c>
      <c r="R2942" s="3" t="str">
        <f>+IF(Tabla1[[#This Row],[ASEO]]=1,"aseo","")</f>
        <v>aseo</v>
      </c>
      <c r="S2942" s="3" t="str">
        <f>+_xlfn.CONCAT(Tabla1[[#This Row],[Columna1]]," ",Tabla1[[#This Row],[Columna2]]," ",Tabla1[[#This Row],[Columna3]])</f>
        <v xml:space="preserve">  aseo</v>
      </c>
      <c r="V2942" s="3" t="str">
        <f>+UPPER(Tabla1[[#This Row],[SERVICIO]])</f>
        <v>ASEO</v>
      </c>
    </row>
    <row r="2943" spans="1:22" x14ac:dyDescent="0.25">
      <c r="A2943" s="2">
        <v>38521</v>
      </c>
      <c r="B2943" s="3" t="s">
        <v>3923</v>
      </c>
      <c r="C2943" s="3" t="s">
        <v>13</v>
      </c>
      <c r="D2943" s="3" t="s">
        <v>26</v>
      </c>
      <c r="E2943" s="3" t="s">
        <v>5007</v>
      </c>
      <c r="F2943" s="3" t="s">
        <v>32</v>
      </c>
      <c r="G2943" s="3" t="s">
        <v>33</v>
      </c>
      <c r="H2943" s="3" t="s">
        <v>63</v>
      </c>
      <c r="I2943" s="3" t="s">
        <v>72</v>
      </c>
      <c r="J2943" s="3" t="s">
        <v>18</v>
      </c>
      <c r="K2943" s="3" t="s">
        <v>11</v>
      </c>
      <c r="L2943" s="4">
        <v>44035</v>
      </c>
      <c r="M2943" s="3">
        <v>0</v>
      </c>
      <c r="N2943" s="3">
        <v>0</v>
      </c>
      <c r="O2943" s="3">
        <v>1</v>
      </c>
      <c r="P2943" s="3" t="str">
        <f>+IF(Tabla1[[#This Row],[ACUEDUCTO]]=1,"acueducto","")</f>
        <v/>
      </c>
      <c r="Q2943" s="3" t="str">
        <f>+IF(Tabla1[[#This Row],[ALCANTARILLADO]]=1,"alcantarillado","")</f>
        <v/>
      </c>
      <c r="R2943" s="3" t="str">
        <f>+IF(Tabla1[[#This Row],[ASEO]]=1,"aseo","")</f>
        <v>aseo</v>
      </c>
      <c r="S2943" s="3" t="str">
        <f>+_xlfn.CONCAT(Tabla1[[#This Row],[Columna1]]," ",Tabla1[[#This Row],[Columna2]]," ",Tabla1[[#This Row],[Columna3]])</f>
        <v xml:space="preserve">  aseo</v>
      </c>
      <c r="V2943" s="3" t="str">
        <f>+UPPER(Tabla1[[#This Row],[SERVICIO]])</f>
        <v>ASEO</v>
      </c>
    </row>
    <row r="2944" spans="1:22" x14ac:dyDescent="0.25">
      <c r="A2944" s="2">
        <v>38522</v>
      </c>
      <c r="B2944" s="3" t="s">
        <v>3924</v>
      </c>
      <c r="C2944" s="3" t="s">
        <v>13</v>
      </c>
      <c r="D2944" s="3" t="s">
        <v>45</v>
      </c>
      <c r="E2944" s="3" t="s">
        <v>5007</v>
      </c>
      <c r="F2944" s="3" t="s">
        <v>23</v>
      </c>
      <c r="G2944" s="3" t="s">
        <v>33</v>
      </c>
      <c r="H2944" s="3" t="s">
        <v>63</v>
      </c>
      <c r="I2944" s="3" t="s">
        <v>72</v>
      </c>
      <c r="J2944" s="3" t="s">
        <v>18</v>
      </c>
      <c r="K2944" s="3" t="s">
        <v>11</v>
      </c>
      <c r="L2944" s="4">
        <v>43817</v>
      </c>
      <c r="M2944" s="3">
        <v>0</v>
      </c>
      <c r="N2944" s="3">
        <v>0</v>
      </c>
      <c r="O2944" s="3">
        <v>1</v>
      </c>
      <c r="P2944" s="3" t="str">
        <f>+IF(Tabla1[[#This Row],[ACUEDUCTO]]=1,"acueducto","")</f>
        <v/>
      </c>
      <c r="Q2944" s="3" t="str">
        <f>+IF(Tabla1[[#This Row],[ALCANTARILLADO]]=1,"alcantarillado","")</f>
        <v/>
      </c>
      <c r="R2944" s="3" t="str">
        <f>+IF(Tabla1[[#This Row],[ASEO]]=1,"aseo","")</f>
        <v>aseo</v>
      </c>
      <c r="S2944" s="3" t="str">
        <f>+_xlfn.CONCAT(Tabla1[[#This Row],[Columna1]]," ",Tabla1[[#This Row],[Columna2]]," ",Tabla1[[#This Row],[Columna3]])</f>
        <v xml:space="preserve">  aseo</v>
      </c>
      <c r="V2944" s="3" t="str">
        <f>+UPPER(Tabla1[[#This Row],[SERVICIO]])</f>
        <v>ASEO</v>
      </c>
    </row>
    <row r="2945" spans="1:22" x14ac:dyDescent="0.25">
      <c r="A2945" s="2">
        <v>38561</v>
      </c>
      <c r="B2945" s="3" t="s">
        <v>3925</v>
      </c>
      <c r="C2945" s="3" t="s">
        <v>13</v>
      </c>
      <c r="D2945" s="3" t="s">
        <v>45</v>
      </c>
      <c r="E2945" s="3" t="s">
        <v>5007</v>
      </c>
      <c r="F2945" s="3" t="s">
        <v>23</v>
      </c>
      <c r="G2945" s="3" t="s">
        <v>33</v>
      </c>
      <c r="H2945" s="3" t="s">
        <v>21</v>
      </c>
      <c r="I2945" s="3" t="s">
        <v>460</v>
      </c>
      <c r="J2945" s="3" t="s">
        <v>143</v>
      </c>
      <c r="K2945" s="3" t="s">
        <v>11</v>
      </c>
      <c r="L2945" s="4">
        <v>42982</v>
      </c>
      <c r="M2945" s="3">
        <v>0</v>
      </c>
      <c r="N2945" s="3">
        <v>0</v>
      </c>
      <c r="O2945" s="3">
        <v>1</v>
      </c>
      <c r="P2945" s="3" t="str">
        <f>+IF(Tabla1[[#This Row],[ACUEDUCTO]]=1,"acueducto","")</f>
        <v/>
      </c>
      <c r="Q2945" s="3" t="str">
        <f>+IF(Tabla1[[#This Row],[ALCANTARILLADO]]=1,"alcantarillado","")</f>
        <v/>
      </c>
      <c r="R2945" s="3" t="str">
        <f>+IF(Tabla1[[#This Row],[ASEO]]=1,"aseo","")</f>
        <v>aseo</v>
      </c>
      <c r="S2945" s="3" t="str">
        <f>+_xlfn.CONCAT(Tabla1[[#This Row],[Columna1]]," ",Tabla1[[#This Row],[Columna2]]," ",Tabla1[[#This Row],[Columna3]])</f>
        <v xml:space="preserve">  aseo</v>
      </c>
      <c r="V2945" s="3" t="str">
        <f>+UPPER(Tabla1[[#This Row],[SERVICIO]])</f>
        <v>ASEO</v>
      </c>
    </row>
    <row r="2946" spans="1:22" x14ac:dyDescent="0.25">
      <c r="A2946" s="2">
        <v>38602</v>
      </c>
      <c r="B2946" s="3" t="s">
        <v>3926</v>
      </c>
      <c r="C2946" s="3" t="s">
        <v>13</v>
      </c>
      <c r="D2946" s="3" t="s">
        <v>26</v>
      </c>
      <c r="E2946" s="3" t="s">
        <v>5007</v>
      </c>
      <c r="F2946" s="3" t="s">
        <v>23</v>
      </c>
      <c r="G2946" s="3" t="s">
        <v>33</v>
      </c>
      <c r="H2946" s="3" t="s">
        <v>126</v>
      </c>
      <c r="I2946" s="3" t="s">
        <v>149</v>
      </c>
      <c r="J2946" s="3" t="s">
        <v>143</v>
      </c>
      <c r="K2946" s="3" t="s">
        <v>11</v>
      </c>
      <c r="L2946" s="4">
        <v>43280</v>
      </c>
      <c r="M2946" s="3">
        <v>0</v>
      </c>
      <c r="N2946" s="3">
        <v>0</v>
      </c>
      <c r="O2946" s="3">
        <v>1</v>
      </c>
      <c r="P2946" s="3" t="str">
        <f>+IF(Tabla1[[#This Row],[ACUEDUCTO]]=1,"acueducto","")</f>
        <v/>
      </c>
      <c r="Q2946" s="3" t="str">
        <f>+IF(Tabla1[[#This Row],[ALCANTARILLADO]]=1,"alcantarillado","")</f>
        <v/>
      </c>
      <c r="R2946" s="3" t="str">
        <f>+IF(Tabla1[[#This Row],[ASEO]]=1,"aseo","")</f>
        <v>aseo</v>
      </c>
      <c r="S2946" s="3" t="str">
        <f>+_xlfn.CONCAT(Tabla1[[#This Row],[Columna1]]," ",Tabla1[[#This Row],[Columna2]]," ",Tabla1[[#This Row],[Columna3]])</f>
        <v xml:space="preserve">  aseo</v>
      </c>
      <c r="V2946" s="3" t="str">
        <f>+UPPER(Tabla1[[#This Row],[SERVICIO]])</f>
        <v>ASEO</v>
      </c>
    </row>
    <row r="2947" spans="1:22" x14ac:dyDescent="0.25">
      <c r="A2947" s="2">
        <v>38621</v>
      </c>
      <c r="B2947" s="3" t="s">
        <v>3927</v>
      </c>
      <c r="C2947" s="3" t="s">
        <v>13</v>
      </c>
      <c r="D2947" s="3" t="s">
        <v>45</v>
      </c>
      <c r="E2947" s="3" t="s">
        <v>5013</v>
      </c>
      <c r="F2947" s="3" t="s">
        <v>23</v>
      </c>
      <c r="G2947" s="3" t="s">
        <v>38</v>
      </c>
      <c r="H2947" s="3" t="s">
        <v>293</v>
      </c>
      <c r="I2947" s="3" t="s">
        <v>572</v>
      </c>
      <c r="J2947" s="3" t="s">
        <v>18</v>
      </c>
      <c r="K2947" s="3" t="s">
        <v>5023</v>
      </c>
      <c r="L2947" s="4">
        <v>44559</v>
      </c>
      <c r="M2947" s="3">
        <v>0</v>
      </c>
      <c r="N2947" s="3">
        <v>1</v>
      </c>
      <c r="O2947" s="3">
        <v>1</v>
      </c>
      <c r="P2947" s="3" t="str">
        <f>+IF(Tabla1[[#This Row],[ACUEDUCTO]]=1,"acueducto","")</f>
        <v/>
      </c>
      <c r="Q2947" s="3" t="str">
        <f>+IF(Tabla1[[#This Row],[ALCANTARILLADO]]=1,"alcantarillado","")</f>
        <v>alcantarillado</v>
      </c>
      <c r="R2947" s="3" t="str">
        <f>+IF(Tabla1[[#This Row],[ASEO]]=1,"aseo","")</f>
        <v>aseo</v>
      </c>
      <c r="S2947" s="3" t="str">
        <f>+_xlfn.CONCAT(Tabla1[[#This Row],[Columna1]]," ",Tabla1[[#This Row],[Columna2]]," ",Tabla1[[#This Row],[Columna3]])</f>
        <v xml:space="preserve"> alcantarillado aseo</v>
      </c>
      <c r="V2947" s="3" t="str">
        <f>+UPPER(Tabla1[[#This Row],[SERVICIO]])</f>
        <v>ALCANTARILLADO ASEO</v>
      </c>
    </row>
    <row r="2948" spans="1:22" x14ac:dyDescent="0.25">
      <c r="A2948" s="2">
        <v>38622</v>
      </c>
      <c r="B2948" s="3" t="s">
        <v>3928</v>
      </c>
      <c r="C2948" s="3" t="s">
        <v>13</v>
      </c>
      <c r="D2948" s="3" t="s">
        <v>26</v>
      </c>
      <c r="E2948" s="3" t="s">
        <v>5013</v>
      </c>
      <c r="F2948" s="3" t="s">
        <v>23</v>
      </c>
      <c r="G2948" s="3" t="s">
        <v>33</v>
      </c>
      <c r="H2948" s="3" t="s">
        <v>194</v>
      </c>
      <c r="I2948" s="3" t="s">
        <v>3929</v>
      </c>
      <c r="J2948" s="3" t="s">
        <v>18</v>
      </c>
      <c r="K2948" s="3" t="s">
        <v>11</v>
      </c>
      <c r="L2948" s="4">
        <v>44376</v>
      </c>
      <c r="M2948" s="3">
        <v>0</v>
      </c>
      <c r="N2948" s="3">
        <v>0</v>
      </c>
      <c r="O2948" s="3">
        <v>1</v>
      </c>
      <c r="P2948" s="3" t="str">
        <f>+IF(Tabla1[[#This Row],[ACUEDUCTO]]=1,"acueducto","")</f>
        <v/>
      </c>
      <c r="Q2948" s="3" t="str">
        <f>+IF(Tabla1[[#This Row],[ALCANTARILLADO]]=1,"alcantarillado","")</f>
        <v/>
      </c>
      <c r="R2948" s="3" t="str">
        <f>+IF(Tabla1[[#This Row],[ASEO]]=1,"aseo","")</f>
        <v>aseo</v>
      </c>
      <c r="S2948" s="3" t="str">
        <f>+_xlfn.CONCAT(Tabla1[[#This Row],[Columna1]]," ",Tabla1[[#This Row],[Columna2]]," ",Tabla1[[#This Row],[Columna3]])</f>
        <v xml:space="preserve">  aseo</v>
      </c>
      <c r="V2948" s="3" t="str">
        <f>+UPPER(Tabla1[[#This Row],[SERVICIO]])</f>
        <v>ASEO</v>
      </c>
    </row>
    <row r="2949" spans="1:22" x14ac:dyDescent="0.25">
      <c r="A2949" s="2">
        <v>38643</v>
      </c>
      <c r="B2949" s="3" t="s">
        <v>3930</v>
      </c>
      <c r="C2949" s="3" t="s">
        <v>13</v>
      </c>
      <c r="D2949" s="3" t="s">
        <v>45</v>
      </c>
      <c r="E2949" s="3" t="s">
        <v>5007</v>
      </c>
      <c r="F2949" s="3" t="s">
        <v>23</v>
      </c>
      <c r="G2949" s="3" t="s">
        <v>33</v>
      </c>
      <c r="H2949" s="3" t="s">
        <v>60</v>
      </c>
      <c r="I2949" s="3" t="s">
        <v>74</v>
      </c>
      <c r="J2949" s="3" t="s">
        <v>18</v>
      </c>
      <c r="K2949" s="3" t="s">
        <v>11</v>
      </c>
      <c r="L2949" s="4">
        <v>44047</v>
      </c>
      <c r="M2949" s="3">
        <v>0</v>
      </c>
      <c r="N2949" s="3">
        <v>0</v>
      </c>
      <c r="O2949" s="3">
        <v>1</v>
      </c>
      <c r="P2949" s="3" t="str">
        <f>+IF(Tabla1[[#This Row],[ACUEDUCTO]]=1,"acueducto","")</f>
        <v/>
      </c>
      <c r="Q2949" s="3" t="str">
        <f>+IF(Tabla1[[#This Row],[ALCANTARILLADO]]=1,"alcantarillado","")</f>
        <v/>
      </c>
      <c r="R2949" s="3" t="str">
        <f>+IF(Tabla1[[#This Row],[ASEO]]=1,"aseo","")</f>
        <v>aseo</v>
      </c>
      <c r="S2949" s="3" t="str">
        <f>+_xlfn.CONCAT(Tabla1[[#This Row],[Columna1]]," ",Tabla1[[#This Row],[Columna2]]," ",Tabla1[[#This Row],[Columna3]])</f>
        <v xml:space="preserve">  aseo</v>
      </c>
      <c r="V2949" s="3" t="str">
        <f>+UPPER(Tabla1[[#This Row],[SERVICIO]])</f>
        <v>ASEO</v>
      </c>
    </row>
    <row r="2950" spans="1:22" x14ac:dyDescent="0.25">
      <c r="A2950" s="2">
        <v>38661</v>
      </c>
      <c r="B2950" s="3" t="s">
        <v>3931</v>
      </c>
      <c r="C2950" s="3" t="s">
        <v>13</v>
      </c>
      <c r="D2950" s="3" t="s">
        <v>14</v>
      </c>
      <c r="E2950" s="3" t="s">
        <v>5007</v>
      </c>
      <c r="F2950" s="3" t="s">
        <v>23</v>
      </c>
      <c r="G2950" s="3" t="s">
        <v>33</v>
      </c>
      <c r="H2950" s="3" t="s">
        <v>63</v>
      </c>
      <c r="I2950" s="3" t="s">
        <v>1187</v>
      </c>
      <c r="J2950" s="3" t="s">
        <v>143</v>
      </c>
      <c r="K2950" s="3" t="s">
        <v>11</v>
      </c>
      <c r="L2950" s="4">
        <v>43003</v>
      </c>
      <c r="M2950" s="3">
        <v>0</v>
      </c>
      <c r="N2950" s="3">
        <v>0</v>
      </c>
      <c r="O2950" s="3">
        <v>1</v>
      </c>
      <c r="P2950" s="3" t="str">
        <f>+IF(Tabla1[[#This Row],[ACUEDUCTO]]=1,"acueducto","")</f>
        <v/>
      </c>
      <c r="Q2950" s="3" t="str">
        <f>+IF(Tabla1[[#This Row],[ALCANTARILLADO]]=1,"alcantarillado","")</f>
        <v/>
      </c>
      <c r="R2950" s="3" t="str">
        <f>+IF(Tabla1[[#This Row],[ASEO]]=1,"aseo","")</f>
        <v>aseo</v>
      </c>
      <c r="S2950" s="3" t="str">
        <f>+_xlfn.CONCAT(Tabla1[[#This Row],[Columna1]]," ",Tabla1[[#This Row],[Columna2]]," ",Tabla1[[#This Row],[Columna3]])</f>
        <v xml:space="preserve">  aseo</v>
      </c>
      <c r="V2950" s="3" t="str">
        <f>+UPPER(Tabla1[[#This Row],[SERVICIO]])</f>
        <v>ASEO</v>
      </c>
    </row>
    <row r="2951" spans="1:22" x14ac:dyDescent="0.25">
      <c r="A2951" s="2">
        <v>38663</v>
      </c>
      <c r="B2951" s="3" t="s">
        <v>3932</v>
      </c>
      <c r="C2951" s="3" t="s">
        <v>13</v>
      </c>
      <c r="D2951" s="3" t="s">
        <v>26</v>
      </c>
      <c r="E2951" s="3" t="s">
        <v>5007</v>
      </c>
      <c r="F2951" s="3" t="s">
        <v>32</v>
      </c>
      <c r="G2951" s="3" t="s">
        <v>33</v>
      </c>
      <c r="H2951" s="3" t="s">
        <v>63</v>
      </c>
      <c r="I2951" s="3" t="s">
        <v>1559</v>
      </c>
      <c r="J2951" s="3" t="s">
        <v>143</v>
      </c>
      <c r="K2951" s="3" t="s">
        <v>11</v>
      </c>
      <c r="L2951" s="4">
        <v>43003</v>
      </c>
      <c r="M2951" s="3">
        <v>0</v>
      </c>
      <c r="N2951" s="3">
        <v>0</v>
      </c>
      <c r="O2951" s="3">
        <v>1</v>
      </c>
      <c r="P2951" s="3" t="str">
        <f>+IF(Tabla1[[#This Row],[ACUEDUCTO]]=1,"acueducto","")</f>
        <v/>
      </c>
      <c r="Q2951" s="3" t="str">
        <f>+IF(Tabla1[[#This Row],[ALCANTARILLADO]]=1,"alcantarillado","")</f>
        <v/>
      </c>
      <c r="R2951" s="3" t="str">
        <f>+IF(Tabla1[[#This Row],[ASEO]]=1,"aseo","")</f>
        <v>aseo</v>
      </c>
      <c r="S2951" s="3" t="str">
        <f>+_xlfn.CONCAT(Tabla1[[#This Row],[Columna1]]," ",Tabla1[[#This Row],[Columna2]]," ",Tabla1[[#This Row],[Columna3]])</f>
        <v xml:space="preserve">  aseo</v>
      </c>
      <c r="V2951" s="3" t="str">
        <f>+UPPER(Tabla1[[#This Row],[SERVICIO]])</f>
        <v>ASEO</v>
      </c>
    </row>
    <row r="2952" spans="1:22" x14ac:dyDescent="0.25">
      <c r="A2952" s="2">
        <v>38664</v>
      </c>
      <c r="B2952" s="3" t="s">
        <v>3933</v>
      </c>
      <c r="C2952" s="3" t="s">
        <v>13</v>
      </c>
      <c r="D2952" s="3" t="s">
        <v>45</v>
      </c>
      <c r="E2952" s="3" t="s">
        <v>5007</v>
      </c>
      <c r="F2952" s="3" t="s">
        <v>23</v>
      </c>
      <c r="G2952" s="3" t="s">
        <v>33</v>
      </c>
      <c r="H2952" s="3" t="s">
        <v>63</v>
      </c>
      <c r="I2952" s="3" t="s">
        <v>857</v>
      </c>
      <c r="J2952" s="3" t="s">
        <v>18</v>
      </c>
      <c r="K2952" s="3" t="s">
        <v>11</v>
      </c>
      <c r="L2952" s="4">
        <v>44467</v>
      </c>
      <c r="M2952" s="3">
        <v>0</v>
      </c>
      <c r="N2952" s="3">
        <v>0</v>
      </c>
      <c r="O2952" s="3">
        <v>1</v>
      </c>
      <c r="P2952" s="3" t="str">
        <f>+IF(Tabla1[[#This Row],[ACUEDUCTO]]=1,"acueducto","")</f>
        <v/>
      </c>
      <c r="Q2952" s="3" t="str">
        <f>+IF(Tabla1[[#This Row],[ALCANTARILLADO]]=1,"alcantarillado","")</f>
        <v/>
      </c>
      <c r="R2952" s="3" t="str">
        <f>+IF(Tabla1[[#This Row],[ASEO]]=1,"aseo","")</f>
        <v>aseo</v>
      </c>
      <c r="S2952" s="3" t="str">
        <f>+_xlfn.CONCAT(Tabla1[[#This Row],[Columna1]]," ",Tabla1[[#This Row],[Columna2]]," ",Tabla1[[#This Row],[Columna3]])</f>
        <v xml:space="preserve">  aseo</v>
      </c>
      <c r="V2952" s="3" t="str">
        <f>+UPPER(Tabla1[[#This Row],[SERVICIO]])</f>
        <v>ASEO</v>
      </c>
    </row>
    <row r="2953" spans="1:22" x14ac:dyDescent="0.25">
      <c r="A2953" s="2">
        <v>38666</v>
      </c>
      <c r="B2953" s="3" t="s">
        <v>3934</v>
      </c>
      <c r="C2953" s="3" t="s">
        <v>13</v>
      </c>
      <c r="D2953" s="3" t="s">
        <v>45</v>
      </c>
      <c r="E2953" s="3" t="s">
        <v>5007</v>
      </c>
      <c r="F2953" s="3" t="s">
        <v>23</v>
      </c>
      <c r="G2953" s="3" t="s">
        <v>33</v>
      </c>
      <c r="H2953" s="3" t="s">
        <v>63</v>
      </c>
      <c r="I2953" s="3" t="s">
        <v>72</v>
      </c>
      <c r="J2953" s="3" t="s">
        <v>143</v>
      </c>
      <c r="K2953" s="3" t="s">
        <v>11</v>
      </c>
      <c r="L2953" s="4">
        <v>43003</v>
      </c>
      <c r="M2953" s="3">
        <v>0</v>
      </c>
      <c r="N2953" s="3">
        <v>0</v>
      </c>
      <c r="O2953" s="3">
        <v>1</v>
      </c>
      <c r="P2953" s="3" t="str">
        <f>+IF(Tabla1[[#This Row],[ACUEDUCTO]]=1,"acueducto","")</f>
        <v/>
      </c>
      <c r="Q2953" s="3" t="str">
        <f>+IF(Tabla1[[#This Row],[ALCANTARILLADO]]=1,"alcantarillado","")</f>
        <v/>
      </c>
      <c r="R2953" s="3" t="str">
        <f>+IF(Tabla1[[#This Row],[ASEO]]=1,"aseo","")</f>
        <v>aseo</v>
      </c>
      <c r="S2953" s="3" t="str">
        <f>+_xlfn.CONCAT(Tabla1[[#This Row],[Columna1]]," ",Tabla1[[#This Row],[Columna2]]," ",Tabla1[[#This Row],[Columna3]])</f>
        <v xml:space="preserve">  aseo</v>
      </c>
      <c r="V2953" s="3" t="str">
        <f>+UPPER(Tabla1[[#This Row],[SERVICIO]])</f>
        <v>ASEO</v>
      </c>
    </row>
    <row r="2954" spans="1:22" x14ac:dyDescent="0.25">
      <c r="A2954" s="2">
        <v>38668</v>
      </c>
      <c r="B2954" s="3" t="s">
        <v>3935</v>
      </c>
      <c r="C2954" s="3" t="s">
        <v>13</v>
      </c>
      <c r="D2954" s="3" t="s">
        <v>26</v>
      </c>
      <c r="E2954" s="3" t="s">
        <v>5007</v>
      </c>
      <c r="F2954" s="3" t="s">
        <v>23</v>
      </c>
      <c r="G2954" s="3" t="s">
        <v>33</v>
      </c>
      <c r="H2954" s="3" t="s">
        <v>63</v>
      </c>
      <c r="I2954" s="3" t="s">
        <v>72</v>
      </c>
      <c r="J2954" s="3" t="s">
        <v>18</v>
      </c>
      <c r="K2954" s="3" t="s">
        <v>11</v>
      </c>
      <c r="L2954" s="4">
        <v>44559</v>
      </c>
      <c r="M2954" s="3">
        <v>0</v>
      </c>
      <c r="N2954" s="3">
        <v>0</v>
      </c>
      <c r="O2954" s="3">
        <v>1</v>
      </c>
      <c r="P2954" s="3" t="str">
        <f>+IF(Tabla1[[#This Row],[ACUEDUCTO]]=1,"acueducto","")</f>
        <v/>
      </c>
      <c r="Q2954" s="3" t="str">
        <f>+IF(Tabla1[[#This Row],[ALCANTARILLADO]]=1,"alcantarillado","")</f>
        <v/>
      </c>
      <c r="R2954" s="3" t="str">
        <f>+IF(Tabla1[[#This Row],[ASEO]]=1,"aseo","")</f>
        <v>aseo</v>
      </c>
      <c r="S2954" s="3" t="str">
        <f>+_xlfn.CONCAT(Tabla1[[#This Row],[Columna1]]," ",Tabla1[[#This Row],[Columna2]]," ",Tabla1[[#This Row],[Columna3]])</f>
        <v xml:space="preserve">  aseo</v>
      </c>
      <c r="V2954" s="3" t="str">
        <f>+UPPER(Tabla1[[#This Row],[SERVICIO]])</f>
        <v>ASEO</v>
      </c>
    </row>
    <row r="2955" spans="1:22" x14ac:dyDescent="0.25">
      <c r="A2955" s="2">
        <v>38669</v>
      </c>
      <c r="B2955" s="3" t="s">
        <v>3936</v>
      </c>
      <c r="C2955" s="3" t="s">
        <v>13</v>
      </c>
      <c r="D2955" s="3" t="s">
        <v>45</v>
      </c>
      <c r="E2955" s="3" t="s">
        <v>5007</v>
      </c>
      <c r="F2955" s="3" t="s">
        <v>23</v>
      </c>
      <c r="G2955" s="3" t="s">
        <v>33</v>
      </c>
      <c r="H2955" s="3" t="s">
        <v>63</v>
      </c>
      <c r="I2955" s="3" t="s">
        <v>1069</v>
      </c>
      <c r="J2955" s="3" t="s">
        <v>143</v>
      </c>
      <c r="K2955" s="3" t="s">
        <v>11</v>
      </c>
      <c r="L2955" s="4">
        <v>43070</v>
      </c>
      <c r="M2955" s="3">
        <v>0</v>
      </c>
      <c r="N2955" s="3">
        <v>0</v>
      </c>
      <c r="O2955" s="3">
        <v>1</v>
      </c>
      <c r="P2955" s="3" t="str">
        <f>+IF(Tabla1[[#This Row],[ACUEDUCTO]]=1,"acueducto","")</f>
        <v/>
      </c>
      <c r="Q2955" s="3" t="str">
        <f>+IF(Tabla1[[#This Row],[ALCANTARILLADO]]=1,"alcantarillado","")</f>
        <v/>
      </c>
      <c r="R2955" s="3" t="str">
        <f>+IF(Tabla1[[#This Row],[ASEO]]=1,"aseo","")</f>
        <v>aseo</v>
      </c>
      <c r="S2955" s="3" t="str">
        <f>+_xlfn.CONCAT(Tabla1[[#This Row],[Columna1]]," ",Tabla1[[#This Row],[Columna2]]," ",Tabla1[[#This Row],[Columna3]])</f>
        <v xml:space="preserve">  aseo</v>
      </c>
      <c r="V2955" s="3" t="str">
        <f>+UPPER(Tabla1[[#This Row],[SERVICIO]])</f>
        <v>ASEO</v>
      </c>
    </row>
    <row r="2956" spans="1:22" x14ac:dyDescent="0.25">
      <c r="A2956" s="2">
        <v>38670</v>
      </c>
      <c r="B2956" s="3" t="s">
        <v>3937</v>
      </c>
      <c r="C2956" s="3" t="s">
        <v>13</v>
      </c>
      <c r="D2956" s="3" t="s">
        <v>45</v>
      </c>
      <c r="E2956" s="3" t="s">
        <v>5007</v>
      </c>
      <c r="F2956" s="3" t="s">
        <v>23</v>
      </c>
      <c r="G2956" s="3" t="s">
        <v>33</v>
      </c>
      <c r="H2956" s="3" t="s">
        <v>63</v>
      </c>
      <c r="I2956" s="3" t="s">
        <v>1559</v>
      </c>
      <c r="J2956" s="3" t="s">
        <v>143</v>
      </c>
      <c r="K2956" s="3" t="s">
        <v>11</v>
      </c>
      <c r="L2956" s="4">
        <v>43005</v>
      </c>
      <c r="M2956" s="3">
        <v>0</v>
      </c>
      <c r="N2956" s="3">
        <v>0</v>
      </c>
      <c r="O2956" s="3">
        <v>1</v>
      </c>
      <c r="P2956" s="3" t="str">
        <f>+IF(Tabla1[[#This Row],[ACUEDUCTO]]=1,"acueducto","")</f>
        <v/>
      </c>
      <c r="Q2956" s="3" t="str">
        <f>+IF(Tabla1[[#This Row],[ALCANTARILLADO]]=1,"alcantarillado","")</f>
        <v/>
      </c>
      <c r="R2956" s="3" t="str">
        <f>+IF(Tabla1[[#This Row],[ASEO]]=1,"aseo","")</f>
        <v>aseo</v>
      </c>
      <c r="S2956" s="3" t="str">
        <f>+_xlfn.CONCAT(Tabla1[[#This Row],[Columna1]]," ",Tabla1[[#This Row],[Columna2]]," ",Tabla1[[#This Row],[Columna3]])</f>
        <v xml:space="preserve">  aseo</v>
      </c>
      <c r="V2956" s="3" t="str">
        <f>+UPPER(Tabla1[[#This Row],[SERVICIO]])</f>
        <v>ASEO</v>
      </c>
    </row>
    <row r="2957" spans="1:22" x14ac:dyDescent="0.25">
      <c r="A2957" s="2">
        <v>38671</v>
      </c>
      <c r="B2957" s="3" t="s">
        <v>3938</v>
      </c>
      <c r="C2957" s="3" t="s">
        <v>13</v>
      </c>
      <c r="D2957" s="3" t="s">
        <v>45</v>
      </c>
      <c r="E2957" s="3" t="s">
        <v>5007</v>
      </c>
      <c r="F2957" s="3" t="s">
        <v>23</v>
      </c>
      <c r="G2957" s="3" t="s">
        <v>33</v>
      </c>
      <c r="H2957" s="3" t="s">
        <v>63</v>
      </c>
      <c r="I2957" s="3" t="s">
        <v>72</v>
      </c>
      <c r="J2957" s="3" t="s">
        <v>18</v>
      </c>
      <c r="K2957" s="3" t="s">
        <v>11</v>
      </c>
      <c r="L2957" s="4">
        <v>43273</v>
      </c>
      <c r="M2957" s="3">
        <v>0</v>
      </c>
      <c r="N2957" s="3">
        <v>0</v>
      </c>
      <c r="O2957" s="3">
        <v>1</v>
      </c>
      <c r="P2957" s="3" t="str">
        <f>+IF(Tabla1[[#This Row],[ACUEDUCTO]]=1,"acueducto","")</f>
        <v/>
      </c>
      <c r="Q2957" s="3" t="str">
        <f>+IF(Tabla1[[#This Row],[ALCANTARILLADO]]=1,"alcantarillado","")</f>
        <v/>
      </c>
      <c r="R2957" s="3" t="str">
        <f>+IF(Tabla1[[#This Row],[ASEO]]=1,"aseo","")</f>
        <v>aseo</v>
      </c>
      <c r="S2957" s="3" t="str">
        <f>+_xlfn.CONCAT(Tabla1[[#This Row],[Columna1]]," ",Tabla1[[#This Row],[Columna2]]," ",Tabla1[[#This Row],[Columna3]])</f>
        <v xml:space="preserve">  aseo</v>
      </c>
      <c r="V2957" s="3" t="str">
        <f>+UPPER(Tabla1[[#This Row],[SERVICIO]])</f>
        <v>ASEO</v>
      </c>
    </row>
    <row r="2958" spans="1:22" x14ac:dyDescent="0.25">
      <c r="A2958" s="2">
        <v>38683</v>
      </c>
      <c r="B2958" s="3" t="s">
        <v>3939</v>
      </c>
      <c r="C2958" s="3" t="s">
        <v>13</v>
      </c>
      <c r="D2958" s="3" t="s">
        <v>26</v>
      </c>
      <c r="E2958" s="3" t="s">
        <v>5013</v>
      </c>
      <c r="F2958" s="3" t="s">
        <v>32</v>
      </c>
      <c r="G2958" s="3" t="s">
        <v>38</v>
      </c>
      <c r="H2958" s="3" t="s">
        <v>53</v>
      </c>
      <c r="I2958" s="3" t="s">
        <v>54</v>
      </c>
      <c r="J2958" s="3" t="s">
        <v>18</v>
      </c>
      <c r="K2958" s="3" t="s">
        <v>10</v>
      </c>
      <c r="L2958" s="4">
        <v>44225</v>
      </c>
      <c r="M2958" s="3">
        <v>0</v>
      </c>
      <c r="N2958" s="3">
        <v>1</v>
      </c>
      <c r="O2958" s="3">
        <v>0</v>
      </c>
      <c r="P2958" s="3" t="str">
        <f>+IF(Tabla1[[#This Row],[ACUEDUCTO]]=1,"acueducto","")</f>
        <v/>
      </c>
      <c r="Q2958" s="3" t="str">
        <f>+IF(Tabla1[[#This Row],[ALCANTARILLADO]]=1,"alcantarillado","")</f>
        <v>alcantarillado</v>
      </c>
      <c r="R2958" s="3" t="str">
        <f>+IF(Tabla1[[#This Row],[ASEO]]=1,"aseo","")</f>
        <v/>
      </c>
      <c r="S2958" s="3" t="str">
        <f>+_xlfn.CONCAT(Tabla1[[#This Row],[Columna1]]," ",Tabla1[[#This Row],[Columna2]]," ",Tabla1[[#This Row],[Columna3]])</f>
        <v xml:space="preserve"> alcantarillado </v>
      </c>
      <c r="V2958" s="3" t="str">
        <f>+UPPER(Tabla1[[#This Row],[SERVICIO]])</f>
        <v>ALCANTARILLADO</v>
      </c>
    </row>
    <row r="2959" spans="1:22" x14ac:dyDescent="0.25">
      <c r="A2959" s="2">
        <v>38701</v>
      </c>
      <c r="B2959" s="3" t="s">
        <v>3940</v>
      </c>
      <c r="C2959" s="3" t="s">
        <v>13</v>
      </c>
      <c r="D2959" s="3" t="s">
        <v>26</v>
      </c>
      <c r="E2959" s="3" t="s">
        <v>5013</v>
      </c>
      <c r="F2959" s="3" t="s">
        <v>32</v>
      </c>
      <c r="G2959" s="3" t="s">
        <v>33</v>
      </c>
      <c r="H2959" s="3" t="s">
        <v>517</v>
      </c>
      <c r="I2959" s="3" t="s">
        <v>1889</v>
      </c>
      <c r="J2959" s="3" t="s">
        <v>143</v>
      </c>
      <c r="K2959" s="3" t="s">
        <v>5019</v>
      </c>
      <c r="L2959" s="4">
        <v>44477</v>
      </c>
      <c r="M2959" s="3">
        <v>1</v>
      </c>
      <c r="N2959" s="3">
        <v>0</v>
      </c>
      <c r="O2959" s="3">
        <v>0</v>
      </c>
      <c r="P2959" s="3" t="str">
        <f>+IF(Tabla1[[#This Row],[ACUEDUCTO]]=1,"acueducto","")</f>
        <v>acueducto</v>
      </c>
      <c r="Q2959" s="3" t="str">
        <f>+IF(Tabla1[[#This Row],[ALCANTARILLADO]]=1,"alcantarillado","")</f>
        <v/>
      </c>
      <c r="R2959" s="3" t="str">
        <f>+IF(Tabla1[[#This Row],[ASEO]]=1,"aseo","")</f>
        <v/>
      </c>
      <c r="S2959" s="3" t="str">
        <f>+_xlfn.CONCAT(Tabla1[[#This Row],[Columna1]]," ",Tabla1[[#This Row],[Columna2]]," ",Tabla1[[#This Row],[Columna3]])</f>
        <v xml:space="preserve">acueducto  </v>
      </c>
      <c r="V2959" s="3" t="str">
        <f>+UPPER(Tabla1[[#This Row],[SERVICIO]])</f>
        <v xml:space="preserve">ACUEDUCTO  </v>
      </c>
    </row>
    <row r="2960" spans="1:22" x14ac:dyDescent="0.25">
      <c r="A2960" s="2">
        <v>38724</v>
      </c>
      <c r="B2960" s="3" t="s">
        <v>3941</v>
      </c>
      <c r="C2960" s="3" t="s">
        <v>13</v>
      </c>
      <c r="D2960" s="3" t="s">
        <v>45</v>
      </c>
      <c r="E2960" s="3" t="s">
        <v>5007</v>
      </c>
      <c r="F2960" s="3" t="s">
        <v>23</v>
      </c>
      <c r="G2960" s="3" t="s">
        <v>33</v>
      </c>
      <c r="H2960" s="3" t="s">
        <v>63</v>
      </c>
      <c r="I2960" s="3" t="s">
        <v>72</v>
      </c>
      <c r="J2960" s="3" t="s">
        <v>143</v>
      </c>
      <c r="K2960" s="3" t="s">
        <v>11</v>
      </c>
      <c r="L2960" s="4">
        <v>43003</v>
      </c>
      <c r="M2960" s="3">
        <v>0</v>
      </c>
      <c r="N2960" s="3">
        <v>0</v>
      </c>
      <c r="O2960" s="3">
        <v>1</v>
      </c>
      <c r="P2960" s="3" t="str">
        <f>+IF(Tabla1[[#This Row],[ACUEDUCTO]]=1,"acueducto","")</f>
        <v/>
      </c>
      <c r="Q2960" s="3" t="str">
        <f>+IF(Tabla1[[#This Row],[ALCANTARILLADO]]=1,"alcantarillado","")</f>
        <v/>
      </c>
      <c r="R2960" s="3" t="str">
        <f>+IF(Tabla1[[#This Row],[ASEO]]=1,"aseo","")</f>
        <v>aseo</v>
      </c>
      <c r="S2960" s="3" t="str">
        <f>+_xlfn.CONCAT(Tabla1[[#This Row],[Columna1]]," ",Tabla1[[#This Row],[Columna2]]," ",Tabla1[[#This Row],[Columna3]])</f>
        <v xml:space="preserve">  aseo</v>
      </c>
      <c r="V2960" s="3" t="str">
        <f>+UPPER(Tabla1[[#This Row],[SERVICIO]])</f>
        <v>ASEO</v>
      </c>
    </row>
    <row r="2961" spans="1:22" x14ac:dyDescent="0.25">
      <c r="A2961" s="2">
        <v>38742</v>
      </c>
      <c r="B2961" s="3" t="s">
        <v>3942</v>
      </c>
      <c r="C2961" s="3" t="s">
        <v>13</v>
      </c>
      <c r="D2961" s="3" t="s">
        <v>26</v>
      </c>
      <c r="E2961" s="3" t="s">
        <v>5007</v>
      </c>
      <c r="F2961" s="3" t="s">
        <v>23</v>
      </c>
      <c r="G2961" s="3" t="s">
        <v>122</v>
      </c>
      <c r="H2961" s="3" t="s">
        <v>16</v>
      </c>
      <c r="I2961" s="3" t="s">
        <v>3874</v>
      </c>
      <c r="J2961" s="3" t="s">
        <v>143</v>
      </c>
      <c r="K2961" s="3" t="s">
        <v>11</v>
      </c>
      <c r="L2961" s="4">
        <v>43089</v>
      </c>
      <c r="M2961" s="3">
        <v>0</v>
      </c>
      <c r="N2961" s="3">
        <v>0</v>
      </c>
      <c r="O2961" s="3">
        <v>1</v>
      </c>
      <c r="P2961" s="3" t="str">
        <f>+IF(Tabla1[[#This Row],[ACUEDUCTO]]=1,"acueducto","")</f>
        <v/>
      </c>
      <c r="Q2961" s="3" t="str">
        <f>+IF(Tabla1[[#This Row],[ALCANTARILLADO]]=1,"alcantarillado","")</f>
        <v/>
      </c>
      <c r="R2961" s="3" t="str">
        <f>+IF(Tabla1[[#This Row],[ASEO]]=1,"aseo","")</f>
        <v>aseo</v>
      </c>
      <c r="S2961" s="3" t="str">
        <f>+_xlfn.CONCAT(Tabla1[[#This Row],[Columna1]]," ",Tabla1[[#This Row],[Columna2]]," ",Tabla1[[#This Row],[Columna3]])</f>
        <v xml:space="preserve">  aseo</v>
      </c>
      <c r="V2961" s="3" t="str">
        <f>+UPPER(Tabla1[[#This Row],[SERVICIO]])</f>
        <v>ASEO</v>
      </c>
    </row>
    <row r="2962" spans="1:22" x14ac:dyDescent="0.25">
      <c r="A2962" s="2">
        <v>38761</v>
      </c>
      <c r="B2962" s="3" t="s">
        <v>3943</v>
      </c>
      <c r="C2962" s="3" t="s">
        <v>13</v>
      </c>
      <c r="D2962" s="3" t="s">
        <v>14</v>
      </c>
      <c r="E2962" s="3" t="s">
        <v>5007</v>
      </c>
      <c r="F2962" s="3" t="s">
        <v>23</v>
      </c>
      <c r="G2962" s="3" t="s">
        <v>33</v>
      </c>
      <c r="H2962" s="3" t="s">
        <v>293</v>
      </c>
      <c r="I2962" s="3" t="s">
        <v>294</v>
      </c>
      <c r="J2962" s="3" t="s">
        <v>18</v>
      </c>
      <c r="K2962" s="3" t="s">
        <v>11</v>
      </c>
      <c r="L2962" s="4">
        <v>44265</v>
      </c>
      <c r="M2962" s="3">
        <v>0</v>
      </c>
      <c r="N2962" s="3">
        <v>0</v>
      </c>
      <c r="O2962" s="3">
        <v>1</v>
      </c>
      <c r="P2962" s="3" t="str">
        <f>+IF(Tabla1[[#This Row],[ACUEDUCTO]]=1,"acueducto","")</f>
        <v/>
      </c>
      <c r="Q2962" s="3" t="str">
        <f>+IF(Tabla1[[#This Row],[ALCANTARILLADO]]=1,"alcantarillado","")</f>
        <v/>
      </c>
      <c r="R2962" s="3" t="str">
        <f>+IF(Tabla1[[#This Row],[ASEO]]=1,"aseo","")</f>
        <v>aseo</v>
      </c>
      <c r="S2962" s="3" t="str">
        <f>+_xlfn.CONCAT(Tabla1[[#This Row],[Columna1]]," ",Tabla1[[#This Row],[Columna2]]," ",Tabla1[[#This Row],[Columna3]])</f>
        <v xml:space="preserve">  aseo</v>
      </c>
      <c r="V2962" s="3" t="str">
        <f>+UPPER(Tabla1[[#This Row],[SERVICIO]])</f>
        <v>ASEO</v>
      </c>
    </row>
    <row r="2963" spans="1:22" x14ac:dyDescent="0.25">
      <c r="A2963" s="2">
        <v>38762</v>
      </c>
      <c r="B2963" s="3" t="s">
        <v>3944</v>
      </c>
      <c r="C2963" s="3" t="s">
        <v>13</v>
      </c>
      <c r="D2963" s="3" t="s">
        <v>45</v>
      </c>
      <c r="E2963" s="3" t="s">
        <v>5007</v>
      </c>
      <c r="F2963" s="3" t="s">
        <v>23</v>
      </c>
      <c r="G2963" s="3" t="s">
        <v>33</v>
      </c>
      <c r="H2963" s="3" t="s">
        <v>293</v>
      </c>
      <c r="I2963" s="3" t="s">
        <v>294</v>
      </c>
      <c r="J2963" s="3" t="s">
        <v>143</v>
      </c>
      <c r="K2963" s="3" t="s">
        <v>11</v>
      </c>
      <c r="L2963" s="4">
        <v>43012</v>
      </c>
      <c r="M2963" s="3">
        <v>0</v>
      </c>
      <c r="N2963" s="3">
        <v>0</v>
      </c>
      <c r="O2963" s="3">
        <v>1</v>
      </c>
      <c r="P2963" s="3" t="str">
        <f>+IF(Tabla1[[#This Row],[ACUEDUCTO]]=1,"acueducto","")</f>
        <v/>
      </c>
      <c r="Q2963" s="3" t="str">
        <f>+IF(Tabla1[[#This Row],[ALCANTARILLADO]]=1,"alcantarillado","")</f>
        <v/>
      </c>
      <c r="R2963" s="3" t="str">
        <f>+IF(Tabla1[[#This Row],[ASEO]]=1,"aseo","")</f>
        <v>aseo</v>
      </c>
      <c r="S2963" s="3" t="str">
        <f>+_xlfn.CONCAT(Tabla1[[#This Row],[Columna1]]," ",Tabla1[[#This Row],[Columna2]]," ",Tabla1[[#This Row],[Columna3]])</f>
        <v xml:space="preserve">  aseo</v>
      </c>
      <c r="V2963" s="3" t="str">
        <f>+UPPER(Tabla1[[#This Row],[SERVICIO]])</f>
        <v>ASEO</v>
      </c>
    </row>
    <row r="2964" spans="1:22" x14ac:dyDescent="0.25">
      <c r="A2964" s="2">
        <v>38763</v>
      </c>
      <c r="B2964" s="3" t="s">
        <v>3945</v>
      </c>
      <c r="C2964" s="3" t="s">
        <v>13</v>
      </c>
      <c r="D2964" s="3" t="s">
        <v>45</v>
      </c>
      <c r="E2964" s="3" t="s">
        <v>5007</v>
      </c>
      <c r="F2964" s="3" t="s">
        <v>23</v>
      </c>
      <c r="G2964" s="3" t="s">
        <v>33</v>
      </c>
      <c r="H2964" s="3" t="s">
        <v>293</v>
      </c>
      <c r="I2964" s="3" t="s">
        <v>294</v>
      </c>
      <c r="J2964" s="3" t="s">
        <v>143</v>
      </c>
      <c r="K2964" s="3" t="s">
        <v>11</v>
      </c>
      <c r="L2964" s="4">
        <v>43012</v>
      </c>
      <c r="M2964" s="3">
        <v>0</v>
      </c>
      <c r="N2964" s="3">
        <v>0</v>
      </c>
      <c r="O2964" s="3">
        <v>1</v>
      </c>
      <c r="P2964" s="3" t="str">
        <f>+IF(Tabla1[[#This Row],[ACUEDUCTO]]=1,"acueducto","")</f>
        <v/>
      </c>
      <c r="Q2964" s="3" t="str">
        <f>+IF(Tabla1[[#This Row],[ALCANTARILLADO]]=1,"alcantarillado","")</f>
        <v/>
      </c>
      <c r="R2964" s="3" t="str">
        <f>+IF(Tabla1[[#This Row],[ASEO]]=1,"aseo","")</f>
        <v>aseo</v>
      </c>
      <c r="S2964" s="3" t="str">
        <f>+_xlfn.CONCAT(Tabla1[[#This Row],[Columna1]]," ",Tabla1[[#This Row],[Columna2]]," ",Tabla1[[#This Row],[Columna3]])</f>
        <v xml:space="preserve">  aseo</v>
      </c>
      <c r="V2964" s="3" t="str">
        <f>+UPPER(Tabla1[[#This Row],[SERVICIO]])</f>
        <v>ASEO</v>
      </c>
    </row>
    <row r="2965" spans="1:22" x14ac:dyDescent="0.25">
      <c r="A2965" s="2">
        <v>38765</v>
      </c>
      <c r="B2965" s="3" t="s">
        <v>3946</v>
      </c>
      <c r="C2965" s="3" t="s">
        <v>13</v>
      </c>
      <c r="D2965" s="3" t="s">
        <v>14</v>
      </c>
      <c r="E2965" s="3" t="s">
        <v>5007</v>
      </c>
      <c r="F2965" s="3" t="s">
        <v>23</v>
      </c>
      <c r="G2965" s="3" t="s">
        <v>33</v>
      </c>
      <c r="H2965" s="3" t="s">
        <v>293</v>
      </c>
      <c r="I2965" s="3" t="s">
        <v>294</v>
      </c>
      <c r="J2965" s="3" t="s">
        <v>18</v>
      </c>
      <c r="K2965" s="3" t="s">
        <v>11</v>
      </c>
      <c r="L2965" s="4">
        <v>44367</v>
      </c>
      <c r="M2965" s="3">
        <v>0</v>
      </c>
      <c r="N2965" s="3">
        <v>0</v>
      </c>
      <c r="O2965" s="3">
        <v>1</v>
      </c>
      <c r="P2965" s="3" t="str">
        <f>+IF(Tabla1[[#This Row],[ACUEDUCTO]]=1,"acueducto","")</f>
        <v/>
      </c>
      <c r="Q2965" s="3" t="str">
        <f>+IF(Tabla1[[#This Row],[ALCANTARILLADO]]=1,"alcantarillado","")</f>
        <v/>
      </c>
      <c r="R2965" s="3" t="str">
        <f>+IF(Tabla1[[#This Row],[ASEO]]=1,"aseo","")</f>
        <v>aseo</v>
      </c>
      <c r="S2965" s="3" t="str">
        <f>+_xlfn.CONCAT(Tabla1[[#This Row],[Columna1]]," ",Tabla1[[#This Row],[Columna2]]," ",Tabla1[[#This Row],[Columna3]])</f>
        <v xml:space="preserve">  aseo</v>
      </c>
      <c r="V2965" s="3" t="str">
        <f>+UPPER(Tabla1[[#This Row],[SERVICIO]])</f>
        <v>ASEO</v>
      </c>
    </row>
    <row r="2966" spans="1:22" x14ac:dyDescent="0.25">
      <c r="A2966" s="2">
        <v>38766</v>
      </c>
      <c r="B2966" s="3" t="s">
        <v>3947</v>
      </c>
      <c r="C2966" s="3" t="s">
        <v>13</v>
      </c>
      <c r="D2966" s="3" t="s">
        <v>14</v>
      </c>
      <c r="E2966" s="3" t="s">
        <v>5007</v>
      </c>
      <c r="F2966" s="3" t="s">
        <v>23</v>
      </c>
      <c r="G2966" s="3" t="s">
        <v>33</v>
      </c>
      <c r="H2966" s="3" t="s">
        <v>293</v>
      </c>
      <c r="I2966" s="3" t="s">
        <v>294</v>
      </c>
      <c r="J2966" s="3" t="s">
        <v>18</v>
      </c>
      <c r="K2966" s="3" t="s">
        <v>11</v>
      </c>
      <c r="L2966" s="4">
        <v>44238</v>
      </c>
      <c r="M2966" s="3">
        <v>0</v>
      </c>
      <c r="N2966" s="3">
        <v>0</v>
      </c>
      <c r="O2966" s="3">
        <v>1</v>
      </c>
      <c r="P2966" s="3" t="str">
        <f>+IF(Tabla1[[#This Row],[ACUEDUCTO]]=1,"acueducto","")</f>
        <v/>
      </c>
      <c r="Q2966" s="3" t="str">
        <f>+IF(Tabla1[[#This Row],[ALCANTARILLADO]]=1,"alcantarillado","")</f>
        <v/>
      </c>
      <c r="R2966" s="3" t="str">
        <f>+IF(Tabla1[[#This Row],[ASEO]]=1,"aseo","")</f>
        <v>aseo</v>
      </c>
      <c r="S2966" s="3" t="str">
        <f>+_xlfn.CONCAT(Tabla1[[#This Row],[Columna1]]," ",Tabla1[[#This Row],[Columna2]]," ",Tabla1[[#This Row],[Columna3]])</f>
        <v xml:space="preserve">  aseo</v>
      </c>
      <c r="V2966" s="3" t="str">
        <f>+UPPER(Tabla1[[#This Row],[SERVICIO]])</f>
        <v>ASEO</v>
      </c>
    </row>
    <row r="2967" spans="1:22" x14ac:dyDescent="0.25">
      <c r="A2967" s="2">
        <v>38767</v>
      </c>
      <c r="B2967" s="3" t="s">
        <v>3948</v>
      </c>
      <c r="C2967" s="3" t="s">
        <v>13</v>
      </c>
      <c r="D2967" s="3" t="s">
        <v>14</v>
      </c>
      <c r="E2967" s="3" t="s">
        <v>5007</v>
      </c>
      <c r="F2967" s="3" t="s">
        <v>23</v>
      </c>
      <c r="G2967" s="3" t="s">
        <v>33</v>
      </c>
      <c r="H2967" s="3" t="s">
        <v>293</v>
      </c>
      <c r="I2967" s="3" t="s">
        <v>294</v>
      </c>
      <c r="J2967" s="3" t="s">
        <v>18</v>
      </c>
      <c r="K2967" s="3" t="s">
        <v>11</v>
      </c>
      <c r="L2967" s="4">
        <v>44291</v>
      </c>
      <c r="M2967" s="3">
        <v>0</v>
      </c>
      <c r="N2967" s="3">
        <v>0</v>
      </c>
      <c r="O2967" s="3">
        <v>1</v>
      </c>
      <c r="P2967" s="3" t="str">
        <f>+IF(Tabla1[[#This Row],[ACUEDUCTO]]=1,"acueducto","")</f>
        <v/>
      </c>
      <c r="Q2967" s="3" t="str">
        <f>+IF(Tabla1[[#This Row],[ALCANTARILLADO]]=1,"alcantarillado","")</f>
        <v/>
      </c>
      <c r="R2967" s="3" t="str">
        <f>+IF(Tabla1[[#This Row],[ASEO]]=1,"aseo","")</f>
        <v>aseo</v>
      </c>
      <c r="S2967" s="3" t="str">
        <f>+_xlfn.CONCAT(Tabla1[[#This Row],[Columna1]]," ",Tabla1[[#This Row],[Columna2]]," ",Tabla1[[#This Row],[Columna3]])</f>
        <v xml:space="preserve">  aseo</v>
      </c>
      <c r="V2967" s="3" t="str">
        <f>+UPPER(Tabla1[[#This Row],[SERVICIO]])</f>
        <v>ASEO</v>
      </c>
    </row>
    <row r="2968" spans="1:22" x14ac:dyDescent="0.25">
      <c r="A2968" s="2">
        <v>38770</v>
      </c>
      <c r="B2968" s="3" t="s">
        <v>3949</v>
      </c>
      <c r="C2968" s="3" t="s">
        <v>13</v>
      </c>
      <c r="D2968" s="3" t="s">
        <v>45</v>
      </c>
      <c r="E2968" s="3" t="s">
        <v>5007</v>
      </c>
      <c r="F2968" s="3" t="s">
        <v>23</v>
      </c>
      <c r="G2968" s="3" t="s">
        <v>33</v>
      </c>
      <c r="H2968" s="3" t="s">
        <v>293</v>
      </c>
      <c r="I2968" s="3" t="s">
        <v>294</v>
      </c>
      <c r="J2968" s="3" t="s">
        <v>143</v>
      </c>
      <c r="K2968" s="3" t="s">
        <v>11</v>
      </c>
      <c r="L2968" s="4">
        <v>43012</v>
      </c>
      <c r="M2968" s="3">
        <v>0</v>
      </c>
      <c r="N2968" s="3">
        <v>0</v>
      </c>
      <c r="O2968" s="3">
        <v>1</v>
      </c>
      <c r="P2968" s="3" t="str">
        <f>+IF(Tabla1[[#This Row],[ACUEDUCTO]]=1,"acueducto","")</f>
        <v/>
      </c>
      <c r="Q2968" s="3" t="str">
        <f>+IF(Tabla1[[#This Row],[ALCANTARILLADO]]=1,"alcantarillado","")</f>
        <v/>
      </c>
      <c r="R2968" s="3" t="str">
        <f>+IF(Tabla1[[#This Row],[ASEO]]=1,"aseo","")</f>
        <v>aseo</v>
      </c>
      <c r="S2968" s="3" t="str">
        <f>+_xlfn.CONCAT(Tabla1[[#This Row],[Columna1]]," ",Tabla1[[#This Row],[Columna2]]," ",Tabla1[[#This Row],[Columna3]])</f>
        <v xml:space="preserve">  aseo</v>
      </c>
      <c r="V2968" s="3" t="str">
        <f>+UPPER(Tabla1[[#This Row],[SERVICIO]])</f>
        <v>ASEO</v>
      </c>
    </row>
    <row r="2969" spans="1:22" x14ac:dyDescent="0.25">
      <c r="A2969" s="2">
        <v>38772</v>
      </c>
      <c r="B2969" s="3" t="s">
        <v>3950</v>
      </c>
      <c r="C2969" s="3" t="s">
        <v>13</v>
      </c>
      <c r="D2969" s="3" t="s">
        <v>45</v>
      </c>
      <c r="E2969" s="3" t="s">
        <v>5007</v>
      </c>
      <c r="F2969" s="3" t="s">
        <v>23</v>
      </c>
      <c r="G2969" s="3" t="s">
        <v>33</v>
      </c>
      <c r="H2969" s="3" t="s">
        <v>293</v>
      </c>
      <c r="I2969" s="3" t="s">
        <v>294</v>
      </c>
      <c r="J2969" s="3" t="s">
        <v>143</v>
      </c>
      <c r="K2969" s="3" t="s">
        <v>11</v>
      </c>
      <c r="L2969" s="4">
        <v>43012</v>
      </c>
      <c r="M2969" s="3">
        <v>0</v>
      </c>
      <c r="N2969" s="3">
        <v>0</v>
      </c>
      <c r="O2969" s="3">
        <v>1</v>
      </c>
      <c r="P2969" s="3" t="str">
        <f>+IF(Tabla1[[#This Row],[ACUEDUCTO]]=1,"acueducto","")</f>
        <v/>
      </c>
      <c r="Q2969" s="3" t="str">
        <f>+IF(Tabla1[[#This Row],[ALCANTARILLADO]]=1,"alcantarillado","")</f>
        <v/>
      </c>
      <c r="R2969" s="3" t="str">
        <f>+IF(Tabla1[[#This Row],[ASEO]]=1,"aseo","")</f>
        <v>aseo</v>
      </c>
      <c r="S2969" s="3" t="str">
        <f>+_xlfn.CONCAT(Tabla1[[#This Row],[Columna1]]," ",Tabla1[[#This Row],[Columna2]]," ",Tabla1[[#This Row],[Columna3]])</f>
        <v xml:space="preserve">  aseo</v>
      </c>
      <c r="V2969" s="3" t="str">
        <f>+UPPER(Tabla1[[#This Row],[SERVICIO]])</f>
        <v>ASEO</v>
      </c>
    </row>
    <row r="2970" spans="1:22" x14ac:dyDescent="0.25">
      <c r="A2970" s="2">
        <v>38774</v>
      </c>
      <c r="B2970" s="3" t="s">
        <v>3951</v>
      </c>
      <c r="C2970" s="3" t="s">
        <v>13</v>
      </c>
      <c r="D2970" s="3" t="s">
        <v>45</v>
      </c>
      <c r="E2970" s="3" t="s">
        <v>5007</v>
      </c>
      <c r="F2970" s="3" t="s">
        <v>23</v>
      </c>
      <c r="G2970" s="3" t="s">
        <v>33</v>
      </c>
      <c r="H2970" s="3" t="s">
        <v>293</v>
      </c>
      <c r="I2970" s="3" t="s">
        <v>294</v>
      </c>
      <c r="J2970" s="3" t="s">
        <v>143</v>
      </c>
      <c r="K2970" s="3" t="s">
        <v>11</v>
      </c>
      <c r="L2970" s="4">
        <v>43012</v>
      </c>
      <c r="M2970" s="3">
        <v>0</v>
      </c>
      <c r="N2970" s="3">
        <v>0</v>
      </c>
      <c r="O2970" s="3">
        <v>1</v>
      </c>
      <c r="P2970" s="3" t="str">
        <f>+IF(Tabla1[[#This Row],[ACUEDUCTO]]=1,"acueducto","")</f>
        <v/>
      </c>
      <c r="Q2970" s="3" t="str">
        <f>+IF(Tabla1[[#This Row],[ALCANTARILLADO]]=1,"alcantarillado","")</f>
        <v/>
      </c>
      <c r="R2970" s="3" t="str">
        <f>+IF(Tabla1[[#This Row],[ASEO]]=1,"aseo","")</f>
        <v>aseo</v>
      </c>
      <c r="S2970" s="3" t="str">
        <f>+_xlfn.CONCAT(Tabla1[[#This Row],[Columna1]]," ",Tabla1[[#This Row],[Columna2]]," ",Tabla1[[#This Row],[Columna3]])</f>
        <v xml:space="preserve">  aseo</v>
      </c>
      <c r="V2970" s="3" t="str">
        <f>+UPPER(Tabla1[[#This Row],[SERVICIO]])</f>
        <v>ASEO</v>
      </c>
    </row>
    <row r="2971" spans="1:22" x14ac:dyDescent="0.25">
      <c r="A2971" s="2">
        <v>38775</v>
      </c>
      <c r="B2971" s="3" t="s">
        <v>3952</v>
      </c>
      <c r="C2971" s="3" t="s">
        <v>13</v>
      </c>
      <c r="D2971" s="3" t="s">
        <v>14</v>
      </c>
      <c r="E2971" s="3" t="s">
        <v>5007</v>
      </c>
      <c r="F2971" s="3" t="s">
        <v>23</v>
      </c>
      <c r="G2971" s="3" t="s">
        <v>33</v>
      </c>
      <c r="H2971" s="3" t="s">
        <v>293</v>
      </c>
      <c r="I2971" s="3" t="s">
        <v>294</v>
      </c>
      <c r="J2971" s="3" t="s">
        <v>18</v>
      </c>
      <c r="K2971" s="3" t="s">
        <v>11</v>
      </c>
      <c r="L2971" s="4">
        <v>44472</v>
      </c>
      <c r="M2971" s="3">
        <v>0</v>
      </c>
      <c r="N2971" s="3">
        <v>0</v>
      </c>
      <c r="O2971" s="3">
        <v>1</v>
      </c>
      <c r="P2971" s="3" t="str">
        <f>+IF(Tabla1[[#This Row],[ACUEDUCTO]]=1,"acueducto","")</f>
        <v/>
      </c>
      <c r="Q2971" s="3" t="str">
        <f>+IF(Tabla1[[#This Row],[ALCANTARILLADO]]=1,"alcantarillado","")</f>
        <v/>
      </c>
      <c r="R2971" s="3" t="str">
        <f>+IF(Tabla1[[#This Row],[ASEO]]=1,"aseo","")</f>
        <v>aseo</v>
      </c>
      <c r="S2971" s="3" t="str">
        <f>+_xlfn.CONCAT(Tabla1[[#This Row],[Columna1]]," ",Tabla1[[#This Row],[Columna2]]," ",Tabla1[[#This Row],[Columna3]])</f>
        <v xml:space="preserve">  aseo</v>
      </c>
      <c r="V2971" s="3" t="str">
        <f>+UPPER(Tabla1[[#This Row],[SERVICIO]])</f>
        <v>ASEO</v>
      </c>
    </row>
    <row r="2972" spans="1:22" x14ac:dyDescent="0.25">
      <c r="A2972" s="2">
        <v>38776</v>
      </c>
      <c r="B2972" s="3" t="s">
        <v>3953</v>
      </c>
      <c r="C2972" s="3" t="s">
        <v>13</v>
      </c>
      <c r="D2972" s="3" t="s">
        <v>45</v>
      </c>
      <c r="E2972" s="3" t="s">
        <v>5007</v>
      </c>
      <c r="F2972" s="3" t="s">
        <v>23</v>
      </c>
      <c r="G2972" s="3" t="s">
        <v>33</v>
      </c>
      <c r="H2972" s="3" t="s">
        <v>293</v>
      </c>
      <c r="I2972" s="3" t="s">
        <v>294</v>
      </c>
      <c r="J2972" s="3" t="s">
        <v>143</v>
      </c>
      <c r="K2972" s="3" t="s">
        <v>11</v>
      </c>
      <c r="L2972" s="4">
        <v>43012</v>
      </c>
      <c r="M2972" s="3">
        <v>0</v>
      </c>
      <c r="N2972" s="3">
        <v>0</v>
      </c>
      <c r="O2972" s="3">
        <v>1</v>
      </c>
      <c r="P2972" s="3" t="str">
        <f>+IF(Tabla1[[#This Row],[ACUEDUCTO]]=1,"acueducto","")</f>
        <v/>
      </c>
      <c r="Q2972" s="3" t="str">
        <f>+IF(Tabla1[[#This Row],[ALCANTARILLADO]]=1,"alcantarillado","")</f>
        <v/>
      </c>
      <c r="R2972" s="3" t="str">
        <f>+IF(Tabla1[[#This Row],[ASEO]]=1,"aseo","")</f>
        <v>aseo</v>
      </c>
      <c r="S2972" s="3" t="str">
        <f>+_xlfn.CONCAT(Tabla1[[#This Row],[Columna1]]," ",Tabla1[[#This Row],[Columna2]]," ",Tabla1[[#This Row],[Columna3]])</f>
        <v xml:space="preserve">  aseo</v>
      </c>
      <c r="V2972" s="3" t="str">
        <f>+UPPER(Tabla1[[#This Row],[SERVICIO]])</f>
        <v>ASEO</v>
      </c>
    </row>
    <row r="2973" spans="1:22" x14ac:dyDescent="0.25">
      <c r="A2973" s="2">
        <v>38777</v>
      </c>
      <c r="B2973" s="3" t="s">
        <v>3954</v>
      </c>
      <c r="C2973" s="3" t="s">
        <v>13</v>
      </c>
      <c r="D2973" s="3" t="s">
        <v>26</v>
      </c>
      <c r="E2973" s="3" t="s">
        <v>5007</v>
      </c>
      <c r="F2973" s="3" t="s">
        <v>23</v>
      </c>
      <c r="G2973" s="3" t="s">
        <v>33</v>
      </c>
      <c r="H2973" s="3" t="s">
        <v>293</v>
      </c>
      <c r="I2973" s="3" t="s">
        <v>294</v>
      </c>
      <c r="J2973" s="3" t="s">
        <v>18</v>
      </c>
      <c r="K2973" s="3" t="s">
        <v>11</v>
      </c>
      <c r="L2973" s="4">
        <v>43187</v>
      </c>
      <c r="M2973" s="3">
        <v>0</v>
      </c>
      <c r="N2973" s="3">
        <v>0</v>
      </c>
      <c r="O2973" s="3">
        <v>1</v>
      </c>
      <c r="P2973" s="3" t="str">
        <f>+IF(Tabla1[[#This Row],[ACUEDUCTO]]=1,"acueducto","")</f>
        <v/>
      </c>
      <c r="Q2973" s="3" t="str">
        <f>+IF(Tabla1[[#This Row],[ALCANTARILLADO]]=1,"alcantarillado","")</f>
        <v/>
      </c>
      <c r="R2973" s="3" t="str">
        <f>+IF(Tabla1[[#This Row],[ASEO]]=1,"aseo","")</f>
        <v>aseo</v>
      </c>
      <c r="S2973" s="3" t="str">
        <f>+_xlfn.CONCAT(Tabla1[[#This Row],[Columna1]]," ",Tabla1[[#This Row],[Columna2]]," ",Tabla1[[#This Row],[Columna3]])</f>
        <v xml:space="preserve">  aseo</v>
      </c>
      <c r="V2973" s="3" t="str">
        <f>+UPPER(Tabla1[[#This Row],[SERVICIO]])</f>
        <v>ASEO</v>
      </c>
    </row>
    <row r="2974" spans="1:22" x14ac:dyDescent="0.25">
      <c r="A2974" s="2">
        <v>38781</v>
      </c>
      <c r="B2974" s="3" t="s">
        <v>3955</v>
      </c>
      <c r="C2974" s="3" t="s">
        <v>13</v>
      </c>
      <c r="D2974" s="3" t="s">
        <v>14</v>
      </c>
      <c r="E2974" s="3" t="s">
        <v>5007</v>
      </c>
      <c r="F2974" s="3" t="s">
        <v>23</v>
      </c>
      <c r="G2974" s="3" t="s">
        <v>33</v>
      </c>
      <c r="H2974" s="3" t="s">
        <v>293</v>
      </c>
      <c r="I2974" s="3" t="s">
        <v>294</v>
      </c>
      <c r="J2974" s="3" t="s">
        <v>18</v>
      </c>
      <c r="K2974" s="3" t="s">
        <v>11</v>
      </c>
      <c r="L2974" s="4">
        <v>44266</v>
      </c>
      <c r="M2974" s="3">
        <v>0</v>
      </c>
      <c r="N2974" s="3">
        <v>0</v>
      </c>
      <c r="O2974" s="3">
        <v>1</v>
      </c>
      <c r="P2974" s="3" t="str">
        <f>+IF(Tabla1[[#This Row],[ACUEDUCTO]]=1,"acueducto","")</f>
        <v/>
      </c>
      <c r="Q2974" s="3" t="str">
        <f>+IF(Tabla1[[#This Row],[ALCANTARILLADO]]=1,"alcantarillado","")</f>
        <v/>
      </c>
      <c r="R2974" s="3" t="str">
        <f>+IF(Tabla1[[#This Row],[ASEO]]=1,"aseo","")</f>
        <v>aseo</v>
      </c>
      <c r="S2974" s="3" t="str">
        <f>+_xlfn.CONCAT(Tabla1[[#This Row],[Columna1]]," ",Tabla1[[#This Row],[Columna2]]," ",Tabla1[[#This Row],[Columna3]])</f>
        <v xml:space="preserve">  aseo</v>
      </c>
      <c r="V2974" s="3" t="str">
        <f>+UPPER(Tabla1[[#This Row],[SERVICIO]])</f>
        <v>ASEO</v>
      </c>
    </row>
    <row r="2975" spans="1:22" x14ac:dyDescent="0.25">
      <c r="A2975" s="2">
        <v>38802</v>
      </c>
      <c r="B2975" s="3" t="s">
        <v>3956</v>
      </c>
      <c r="C2975" s="3" t="s">
        <v>13</v>
      </c>
      <c r="D2975" s="3" t="s">
        <v>45</v>
      </c>
      <c r="E2975" s="3" t="s">
        <v>5007</v>
      </c>
      <c r="F2975" s="3" t="s">
        <v>23</v>
      </c>
      <c r="G2975" s="3" t="s">
        <v>33</v>
      </c>
      <c r="H2975" s="3" t="s">
        <v>293</v>
      </c>
      <c r="I2975" s="3" t="s">
        <v>294</v>
      </c>
      <c r="J2975" s="3" t="s">
        <v>18</v>
      </c>
      <c r="K2975" s="3" t="s">
        <v>11</v>
      </c>
      <c r="L2975" s="4">
        <v>44348</v>
      </c>
      <c r="M2975" s="3">
        <v>0</v>
      </c>
      <c r="N2975" s="3">
        <v>0</v>
      </c>
      <c r="O2975" s="3">
        <v>1</v>
      </c>
      <c r="P2975" s="3" t="str">
        <f>+IF(Tabla1[[#This Row],[ACUEDUCTO]]=1,"acueducto","")</f>
        <v/>
      </c>
      <c r="Q2975" s="3" t="str">
        <f>+IF(Tabla1[[#This Row],[ALCANTARILLADO]]=1,"alcantarillado","")</f>
        <v/>
      </c>
      <c r="R2975" s="3" t="str">
        <f>+IF(Tabla1[[#This Row],[ASEO]]=1,"aseo","")</f>
        <v>aseo</v>
      </c>
      <c r="S2975" s="3" t="str">
        <f>+_xlfn.CONCAT(Tabla1[[#This Row],[Columna1]]," ",Tabla1[[#This Row],[Columna2]]," ",Tabla1[[#This Row],[Columna3]])</f>
        <v xml:space="preserve">  aseo</v>
      </c>
      <c r="V2975" s="3" t="str">
        <f>+UPPER(Tabla1[[#This Row],[SERVICIO]])</f>
        <v>ASEO</v>
      </c>
    </row>
    <row r="2976" spans="1:22" x14ac:dyDescent="0.25">
      <c r="A2976" s="2">
        <v>38806</v>
      </c>
      <c r="B2976" s="3" t="s">
        <v>3957</v>
      </c>
      <c r="C2976" s="3" t="s">
        <v>13</v>
      </c>
      <c r="D2976" s="3" t="s">
        <v>14</v>
      </c>
      <c r="E2976" s="3" t="s">
        <v>5007</v>
      </c>
      <c r="F2976" s="3" t="s">
        <v>23</v>
      </c>
      <c r="G2976" s="3" t="s">
        <v>33</v>
      </c>
      <c r="H2976" s="3" t="s">
        <v>58</v>
      </c>
      <c r="I2976" s="3" t="s">
        <v>58</v>
      </c>
      <c r="J2976" s="3" t="s">
        <v>18</v>
      </c>
      <c r="K2976" s="3" t="s">
        <v>11</v>
      </c>
      <c r="L2976" s="4">
        <v>44252</v>
      </c>
      <c r="M2976" s="3">
        <v>0</v>
      </c>
      <c r="N2976" s="3">
        <v>0</v>
      </c>
      <c r="O2976" s="3">
        <v>1</v>
      </c>
      <c r="P2976" s="3" t="str">
        <f>+IF(Tabla1[[#This Row],[ACUEDUCTO]]=1,"acueducto","")</f>
        <v/>
      </c>
      <c r="Q2976" s="3" t="str">
        <f>+IF(Tabla1[[#This Row],[ALCANTARILLADO]]=1,"alcantarillado","")</f>
        <v/>
      </c>
      <c r="R2976" s="3" t="str">
        <f>+IF(Tabla1[[#This Row],[ASEO]]=1,"aseo","")</f>
        <v>aseo</v>
      </c>
      <c r="S2976" s="3" t="str">
        <f>+_xlfn.CONCAT(Tabla1[[#This Row],[Columna1]]," ",Tabla1[[#This Row],[Columna2]]," ",Tabla1[[#This Row],[Columna3]])</f>
        <v xml:space="preserve">  aseo</v>
      </c>
      <c r="V2976" s="3" t="str">
        <f>+UPPER(Tabla1[[#This Row],[SERVICIO]])</f>
        <v>ASEO</v>
      </c>
    </row>
    <row r="2977" spans="1:22" x14ac:dyDescent="0.25">
      <c r="A2977" s="2">
        <v>38807</v>
      </c>
      <c r="B2977" s="3" t="s">
        <v>3958</v>
      </c>
      <c r="C2977" s="3" t="s">
        <v>13</v>
      </c>
      <c r="D2977" s="3" t="s">
        <v>14</v>
      </c>
      <c r="E2977" s="3" t="s">
        <v>5007</v>
      </c>
      <c r="F2977" s="3" t="s">
        <v>23</v>
      </c>
      <c r="G2977" s="3" t="s">
        <v>33</v>
      </c>
      <c r="H2977" s="3" t="s">
        <v>123</v>
      </c>
      <c r="I2977" s="3" t="s">
        <v>1542</v>
      </c>
      <c r="J2977" s="3" t="s">
        <v>18</v>
      </c>
      <c r="K2977" s="3" t="s">
        <v>11</v>
      </c>
      <c r="L2977" s="4">
        <v>44286</v>
      </c>
      <c r="M2977" s="3">
        <v>0</v>
      </c>
      <c r="N2977" s="3">
        <v>0</v>
      </c>
      <c r="O2977" s="3">
        <v>1</v>
      </c>
      <c r="P2977" s="3" t="str">
        <f>+IF(Tabla1[[#This Row],[ACUEDUCTO]]=1,"acueducto","")</f>
        <v/>
      </c>
      <c r="Q2977" s="3" t="str">
        <f>+IF(Tabla1[[#This Row],[ALCANTARILLADO]]=1,"alcantarillado","")</f>
        <v/>
      </c>
      <c r="R2977" s="3" t="str">
        <f>+IF(Tabla1[[#This Row],[ASEO]]=1,"aseo","")</f>
        <v>aseo</v>
      </c>
      <c r="S2977" s="3" t="str">
        <f>+_xlfn.CONCAT(Tabla1[[#This Row],[Columna1]]," ",Tabla1[[#This Row],[Columna2]]," ",Tabla1[[#This Row],[Columna3]])</f>
        <v xml:space="preserve">  aseo</v>
      </c>
      <c r="V2977" s="3" t="str">
        <f>+UPPER(Tabla1[[#This Row],[SERVICIO]])</f>
        <v>ASEO</v>
      </c>
    </row>
    <row r="2978" spans="1:22" x14ac:dyDescent="0.25">
      <c r="A2978" s="2">
        <v>38808</v>
      </c>
      <c r="B2978" s="3" t="s">
        <v>3959</v>
      </c>
      <c r="C2978" s="3" t="s">
        <v>13</v>
      </c>
      <c r="D2978" s="3" t="s">
        <v>45</v>
      </c>
      <c r="E2978" s="3" t="s">
        <v>5007</v>
      </c>
      <c r="F2978" s="3" t="s">
        <v>23</v>
      </c>
      <c r="G2978" s="3" t="s">
        <v>33</v>
      </c>
      <c r="H2978" s="3" t="s">
        <v>293</v>
      </c>
      <c r="I2978" s="3" t="s">
        <v>294</v>
      </c>
      <c r="J2978" s="3" t="s">
        <v>143</v>
      </c>
      <c r="K2978" s="3" t="s">
        <v>11</v>
      </c>
      <c r="L2978" s="4">
        <v>43012</v>
      </c>
      <c r="M2978" s="3">
        <v>0</v>
      </c>
      <c r="N2978" s="3">
        <v>0</v>
      </c>
      <c r="O2978" s="3">
        <v>1</v>
      </c>
      <c r="P2978" s="3" t="str">
        <f>+IF(Tabla1[[#This Row],[ACUEDUCTO]]=1,"acueducto","")</f>
        <v/>
      </c>
      <c r="Q2978" s="3" t="str">
        <f>+IF(Tabla1[[#This Row],[ALCANTARILLADO]]=1,"alcantarillado","")</f>
        <v/>
      </c>
      <c r="R2978" s="3" t="str">
        <f>+IF(Tabla1[[#This Row],[ASEO]]=1,"aseo","")</f>
        <v>aseo</v>
      </c>
      <c r="S2978" s="3" t="str">
        <f>+_xlfn.CONCAT(Tabla1[[#This Row],[Columna1]]," ",Tabla1[[#This Row],[Columna2]]," ",Tabla1[[#This Row],[Columna3]])</f>
        <v xml:space="preserve">  aseo</v>
      </c>
      <c r="V2978" s="3" t="str">
        <f>+UPPER(Tabla1[[#This Row],[SERVICIO]])</f>
        <v>ASEO</v>
      </c>
    </row>
    <row r="2979" spans="1:22" x14ac:dyDescent="0.25">
      <c r="A2979" s="2">
        <v>38830</v>
      </c>
      <c r="B2979" s="3" t="s">
        <v>3960</v>
      </c>
      <c r="C2979" s="3" t="s">
        <v>13</v>
      </c>
      <c r="D2979" s="3" t="s">
        <v>45</v>
      </c>
      <c r="E2979" s="3" t="s">
        <v>5007</v>
      </c>
      <c r="F2979" s="3" t="s">
        <v>32</v>
      </c>
      <c r="G2979" s="3" t="s">
        <v>33</v>
      </c>
      <c r="H2979" s="3" t="s">
        <v>251</v>
      </c>
      <c r="I2979" s="3" t="s">
        <v>1421</v>
      </c>
      <c r="J2979" s="3" t="s">
        <v>18</v>
      </c>
      <c r="K2979" s="3" t="s">
        <v>11</v>
      </c>
      <c r="L2979" s="4">
        <v>44391</v>
      </c>
      <c r="M2979" s="3">
        <v>0</v>
      </c>
      <c r="N2979" s="3">
        <v>0</v>
      </c>
      <c r="O2979" s="3">
        <v>1</v>
      </c>
      <c r="P2979" s="3" t="str">
        <f>+IF(Tabla1[[#This Row],[ACUEDUCTO]]=1,"acueducto","")</f>
        <v/>
      </c>
      <c r="Q2979" s="3" t="str">
        <f>+IF(Tabla1[[#This Row],[ALCANTARILLADO]]=1,"alcantarillado","")</f>
        <v/>
      </c>
      <c r="R2979" s="3" t="str">
        <f>+IF(Tabla1[[#This Row],[ASEO]]=1,"aseo","")</f>
        <v>aseo</v>
      </c>
      <c r="S2979" s="3" t="str">
        <f>+_xlfn.CONCAT(Tabla1[[#This Row],[Columna1]]," ",Tabla1[[#This Row],[Columna2]]," ",Tabla1[[#This Row],[Columna3]])</f>
        <v xml:space="preserve">  aseo</v>
      </c>
      <c r="V2979" s="3" t="str">
        <f>+UPPER(Tabla1[[#This Row],[SERVICIO]])</f>
        <v>ASEO</v>
      </c>
    </row>
    <row r="2980" spans="1:22" x14ac:dyDescent="0.25">
      <c r="A2980" s="2">
        <v>38871</v>
      </c>
      <c r="B2980" s="3" t="s">
        <v>3961</v>
      </c>
      <c r="C2980" s="3" t="s">
        <v>13</v>
      </c>
      <c r="D2980" s="3" t="s">
        <v>26</v>
      </c>
      <c r="E2980" s="3" t="s">
        <v>5013</v>
      </c>
      <c r="F2980" s="3" t="s">
        <v>23</v>
      </c>
      <c r="G2980" s="3" t="s">
        <v>38</v>
      </c>
      <c r="H2980" s="3" t="s">
        <v>60</v>
      </c>
      <c r="I2980" s="3" t="s">
        <v>74</v>
      </c>
      <c r="J2980" s="3" t="s">
        <v>143</v>
      </c>
      <c r="K2980" s="3" t="s">
        <v>10</v>
      </c>
      <c r="L2980" s="4">
        <v>43082</v>
      </c>
      <c r="M2980" s="3">
        <v>0</v>
      </c>
      <c r="N2980" s="3">
        <v>1</v>
      </c>
      <c r="O2980" s="3">
        <v>0</v>
      </c>
      <c r="P2980" s="3" t="str">
        <f>+IF(Tabla1[[#This Row],[ACUEDUCTO]]=1,"acueducto","")</f>
        <v/>
      </c>
      <c r="Q2980" s="3" t="str">
        <f>+IF(Tabla1[[#This Row],[ALCANTARILLADO]]=1,"alcantarillado","")</f>
        <v>alcantarillado</v>
      </c>
      <c r="R2980" s="3" t="str">
        <f>+IF(Tabla1[[#This Row],[ASEO]]=1,"aseo","")</f>
        <v/>
      </c>
      <c r="S2980" s="3" t="str">
        <f>+_xlfn.CONCAT(Tabla1[[#This Row],[Columna1]]," ",Tabla1[[#This Row],[Columna2]]," ",Tabla1[[#This Row],[Columna3]])</f>
        <v xml:space="preserve"> alcantarillado </v>
      </c>
      <c r="V2980" s="3" t="str">
        <f>+UPPER(Tabla1[[#This Row],[SERVICIO]])</f>
        <v>ALCANTARILLADO</v>
      </c>
    </row>
    <row r="2981" spans="1:22" x14ac:dyDescent="0.25">
      <c r="A2981" s="2">
        <v>38874</v>
      </c>
      <c r="B2981" s="3" t="s">
        <v>3962</v>
      </c>
      <c r="C2981" s="3" t="s">
        <v>13</v>
      </c>
      <c r="D2981" s="3" t="s">
        <v>45</v>
      </c>
      <c r="E2981" s="3" t="s">
        <v>5007</v>
      </c>
      <c r="F2981" s="3" t="s">
        <v>23</v>
      </c>
      <c r="G2981" s="3" t="s">
        <v>33</v>
      </c>
      <c r="H2981" s="3" t="s">
        <v>110</v>
      </c>
      <c r="I2981" s="3" t="s">
        <v>111</v>
      </c>
      <c r="J2981" s="3" t="s">
        <v>18</v>
      </c>
      <c r="K2981" s="3" t="s">
        <v>11</v>
      </c>
      <c r="L2981" s="4">
        <v>44405</v>
      </c>
      <c r="M2981" s="3">
        <v>0</v>
      </c>
      <c r="N2981" s="3">
        <v>0</v>
      </c>
      <c r="O2981" s="3">
        <v>1</v>
      </c>
      <c r="P2981" s="3" t="str">
        <f>+IF(Tabla1[[#This Row],[ACUEDUCTO]]=1,"acueducto","")</f>
        <v/>
      </c>
      <c r="Q2981" s="3" t="str">
        <f>+IF(Tabla1[[#This Row],[ALCANTARILLADO]]=1,"alcantarillado","")</f>
        <v/>
      </c>
      <c r="R2981" s="3" t="str">
        <f>+IF(Tabla1[[#This Row],[ASEO]]=1,"aseo","")</f>
        <v>aseo</v>
      </c>
      <c r="S2981" s="3" t="str">
        <f>+_xlfn.CONCAT(Tabla1[[#This Row],[Columna1]]," ",Tabla1[[#This Row],[Columna2]]," ",Tabla1[[#This Row],[Columna3]])</f>
        <v xml:space="preserve">  aseo</v>
      </c>
      <c r="V2981" s="3" t="str">
        <f>+UPPER(Tabla1[[#This Row],[SERVICIO]])</f>
        <v>ASEO</v>
      </c>
    </row>
    <row r="2982" spans="1:22" x14ac:dyDescent="0.25">
      <c r="A2982" s="2">
        <v>38894</v>
      </c>
      <c r="B2982" s="3" t="s">
        <v>3963</v>
      </c>
      <c r="C2982" s="3" t="s">
        <v>13</v>
      </c>
      <c r="D2982" s="3" t="s">
        <v>45</v>
      </c>
      <c r="E2982" s="3" t="s">
        <v>5007</v>
      </c>
      <c r="F2982" s="3" t="s">
        <v>23</v>
      </c>
      <c r="G2982" s="3" t="s">
        <v>33</v>
      </c>
      <c r="H2982" s="3" t="s">
        <v>58</v>
      </c>
      <c r="I2982" s="3" t="s">
        <v>58</v>
      </c>
      <c r="J2982" s="3" t="s">
        <v>143</v>
      </c>
      <c r="K2982" s="3" t="s">
        <v>11</v>
      </c>
      <c r="L2982" s="4">
        <v>43040</v>
      </c>
      <c r="M2982" s="3">
        <v>0</v>
      </c>
      <c r="N2982" s="3">
        <v>0</v>
      </c>
      <c r="O2982" s="3">
        <v>1</v>
      </c>
      <c r="P2982" s="3" t="str">
        <f>+IF(Tabla1[[#This Row],[ACUEDUCTO]]=1,"acueducto","")</f>
        <v/>
      </c>
      <c r="Q2982" s="3" t="str">
        <f>+IF(Tabla1[[#This Row],[ALCANTARILLADO]]=1,"alcantarillado","")</f>
        <v/>
      </c>
      <c r="R2982" s="3" t="str">
        <f>+IF(Tabla1[[#This Row],[ASEO]]=1,"aseo","")</f>
        <v>aseo</v>
      </c>
      <c r="S2982" s="3" t="str">
        <f>+_xlfn.CONCAT(Tabla1[[#This Row],[Columna1]]," ",Tabla1[[#This Row],[Columna2]]," ",Tabla1[[#This Row],[Columna3]])</f>
        <v xml:space="preserve">  aseo</v>
      </c>
      <c r="V2982" s="3" t="str">
        <f>+UPPER(Tabla1[[#This Row],[SERVICIO]])</f>
        <v>ASEO</v>
      </c>
    </row>
    <row r="2983" spans="1:22" x14ac:dyDescent="0.25">
      <c r="A2983" s="2">
        <v>38911</v>
      </c>
      <c r="B2983" s="3" t="s">
        <v>3964</v>
      </c>
      <c r="C2983" s="3" t="s">
        <v>13</v>
      </c>
      <c r="D2983" s="3" t="s">
        <v>26</v>
      </c>
      <c r="E2983" s="3" t="s">
        <v>5007</v>
      </c>
      <c r="F2983" s="3" t="s">
        <v>23</v>
      </c>
      <c r="G2983" s="3" t="s">
        <v>33</v>
      </c>
      <c r="H2983" s="3" t="s">
        <v>53</v>
      </c>
      <c r="I2983" s="3" t="s">
        <v>54</v>
      </c>
      <c r="J2983" s="3" t="s">
        <v>143</v>
      </c>
      <c r="K2983" s="3" t="s">
        <v>11</v>
      </c>
      <c r="L2983" s="4">
        <v>44175</v>
      </c>
      <c r="M2983" s="3">
        <v>0</v>
      </c>
      <c r="N2983" s="3">
        <v>0</v>
      </c>
      <c r="O2983" s="3">
        <v>1</v>
      </c>
      <c r="P2983" s="3" t="str">
        <f>+IF(Tabla1[[#This Row],[ACUEDUCTO]]=1,"acueducto","")</f>
        <v/>
      </c>
      <c r="Q2983" s="3" t="str">
        <f>+IF(Tabla1[[#This Row],[ALCANTARILLADO]]=1,"alcantarillado","")</f>
        <v/>
      </c>
      <c r="R2983" s="3" t="str">
        <f>+IF(Tabla1[[#This Row],[ASEO]]=1,"aseo","")</f>
        <v>aseo</v>
      </c>
      <c r="S2983" s="3" t="str">
        <f>+_xlfn.CONCAT(Tabla1[[#This Row],[Columna1]]," ",Tabla1[[#This Row],[Columna2]]," ",Tabla1[[#This Row],[Columna3]])</f>
        <v xml:space="preserve">  aseo</v>
      </c>
      <c r="V2983" s="3" t="str">
        <f>+UPPER(Tabla1[[#This Row],[SERVICIO]])</f>
        <v>ASEO</v>
      </c>
    </row>
    <row r="2984" spans="1:22" x14ac:dyDescent="0.25">
      <c r="A2984" s="2">
        <v>38930</v>
      </c>
      <c r="B2984" s="3" t="s">
        <v>3965</v>
      </c>
      <c r="C2984" s="3" t="s">
        <v>13</v>
      </c>
      <c r="D2984" s="3" t="s">
        <v>26</v>
      </c>
      <c r="E2984" s="3" t="s">
        <v>5013</v>
      </c>
      <c r="F2984" s="3" t="s">
        <v>23</v>
      </c>
      <c r="G2984" s="3" t="s">
        <v>38</v>
      </c>
      <c r="H2984" s="3" t="s">
        <v>197</v>
      </c>
      <c r="I2984" s="3" t="s">
        <v>3966</v>
      </c>
      <c r="J2984" s="3" t="s">
        <v>18</v>
      </c>
      <c r="K2984" s="3" t="s">
        <v>5021</v>
      </c>
      <c r="L2984" s="4">
        <v>44281</v>
      </c>
      <c r="M2984" s="3">
        <v>1</v>
      </c>
      <c r="N2984" s="3">
        <v>0</v>
      </c>
      <c r="O2984" s="3">
        <v>1</v>
      </c>
      <c r="P2984" s="3" t="str">
        <f>+IF(Tabla1[[#This Row],[ACUEDUCTO]]=1,"acueducto","")</f>
        <v>acueducto</v>
      </c>
      <c r="Q2984" s="3" t="str">
        <f>+IF(Tabla1[[#This Row],[ALCANTARILLADO]]=1,"alcantarillado","")</f>
        <v/>
      </c>
      <c r="R2984" s="3" t="str">
        <f>+IF(Tabla1[[#This Row],[ASEO]]=1,"aseo","")</f>
        <v>aseo</v>
      </c>
      <c r="S2984" s="3" t="str">
        <f>+_xlfn.CONCAT(Tabla1[[#This Row],[Columna1]]," ",Tabla1[[#This Row],[Columna2]]," ",Tabla1[[#This Row],[Columna3]])</f>
        <v>acueducto  aseo</v>
      </c>
      <c r="V2984" s="3" t="str">
        <f>+UPPER(Tabla1[[#This Row],[SERVICIO]])</f>
        <v>ACUEDUCTO  ASEO</v>
      </c>
    </row>
    <row r="2985" spans="1:22" x14ac:dyDescent="0.25">
      <c r="A2985" s="2">
        <v>38952</v>
      </c>
      <c r="B2985" s="3" t="s">
        <v>3967</v>
      </c>
      <c r="C2985" s="3" t="s">
        <v>13</v>
      </c>
      <c r="D2985" s="3" t="s">
        <v>14</v>
      </c>
      <c r="E2985" s="3" t="s">
        <v>5007</v>
      </c>
      <c r="F2985" s="3" t="s">
        <v>23</v>
      </c>
      <c r="G2985" s="3" t="s">
        <v>33</v>
      </c>
      <c r="H2985" s="3" t="s">
        <v>58</v>
      </c>
      <c r="I2985" s="3" t="s">
        <v>58</v>
      </c>
      <c r="J2985" s="3" t="s">
        <v>18</v>
      </c>
      <c r="K2985" s="3" t="s">
        <v>11</v>
      </c>
      <c r="L2985" s="4">
        <v>44389</v>
      </c>
      <c r="M2985" s="3">
        <v>0</v>
      </c>
      <c r="N2985" s="3">
        <v>0</v>
      </c>
      <c r="O2985" s="3">
        <v>1</v>
      </c>
      <c r="P2985" s="3" t="str">
        <f>+IF(Tabla1[[#This Row],[ACUEDUCTO]]=1,"acueducto","")</f>
        <v/>
      </c>
      <c r="Q2985" s="3" t="str">
        <f>+IF(Tabla1[[#This Row],[ALCANTARILLADO]]=1,"alcantarillado","")</f>
        <v/>
      </c>
      <c r="R2985" s="3" t="str">
        <f>+IF(Tabla1[[#This Row],[ASEO]]=1,"aseo","")</f>
        <v>aseo</v>
      </c>
      <c r="S2985" s="3" t="str">
        <f>+_xlfn.CONCAT(Tabla1[[#This Row],[Columna1]]," ",Tabla1[[#This Row],[Columna2]]," ",Tabla1[[#This Row],[Columna3]])</f>
        <v xml:space="preserve">  aseo</v>
      </c>
      <c r="V2985" s="3" t="str">
        <f>+UPPER(Tabla1[[#This Row],[SERVICIO]])</f>
        <v>ASEO</v>
      </c>
    </row>
    <row r="2986" spans="1:22" x14ac:dyDescent="0.25">
      <c r="A2986" s="2">
        <v>39030</v>
      </c>
      <c r="B2986" s="3" t="s">
        <v>3968</v>
      </c>
      <c r="C2986" s="3" t="s">
        <v>13</v>
      </c>
      <c r="D2986" s="3" t="s">
        <v>26</v>
      </c>
      <c r="E2986" s="3" t="s">
        <v>5013</v>
      </c>
      <c r="F2986" s="3" t="s">
        <v>32</v>
      </c>
      <c r="G2986" s="3" t="s">
        <v>33</v>
      </c>
      <c r="H2986" s="3" t="s">
        <v>126</v>
      </c>
      <c r="I2986" s="3" t="s">
        <v>440</v>
      </c>
      <c r="J2986" s="3" t="s">
        <v>18</v>
      </c>
      <c r="K2986" s="3" t="s">
        <v>5019</v>
      </c>
      <c r="L2986" s="4">
        <v>44186</v>
      </c>
      <c r="M2986" s="3">
        <v>1</v>
      </c>
      <c r="N2986" s="3">
        <v>0</v>
      </c>
      <c r="O2986" s="3">
        <v>0</v>
      </c>
      <c r="P2986" s="3" t="str">
        <f>+IF(Tabla1[[#This Row],[ACUEDUCTO]]=1,"acueducto","")</f>
        <v>acueducto</v>
      </c>
      <c r="Q2986" s="3" t="str">
        <f>+IF(Tabla1[[#This Row],[ALCANTARILLADO]]=1,"alcantarillado","")</f>
        <v/>
      </c>
      <c r="R2986" s="3" t="str">
        <f>+IF(Tabla1[[#This Row],[ASEO]]=1,"aseo","")</f>
        <v/>
      </c>
      <c r="S2986" s="3" t="str">
        <f>+_xlfn.CONCAT(Tabla1[[#This Row],[Columna1]]," ",Tabla1[[#This Row],[Columna2]]," ",Tabla1[[#This Row],[Columna3]])</f>
        <v xml:space="preserve">acueducto  </v>
      </c>
      <c r="V2986" s="3" t="str">
        <f>+UPPER(Tabla1[[#This Row],[SERVICIO]])</f>
        <v xml:space="preserve">ACUEDUCTO  </v>
      </c>
    </row>
    <row r="2987" spans="1:22" x14ac:dyDescent="0.25">
      <c r="A2987" s="2">
        <v>39034</v>
      </c>
      <c r="B2987" s="3" t="s">
        <v>3969</v>
      </c>
      <c r="C2987" s="3" t="s">
        <v>13</v>
      </c>
      <c r="D2987" s="3" t="s">
        <v>14</v>
      </c>
      <c r="E2987" s="3" t="s">
        <v>5007</v>
      </c>
      <c r="F2987" s="3" t="s">
        <v>23</v>
      </c>
      <c r="G2987" s="3" t="s">
        <v>33</v>
      </c>
      <c r="H2987" s="3" t="s">
        <v>110</v>
      </c>
      <c r="I2987" s="3" t="s">
        <v>115</v>
      </c>
      <c r="J2987" s="3" t="s">
        <v>18</v>
      </c>
      <c r="K2987" s="3" t="s">
        <v>11</v>
      </c>
      <c r="L2987" s="4">
        <v>44348</v>
      </c>
      <c r="M2987" s="3">
        <v>0</v>
      </c>
      <c r="N2987" s="3">
        <v>0</v>
      </c>
      <c r="O2987" s="3">
        <v>1</v>
      </c>
      <c r="P2987" s="3" t="str">
        <f>+IF(Tabla1[[#This Row],[ACUEDUCTO]]=1,"acueducto","")</f>
        <v/>
      </c>
      <c r="Q2987" s="3" t="str">
        <f>+IF(Tabla1[[#This Row],[ALCANTARILLADO]]=1,"alcantarillado","")</f>
        <v/>
      </c>
      <c r="R2987" s="3" t="str">
        <f>+IF(Tabla1[[#This Row],[ASEO]]=1,"aseo","")</f>
        <v>aseo</v>
      </c>
      <c r="S2987" s="3" t="str">
        <f>+_xlfn.CONCAT(Tabla1[[#This Row],[Columna1]]," ",Tabla1[[#This Row],[Columna2]]," ",Tabla1[[#This Row],[Columna3]])</f>
        <v xml:space="preserve">  aseo</v>
      </c>
      <c r="V2987" s="3" t="str">
        <f>+UPPER(Tabla1[[#This Row],[SERVICIO]])</f>
        <v>ASEO</v>
      </c>
    </row>
    <row r="2988" spans="1:22" x14ac:dyDescent="0.25">
      <c r="A2988" s="2">
        <v>39035</v>
      </c>
      <c r="B2988" s="3" t="s">
        <v>3970</v>
      </c>
      <c r="C2988" s="3" t="s">
        <v>13</v>
      </c>
      <c r="D2988" s="3" t="s">
        <v>14</v>
      </c>
      <c r="E2988" s="3" t="s">
        <v>5007</v>
      </c>
      <c r="F2988" s="3" t="s">
        <v>23</v>
      </c>
      <c r="G2988" s="3" t="s">
        <v>33</v>
      </c>
      <c r="H2988" s="3" t="s">
        <v>293</v>
      </c>
      <c r="I2988" s="3" t="s">
        <v>294</v>
      </c>
      <c r="J2988" s="3" t="s">
        <v>18</v>
      </c>
      <c r="K2988" s="3" t="s">
        <v>11</v>
      </c>
      <c r="L2988" s="4">
        <v>44369</v>
      </c>
      <c r="M2988" s="3">
        <v>0</v>
      </c>
      <c r="N2988" s="3">
        <v>0</v>
      </c>
      <c r="O2988" s="3">
        <v>1</v>
      </c>
      <c r="P2988" s="3" t="str">
        <f>+IF(Tabla1[[#This Row],[ACUEDUCTO]]=1,"acueducto","")</f>
        <v/>
      </c>
      <c r="Q2988" s="3" t="str">
        <f>+IF(Tabla1[[#This Row],[ALCANTARILLADO]]=1,"alcantarillado","")</f>
        <v/>
      </c>
      <c r="R2988" s="3" t="str">
        <f>+IF(Tabla1[[#This Row],[ASEO]]=1,"aseo","")</f>
        <v>aseo</v>
      </c>
      <c r="S2988" s="3" t="str">
        <f>+_xlfn.CONCAT(Tabla1[[#This Row],[Columna1]]," ",Tabla1[[#This Row],[Columna2]]," ",Tabla1[[#This Row],[Columna3]])</f>
        <v xml:space="preserve">  aseo</v>
      </c>
      <c r="V2988" s="3" t="str">
        <f>+UPPER(Tabla1[[#This Row],[SERVICIO]])</f>
        <v>ASEO</v>
      </c>
    </row>
    <row r="2989" spans="1:22" x14ac:dyDescent="0.25">
      <c r="A2989" s="2">
        <v>39052</v>
      </c>
      <c r="B2989" s="3" t="s">
        <v>3971</v>
      </c>
      <c r="C2989" s="3" t="s">
        <v>13</v>
      </c>
      <c r="D2989" s="3" t="s">
        <v>14</v>
      </c>
      <c r="E2989" s="3" t="s">
        <v>5007</v>
      </c>
      <c r="F2989" s="3" t="s">
        <v>23</v>
      </c>
      <c r="G2989" s="3" t="s">
        <v>38</v>
      </c>
      <c r="H2989" s="3" t="s">
        <v>182</v>
      </c>
      <c r="I2989" s="3" t="s">
        <v>886</v>
      </c>
      <c r="J2989" s="3" t="s">
        <v>18</v>
      </c>
      <c r="K2989" s="3" t="s">
        <v>11</v>
      </c>
      <c r="L2989" s="4">
        <v>44284</v>
      </c>
      <c r="M2989" s="3">
        <v>0</v>
      </c>
      <c r="N2989" s="3">
        <v>0</v>
      </c>
      <c r="O2989" s="3">
        <v>1</v>
      </c>
      <c r="P2989" s="3" t="str">
        <f>+IF(Tabla1[[#This Row],[ACUEDUCTO]]=1,"acueducto","")</f>
        <v/>
      </c>
      <c r="Q2989" s="3" t="str">
        <f>+IF(Tabla1[[#This Row],[ALCANTARILLADO]]=1,"alcantarillado","")</f>
        <v/>
      </c>
      <c r="R2989" s="3" t="str">
        <f>+IF(Tabla1[[#This Row],[ASEO]]=1,"aseo","")</f>
        <v>aseo</v>
      </c>
      <c r="S2989" s="3" t="str">
        <f>+_xlfn.CONCAT(Tabla1[[#This Row],[Columna1]]," ",Tabla1[[#This Row],[Columna2]]," ",Tabla1[[#This Row],[Columna3]])</f>
        <v xml:space="preserve">  aseo</v>
      </c>
      <c r="V2989" s="3" t="str">
        <f>+UPPER(Tabla1[[#This Row],[SERVICIO]])</f>
        <v>ASEO</v>
      </c>
    </row>
    <row r="2990" spans="1:22" x14ac:dyDescent="0.25">
      <c r="A2990" s="2">
        <v>39053</v>
      </c>
      <c r="B2990" s="3" t="s">
        <v>3972</v>
      </c>
      <c r="C2990" s="3" t="s">
        <v>13</v>
      </c>
      <c r="D2990" s="3" t="s">
        <v>26</v>
      </c>
      <c r="E2990" s="3" t="s">
        <v>5007</v>
      </c>
      <c r="F2990" s="3" t="s">
        <v>23</v>
      </c>
      <c r="G2990" s="3" t="s">
        <v>38</v>
      </c>
      <c r="H2990" s="3" t="s">
        <v>53</v>
      </c>
      <c r="I2990" s="3" t="s">
        <v>3649</v>
      </c>
      <c r="J2990" s="3" t="s">
        <v>143</v>
      </c>
      <c r="K2990" s="3" t="s">
        <v>11</v>
      </c>
      <c r="L2990" s="4">
        <v>44484</v>
      </c>
      <c r="M2990" s="3">
        <v>0</v>
      </c>
      <c r="N2990" s="3">
        <v>0</v>
      </c>
      <c r="O2990" s="3">
        <v>1</v>
      </c>
      <c r="P2990" s="3" t="str">
        <f>+IF(Tabla1[[#This Row],[ACUEDUCTO]]=1,"acueducto","")</f>
        <v/>
      </c>
      <c r="Q2990" s="3" t="str">
        <f>+IF(Tabla1[[#This Row],[ALCANTARILLADO]]=1,"alcantarillado","")</f>
        <v/>
      </c>
      <c r="R2990" s="3" t="str">
        <f>+IF(Tabla1[[#This Row],[ASEO]]=1,"aseo","")</f>
        <v>aseo</v>
      </c>
      <c r="S2990" s="3" t="str">
        <f>+_xlfn.CONCAT(Tabla1[[#This Row],[Columna1]]," ",Tabla1[[#This Row],[Columna2]]," ",Tabla1[[#This Row],[Columna3]])</f>
        <v xml:space="preserve">  aseo</v>
      </c>
      <c r="V2990" s="3" t="str">
        <f>+UPPER(Tabla1[[#This Row],[SERVICIO]])</f>
        <v>ASEO</v>
      </c>
    </row>
    <row r="2991" spans="1:22" x14ac:dyDescent="0.25">
      <c r="A2991" s="2">
        <v>39054</v>
      </c>
      <c r="B2991" s="3" t="s">
        <v>3973</v>
      </c>
      <c r="C2991" s="3" t="s">
        <v>13</v>
      </c>
      <c r="D2991" s="3" t="s">
        <v>14</v>
      </c>
      <c r="E2991" s="3" t="s">
        <v>5007</v>
      </c>
      <c r="F2991" s="3" t="s">
        <v>23</v>
      </c>
      <c r="G2991" s="3" t="s">
        <v>33</v>
      </c>
      <c r="H2991" s="3" t="s">
        <v>126</v>
      </c>
      <c r="I2991" s="3" t="s">
        <v>131</v>
      </c>
      <c r="J2991" s="3" t="s">
        <v>18</v>
      </c>
      <c r="K2991" s="3" t="s">
        <v>11</v>
      </c>
      <c r="L2991" s="4">
        <v>44313</v>
      </c>
      <c r="M2991" s="3">
        <v>0</v>
      </c>
      <c r="N2991" s="3">
        <v>0</v>
      </c>
      <c r="O2991" s="3">
        <v>1</v>
      </c>
      <c r="P2991" s="3" t="str">
        <f>+IF(Tabla1[[#This Row],[ACUEDUCTO]]=1,"acueducto","")</f>
        <v/>
      </c>
      <c r="Q2991" s="3" t="str">
        <f>+IF(Tabla1[[#This Row],[ALCANTARILLADO]]=1,"alcantarillado","")</f>
        <v/>
      </c>
      <c r="R2991" s="3" t="str">
        <f>+IF(Tabla1[[#This Row],[ASEO]]=1,"aseo","")</f>
        <v>aseo</v>
      </c>
      <c r="S2991" s="3" t="str">
        <f>+_xlfn.CONCAT(Tabla1[[#This Row],[Columna1]]," ",Tabla1[[#This Row],[Columna2]]," ",Tabla1[[#This Row],[Columna3]])</f>
        <v xml:space="preserve">  aseo</v>
      </c>
      <c r="V2991" s="3" t="str">
        <f>+UPPER(Tabla1[[#This Row],[SERVICIO]])</f>
        <v>ASEO</v>
      </c>
    </row>
    <row r="2992" spans="1:22" x14ac:dyDescent="0.25">
      <c r="A2992" s="2">
        <v>39055</v>
      </c>
      <c r="B2992" s="3" t="s">
        <v>3974</v>
      </c>
      <c r="C2992" s="3" t="s">
        <v>13</v>
      </c>
      <c r="D2992" s="3" t="s">
        <v>45</v>
      </c>
      <c r="E2992" s="3" t="s">
        <v>5007</v>
      </c>
      <c r="F2992" s="3" t="s">
        <v>23</v>
      </c>
      <c r="G2992" s="3" t="s">
        <v>33</v>
      </c>
      <c r="H2992" s="3" t="s">
        <v>58</v>
      </c>
      <c r="I2992" s="3" t="s">
        <v>58</v>
      </c>
      <c r="J2992" s="3" t="s">
        <v>18</v>
      </c>
      <c r="K2992" s="3" t="s">
        <v>11</v>
      </c>
      <c r="L2992" s="4">
        <v>44253</v>
      </c>
      <c r="M2992" s="3">
        <v>0</v>
      </c>
      <c r="N2992" s="3">
        <v>0</v>
      </c>
      <c r="O2992" s="3">
        <v>1</v>
      </c>
      <c r="P2992" s="3" t="str">
        <f>+IF(Tabla1[[#This Row],[ACUEDUCTO]]=1,"acueducto","")</f>
        <v/>
      </c>
      <c r="Q2992" s="3" t="str">
        <f>+IF(Tabla1[[#This Row],[ALCANTARILLADO]]=1,"alcantarillado","")</f>
        <v/>
      </c>
      <c r="R2992" s="3" t="str">
        <f>+IF(Tabla1[[#This Row],[ASEO]]=1,"aseo","")</f>
        <v>aseo</v>
      </c>
      <c r="S2992" s="3" t="str">
        <f>+_xlfn.CONCAT(Tabla1[[#This Row],[Columna1]]," ",Tabla1[[#This Row],[Columna2]]," ",Tabla1[[#This Row],[Columna3]])</f>
        <v xml:space="preserve">  aseo</v>
      </c>
      <c r="V2992" s="3" t="str">
        <f>+UPPER(Tabla1[[#This Row],[SERVICIO]])</f>
        <v>ASEO</v>
      </c>
    </row>
    <row r="2993" spans="1:22" x14ac:dyDescent="0.25">
      <c r="A2993" s="2">
        <v>39056</v>
      </c>
      <c r="B2993" s="3" t="s">
        <v>3975</v>
      </c>
      <c r="C2993" s="3" t="s">
        <v>13</v>
      </c>
      <c r="D2993" s="3" t="s">
        <v>14</v>
      </c>
      <c r="E2993" s="3" t="s">
        <v>5012</v>
      </c>
      <c r="F2993" s="3" t="s">
        <v>23</v>
      </c>
      <c r="G2993" s="3" t="s">
        <v>38</v>
      </c>
      <c r="H2993" s="3" t="s">
        <v>63</v>
      </c>
      <c r="I2993" s="3" t="s">
        <v>72</v>
      </c>
      <c r="J2993" s="3" t="s">
        <v>18</v>
      </c>
      <c r="K2993" s="3" t="s">
        <v>11</v>
      </c>
      <c r="L2993" s="4">
        <v>44510</v>
      </c>
      <c r="M2993" s="3">
        <v>0</v>
      </c>
      <c r="N2993" s="3">
        <v>0</v>
      </c>
      <c r="O2993" s="3">
        <v>1</v>
      </c>
      <c r="P2993" s="3" t="str">
        <f>+IF(Tabla1[[#This Row],[ACUEDUCTO]]=1,"acueducto","")</f>
        <v/>
      </c>
      <c r="Q2993" s="3" t="str">
        <f>+IF(Tabla1[[#This Row],[ALCANTARILLADO]]=1,"alcantarillado","")</f>
        <v/>
      </c>
      <c r="R2993" s="3" t="str">
        <f>+IF(Tabla1[[#This Row],[ASEO]]=1,"aseo","")</f>
        <v>aseo</v>
      </c>
      <c r="S2993" s="3" t="str">
        <f>+_xlfn.CONCAT(Tabla1[[#This Row],[Columna1]]," ",Tabla1[[#This Row],[Columna2]]," ",Tabla1[[#This Row],[Columna3]])</f>
        <v xml:space="preserve">  aseo</v>
      </c>
      <c r="V2993" s="3" t="str">
        <f>+UPPER(Tabla1[[#This Row],[SERVICIO]])</f>
        <v>ASEO</v>
      </c>
    </row>
    <row r="2994" spans="1:22" x14ac:dyDescent="0.25">
      <c r="A2994" s="2">
        <v>39072</v>
      </c>
      <c r="B2994" s="3" t="s">
        <v>3976</v>
      </c>
      <c r="C2994" s="3" t="s">
        <v>13</v>
      </c>
      <c r="D2994" s="3" t="s">
        <v>14</v>
      </c>
      <c r="E2994" s="3" t="s">
        <v>5007</v>
      </c>
      <c r="F2994" s="3" t="s">
        <v>23</v>
      </c>
      <c r="G2994" s="3" t="s">
        <v>33</v>
      </c>
      <c r="H2994" s="3" t="s">
        <v>58</v>
      </c>
      <c r="I2994" s="3" t="s">
        <v>58</v>
      </c>
      <c r="J2994" s="3" t="s">
        <v>18</v>
      </c>
      <c r="K2994" s="3" t="s">
        <v>11</v>
      </c>
      <c r="L2994" s="4">
        <v>44511</v>
      </c>
      <c r="M2994" s="3">
        <v>0</v>
      </c>
      <c r="N2994" s="3">
        <v>0</v>
      </c>
      <c r="O2994" s="3">
        <v>1</v>
      </c>
      <c r="P2994" s="3" t="str">
        <f>+IF(Tabla1[[#This Row],[ACUEDUCTO]]=1,"acueducto","")</f>
        <v/>
      </c>
      <c r="Q2994" s="3" t="str">
        <f>+IF(Tabla1[[#This Row],[ALCANTARILLADO]]=1,"alcantarillado","")</f>
        <v/>
      </c>
      <c r="R2994" s="3" t="str">
        <f>+IF(Tabla1[[#This Row],[ASEO]]=1,"aseo","")</f>
        <v>aseo</v>
      </c>
      <c r="S2994" s="3" t="str">
        <f>+_xlfn.CONCAT(Tabla1[[#This Row],[Columna1]]," ",Tabla1[[#This Row],[Columna2]]," ",Tabla1[[#This Row],[Columna3]])</f>
        <v xml:space="preserve">  aseo</v>
      </c>
      <c r="V2994" s="3" t="str">
        <f>+UPPER(Tabla1[[#This Row],[SERVICIO]])</f>
        <v>ASEO</v>
      </c>
    </row>
    <row r="2995" spans="1:22" x14ac:dyDescent="0.25">
      <c r="A2995" s="2">
        <v>39073</v>
      </c>
      <c r="B2995" s="3" t="s">
        <v>3977</v>
      </c>
      <c r="C2995" s="3" t="s">
        <v>13</v>
      </c>
      <c r="D2995" s="3" t="s">
        <v>14</v>
      </c>
      <c r="E2995" s="3" t="s">
        <v>5007</v>
      </c>
      <c r="F2995" s="3" t="s">
        <v>23</v>
      </c>
      <c r="G2995" s="3" t="s">
        <v>33</v>
      </c>
      <c r="H2995" s="3" t="s">
        <v>58</v>
      </c>
      <c r="I2995" s="3" t="s">
        <v>58</v>
      </c>
      <c r="J2995" s="3" t="s">
        <v>18</v>
      </c>
      <c r="K2995" s="3" t="s">
        <v>11</v>
      </c>
      <c r="L2995" s="4">
        <v>44426</v>
      </c>
      <c r="M2995" s="3">
        <v>0</v>
      </c>
      <c r="N2995" s="3">
        <v>0</v>
      </c>
      <c r="O2995" s="3">
        <v>1</v>
      </c>
      <c r="P2995" s="3" t="str">
        <f>+IF(Tabla1[[#This Row],[ACUEDUCTO]]=1,"acueducto","")</f>
        <v/>
      </c>
      <c r="Q2995" s="3" t="str">
        <f>+IF(Tabla1[[#This Row],[ALCANTARILLADO]]=1,"alcantarillado","")</f>
        <v/>
      </c>
      <c r="R2995" s="3" t="str">
        <f>+IF(Tabla1[[#This Row],[ASEO]]=1,"aseo","")</f>
        <v>aseo</v>
      </c>
      <c r="S2995" s="3" t="str">
        <f>+_xlfn.CONCAT(Tabla1[[#This Row],[Columna1]]," ",Tabla1[[#This Row],[Columna2]]," ",Tabla1[[#This Row],[Columna3]])</f>
        <v xml:space="preserve">  aseo</v>
      </c>
      <c r="V2995" s="3" t="str">
        <f>+UPPER(Tabla1[[#This Row],[SERVICIO]])</f>
        <v>ASEO</v>
      </c>
    </row>
    <row r="2996" spans="1:22" x14ac:dyDescent="0.25">
      <c r="A2996" s="2">
        <v>39074</v>
      </c>
      <c r="B2996" s="3" t="s">
        <v>3978</v>
      </c>
      <c r="C2996" s="3" t="s">
        <v>13</v>
      </c>
      <c r="D2996" s="3" t="s">
        <v>26</v>
      </c>
      <c r="E2996" s="3" t="s">
        <v>5007</v>
      </c>
      <c r="F2996" t="s">
        <v>23</v>
      </c>
      <c r="G2996" s="3" t="s">
        <v>38</v>
      </c>
      <c r="H2996" s="3" t="s">
        <v>126</v>
      </c>
      <c r="I2996" s="3" t="s">
        <v>149</v>
      </c>
      <c r="J2996" s="3" t="s">
        <v>18</v>
      </c>
      <c r="K2996" s="3" t="s">
        <v>11</v>
      </c>
      <c r="L2996" s="4">
        <v>44523</v>
      </c>
      <c r="M2996" s="3">
        <v>0</v>
      </c>
      <c r="N2996" s="3">
        <v>0</v>
      </c>
      <c r="O2996" s="3">
        <v>1</v>
      </c>
      <c r="P2996" s="3" t="str">
        <f>+IF(Tabla1[[#This Row],[ACUEDUCTO]]=1,"acueducto","")</f>
        <v/>
      </c>
      <c r="Q2996" s="3" t="str">
        <f>+IF(Tabla1[[#This Row],[ALCANTARILLADO]]=1,"alcantarillado","")</f>
        <v/>
      </c>
      <c r="R2996" s="3" t="str">
        <f>+IF(Tabla1[[#This Row],[ASEO]]=1,"aseo","")</f>
        <v>aseo</v>
      </c>
      <c r="S2996" s="3" t="str">
        <f>+_xlfn.CONCAT(Tabla1[[#This Row],[Columna1]]," ",Tabla1[[#This Row],[Columna2]]," ",Tabla1[[#This Row],[Columna3]])</f>
        <v xml:space="preserve">  aseo</v>
      </c>
      <c r="V2996" s="3" t="str">
        <f>+UPPER(Tabla1[[#This Row],[SERVICIO]])</f>
        <v>ASEO</v>
      </c>
    </row>
    <row r="2997" spans="1:22" x14ac:dyDescent="0.25">
      <c r="A2997" s="2">
        <v>39075</v>
      </c>
      <c r="B2997" s="3" t="s">
        <v>3979</v>
      </c>
      <c r="C2997" s="3" t="s">
        <v>13</v>
      </c>
      <c r="D2997" s="3" t="s">
        <v>26</v>
      </c>
      <c r="E2997" s="3" t="s">
        <v>5007</v>
      </c>
      <c r="F2997" s="3" t="s">
        <v>23</v>
      </c>
      <c r="G2997" s="3" t="s">
        <v>33</v>
      </c>
      <c r="H2997" s="3" t="s">
        <v>123</v>
      </c>
      <c r="I2997" s="3" t="s">
        <v>1157</v>
      </c>
      <c r="J2997" s="3" t="s">
        <v>18</v>
      </c>
      <c r="K2997" s="3" t="s">
        <v>11</v>
      </c>
      <c r="L2997" s="4">
        <v>44545</v>
      </c>
      <c r="M2997" s="3">
        <v>0</v>
      </c>
      <c r="N2997" s="3">
        <v>0</v>
      </c>
      <c r="O2997" s="3">
        <v>1</v>
      </c>
      <c r="P2997" s="3" t="str">
        <f>+IF(Tabla1[[#This Row],[ACUEDUCTO]]=1,"acueducto","")</f>
        <v/>
      </c>
      <c r="Q2997" s="3" t="str">
        <f>+IF(Tabla1[[#This Row],[ALCANTARILLADO]]=1,"alcantarillado","")</f>
        <v/>
      </c>
      <c r="R2997" s="3" t="str">
        <f>+IF(Tabla1[[#This Row],[ASEO]]=1,"aseo","")</f>
        <v>aseo</v>
      </c>
      <c r="S2997" s="3" t="str">
        <f>+_xlfn.CONCAT(Tabla1[[#This Row],[Columna1]]," ",Tabla1[[#This Row],[Columna2]]," ",Tabla1[[#This Row],[Columna3]])</f>
        <v xml:space="preserve">  aseo</v>
      </c>
      <c r="V2997" s="3" t="str">
        <f>+UPPER(Tabla1[[#This Row],[SERVICIO]])</f>
        <v>ASEO</v>
      </c>
    </row>
    <row r="2998" spans="1:22" x14ac:dyDescent="0.25">
      <c r="A2998" s="2">
        <v>39076</v>
      </c>
      <c r="B2998" s="3" t="s">
        <v>3980</v>
      </c>
      <c r="C2998" s="3" t="s">
        <v>13</v>
      </c>
      <c r="D2998" s="3" t="s">
        <v>26</v>
      </c>
      <c r="E2998" s="3" t="s">
        <v>5007</v>
      </c>
      <c r="F2998" s="3" t="s">
        <v>23</v>
      </c>
      <c r="G2998" s="3" t="s">
        <v>33</v>
      </c>
      <c r="H2998" s="3" t="s">
        <v>197</v>
      </c>
      <c r="I2998" s="3" t="s">
        <v>2524</v>
      </c>
      <c r="J2998" s="3" t="s">
        <v>18</v>
      </c>
      <c r="K2998" s="3" t="s">
        <v>11</v>
      </c>
      <c r="L2998" s="4">
        <v>43902</v>
      </c>
      <c r="M2998" s="3">
        <v>0</v>
      </c>
      <c r="N2998" s="3">
        <v>0</v>
      </c>
      <c r="O2998" s="3">
        <v>1</v>
      </c>
      <c r="P2998" s="3" t="str">
        <f>+IF(Tabla1[[#This Row],[ACUEDUCTO]]=1,"acueducto","")</f>
        <v/>
      </c>
      <c r="Q2998" s="3" t="str">
        <f>+IF(Tabla1[[#This Row],[ALCANTARILLADO]]=1,"alcantarillado","")</f>
        <v/>
      </c>
      <c r="R2998" s="3" t="str">
        <f>+IF(Tabla1[[#This Row],[ASEO]]=1,"aseo","")</f>
        <v>aseo</v>
      </c>
      <c r="S2998" s="3" t="str">
        <f>+_xlfn.CONCAT(Tabla1[[#This Row],[Columna1]]," ",Tabla1[[#This Row],[Columna2]]," ",Tabla1[[#This Row],[Columna3]])</f>
        <v xml:space="preserve">  aseo</v>
      </c>
      <c r="V2998" s="3" t="str">
        <f>+UPPER(Tabla1[[#This Row],[SERVICIO]])</f>
        <v>ASEO</v>
      </c>
    </row>
    <row r="2999" spans="1:22" x14ac:dyDescent="0.25">
      <c r="A2999" s="2">
        <v>39090</v>
      </c>
      <c r="B2999" s="3" t="s">
        <v>3981</v>
      </c>
      <c r="C2999" s="3" t="s">
        <v>13</v>
      </c>
      <c r="D2999" s="3" t="s">
        <v>26</v>
      </c>
      <c r="E2999" s="3" t="s">
        <v>5007</v>
      </c>
      <c r="F2999" s="3" t="s">
        <v>23</v>
      </c>
      <c r="G2999" s="3" t="s">
        <v>33</v>
      </c>
      <c r="H2999" s="3" t="s">
        <v>58</v>
      </c>
      <c r="I2999" s="3" t="s">
        <v>58</v>
      </c>
      <c r="J2999" s="3" t="s">
        <v>143</v>
      </c>
      <c r="K2999" s="3" t="s">
        <v>11</v>
      </c>
      <c r="L2999" s="4">
        <v>43069</v>
      </c>
      <c r="M2999" s="3">
        <v>0</v>
      </c>
      <c r="N2999" s="3">
        <v>0</v>
      </c>
      <c r="O2999" s="3">
        <v>1</v>
      </c>
      <c r="P2999" s="3" t="str">
        <f>+IF(Tabla1[[#This Row],[ACUEDUCTO]]=1,"acueducto","")</f>
        <v/>
      </c>
      <c r="Q2999" s="3" t="str">
        <f>+IF(Tabla1[[#This Row],[ALCANTARILLADO]]=1,"alcantarillado","")</f>
        <v/>
      </c>
      <c r="R2999" s="3" t="str">
        <f>+IF(Tabla1[[#This Row],[ASEO]]=1,"aseo","")</f>
        <v>aseo</v>
      </c>
      <c r="S2999" s="3" t="str">
        <f>+_xlfn.CONCAT(Tabla1[[#This Row],[Columna1]]," ",Tabla1[[#This Row],[Columna2]]," ",Tabla1[[#This Row],[Columna3]])</f>
        <v xml:space="preserve">  aseo</v>
      </c>
      <c r="V2999" s="3" t="str">
        <f>+UPPER(Tabla1[[#This Row],[SERVICIO]])</f>
        <v>ASEO</v>
      </c>
    </row>
    <row r="3000" spans="1:22" x14ac:dyDescent="0.25">
      <c r="A3000" s="2">
        <v>39091</v>
      </c>
      <c r="B3000" s="3" t="s">
        <v>3982</v>
      </c>
      <c r="C3000" s="3" t="s">
        <v>13</v>
      </c>
      <c r="D3000" s="3" t="s">
        <v>14</v>
      </c>
      <c r="E3000" s="3" t="s">
        <v>5007</v>
      </c>
      <c r="F3000" s="3" t="s">
        <v>23</v>
      </c>
      <c r="G3000" s="3" t="s">
        <v>33</v>
      </c>
      <c r="H3000" s="3" t="s">
        <v>58</v>
      </c>
      <c r="I3000" s="3" t="s">
        <v>58</v>
      </c>
      <c r="J3000" s="3" t="s">
        <v>18</v>
      </c>
      <c r="K3000" s="3" t="s">
        <v>11</v>
      </c>
      <c r="L3000" s="4">
        <v>44320</v>
      </c>
      <c r="M3000" s="3">
        <v>0</v>
      </c>
      <c r="N3000" s="3">
        <v>0</v>
      </c>
      <c r="O3000" s="3">
        <v>1</v>
      </c>
      <c r="P3000" s="3" t="str">
        <f>+IF(Tabla1[[#This Row],[ACUEDUCTO]]=1,"acueducto","")</f>
        <v/>
      </c>
      <c r="Q3000" s="3" t="str">
        <f>+IF(Tabla1[[#This Row],[ALCANTARILLADO]]=1,"alcantarillado","")</f>
        <v/>
      </c>
      <c r="R3000" s="3" t="str">
        <f>+IF(Tabla1[[#This Row],[ASEO]]=1,"aseo","")</f>
        <v>aseo</v>
      </c>
      <c r="S3000" s="3" t="str">
        <f>+_xlfn.CONCAT(Tabla1[[#This Row],[Columna1]]," ",Tabla1[[#This Row],[Columna2]]," ",Tabla1[[#This Row],[Columna3]])</f>
        <v xml:space="preserve">  aseo</v>
      </c>
      <c r="V3000" s="3" t="str">
        <f>+UPPER(Tabla1[[#This Row],[SERVICIO]])</f>
        <v>ASEO</v>
      </c>
    </row>
    <row r="3001" spans="1:22" x14ac:dyDescent="0.25">
      <c r="A3001" s="2">
        <v>39132</v>
      </c>
      <c r="B3001" s="3" t="s">
        <v>3983</v>
      </c>
      <c r="C3001" s="3" t="s">
        <v>13</v>
      </c>
      <c r="D3001" s="3" t="s">
        <v>14</v>
      </c>
      <c r="E3001" s="3" t="s">
        <v>5007</v>
      </c>
      <c r="F3001" s="3" t="s">
        <v>23</v>
      </c>
      <c r="G3001" s="3" t="s">
        <v>33</v>
      </c>
      <c r="H3001" s="3" t="s">
        <v>87</v>
      </c>
      <c r="I3001" s="3" t="s">
        <v>88</v>
      </c>
      <c r="J3001" s="3" t="s">
        <v>18</v>
      </c>
      <c r="K3001" s="3" t="s">
        <v>11</v>
      </c>
      <c r="L3001" s="4">
        <v>44473</v>
      </c>
      <c r="M3001" s="3">
        <v>0</v>
      </c>
      <c r="N3001" s="3">
        <v>0</v>
      </c>
      <c r="O3001" s="3">
        <v>1</v>
      </c>
      <c r="P3001" s="3" t="str">
        <f>+IF(Tabla1[[#This Row],[ACUEDUCTO]]=1,"acueducto","")</f>
        <v/>
      </c>
      <c r="Q3001" s="3" t="str">
        <f>+IF(Tabla1[[#This Row],[ALCANTARILLADO]]=1,"alcantarillado","")</f>
        <v/>
      </c>
      <c r="R3001" s="3" t="str">
        <f>+IF(Tabla1[[#This Row],[ASEO]]=1,"aseo","")</f>
        <v>aseo</v>
      </c>
      <c r="S3001" s="3" t="str">
        <f>+_xlfn.CONCAT(Tabla1[[#This Row],[Columna1]]," ",Tabla1[[#This Row],[Columna2]]," ",Tabla1[[#This Row],[Columna3]])</f>
        <v xml:space="preserve">  aseo</v>
      </c>
      <c r="V3001" s="3" t="str">
        <f>+UPPER(Tabla1[[#This Row],[SERVICIO]])</f>
        <v>ASEO</v>
      </c>
    </row>
    <row r="3002" spans="1:22" x14ac:dyDescent="0.25">
      <c r="A3002" s="2">
        <v>39135</v>
      </c>
      <c r="B3002" s="3" t="s">
        <v>3984</v>
      </c>
      <c r="C3002" s="3" t="s">
        <v>13</v>
      </c>
      <c r="D3002" s="3" t="s">
        <v>14</v>
      </c>
      <c r="E3002" s="3" t="s">
        <v>5007</v>
      </c>
      <c r="F3002" s="3" t="s">
        <v>23</v>
      </c>
      <c r="G3002" s="3" t="s">
        <v>33</v>
      </c>
      <c r="H3002" s="3" t="s">
        <v>194</v>
      </c>
      <c r="I3002" s="3" t="s">
        <v>582</v>
      </c>
      <c r="J3002" s="3" t="s">
        <v>18</v>
      </c>
      <c r="K3002" s="3" t="s">
        <v>11</v>
      </c>
      <c r="L3002" s="4">
        <v>43892</v>
      </c>
      <c r="M3002" s="3">
        <v>0</v>
      </c>
      <c r="N3002" s="3">
        <v>0</v>
      </c>
      <c r="O3002" s="3">
        <v>1</v>
      </c>
      <c r="P3002" s="3" t="str">
        <f>+IF(Tabla1[[#This Row],[ACUEDUCTO]]=1,"acueducto","")</f>
        <v/>
      </c>
      <c r="Q3002" s="3" t="str">
        <f>+IF(Tabla1[[#This Row],[ALCANTARILLADO]]=1,"alcantarillado","")</f>
        <v/>
      </c>
      <c r="R3002" s="3" t="str">
        <f>+IF(Tabla1[[#This Row],[ASEO]]=1,"aseo","")</f>
        <v>aseo</v>
      </c>
      <c r="S3002" s="3" t="str">
        <f>+_xlfn.CONCAT(Tabla1[[#This Row],[Columna1]]," ",Tabla1[[#This Row],[Columna2]]," ",Tabla1[[#This Row],[Columna3]])</f>
        <v xml:space="preserve">  aseo</v>
      </c>
      <c r="V3002" s="3" t="str">
        <f>+UPPER(Tabla1[[#This Row],[SERVICIO]])</f>
        <v>ASEO</v>
      </c>
    </row>
    <row r="3003" spans="1:22" x14ac:dyDescent="0.25">
      <c r="A3003" s="2">
        <v>39252</v>
      </c>
      <c r="B3003" s="3" t="s">
        <v>3985</v>
      </c>
      <c r="C3003" s="3" t="s">
        <v>13</v>
      </c>
      <c r="D3003" s="3" t="s">
        <v>26</v>
      </c>
      <c r="E3003" s="3" t="s">
        <v>5013</v>
      </c>
      <c r="F3003" s="3" t="s">
        <v>32</v>
      </c>
      <c r="G3003" s="3" t="s">
        <v>33</v>
      </c>
      <c r="H3003" s="3" t="s">
        <v>293</v>
      </c>
      <c r="I3003" s="3" t="s">
        <v>909</v>
      </c>
      <c r="J3003" s="3" t="s">
        <v>18</v>
      </c>
      <c r="K3003" s="3" t="s">
        <v>5019</v>
      </c>
      <c r="L3003" s="4">
        <v>44246</v>
      </c>
      <c r="M3003" s="3">
        <v>1</v>
      </c>
      <c r="N3003" s="3">
        <v>0</v>
      </c>
      <c r="O3003" s="3">
        <v>0</v>
      </c>
      <c r="P3003" s="3" t="str">
        <f>+IF(Tabla1[[#This Row],[ACUEDUCTO]]=1,"acueducto","")</f>
        <v>acueducto</v>
      </c>
      <c r="Q3003" s="3" t="str">
        <f>+IF(Tabla1[[#This Row],[ALCANTARILLADO]]=1,"alcantarillado","")</f>
        <v/>
      </c>
      <c r="R3003" s="3" t="str">
        <f>+IF(Tabla1[[#This Row],[ASEO]]=1,"aseo","")</f>
        <v/>
      </c>
      <c r="S3003" s="3" t="str">
        <f>+_xlfn.CONCAT(Tabla1[[#This Row],[Columna1]]," ",Tabla1[[#This Row],[Columna2]]," ",Tabla1[[#This Row],[Columna3]])</f>
        <v xml:space="preserve">acueducto  </v>
      </c>
      <c r="V3003" s="3" t="str">
        <f>+UPPER(Tabla1[[#This Row],[SERVICIO]])</f>
        <v xml:space="preserve">ACUEDUCTO  </v>
      </c>
    </row>
    <row r="3004" spans="1:22" x14ac:dyDescent="0.25">
      <c r="A3004" s="2">
        <v>39270</v>
      </c>
      <c r="B3004" s="3" t="s">
        <v>3986</v>
      </c>
      <c r="C3004" s="3" t="s">
        <v>13</v>
      </c>
      <c r="D3004" s="3" t="s">
        <v>45</v>
      </c>
      <c r="E3004" s="3" t="s">
        <v>5007</v>
      </c>
      <c r="F3004" s="3" t="s">
        <v>23</v>
      </c>
      <c r="G3004" s="3" t="s">
        <v>33</v>
      </c>
      <c r="H3004" s="3" t="s">
        <v>63</v>
      </c>
      <c r="I3004" s="3" t="s">
        <v>1069</v>
      </c>
      <c r="J3004" s="3" t="s">
        <v>143</v>
      </c>
      <c r="K3004" s="3" t="s">
        <v>11</v>
      </c>
      <c r="L3004" s="4">
        <v>43552</v>
      </c>
      <c r="M3004" s="3">
        <v>0</v>
      </c>
      <c r="N3004" s="3">
        <v>0</v>
      </c>
      <c r="O3004" s="3">
        <v>1</v>
      </c>
      <c r="P3004" s="3" t="str">
        <f>+IF(Tabla1[[#This Row],[ACUEDUCTO]]=1,"acueducto","")</f>
        <v/>
      </c>
      <c r="Q3004" s="3" t="str">
        <f>+IF(Tabla1[[#This Row],[ALCANTARILLADO]]=1,"alcantarillado","")</f>
        <v/>
      </c>
      <c r="R3004" s="3" t="str">
        <f>+IF(Tabla1[[#This Row],[ASEO]]=1,"aseo","")</f>
        <v>aseo</v>
      </c>
      <c r="S3004" s="3" t="str">
        <f>+_xlfn.CONCAT(Tabla1[[#This Row],[Columna1]]," ",Tabla1[[#This Row],[Columna2]]," ",Tabla1[[#This Row],[Columna3]])</f>
        <v xml:space="preserve">  aseo</v>
      </c>
      <c r="V3004" s="3" t="str">
        <f>+UPPER(Tabla1[[#This Row],[SERVICIO]])</f>
        <v>ASEO</v>
      </c>
    </row>
    <row r="3005" spans="1:22" x14ac:dyDescent="0.25">
      <c r="A3005" s="2">
        <v>39273</v>
      </c>
      <c r="B3005" s="3" t="s">
        <v>3987</v>
      </c>
      <c r="C3005" s="3" t="s">
        <v>13</v>
      </c>
      <c r="D3005" s="3" t="s">
        <v>26</v>
      </c>
      <c r="E3005" s="3" t="s">
        <v>5007</v>
      </c>
      <c r="F3005" s="3" t="s">
        <v>23</v>
      </c>
      <c r="G3005" s="3" t="s">
        <v>38</v>
      </c>
      <c r="H3005" s="3" t="s">
        <v>99</v>
      </c>
      <c r="I3005" s="3" t="s">
        <v>100</v>
      </c>
      <c r="J3005" s="3" t="s">
        <v>18</v>
      </c>
      <c r="K3005" s="3" t="s">
        <v>11</v>
      </c>
      <c r="L3005" s="4">
        <v>44419</v>
      </c>
      <c r="M3005" s="3">
        <v>0</v>
      </c>
      <c r="N3005" s="3">
        <v>0</v>
      </c>
      <c r="O3005" s="3">
        <v>1</v>
      </c>
      <c r="P3005" s="3" t="str">
        <f>+IF(Tabla1[[#This Row],[ACUEDUCTO]]=1,"acueducto","")</f>
        <v/>
      </c>
      <c r="Q3005" s="3" t="str">
        <f>+IF(Tabla1[[#This Row],[ALCANTARILLADO]]=1,"alcantarillado","")</f>
        <v/>
      </c>
      <c r="R3005" s="3" t="str">
        <f>+IF(Tabla1[[#This Row],[ASEO]]=1,"aseo","")</f>
        <v>aseo</v>
      </c>
      <c r="S3005" s="3" t="str">
        <f>+_xlfn.CONCAT(Tabla1[[#This Row],[Columna1]]," ",Tabla1[[#This Row],[Columna2]]," ",Tabla1[[#This Row],[Columna3]])</f>
        <v xml:space="preserve">  aseo</v>
      </c>
      <c r="V3005" s="3" t="str">
        <f>+UPPER(Tabla1[[#This Row],[SERVICIO]])</f>
        <v>ASEO</v>
      </c>
    </row>
    <row r="3006" spans="1:22" x14ac:dyDescent="0.25">
      <c r="A3006" s="2">
        <v>39290</v>
      </c>
      <c r="B3006" s="3" t="s">
        <v>3988</v>
      </c>
      <c r="C3006" s="3" t="s">
        <v>13</v>
      </c>
      <c r="D3006" s="3" t="s">
        <v>14</v>
      </c>
      <c r="E3006" s="3" t="s">
        <v>5007</v>
      </c>
      <c r="F3006" s="3" t="s">
        <v>23</v>
      </c>
      <c r="G3006" s="3" t="s">
        <v>33</v>
      </c>
      <c r="H3006" s="3" t="s">
        <v>60</v>
      </c>
      <c r="I3006" s="3" t="s">
        <v>74</v>
      </c>
      <c r="J3006" s="3" t="s">
        <v>18</v>
      </c>
      <c r="K3006" s="3" t="s">
        <v>11</v>
      </c>
      <c r="L3006" s="4">
        <v>44448</v>
      </c>
      <c r="M3006" s="3">
        <v>0</v>
      </c>
      <c r="N3006" s="3">
        <v>0</v>
      </c>
      <c r="O3006" s="3">
        <v>1</v>
      </c>
      <c r="P3006" s="3" t="str">
        <f>+IF(Tabla1[[#This Row],[ACUEDUCTO]]=1,"acueducto","")</f>
        <v/>
      </c>
      <c r="Q3006" s="3" t="str">
        <f>+IF(Tabla1[[#This Row],[ALCANTARILLADO]]=1,"alcantarillado","")</f>
        <v/>
      </c>
      <c r="R3006" s="3" t="str">
        <f>+IF(Tabla1[[#This Row],[ASEO]]=1,"aseo","")</f>
        <v>aseo</v>
      </c>
      <c r="S3006" s="3" t="str">
        <f>+_xlfn.CONCAT(Tabla1[[#This Row],[Columna1]]," ",Tabla1[[#This Row],[Columna2]]," ",Tabla1[[#This Row],[Columna3]])</f>
        <v xml:space="preserve">  aseo</v>
      </c>
      <c r="V3006" s="3" t="str">
        <f>+UPPER(Tabla1[[#This Row],[SERVICIO]])</f>
        <v>ASEO</v>
      </c>
    </row>
    <row r="3007" spans="1:22" x14ac:dyDescent="0.25">
      <c r="A3007" s="2">
        <v>39330</v>
      </c>
      <c r="B3007" s="3" t="s">
        <v>3989</v>
      </c>
      <c r="C3007" s="3" t="s">
        <v>13</v>
      </c>
      <c r="D3007" s="3" t="s">
        <v>45</v>
      </c>
      <c r="E3007" s="3" t="s">
        <v>5007</v>
      </c>
      <c r="F3007" s="3" t="s">
        <v>23</v>
      </c>
      <c r="G3007" s="3" t="s">
        <v>33</v>
      </c>
      <c r="H3007" s="3" t="s">
        <v>126</v>
      </c>
      <c r="I3007" s="3" t="s">
        <v>372</v>
      </c>
      <c r="J3007" s="3" t="s">
        <v>18</v>
      </c>
      <c r="K3007" s="3" t="s">
        <v>11</v>
      </c>
      <c r="L3007" s="4">
        <v>44491</v>
      </c>
      <c r="M3007" s="3">
        <v>0</v>
      </c>
      <c r="N3007" s="3">
        <v>0</v>
      </c>
      <c r="O3007" s="3">
        <v>1</v>
      </c>
      <c r="P3007" s="3" t="str">
        <f>+IF(Tabla1[[#This Row],[ACUEDUCTO]]=1,"acueducto","")</f>
        <v/>
      </c>
      <c r="Q3007" s="3" t="str">
        <f>+IF(Tabla1[[#This Row],[ALCANTARILLADO]]=1,"alcantarillado","")</f>
        <v/>
      </c>
      <c r="R3007" s="3" t="str">
        <f>+IF(Tabla1[[#This Row],[ASEO]]=1,"aseo","")</f>
        <v>aseo</v>
      </c>
      <c r="S3007" s="3" t="str">
        <f>+_xlfn.CONCAT(Tabla1[[#This Row],[Columna1]]," ",Tabla1[[#This Row],[Columna2]]," ",Tabla1[[#This Row],[Columna3]])</f>
        <v xml:space="preserve">  aseo</v>
      </c>
      <c r="V3007" s="3" t="str">
        <f>+UPPER(Tabla1[[#This Row],[SERVICIO]])</f>
        <v>ASEO</v>
      </c>
    </row>
    <row r="3008" spans="1:22" x14ac:dyDescent="0.25">
      <c r="A3008" s="2">
        <v>39332</v>
      </c>
      <c r="B3008" s="3" t="s">
        <v>3990</v>
      </c>
      <c r="C3008" s="3" t="s">
        <v>13</v>
      </c>
      <c r="D3008" s="3" t="s">
        <v>45</v>
      </c>
      <c r="E3008" s="3" t="s">
        <v>5007</v>
      </c>
      <c r="F3008" s="3" t="s">
        <v>23</v>
      </c>
      <c r="G3008" s="3" t="s">
        <v>33</v>
      </c>
      <c r="H3008" s="3" t="s">
        <v>53</v>
      </c>
      <c r="I3008" s="3" t="s">
        <v>54</v>
      </c>
      <c r="J3008" s="3" t="s">
        <v>143</v>
      </c>
      <c r="K3008" s="3" t="s">
        <v>11</v>
      </c>
      <c r="L3008" s="4">
        <v>43069</v>
      </c>
      <c r="M3008" s="3">
        <v>0</v>
      </c>
      <c r="N3008" s="3">
        <v>0</v>
      </c>
      <c r="O3008" s="3">
        <v>1</v>
      </c>
      <c r="P3008" s="3" t="str">
        <f>+IF(Tabla1[[#This Row],[ACUEDUCTO]]=1,"acueducto","")</f>
        <v/>
      </c>
      <c r="Q3008" s="3" t="str">
        <f>+IF(Tabla1[[#This Row],[ALCANTARILLADO]]=1,"alcantarillado","")</f>
        <v/>
      </c>
      <c r="R3008" s="3" t="str">
        <f>+IF(Tabla1[[#This Row],[ASEO]]=1,"aseo","")</f>
        <v>aseo</v>
      </c>
      <c r="S3008" s="3" t="str">
        <f>+_xlfn.CONCAT(Tabla1[[#This Row],[Columna1]]," ",Tabla1[[#This Row],[Columna2]]," ",Tabla1[[#This Row],[Columna3]])</f>
        <v xml:space="preserve">  aseo</v>
      </c>
      <c r="V3008" s="3" t="str">
        <f>+UPPER(Tabla1[[#This Row],[SERVICIO]])</f>
        <v>ASEO</v>
      </c>
    </row>
    <row r="3009" spans="1:22" x14ac:dyDescent="0.25">
      <c r="A3009" s="2">
        <v>39357</v>
      </c>
      <c r="B3009" s="3" t="s">
        <v>3991</v>
      </c>
      <c r="C3009" s="3" t="s">
        <v>13</v>
      </c>
      <c r="D3009" s="3" t="s">
        <v>45</v>
      </c>
      <c r="E3009" s="3" t="s">
        <v>5007</v>
      </c>
      <c r="F3009" s="3" t="s">
        <v>23</v>
      </c>
      <c r="G3009" s="3" t="s">
        <v>33</v>
      </c>
      <c r="H3009" s="3" t="s">
        <v>53</v>
      </c>
      <c r="I3009" s="3" t="s">
        <v>54</v>
      </c>
      <c r="J3009" s="3" t="s">
        <v>143</v>
      </c>
      <c r="K3009" s="3" t="s">
        <v>11</v>
      </c>
      <c r="L3009" s="4">
        <v>43089</v>
      </c>
      <c r="M3009" s="3">
        <v>0</v>
      </c>
      <c r="N3009" s="3">
        <v>0</v>
      </c>
      <c r="O3009" s="3">
        <v>1</v>
      </c>
      <c r="P3009" s="3" t="str">
        <f>+IF(Tabla1[[#This Row],[ACUEDUCTO]]=1,"acueducto","")</f>
        <v/>
      </c>
      <c r="Q3009" s="3" t="str">
        <f>+IF(Tabla1[[#This Row],[ALCANTARILLADO]]=1,"alcantarillado","")</f>
        <v/>
      </c>
      <c r="R3009" s="3" t="str">
        <f>+IF(Tabla1[[#This Row],[ASEO]]=1,"aseo","")</f>
        <v>aseo</v>
      </c>
      <c r="S3009" s="3" t="str">
        <f>+_xlfn.CONCAT(Tabla1[[#This Row],[Columna1]]," ",Tabla1[[#This Row],[Columna2]]," ",Tabla1[[#This Row],[Columna3]])</f>
        <v xml:space="preserve">  aseo</v>
      </c>
      <c r="V3009" s="3" t="str">
        <f>+UPPER(Tabla1[[#This Row],[SERVICIO]])</f>
        <v>ASEO</v>
      </c>
    </row>
    <row r="3010" spans="1:22" x14ac:dyDescent="0.25">
      <c r="A3010" s="2">
        <v>39358</v>
      </c>
      <c r="B3010" s="3" t="s">
        <v>3992</v>
      </c>
      <c r="C3010" s="3" t="s">
        <v>13</v>
      </c>
      <c r="D3010" s="3" t="s">
        <v>45</v>
      </c>
      <c r="E3010" s="3" t="s">
        <v>5007</v>
      </c>
      <c r="F3010" s="3" t="s">
        <v>23</v>
      </c>
      <c r="G3010" s="3" t="s">
        <v>33</v>
      </c>
      <c r="H3010" s="3" t="s">
        <v>53</v>
      </c>
      <c r="I3010" s="3" t="s">
        <v>54</v>
      </c>
      <c r="J3010" s="3" t="s">
        <v>143</v>
      </c>
      <c r="K3010" s="3" t="s">
        <v>11</v>
      </c>
      <c r="L3010" s="4">
        <v>43069</v>
      </c>
      <c r="M3010" s="3">
        <v>0</v>
      </c>
      <c r="N3010" s="3">
        <v>0</v>
      </c>
      <c r="O3010" s="3">
        <v>1</v>
      </c>
      <c r="P3010" s="3" t="str">
        <f>+IF(Tabla1[[#This Row],[ACUEDUCTO]]=1,"acueducto","")</f>
        <v/>
      </c>
      <c r="Q3010" s="3" t="str">
        <f>+IF(Tabla1[[#This Row],[ALCANTARILLADO]]=1,"alcantarillado","")</f>
        <v/>
      </c>
      <c r="R3010" s="3" t="str">
        <f>+IF(Tabla1[[#This Row],[ASEO]]=1,"aseo","")</f>
        <v>aseo</v>
      </c>
      <c r="S3010" s="3" t="str">
        <f>+_xlfn.CONCAT(Tabla1[[#This Row],[Columna1]]," ",Tabla1[[#This Row],[Columna2]]," ",Tabla1[[#This Row],[Columna3]])</f>
        <v xml:space="preserve">  aseo</v>
      </c>
      <c r="V3010" s="3" t="str">
        <f>+UPPER(Tabla1[[#This Row],[SERVICIO]])</f>
        <v>ASEO</v>
      </c>
    </row>
    <row r="3011" spans="1:22" x14ac:dyDescent="0.25">
      <c r="A3011" s="2">
        <v>39360</v>
      </c>
      <c r="B3011" s="3" t="s">
        <v>3993</v>
      </c>
      <c r="C3011" s="3" t="s">
        <v>13</v>
      </c>
      <c r="D3011" s="3" t="s">
        <v>14</v>
      </c>
      <c r="E3011" s="3" t="s">
        <v>5007</v>
      </c>
      <c r="F3011" s="3" t="s">
        <v>23</v>
      </c>
      <c r="G3011" s="3" t="s">
        <v>38</v>
      </c>
      <c r="H3011" s="3" t="s">
        <v>315</v>
      </c>
      <c r="I3011" s="3" t="s">
        <v>336</v>
      </c>
      <c r="J3011" s="3" t="s">
        <v>18</v>
      </c>
      <c r="K3011" s="3" t="s">
        <v>11</v>
      </c>
      <c r="L3011" s="4">
        <v>44067</v>
      </c>
      <c r="M3011" s="3">
        <v>0</v>
      </c>
      <c r="N3011" s="3">
        <v>0</v>
      </c>
      <c r="O3011" s="3">
        <v>1</v>
      </c>
      <c r="P3011" s="3" t="str">
        <f>+IF(Tabla1[[#This Row],[ACUEDUCTO]]=1,"acueducto","")</f>
        <v/>
      </c>
      <c r="Q3011" s="3" t="str">
        <f>+IF(Tabla1[[#This Row],[ALCANTARILLADO]]=1,"alcantarillado","")</f>
        <v/>
      </c>
      <c r="R3011" s="3" t="str">
        <f>+IF(Tabla1[[#This Row],[ASEO]]=1,"aseo","")</f>
        <v>aseo</v>
      </c>
      <c r="S3011" s="3" t="str">
        <f>+_xlfn.CONCAT(Tabla1[[#This Row],[Columna1]]," ",Tabla1[[#This Row],[Columna2]]," ",Tabla1[[#This Row],[Columna3]])</f>
        <v xml:space="preserve">  aseo</v>
      </c>
      <c r="V3011" s="3" t="str">
        <f>+UPPER(Tabla1[[#This Row],[SERVICIO]])</f>
        <v>ASEO</v>
      </c>
    </row>
    <row r="3012" spans="1:22" x14ac:dyDescent="0.25">
      <c r="A3012" s="2">
        <v>39370</v>
      </c>
      <c r="B3012" s="3" t="s">
        <v>3994</v>
      </c>
      <c r="C3012" s="3" t="s">
        <v>13</v>
      </c>
      <c r="D3012" s="3" t="s">
        <v>45</v>
      </c>
      <c r="E3012" s="3" t="s">
        <v>5007</v>
      </c>
      <c r="F3012" s="3" t="s">
        <v>23</v>
      </c>
      <c r="G3012" s="3" t="s">
        <v>33</v>
      </c>
      <c r="H3012" s="3" t="s">
        <v>58</v>
      </c>
      <c r="I3012" s="3" t="s">
        <v>58</v>
      </c>
      <c r="J3012" s="3" t="s">
        <v>143</v>
      </c>
      <c r="K3012" s="3" t="s">
        <v>11</v>
      </c>
      <c r="L3012" s="4">
        <v>43089</v>
      </c>
      <c r="M3012" s="3">
        <v>0</v>
      </c>
      <c r="N3012" s="3">
        <v>0</v>
      </c>
      <c r="O3012" s="3">
        <v>1</v>
      </c>
      <c r="P3012" s="3" t="str">
        <f>+IF(Tabla1[[#This Row],[ACUEDUCTO]]=1,"acueducto","")</f>
        <v/>
      </c>
      <c r="Q3012" s="3" t="str">
        <f>+IF(Tabla1[[#This Row],[ALCANTARILLADO]]=1,"alcantarillado","")</f>
        <v/>
      </c>
      <c r="R3012" s="3" t="str">
        <f>+IF(Tabla1[[#This Row],[ASEO]]=1,"aseo","")</f>
        <v>aseo</v>
      </c>
      <c r="S3012" s="3" t="str">
        <f>+_xlfn.CONCAT(Tabla1[[#This Row],[Columna1]]," ",Tabla1[[#This Row],[Columna2]]," ",Tabla1[[#This Row],[Columna3]])</f>
        <v xml:space="preserve">  aseo</v>
      </c>
      <c r="V3012" s="3" t="str">
        <f>+UPPER(Tabla1[[#This Row],[SERVICIO]])</f>
        <v>ASEO</v>
      </c>
    </row>
    <row r="3013" spans="1:22" x14ac:dyDescent="0.25">
      <c r="A3013" s="2">
        <v>39410</v>
      </c>
      <c r="B3013" s="3" t="s">
        <v>3995</v>
      </c>
      <c r="C3013" s="3" t="s">
        <v>13</v>
      </c>
      <c r="D3013" s="3" t="s">
        <v>26</v>
      </c>
      <c r="E3013" s="3" t="s">
        <v>5013</v>
      </c>
      <c r="F3013" s="3" t="s">
        <v>32</v>
      </c>
      <c r="G3013" s="3" t="s">
        <v>33</v>
      </c>
      <c r="H3013" s="3" t="s">
        <v>63</v>
      </c>
      <c r="I3013" s="3" t="s">
        <v>254</v>
      </c>
      <c r="J3013" s="3" t="s">
        <v>18</v>
      </c>
      <c r="K3013" s="3" t="s">
        <v>5018</v>
      </c>
      <c r="L3013" s="4">
        <v>44266</v>
      </c>
      <c r="M3013" s="3">
        <v>1</v>
      </c>
      <c r="N3013" s="3">
        <v>1</v>
      </c>
      <c r="O3013" s="3">
        <v>1</v>
      </c>
      <c r="P3013" s="3" t="str">
        <f>+IF(Tabla1[[#This Row],[ACUEDUCTO]]=1,"acueducto","")</f>
        <v>acueducto</v>
      </c>
      <c r="Q3013" s="3" t="str">
        <f>+IF(Tabla1[[#This Row],[ALCANTARILLADO]]=1,"alcantarillado","")</f>
        <v>alcantarillado</v>
      </c>
      <c r="R3013" s="3" t="str">
        <f>+IF(Tabla1[[#This Row],[ASEO]]=1,"aseo","")</f>
        <v>aseo</v>
      </c>
      <c r="S3013" s="3" t="str">
        <f>+_xlfn.CONCAT(Tabla1[[#This Row],[Columna1]]," ",Tabla1[[#This Row],[Columna2]]," ",Tabla1[[#This Row],[Columna3]])</f>
        <v>acueducto alcantarillado aseo</v>
      </c>
      <c r="V3013" s="3" t="str">
        <f>+UPPER(Tabla1[[#This Row],[SERVICIO]])</f>
        <v>ACUEDUCTO ALCANTARILLADO ASEO</v>
      </c>
    </row>
    <row r="3014" spans="1:22" x14ac:dyDescent="0.25">
      <c r="A3014" s="2">
        <v>39413</v>
      </c>
      <c r="B3014" s="3" t="s">
        <v>3996</v>
      </c>
      <c r="C3014" s="3" t="s">
        <v>13</v>
      </c>
      <c r="D3014" s="3" t="s">
        <v>26</v>
      </c>
      <c r="E3014" s="3" t="s">
        <v>5013</v>
      </c>
      <c r="F3014" s="3" t="s">
        <v>32</v>
      </c>
      <c r="G3014" s="3" t="s">
        <v>33</v>
      </c>
      <c r="H3014" s="3" t="s">
        <v>197</v>
      </c>
      <c r="I3014" s="3" t="s">
        <v>2612</v>
      </c>
      <c r="J3014" s="3" t="s">
        <v>143</v>
      </c>
      <c r="K3014" s="3" t="s">
        <v>5019</v>
      </c>
      <c r="L3014" s="4">
        <v>43281</v>
      </c>
      <c r="M3014" s="3">
        <v>1</v>
      </c>
      <c r="N3014" s="3">
        <v>0</v>
      </c>
      <c r="O3014" s="3">
        <v>0</v>
      </c>
      <c r="P3014" s="3" t="str">
        <f>+IF(Tabla1[[#This Row],[ACUEDUCTO]]=1,"acueducto","")</f>
        <v>acueducto</v>
      </c>
      <c r="Q3014" s="3" t="str">
        <f>+IF(Tabla1[[#This Row],[ALCANTARILLADO]]=1,"alcantarillado","")</f>
        <v/>
      </c>
      <c r="R3014" s="3" t="str">
        <f>+IF(Tabla1[[#This Row],[ASEO]]=1,"aseo","")</f>
        <v/>
      </c>
      <c r="S3014" s="3" t="str">
        <f>+_xlfn.CONCAT(Tabla1[[#This Row],[Columna1]]," ",Tabla1[[#This Row],[Columna2]]," ",Tabla1[[#This Row],[Columna3]])</f>
        <v xml:space="preserve">acueducto  </v>
      </c>
      <c r="V3014" s="3" t="str">
        <f>+UPPER(Tabla1[[#This Row],[SERVICIO]])</f>
        <v xml:space="preserve">ACUEDUCTO  </v>
      </c>
    </row>
    <row r="3015" spans="1:22" x14ac:dyDescent="0.25">
      <c r="A3015" s="2">
        <v>39450</v>
      </c>
      <c r="B3015" s="3" t="s">
        <v>3997</v>
      </c>
      <c r="C3015" s="3" t="s">
        <v>13</v>
      </c>
      <c r="D3015" s="3" t="s">
        <v>14</v>
      </c>
      <c r="E3015" s="3" t="s">
        <v>5007</v>
      </c>
      <c r="F3015" s="3" t="s">
        <v>23</v>
      </c>
      <c r="G3015" s="3" t="s">
        <v>33</v>
      </c>
      <c r="H3015" s="3" t="s">
        <v>58</v>
      </c>
      <c r="I3015" s="3" t="s">
        <v>58</v>
      </c>
      <c r="J3015" s="3" t="s">
        <v>18</v>
      </c>
      <c r="K3015" s="3" t="s">
        <v>11</v>
      </c>
      <c r="L3015" s="4">
        <v>44238</v>
      </c>
      <c r="M3015" s="3">
        <v>0</v>
      </c>
      <c r="N3015" s="3">
        <v>0</v>
      </c>
      <c r="O3015" s="3">
        <v>1</v>
      </c>
      <c r="P3015" s="3" t="str">
        <f>+IF(Tabla1[[#This Row],[ACUEDUCTO]]=1,"acueducto","")</f>
        <v/>
      </c>
      <c r="Q3015" s="3" t="str">
        <f>+IF(Tabla1[[#This Row],[ALCANTARILLADO]]=1,"alcantarillado","")</f>
        <v/>
      </c>
      <c r="R3015" s="3" t="str">
        <f>+IF(Tabla1[[#This Row],[ASEO]]=1,"aseo","")</f>
        <v>aseo</v>
      </c>
      <c r="S3015" s="3" t="str">
        <f>+_xlfn.CONCAT(Tabla1[[#This Row],[Columna1]]," ",Tabla1[[#This Row],[Columna2]]," ",Tabla1[[#This Row],[Columna3]])</f>
        <v xml:space="preserve">  aseo</v>
      </c>
      <c r="V3015" s="3" t="str">
        <f>+UPPER(Tabla1[[#This Row],[SERVICIO]])</f>
        <v>ASEO</v>
      </c>
    </row>
    <row r="3016" spans="1:22" x14ac:dyDescent="0.25">
      <c r="A3016" s="2">
        <v>39472</v>
      </c>
      <c r="B3016" s="3" t="s">
        <v>3998</v>
      </c>
      <c r="C3016" s="3" t="s">
        <v>13</v>
      </c>
      <c r="D3016" s="3" t="s">
        <v>26</v>
      </c>
      <c r="E3016" s="3" t="s">
        <v>5007</v>
      </c>
      <c r="F3016" s="3" t="s">
        <v>23</v>
      </c>
      <c r="G3016" s="3" t="s">
        <v>33</v>
      </c>
      <c r="H3016" s="3" t="s">
        <v>60</v>
      </c>
      <c r="I3016" s="3" t="s">
        <v>74</v>
      </c>
      <c r="J3016" s="3" t="s">
        <v>18</v>
      </c>
      <c r="K3016" s="3" t="s">
        <v>11</v>
      </c>
      <c r="L3016" s="4">
        <v>44385</v>
      </c>
      <c r="M3016" s="3">
        <v>0</v>
      </c>
      <c r="N3016" s="3">
        <v>0</v>
      </c>
      <c r="O3016" s="3">
        <v>1</v>
      </c>
      <c r="P3016" s="3" t="str">
        <f>+IF(Tabla1[[#This Row],[ACUEDUCTO]]=1,"acueducto","")</f>
        <v/>
      </c>
      <c r="Q3016" s="3" t="str">
        <f>+IF(Tabla1[[#This Row],[ALCANTARILLADO]]=1,"alcantarillado","")</f>
        <v/>
      </c>
      <c r="R3016" s="3" t="str">
        <f>+IF(Tabla1[[#This Row],[ASEO]]=1,"aseo","")</f>
        <v>aseo</v>
      </c>
      <c r="S3016" s="3" t="str">
        <f>+_xlfn.CONCAT(Tabla1[[#This Row],[Columna1]]," ",Tabla1[[#This Row],[Columna2]]," ",Tabla1[[#This Row],[Columna3]])</f>
        <v xml:space="preserve">  aseo</v>
      </c>
      <c r="V3016" s="3" t="str">
        <f>+UPPER(Tabla1[[#This Row],[SERVICIO]])</f>
        <v>ASEO</v>
      </c>
    </row>
    <row r="3017" spans="1:22" x14ac:dyDescent="0.25">
      <c r="A3017" s="2">
        <v>39475</v>
      </c>
      <c r="B3017" s="3" t="s">
        <v>3999</v>
      </c>
      <c r="C3017" s="3" t="s">
        <v>13</v>
      </c>
      <c r="D3017" s="3" t="s">
        <v>26</v>
      </c>
      <c r="E3017" s="3" t="s">
        <v>5013</v>
      </c>
      <c r="F3017" s="3" t="s">
        <v>23</v>
      </c>
      <c r="G3017" s="3" t="s">
        <v>33</v>
      </c>
      <c r="H3017" s="3" t="s">
        <v>194</v>
      </c>
      <c r="I3017" s="3" t="s">
        <v>1592</v>
      </c>
      <c r="J3017" s="3" t="s">
        <v>18</v>
      </c>
      <c r="K3017" s="3" t="s">
        <v>5021</v>
      </c>
      <c r="L3017" s="4">
        <v>44476</v>
      </c>
      <c r="M3017" s="3">
        <v>1</v>
      </c>
      <c r="N3017" s="3">
        <v>0</v>
      </c>
      <c r="O3017" s="3">
        <v>1</v>
      </c>
      <c r="P3017" s="3" t="str">
        <f>+IF(Tabla1[[#This Row],[ACUEDUCTO]]=1,"acueducto","")</f>
        <v>acueducto</v>
      </c>
      <c r="Q3017" s="3" t="str">
        <f>+IF(Tabla1[[#This Row],[ALCANTARILLADO]]=1,"alcantarillado","")</f>
        <v/>
      </c>
      <c r="R3017" s="3" t="str">
        <f>+IF(Tabla1[[#This Row],[ASEO]]=1,"aseo","")</f>
        <v>aseo</v>
      </c>
      <c r="S3017" s="3" t="str">
        <f>+_xlfn.CONCAT(Tabla1[[#This Row],[Columna1]]," ",Tabla1[[#This Row],[Columna2]]," ",Tabla1[[#This Row],[Columna3]])</f>
        <v>acueducto  aseo</v>
      </c>
      <c r="V3017" s="3" t="str">
        <f>+UPPER(Tabla1[[#This Row],[SERVICIO]])</f>
        <v>ACUEDUCTO  ASEO</v>
      </c>
    </row>
    <row r="3018" spans="1:22" x14ac:dyDescent="0.25">
      <c r="A3018" s="2">
        <v>39510</v>
      </c>
      <c r="B3018" s="3" t="s">
        <v>4000</v>
      </c>
      <c r="C3018" s="3" t="s">
        <v>13</v>
      </c>
      <c r="D3018" s="3" t="s">
        <v>14</v>
      </c>
      <c r="E3018" s="3" t="s">
        <v>5012</v>
      </c>
      <c r="F3018" s="3" t="s">
        <v>23</v>
      </c>
      <c r="G3018" s="3" t="s">
        <v>38</v>
      </c>
      <c r="H3018" s="3" t="s">
        <v>224</v>
      </c>
      <c r="I3018" s="3" t="s">
        <v>1389</v>
      </c>
      <c r="J3018" s="3" t="s">
        <v>18</v>
      </c>
      <c r="K3018" s="3" t="s">
        <v>11</v>
      </c>
      <c r="L3018" s="4">
        <v>44462</v>
      </c>
      <c r="M3018" s="3">
        <v>0</v>
      </c>
      <c r="N3018" s="3">
        <v>0</v>
      </c>
      <c r="O3018" s="3">
        <v>1</v>
      </c>
      <c r="P3018" s="3" t="str">
        <f>+IF(Tabla1[[#This Row],[ACUEDUCTO]]=1,"acueducto","")</f>
        <v/>
      </c>
      <c r="Q3018" s="3" t="str">
        <f>+IF(Tabla1[[#This Row],[ALCANTARILLADO]]=1,"alcantarillado","")</f>
        <v/>
      </c>
      <c r="R3018" s="3" t="str">
        <f>+IF(Tabla1[[#This Row],[ASEO]]=1,"aseo","")</f>
        <v>aseo</v>
      </c>
      <c r="S3018" s="3" t="str">
        <f>+_xlfn.CONCAT(Tabla1[[#This Row],[Columna1]]," ",Tabla1[[#This Row],[Columna2]]," ",Tabla1[[#This Row],[Columna3]])</f>
        <v xml:space="preserve">  aseo</v>
      </c>
      <c r="V3018" s="3" t="str">
        <f>+UPPER(Tabla1[[#This Row],[SERVICIO]])</f>
        <v>ASEO</v>
      </c>
    </row>
    <row r="3019" spans="1:22" x14ac:dyDescent="0.25">
      <c r="A3019" s="2">
        <v>39571</v>
      </c>
      <c r="B3019" s="3" t="s">
        <v>4001</v>
      </c>
      <c r="C3019" s="3" t="s">
        <v>13</v>
      </c>
      <c r="D3019" s="3" t="s">
        <v>26</v>
      </c>
      <c r="E3019" s="3" t="s">
        <v>5013</v>
      </c>
      <c r="F3019" s="3" t="s">
        <v>32</v>
      </c>
      <c r="G3019" s="3" t="s">
        <v>33</v>
      </c>
      <c r="H3019" s="3" t="s">
        <v>126</v>
      </c>
      <c r="I3019" s="3" t="s">
        <v>440</v>
      </c>
      <c r="J3019" s="3" t="s">
        <v>18</v>
      </c>
      <c r="K3019" s="3" t="s">
        <v>5019</v>
      </c>
      <c r="L3019" s="4">
        <v>44389</v>
      </c>
      <c r="M3019" s="3">
        <v>1</v>
      </c>
      <c r="N3019" s="3">
        <v>0</v>
      </c>
      <c r="O3019" s="3">
        <v>0</v>
      </c>
      <c r="P3019" s="3" t="str">
        <f>+IF(Tabla1[[#This Row],[ACUEDUCTO]]=1,"acueducto","")</f>
        <v>acueducto</v>
      </c>
      <c r="Q3019" s="3" t="str">
        <f>+IF(Tabla1[[#This Row],[ALCANTARILLADO]]=1,"alcantarillado","")</f>
        <v/>
      </c>
      <c r="R3019" s="3" t="str">
        <f>+IF(Tabla1[[#This Row],[ASEO]]=1,"aseo","")</f>
        <v/>
      </c>
      <c r="S3019" s="3" t="str">
        <f>+_xlfn.CONCAT(Tabla1[[#This Row],[Columna1]]," ",Tabla1[[#This Row],[Columna2]]," ",Tabla1[[#This Row],[Columna3]])</f>
        <v xml:space="preserve">acueducto  </v>
      </c>
      <c r="V3019" s="3" t="str">
        <f>+UPPER(Tabla1[[#This Row],[SERVICIO]])</f>
        <v xml:space="preserve">ACUEDUCTO  </v>
      </c>
    </row>
    <row r="3020" spans="1:22" x14ac:dyDescent="0.25">
      <c r="A3020" s="2">
        <v>39574</v>
      </c>
      <c r="B3020" s="3" t="s">
        <v>4002</v>
      </c>
      <c r="C3020" s="3" t="s">
        <v>13</v>
      </c>
      <c r="D3020" s="3" t="s">
        <v>26</v>
      </c>
      <c r="E3020" s="3" t="s">
        <v>5012</v>
      </c>
      <c r="F3020" s="3" t="s">
        <v>23</v>
      </c>
      <c r="G3020" s="3" t="s">
        <v>38</v>
      </c>
      <c r="H3020" s="3" t="s">
        <v>251</v>
      </c>
      <c r="I3020" s="3" t="s">
        <v>252</v>
      </c>
      <c r="J3020" s="3" t="s">
        <v>18</v>
      </c>
      <c r="K3020" s="3" t="s">
        <v>11</v>
      </c>
      <c r="L3020" s="4">
        <v>44412</v>
      </c>
      <c r="M3020" s="3">
        <v>0</v>
      </c>
      <c r="N3020" s="3">
        <v>0</v>
      </c>
      <c r="O3020" s="3">
        <v>1</v>
      </c>
      <c r="P3020" s="3" t="str">
        <f>+IF(Tabla1[[#This Row],[ACUEDUCTO]]=1,"acueducto","")</f>
        <v/>
      </c>
      <c r="Q3020" s="3" t="str">
        <f>+IF(Tabla1[[#This Row],[ALCANTARILLADO]]=1,"alcantarillado","")</f>
        <v/>
      </c>
      <c r="R3020" s="3" t="str">
        <f>+IF(Tabla1[[#This Row],[ASEO]]=1,"aseo","")</f>
        <v>aseo</v>
      </c>
      <c r="S3020" s="3" t="str">
        <f>+_xlfn.CONCAT(Tabla1[[#This Row],[Columna1]]," ",Tabla1[[#This Row],[Columna2]]," ",Tabla1[[#This Row],[Columna3]])</f>
        <v xml:space="preserve">  aseo</v>
      </c>
      <c r="V3020" s="3" t="str">
        <f>+UPPER(Tabla1[[#This Row],[SERVICIO]])</f>
        <v>ASEO</v>
      </c>
    </row>
    <row r="3021" spans="1:22" x14ac:dyDescent="0.25">
      <c r="A3021" s="2">
        <v>39592</v>
      </c>
      <c r="B3021" s="3" t="s">
        <v>4003</v>
      </c>
      <c r="C3021" s="3" t="s">
        <v>13</v>
      </c>
      <c r="D3021" s="3" t="s">
        <v>26</v>
      </c>
      <c r="E3021" s="3" t="s">
        <v>5007</v>
      </c>
      <c r="F3021" s="3" t="s">
        <v>23</v>
      </c>
      <c r="G3021" s="3" t="s">
        <v>33</v>
      </c>
      <c r="H3021" s="3" t="s">
        <v>110</v>
      </c>
      <c r="I3021" s="3" t="s">
        <v>356</v>
      </c>
      <c r="J3021" s="3" t="s">
        <v>143</v>
      </c>
      <c r="K3021" s="3" t="s">
        <v>11</v>
      </c>
      <c r="L3021" s="4">
        <v>44411</v>
      </c>
      <c r="M3021" s="3">
        <v>0</v>
      </c>
      <c r="N3021" s="3">
        <v>0</v>
      </c>
      <c r="O3021" s="3">
        <v>1</v>
      </c>
      <c r="P3021" s="3" t="str">
        <f>+IF(Tabla1[[#This Row],[ACUEDUCTO]]=1,"acueducto","")</f>
        <v/>
      </c>
      <c r="Q3021" s="3" t="str">
        <f>+IF(Tabla1[[#This Row],[ALCANTARILLADO]]=1,"alcantarillado","")</f>
        <v/>
      </c>
      <c r="R3021" s="3" t="str">
        <f>+IF(Tabla1[[#This Row],[ASEO]]=1,"aseo","")</f>
        <v>aseo</v>
      </c>
      <c r="S3021" s="3" t="str">
        <f>+_xlfn.CONCAT(Tabla1[[#This Row],[Columna1]]," ",Tabla1[[#This Row],[Columna2]]," ",Tabla1[[#This Row],[Columna3]])</f>
        <v xml:space="preserve">  aseo</v>
      </c>
      <c r="V3021" s="3" t="str">
        <f>+UPPER(Tabla1[[#This Row],[SERVICIO]])</f>
        <v>ASEO</v>
      </c>
    </row>
    <row r="3022" spans="1:22" x14ac:dyDescent="0.25">
      <c r="A3022" s="2">
        <v>39612</v>
      </c>
      <c r="B3022" s="3" t="s">
        <v>4004</v>
      </c>
      <c r="C3022" s="3" t="s">
        <v>13</v>
      </c>
      <c r="D3022" s="3" t="s">
        <v>14</v>
      </c>
      <c r="E3022" s="3" t="s">
        <v>5007</v>
      </c>
      <c r="F3022" s="3" t="s">
        <v>23</v>
      </c>
      <c r="G3022" s="3" t="s">
        <v>33</v>
      </c>
      <c r="H3022" s="3" t="s">
        <v>58</v>
      </c>
      <c r="I3022" s="3" t="s">
        <v>58</v>
      </c>
      <c r="J3022" s="3" t="s">
        <v>18</v>
      </c>
      <c r="K3022" s="3" t="s">
        <v>11</v>
      </c>
      <c r="L3022" s="4">
        <v>44293</v>
      </c>
      <c r="M3022" s="3">
        <v>0</v>
      </c>
      <c r="N3022" s="3">
        <v>0</v>
      </c>
      <c r="O3022" s="3">
        <v>1</v>
      </c>
      <c r="P3022" s="3" t="str">
        <f>+IF(Tabla1[[#This Row],[ACUEDUCTO]]=1,"acueducto","")</f>
        <v/>
      </c>
      <c r="Q3022" s="3" t="str">
        <f>+IF(Tabla1[[#This Row],[ALCANTARILLADO]]=1,"alcantarillado","")</f>
        <v/>
      </c>
      <c r="R3022" s="3" t="str">
        <f>+IF(Tabla1[[#This Row],[ASEO]]=1,"aseo","")</f>
        <v>aseo</v>
      </c>
      <c r="S3022" s="3" t="str">
        <f>+_xlfn.CONCAT(Tabla1[[#This Row],[Columna1]]," ",Tabla1[[#This Row],[Columna2]]," ",Tabla1[[#This Row],[Columna3]])</f>
        <v xml:space="preserve">  aseo</v>
      </c>
      <c r="V3022" s="3" t="str">
        <f>+UPPER(Tabla1[[#This Row],[SERVICIO]])</f>
        <v>ASEO</v>
      </c>
    </row>
    <row r="3023" spans="1:22" x14ac:dyDescent="0.25">
      <c r="A3023" s="2">
        <v>39632</v>
      </c>
      <c r="B3023" s="3" t="s">
        <v>4005</v>
      </c>
      <c r="C3023" s="3" t="s">
        <v>13</v>
      </c>
      <c r="D3023" s="3" t="s">
        <v>45</v>
      </c>
      <c r="E3023" s="3" t="s">
        <v>5012</v>
      </c>
      <c r="F3023" s="3" t="s">
        <v>23</v>
      </c>
      <c r="G3023" s="3" t="s">
        <v>38</v>
      </c>
      <c r="H3023" s="3" t="s">
        <v>27</v>
      </c>
      <c r="I3023" s="3" t="s">
        <v>342</v>
      </c>
      <c r="J3023" s="3" t="s">
        <v>18</v>
      </c>
      <c r="K3023" s="3" t="s">
        <v>11</v>
      </c>
      <c r="L3023" s="4">
        <v>44225</v>
      </c>
      <c r="M3023" s="3">
        <v>0</v>
      </c>
      <c r="N3023" s="3">
        <v>0</v>
      </c>
      <c r="O3023" s="3">
        <v>1</v>
      </c>
      <c r="P3023" s="3" t="str">
        <f>+IF(Tabla1[[#This Row],[ACUEDUCTO]]=1,"acueducto","")</f>
        <v/>
      </c>
      <c r="Q3023" s="3" t="str">
        <f>+IF(Tabla1[[#This Row],[ALCANTARILLADO]]=1,"alcantarillado","")</f>
        <v/>
      </c>
      <c r="R3023" s="3" t="str">
        <f>+IF(Tabla1[[#This Row],[ASEO]]=1,"aseo","")</f>
        <v>aseo</v>
      </c>
      <c r="S3023" s="3" t="str">
        <f>+_xlfn.CONCAT(Tabla1[[#This Row],[Columna1]]," ",Tabla1[[#This Row],[Columna2]]," ",Tabla1[[#This Row],[Columna3]])</f>
        <v xml:space="preserve">  aseo</v>
      </c>
      <c r="V3023" s="3" t="str">
        <f>+UPPER(Tabla1[[#This Row],[SERVICIO]])</f>
        <v>ASEO</v>
      </c>
    </row>
    <row r="3024" spans="1:22" x14ac:dyDescent="0.25">
      <c r="A3024" s="2">
        <v>39633</v>
      </c>
      <c r="B3024" s="3" t="s">
        <v>4006</v>
      </c>
      <c r="C3024" s="3" t="s">
        <v>13</v>
      </c>
      <c r="D3024" s="3" t="s">
        <v>45</v>
      </c>
      <c r="E3024" s="3" t="s">
        <v>5007</v>
      </c>
      <c r="F3024" s="3" t="s">
        <v>23</v>
      </c>
      <c r="G3024" s="3" t="s">
        <v>33</v>
      </c>
      <c r="H3024" s="3" t="s">
        <v>58</v>
      </c>
      <c r="I3024" s="3" t="s">
        <v>58</v>
      </c>
      <c r="J3024" s="3" t="s">
        <v>18</v>
      </c>
      <c r="K3024" s="3" t="s">
        <v>11</v>
      </c>
      <c r="L3024" s="4">
        <v>44453</v>
      </c>
      <c r="M3024" s="3">
        <v>0</v>
      </c>
      <c r="N3024" s="3">
        <v>0</v>
      </c>
      <c r="O3024" s="3">
        <v>1</v>
      </c>
      <c r="P3024" s="3" t="str">
        <f>+IF(Tabla1[[#This Row],[ACUEDUCTO]]=1,"acueducto","")</f>
        <v/>
      </c>
      <c r="Q3024" s="3" t="str">
        <f>+IF(Tabla1[[#This Row],[ALCANTARILLADO]]=1,"alcantarillado","")</f>
        <v/>
      </c>
      <c r="R3024" s="3" t="str">
        <f>+IF(Tabla1[[#This Row],[ASEO]]=1,"aseo","")</f>
        <v>aseo</v>
      </c>
      <c r="S3024" s="3" t="str">
        <f>+_xlfn.CONCAT(Tabla1[[#This Row],[Columna1]]," ",Tabla1[[#This Row],[Columna2]]," ",Tabla1[[#This Row],[Columna3]])</f>
        <v xml:space="preserve">  aseo</v>
      </c>
      <c r="V3024" s="3" t="str">
        <f>+UPPER(Tabla1[[#This Row],[SERVICIO]])</f>
        <v>ASEO</v>
      </c>
    </row>
    <row r="3025" spans="1:22" x14ac:dyDescent="0.25">
      <c r="A3025" s="2">
        <v>39634</v>
      </c>
      <c r="B3025" s="3" t="s">
        <v>4007</v>
      </c>
      <c r="C3025" s="3" t="s">
        <v>13</v>
      </c>
      <c r="D3025" s="3" t="s">
        <v>14</v>
      </c>
      <c r="E3025" s="3" t="s">
        <v>5007</v>
      </c>
      <c r="F3025" s="3" t="s">
        <v>23</v>
      </c>
      <c r="G3025" s="3" t="s">
        <v>33</v>
      </c>
      <c r="H3025" s="3" t="s">
        <v>58</v>
      </c>
      <c r="I3025" s="3" t="s">
        <v>58</v>
      </c>
      <c r="J3025" s="3" t="s">
        <v>18</v>
      </c>
      <c r="K3025" s="3" t="s">
        <v>11</v>
      </c>
      <c r="L3025" s="4">
        <v>44417</v>
      </c>
      <c r="M3025" s="3">
        <v>0</v>
      </c>
      <c r="N3025" s="3">
        <v>0</v>
      </c>
      <c r="O3025" s="3">
        <v>1</v>
      </c>
      <c r="P3025" s="3" t="str">
        <f>+IF(Tabla1[[#This Row],[ACUEDUCTO]]=1,"acueducto","")</f>
        <v/>
      </c>
      <c r="Q3025" s="3" t="str">
        <f>+IF(Tabla1[[#This Row],[ALCANTARILLADO]]=1,"alcantarillado","")</f>
        <v/>
      </c>
      <c r="R3025" s="3" t="str">
        <f>+IF(Tabla1[[#This Row],[ASEO]]=1,"aseo","")</f>
        <v>aseo</v>
      </c>
      <c r="S3025" s="3" t="str">
        <f>+_xlfn.CONCAT(Tabla1[[#This Row],[Columna1]]," ",Tabla1[[#This Row],[Columna2]]," ",Tabla1[[#This Row],[Columna3]])</f>
        <v xml:space="preserve">  aseo</v>
      </c>
      <c r="V3025" s="3" t="str">
        <f>+UPPER(Tabla1[[#This Row],[SERVICIO]])</f>
        <v>ASEO</v>
      </c>
    </row>
    <row r="3026" spans="1:22" x14ac:dyDescent="0.25">
      <c r="A3026" s="2">
        <v>39636</v>
      </c>
      <c r="B3026" s="3" t="s">
        <v>4008</v>
      </c>
      <c r="C3026" s="3" t="s">
        <v>13</v>
      </c>
      <c r="D3026" s="3" t="s">
        <v>14</v>
      </c>
      <c r="E3026" s="3" t="s">
        <v>5007</v>
      </c>
      <c r="F3026" s="3" t="s">
        <v>23</v>
      </c>
      <c r="G3026" s="3" t="s">
        <v>33</v>
      </c>
      <c r="H3026" s="3" t="s">
        <v>27</v>
      </c>
      <c r="I3026" s="3" t="s">
        <v>342</v>
      </c>
      <c r="J3026" s="3" t="s">
        <v>18</v>
      </c>
      <c r="K3026" s="3" t="s">
        <v>11</v>
      </c>
      <c r="L3026" s="4">
        <v>44491</v>
      </c>
      <c r="M3026" s="3">
        <v>0</v>
      </c>
      <c r="N3026" s="3">
        <v>0</v>
      </c>
      <c r="O3026" s="3">
        <v>1</v>
      </c>
      <c r="P3026" s="3" t="str">
        <f>+IF(Tabla1[[#This Row],[ACUEDUCTO]]=1,"acueducto","")</f>
        <v/>
      </c>
      <c r="Q3026" s="3" t="str">
        <f>+IF(Tabla1[[#This Row],[ALCANTARILLADO]]=1,"alcantarillado","")</f>
        <v/>
      </c>
      <c r="R3026" s="3" t="str">
        <f>+IF(Tabla1[[#This Row],[ASEO]]=1,"aseo","")</f>
        <v>aseo</v>
      </c>
      <c r="S3026" s="3" t="str">
        <f>+_xlfn.CONCAT(Tabla1[[#This Row],[Columna1]]," ",Tabla1[[#This Row],[Columna2]]," ",Tabla1[[#This Row],[Columna3]])</f>
        <v xml:space="preserve">  aseo</v>
      </c>
      <c r="V3026" s="3" t="str">
        <f>+UPPER(Tabla1[[#This Row],[SERVICIO]])</f>
        <v>ASEO</v>
      </c>
    </row>
    <row r="3027" spans="1:22" x14ac:dyDescent="0.25">
      <c r="A3027" s="2">
        <v>39652</v>
      </c>
      <c r="B3027" s="3" t="s">
        <v>4009</v>
      </c>
      <c r="C3027" s="3" t="s">
        <v>13</v>
      </c>
      <c r="D3027" s="3" t="s">
        <v>14</v>
      </c>
      <c r="E3027" s="3" t="s">
        <v>5012</v>
      </c>
      <c r="F3027" s="3" t="s">
        <v>23</v>
      </c>
      <c r="G3027" s="3" t="s">
        <v>38</v>
      </c>
      <c r="H3027" s="3" t="s">
        <v>58</v>
      </c>
      <c r="I3027" s="3" t="s">
        <v>58</v>
      </c>
      <c r="J3027" s="3" t="s">
        <v>18</v>
      </c>
      <c r="K3027" s="3" t="s">
        <v>11</v>
      </c>
      <c r="L3027" s="4">
        <v>44250</v>
      </c>
      <c r="M3027" s="3">
        <v>0</v>
      </c>
      <c r="N3027" s="3">
        <v>0</v>
      </c>
      <c r="O3027" s="3">
        <v>1</v>
      </c>
      <c r="P3027" s="3" t="str">
        <f>+IF(Tabla1[[#This Row],[ACUEDUCTO]]=1,"acueducto","")</f>
        <v/>
      </c>
      <c r="Q3027" s="3" t="str">
        <f>+IF(Tabla1[[#This Row],[ALCANTARILLADO]]=1,"alcantarillado","")</f>
        <v/>
      </c>
      <c r="R3027" s="3" t="str">
        <f>+IF(Tabla1[[#This Row],[ASEO]]=1,"aseo","")</f>
        <v>aseo</v>
      </c>
      <c r="S3027" s="3" t="str">
        <f>+_xlfn.CONCAT(Tabla1[[#This Row],[Columna1]]," ",Tabla1[[#This Row],[Columna2]]," ",Tabla1[[#This Row],[Columna3]])</f>
        <v xml:space="preserve">  aseo</v>
      </c>
      <c r="V3027" s="3" t="str">
        <f>+UPPER(Tabla1[[#This Row],[SERVICIO]])</f>
        <v>ASEO</v>
      </c>
    </row>
    <row r="3028" spans="1:22" x14ac:dyDescent="0.25">
      <c r="A3028" s="2">
        <v>39653</v>
      </c>
      <c r="B3028" s="3" t="s">
        <v>4010</v>
      </c>
      <c r="C3028" s="3" t="s">
        <v>13</v>
      </c>
      <c r="D3028" s="3" t="s">
        <v>14</v>
      </c>
      <c r="E3028" s="3" t="s">
        <v>5007</v>
      </c>
      <c r="F3028" s="3" t="s">
        <v>23</v>
      </c>
      <c r="G3028" s="3" t="s">
        <v>38</v>
      </c>
      <c r="H3028" s="3" t="s">
        <v>58</v>
      </c>
      <c r="I3028" s="3" t="s">
        <v>58</v>
      </c>
      <c r="J3028" s="3" t="s">
        <v>18</v>
      </c>
      <c r="K3028" s="3" t="s">
        <v>11</v>
      </c>
      <c r="L3028" s="4">
        <v>44243</v>
      </c>
      <c r="M3028" s="3">
        <v>0</v>
      </c>
      <c r="N3028" s="3">
        <v>0</v>
      </c>
      <c r="O3028" s="3">
        <v>1</v>
      </c>
      <c r="P3028" s="3" t="str">
        <f>+IF(Tabla1[[#This Row],[ACUEDUCTO]]=1,"acueducto","")</f>
        <v/>
      </c>
      <c r="Q3028" s="3" t="str">
        <f>+IF(Tabla1[[#This Row],[ALCANTARILLADO]]=1,"alcantarillado","")</f>
        <v/>
      </c>
      <c r="R3028" s="3" t="str">
        <f>+IF(Tabla1[[#This Row],[ASEO]]=1,"aseo","")</f>
        <v>aseo</v>
      </c>
      <c r="S3028" s="3" t="str">
        <f>+_xlfn.CONCAT(Tabla1[[#This Row],[Columna1]]," ",Tabla1[[#This Row],[Columna2]]," ",Tabla1[[#This Row],[Columna3]])</f>
        <v xml:space="preserve">  aseo</v>
      </c>
      <c r="V3028" s="3" t="str">
        <f>+UPPER(Tabla1[[#This Row],[SERVICIO]])</f>
        <v>ASEO</v>
      </c>
    </row>
    <row r="3029" spans="1:22" x14ac:dyDescent="0.25">
      <c r="A3029" s="2">
        <v>39654</v>
      </c>
      <c r="B3029" s="3" t="s">
        <v>4011</v>
      </c>
      <c r="C3029" s="3" t="s">
        <v>13</v>
      </c>
      <c r="D3029" s="3" t="s">
        <v>14</v>
      </c>
      <c r="E3029" s="3" t="s">
        <v>5007</v>
      </c>
      <c r="F3029" s="3" t="s">
        <v>23</v>
      </c>
      <c r="G3029" s="3" t="s">
        <v>33</v>
      </c>
      <c r="H3029" s="3" t="s">
        <v>58</v>
      </c>
      <c r="I3029" s="3" t="s">
        <v>58</v>
      </c>
      <c r="J3029" s="3" t="s">
        <v>18</v>
      </c>
      <c r="K3029" s="3" t="s">
        <v>11</v>
      </c>
      <c r="L3029" s="4">
        <v>44445</v>
      </c>
      <c r="M3029" s="3">
        <v>0</v>
      </c>
      <c r="N3029" s="3">
        <v>0</v>
      </c>
      <c r="O3029" s="3">
        <v>1</v>
      </c>
      <c r="P3029" s="3" t="str">
        <f>+IF(Tabla1[[#This Row],[ACUEDUCTO]]=1,"acueducto","")</f>
        <v/>
      </c>
      <c r="Q3029" s="3" t="str">
        <f>+IF(Tabla1[[#This Row],[ALCANTARILLADO]]=1,"alcantarillado","")</f>
        <v/>
      </c>
      <c r="R3029" s="3" t="str">
        <f>+IF(Tabla1[[#This Row],[ASEO]]=1,"aseo","")</f>
        <v>aseo</v>
      </c>
      <c r="S3029" s="3" t="str">
        <f>+_xlfn.CONCAT(Tabla1[[#This Row],[Columna1]]," ",Tabla1[[#This Row],[Columna2]]," ",Tabla1[[#This Row],[Columna3]])</f>
        <v xml:space="preserve">  aseo</v>
      </c>
      <c r="V3029" s="3" t="str">
        <f>+UPPER(Tabla1[[#This Row],[SERVICIO]])</f>
        <v>ASEO</v>
      </c>
    </row>
    <row r="3030" spans="1:22" x14ac:dyDescent="0.25">
      <c r="A3030" s="2">
        <v>39692</v>
      </c>
      <c r="B3030" s="3" t="s">
        <v>4012</v>
      </c>
      <c r="C3030" s="3" t="s">
        <v>13</v>
      </c>
      <c r="D3030" s="3" t="s">
        <v>26</v>
      </c>
      <c r="E3030" s="3" t="s">
        <v>5013</v>
      </c>
      <c r="F3030" s="3" t="s">
        <v>23</v>
      </c>
      <c r="G3030" s="3" t="s">
        <v>38</v>
      </c>
      <c r="H3030" s="3" t="s">
        <v>194</v>
      </c>
      <c r="I3030" s="3" t="s">
        <v>1576</v>
      </c>
      <c r="J3030" s="3" t="s">
        <v>18</v>
      </c>
      <c r="K3030" s="3" t="s">
        <v>5018</v>
      </c>
      <c r="L3030" s="4">
        <v>44453</v>
      </c>
      <c r="M3030" s="3">
        <v>1</v>
      </c>
      <c r="N3030" s="3">
        <v>1</v>
      </c>
      <c r="O3030" s="3">
        <v>1</v>
      </c>
      <c r="P3030" s="3" t="str">
        <f>+IF(Tabla1[[#This Row],[ACUEDUCTO]]=1,"acueducto","")</f>
        <v>acueducto</v>
      </c>
      <c r="Q3030" s="3" t="str">
        <f>+IF(Tabla1[[#This Row],[ALCANTARILLADO]]=1,"alcantarillado","")</f>
        <v>alcantarillado</v>
      </c>
      <c r="R3030" s="3" t="str">
        <f>+IF(Tabla1[[#This Row],[ASEO]]=1,"aseo","")</f>
        <v>aseo</v>
      </c>
      <c r="S3030" s="3" t="str">
        <f>+_xlfn.CONCAT(Tabla1[[#This Row],[Columna1]]," ",Tabla1[[#This Row],[Columna2]]," ",Tabla1[[#This Row],[Columna3]])</f>
        <v>acueducto alcantarillado aseo</v>
      </c>
      <c r="V3030" s="3" t="str">
        <f>+UPPER(Tabla1[[#This Row],[SERVICIO]])</f>
        <v>ACUEDUCTO ALCANTARILLADO ASEO</v>
      </c>
    </row>
    <row r="3031" spans="1:22" x14ac:dyDescent="0.25">
      <c r="A3031" s="2">
        <v>39774</v>
      </c>
      <c r="B3031" s="3" t="s">
        <v>4013</v>
      </c>
      <c r="C3031" s="3" t="s">
        <v>13</v>
      </c>
      <c r="D3031" s="3" t="s">
        <v>26</v>
      </c>
      <c r="E3031" s="3" t="s">
        <v>5013</v>
      </c>
      <c r="F3031" s="3" t="s">
        <v>23</v>
      </c>
      <c r="G3031" s="3" t="s">
        <v>38</v>
      </c>
      <c r="H3031" s="3" t="s">
        <v>304</v>
      </c>
      <c r="I3031" s="3" t="s">
        <v>1266</v>
      </c>
      <c r="J3031" s="3" t="s">
        <v>18</v>
      </c>
      <c r="K3031" s="3" t="s">
        <v>5018</v>
      </c>
      <c r="L3031" s="4">
        <v>44436</v>
      </c>
      <c r="M3031" s="3">
        <v>1</v>
      </c>
      <c r="N3031" s="3">
        <v>1</v>
      </c>
      <c r="O3031" s="3">
        <v>1</v>
      </c>
      <c r="P3031" s="3" t="str">
        <f>+IF(Tabla1[[#This Row],[ACUEDUCTO]]=1,"acueducto","")</f>
        <v>acueducto</v>
      </c>
      <c r="Q3031" s="3" t="str">
        <f>+IF(Tabla1[[#This Row],[ALCANTARILLADO]]=1,"alcantarillado","")</f>
        <v>alcantarillado</v>
      </c>
      <c r="R3031" s="3" t="str">
        <f>+IF(Tabla1[[#This Row],[ASEO]]=1,"aseo","")</f>
        <v>aseo</v>
      </c>
      <c r="S3031" s="3" t="str">
        <f>+_xlfn.CONCAT(Tabla1[[#This Row],[Columna1]]," ",Tabla1[[#This Row],[Columna2]]," ",Tabla1[[#This Row],[Columna3]])</f>
        <v>acueducto alcantarillado aseo</v>
      </c>
      <c r="V3031" s="3" t="str">
        <f>+UPPER(Tabla1[[#This Row],[SERVICIO]])</f>
        <v>ACUEDUCTO ALCANTARILLADO ASEO</v>
      </c>
    </row>
    <row r="3032" spans="1:22" x14ac:dyDescent="0.25">
      <c r="A3032" s="2">
        <v>39794</v>
      </c>
      <c r="B3032" s="3" t="s">
        <v>4014</v>
      </c>
      <c r="C3032" s="3" t="s">
        <v>13</v>
      </c>
      <c r="D3032" s="3" t="s">
        <v>26</v>
      </c>
      <c r="E3032" s="3" t="s">
        <v>5007</v>
      </c>
      <c r="F3032" s="3" t="s">
        <v>23</v>
      </c>
      <c r="G3032" s="3" t="s">
        <v>38</v>
      </c>
      <c r="H3032" s="3" t="s">
        <v>27</v>
      </c>
      <c r="I3032" s="3" t="s">
        <v>350</v>
      </c>
      <c r="J3032" s="3" t="s">
        <v>143</v>
      </c>
      <c r="K3032" s="3" t="s">
        <v>11</v>
      </c>
      <c r="L3032" s="4">
        <v>43259</v>
      </c>
      <c r="M3032" s="3">
        <v>0</v>
      </c>
      <c r="N3032" s="3">
        <v>0</v>
      </c>
      <c r="O3032" s="3">
        <v>1</v>
      </c>
      <c r="P3032" s="3" t="str">
        <f>+IF(Tabla1[[#This Row],[ACUEDUCTO]]=1,"acueducto","")</f>
        <v/>
      </c>
      <c r="Q3032" s="3" t="str">
        <f>+IF(Tabla1[[#This Row],[ALCANTARILLADO]]=1,"alcantarillado","")</f>
        <v/>
      </c>
      <c r="R3032" s="3" t="str">
        <f>+IF(Tabla1[[#This Row],[ASEO]]=1,"aseo","")</f>
        <v>aseo</v>
      </c>
      <c r="S3032" s="3" t="str">
        <f>+_xlfn.CONCAT(Tabla1[[#This Row],[Columna1]]," ",Tabla1[[#This Row],[Columna2]]," ",Tabla1[[#This Row],[Columna3]])</f>
        <v xml:space="preserve">  aseo</v>
      </c>
      <c r="V3032" s="3" t="str">
        <f>+UPPER(Tabla1[[#This Row],[SERVICIO]])</f>
        <v>ASEO</v>
      </c>
    </row>
    <row r="3033" spans="1:22" x14ac:dyDescent="0.25">
      <c r="A3033" s="2">
        <v>39814</v>
      </c>
      <c r="B3033" s="3" t="s">
        <v>4015</v>
      </c>
      <c r="C3033" s="3" t="s">
        <v>13</v>
      </c>
      <c r="D3033" s="3" t="s">
        <v>26</v>
      </c>
      <c r="E3033" s="3" t="s">
        <v>5012</v>
      </c>
      <c r="F3033" s="3" t="s">
        <v>23</v>
      </c>
      <c r="G3033" s="3" t="s">
        <v>38</v>
      </c>
      <c r="H3033" s="3" t="s">
        <v>396</v>
      </c>
      <c r="I3033" s="3" t="s">
        <v>397</v>
      </c>
      <c r="J3033" s="3" t="s">
        <v>18</v>
      </c>
      <c r="K3033" s="3" t="s">
        <v>11</v>
      </c>
      <c r="L3033" s="4">
        <v>44485</v>
      </c>
      <c r="M3033" s="3">
        <v>0</v>
      </c>
      <c r="N3033" s="3">
        <v>0</v>
      </c>
      <c r="O3033" s="3">
        <v>1</v>
      </c>
      <c r="P3033" s="3" t="str">
        <f>+IF(Tabla1[[#This Row],[ACUEDUCTO]]=1,"acueducto","")</f>
        <v/>
      </c>
      <c r="Q3033" s="3" t="str">
        <f>+IF(Tabla1[[#This Row],[ALCANTARILLADO]]=1,"alcantarillado","")</f>
        <v/>
      </c>
      <c r="R3033" s="3" t="str">
        <f>+IF(Tabla1[[#This Row],[ASEO]]=1,"aseo","")</f>
        <v>aseo</v>
      </c>
      <c r="S3033" s="3" t="str">
        <f>+_xlfn.CONCAT(Tabla1[[#This Row],[Columna1]]," ",Tabla1[[#This Row],[Columna2]]," ",Tabla1[[#This Row],[Columna3]])</f>
        <v xml:space="preserve">  aseo</v>
      </c>
      <c r="V3033" s="3" t="str">
        <f>+UPPER(Tabla1[[#This Row],[SERVICIO]])</f>
        <v>ASEO</v>
      </c>
    </row>
    <row r="3034" spans="1:22" x14ac:dyDescent="0.25">
      <c r="A3034" s="2">
        <v>39816</v>
      </c>
      <c r="B3034" s="3" t="s">
        <v>4016</v>
      </c>
      <c r="C3034" s="3" t="s">
        <v>13</v>
      </c>
      <c r="D3034" s="3" t="s">
        <v>26</v>
      </c>
      <c r="E3034" s="3" t="s">
        <v>5013</v>
      </c>
      <c r="F3034" s="3" t="s">
        <v>23</v>
      </c>
      <c r="G3034" s="3" t="s">
        <v>38</v>
      </c>
      <c r="H3034" s="3" t="s">
        <v>63</v>
      </c>
      <c r="I3034" s="3" t="s">
        <v>202</v>
      </c>
      <c r="J3034" s="3" t="s">
        <v>18</v>
      </c>
      <c r="K3034" s="3" t="s">
        <v>11</v>
      </c>
      <c r="L3034" s="4">
        <v>44287</v>
      </c>
      <c r="M3034" s="3">
        <v>0</v>
      </c>
      <c r="N3034" s="3">
        <v>0</v>
      </c>
      <c r="O3034" s="3">
        <v>1</v>
      </c>
      <c r="P3034" s="3" t="str">
        <f>+IF(Tabla1[[#This Row],[ACUEDUCTO]]=1,"acueducto","")</f>
        <v/>
      </c>
      <c r="Q3034" s="3" t="str">
        <f>+IF(Tabla1[[#This Row],[ALCANTARILLADO]]=1,"alcantarillado","")</f>
        <v/>
      </c>
      <c r="R3034" s="3" t="str">
        <f>+IF(Tabla1[[#This Row],[ASEO]]=1,"aseo","")</f>
        <v>aseo</v>
      </c>
      <c r="S3034" s="3" t="str">
        <f>+_xlfn.CONCAT(Tabla1[[#This Row],[Columna1]]," ",Tabla1[[#This Row],[Columna2]]," ",Tabla1[[#This Row],[Columna3]])</f>
        <v xml:space="preserve">  aseo</v>
      </c>
      <c r="V3034" s="3" t="str">
        <f>+UPPER(Tabla1[[#This Row],[SERVICIO]])</f>
        <v>ASEO</v>
      </c>
    </row>
    <row r="3035" spans="1:22" x14ac:dyDescent="0.25">
      <c r="A3035" s="2">
        <v>39834</v>
      </c>
      <c r="B3035" s="3" t="s">
        <v>4017</v>
      </c>
      <c r="C3035" s="3" t="s">
        <v>13</v>
      </c>
      <c r="D3035" s="3" t="s">
        <v>14</v>
      </c>
      <c r="E3035" s="3" t="s">
        <v>5012</v>
      </c>
      <c r="F3035" s="3" t="s">
        <v>23</v>
      </c>
      <c r="G3035" s="3" t="s">
        <v>38</v>
      </c>
      <c r="H3035" s="3" t="s">
        <v>58</v>
      </c>
      <c r="I3035" s="3" t="s">
        <v>58</v>
      </c>
      <c r="J3035" s="3" t="s">
        <v>18</v>
      </c>
      <c r="K3035" s="3" t="s">
        <v>11</v>
      </c>
      <c r="L3035" s="4">
        <v>44522</v>
      </c>
      <c r="M3035" s="3">
        <v>0</v>
      </c>
      <c r="N3035" s="3">
        <v>0</v>
      </c>
      <c r="O3035" s="3">
        <v>1</v>
      </c>
      <c r="P3035" s="3" t="str">
        <f>+IF(Tabla1[[#This Row],[ACUEDUCTO]]=1,"acueducto","")</f>
        <v/>
      </c>
      <c r="Q3035" s="3" t="str">
        <f>+IF(Tabla1[[#This Row],[ALCANTARILLADO]]=1,"alcantarillado","")</f>
        <v/>
      </c>
      <c r="R3035" s="3" t="str">
        <f>+IF(Tabla1[[#This Row],[ASEO]]=1,"aseo","")</f>
        <v>aseo</v>
      </c>
      <c r="S3035" s="3" t="str">
        <f>+_xlfn.CONCAT(Tabla1[[#This Row],[Columna1]]," ",Tabla1[[#This Row],[Columna2]]," ",Tabla1[[#This Row],[Columna3]])</f>
        <v xml:space="preserve">  aseo</v>
      </c>
      <c r="V3035" s="3" t="str">
        <f>+UPPER(Tabla1[[#This Row],[SERVICIO]])</f>
        <v>ASEO</v>
      </c>
    </row>
    <row r="3036" spans="1:22" x14ac:dyDescent="0.25">
      <c r="A3036" s="2">
        <v>39835</v>
      </c>
      <c r="B3036" s="3" t="s">
        <v>4018</v>
      </c>
      <c r="C3036" s="3" t="s">
        <v>13</v>
      </c>
      <c r="D3036" s="3" t="s">
        <v>26</v>
      </c>
      <c r="E3036" s="3" t="s">
        <v>5013</v>
      </c>
      <c r="F3036" s="3" t="s">
        <v>32</v>
      </c>
      <c r="G3036" s="3" t="s">
        <v>33</v>
      </c>
      <c r="H3036" s="3" t="s">
        <v>63</v>
      </c>
      <c r="I3036" s="3" t="s">
        <v>386</v>
      </c>
      <c r="J3036" s="3" t="s">
        <v>18</v>
      </c>
      <c r="K3036" s="3" t="s">
        <v>5019</v>
      </c>
      <c r="L3036" s="4">
        <v>44217</v>
      </c>
      <c r="M3036" s="3">
        <v>1</v>
      </c>
      <c r="N3036" s="3">
        <v>0</v>
      </c>
      <c r="O3036" s="3">
        <v>0</v>
      </c>
      <c r="P3036" s="3" t="str">
        <f>+IF(Tabla1[[#This Row],[ACUEDUCTO]]=1,"acueducto","")</f>
        <v>acueducto</v>
      </c>
      <c r="Q3036" s="3" t="str">
        <f>+IF(Tabla1[[#This Row],[ALCANTARILLADO]]=1,"alcantarillado","")</f>
        <v/>
      </c>
      <c r="R3036" s="3" t="str">
        <f>+IF(Tabla1[[#This Row],[ASEO]]=1,"aseo","")</f>
        <v/>
      </c>
      <c r="S3036" s="3" t="str">
        <f>+_xlfn.CONCAT(Tabla1[[#This Row],[Columna1]]," ",Tabla1[[#This Row],[Columna2]]," ",Tabla1[[#This Row],[Columna3]])</f>
        <v xml:space="preserve">acueducto  </v>
      </c>
      <c r="V3036" s="3" t="str">
        <f>+UPPER(Tabla1[[#This Row],[SERVICIO]])</f>
        <v xml:space="preserve">ACUEDUCTO  </v>
      </c>
    </row>
    <row r="3037" spans="1:22" x14ac:dyDescent="0.25">
      <c r="A3037" s="2">
        <v>39837</v>
      </c>
      <c r="B3037" s="3" t="s">
        <v>4019</v>
      </c>
      <c r="C3037" s="3" t="s">
        <v>13</v>
      </c>
      <c r="D3037" s="3" t="s">
        <v>14</v>
      </c>
      <c r="E3037" s="3" t="s">
        <v>5012</v>
      </c>
      <c r="F3037" s="3" t="s">
        <v>23</v>
      </c>
      <c r="G3037" s="3" t="s">
        <v>38</v>
      </c>
      <c r="H3037" s="3" t="s">
        <v>58</v>
      </c>
      <c r="I3037" s="3" t="s">
        <v>58</v>
      </c>
      <c r="J3037" s="3" t="s">
        <v>18</v>
      </c>
      <c r="K3037" s="3" t="s">
        <v>11</v>
      </c>
      <c r="L3037" s="4">
        <v>44417</v>
      </c>
      <c r="M3037" s="3">
        <v>0</v>
      </c>
      <c r="N3037" s="3">
        <v>0</v>
      </c>
      <c r="O3037" s="3">
        <v>1</v>
      </c>
      <c r="P3037" s="3" t="str">
        <f>+IF(Tabla1[[#This Row],[ACUEDUCTO]]=1,"acueducto","")</f>
        <v/>
      </c>
      <c r="Q3037" s="3" t="str">
        <f>+IF(Tabla1[[#This Row],[ALCANTARILLADO]]=1,"alcantarillado","")</f>
        <v/>
      </c>
      <c r="R3037" s="3" t="str">
        <f>+IF(Tabla1[[#This Row],[ASEO]]=1,"aseo","")</f>
        <v>aseo</v>
      </c>
      <c r="S3037" s="3" t="str">
        <f>+_xlfn.CONCAT(Tabla1[[#This Row],[Columna1]]," ",Tabla1[[#This Row],[Columna2]]," ",Tabla1[[#This Row],[Columna3]])</f>
        <v xml:space="preserve">  aseo</v>
      </c>
      <c r="V3037" s="3" t="str">
        <f>+UPPER(Tabla1[[#This Row],[SERVICIO]])</f>
        <v>ASEO</v>
      </c>
    </row>
    <row r="3038" spans="1:22" x14ac:dyDescent="0.25">
      <c r="A3038" s="2">
        <v>39894</v>
      </c>
      <c r="B3038" s="3" t="s">
        <v>4020</v>
      </c>
      <c r="C3038" s="3" t="s">
        <v>13</v>
      </c>
      <c r="D3038" s="3" t="s">
        <v>26</v>
      </c>
      <c r="E3038" s="3" t="s">
        <v>5012</v>
      </c>
      <c r="F3038" s="3" t="s">
        <v>23</v>
      </c>
      <c r="G3038" s="3" t="s">
        <v>38</v>
      </c>
      <c r="H3038" s="3" t="s">
        <v>58</v>
      </c>
      <c r="I3038" s="3" t="s">
        <v>58</v>
      </c>
      <c r="J3038" s="3" t="s">
        <v>18</v>
      </c>
      <c r="K3038" s="3" t="s">
        <v>11</v>
      </c>
      <c r="L3038" s="4">
        <v>44063</v>
      </c>
      <c r="M3038" s="3">
        <v>0</v>
      </c>
      <c r="N3038" s="3">
        <v>0</v>
      </c>
      <c r="O3038" s="3">
        <v>1</v>
      </c>
      <c r="P3038" s="3" t="str">
        <f>+IF(Tabla1[[#This Row],[ACUEDUCTO]]=1,"acueducto","")</f>
        <v/>
      </c>
      <c r="Q3038" s="3" t="str">
        <f>+IF(Tabla1[[#This Row],[ALCANTARILLADO]]=1,"alcantarillado","")</f>
        <v/>
      </c>
      <c r="R3038" s="3" t="str">
        <f>+IF(Tabla1[[#This Row],[ASEO]]=1,"aseo","")</f>
        <v>aseo</v>
      </c>
      <c r="S3038" s="3" t="str">
        <f>+_xlfn.CONCAT(Tabla1[[#This Row],[Columna1]]," ",Tabla1[[#This Row],[Columna2]]," ",Tabla1[[#This Row],[Columna3]])</f>
        <v xml:space="preserve">  aseo</v>
      </c>
      <c r="V3038" s="3" t="str">
        <f>+UPPER(Tabla1[[#This Row],[SERVICIO]])</f>
        <v>ASEO</v>
      </c>
    </row>
    <row r="3039" spans="1:22" x14ac:dyDescent="0.25">
      <c r="A3039" s="2">
        <v>39914</v>
      </c>
      <c r="B3039" s="3" t="s">
        <v>4021</v>
      </c>
      <c r="C3039" s="3" t="s">
        <v>13</v>
      </c>
      <c r="D3039" s="3" t="s">
        <v>26</v>
      </c>
      <c r="E3039" s="3" t="s">
        <v>5013</v>
      </c>
      <c r="F3039" s="3" t="s">
        <v>23</v>
      </c>
      <c r="G3039" s="3" t="s">
        <v>38</v>
      </c>
      <c r="H3039" s="3" t="s">
        <v>251</v>
      </c>
      <c r="I3039" s="3" t="s">
        <v>2901</v>
      </c>
      <c r="J3039" s="3" t="s">
        <v>18</v>
      </c>
      <c r="K3039" s="3" t="s">
        <v>5018</v>
      </c>
      <c r="L3039" s="4">
        <v>44237</v>
      </c>
      <c r="M3039" s="3">
        <v>1</v>
      </c>
      <c r="N3039" s="3">
        <v>1</v>
      </c>
      <c r="O3039" s="3">
        <v>1</v>
      </c>
      <c r="P3039" s="3" t="str">
        <f>+IF(Tabla1[[#This Row],[ACUEDUCTO]]=1,"acueducto","")</f>
        <v>acueducto</v>
      </c>
      <c r="Q3039" s="3" t="str">
        <f>+IF(Tabla1[[#This Row],[ALCANTARILLADO]]=1,"alcantarillado","")</f>
        <v>alcantarillado</v>
      </c>
      <c r="R3039" s="3" t="str">
        <f>+IF(Tabla1[[#This Row],[ASEO]]=1,"aseo","")</f>
        <v>aseo</v>
      </c>
      <c r="S3039" s="3" t="str">
        <f>+_xlfn.CONCAT(Tabla1[[#This Row],[Columna1]]," ",Tabla1[[#This Row],[Columna2]]," ",Tabla1[[#This Row],[Columna3]])</f>
        <v>acueducto alcantarillado aseo</v>
      </c>
      <c r="V3039" s="3" t="str">
        <f>+UPPER(Tabla1[[#This Row],[SERVICIO]])</f>
        <v>ACUEDUCTO ALCANTARILLADO ASEO</v>
      </c>
    </row>
    <row r="3040" spans="1:22" x14ac:dyDescent="0.25">
      <c r="A3040" s="2">
        <v>39934</v>
      </c>
      <c r="B3040" s="3" t="s">
        <v>4022</v>
      </c>
      <c r="C3040" s="3" t="s">
        <v>13</v>
      </c>
      <c r="D3040" s="3" t="s">
        <v>45</v>
      </c>
      <c r="E3040" s="3" t="s">
        <v>5007</v>
      </c>
      <c r="F3040" s="3" t="s">
        <v>23</v>
      </c>
      <c r="G3040" s="3" t="s">
        <v>33</v>
      </c>
      <c r="H3040" s="3" t="s">
        <v>304</v>
      </c>
      <c r="I3040" s="3" t="s">
        <v>304</v>
      </c>
      <c r="J3040" s="3" t="s">
        <v>18</v>
      </c>
      <c r="K3040" s="3" t="s">
        <v>11</v>
      </c>
      <c r="L3040" s="4">
        <v>43938</v>
      </c>
      <c r="M3040" s="3">
        <v>0</v>
      </c>
      <c r="N3040" s="3">
        <v>0</v>
      </c>
      <c r="O3040" s="3">
        <v>1</v>
      </c>
      <c r="P3040" s="3" t="str">
        <f>+IF(Tabla1[[#This Row],[ACUEDUCTO]]=1,"acueducto","")</f>
        <v/>
      </c>
      <c r="Q3040" s="3" t="str">
        <f>+IF(Tabla1[[#This Row],[ALCANTARILLADO]]=1,"alcantarillado","")</f>
        <v/>
      </c>
      <c r="R3040" s="3" t="str">
        <f>+IF(Tabla1[[#This Row],[ASEO]]=1,"aseo","")</f>
        <v>aseo</v>
      </c>
      <c r="S3040" s="3" t="str">
        <f>+_xlfn.CONCAT(Tabla1[[#This Row],[Columna1]]," ",Tabla1[[#This Row],[Columna2]]," ",Tabla1[[#This Row],[Columna3]])</f>
        <v xml:space="preserve">  aseo</v>
      </c>
      <c r="V3040" s="3" t="str">
        <f>+UPPER(Tabla1[[#This Row],[SERVICIO]])</f>
        <v>ASEO</v>
      </c>
    </row>
    <row r="3041" spans="1:22" x14ac:dyDescent="0.25">
      <c r="A3041" s="2">
        <v>39935</v>
      </c>
      <c r="B3041" s="3" t="s">
        <v>4023</v>
      </c>
      <c r="C3041" s="3" t="s">
        <v>13</v>
      </c>
      <c r="D3041" s="3" t="s">
        <v>14</v>
      </c>
      <c r="E3041" s="3" t="s">
        <v>5007</v>
      </c>
      <c r="F3041" s="3" t="s">
        <v>23</v>
      </c>
      <c r="G3041" s="3" t="s">
        <v>38</v>
      </c>
      <c r="H3041" s="3" t="s">
        <v>309</v>
      </c>
      <c r="I3041" s="3" t="s">
        <v>883</v>
      </c>
      <c r="J3041" s="3" t="s">
        <v>18</v>
      </c>
      <c r="K3041" s="3" t="s">
        <v>11</v>
      </c>
      <c r="L3041" s="4">
        <v>44284</v>
      </c>
      <c r="M3041" s="3">
        <v>0</v>
      </c>
      <c r="N3041" s="3">
        <v>0</v>
      </c>
      <c r="O3041" s="3">
        <v>1</v>
      </c>
      <c r="P3041" s="3" t="str">
        <f>+IF(Tabla1[[#This Row],[ACUEDUCTO]]=1,"acueducto","")</f>
        <v/>
      </c>
      <c r="Q3041" s="3" t="str">
        <f>+IF(Tabla1[[#This Row],[ALCANTARILLADO]]=1,"alcantarillado","")</f>
        <v/>
      </c>
      <c r="R3041" s="3" t="str">
        <f>+IF(Tabla1[[#This Row],[ASEO]]=1,"aseo","")</f>
        <v>aseo</v>
      </c>
      <c r="S3041" s="3" t="str">
        <f>+_xlfn.CONCAT(Tabla1[[#This Row],[Columna1]]," ",Tabla1[[#This Row],[Columna2]]," ",Tabla1[[#This Row],[Columna3]])</f>
        <v xml:space="preserve">  aseo</v>
      </c>
      <c r="V3041" s="3" t="str">
        <f>+UPPER(Tabla1[[#This Row],[SERVICIO]])</f>
        <v>ASEO</v>
      </c>
    </row>
    <row r="3042" spans="1:22" x14ac:dyDescent="0.25">
      <c r="A3042" s="2">
        <v>39975</v>
      </c>
      <c r="B3042" s="3" t="s">
        <v>4024</v>
      </c>
      <c r="C3042" s="3" t="s">
        <v>13</v>
      </c>
      <c r="D3042" s="3" t="s">
        <v>14</v>
      </c>
      <c r="E3042" s="3" t="s">
        <v>5007</v>
      </c>
      <c r="F3042" s="3" t="s">
        <v>23</v>
      </c>
      <c r="G3042" s="3" t="s">
        <v>33</v>
      </c>
      <c r="H3042" s="3" t="s">
        <v>27</v>
      </c>
      <c r="I3042" s="3" t="s">
        <v>34</v>
      </c>
      <c r="J3042" s="3" t="s">
        <v>18</v>
      </c>
      <c r="K3042" s="3" t="s">
        <v>11</v>
      </c>
      <c r="L3042" s="4">
        <v>44389</v>
      </c>
      <c r="M3042" s="3">
        <v>0</v>
      </c>
      <c r="N3042" s="3">
        <v>0</v>
      </c>
      <c r="O3042" s="3">
        <v>1</v>
      </c>
      <c r="P3042" s="3" t="str">
        <f>+IF(Tabla1[[#This Row],[ACUEDUCTO]]=1,"acueducto","")</f>
        <v/>
      </c>
      <c r="Q3042" s="3" t="str">
        <f>+IF(Tabla1[[#This Row],[ALCANTARILLADO]]=1,"alcantarillado","")</f>
        <v/>
      </c>
      <c r="R3042" s="3" t="str">
        <f>+IF(Tabla1[[#This Row],[ASEO]]=1,"aseo","")</f>
        <v>aseo</v>
      </c>
      <c r="S3042" s="3" t="str">
        <f>+_xlfn.CONCAT(Tabla1[[#This Row],[Columna1]]," ",Tabla1[[#This Row],[Columna2]]," ",Tabla1[[#This Row],[Columna3]])</f>
        <v xml:space="preserve">  aseo</v>
      </c>
      <c r="V3042" s="3" t="str">
        <f>+UPPER(Tabla1[[#This Row],[SERVICIO]])</f>
        <v>ASEO</v>
      </c>
    </row>
    <row r="3043" spans="1:22" x14ac:dyDescent="0.25">
      <c r="A3043" s="2">
        <v>40015</v>
      </c>
      <c r="B3043" s="3" t="s">
        <v>4025</v>
      </c>
      <c r="C3043" s="3" t="s">
        <v>13</v>
      </c>
      <c r="D3043" s="3" t="s">
        <v>26</v>
      </c>
      <c r="E3043" s="3" t="s">
        <v>5007</v>
      </c>
      <c r="F3043" s="3" t="s">
        <v>23</v>
      </c>
      <c r="G3043" s="3" t="s">
        <v>33</v>
      </c>
      <c r="H3043" s="3" t="s">
        <v>63</v>
      </c>
      <c r="I3043" s="3" t="s">
        <v>72</v>
      </c>
      <c r="J3043" s="3" t="s">
        <v>18</v>
      </c>
      <c r="K3043" s="3" t="s">
        <v>11</v>
      </c>
      <c r="L3043" s="4">
        <v>44362</v>
      </c>
      <c r="M3043" s="3">
        <v>0</v>
      </c>
      <c r="N3043" s="3">
        <v>0</v>
      </c>
      <c r="O3043" s="3">
        <v>1</v>
      </c>
      <c r="P3043" s="3" t="str">
        <f>+IF(Tabla1[[#This Row],[ACUEDUCTO]]=1,"acueducto","")</f>
        <v/>
      </c>
      <c r="Q3043" s="3" t="str">
        <f>+IF(Tabla1[[#This Row],[ALCANTARILLADO]]=1,"alcantarillado","")</f>
        <v/>
      </c>
      <c r="R3043" s="3" t="str">
        <f>+IF(Tabla1[[#This Row],[ASEO]]=1,"aseo","")</f>
        <v>aseo</v>
      </c>
      <c r="S3043" s="3" t="str">
        <f>+_xlfn.CONCAT(Tabla1[[#This Row],[Columna1]]," ",Tabla1[[#This Row],[Columna2]]," ",Tabla1[[#This Row],[Columna3]])</f>
        <v xml:space="preserve">  aseo</v>
      </c>
      <c r="V3043" s="3" t="str">
        <f>+UPPER(Tabla1[[#This Row],[SERVICIO]])</f>
        <v>ASEO</v>
      </c>
    </row>
    <row r="3044" spans="1:22" x14ac:dyDescent="0.25">
      <c r="A3044" s="2">
        <v>40017</v>
      </c>
      <c r="B3044" s="3" t="s">
        <v>4026</v>
      </c>
      <c r="C3044" s="3" t="s">
        <v>13</v>
      </c>
      <c r="D3044" s="3" t="s">
        <v>26</v>
      </c>
      <c r="E3044" s="3" t="s">
        <v>5013</v>
      </c>
      <c r="F3044" s="3" t="s">
        <v>23</v>
      </c>
      <c r="G3044" s="3" t="s">
        <v>33</v>
      </c>
      <c r="H3044" s="3" t="s">
        <v>99</v>
      </c>
      <c r="I3044" s="3" t="s">
        <v>375</v>
      </c>
      <c r="J3044" s="3" t="s">
        <v>18</v>
      </c>
      <c r="K3044" s="3" t="s">
        <v>5018</v>
      </c>
      <c r="L3044" s="4">
        <v>44475</v>
      </c>
      <c r="M3044" s="3">
        <v>1</v>
      </c>
      <c r="N3044" s="3">
        <v>1</v>
      </c>
      <c r="O3044" s="3">
        <v>1</v>
      </c>
      <c r="P3044" s="3" t="str">
        <f>+IF(Tabla1[[#This Row],[ACUEDUCTO]]=1,"acueducto","")</f>
        <v>acueducto</v>
      </c>
      <c r="Q3044" s="3" t="str">
        <f>+IF(Tabla1[[#This Row],[ALCANTARILLADO]]=1,"alcantarillado","")</f>
        <v>alcantarillado</v>
      </c>
      <c r="R3044" s="3" t="str">
        <f>+IF(Tabla1[[#This Row],[ASEO]]=1,"aseo","")</f>
        <v>aseo</v>
      </c>
      <c r="S3044" s="3" t="str">
        <f>+_xlfn.CONCAT(Tabla1[[#This Row],[Columna1]]," ",Tabla1[[#This Row],[Columna2]]," ",Tabla1[[#This Row],[Columna3]])</f>
        <v>acueducto alcantarillado aseo</v>
      </c>
      <c r="V3044" s="3" t="str">
        <f>+UPPER(Tabla1[[#This Row],[SERVICIO]])</f>
        <v>ACUEDUCTO ALCANTARILLADO ASEO</v>
      </c>
    </row>
    <row r="3045" spans="1:22" x14ac:dyDescent="0.25">
      <c r="A3045" s="2">
        <v>40018</v>
      </c>
      <c r="B3045" s="3" t="s">
        <v>4027</v>
      </c>
      <c r="C3045" s="3" t="s">
        <v>13</v>
      </c>
      <c r="D3045" s="3" t="s">
        <v>14</v>
      </c>
      <c r="E3045" s="3" t="s">
        <v>5012</v>
      </c>
      <c r="F3045" s="3" t="s">
        <v>23</v>
      </c>
      <c r="G3045" s="3" t="s">
        <v>38</v>
      </c>
      <c r="H3045" s="3" t="s">
        <v>58</v>
      </c>
      <c r="I3045" s="3" t="s">
        <v>58</v>
      </c>
      <c r="J3045" s="3" t="s">
        <v>18</v>
      </c>
      <c r="K3045" s="3" t="s">
        <v>11</v>
      </c>
      <c r="L3045" s="4">
        <v>44468</v>
      </c>
      <c r="M3045" s="3">
        <v>0</v>
      </c>
      <c r="N3045" s="3">
        <v>0</v>
      </c>
      <c r="O3045" s="3">
        <v>1</v>
      </c>
      <c r="P3045" s="3" t="str">
        <f>+IF(Tabla1[[#This Row],[ACUEDUCTO]]=1,"acueducto","")</f>
        <v/>
      </c>
      <c r="Q3045" s="3" t="str">
        <f>+IF(Tabla1[[#This Row],[ALCANTARILLADO]]=1,"alcantarillado","")</f>
        <v/>
      </c>
      <c r="R3045" s="3" t="str">
        <f>+IF(Tabla1[[#This Row],[ASEO]]=1,"aseo","")</f>
        <v>aseo</v>
      </c>
      <c r="S3045" s="3" t="str">
        <f>+_xlfn.CONCAT(Tabla1[[#This Row],[Columna1]]," ",Tabla1[[#This Row],[Columna2]]," ",Tabla1[[#This Row],[Columna3]])</f>
        <v xml:space="preserve">  aseo</v>
      </c>
      <c r="V3045" s="3" t="str">
        <f>+UPPER(Tabla1[[#This Row],[SERVICIO]])</f>
        <v>ASEO</v>
      </c>
    </row>
    <row r="3046" spans="1:22" x14ac:dyDescent="0.25">
      <c r="A3046" s="2">
        <v>40019</v>
      </c>
      <c r="B3046" s="3" t="s">
        <v>4028</v>
      </c>
      <c r="C3046" s="3" t="s">
        <v>13</v>
      </c>
      <c r="D3046" s="3" t="s">
        <v>26</v>
      </c>
      <c r="E3046" s="3" t="s">
        <v>5013</v>
      </c>
      <c r="F3046" s="3" t="s">
        <v>32</v>
      </c>
      <c r="G3046" s="3" t="s">
        <v>33</v>
      </c>
      <c r="H3046" s="3" t="s">
        <v>63</v>
      </c>
      <c r="I3046" s="3" t="s">
        <v>452</v>
      </c>
      <c r="J3046" s="3" t="s">
        <v>18</v>
      </c>
      <c r="K3046" s="3" t="s">
        <v>5019</v>
      </c>
      <c r="L3046" s="4">
        <v>44540</v>
      </c>
      <c r="M3046" s="3">
        <v>1</v>
      </c>
      <c r="N3046" s="3">
        <v>0</v>
      </c>
      <c r="O3046" s="3">
        <v>0</v>
      </c>
      <c r="P3046" s="3" t="str">
        <f>+IF(Tabla1[[#This Row],[ACUEDUCTO]]=1,"acueducto","")</f>
        <v>acueducto</v>
      </c>
      <c r="Q3046" s="3" t="str">
        <f>+IF(Tabla1[[#This Row],[ALCANTARILLADO]]=1,"alcantarillado","")</f>
        <v/>
      </c>
      <c r="R3046" s="3" t="str">
        <f>+IF(Tabla1[[#This Row],[ASEO]]=1,"aseo","")</f>
        <v/>
      </c>
      <c r="S3046" s="3" t="str">
        <f>+_xlfn.CONCAT(Tabla1[[#This Row],[Columna1]]," ",Tabla1[[#This Row],[Columna2]]," ",Tabla1[[#This Row],[Columna3]])</f>
        <v xml:space="preserve">acueducto  </v>
      </c>
      <c r="V3046" s="3" t="str">
        <f>+UPPER(Tabla1[[#This Row],[SERVICIO]])</f>
        <v xml:space="preserve">ACUEDUCTO  </v>
      </c>
    </row>
    <row r="3047" spans="1:22" x14ac:dyDescent="0.25">
      <c r="A3047" s="2">
        <v>40036</v>
      </c>
      <c r="B3047" s="3" t="s">
        <v>4029</v>
      </c>
      <c r="C3047" s="3" t="s">
        <v>13</v>
      </c>
      <c r="D3047" s="3" t="s">
        <v>45</v>
      </c>
      <c r="E3047" s="3" t="s">
        <v>5012</v>
      </c>
      <c r="F3047" s="3" t="s">
        <v>23</v>
      </c>
      <c r="G3047" s="3" t="s">
        <v>38</v>
      </c>
      <c r="H3047" s="3" t="s">
        <v>99</v>
      </c>
      <c r="I3047" s="3" t="s">
        <v>4030</v>
      </c>
      <c r="J3047" s="3" t="s">
        <v>18</v>
      </c>
      <c r="K3047" s="3" t="s">
        <v>5018</v>
      </c>
      <c r="L3047" s="4">
        <v>44481</v>
      </c>
      <c r="M3047" s="3">
        <v>1</v>
      </c>
      <c r="N3047" s="3">
        <v>1</v>
      </c>
      <c r="O3047" s="3">
        <v>1</v>
      </c>
      <c r="P3047" s="3" t="str">
        <f>+IF(Tabla1[[#This Row],[ACUEDUCTO]]=1,"acueducto","")</f>
        <v>acueducto</v>
      </c>
      <c r="Q3047" s="3" t="str">
        <f>+IF(Tabla1[[#This Row],[ALCANTARILLADO]]=1,"alcantarillado","")</f>
        <v>alcantarillado</v>
      </c>
      <c r="R3047" s="3" t="str">
        <f>+IF(Tabla1[[#This Row],[ASEO]]=1,"aseo","")</f>
        <v>aseo</v>
      </c>
      <c r="S3047" s="3" t="str">
        <f>+_xlfn.CONCAT(Tabla1[[#This Row],[Columna1]]," ",Tabla1[[#This Row],[Columna2]]," ",Tabla1[[#This Row],[Columna3]])</f>
        <v>acueducto alcantarillado aseo</v>
      </c>
      <c r="V3047" s="3" t="str">
        <f>+UPPER(Tabla1[[#This Row],[SERVICIO]])</f>
        <v>ACUEDUCTO ALCANTARILLADO ASEO</v>
      </c>
    </row>
    <row r="3048" spans="1:22" x14ac:dyDescent="0.25">
      <c r="A3048" s="2">
        <v>40038</v>
      </c>
      <c r="B3048" s="3" t="s">
        <v>4031</v>
      </c>
      <c r="C3048" s="3" t="s">
        <v>13</v>
      </c>
      <c r="D3048" s="3" t="s">
        <v>14</v>
      </c>
      <c r="E3048" s="3" t="s">
        <v>5007</v>
      </c>
      <c r="F3048" s="3" t="s">
        <v>23</v>
      </c>
      <c r="G3048" s="3" t="s">
        <v>38</v>
      </c>
      <c r="H3048" s="3" t="s">
        <v>182</v>
      </c>
      <c r="I3048" s="3" t="s">
        <v>183</v>
      </c>
      <c r="J3048" s="3" t="s">
        <v>18</v>
      </c>
      <c r="K3048" s="3" t="s">
        <v>11</v>
      </c>
      <c r="L3048" s="4">
        <v>44449</v>
      </c>
      <c r="M3048" s="3">
        <v>0</v>
      </c>
      <c r="N3048" s="3">
        <v>0</v>
      </c>
      <c r="O3048" s="3">
        <v>1</v>
      </c>
      <c r="P3048" s="3" t="str">
        <f>+IF(Tabla1[[#This Row],[ACUEDUCTO]]=1,"acueducto","")</f>
        <v/>
      </c>
      <c r="Q3048" s="3" t="str">
        <f>+IF(Tabla1[[#This Row],[ALCANTARILLADO]]=1,"alcantarillado","")</f>
        <v/>
      </c>
      <c r="R3048" s="3" t="str">
        <f>+IF(Tabla1[[#This Row],[ASEO]]=1,"aseo","")</f>
        <v>aseo</v>
      </c>
      <c r="S3048" s="3" t="str">
        <f>+_xlfn.CONCAT(Tabla1[[#This Row],[Columna1]]," ",Tabla1[[#This Row],[Columna2]]," ",Tabla1[[#This Row],[Columna3]])</f>
        <v xml:space="preserve">  aseo</v>
      </c>
      <c r="V3048" s="3" t="str">
        <f>+UPPER(Tabla1[[#This Row],[SERVICIO]])</f>
        <v>ASEO</v>
      </c>
    </row>
    <row r="3049" spans="1:22" x14ac:dyDescent="0.25">
      <c r="A3049" s="2">
        <v>40056</v>
      </c>
      <c r="B3049" s="3" t="s">
        <v>4032</v>
      </c>
      <c r="C3049" s="3" t="s">
        <v>13</v>
      </c>
      <c r="D3049" s="3" t="s">
        <v>45</v>
      </c>
      <c r="E3049" s="3" t="s">
        <v>5007</v>
      </c>
      <c r="F3049" s="3" t="s">
        <v>23</v>
      </c>
      <c r="G3049" s="3" t="s">
        <v>33</v>
      </c>
      <c r="H3049" s="3" t="s">
        <v>846</v>
      </c>
      <c r="I3049" s="3" t="s">
        <v>847</v>
      </c>
      <c r="J3049" s="3" t="s">
        <v>18</v>
      </c>
      <c r="K3049" s="3" t="s">
        <v>11</v>
      </c>
      <c r="L3049" s="4">
        <v>43649</v>
      </c>
      <c r="M3049" s="3">
        <v>0</v>
      </c>
      <c r="N3049" s="3">
        <v>0</v>
      </c>
      <c r="O3049" s="3">
        <v>1</v>
      </c>
      <c r="P3049" s="3" t="str">
        <f>+IF(Tabla1[[#This Row],[ACUEDUCTO]]=1,"acueducto","")</f>
        <v/>
      </c>
      <c r="Q3049" s="3" t="str">
        <f>+IF(Tabla1[[#This Row],[ALCANTARILLADO]]=1,"alcantarillado","")</f>
        <v/>
      </c>
      <c r="R3049" s="3" t="str">
        <f>+IF(Tabla1[[#This Row],[ASEO]]=1,"aseo","")</f>
        <v>aseo</v>
      </c>
      <c r="S3049" s="3" t="str">
        <f>+_xlfn.CONCAT(Tabla1[[#This Row],[Columna1]]," ",Tabla1[[#This Row],[Columna2]]," ",Tabla1[[#This Row],[Columna3]])</f>
        <v xml:space="preserve">  aseo</v>
      </c>
      <c r="V3049" s="3" t="str">
        <f>+UPPER(Tabla1[[#This Row],[SERVICIO]])</f>
        <v>ASEO</v>
      </c>
    </row>
    <row r="3050" spans="1:22" x14ac:dyDescent="0.25">
      <c r="A3050" s="2">
        <v>40075</v>
      </c>
      <c r="B3050" s="3" t="s">
        <v>4033</v>
      </c>
      <c r="C3050" s="3" t="s">
        <v>13</v>
      </c>
      <c r="D3050" s="3" t="s">
        <v>26</v>
      </c>
      <c r="E3050" s="3" t="s">
        <v>5013</v>
      </c>
      <c r="F3050" s="3" t="s">
        <v>23</v>
      </c>
      <c r="G3050" s="3" t="s">
        <v>33</v>
      </c>
      <c r="H3050" s="3" t="s">
        <v>202</v>
      </c>
      <c r="I3050" s="3" t="s">
        <v>1727</v>
      </c>
      <c r="J3050" s="3" t="s">
        <v>18</v>
      </c>
      <c r="K3050" s="3" t="s">
        <v>5019</v>
      </c>
      <c r="L3050" s="4">
        <v>44231</v>
      </c>
      <c r="M3050" s="3">
        <v>1</v>
      </c>
      <c r="N3050" s="3">
        <v>0</v>
      </c>
      <c r="O3050" s="3">
        <v>0</v>
      </c>
      <c r="P3050" s="3" t="str">
        <f>+IF(Tabla1[[#This Row],[ACUEDUCTO]]=1,"acueducto","")</f>
        <v>acueducto</v>
      </c>
      <c r="Q3050" s="3" t="str">
        <f>+IF(Tabla1[[#This Row],[ALCANTARILLADO]]=1,"alcantarillado","")</f>
        <v/>
      </c>
      <c r="R3050" s="3" t="str">
        <f>+IF(Tabla1[[#This Row],[ASEO]]=1,"aseo","")</f>
        <v/>
      </c>
      <c r="S3050" s="3" t="str">
        <f>+_xlfn.CONCAT(Tabla1[[#This Row],[Columna1]]," ",Tabla1[[#This Row],[Columna2]]," ",Tabla1[[#This Row],[Columna3]])</f>
        <v xml:space="preserve">acueducto  </v>
      </c>
      <c r="V3050" s="3" t="str">
        <f>+UPPER(Tabla1[[#This Row],[SERVICIO]])</f>
        <v xml:space="preserve">ACUEDUCTO  </v>
      </c>
    </row>
    <row r="3051" spans="1:22" x14ac:dyDescent="0.25">
      <c r="A3051" s="2">
        <v>40115</v>
      </c>
      <c r="B3051" s="3" t="s">
        <v>4034</v>
      </c>
      <c r="C3051" s="3" t="s">
        <v>13</v>
      </c>
      <c r="D3051" s="3" t="s">
        <v>14</v>
      </c>
      <c r="E3051" s="3" t="s">
        <v>5007</v>
      </c>
      <c r="F3051" s="3" t="s">
        <v>23</v>
      </c>
      <c r="G3051" s="3" t="s">
        <v>33</v>
      </c>
      <c r="H3051" s="3" t="s">
        <v>251</v>
      </c>
      <c r="I3051" s="3" t="s">
        <v>401</v>
      </c>
      <c r="J3051" s="3" t="s">
        <v>18</v>
      </c>
      <c r="K3051" s="3" t="s">
        <v>11</v>
      </c>
      <c r="L3051" s="4">
        <v>44221</v>
      </c>
      <c r="M3051" s="3">
        <v>0</v>
      </c>
      <c r="N3051" s="3">
        <v>0</v>
      </c>
      <c r="O3051" s="3">
        <v>1</v>
      </c>
      <c r="P3051" s="3" t="str">
        <f>+IF(Tabla1[[#This Row],[ACUEDUCTO]]=1,"acueducto","")</f>
        <v/>
      </c>
      <c r="Q3051" s="3" t="str">
        <f>+IF(Tabla1[[#This Row],[ALCANTARILLADO]]=1,"alcantarillado","")</f>
        <v/>
      </c>
      <c r="R3051" s="3" t="str">
        <f>+IF(Tabla1[[#This Row],[ASEO]]=1,"aseo","")</f>
        <v>aseo</v>
      </c>
      <c r="S3051" s="3" t="str">
        <f>+_xlfn.CONCAT(Tabla1[[#This Row],[Columna1]]," ",Tabla1[[#This Row],[Columna2]]," ",Tabla1[[#This Row],[Columna3]])</f>
        <v xml:space="preserve">  aseo</v>
      </c>
      <c r="V3051" s="3" t="str">
        <f>+UPPER(Tabla1[[#This Row],[SERVICIO]])</f>
        <v>ASEO</v>
      </c>
    </row>
    <row r="3052" spans="1:22" x14ac:dyDescent="0.25">
      <c r="A3052" s="2">
        <v>40135</v>
      </c>
      <c r="B3052" s="3" t="s">
        <v>4035</v>
      </c>
      <c r="C3052" s="3" t="s">
        <v>13</v>
      </c>
      <c r="D3052" s="3" t="s">
        <v>45</v>
      </c>
      <c r="E3052" s="3" t="s">
        <v>5007</v>
      </c>
      <c r="F3052" s="3" t="s">
        <v>23</v>
      </c>
      <c r="G3052" s="3" t="s">
        <v>33</v>
      </c>
      <c r="H3052" s="3" t="s">
        <v>27</v>
      </c>
      <c r="I3052" s="3" t="s">
        <v>342</v>
      </c>
      <c r="J3052" s="3" t="s">
        <v>18</v>
      </c>
      <c r="K3052" s="3" t="s">
        <v>11</v>
      </c>
      <c r="L3052" s="4">
        <v>43991</v>
      </c>
      <c r="M3052" s="3">
        <v>0</v>
      </c>
      <c r="N3052" s="3">
        <v>0</v>
      </c>
      <c r="O3052" s="3">
        <v>1</v>
      </c>
      <c r="P3052" s="3" t="str">
        <f>+IF(Tabla1[[#This Row],[ACUEDUCTO]]=1,"acueducto","")</f>
        <v/>
      </c>
      <c r="Q3052" s="3" t="str">
        <f>+IF(Tabla1[[#This Row],[ALCANTARILLADO]]=1,"alcantarillado","")</f>
        <v/>
      </c>
      <c r="R3052" s="3" t="str">
        <f>+IF(Tabla1[[#This Row],[ASEO]]=1,"aseo","")</f>
        <v>aseo</v>
      </c>
      <c r="S3052" s="3" t="str">
        <f>+_xlfn.CONCAT(Tabla1[[#This Row],[Columna1]]," ",Tabla1[[#This Row],[Columna2]]," ",Tabla1[[#This Row],[Columna3]])</f>
        <v xml:space="preserve">  aseo</v>
      </c>
      <c r="V3052" s="3" t="str">
        <f>+UPPER(Tabla1[[#This Row],[SERVICIO]])</f>
        <v>ASEO</v>
      </c>
    </row>
    <row r="3053" spans="1:22" x14ac:dyDescent="0.25">
      <c r="A3053" s="2">
        <v>40175</v>
      </c>
      <c r="B3053" s="3" t="s">
        <v>4036</v>
      </c>
      <c r="C3053" s="3" t="s">
        <v>13</v>
      </c>
      <c r="D3053" s="3" t="s">
        <v>26</v>
      </c>
      <c r="E3053" s="3" t="s">
        <v>5007</v>
      </c>
      <c r="F3053" s="3" t="s">
        <v>23</v>
      </c>
      <c r="G3053" s="3" t="s">
        <v>33</v>
      </c>
      <c r="H3053" s="3" t="s">
        <v>60</v>
      </c>
      <c r="I3053" s="3" t="s">
        <v>74</v>
      </c>
      <c r="J3053" s="3" t="s">
        <v>18</v>
      </c>
      <c r="K3053" s="3" t="s">
        <v>11</v>
      </c>
      <c r="L3053" s="4">
        <v>44216</v>
      </c>
      <c r="M3053" s="3">
        <v>0</v>
      </c>
      <c r="N3053" s="3">
        <v>0</v>
      </c>
      <c r="O3053" s="3">
        <v>1</v>
      </c>
      <c r="P3053" s="3" t="str">
        <f>+IF(Tabla1[[#This Row],[ACUEDUCTO]]=1,"acueducto","")</f>
        <v/>
      </c>
      <c r="Q3053" s="3" t="str">
        <f>+IF(Tabla1[[#This Row],[ALCANTARILLADO]]=1,"alcantarillado","")</f>
        <v/>
      </c>
      <c r="R3053" s="3" t="str">
        <f>+IF(Tabla1[[#This Row],[ASEO]]=1,"aseo","")</f>
        <v>aseo</v>
      </c>
      <c r="S3053" s="3" t="str">
        <f>+_xlfn.CONCAT(Tabla1[[#This Row],[Columna1]]," ",Tabla1[[#This Row],[Columna2]]," ",Tabla1[[#This Row],[Columna3]])</f>
        <v xml:space="preserve">  aseo</v>
      </c>
      <c r="V3053" s="3" t="str">
        <f>+UPPER(Tabla1[[#This Row],[SERVICIO]])</f>
        <v>ASEO</v>
      </c>
    </row>
    <row r="3054" spans="1:22" x14ac:dyDescent="0.25">
      <c r="A3054" s="2">
        <v>40217</v>
      </c>
      <c r="B3054" s="3" t="s">
        <v>4037</v>
      </c>
      <c r="C3054" s="3" t="s">
        <v>13</v>
      </c>
      <c r="D3054" s="3" t="s">
        <v>26</v>
      </c>
      <c r="E3054" s="3" t="s">
        <v>5007</v>
      </c>
      <c r="F3054" s="3" t="s">
        <v>23</v>
      </c>
      <c r="G3054" s="3" t="s">
        <v>33</v>
      </c>
      <c r="H3054" s="3" t="s">
        <v>99</v>
      </c>
      <c r="I3054" s="3" t="s">
        <v>346</v>
      </c>
      <c r="J3054" s="3" t="s">
        <v>143</v>
      </c>
      <c r="K3054" s="3" t="s">
        <v>11</v>
      </c>
      <c r="L3054" s="4">
        <v>43579</v>
      </c>
      <c r="M3054" s="3">
        <v>0</v>
      </c>
      <c r="N3054" s="3">
        <v>0</v>
      </c>
      <c r="O3054" s="3">
        <v>1</v>
      </c>
      <c r="P3054" s="3" t="str">
        <f>+IF(Tabla1[[#This Row],[ACUEDUCTO]]=1,"acueducto","")</f>
        <v/>
      </c>
      <c r="Q3054" s="3" t="str">
        <f>+IF(Tabla1[[#This Row],[ALCANTARILLADO]]=1,"alcantarillado","")</f>
        <v/>
      </c>
      <c r="R3054" s="3" t="str">
        <f>+IF(Tabla1[[#This Row],[ASEO]]=1,"aseo","")</f>
        <v>aseo</v>
      </c>
      <c r="S3054" s="3" t="str">
        <f>+_xlfn.CONCAT(Tabla1[[#This Row],[Columna1]]," ",Tabla1[[#This Row],[Columna2]]," ",Tabla1[[#This Row],[Columna3]])</f>
        <v xml:space="preserve">  aseo</v>
      </c>
      <c r="V3054" s="3" t="str">
        <f>+UPPER(Tabla1[[#This Row],[SERVICIO]])</f>
        <v>ASEO</v>
      </c>
    </row>
    <row r="3055" spans="1:22" x14ac:dyDescent="0.25">
      <c r="A3055" s="2">
        <v>40236</v>
      </c>
      <c r="B3055" s="3" t="s">
        <v>4038</v>
      </c>
      <c r="C3055" s="3" t="s">
        <v>13</v>
      </c>
      <c r="D3055" s="3" t="s">
        <v>26</v>
      </c>
      <c r="E3055" s="3" t="s">
        <v>5013</v>
      </c>
      <c r="F3055" s="3" t="s">
        <v>23</v>
      </c>
      <c r="G3055" s="3" t="s">
        <v>38</v>
      </c>
      <c r="H3055" s="3" t="s">
        <v>202</v>
      </c>
      <c r="I3055" s="3" t="s">
        <v>1996</v>
      </c>
      <c r="J3055" s="3" t="s">
        <v>18</v>
      </c>
      <c r="K3055" s="3" t="s">
        <v>11</v>
      </c>
      <c r="L3055" s="4">
        <v>44251</v>
      </c>
      <c r="M3055" s="3">
        <v>0</v>
      </c>
      <c r="N3055" s="3">
        <v>0</v>
      </c>
      <c r="O3055" s="3">
        <v>1</v>
      </c>
      <c r="P3055" s="3" t="str">
        <f>+IF(Tabla1[[#This Row],[ACUEDUCTO]]=1,"acueducto","")</f>
        <v/>
      </c>
      <c r="Q3055" s="3" t="str">
        <f>+IF(Tabla1[[#This Row],[ALCANTARILLADO]]=1,"alcantarillado","")</f>
        <v/>
      </c>
      <c r="R3055" s="3" t="str">
        <f>+IF(Tabla1[[#This Row],[ASEO]]=1,"aseo","")</f>
        <v>aseo</v>
      </c>
      <c r="S3055" s="3" t="str">
        <f>+_xlfn.CONCAT(Tabla1[[#This Row],[Columna1]]," ",Tabla1[[#This Row],[Columna2]]," ",Tabla1[[#This Row],[Columna3]])</f>
        <v xml:space="preserve">  aseo</v>
      </c>
      <c r="V3055" s="3" t="str">
        <f>+UPPER(Tabla1[[#This Row],[SERVICIO]])</f>
        <v>ASEO</v>
      </c>
    </row>
    <row r="3056" spans="1:22" x14ac:dyDescent="0.25">
      <c r="A3056" s="2">
        <v>40237</v>
      </c>
      <c r="B3056" s="3" t="s">
        <v>4039</v>
      </c>
      <c r="C3056" s="3" t="s">
        <v>13</v>
      </c>
      <c r="D3056" s="3" t="s">
        <v>26</v>
      </c>
      <c r="E3056" s="3" t="s">
        <v>5013</v>
      </c>
      <c r="F3056" s="3" t="s">
        <v>32</v>
      </c>
      <c r="G3056" s="3" t="s">
        <v>33</v>
      </c>
      <c r="H3056" s="3" t="s">
        <v>16</v>
      </c>
      <c r="I3056" s="3" t="s">
        <v>39</v>
      </c>
      <c r="J3056" s="3" t="s">
        <v>18</v>
      </c>
      <c r="K3056" s="3" t="s">
        <v>5019</v>
      </c>
      <c r="L3056" s="4">
        <v>44335</v>
      </c>
      <c r="M3056" s="3">
        <v>1</v>
      </c>
      <c r="N3056" s="3">
        <v>0</v>
      </c>
      <c r="O3056" s="3">
        <v>0</v>
      </c>
      <c r="P3056" s="3" t="str">
        <f>+IF(Tabla1[[#This Row],[ACUEDUCTO]]=1,"acueducto","")</f>
        <v>acueducto</v>
      </c>
      <c r="Q3056" s="3" t="str">
        <f>+IF(Tabla1[[#This Row],[ALCANTARILLADO]]=1,"alcantarillado","")</f>
        <v/>
      </c>
      <c r="R3056" s="3" t="str">
        <f>+IF(Tabla1[[#This Row],[ASEO]]=1,"aseo","")</f>
        <v/>
      </c>
      <c r="S3056" s="3" t="str">
        <f>+_xlfn.CONCAT(Tabla1[[#This Row],[Columna1]]," ",Tabla1[[#This Row],[Columna2]]," ",Tabla1[[#This Row],[Columna3]])</f>
        <v xml:space="preserve">acueducto  </v>
      </c>
      <c r="V3056" s="3" t="str">
        <f>+UPPER(Tabla1[[#This Row],[SERVICIO]])</f>
        <v xml:space="preserve">ACUEDUCTO  </v>
      </c>
    </row>
    <row r="3057" spans="1:22" x14ac:dyDescent="0.25">
      <c r="A3057" s="2">
        <v>40238</v>
      </c>
      <c r="B3057" s="3" t="s">
        <v>4040</v>
      </c>
      <c r="C3057" s="3" t="s">
        <v>13</v>
      </c>
      <c r="D3057" s="3" t="s">
        <v>45</v>
      </c>
      <c r="E3057" s="3" t="s">
        <v>5007</v>
      </c>
      <c r="F3057" s="3" t="s">
        <v>23</v>
      </c>
      <c r="G3057" s="3" t="s">
        <v>33</v>
      </c>
      <c r="H3057" s="3" t="s">
        <v>197</v>
      </c>
      <c r="I3057" s="3" t="s">
        <v>377</v>
      </c>
      <c r="J3057" s="3" t="s">
        <v>18</v>
      </c>
      <c r="K3057" s="3" t="s">
        <v>11</v>
      </c>
      <c r="L3057" s="4">
        <v>44271</v>
      </c>
      <c r="M3057" s="3">
        <v>0</v>
      </c>
      <c r="N3057" s="3">
        <v>0</v>
      </c>
      <c r="O3057" s="3">
        <v>1</v>
      </c>
      <c r="P3057" s="3" t="str">
        <f>+IF(Tabla1[[#This Row],[ACUEDUCTO]]=1,"acueducto","")</f>
        <v/>
      </c>
      <c r="Q3057" s="3" t="str">
        <f>+IF(Tabla1[[#This Row],[ALCANTARILLADO]]=1,"alcantarillado","")</f>
        <v/>
      </c>
      <c r="R3057" s="3" t="str">
        <f>+IF(Tabla1[[#This Row],[ASEO]]=1,"aseo","")</f>
        <v>aseo</v>
      </c>
      <c r="S3057" s="3" t="str">
        <f>+_xlfn.CONCAT(Tabla1[[#This Row],[Columna1]]," ",Tabla1[[#This Row],[Columna2]]," ",Tabla1[[#This Row],[Columna3]])</f>
        <v xml:space="preserve">  aseo</v>
      </c>
      <c r="V3057" s="3" t="str">
        <f>+UPPER(Tabla1[[#This Row],[SERVICIO]])</f>
        <v>ASEO</v>
      </c>
    </row>
    <row r="3058" spans="1:22" x14ac:dyDescent="0.25">
      <c r="A3058" s="2">
        <v>40256</v>
      </c>
      <c r="B3058" s="3" t="s">
        <v>4041</v>
      </c>
      <c r="C3058" s="3" t="s">
        <v>13</v>
      </c>
      <c r="D3058" s="3" t="s">
        <v>26</v>
      </c>
      <c r="E3058" s="3" t="s">
        <v>5007</v>
      </c>
      <c r="F3058" s="3" t="s">
        <v>23</v>
      </c>
      <c r="G3058" s="3" t="s">
        <v>33</v>
      </c>
      <c r="H3058" s="3" t="s">
        <v>126</v>
      </c>
      <c r="I3058" s="3" t="s">
        <v>180</v>
      </c>
      <c r="J3058" s="3" t="s">
        <v>18</v>
      </c>
      <c r="K3058" s="3" t="s">
        <v>11</v>
      </c>
      <c r="L3058" s="4">
        <v>44461</v>
      </c>
      <c r="M3058" s="3">
        <v>0</v>
      </c>
      <c r="N3058" s="3">
        <v>0</v>
      </c>
      <c r="O3058" s="3">
        <v>1</v>
      </c>
      <c r="P3058" s="3" t="str">
        <f>+IF(Tabla1[[#This Row],[ACUEDUCTO]]=1,"acueducto","")</f>
        <v/>
      </c>
      <c r="Q3058" s="3" t="str">
        <f>+IF(Tabla1[[#This Row],[ALCANTARILLADO]]=1,"alcantarillado","")</f>
        <v/>
      </c>
      <c r="R3058" s="3" t="str">
        <f>+IF(Tabla1[[#This Row],[ASEO]]=1,"aseo","")</f>
        <v>aseo</v>
      </c>
      <c r="S3058" s="3" t="str">
        <f>+_xlfn.CONCAT(Tabla1[[#This Row],[Columna1]]," ",Tabla1[[#This Row],[Columna2]]," ",Tabla1[[#This Row],[Columna3]])</f>
        <v xml:space="preserve">  aseo</v>
      </c>
      <c r="V3058" s="3" t="str">
        <f>+UPPER(Tabla1[[#This Row],[SERVICIO]])</f>
        <v>ASEO</v>
      </c>
    </row>
    <row r="3059" spans="1:22" x14ac:dyDescent="0.25">
      <c r="A3059" s="2">
        <v>40257</v>
      </c>
      <c r="B3059" s="3" t="s">
        <v>4042</v>
      </c>
      <c r="C3059" s="3" t="s">
        <v>13</v>
      </c>
      <c r="D3059" s="3" t="s">
        <v>26</v>
      </c>
      <c r="E3059" s="3" t="s">
        <v>5007</v>
      </c>
      <c r="F3059" s="3" t="s">
        <v>23</v>
      </c>
      <c r="G3059" s="3" t="s">
        <v>33</v>
      </c>
      <c r="H3059" s="3" t="s">
        <v>197</v>
      </c>
      <c r="I3059" s="3" t="s">
        <v>377</v>
      </c>
      <c r="J3059" s="3" t="s">
        <v>18</v>
      </c>
      <c r="K3059" s="3" t="s">
        <v>11</v>
      </c>
      <c r="L3059" s="4">
        <v>44257</v>
      </c>
      <c r="M3059" s="3">
        <v>0</v>
      </c>
      <c r="N3059" s="3">
        <v>0</v>
      </c>
      <c r="O3059" s="3">
        <v>1</v>
      </c>
      <c r="P3059" s="3" t="str">
        <f>+IF(Tabla1[[#This Row],[ACUEDUCTO]]=1,"acueducto","")</f>
        <v/>
      </c>
      <c r="Q3059" s="3" t="str">
        <f>+IF(Tabla1[[#This Row],[ALCANTARILLADO]]=1,"alcantarillado","")</f>
        <v/>
      </c>
      <c r="R3059" s="3" t="str">
        <f>+IF(Tabla1[[#This Row],[ASEO]]=1,"aseo","")</f>
        <v>aseo</v>
      </c>
      <c r="S3059" s="3" t="str">
        <f>+_xlfn.CONCAT(Tabla1[[#This Row],[Columna1]]," ",Tabla1[[#This Row],[Columna2]]," ",Tabla1[[#This Row],[Columna3]])</f>
        <v xml:space="preserve">  aseo</v>
      </c>
      <c r="V3059" s="3" t="str">
        <f>+UPPER(Tabla1[[#This Row],[SERVICIO]])</f>
        <v>ASEO</v>
      </c>
    </row>
    <row r="3060" spans="1:22" x14ac:dyDescent="0.25">
      <c r="A3060" s="2">
        <v>40335</v>
      </c>
      <c r="B3060" s="3" t="s">
        <v>4043</v>
      </c>
      <c r="C3060" s="3" t="s">
        <v>13</v>
      </c>
      <c r="D3060" s="3" t="s">
        <v>14</v>
      </c>
      <c r="E3060" s="3" t="s">
        <v>5007</v>
      </c>
      <c r="F3060" s="3" t="s">
        <v>23</v>
      </c>
      <c r="G3060" s="3" t="s">
        <v>33</v>
      </c>
      <c r="H3060" s="3" t="s">
        <v>197</v>
      </c>
      <c r="I3060" s="3" t="s">
        <v>547</v>
      </c>
      <c r="J3060" s="3" t="s">
        <v>18</v>
      </c>
      <c r="K3060" s="3" t="s">
        <v>11</v>
      </c>
      <c r="L3060" s="4">
        <v>44373</v>
      </c>
      <c r="M3060" s="3">
        <v>0</v>
      </c>
      <c r="N3060" s="3">
        <v>0</v>
      </c>
      <c r="O3060" s="3">
        <v>1</v>
      </c>
      <c r="P3060" s="3" t="str">
        <f>+IF(Tabla1[[#This Row],[ACUEDUCTO]]=1,"acueducto","")</f>
        <v/>
      </c>
      <c r="Q3060" s="3" t="str">
        <f>+IF(Tabla1[[#This Row],[ALCANTARILLADO]]=1,"alcantarillado","")</f>
        <v/>
      </c>
      <c r="R3060" s="3" t="str">
        <f>+IF(Tabla1[[#This Row],[ASEO]]=1,"aseo","")</f>
        <v>aseo</v>
      </c>
      <c r="S3060" s="3" t="str">
        <f>+_xlfn.CONCAT(Tabla1[[#This Row],[Columna1]]," ",Tabla1[[#This Row],[Columna2]]," ",Tabla1[[#This Row],[Columna3]])</f>
        <v xml:space="preserve">  aseo</v>
      </c>
      <c r="V3060" s="3" t="str">
        <f>+UPPER(Tabla1[[#This Row],[SERVICIO]])</f>
        <v>ASEO</v>
      </c>
    </row>
    <row r="3061" spans="1:22" x14ac:dyDescent="0.25">
      <c r="A3061" s="2">
        <v>40337</v>
      </c>
      <c r="B3061" s="3" t="s">
        <v>4044</v>
      </c>
      <c r="C3061" s="3" t="s">
        <v>13</v>
      </c>
      <c r="D3061" s="3" t="s">
        <v>14</v>
      </c>
      <c r="E3061" s="3" t="s">
        <v>5007</v>
      </c>
      <c r="F3061" s="3" t="s">
        <v>23</v>
      </c>
      <c r="G3061" s="3" t="s">
        <v>33</v>
      </c>
      <c r="H3061" s="3" t="s">
        <v>58</v>
      </c>
      <c r="I3061" s="3" t="s">
        <v>58</v>
      </c>
      <c r="J3061" s="3" t="s">
        <v>143</v>
      </c>
      <c r="K3061" s="3" t="s">
        <v>11</v>
      </c>
      <c r="L3061" s="4">
        <v>43223</v>
      </c>
      <c r="M3061" s="3">
        <v>0</v>
      </c>
      <c r="N3061" s="3">
        <v>0</v>
      </c>
      <c r="O3061" s="3">
        <v>1</v>
      </c>
      <c r="P3061" s="3" t="str">
        <f>+IF(Tabla1[[#This Row],[ACUEDUCTO]]=1,"acueducto","")</f>
        <v/>
      </c>
      <c r="Q3061" s="3" t="str">
        <f>+IF(Tabla1[[#This Row],[ALCANTARILLADO]]=1,"alcantarillado","")</f>
        <v/>
      </c>
      <c r="R3061" s="3" t="str">
        <f>+IF(Tabla1[[#This Row],[ASEO]]=1,"aseo","")</f>
        <v>aseo</v>
      </c>
      <c r="S3061" s="3" t="str">
        <f>+_xlfn.CONCAT(Tabla1[[#This Row],[Columna1]]," ",Tabla1[[#This Row],[Columna2]]," ",Tabla1[[#This Row],[Columna3]])</f>
        <v xml:space="preserve">  aseo</v>
      </c>
      <c r="V3061" s="3" t="str">
        <f>+UPPER(Tabla1[[#This Row],[SERVICIO]])</f>
        <v>ASEO</v>
      </c>
    </row>
    <row r="3062" spans="1:22" x14ac:dyDescent="0.25">
      <c r="A3062" s="2">
        <v>40356</v>
      </c>
      <c r="B3062" s="3" t="s">
        <v>4045</v>
      </c>
      <c r="C3062" s="3" t="s">
        <v>13</v>
      </c>
      <c r="D3062" s="3" t="s">
        <v>14</v>
      </c>
      <c r="E3062" s="3" t="s">
        <v>5007</v>
      </c>
      <c r="F3062" s="3" t="s">
        <v>23</v>
      </c>
      <c r="G3062" s="3" t="s">
        <v>33</v>
      </c>
      <c r="H3062" s="3" t="s">
        <v>126</v>
      </c>
      <c r="I3062" s="3" t="s">
        <v>172</v>
      </c>
      <c r="J3062" s="3" t="s">
        <v>18</v>
      </c>
      <c r="K3062" s="3" t="s">
        <v>11</v>
      </c>
      <c r="L3062" s="4">
        <v>44410</v>
      </c>
      <c r="M3062" s="3">
        <v>0</v>
      </c>
      <c r="N3062" s="3">
        <v>0</v>
      </c>
      <c r="O3062" s="3">
        <v>1</v>
      </c>
      <c r="P3062" s="3" t="str">
        <f>+IF(Tabla1[[#This Row],[ACUEDUCTO]]=1,"acueducto","")</f>
        <v/>
      </c>
      <c r="Q3062" s="3" t="str">
        <f>+IF(Tabla1[[#This Row],[ALCANTARILLADO]]=1,"alcantarillado","")</f>
        <v/>
      </c>
      <c r="R3062" s="3" t="str">
        <f>+IF(Tabla1[[#This Row],[ASEO]]=1,"aseo","")</f>
        <v>aseo</v>
      </c>
      <c r="S3062" s="3" t="str">
        <f>+_xlfn.CONCAT(Tabla1[[#This Row],[Columna1]]," ",Tabla1[[#This Row],[Columna2]]," ",Tabla1[[#This Row],[Columna3]])</f>
        <v xml:space="preserve">  aseo</v>
      </c>
      <c r="V3062" s="3" t="str">
        <f>+UPPER(Tabla1[[#This Row],[SERVICIO]])</f>
        <v>ASEO</v>
      </c>
    </row>
    <row r="3063" spans="1:22" x14ac:dyDescent="0.25">
      <c r="A3063" s="2">
        <v>40375</v>
      </c>
      <c r="B3063" s="3" t="s">
        <v>4046</v>
      </c>
      <c r="C3063" s="3" t="s">
        <v>13</v>
      </c>
      <c r="D3063" s="3" t="s">
        <v>14</v>
      </c>
      <c r="E3063" s="3" t="s">
        <v>5007</v>
      </c>
      <c r="F3063" s="3" t="s">
        <v>23</v>
      </c>
      <c r="G3063" s="3" t="s">
        <v>33</v>
      </c>
      <c r="H3063" s="3" t="s">
        <v>87</v>
      </c>
      <c r="I3063" s="3" t="s">
        <v>88</v>
      </c>
      <c r="J3063" s="3" t="s">
        <v>18</v>
      </c>
      <c r="K3063" s="3" t="s">
        <v>11</v>
      </c>
      <c r="L3063" s="4">
        <v>44364</v>
      </c>
      <c r="M3063" s="3">
        <v>0</v>
      </c>
      <c r="N3063" s="3">
        <v>0</v>
      </c>
      <c r="O3063" s="3">
        <v>1</v>
      </c>
      <c r="P3063" s="3" t="str">
        <f>+IF(Tabla1[[#This Row],[ACUEDUCTO]]=1,"acueducto","")</f>
        <v/>
      </c>
      <c r="Q3063" s="3" t="str">
        <f>+IF(Tabla1[[#This Row],[ALCANTARILLADO]]=1,"alcantarillado","")</f>
        <v/>
      </c>
      <c r="R3063" s="3" t="str">
        <f>+IF(Tabla1[[#This Row],[ASEO]]=1,"aseo","")</f>
        <v>aseo</v>
      </c>
      <c r="S3063" s="3" t="str">
        <f>+_xlfn.CONCAT(Tabla1[[#This Row],[Columna1]]," ",Tabla1[[#This Row],[Columna2]]," ",Tabla1[[#This Row],[Columna3]])</f>
        <v xml:space="preserve">  aseo</v>
      </c>
      <c r="V3063" s="3" t="str">
        <f>+UPPER(Tabla1[[#This Row],[SERVICIO]])</f>
        <v>ASEO</v>
      </c>
    </row>
    <row r="3064" spans="1:22" x14ac:dyDescent="0.25">
      <c r="A3064" s="2">
        <v>40395</v>
      </c>
      <c r="B3064" s="3" t="s">
        <v>4047</v>
      </c>
      <c r="C3064" s="3" t="s">
        <v>13</v>
      </c>
      <c r="D3064" s="3" t="s">
        <v>26</v>
      </c>
      <c r="E3064" s="3" t="s">
        <v>5007</v>
      </c>
      <c r="F3064" s="3" t="s">
        <v>23</v>
      </c>
      <c r="G3064" s="3" t="s">
        <v>33</v>
      </c>
      <c r="H3064" s="3" t="s">
        <v>126</v>
      </c>
      <c r="I3064" s="3" t="s">
        <v>489</v>
      </c>
      <c r="J3064" s="3" t="s">
        <v>18</v>
      </c>
      <c r="K3064" s="3" t="s">
        <v>11</v>
      </c>
      <c r="L3064" s="4">
        <v>44405</v>
      </c>
      <c r="M3064" s="3">
        <v>0</v>
      </c>
      <c r="N3064" s="3">
        <v>0</v>
      </c>
      <c r="O3064" s="3">
        <v>1</v>
      </c>
      <c r="P3064" s="3" t="str">
        <f>+IF(Tabla1[[#This Row],[ACUEDUCTO]]=1,"acueducto","")</f>
        <v/>
      </c>
      <c r="Q3064" s="3" t="str">
        <f>+IF(Tabla1[[#This Row],[ALCANTARILLADO]]=1,"alcantarillado","")</f>
        <v/>
      </c>
      <c r="R3064" s="3" t="str">
        <f>+IF(Tabla1[[#This Row],[ASEO]]=1,"aseo","")</f>
        <v>aseo</v>
      </c>
      <c r="S3064" s="3" t="str">
        <f>+_xlfn.CONCAT(Tabla1[[#This Row],[Columna1]]," ",Tabla1[[#This Row],[Columna2]]," ",Tabla1[[#This Row],[Columna3]])</f>
        <v xml:space="preserve">  aseo</v>
      </c>
      <c r="V3064" s="3" t="str">
        <f>+UPPER(Tabla1[[#This Row],[SERVICIO]])</f>
        <v>ASEO</v>
      </c>
    </row>
    <row r="3065" spans="1:22" x14ac:dyDescent="0.25">
      <c r="A3065" s="2">
        <v>40415</v>
      </c>
      <c r="B3065" s="3" t="s">
        <v>4048</v>
      </c>
      <c r="C3065" s="3" t="s">
        <v>13</v>
      </c>
      <c r="D3065" s="3" t="s">
        <v>14</v>
      </c>
      <c r="E3065" s="3" t="s">
        <v>5007</v>
      </c>
      <c r="F3065" s="3" t="s">
        <v>23</v>
      </c>
      <c r="G3065" s="3" t="s">
        <v>33</v>
      </c>
      <c r="H3065" s="3" t="s">
        <v>58</v>
      </c>
      <c r="I3065" s="3" t="s">
        <v>58</v>
      </c>
      <c r="J3065" s="3" t="s">
        <v>18</v>
      </c>
      <c r="K3065" s="3" t="s">
        <v>11</v>
      </c>
      <c r="L3065" s="4">
        <v>44286</v>
      </c>
      <c r="M3065" s="3">
        <v>0</v>
      </c>
      <c r="N3065" s="3">
        <v>0</v>
      </c>
      <c r="O3065" s="3">
        <v>1</v>
      </c>
      <c r="P3065" s="3" t="str">
        <f>+IF(Tabla1[[#This Row],[ACUEDUCTO]]=1,"acueducto","")</f>
        <v/>
      </c>
      <c r="Q3065" s="3" t="str">
        <f>+IF(Tabla1[[#This Row],[ALCANTARILLADO]]=1,"alcantarillado","")</f>
        <v/>
      </c>
      <c r="R3065" s="3" t="str">
        <f>+IF(Tabla1[[#This Row],[ASEO]]=1,"aseo","")</f>
        <v>aseo</v>
      </c>
      <c r="S3065" s="3" t="str">
        <f>+_xlfn.CONCAT(Tabla1[[#This Row],[Columna1]]," ",Tabla1[[#This Row],[Columna2]]," ",Tabla1[[#This Row],[Columna3]])</f>
        <v xml:space="preserve">  aseo</v>
      </c>
      <c r="V3065" s="3" t="str">
        <f>+UPPER(Tabla1[[#This Row],[SERVICIO]])</f>
        <v>ASEO</v>
      </c>
    </row>
    <row r="3066" spans="1:22" x14ac:dyDescent="0.25">
      <c r="A3066" s="2">
        <v>40435</v>
      </c>
      <c r="B3066" s="3" t="s">
        <v>4049</v>
      </c>
      <c r="C3066" s="3" t="s">
        <v>13</v>
      </c>
      <c r="D3066" s="3" t="s">
        <v>14</v>
      </c>
      <c r="E3066" s="3" t="s">
        <v>5007</v>
      </c>
      <c r="F3066" s="3" t="s">
        <v>23</v>
      </c>
      <c r="G3066" s="3" t="s">
        <v>33</v>
      </c>
      <c r="H3066" s="3" t="s">
        <v>197</v>
      </c>
      <c r="I3066" s="3" t="s">
        <v>377</v>
      </c>
      <c r="J3066" s="3" t="s">
        <v>18</v>
      </c>
      <c r="K3066" s="3" t="s">
        <v>11</v>
      </c>
      <c r="L3066" s="4">
        <v>44509</v>
      </c>
      <c r="M3066" s="3">
        <v>0</v>
      </c>
      <c r="N3066" s="3">
        <v>0</v>
      </c>
      <c r="O3066" s="3">
        <v>1</v>
      </c>
      <c r="P3066" s="3" t="str">
        <f>+IF(Tabla1[[#This Row],[ACUEDUCTO]]=1,"acueducto","")</f>
        <v/>
      </c>
      <c r="Q3066" s="3" t="str">
        <f>+IF(Tabla1[[#This Row],[ALCANTARILLADO]]=1,"alcantarillado","")</f>
        <v/>
      </c>
      <c r="R3066" s="3" t="str">
        <f>+IF(Tabla1[[#This Row],[ASEO]]=1,"aseo","")</f>
        <v>aseo</v>
      </c>
      <c r="S3066" s="3" t="str">
        <f>+_xlfn.CONCAT(Tabla1[[#This Row],[Columna1]]," ",Tabla1[[#This Row],[Columna2]]," ",Tabla1[[#This Row],[Columna3]])</f>
        <v xml:space="preserve">  aseo</v>
      </c>
      <c r="V3066" s="3" t="str">
        <f>+UPPER(Tabla1[[#This Row],[SERVICIO]])</f>
        <v>ASEO</v>
      </c>
    </row>
    <row r="3067" spans="1:22" x14ac:dyDescent="0.25">
      <c r="A3067" s="2">
        <v>40481</v>
      </c>
      <c r="B3067" s="3" t="s">
        <v>4050</v>
      </c>
      <c r="C3067" s="3" t="s">
        <v>13</v>
      </c>
      <c r="D3067" s="3" t="s">
        <v>26</v>
      </c>
      <c r="E3067" s="3" t="s">
        <v>5007</v>
      </c>
      <c r="F3067" s="3" t="s">
        <v>23</v>
      </c>
      <c r="G3067" s="3" t="s">
        <v>33</v>
      </c>
      <c r="H3067" s="3" t="s">
        <v>60</v>
      </c>
      <c r="I3067" s="3" t="s">
        <v>74</v>
      </c>
      <c r="J3067" s="3" t="s">
        <v>18</v>
      </c>
      <c r="K3067" s="3" t="s">
        <v>11</v>
      </c>
      <c r="L3067" s="4">
        <v>44432</v>
      </c>
      <c r="M3067" s="3">
        <v>0</v>
      </c>
      <c r="N3067" s="3">
        <v>0</v>
      </c>
      <c r="O3067" s="3">
        <v>1</v>
      </c>
      <c r="P3067" s="3" t="str">
        <f>+IF(Tabla1[[#This Row],[ACUEDUCTO]]=1,"acueducto","")</f>
        <v/>
      </c>
      <c r="Q3067" s="3" t="str">
        <f>+IF(Tabla1[[#This Row],[ALCANTARILLADO]]=1,"alcantarillado","")</f>
        <v/>
      </c>
      <c r="R3067" s="3" t="str">
        <f>+IF(Tabla1[[#This Row],[ASEO]]=1,"aseo","")</f>
        <v>aseo</v>
      </c>
      <c r="S3067" s="3" t="str">
        <f>+_xlfn.CONCAT(Tabla1[[#This Row],[Columna1]]," ",Tabla1[[#This Row],[Columna2]]," ",Tabla1[[#This Row],[Columna3]])</f>
        <v xml:space="preserve">  aseo</v>
      </c>
      <c r="V3067" s="3" t="str">
        <f>+UPPER(Tabla1[[#This Row],[SERVICIO]])</f>
        <v>ASEO</v>
      </c>
    </row>
    <row r="3068" spans="1:22" x14ac:dyDescent="0.25">
      <c r="A3068" s="2">
        <v>40495</v>
      </c>
      <c r="B3068" s="3" t="s">
        <v>4051</v>
      </c>
      <c r="C3068" s="3" t="s">
        <v>13</v>
      </c>
      <c r="D3068" s="3" t="s">
        <v>14</v>
      </c>
      <c r="E3068" s="3" t="s">
        <v>5007</v>
      </c>
      <c r="F3068" s="3" t="s">
        <v>23</v>
      </c>
      <c r="G3068" s="3" t="s">
        <v>33</v>
      </c>
      <c r="H3068" s="3" t="s">
        <v>58</v>
      </c>
      <c r="I3068" s="3" t="s">
        <v>58</v>
      </c>
      <c r="J3068" s="3" t="s">
        <v>143</v>
      </c>
      <c r="K3068" s="3" t="s">
        <v>11</v>
      </c>
      <c r="L3068" s="4">
        <v>43259</v>
      </c>
      <c r="M3068" s="3">
        <v>0</v>
      </c>
      <c r="N3068" s="3">
        <v>0</v>
      </c>
      <c r="O3068" s="3">
        <v>1</v>
      </c>
      <c r="P3068" s="3" t="str">
        <f>+IF(Tabla1[[#This Row],[ACUEDUCTO]]=1,"acueducto","")</f>
        <v/>
      </c>
      <c r="Q3068" s="3" t="str">
        <f>+IF(Tabla1[[#This Row],[ALCANTARILLADO]]=1,"alcantarillado","")</f>
        <v/>
      </c>
      <c r="R3068" s="3" t="str">
        <f>+IF(Tabla1[[#This Row],[ASEO]]=1,"aseo","")</f>
        <v>aseo</v>
      </c>
      <c r="S3068" s="3" t="str">
        <f>+_xlfn.CONCAT(Tabla1[[#This Row],[Columna1]]," ",Tabla1[[#This Row],[Columna2]]," ",Tabla1[[#This Row],[Columna3]])</f>
        <v xml:space="preserve">  aseo</v>
      </c>
      <c r="V3068" s="3" t="str">
        <f>+UPPER(Tabla1[[#This Row],[SERVICIO]])</f>
        <v>ASEO</v>
      </c>
    </row>
    <row r="3069" spans="1:22" x14ac:dyDescent="0.25">
      <c r="A3069" s="2">
        <v>40497</v>
      </c>
      <c r="B3069" s="3" t="s">
        <v>4052</v>
      </c>
      <c r="C3069" s="3" t="s">
        <v>13</v>
      </c>
      <c r="D3069" s="3" t="s">
        <v>45</v>
      </c>
      <c r="E3069" s="3" t="s">
        <v>5012</v>
      </c>
      <c r="F3069" s="3" t="s">
        <v>23</v>
      </c>
      <c r="G3069" s="3" t="s">
        <v>38</v>
      </c>
      <c r="H3069" s="3" t="s">
        <v>60</v>
      </c>
      <c r="I3069" s="3" t="s">
        <v>74</v>
      </c>
      <c r="J3069" s="3" t="s">
        <v>18</v>
      </c>
      <c r="K3069" s="3" t="s">
        <v>5020</v>
      </c>
      <c r="L3069" s="4">
        <v>44547</v>
      </c>
      <c r="M3069" s="3">
        <v>1</v>
      </c>
      <c r="N3069" s="3">
        <v>1</v>
      </c>
      <c r="O3069" s="3">
        <v>0</v>
      </c>
      <c r="P3069" s="3" t="str">
        <f>+IF(Tabla1[[#This Row],[ACUEDUCTO]]=1,"acueducto","")</f>
        <v>acueducto</v>
      </c>
      <c r="Q3069" s="3" t="str">
        <f>+IF(Tabla1[[#This Row],[ALCANTARILLADO]]=1,"alcantarillado","")</f>
        <v>alcantarillado</v>
      </c>
      <c r="R3069" s="3" t="str">
        <f>+IF(Tabla1[[#This Row],[ASEO]]=1,"aseo","")</f>
        <v/>
      </c>
      <c r="S3069" s="3" t="str">
        <f>+_xlfn.CONCAT(Tabla1[[#This Row],[Columna1]]," ",Tabla1[[#This Row],[Columna2]]," ",Tabla1[[#This Row],[Columna3]])</f>
        <v xml:space="preserve">acueducto alcantarillado </v>
      </c>
      <c r="V3069" s="3" t="str">
        <f>+UPPER(Tabla1[[#This Row],[SERVICIO]])</f>
        <v xml:space="preserve">ACUEDUCTO ALCANTARILLADO </v>
      </c>
    </row>
    <row r="3070" spans="1:22" x14ac:dyDescent="0.25">
      <c r="A3070" s="2">
        <v>40499</v>
      </c>
      <c r="B3070" s="3" t="s">
        <v>4053</v>
      </c>
      <c r="C3070" s="3" t="s">
        <v>13</v>
      </c>
      <c r="D3070" s="3" t="s">
        <v>26</v>
      </c>
      <c r="E3070" s="3" t="s">
        <v>5013</v>
      </c>
      <c r="F3070" s="3" t="s">
        <v>32</v>
      </c>
      <c r="G3070" s="3" t="s">
        <v>33</v>
      </c>
      <c r="H3070" s="3" t="s">
        <v>304</v>
      </c>
      <c r="I3070" s="3" t="s">
        <v>1851</v>
      </c>
      <c r="J3070" s="3" t="s">
        <v>18</v>
      </c>
      <c r="K3070" s="3" t="s">
        <v>5018</v>
      </c>
      <c r="L3070" s="4">
        <v>44483</v>
      </c>
      <c r="M3070" s="3">
        <v>1</v>
      </c>
      <c r="N3070" s="3">
        <v>1</v>
      </c>
      <c r="O3070" s="3">
        <v>1</v>
      </c>
      <c r="P3070" s="3" t="str">
        <f>+IF(Tabla1[[#This Row],[ACUEDUCTO]]=1,"acueducto","")</f>
        <v>acueducto</v>
      </c>
      <c r="Q3070" s="3" t="str">
        <f>+IF(Tabla1[[#This Row],[ALCANTARILLADO]]=1,"alcantarillado","")</f>
        <v>alcantarillado</v>
      </c>
      <c r="R3070" s="3" t="str">
        <f>+IF(Tabla1[[#This Row],[ASEO]]=1,"aseo","")</f>
        <v>aseo</v>
      </c>
      <c r="S3070" s="3" t="str">
        <f>+_xlfn.CONCAT(Tabla1[[#This Row],[Columna1]]," ",Tabla1[[#This Row],[Columna2]]," ",Tabla1[[#This Row],[Columna3]])</f>
        <v>acueducto alcantarillado aseo</v>
      </c>
      <c r="V3070" s="3" t="str">
        <f>+UPPER(Tabla1[[#This Row],[SERVICIO]])</f>
        <v>ACUEDUCTO ALCANTARILLADO ASEO</v>
      </c>
    </row>
    <row r="3071" spans="1:22" x14ac:dyDescent="0.25">
      <c r="A3071" s="2">
        <v>40517</v>
      </c>
      <c r="B3071" s="3" t="s">
        <v>4054</v>
      </c>
      <c r="C3071" s="3" t="s">
        <v>13</v>
      </c>
      <c r="D3071" s="3" t="s">
        <v>45</v>
      </c>
      <c r="E3071" s="3" t="s">
        <v>5007</v>
      </c>
      <c r="F3071" s="3" t="s">
        <v>23</v>
      </c>
      <c r="G3071" s="3" t="s">
        <v>33</v>
      </c>
      <c r="H3071" s="3" t="s">
        <v>58</v>
      </c>
      <c r="I3071" s="3" t="s">
        <v>58</v>
      </c>
      <c r="J3071" s="3" t="s">
        <v>18</v>
      </c>
      <c r="K3071" s="3" t="s">
        <v>11</v>
      </c>
      <c r="L3071" s="4">
        <v>43935</v>
      </c>
      <c r="M3071" s="3">
        <v>0</v>
      </c>
      <c r="N3071" s="3">
        <v>0</v>
      </c>
      <c r="O3071" s="3">
        <v>1</v>
      </c>
      <c r="P3071" s="3" t="str">
        <f>+IF(Tabla1[[#This Row],[ACUEDUCTO]]=1,"acueducto","")</f>
        <v/>
      </c>
      <c r="Q3071" s="3" t="str">
        <f>+IF(Tabla1[[#This Row],[ALCANTARILLADO]]=1,"alcantarillado","")</f>
        <v/>
      </c>
      <c r="R3071" s="3" t="str">
        <f>+IF(Tabla1[[#This Row],[ASEO]]=1,"aseo","")</f>
        <v>aseo</v>
      </c>
      <c r="S3071" s="3" t="str">
        <f>+_xlfn.CONCAT(Tabla1[[#This Row],[Columna1]]," ",Tabla1[[#This Row],[Columna2]]," ",Tabla1[[#This Row],[Columna3]])</f>
        <v xml:space="preserve">  aseo</v>
      </c>
      <c r="V3071" s="3" t="str">
        <f>+UPPER(Tabla1[[#This Row],[SERVICIO]])</f>
        <v>ASEO</v>
      </c>
    </row>
    <row r="3072" spans="1:22" x14ac:dyDescent="0.25">
      <c r="A3072" s="2">
        <v>40536</v>
      </c>
      <c r="B3072" s="3" t="s">
        <v>4055</v>
      </c>
      <c r="C3072" s="3" t="s">
        <v>13</v>
      </c>
      <c r="D3072" s="3" t="s">
        <v>14</v>
      </c>
      <c r="E3072" s="3" t="s">
        <v>5007</v>
      </c>
      <c r="F3072" s="3" t="s">
        <v>23</v>
      </c>
      <c r="G3072" s="3" t="s">
        <v>33</v>
      </c>
      <c r="H3072" s="3" t="s">
        <v>197</v>
      </c>
      <c r="I3072" s="3" t="s">
        <v>200</v>
      </c>
      <c r="J3072" s="3" t="s">
        <v>18</v>
      </c>
      <c r="K3072" s="3" t="s">
        <v>11</v>
      </c>
      <c r="L3072" s="4">
        <v>44470</v>
      </c>
      <c r="M3072" s="3">
        <v>0</v>
      </c>
      <c r="N3072" s="3">
        <v>0</v>
      </c>
      <c r="O3072" s="3">
        <v>1</v>
      </c>
      <c r="P3072" s="3" t="str">
        <f>+IF(Tabla1[[#This Row],[ACUEDUCTO]]=1,"acueducto","")</f>
        <v/>
      </c>
      <c r="Q3072" s="3" t="str">
        <f>+IF(Tabla1[[#This Row],[ALCANTARILLADO]]=1,"alcantarillado","")</f>
        <v/>
      </c>
      <c r="R3072" s="3" t="str">
        <f>+IF(Tabla1[[#This Row],[ASEO]]=1,"aseo","")</f>
        <v>aseo</v>
      </c>
      <c r="S3072" s="3" t="str">
        <f>+_xlfn.CONCAT(Tabla1[[#This Row],[Columna1]]," ",Tabla1[[#This Row],[Columna2]]," ",Tabla1[[#This Row],[Columna3]])</f>
        <v xml:space="preserve">  aseo</v>
      </c>
      <c r="V3072" s="3" t="str">
        <f>+UPPER(Tabla1[[#This Row],[SERVICIO]])</f>
        <v>ASEO</v>
      </c>
    </row>
    <row r="3073" spans="1:22" x14ac:dyDescent="0.25">
      <c r="A3073" s="2">
        <v>40575</v>
      </c>
      <c r="B3073" s="3" t="s">
        <v>4056</v>
      </c>
      <c r="C3073" s="3" t="s">
        <v>13</v>
      </c>
      <c r="D3073" s="3" t="s">
        <v>14</v>
      </c>
      <c r="E3073" s="3" t="s">
        <v>5012</v>
      </c>
      <c r="F3073" s="3" t="s">
        <v>23</v>
      </c>
      <c r="G3073" s="3" t="s">
        <v>38</v>
      </c>
      <c r="H3073" s="3" t="s">
        <v>63</v>
      </c>
      <c r="I3073" s="3" t="s">
        <v>849</v>
      </c>
      <c r="J3073" s="3" t="s">
        <v>143</v>
      </c>
      <c r="K3073" s="3" t="s">
        <v>11</v>
      </c>
      <c r="L3073" s="4">
        <v>43429</v>
      </c>
      <c r="M3073" s="3">
        <v>0</v>
      </c>
      <c r="N3073" s="3">
        <v>0</v>
      </c>
      <c r="O3073" s="3">
        <v>1</v>
      </c>
      <c r="P3073" s="3" t="str">
        <f>+IF(Tabla1[[#This Row],[ACUEDUCTO]]=1,"acueducto","")</f>
        <v/>
      </c>
      <c r="Q3073" s="3" t="str">
        <f>+IF(Tabla1[[#This Row],[ALCANTARILLADO]]=1,"alcantarillado","")</f>
        <v/>
      </c>
      <c r="R3073" s="3" t="str">
        <f>+IF(Tabla1[[#This Row],[ASEO]]=1,"aseo","")</f>
        <v>aseo</v>
      </c>
      <c r="S3073" s="3" t="str">
        <f>+_xlfn.CONCAT(Tabla1[[#This Row],[Columna1]]," ",Tabla1[[#This Row],[Columna2]]," ",Tabla1[[#This Row],[Columna3]])</f>
        <v xml:space="preserve">  aseo</v>
      </c>
      <c r="V3073" s="3" t="str">
        <f>+UPPER(Tabla1[[#This Row],[SERVICIO]])</f>
        <v>ASEO</v>
      </c>
    </row>
    <row r="3074" spans="1:22" x14ac:dyDescent="0.25">
      <c r="A3074" s="2">
        <v>40596</v>
      </c>
      <c r="B3074" s="3" t="s">
        <v>4057</v>
      </c>
      <c r="C3074" s="3" t="s">
        <v>13</v>
      </c>
      <c r="D3074" s="3" t="s">
        <v>14</v>
      </c>
      <c r="E3074" s="3" t="s">
        <v>5007</v>
      </c>
      <c r="F3074" s="3" t="s">
        <v>23</v>
      </c>
      <c r="G3074" s="3" t="s">
        <v>33</v>
      </c>
      <c r="H3074" s="3" t="s">
        <v>197</v>
      </c>
      <c r="I3074" s="3" t="s">
        <v>838</v>
      </c>
      <c r="J3074" s="3" t="s">
        <v>18</v>
      </c>
      <c r="K3074" s="3" t="s">
        <v>11</v>
      </c>
      <c r="L3074" s="4">
        <v>44306</v>
      </c>
      <c r="M3074" s="3">
        <v>0</v>
      </c>
      <c r="N3074" s="3">
        <v>0</v>
      </c>
      <c r="O3074" s="3">
        <v>1</v>
      </c>
      <c r="P3074" s="3" t="str">
        <f>+IF(Tabla1[[#This Row],[ACUEDUCTO]]=1,"acueducto","")</f>
        <v/>
      </c>
      <c r="Q3074" s="3" t="str">
        <f>+IF(Tabla1[[#This Row],[ALCANTARILLADO]]=1,"alcantarillado","")</f>
        <v/>
      </c>
      <c r="R3074" s="3" t="str">
        <f>+IF(Tabla1[[#This Row],[ASEO]]=1,"aseo","")</f>
        <v>aseo</v>
      </c>
      <c r="S3074" s="3" t="str">
        <f>+_xlfn.CONCAT(Tabla1[[#This Row],[Columna1]]," ",Tabla1[[#This Row],[Columna2]]," ",Tabla1[[#This Row],[Columna3]])</f>
        <v xml:space="preserve">  aseo</v>
      </c>
      <c r="V3074" s="3" t="str">
        <f>+UPPER(Tabla1[[#This Row],[SERVICIO]])</f>
        <v>ASEO</v>
      </c>
    </row>
    <row r="3075" spans="1:22" x14ac:dyDescent="0.25">
      <c r="A3075" s="2">
        <v>40618</v>
      </c>
      <c r="B3075" s="3" t="s">
        <v>4058</v>
      </c>
      <c r="C3075" s="3" t="s">
        <v>13</v>
      </c>
      <c r="D3075" s="3" t="s">
        <v>14</v>
      </c>
      <c r="E3075" s="3" t="s">
        <v>5007</v>
      </c>
      <c r="F3075" s="3" t="s">
        <v>23</v>
      </c>
      <c r="G3075" s="3" t="s">
        <v>33</v>
      </c>
      <c r="H3075" s="3" t="s">
        <v>126</v>
      </c>
      <c r="I3075" s="3" t="s">
        <v>2400</v>
      </c>
      <c r="J3075" s="3" t="s">
        <v>18</v>
      </c>
      <c r="K3075" s="3" t="s">
        <v>11</v>
      </c>
      <c r="L3075" s="4">
        <v>44033</v>
      </c>
      <c r="M3075" s="3">
        <v>0</v>
      </c>
      <c r="N3075" s="3">
        <v>0</v>
      </c>
      <c r="O3075" s="3">
        <v>1</v>
      </c>
      <c r="P3075" s="3" t="str">
        <f>+IF(Tabla1[[#This Row],[ACUEDUCTO]]=1,"acueducto","")</f>
        <v/>
      </c>
      <c r="Q3075" s="3" t="str">
        <f>+IF(Tabla1[[#This Row],[ALCANTARILLADO]]=1,"alcantarillado","")</f>
        <v/>
      </c>
      <c r="R3075" s="3" t="str">
        <f>+IF(Tabla1[[#This Row],[ASEO]]=1,"aseo","")</f>
        <v>aseo</v>
      </c>
      <c r="S3075" s="3" t="str">
        <f>+_xlfn.CONCAT(Tabla1[[#This Row],[Columna1]]," ",Tabla1[[#This Row],[Columna2]]," ",Tabla1[[#This Row],[Columna3]])</f>
        <v xml:space="preserve">  aseo</v>
      </c>
      <c r="V3075" s="3" t="str">
        <f>+UPPER(Tabla1[[#This Row],[SERVICIO]])</f>
        <v>ASEO</v>
      </c>
    </row>
    <row r="3076" spans="1:22" x14ac:dyDescent="0.25">
      <c r="A3076" s="2">
        <v>40619</v>
      </c>
      <c r="B3076" s="3" t="s">
        <v>4059</v>
      </c>
      <c r="C3076" s="3" t="s">
        <v>13</v>
      </c>
      <c r="D3076" s="3" t="s">
        <v>14</v>
      </c>
      <c r="E3076" s="3" t="s">
        <v>5007</v>
      </c>
      <c r="F3076" s="3" t="s">
        <v>23</v>
      </c>
      <c r="G3076" s="3" t="s">
        <v>33</v>
      </c>
      <c r="H3076" s="3" t="s">
        <v>63</v>
      </c>
      <c r="I3076" s="3" t="s">
        <v>80</v>
      </c>
      <c r="J3076" s="3" t="s">
        <v>18</v>
      </c>
      <c r="K3076" s="3" t="s">
        <v>11</v>
      </c>
      <c r="L3076" s="4">
        <v>44235</v>
      </c>
      <c r="M3076" s="3">
        <v>0</v>
      </c>
      <c r="N3076" s="3">
        <v>0</v>
      </c>
      <c r="O3076" s="3">
        <v>1</v>
      </c>
      <c r="P3076" s="3" t="str">
        <f>+IF(Tabla1[[#This Row],[ACUEDUCTO]]=1,"acueducto","")</f>
        <v/>
      </c>
      <c r="Q3076" s="3" t="str">
        <f>+IF(Tabla1[[#This Row],[ALCANTARILLADO]]=1,"alcantarillado","")</f>
        <v/>
      </c>
      <c r="R3076" s="3" t="str">
        <f>+IF(Tabla1[[#This Row],[ASEO]]=1,"aseo","")</f>
        <v>aseo</v>
      </c>
      <c r="S3076" s="3" t="str">
        <f>+_xlfn.CONCAT(Tabla1[[#This Row],[Columna1]]," ",Tabla1[[#This Row],[Columna2]]," ",Tabla1[[#This Row],[Columna3]])</f>
        <v xml:space="preserve">  aseo</v>
      </c>
      <c r="V3076" s="3" t="str">
        <f>+UPPER(Tabla1[[#This Row],[SERVICIO]])</f>
        <v>ASEO</v>
      </c>
    </row>
    <row r="3077" spans="1:22" x14ac:dyDescent="0.25">
      <c r="A3077" s="2">
        <v>40635</v>
      </c>
      <c r="B3077" s="3" t="s">
        <v>4060</v>
      </c>
      <c r="C3077" s="3" t="s">
        <v>13</v>
      </c>
      <c r="D3077" s="3" t="s">
        <v>14</v>
      </c>
      <c r="E3077" s="3" t="s">
        <v>5007</v>
      </c>
      <c r="F3077" s="3" t="s">
        <v>23</v>
      </c>
      <c r="G3077" s="3" t="s">
        <v>33</v>
      </c>
      <c r="H3077" s="3" t="s">
        <v>126</v>
      </c>
      <c r="I3077" s="3" t="s">
        <v>172</v>
      </c>
      <c r="J3077" s="3" t="s">
        <v>18</v>
      </c>
      <c r="K3077" s="3" t="s">
        <v>11</v>
      </c>
      <c r="L3077" s="4">
        <v>44559</v>
      </c>
      <c r="M3077" s="3">
        <v>0</v>
      </c>
      <c r="N3077" s="3">
        <v>0</v>
      </c>
      <c r="O3077" s="3">
        <v>1</v>
      </c>
      <c r="P3077" s="3" t="str">
        <f>+IF(Tabla1[[#This Row],[ACUEDUCTO]]=1,"acueducto","")</f>
        <v/>
      </c>
      <c r="Q3077" s="3" t="str">
        <f>+IF(Tabla1[[#This Row],[ALCANTARILLADO]]=1,"alcantarillado","")</f>
        <v/>
      </c>
      <c r="R3077" s="3" t="str">
        <f>+IF(Tabla1[[#This Row],[ASEO]]=1,"aseo","")</f>
        <v>aseo</v>
      </c>
      <c r="S3077" s="3" t="str">
        <f>+_xlfn.CONCAT(Tabla1[[#This Row],[Columna1]]," ",Tabla1[[#This Row],[Columna2]]," ",Tabla1[[#This Row],[Columna3]])</f>
        <v xml:space="preserve">  aseo</v>
      </c>
      <c r="V3077" s="3" t="str">
        <f>+UPPER(Tabla1[[#This Row],[SERVICIO]])</f>
        <v>ASEO</v>
      </c>
    </row>
    <row r="3078" spans="1:22" x14ac:dyDescent="0.25">
      <c r="A3078" s="2">
        <v>40675</v>
      </c>
      <c r="B3078" s="3" t="s">
        <v>4061</v>
      </c>
      <c r="C3078" s="3" t="s">
        <v>13</v>
      </c>
      <c r="D3078" s="3" t="s">
        <v>45</v>
      </c>
      <c r="E3078" s="3" t="s">
        <v>5007</v>
      </c>
      <c r="F3078" s="3" t="s">
        <v>23</v>
      </c>
      <c r="G3078" s="3" t="s">
        <v>33</v>
      </c>
      <c r="H3078" s="3" t="s">
        <v>53</v>
      </c>
      <c r="I3078" s="3" t="s">
        <v>54</v>
      </c>
      <c r="J3078" s="3" t="s">
        <v>143</v>
      </c>
      <c r="K3078" s="3" t="s">
        <v>11</v>
      </c>
      <c r="L3078" s="4">
        <v>43392</v>
      </c>
      <c r="M3078" s="3">
        <v>0</v>
      </c>
      <c r="N3078" s="3">
        <v>0</v>
      </c>
      <c r="O3078" s="3">
        <v>1</v>
      </c>
      <c r="P3078" s="3" t="str">
        <f>+IF(Tabla1[[#This Row],[ACUEDUCTO]]=1,"acueducto","")</f>
        <v/>
      </c>
      <c r="Q3078" s="3" t="str">
        <f>+IF(Tabla1[[#This Row],[ALCANTARILLADO]]=1,"alcantarillado","")</f>
        <v/>
      </c>
      <c r="R3078" s="3" t="str">
        <f>+IF(Tabla1[[#This Row],[ASEO]]=1,"aseo","")</f>
        <v>aseo</v>
      </c>
      <c r="S3078" s="3" t="str">
        <f>+_xlfn.CONCAT(Tabla1[[#This Row],[Columna1]]," ",Tabla1[[#This Row],[Columna2]]," ",Tabla1[[#This Row],[Columna3]])</f>
        <v xml:space="preserve">  aseo</v>
      </c>
      <c r="V3078" s="3" t="str">
        <f>+UPPER(Tabla1[[#This Row],[SERVICIO]])</f>
        <v>ASEO</v>
      </c>
    </row>
    <row r="3079" spans="1:22" x14ac:dyDescent="0.25">
      <c r="A3079" s="2">
        <v>40715</v>
      </c>
      <c r="B3079" s="3" t="s">
        <v>4062</v>
      </c>
      <c r="C3079" s="3" t="s">
        <v>13</v>
      </c>
      <c r="D3079" s="3" t="s">
        <v>45</v>
      </c>
      <c r="E3079" s="3" t="s">
        <v>5007</v>
      </c>
      <c r="F3079" s="3" t="s">
        <v>23</v>
      </c>
      <c r="G3079" s="3" t="s">
        <v>33</v>
      </c>
      <c r="H3079" s="3" t="s">
        <v>58</v>
      </c>
      <c r="I3079" s="3" t="s">
        <v>58</v>
      </c>
      <c r="J3079" s="3" t="s">
        <v>18</v>
      </c>
      <c r="K3079" s="3" t="s">
        <v>11</v>
      </c>
      <c r="L3079" s="4">
        <v>44286</v>
      </c>
      <c r="M3079" s="3">
        <v>0</v>
      </c>
      <c r="N3079" s="3">
        <v>0</v>
      </c>
      <c r="O3079" s="3">
        <v>1</v>
      </c>
      <c r="P3079" s="3" t="str">
        <f>+IF(Tabla1[[#This Row],[ACUEDUCTO]]=1,"acueducto","")</f>
        <v/>
      </c>
      <c r="Q3079" s="3" t="str">
        <f>+IF(Tabla1[[#This Row],[ALCANTARILLADO]]=1,"alcantarillado","")</f>
        <v/>
      </c>
      <c r="R3079" s="3" t="str">
        <f>+IF(Tabla1[[#This Row],[ASEO]]=1,"aseo","")</f>
        <v>aseo</v>
      </c>
      <c r="S3079" s="3" t="str">
        <f>+_xlfn.CONCAT(Tabla1[[#This Row],[Columna1]]," ",Tabla1[[#This Row],[Columna2]]," ",Tabla1[[#This Row],[Columna3]])</f>
        <v xml:space="preserve">  aseo</v>
      </c>
      <c r="V3079" s="3" t="str">
        <f>+UPPER(Tabla1[[#This Row],[SERVICIO]])</f>
        <v>ASEO</v>
      </c>
    </row>
    <row r="3080" spans="1:22" x14ac:dyDescent="0.25">
      <c r="A3080" s="2">
        <v>40716</v>
      </c>
      <c r="B3080" s="3" t="s">
        <v>4063</v>
      </c>
      <c r="C3080" s="3" t="s">
        <v>13</v>
      </c>
      <c r="D3080" s="3" t="s">
        <v>14</v>
      </c>
      <c r="E3080" s="3" t="s">
        <v>5012</v>
      </c>
      <c r="F3080" s="3" t="s">
        <v>23</v>
      </c>
      <c r="G3080" s="3" t="s">
        <v>38</v>
      </c>
      <c r="H3080" s="3" t="s">
        <v>293</v>
      </c>
      <c r="I3080" s="3" t="s">
        <v>971</v>
      </c>
      <c r="J3080" s="3" t="s">
        <v>18</v>
      </c>
      <c r="K3080" s="3" t="s">
        <v>11</v>
      </c>
      <c r="L3080" s="4">
        <v>44378</v>
      </c>
      <c r="M3080" s="3">
        <v>0</v>
      </c>
      <c r="N3080" s="3">
        <v>0</v>
      </c>
      <c r="O3080" s="3">
        <v>1</v>
      </c>
      <c r="P3080" s="3" t="str">
        <f>+IF(Tabla1[[#This Row],[ACUEDUCTO]]=1,"acueducto","")</f>
        <v/>
      </c>
      <c r="Q3080" s="3" t="str">
        <f>+IF(Tabla1[[#This Row],[ALCANTARILLADO]]=1,"alcantarillado","")</f>
        <v/>
      </c>
      <c r="R3080" s="3" t="str">
        <f>+IF(Tabla1[[#This Row],[ASEO]]=1,"aseo","")</f>
        <v>aseo</v>
      </c>
      <c r="S3080" s="3" t="str">
        <f>+_xlfn.CONCAT(Tabla1[[#This Row],[Columna1]]," ",Tabla1[[#This Row],[Columna2]]," ",Tabla1[[#This Row],[Columna3]])</f>
        <v xml:space="preserve">  aseo</v>
      </c>
      <c r="V3080" s="3" t="str">
        <f>+UPPER(Tabla1[[#This Row],[SERVICIO]])</f>
        <v>ASEO</v>
      </c>
    </row>
    <row r="3081" spans="1:22" x14ac:dyDescent="0.25">
      <c r="A3081" s="2">
        <v>40735</v>
      </c>
      <c r="B3081" s="3" t="s">
        <v>4064</v>
      </c>
      <c r="C3081" s="3" t="s">
        <v>13</v>
      </c>
      <c r="D3081" s="3" t="s">
        <v>45</v>
      </c>
      <c r="E3081" s="3" t="s">
        <v>5007</v>
      </c>
      <c r="F3081" s="3" t="s">
        <v>23</v>
      </c>
      <c r="G3081" s="3" t="s">
        <v>33</v>
      </c>
      <c r="H3081" s="3" t="s">
        <v>126</v>
      </c>
      <c r="I3081" s="3" t="s">
        <v>489</v>
      </c>
      <c r="J3081" s="3" t="s">
        <v>143</v>
      </c>
      <c r="K3081" s="3" t="s">
        <v>11</v>
      </c>
      <c r="L3081" s="4">
        <v>43591</v>
      </c>
      <c r="M3081" s="3">
        <v>0</v>
      </c>
      <c r="N3081" s="3">
        <v>0</v>
      </c>
      <c r="O3081" s="3">
        <v>1</v>
      </c>
      <c r="P3081" s="3" t="str">
        <f>+IF(Tabla1[[#This Row],[ACUEDUCTO]]=1,"acueducto","")</f>
        <v/>
      </c>
      <c r="Q3081" s="3" t="str">
        <f>+IF(Tabla1[[#This Row],[ALCANTARILLADO]]=1,"alcantarillado","")</f>
        <v/>
      </c>
      <c r="R3081" s="3" t="str">
        <f>+IF(Tabla1[[#This Row],[ASEO]]=1,"aseo","")</f>
        <v>aseo</v>
      </c>
      <c r="S3081" s="3" t="str">
        <f>+_xlfn.CONCAT(Tabla1[[#This Row],[Columna1]]," ",Tabla1[[#This Row],[Columna2]]," ",Tabla1[[#This Row],[Columna3]])</f>
        <v xml:space="preserve">  aseo</v>
      </c>
      <c r="V3081" s="3" t="str">
        <f>+UPPER(Tabla1[[#This Row],[SERVICIO]])</f>
        <v>ASEO</v>
      </c>
    </row>
    <row r="3082" spans="1:22" x14ac:dyDescent="0.25">
      <c r="A3082" s="2">
        <v>40775</v>
      </c>
      <c r="B3082" s="3" t="s">
        <v>4065</v>
      </c>
      <c r="C3082" s="3" t="s">
        <v>13</v>
      </c>
      <c r="D3082" s="3" t="s">
        <v>14</v>
      </c>
      <c r="E3082" s="3" t="s">
        <v>5007</v>
      </c>
      <c r="F3082" s="3" t="s">
        <v>23</v>
      </c>
      <c r="G3082" s="3" t="s">
        <v>33</v>
      </c>
      <c r="H3082" s="3" t="s">
        <v>202</v>
      </c>
      <c r="I3082" s="3" t="s">
        <v>203</v>
      </c>
      <c r="J3082" s="3" t="s">
        <v>18</v>
      </c>
      <c r="K3082" s="3" t="s">
        <v>11</v>
      </c>
      <c r="L3082" s="4">
        <v>44362</v>
      </c>
      <c r="M3082" s="3">
        <v>0</v>
      </c>
      <c r="N3082" s="3">
        <v>0</v>
      </c>
      <c r="O3082" s="3">
        <v>1</v>
      </c>
      <c r="P3082" s="3" t="str">
        <f>+IF(Tabla1[[#This Row],[ACUEDUCTO]]=1,"acueducto","")</f>
        <v/>
      </c>
      <c r="Q3082" s="3" t="str">
        <f>+IF(Tabla1[[#This Row],[ALCANTARILLADO]]=1,"alcantarillado","")</f>
        <v/>
      </c>
      <c r="R3082" s="3" t="str">
        <f>+IF(Tabla1[[#This Row],[ASEO]]=1,"aseo","")</f>
        <v>aseo</v>
      </c>
      <c r="S3082" s="3" t="str">
        <f>+_xlfn.CONCAT(Tabla1[[#This Row],[Columna1]]," ",Tabla1[[#This Row],[Columna2]]," ",Tabla1[[#This Row],[Columna3]])</f>
        <v xml:space="preserve">  aseo</v>
      </c>
      <c r="V3082" s="3" t="str">
        <f>+UPPER(Tabla1[[#This Row],[SERVICIO]])</f>
        <v>ASEO</v>
      </c>
    </row>
    <row r="3083" spans="1:22" x14ac:dyDescent="0.25">
      <c r="A3083" s="2">
        <v>40797</v>
      </c>
      <c r="B3083" s="3" t="s">
        <v>4066</v>
      </c>
      <c r="C3083" s="3" t="s">
        <v>13</v>
      </c>
      <c r="D3083" s="3" t="s">
        <v>14</v>
      </c>
      <c r="E3083" s="3" t="s">
        <v>5007</v>
      </c>
      <c r="F3083" s="3" t="s">
        <v>23</v>
      </c>
      <c r="G3083" s="3" t="s">
        <v>33</v>
      </c>
      <c r="H3083" s="3" t="s">
        <v>58</v>
      </c>
      <c r="I3083" s="3" t="s">
        <v>58</v>
      </c>
      <c r="J3083" s="3" t="s">
        <v>18</v>
      </c>
      <c r="K3083" s="3" t="s">
        <v>11</v>
      </c>
      <c r="L3083" s="4">
        <v>44461</v>
      </c>
      <c r="M3083" s="3">
        <v>0</v>
      </c>
      <c r="N3083" s="3">
        <v>0</v>
      </c>
      <c r="O3083" s="3">
        <v>1</v>
      </c>
      <c r="P3083" s="3" t="str">
        <f>+IF(Tabla1[[#This Row],[ACUEDUCTO]]=1,"acueducto","")</f>
        <v/>
      </c>
      <c r="Q3083" s="3" t="str">
        <f>+IF(Tabla1[[#This Row],[ALCANTARILLADO]]=1,"alcantarillado","")</f>
        <v/>
      </c>
      <c r="R3083" s="3" t="str">
        <f>+IF(Tabla1[[#This Row],[ASEO]]=1,"aseo","")</f>
        <v>aseo</v>
      </c>
      <c r="S3083" s="3" t="str">
        <f>+_xlfn.CONCAT(Tabla1[[#This Row],[Columna1]]," ",Tabla1[[#This Row],[Columna2]]," ",Tabla1[[#This Row],[Columna3]])</f>
        <v xml:space="preserve">  aseo</v>
      </c>
      <c r="V3083" s="3" t="str">
        <f>+UPPER(Tabla1[[#This Row],[SERVICIO]])</f>
        <v>ASEO</v>
      </c>
    </row>
    <row r="3084" spans="1:22" x14ac:dyDescent="0.25">
      <c r="A3084" s="2">
        <v>40817</v>
      </c>
      <c r="B3084" s="3" t="s">
        <v>4067</v>
      </c>
      <c r="C3084" s="3" t="s">
        <v>13</v>
      </c>
      <c r="D3084" s="3" t="s">
        <v>26</v>
      </c>
      <c r="E3084" s="3" t="s">
        <v>5013</v>
      </c>
      <c r="F3084" s="3" t="s">
        <v>32</v>
      </c>
      <c r="G3084" s="3" t="s">
        <v>33</v>
      </c>
      <c r="H3084" s="3" t="s">
        <v>517</v>
      </c>
      <c r="I3084" s="3" t="s">
        <v>518</v>
      </c>
      <c r="J3084" s="3" t="s">
        <v>18</v>
      </c>
      <c r="K3084" s="3" t="s">
        <v>5019</v>
      </c>
      <c r="L3084" s="4">
        <v>44169</v>
      </c>
      <c r="M3084" s="3">
        <v>1</v>
      </c>
      <c r="N3084" s="3">
        <v>0</v>
      </c>
      <c r="O3084" s="3">
        <v>0</v>
      </c>
      <c r="P3084" s="3" t="str">
        <f>+IF(Tabla1[[#This Row],[ACUEDUCTO]]=1,"acueducto","")</f>
        <v>acueducto</v>
      </c>
      <c r="Q3084" s="3" t="str">
        <f>+IF(Tabla1[[#This Row],[ALCANTARILLADO]]=1,"alcantarillado","")</f>
        <v/>
      </c>
      <c r="R3084" s="3" t="str">
        <f>+IF(Tabla1[[#This Row],[ASEO]]=1,"aseo","")</f>
        <v/>
      </c>
      <c r="S3084" s="3" t="str">
        <f>+_xlfn.CONCAT(Tabla1[[#This Row],[Columna1]]," ",Tabla1[[#This Row],[Columna2]]," ",Tabla1[[#This Row],[Columna3]])</f>
        <v xml:space="preserve">acueducto  </v>
      </c>
      <c r="V3084" s="3" t="str">
        <f>+UPPER(Tabla1[[#This Row],[SERVICIO]])</f>
        <v xml:space="preserve">ACUEDUCTO  </v>
      </c>
    </row>
    <row r="3085" spans="1:22" x14ac:dyDescent="0.25">
      <c r="A3085" s="2">
        <v>40856</v>
      </c>
      <c r="B3085" s="3" t="s">
        <v>4068</v>
      </c>
      <c r="C3085" s="3" t="s">
        <v>13</v>
      </c>
      <c r="D3085" s="3" t="s">
        <v>26</v>
      </c>
      <c r="E3085" s="3" t="s">
        <v>5007</v>
      </c>
      <c r="F3085" s="3" t="s">
        <v>23</v>
      </c>
      <c r="G3085" s="3" t="s">
        <v>33</v>
      </c>
      <c r="H3085" s="3" t="s">
        <v>58</v>
      </c>
      <c r="I3085" s="3" t="s">
        <v>58</v>
      </c>
      <c r="J3085" s="3" t="s">
        <v>18</v>
      </c>
      <c r="K3085" s="3" t="s">
        <v>11</v>
      </c>
      <c r="L3085" s="4">
        <v>44326</v>
      </c>
      <c r="M3085" s="3">
        <v>0</v>
      </c>
      <c r="N3085" s="3">
        <v>0</v>
      </c>
      <c r="O3085" s="3">
        <v>1</v>
      </c>
      <c r="P3085" s="3" t="str">
        <f>+IF(Tabla1[[#This Row],[ACUEDUCTO]]=1,"acueducto","")</f>
        <v/>
      </c>
      <c r="Q3085" s="3" t="str">
        <f>+IF(Tabla1[[#This Row],[ALCANTARILLADO]]=1,"alcantarillado","")</f>
        <v/>
      </c>
      <c r="R3085" s="3" t="str">
        <f>+IF(Tabla1[[#This Row],[ASEO]]=1,"aseo","")</f>
        <v>aseo</v>
      </c>
      <c r="S3085" s="3" t="str">
        <f>+_xlfn.CONCAT(Tabla1[[#This Row],[Columna1]]," ",Tabla1[[#This Row],[Columna2]]," ",Tabla1[[#This Row],[Columna3]])</f>
        <v xml:space="preserve">  aseo</v>
      </c>
      <c r="V3085" s="3" t="str">
        <f>+UPPER(Tabla1[[#This Row],[SERVICIO]])</f>
        <v>ASEO</v>
      </c>
    </row>
    <row r="3086" spans="1:22" x14ac:dyDescent="0.25">
      <c r="A3086" s="2">
        <v>40895</v>
      </c>
      <c r="B3086" s="3" t="s">
        <v>4069</v>
      </c>
      <c r="C3086" s="3" t="s">
        <v>13</v>
      </c>
      <c r="D3086" s="3" t="s">
        <v>45</v>
      </c>
      <c r="E3086" s="3" t="s">
        <v>5007</v>
      </c>
      <c r="F3086" s="3" t="s">
        <v>23</v>
      </c>
      <c r="G3086" s="3" t="s">
        <v>33</v>
      </c>
      <c r="H3086" s="3" t="s">
        <v>251</v>
      </c>
      <c r="I3086" s="3" t="s">
        <v>1421</v>
      </c>
      <c r="J3086" s="3" t="s">
        <v>18</v>
      </c>
      <c r="K3086" s="3" t="s">
        <v>11</v>
      </c>
      <c r="L3086" s="4">
        <v>44327</v>
      </c>
      <c r="M3086" s="3">
        <v>0</v>
      </c>
      <c r="N3086" s="3">
        <v>0</v>
      </c>
      <c r="O3086" s="3">
        <v>1</v>
      </c>
      <c r="P3086" s="3" t="str">
        <f>+IF(Tabla1[[#This Row],[ACUEDUCTO]]=1,"acueducto","")</f>
        <v/>
      </c>
      <c r="Q3086" s="3" t="str">
        <f>+IF(Tabla1[[#This Row],[ALCANTARILLADO]]=1,"alcantarillado","")</f>
        <v/>
      </c>
      <c r="R3086" s="3" t="str">
        <f>+IF(Tabla1[[#This Row],[ASEO]]=1,"aseo","")</f>
        <v>aseo</v>
      </c>
      <c r="S3086" s="3" t="str">
        <f>+_xlfn.CONCAT(Tabla1[[#This Row],[Columna1]]," ",Tabla1[[#This Row],[Columna2]]," ",Tabla1[[#This Row],[Columna3]])</f>
        <v xml:space="preserve">  aseo</v>
      </c>
      <c r="V3086" s="3" t="str">
        <f>+UPPER(Tabla1[[#This Row],[SERVICIO]])</f>
        <v>ASEO</v>
      </c>
    </row>
    <row r="3087" spans="1:22" x14ac:dyDescent="0.25">
      <c r="A3087" s="2">
        <v>40915</v>
      </c>
      <c r="B3087" s="3" t="s">
        <v>4070</v>
      </c>
      <c r="C3087" s="3" t="s">
        <v>13</v>
      </c>
      <c r="D3087" s="3" t="s">
        <v>26</v>
      </c>
      <c r="E3087" s="3" t="s">
        <v>5013</v>
      </c>
      <c r="F3087" s="3" t="s">
        <v>32</v>
      </c>
      <c r="G3087" s="3" t="s">
        <v>38</v>
      </c>
      <c r="H3087" s="3" t="s">
        <v>293</v>
      </c>
      <c r="I3087" s="3" t="s">
        <v>294</v>
      </c>
      <c r="J3087" s="3" t="s">
        <v>143</v>
      </c>
      <c r="K3087" s="3" t="s">
        <v>5019</v>
      </c>
      <c r="L3087" s="4">
        <v>43269</v>
      </c>
      <c r="M3087" s="3">
        <v>1</v>
      </c>
      <c r="N3087" s="3">
        <v>0</v>
      </c>
      <c r="O3087" s="3">
        <v>0</v>
      </c>
      <c r="P3087" s="3" t="str">
        <f>+IF(Tabla1[[#This Row],[ACUEDUCTO]]=1,"acueducto","")</f>
        <v>acueducto</v>
      </c>
      <c r="Q3087" s="3" t="str">
        <f>+IF(Tabla1[[#This Row],[ALCANTARILLADO]]=1,"alcantarillado","")</f>
        <v/>
      </c>
      <c r="R3087" s="3" t="str">
        <f>+IF(Tabla1[[#This Row],[ASEO]]=1,"aseo","")</f>
        <v/>
      </c>
      <c r="S3087" s="3" t="str">
        <f>+_xlfn.CONCAT(Tabla1[[#This Row],[Columna1]]," ",Tabla1[[#This Row],[Columna2]]," ",Tabla1[[#This Row],[Columna3]])</f>
        <v xml:space="preserve">acueducto  </v>
      </c>
      <c r="V3087" s="3" t="str">
        <f>+UPPER(Tabla1[[#This Row],[SERVICIO]])</f>
        <v xml:space="preserve">ACUEDUCTO  </v>
      </c>
    </row>
    <row r="3088" spans="1:22" x14ac:dyDescent="0.25">
      <c r="A3088" s="2">
        <v>40955</v>
      </c>
      <c r="B3088" s="3" t="s">
        <v>4071</v>
      </c>
      <c r="C3088" s="3" t="s">
        <v>13</v>
      </c>
      <c r="D3088" s="3" t="s">
        <v>26</v>
      </c>
      <c r="E3088" s="3" t="s">
        <v>5007</v>
      </c>
      <c r="F3088" s="3" t="s">
        <v>23</v>
      </c>
      <c r="G3088" s="3" t="s">
        <v>33</v>
      </c>
      <c r="H3088" s="3" t="s">
        <v>126</v>
      </c>
      <c r="I3088" s="3" t="s">
        <v>890</v>
      </c>
      <c r="J3088" s="3" t="s">
        <v>18</v>
      </c>
      <c r="K3088" s="3" t="s">
        <v>11</v>
      </c>
      <c r="L3088" s="4">
        <v>44471</v>
      </c>
      <c r="M3088" s="3">
        <v>0</v>
      </c>
      <c r="N3088" s="3">
        <v>0</v>
      </c>
      <c r="O3088" s="3">
        <v>1</v>
      </c>
      <c r="P3088" s="3" t="str">
        <f>+IF(Tabla1[[#This Row],[ACUEDUCTO]]=1,"acueducto","")</f>
        <v/>
      </c>
      <c r="Q3088" s="3" t="str">
        <f>+IF(Tabla1[[#This Row],[ALCANTARILLADO]]=1,"alcantarillado","")</f>
        <v/>
      </c>
      <c r="R3088" s="3" t="str">
        <f>+IF(Tabla1[[#This Row],[ASEO]]=1,"aseo","")</f>
        <v>aseo</v>
      </c>
      <c r="S3088" s="3" t="str">
        <f>+_xlfn.CONCAT(Tabla1[[#This Row],[Columna1]]," ",Tabla1[[#This Row],[Columna2]]," ",Tabla1[[#This Row],[Columna3]])</f>
        <v xml:space="preserve">  aseo</v>
      </c>
      <c r="V3088" s="3" t="str">
        <f>+UPPER(Tabla1[[#This Row],[SERVICIO]])</f>
        <v>ASEO</v>
      </c>
    </row>
    <row r="3089" spans="1:22" x14ac:dyDescent="0.25">
      <c r="A3089" s="2">
        <v>40995</v>
      </c>
      <c r="B3089" s="3" t="s">
        <v>4072</v>
      </c>
      <c r="C3089" s="3" t="s">
        <v>13</v>
      </c>
      <c r="D3089" s="3" t="s">
        <v>26</v>
      </c>
      <c r="E3089" s="3" t="s">
        <v>5007</v>
      </c>
      <c r="F3089" s="3" t="s">
        <v>23</v>
      </c>
      <c r="G3089" s="3" t="s">
        <v>33</v>
      </c>
      <c r="H3089" s="3" t="s">
        <v>60</v>
      </c>
      <c r="I3089" s="3" t="s">
        <v>74</v>
      </c>
      <c r="J3089" s="3" t="s">
        <v>18</v>
      </c>
      <c r="K3089" s="3" t="s">
        <v>11</v>
      </c>
      <c r="L3089" s="4">
        <v>43802</v>
      </c>
      <c r="M3089" s="3">
        <v>0</v>
      </c>
      <c r="N3089" s="3">
        <v>0</v>
      </c>
      <c r="O3089" s="3">
        <v>1</v>
      </c>
      <c r="P3089" s="3" t="str">
        <f>+IF(Tabla1[[#This Row],[ACUEDUCTO]]=1,"acueducto","")</f>
        <v/>
      </c>
      <c r="Q3089" s="3" t="str">
        <f>+IF(Tabla1[[#This Row],[ALCANTARILLADO]]=1,"alcantarillado","")</f>
        <v/>
      </c>
      <c r="R3089" s="3" t="str">
        <f>+IF(Tabla1[[#This Row],[ASEO]]=1,"aseo","")</f>
        <v>aseo</v>
      </c>
      <c r="S3089" s="3" t="str">
        <f>+_xlfn.CONCAT(Tabla1[[#This Row],[Columna1]]," ",Tabla1[[#This Row],[Columna2]]," ",Tabla1[[#This Row],[Columna3]])</f>
        <v xml:space="preserve">  aseo</v>
      </c>
      <c r="V3089" s="3" t="str">
        <f>+UPPER(Tabla1[[#This Row],[SERVICIO]])</f>
        <v>ASEO</v>
      </c>
    </row>
    <row r="3090" spans="1:22" x14ac:dyDescent="0.25">
      <c r="A3090" s="2">
        <v>41035</v>
      </c>
      <c r="B3090" s="3" t="s">
        <v>4073</v>
      </c>
      <c r="C3090" s="3" t="s">
        <v>13</v>
      </c>
      <c r="D3090" s="3" t="s">
        <v>14</v>
      </c>
      <c r="E3090" s="3" t="s">
        <v>5012</v>
      </c>
      <c r="F3090" s="3" t="s">
        <v>23</v>
      </c>
      <c r="G3090" s="3" t="s">
        <v>38</v>
      </c>
      <c r="H3090" s="3" t="s">
        <v>126</v>
      </c>
      <c r="I3090" s="3" t="s">
        <v>151</v>
      </c>
      <c r="J3090" s="3" t="s">
        <v>143</v>
      </c>
      <c r="K3090" s="3" t="s">
        <v>11</v>
      </c>
      <c r="L3090" s="4">
        <v>43426</v>
      </c>
      <c r="M3090" s="3">
        <v>0</v>
      </c>
      <c r="N3090" s="3">
        <v>0</v>
      </c>
      <c r="O3090" s="3">
        <v>1</v>
      </c>
      <c r="P3090" s="3" t="str">
        <f>+IF(Tabla1[[#This Row],[ACUEDUCTO]]=1,"acueducto","")</f>
        <v/>
      </c>
      <c r="Q3090" s="3" t="str">
        <f>+IF(Tabla1[[#This Row],[ALCANTARILLADO]]=1,"alcantarillado","")</f>
        <v/>
      </c>
      <c r="R3090" s="3" t="str">
        <f>+IF(Tabla1[[#This Row],[ASEO]]=1,"aseo","")</f>
        <v>aseo</v>
      </c>
      <c r="S3090" s="3" t="str">
        <f>+_xlfn.CONCAT(Tabla1[[#This Row],[Columna1]]," ",Tabla1[[#This Row],[Columna2]]," ",Tabla1[[#This Row],[Columna3]])</f>
        <v xml:space="preserve">  aseo</v>
      </c>
      <c r="V3090" s="3" t="str">
        <f>+UPPER(Tabla1[[#This Row],[SERVICIO]])</f>
        <v>ASEO</v>
      </c>
    </row>
    <row r="3091" spans="1:22" x14ac:dyDescent="0.25">
      <c r="A3091" s="2">
        <v>41055</v>
      </c>
      <c r="B3091" s="3" t="s">
        <v>4074</v>
      </c>
      <c r="C3091" s="3" t="s">
        <v>13</v>
      </c>
      <c r="D3091" s="3" t="s">
        <v>26</v>
      </c>
      <c r="E3091" s="3" t="s">
        <v>5007</v>
      </c>
      <c r="F3091" s="3" t="s">
        <v>23</v>
      </c>
      <c r="G3091" s="3" t="s">
        <v>33</v>
      </c>
      <c r="H3091" s="3" t="s">
        <v>60</v>
      </c>
      <c r="I3091" s="3" t="s">
        <v>74</v>
      </c>
      <c r="J3091" s="3" t="s">
        <v>18</v>
      </c>
      <c r="K3091" s="3" t="s">
        <v>11</v>
      </c>
      <c r="L3091" s="4">
        <v>44210</v>
      </c>
      <c r="M3091" s="3">
        <v>0</v>
      </c>
      <c r="N3091" s="3">
        <v>0</v>
      </c>
      <c r="O3091" s="3">
        <v>1</v>
      </c>
      <c r="P3091" s="3" t="str">
        <f>+IF(Tabla1[[#This Row],[ACUEDUCTO]]=1,"acueducto","")</f>
        <v/>
      </c>
      <c r="Q3091" s="3" t="str">
        <f>+IF(Tabla1[[#This Row],[ALCANTARILLADO]]=1,"alcantarillado","")</f>
        <v/>
      </c>
      <c r="R3091" s="3" t="str">
        <f>+IF(Tabla1[[#This Row],[ASEO]]=1,"aseo","")</f>
        <v>aseo</v>
      </c>
      <c r="S3091" s="3" t="str">
        <f>+_xlfn.CONCAT(Tabla1[[#This Row],[Columna1]]," ",Tabla1[[#This Row],[Columna2]]," ",Tabla1[[#This Row],[Columna3]])</f>
        <v xml:space="preserve">  aseo</v>
      </c>
      <c r="V3091" s="3" t="str">
        <f>+UPPER(Tabla1[[#This Row],[SERVICIO]])</f>
        <v>ASEO</v>
      </c>
    </row>
    <row r="3092" spans="1:22" x14ac:dyDescent="0.25">
      <c r="A3092" s="2">
        <v>41156</v>
      </c>
      <c r="B3092" s="3" t="s">
        <v>4075</v>
      </c>
      <c r="C3092" s="3" t="s">
        <v>13</v>
      </c>
      <c r="D3092" s="3" t="s">
        <v>14</v>
      </c>
      <c r="E3092" s="3" t="s">
        <v>5012</v>
      </c>
      <c r="F3092" s="3" t="s">
        <v>23</v>
      </c>
      <c r="G3092" s="3" t="s">
        <v>38</v>
      </c>
      <c r="H3092" s="3" t="s">
        <v>293</v>
      </c>
      <c r="I3092" s="3" t="s">
        <v>294</v>
      </c>
      <c r="J3092" s="3" t="s">
        <v>143</v>
      </c>
      <c r="K3092" s="3" t="s">
        <v>11</v>
      </c>
      <c r="L3092" s="4">
        <v>43304</v>
      </c>
      <c r="M3092" s="3">
        <v>0</v>
      </c>
      <c r="N3092" s="3">
        <v>0</v>
      </c>
      <c r="O3092" s="3">
        <v>1</v>
      </c>
      <c r="P3092" s="3" t="str">
        <f>+IF(Tabla1[[#This Row],[ACUEDUCTO]]=1,"acueducto","")</f>
        <v/>
      </c>
      <c r="Q3092" s="3" t="str">
        <f>+IF(Tabla1[[#This Row],[ALCANTARILLADO]]=1,"alcantarillado","")</f>
        <v/>
      </c>
      <c r="R3092" s="3" t="str">
        <f>+IF(Tabla1[[#This Row],[ASEO]]=1,"aseo","")</f>
        <v>aseo</v>
      </c>
      <c r="S3092" s="3" t="str">
        <f>+_xlfn.CONCAT(Tabla1[[#This Row],[Columna1]]," ",Tabla1[[#This Row],[Columna2]]," ",Tabla1[[#This Row],[Columna3]])</f>
        <v xml:space="preserve">  aseo</v>
      </c>
      <c r="V3092" s="3" t="str">
        <f>+UPPER(Tabla1[[#This Row],[SERVICIO]])</f>
        <v>ASEO</v>
      </c>
    </row>
    <row r="3093" spans="1:22" x14ac:dyDescent="0.25">
      <c r="A3093" s="2">
        <v>41175</v>
      </c>
      <c r="B3093" s="3" t="s">
        <v>4076</v>
      </c>
      <c r="C3093" s="3" t="s">
        <v>13</v>
      </c>
      <c r="D3093" s="3" t="s">
        <v>45</v>
      </c>
      <c r="E3093" s="3" t="s">
        <v>5007</v>
      </c>
      <c r="F3093" s="3" t="s">
        <v>23</v>
      </c>
      <c r="G3093" s="3" t="s">
        <v>33</v>
      </c>
      <c r="H3093" s="3" t="s">
        <v>309</v>
      </c>
      <c r="I3093" s="3" t="s">
        <v>883</v>
      </c>
      <c r="J3093" s="3" t="s">
        <v>143</v>
      </c>
      <c r="K3093" s="3" t="s">
        <v>11</v>
      </c>
      <c r="L3093" s="4">
        <v>43279</v>
      </c>
      <c r="M3093" s="3">
        <v>0</v>
      </c>
      <c r="N3093" s="3">
        <v>0</v>
      </c>
      <c r="O3093" s="3">
        <v>1</v>
      </c>
      <c r="P3093" s="3" t="str">
        <f>+IF(Tabla1[[#This Row],[ACUEDUCTO]]=1,"acueducto","")</f>
        <v/>
      </c>
      <c r="Q3093" s="3" t="str">
        <f>+IF(Tabla1[[#This Row],[ALCANTARILLADO]]=1,"alcantarillado","")</f>
        <v/>
      </c>
      <c r="R3093" s="3" t="str">
        <f>+IF(Tabla1[[#This Row],[ASEO]]=1,"aseo","")</f>
        <v>aseo</v>
      </c>
      <c r="S3093" s="3" t="str">
        <f>+_xlfn.CONCAT(Tabla1[[#This Row],[Columna1]]," ",Tabla1[[#This Row],[Columna2]]," ",Tabla1[[#This Row],[Columna3]])</f>
        <v xml:space="preserve">  aseo</v>
      </c>
      <c r="V3093" s="3" t="str">
        <f>+UPPER(Tabla1[[#This Row],[SERVICIO]])</f>
        <v>ASEO</v>
      </c>
    </row>
    <row r="3094" spans="1:22" x14ac:dyDescent="0.25">
      <c r="A3094" s="2">
        <v>41196</v>
      </c>
      <c r="B3094" s="3" t="s">
        <v>4077</v>
      </c>
      <c r="C3094" s="3" t="s">
        <v>13</v>
      </c>
      <c r="D3094" s="3" t="s">
        <v>14</v>
      </c>
      <c r="E3094" s="3" t="s">
        <v>5007</v>
      </c>
      <c r="F3094" s="3" t="s">
        <v>23</v>
      </c>
      <c r="G3094" s="3" t="s">
        <v>33</v>
      </c>
      <c r="H3094" s="3" t="s">
        <v>126</v>
      </c>
      <c r="I3094" s="3" t="s">
        <v>172</v>
      </c>
      <c r="J3094" s="3" t="s">
        <v>18</v>
      </c>
      <c r="K3094" s="3" t="s">
        <v>11</v>
      </c>
      <c r="L3094" s="4">
        <v>44470</v>
      </c>
      <c r="M3094" s="3">
        <v>0</v>
      </c>
      <c r="N3094" s="3">
        <v>0</v>
      </c>
      <c r="O3094" s="3">
        <v>1</v>
      </c>
      <c r="P3094" s="3" t="str">
        <f>+IF(Tabla1[[#This Row],[ACUEDUCTO]]=1,"acueducto","")</f>
        <v/>
      </c>
      <c r="Q3094" s="3" t="str">
        <f>+IF(Tabla1[[#This Row],[ALCANTARILLADO]]=1,"alcantarillado","")</f>
        <v/>
      </c>
      <c r="R3094" s="3" t="str">
        <f>+IF(Tabla1[[#This Row],[ASEO]]=1,"aseo","")</f>
        <v>aseo</v>
      </c>
      <c r="S3094" s="3" t="str">
        <f>+_xlfn.CONCAT(Tabla1[[#This Row],[Columna1]]," ",Tabla1[[#This Row],[Columna2]]," ",Tabla1[[#This Row],[Columna3]])</f>
        <v xml:space="preserve">  aseo</v>
      </c>
      <c r="V3094" s="3" t="str">
        <f>+UPPER(Tabla1[[#This Row],[SERVICIO]])</f>
        <v>ASEO</v>
      </c>
    </row>
    <row r="3095" spans="1:22" x14ac:dyDescent="0.25">
      <c r="A3095" s="2">
        <v>41199</v>
      </c>
      <c r="B3095" s="3" t="s">
        <v>4078</v>
      </c>
      <c r="C3095" s="3" t="s">
        <v>13</v>
      </c>
      <c r="D3095" s="3" t="s">
        <v>26</v>
      </c>
      <c r="E3095" s="3" t="s">
        <v>5013</v>
      </c>
      <c r="F3095" s="3" t="s">
        <v>32</v>
      </c>
      <c r="G3095" s="3" t="s">
        <v>33</v>
      </c>
      <c r="H3095" s="3" t="s">
        <v>517</v>
      </c>
      <c r="I3095" s="3" t="s">
        <v>518</v>
      </c>
      <c r="J3095" s="3" t="s">
        <v>143</v>
      </c>
      <c r="K3095" s="3" t="s">
        <v>5019</v>
      </c>
      <c r="L3095" s="4">
        <v>43287</v>
      </c>
      <c r="M3095" s="3">
        <v>1</v>
      </c>
      <c r="N3095" s="3">
        <v>0</v>
      </c>
      <c r="O3095" s="3">
        <v>0</v>
      </c>
      <c r="P3095" s="3" t="str">
        <f>+IF(Tabla1[[#This Row],[ACUEDUCTO]]=1,"acueducto","")</f>
        <v>acueducto</v>
      </c>
      <c r="Q3095" s="3" t="str">
        <f>+IF(Tabla1[[#This Row],[ALCANTARILLADO]]=1,"alcantarillado","")</f>
        <v/>
      </c>
      <c r="R3095" s="3" t="str">
        <f>+IF(Tabla1[[#This Row],[ASEO]]=1,"aseo","")</f>
        <v/>
      </c>
      <c r="S3095" s="3" t="str">
        <f>+_xlfn.CONCAT(Tabla1[[#This Row],[Columna1]]," ",Tabla1[[#This Row],[Columna2]]," ",Tabla1[[#This Row],[Columna3]])</f>
        <v xml:space="preserve">acueducto  </v>
      </c>
      <c r="V3095" s="3" t="str">
        <f>+UPPER(Tabla1[[#This Row],[SERVICIO]])</f>
        <v xml:space="preserve">ACUEDUCTO  </v>
      </c>
    </row>
    <row r="3096" spans="1:22" x14ac:dyDescent="0.25">
      <c r="A3096" s="2">
        <v>41217</v>
      </c>
      <c r="B3096" s="3" t="s">
        <v>4079</v>
      </c>
      <c r="C3096" s="3" t="s">
        <v>13</v>
      </c>
      <c r="D3096" s="3" t="s">
        <v>26</v>
      </c>
      <c r="E3096" s="3" t="s">
        <v>5013</v>
      </c>
      <c r="F3096" s="3" t="s">
        <v>32</v>
      </c>
      <c r="G3096" s="3" t="s">
        <v>33</v>
      </c>
      <c r="H3096" s="3" t="s">
        <v>517</v>
      </c>
      <c r="I3096" s="3" t="s">
        <v>1692</v>
      </c>
      <c r="J3096" s="3" t="s">
        <v>143</v>
      </c>
      <c r="K3096" s="3" t="s">
        <v>5019</v>
      </c>
      <c r="L3096" s="4">
        <v>43272</v>
      </c>
      <c r="M3096" s="3">
        <v>1</v>
      </c>
      <c r="N3096" s="3">
        <v>0</v>
      </c>
      <c r="O3096" s="3">
        <v>0</v>
      </c>
      <c r="P3096" s="3" t="str">
        <f>+IF(Tabla1[[#This Row],[ACUEDUCTO]]=1,"acueducto","")</f>
        <v>acueducto</v>
      </c>
      <c r="Q3096" s="3" t="str">
        <f>+IF(Tabla1[[#This Row],[ALCANTARILLADO]]=1,"alcantarillado","")</f>
        <v/>
      </c>
      <c r="R3096" s="3" t="str">
        <f>+IF(Tabla1[[#This Row],[ASEO]]=1,"aseo","")</f>
        <v/>
      </c>
      <c r="S3096" s="3" t="str">
        <f>+_xlfn.CONCAT(Tabla1[[#This Row],[Columna1]]," ",Tabla1[[#This Row],[Columna2]]," ",Tabla1[[#This Row],[Columna3]])</f>
        <v xml:space="preserve">acueducto  </v>
      </c>
      <c r="V3096" s="3" t="str">
        <f>+UPPER(Tabla1[[#This Row],[SERVICIO]])</f>
        <v xml:space="preserve">ACUEDUCTO  </v>
      </c>
    </row>
    <row r="3097" spans="1:22" x14ac:dyDescent="0.25">
      <c r="A3097" s="2">
        <v>41219</v>
      </c>
      <c r="B3097" s="3" t="s">
        <v>4080</v>
      </c>
      <c r="C3097" s="3" t="s">
        <v>13</v>
      </c>
      <c r="D3097" s="3" t="s">
        <v>45</v>
      </c>
      <c r="E3097" s="3" t="s">
        <v>5012</v>
      </c>
      <c r="F3097" s="3" t="s">
        <v>23</v>
      </c>
      <c r="G3097" s="3" t="s">
        <v>38</v>
      </c>
      <c r="H3097" s="3" t="s">
        <v>63</v>
      </c>
      <c r="I3097" s="3" t="s">
        <v>2277</v>
      </c>
      <c r="J3097" s="3" t="s">
        <v>18</v>
      </c>
      <c r="K3097" s="3" t="s">
        <v>5018</v>
      </c>
      <c r="L3097" s="4">
        <v>44313</v>
      </c>
      <c r="M3097" s="3">
        <v>1</v>
      </c>
      <c r="N3097" s="3">
        <v>1</v>
      </c>
      <c r="O3097" s="3">
        <v>1</v>
      </c>
      <c r="P3097" s="3" t="str">
        <f>+IF(Tabla1[[#This Row],[ACUEDUCTO]]=1,"acueducto","")</f>
        <v>acueducto</v>
      </c>
      <c r="Q3097" s="3" t="str">
        <f>+IF(Tabla1[[#This Row],[ALCANTARILLADO]]=1,"alcantarillado","")</f>
        <v>alcantarillado</v>
      </c>
      <c r="R3097" s="3" t="str">
        <f>+IF(Tabla1[[#This Row],[ASEO]]=1,"aseo","")</f>
        <v>aseo</v>
      </c>
      <c r="S3097" s="3" t="str">
        <f>+_xlfn.CONCAT(Tabla1[[#This Row],[Columna1]]," ",Tabla1[[#This Row],[Columna2]]," ",Tabla1[[#This Row],[Columna3]])</f>
        <v>acueducto alcantarillado aseo</v>
      </c>
      <c r="V3097" s="3" t="str">
        <f>+UPPER(Tabla1[[#This Row],[SERVICIO]])</f>
        <v>ACUEDUCTO ALCANTARILLADO ASEO</v>
      </c>
    </row>
    <row r="3098" spans="1:22" x14ac:dyDescent="0.25">
      <c r="A3098" s="2">
        <v>41221</v>
      </c>
      <c r="B3098" s="3" t="s">
        <v>4081</v>
      </c>
      <c r="C3098" s="3" t="s">
        <v>13</v>
      </c>
      <c r="D3098" s="3" t="s">
        <v>45</v>
      </c>
      <c r="E3098" s="3" t="s">
        <v>5007</v>
      </c>
      <c r="F3098" s="3" t="s">
        <v>23</v>
      </c>
      <c r="G3098" s="3" t="s">
        <v>33</v>
      </c>
      <c r="H3098" s="3" t="s">
        <v>58</v>
      </c>
      <c r="I3098" s="3" t="s">
        <v>58</v>
      </c>
      <c r="J3098" s="3" t="s">
        <v>18</v>
      </c>
      <c r="K3098" s="3" t="s">
        <v>11</v>
      </c>
      <c r="L3098" s="4">
        <v>44348</v>
      </c>
      <c r="M3098" s="3">
        <v>0</v>
      </c>
      <c r="N3098" s="3">
        <v>0</v>
      </c>
      <c r="O3098" s="3">
        <v>1</v>
      </c>
      <c r="P3098" s="3" t="str">
        <f>+IF(Tabla1[[#This Row],[ACUEDUCTO]]=1,"acueducto","")</f>
        <v/>
      </c>
      <c r="Q3098" s="3" t="str">
        <f>+IF(Tabla1[[#This Row],[ALCANTARILLADO]]=1,"alcantarillado","")</f>
        <v/>
      </c>
      <c r="R3098" s="3" t="str">
        <f>+IF(Tabla1[[#This Row],[ASEO]]=1,"aseo","")</f>
        <v>aseo</v>
      </c>
      <c r="S3098" s="3" t="str">
        <f>+_xlfn.CONCAT(Tabla1[[#This Row],[Columna1]]," ",Tabla1[[#This Row],[Columna2]]," ",Tabla1[[#This Row],[Columna3]])</f>
        <v xml:space="preserve">  aseo</v>
      </c>
      <c r="V3098" s="3" t="str">
        <f>+UPPER(Tabla1[[#This Row],[SERVICIO]])</f>
        <v>ASEO</v>
      </c>
    </row>
    <row r="3099" spans="1:22" x14ac:dyDescent="0.25">
      <c r="A3099" s="2">
        <v>41258</v>
      </c>
      <c r="B3099" s="3" t="s">
        <v>4082</v>
      </c>
      <c r="C3099" s="3" t="s">
        <v>13</v>
      </c>
      <c r="D3099" s="3" t="s">
        <v>14</v>
      </c>
      <c r="E3099" s="3" t="s">
        <v>5007</v>
      </c>
      <c r="F3099" s="3" t="s">
        <v>23</v>
      </c>
      <c r="G3099" s="3" t="s">
        <v>33</v>
      </c>
      <c r="H3099" s="3" t="s">
        <v>591</v>
      </c>
      <c r="I3099" s="3" t="s">
        <v>3897</v>
      </c>
      <c r="J3099" s="3" t="s">
        <v>143</v>
      </c>
      <c r="K3099" s="3" t="s">
        <v>11</v>
      </c>
      <c r="L3099" s="4">
        <v>43941</v>
      </c>
      <c r="M3099" s="3">
        <v>0</v>
      </c>
      <c r="N3099" s="3">
        <v>0</v>
      </c>
      <c r="O3099" s="3">
        <v>1</v>
      </c>
      <c r="P3099" s="3" t="str">
        <f>+IF(Tabla1[[#This Row],[ACUEDUCTO]]=1,"acueducto","")</f>
        <v/>
      </c>
      <c r="Q3099" s="3" t="str">
        <f>+IF(Tabla1[[#This Row],[ALCANTARILLADO]]=1,"alcantarillado","")</f>
        <v/>
      </c>
      <c r="R3099" s="3" t="str">
        <f>+IF(Tabla1[[#This Row],[ASEO]]=1,"aseo","")</f>
        <v>aseo</v>
      </c>
      <c r="S3099" s="3" t="str">
        <f>+_xlfn.CONCAT(Tabla1[[#This Row],[Columna1]]," ",Tabla1[[#This Row],[Columna2]]," ",Tabla1[[#This Row],[Columna3]])</f>
        <v xml:space="preserve">  aseo</v>
      </c>
      <c r="V3099" s="3" t="str">
        <f>+UPPER(Tabla1[[#This Row],[SERVICIO]])</f>
        <v>ASEO</v>
      </c>
    </row>
    <row r="3100" spans="1:22" x14ac:dyDescent="0.25">
      <c r="A3100" s="2">
        <v>41259</v>
      </c>
      <c r="B3100" s="3" t="s">
        <v>4083</v>
      </c>
      <c r="C3100" s="3" t="s">
        <v>13</v>
      </c>
      <c r="D3100" s="3" t="s">
        <v>26</v>
      </c>
      <c r="E3100" s="3" t="s">
        <v>5013</v>
      </c>
      <c r="F3100" s="3" t="s">
        <v>32</v>
      </c>
      <c r="G3100" s="3" t="s">
        <v>33</v>
      </c>
      <c r="H3100" s="3" t="s">
        <v>251</v>
      </c>
      <c r="I3100" s="3" t="s">
        <v>1963</v>
      </c>
      <c r="J3100" s="3" t="s">
        <v>143</v>
      </c>
      <c r="K3100" s="3" t="s">
        <v>5019</v>
      </c>
      <c r="L3100" s="4">
        <v>43272</v>
      </c>
      <c r="M3100" s="3">
        <v>1</v>
      </c>
      <c r="N3100" s="3">
        <v>0</v>
      </c>
      <c r="O3100" s="3">
        <v>0</v>
      </c>
      <c r="P3100" s="3" t="str">
        <f>+IF(Tabla1[[#This Row],[ACUEDUCTO]]=1,"acueducto","")</f>
        <v>acueducto</v>
      </c>
      <c r="Q3100" s="3" t="str">
        <f>+IF(Tabla1[[#This Row],[ALCANTARILLADO]]=1,"alcantarillado","")</f>
        <v/>
      </c>
      <c r="R3100" s="3" t="str">
        <f>+IF(Tabla1[[#This Row],[ASEO]]=1,"aseo","")</f>
        <v/>
      </c>
      <c r="S3100" s="3" t="str">
        <f>+_xlfn.CONCAT(Tabla1[[#This Row],[Columna1]]," ",Tabla1[[#This Row],[Columna2]]," ",Tabla1[[#This Row],[Columna3]])</f>
        <v xml:space="preserve">acueducto  </v>
      </c>
      <c r="V3100" s="3" t="str">
        <f>+UPPER(Tabla1[[#This Row],[SERVICIO]])</f>
        <v xml:space="preserve">ACUEDUCTO  </v>
      </c>
    </row>
    <row r="3101" spans="1:22" x14ac:dyDescent="0.25">
      <c r="A3101" s="2">
        <v>41275</v>
      </c>
      <c r="B3101" s="3" t="s">
        <v>4084</v>
      </c>
      <c r="C3101" s="3" t="s">
        <v>13</v>
      </c>
      <c r="D3101" s="3" t="s">
        <v>14</v>
      </c>
      <c r="E3101" s="3" t="s">
        <v>5007</v>
      </c>
      <c r="F3101" s="3" t="s">
        <v>23</v>
      </c>
      <c r="G3101" s="3" t="s">
        <v>33</v>
      </c>
      <c r="H3101" s="3" t="s">
        <v>293</v>
      </c>
      <c r="I3101" s="3" t="s">
        <v>298</v>
      </c>
      <c r="J3101" s="3" t="s">
        <v>18</v>
      </c>
      <c r="K3101" s="3" t="s">
        <v>11</v>
      </c>
      <c r="L3101" s="4">
        <v>44543</v>
      </c>
      <c r="M3101" s="3">
        <v>0</v>
      </c>
      <c r="N3101" s="3">
        <v>0</v>
      </c>
      <c r="O3101" s="3">
        <v>1</v>
      </c>
      <c r="P3101" s="3" t="str">
        <f>+IF(Tabla1[[#This Row],[ACUEDUCTO]]=1,"acueducto","")</f>
        <v/>
      </c>
      <c r="Q3101" s="3" t="str">
        <f>+IF(Tabla1[[#This Row],[ALCANTARILLADO]]=1,"alcantarillado","")</f>
        <v/>
      </c>
      <c r="R3101" s="3" t="str">
        <f>+IF(Tabla1[[#This Row],[ASEO]]=1,"aseo","")</f>
        <v>aseo</v>
      </c>
      <c r="S3101" s="3" t="str">
        <f>+_xlfn.CONCAT(Tabla1[[#This Row],[Columna1]]," ",Tabla1[[#This Row],[Columna2]]," ",Tabla1[[#This Row],[Columna3]])</f>
        <v xml:space="preserve">  aseo</v>
      </c>
      <c r="V3101" s="3" t="str">
        <f>+UPPER(Tabla1[[#This Row],[SERVICIO]])</f>
        <v>ASEO</v>
      </c>
    </row>
    <row r="3102" spans="1:22" x14ac:dyDescent="0.25">
      <c r="A3102" s="2">
        <v>41276</v>
      </c>
      <c r="B3102" s="3" t="s">
        <v>4085</v>
      </c>
      <c r="C3102" s="3" t="s">
        <v>13</v>
      </c>
      <c r="D3102" s="3" t="s">
        <v>14</v>
      </c>
      <c r="E3102" s="3" t="s">
        <v>5007</v>
      </c>
      <c r="F3102" s="3" t="s">
        <v>23</v>
      </c>
      <c r="G3102" s="3" t="s">
        <v>33</v>
      </c>
      <c r="H3102" s="3" t="s">
        <v>58</v>
      </c>
      <c r="I3102" s="3" t="s">
        <v>58</v>
      </c>
      <c r="J3102" s="3" t="s">
        <v>18</v>
      </c>
      <c r="K3102" s="3" t="s">
        <v>11</v>
      </c>
      <c r="L3102" s="4">
        <v>44348</v>
      </c>
      <c r="M3102" s="3">
        <v>0</v>
      </c>
      <c r="N3102" s="3">
        <v>0</v>
      </c>
      <c r="O3102" s="3">
        <v>1</v>
      </c>
      <c r="P3102" s="3" t="str">
        <f>+IF(Tabla1[[#This Row],[ACUEDUCTO]]=1,"acueducto","")</f>
        <v/>
      </c>
      <c r="Q3102" s="3" t="str">
        <f>+IF(Tabla1[[#This Row],[ALCANTARILLADO]]=1,"alcantarillado","")</f>
        <v/>
      </c>
      <c r="R3102" s="3" t="str">
        <f>+IF(Tabla1[[#This Row],[ASEO]]=1,"aseo","")</f>
        <v>aseo</v>
      </c>
      <c r="S3102" s="3" t="str">
        <f>+_xlfn.CONCAT(Tabla1[[#This Row],[Columna1]]," ",Tabla1[[#This Row],[Columna2]]," ",Tabla1[[#This Row],[Columna3]])</f>
        <v xml:space="preserve">  aseo</v>
      </c>
      <c r="V3102" s="3" t="str">
        <f>+UPPER(Tabla1[[#This Row],[SERVICIO]])</f>
        <v>ASEO</v>
      </c>
    </row>
    <row r="3103" spans="1:22" x14ac:dyDescent="0.25">
      <c r="A3103" s="2">
        <v>41279</v>
      </c>
      <c r="B3103" s="3" t="s">
        <v>4086</v>
      </c>
      <c r="C3103" s="3" t="s">
        <v>13</v>
      </c>
      <c r="D3103" s="3" t="s">
        <v>26</v>
      </c>
      <c r="E3103" s="3" t="s">
        <v>5013</v>
      </c>
      <c r="F3103" s="3" t="s">
        <v>23</v>
      </c>
      <c r="G3103" s="3" t="s">
        <v>33</v>
      </c>
      <c r="H3103" s="3" t="s">
        <v>110</v>
      </c>
      <c r="I3103" s="3" t="s">
        <v>4087</v>
      </c>
      <c r="J3103" s="3" t="s">
        <v>18</v>
      </c>
      <c r="K3103" s="3" t="s">
        <v>5018</v>
      </c>
      <c r="L3103" s="4">
        <v>44508</v>
      </c>
      <c r="M3103" s="3">
        <v>1</v>
      </c>
      <c r="N3103" s="3">
        <v>1</v>
      </c>
      <c r="O3103" s="3">
        <v>1</v>
      </c>
      <c r="P3103" s="3" t="str">
        <f>+IF(Tabla1[[#This Row],[ACUEDUCTO]]=1,"acueducto","")</f>
        <v>acueducto</v>
      </c>
      <c r="Q3103" s="3" t="str">
        <f>+IF(Tabla1[[#This Row],[ALCANTARILLADO]]=1,"alcantarillado","")</f>
        <v>alcantarillado</v>
      </c>
      <c r="R3103" s="3" t="str">
        <f>+IF(Tabla1[[#This Row],[ASEO]]=1,"aseo","")</f>
        <v>aseo</v>
      </c>
      <c r="S3103" s="3" t="str">
        <f>+_xlfn.CONCAT(Tabla1[[#This Row],[Columna1]]," ",Tabla1[[#This Row],[Columna2]]," ",Tabla1[[#This Row],[Columna3]])</f>
        <v>acueducto alcantarillado aseo</v>
      </c>
      <c r="V3103" s="3" t="str">
        <f>+UPPER(Tabla1[[#This Row],[SERVICIO]])</f>
        <v>ACUEDUCTO ALCANTARILLADO ASEO</v>
      </c>
    </row>
    <row r="3104" spans="1:22" x14ac:dyDescent="0.25">
      <c r="A3104" s="2">
        <v>41340</v>
      </c>
      <c r="B3104" s="3" t="s">
        <v>4088</v>
      </c>
      <c r="C3104" s="3" t="s">
        <v>13</v>
      </c>
      <c r="D3104" s="3" t="s">
        <v>14</v>
      </c>
      <c r="E3104" s="3" t="s">
        <v>5012</v>
      </c>
      <c r="F3104" s="3" t="s">
        <v>23</v>
      </c>
      <c r="G3104" s="3" t="s">
        <v>38</v>
      </c>
      <c r="H3104" s="3" t="s">
        <v>126</v>
      </c>
      <c r="I3104" s="3" t="s">
        <v>160</v>
      </c>
      <c r="J3104" s="3" t="s">
        <v>18</v>
      </c>
      <c r="K3104" s="3" t="s">
        <v>5018</v>
      </c>
      <c r="L3104" s="4">
        <v>44372</v>
      </c>
      <c r="M3104" s="3">
        <v>1</v>
      </c>
      <c r="N3104" s="3">
        <v>1</v>
      </c>
      <c r="O3104" s="3">
        <v>1</v>
      </c>
      <c r="P3104" s="3" t="str">
        <f>+IF(Tabla1[[#This Row],[ACUEDUCTO]]=1,"acueducto","")</f>
        <v>acueducto</v>
      </c>
      <c r="Q3104" s="3" t="str">
        <f>+IF(Tabla1[[#This Row],[ALCANTARILLADO]]=1,"alcantarillado","")</f>
        <v>alcantarillado</v>
      </c>
      <c r="R3104" s="3" t="str">
        <f>+IF(Tabla1[[#This Row],[ASEO]]=1,"aseo","")</f>
        <v>aseo</v>
      </c>
      <c r="S3104" s="3" t="str">
        <f>+_xlfn.CONCAT(Tabla1[[#This Row],[Columna1]]," ",Tabla1[[#This Row],[Columna2]]," ",Tabla1[[#This Row],[Columna3]])</f>
        <v>acueducto alcantarillado aseo</v>
      </c>
      <c r="V3104" s="3" t="str">
        <f>+UPPER(Tabla1[[#This Row],[SERVICIO]])</f>
        <v>ACUEDUCTO ALCANTARILLADO ASEO</v>
      </c>
    </row>
    <row r="3105" spans="1:22" x14ac:dyDescent="0.25">
      <c r="A3105" s="2">
        <v>41377</v>
      </c>
      <c r="B3105" s="3" t="s">
        <v>4089</v>
      </c>
      <c r="C3105" s="3" t="s">
        <v>13</v>
      </c>
      <c r="D3105" s="3" t="s">
        <v>26</v>
      </c>
      <c r="E3105" s="3" t="s">
        <v>5013</v>
      </c>
      <c r="F3105" s="3" t="s">
        <v>32</v>
      </c>
      <c r="G3105" s="3" t="s">
        <v>33</v>
      </c>
      <c r="H3105" s="3" t="s">
        <v>396</v>
      </c>
      <c r="I3105" s="3" t="s">
        <v>4090</v>
      </c>
      <c r="J3105" s="3" t="s">
        <v>143</v>
      </c>
      <c r="K3105" s="3" t="s">
        <v>5019</v>
      </c>
      <c r="L3105" s="4">
        <v>43281</v>
      </c>
      <c r="M3105" s="3">
        <v>1</v>
      </c>
      <c r="N3105" s="3">
        <v>0</v>
      </c>
      <c r="O3105" s="3">
        <v>0</v>
      </c>
      <c r="P3105" s="3" t="str">
        <f>+IF(Tabla1[[#This Row],[ACUEDUCTO]]=1,"acueducto","")</f>
        <v>acueducto</v>
      </c>
      <c r="Q3105" s="3" t="str">
        <f>+IF(Tabla1[[#This Row],[ALCANTARILLADO]]=1,"alcantarillado","")</f>
        <v/>
      </c>
      <c r="R3105" s="3" t="str">
        <f>+IF(Tabla1[[#This Row],[ASEO]]=1,"aseo","")</f>
        <v/>
      </c>
      <c r="S3105" s="3" t="str">
        <f>+_xlfn.CONCAT(Tabla1[[#This Row],[Columna1]]," ",Tabla1[[#This Row],[Columna2]]," ",Tabla1[[#This Row],[Columna3]])</f>
        <v xml:space="preserve">acueducto  </v>
      </c>
      <c r="V3105" s="3" t="str">
        <f>+UPPER(Tabla1[[#This Row],[SERVICIO]])</f>
        <v xml:space="preserve">ACUEDUCTO  </v>
      </c>
    </row>
    <row r="3106" spans="1:22" x14ac:dyDescent="0.25">
      <c r="A3106" s="2">
        <v>41397</v>
      </c>
      <c r="B3106" s="3" t="s">
        <v>4091</v>
      </c>
      <c r="C3106" s="3" t="s">
        <v>13</v>
      </c>
      <c r="D3106" s="3" t="s">
        <v>14</v>
      </c>
      <c r="E3106" s="3" t="s">
        <v>5007</v>
      </c>
      <c r="F3106" s="3" t="s">
        <v>23</v>
      </c>
      <c r="G3106" s="3" t="s">
        <v>33</v>
      </c>
      <c r="H3106" s="3" t="s">
        <v>60</v>
      </c>
      <c r="I3106" s="3" t="s">
        <v>74</v>
      </c>
      <c r="J3106" s="3" t="s">
        <v>18</v>
      </c>
      <c r="K3106" s="3" t="s">
        <v>11</v>
      </c>
      <c r="L3106" s="4">
        <v>44433</v>
      </c>
      <c r="M3106" s="3">
        <v>0</v>
      </c>
      <c r="N3106" s="3">
        <v>0</v>
      </c>
      <c r="O3106" s="3">
        <v>1</v>
      </c>
      <c r="P3106" s="3" t="str">
        <f>+IF(Tabla1[[#This Row],[ACUEDUCTO]]=1,"acueducto","")</f>
        <v/>
      </c>
      <c r="Q3106" s="3" t="str">
        <f>+IF(Tabla1[[#This Row],[ALCANTARILLADO]]=1,"alcantarillado","")</f>
        <v/>
      </c>
      <c r="R3106" s="3" t="str">
        <f>+IF(Tabla1[[#This Row],[ASEO]]=1,"aseo","")</f>
        <v>aseo</v>
      </c>
      <c r="S3106" s="3" t="str">
        <f>+_xlfn.CONCAT(Tabla1[[#This Row],[Columna1]]," ",Tabla1[[#This Row],[Columna2]]," ",Tabla1[[#This Row],[Columna3]])</f>
        <v xml:space="preserve">  aseo</v>
      </c>
      <c r="V3106" s="3" t="str">
        <f>+UPPER(Tabla1[[#This Row],[SERVICIO]])</f>
        <v>ASEO</v>
      </c>
    </row>
    <row r="3107" spans="1:22" x14ac:dyDescent="0.25">
      <c r="A3107" s="2">
        <v>41416</v>
      </c>
      <c r="B3107" s="3" t="s">
        <v>4092</v>
      </c>
      <c r="C3107" s="3" t="s">
        <v>13</v>
      </c>
      <c r="D3107" s="3" t="s">
        <v>26</v>
      </c>
      <c r="E3107" s="3" t="s">
        <v>5013</v>
      </c>
      <c r="F3107" s="3" t="s">
        <v>32</v>
      </c>
      <c r="G3107" s="3" t="s">
        <v>33</v>
      </c>
      <c r="H3107" s="3" t="s">
        <v>182</v>
      </c>
      <c r="I3107" s="3" t="s">
        <v>2754</v>
      </c>
      <c r="J3107" s="3" t="s">
        <v>18</v>
      </c>
      <c r="K3107" s="3" t="s">
        <v>5019</v>
      </c>
      <c r="L3107" s="4">
        <v>44243</v>
      </c>
      <c r="M3107" s="3">
        <v>1</v>
      </c>
      <c r="N3107" s="3">
        <v>0</v>
      </c>
      <c r="O3107" s="3">
        <v>0</v>
      </c>
      <c r="P3107" s="3" t="str">
        <f>+IF(Tabla1[[#This Row],[ACUEDUCTO]]=1,"acueducto","")</f>
        <v>acueducto</v>
      </c>
      <c r="Q3107" s="3" t="str">
        <f>+IF(Tabla1[[#This Row],[ALCANTARILLADO]]=1,"alcantarillado","")</f>
        <v/>
      </c>
      <c r="R3107" s="3" t="str">
        <f>+IF(Tabla1[[#This Row],[ASEO]]=1,"aseo","")</f>
        <v/>
      </c>
      <c r="S3107" s="3" t="str">
        <f>+_xlfn.CONCAT(Tabla1[[#This Row],[Columna1]]," ",Tabla1[[#This Row],[Columna2]]," ",Tabla1[[#This Row],[Columna3]])</f>
        <v xml:space="preserve">acueducto  </v>
      </c>
      <c r="V3107" s="3" t="str">
        <f>+UPPER(Tabla1[[#This Row],[SERVICIO]])</f>
        <v xml:space="preserve">ACUEDUCTO  </v>
      </c>
    </row>
    <row r="3108" spans="1:22" x14ac:dyDescent="0.25">
      <c r="A3108" s="2">
        <v>41437</v>
      </c>
      <c r="B3108" s="3" t="s">
        <v>4093</v>
      </c>
      <c r="C3108" s="3" t="s">
        <v>13</v>
      </c>
      <c r="D3108" s="3" t="s">
        <v>26</v>
      </c>
      <c r="E3108" s="3" t="s">
        <v>5013</v>
      </c>
      <c r="F3108" s="3" t="s">
        <v>32</v>
      </c>
      <c r="G3108" s="3" t="s">
        <v>33</v>
      </c>
      <c r="H3108" s="3" t="s">
        <v>63</v>
      </c>
      <c r="I3108" s="3" t="s">
        <v>1008</v>
      </c>
      <c r="J3108" s="3" t="s">
        <v>18</v>
      </c>
      <c r="K3108" s="3" t="s">
        <v>5019</v>
      </c>
      <c r="L3108" s="4">
        <v>44257</v>
      </c>
      <c r="M3108" s="3">
        <v>1</v>
      </c>
      <c r="N3108" s="3">
        <v>0</v>
      </c>
      <c r="O3108" s="3">
        <v>0</v>
      </c>
      <c r="P3108" s="3" t="str">
        <f>+IF(Tabla1[[#This Row],[ACUEDUCTO]]=1,"acueducto","")</f>
        <v>acueducto</v>
      </c>
      <c r="Q3108" s="3" t="str">
        <f>+IF(Tabla1[[#This Row],[ALCANTARILLADO]]=1,"alcantarillado","")</f>
        <v/>
      </c>
      <c r="R3108" s="3" t="str">
        <f>+IF(Tabla1[[#This Row],[ASEO]]=1,"aseo","")</f>
        <v/>
      </c>
      <c r="S3108" s="3" t="str">
        <f>+_xlfn.CONCAT(Tabla1[[#This Row],[Columna1]]," ",Tabla1[[#This Row],[Columna2]]," ",Tabla1[[#This Row],[Columna3]])</f>
        <v xml:space="preserve">acueducto  </v>
      </c>
      <c r="V3108" s="3" t="str">
        <f>+UPPER(Tabla1[[#This Row],[SERVICIO]])</f>
        <v xml:space="preserve">ACUEDUCTO  </v>
      </c>
    </row>
    <row r="3109" spans="1:22" x14ac:dyDescent="0.25">
      <c r="A3109" s="2">
        <v>41517</v>
      </c>
      <c r="B3109" s="3" t="s">
        <v>4094</v>
      </c>
      <c r="C3109" s="3" t="s">
        <v>13</v>
      </c>
      <c r="D3109" s="3" t="s">
        <v>14</v>
      </c>
      <c r="E3109" s="3" t="s">
        <v>5007</v>
      </c>
      <c r="F3109" s="3" t="s">
        <v>23</v>
      </c>
      <c r="G3109" s="3" t="s">
        <v>33</v>
      </c>
      <c r="H3109" s="3" t="s">
        <v>63</v>
      </c>
      <c r="I3109" s="3" t="s">
        <v>1069</v>
      </c>
      <c r="J3109" s="3" t="s">
        <v>18</v>
      </c>
      <c r="K3109" s="3" t="s">
        <v>11</v>
      </c>
      <c r="L3109" s="4">
        <v>44377</v>
      </c>
      <c r="M3109" s="3">
        <v>0</v>
      </c>
      <c r="N3109" s="3">
        <v>0</v>
      </c>
      <c r="O3109" s="3">
        <v>1</v>
      </c>
      <c r="P3109" s="3" t="str">
        <f>+IF(Tabla1[[#This Row],[ACUEDUCTO]]=1,"acueducto","")</f>
        <v/>
      </c>
      <c r="Q3109" s="3" t="str">
        <f>+IF(Tabla1[[#This Row],[ALCANTARILLADO]]=1,"alcantarillado","")</f>
        <v/>
      </c>
      <c r="R3109" s="3" t="str">
        <f>+IF(Tabla1[[#This Row],[ASEO]]=1,"aseo","")</f>
        <v>aseo</v>
      </c>
      <c r="S3109" s="3" t="str">
        <f>+_xlfn.CONCAT(Tabla1[[#This Row],[Columna1]]," ",Tabla1[[#This Row],[Columna2]]," ",Tabla1[[#This Row],[Columna3]])</f>
        <v xml:space="preserve">  aseo</v>
      </c>
      <c r="V3109" s="3" t="str">
        <f>+UPPER(Tabla1[[#This Row],[SERVICIO]])</f>
        <v>ASEO</v>
      </c>
    </row>
    <row r="3110" spans="1:22" x14ac:dyDescent="0.25">
      <c r="A3110" s="2">
        <v>41536</v>
      </c>
      <c r="B3110" s="3" t="s">
        <v>4095</v>
      </c>
      <c r="C3110" s="3" t="s">
        <v>13</v>
      </c>
      <c r="D3110" s="3" t="s">
        <v>14</v>
      </c>
      <c r="E3110" s="3" t="s">
        <v>5007</v>
      </c>
      <c r="F3110" s="3" t="s">
        <v>23</v>
      </c>
      <c r="G3110" s="3" t="s">
        <v>33</v>
      </c>
      <c r="H3110" s="3" t="s">
        <v>58</v>
      </c>
      <c r="I3110" s="3" t="s">
        <v>58</v>
      </c>
      <c r="J3110" s="3" t="s">
        <v>18</v>
      </c>
      <c r="K3110" s="3" t="s">
        <v>11</v>
      </c>
      <c r="L3110" s="4">
        <v>44490</v>
      </c>
      <c r="M3110" s="3">
        <v>0</v>
      </c>
      <c r="N3110" s="3">
        <v>0</v>
      </c>
      <c r="O3110" s="3">
        <v>1</v>
      </c>
      <c r="P3110" s="3" t="str">
        <f>+IF(Tabla1[[#This Row],[ACUEDUCTO]]=1,"acueducto","")</f>
        <v/>
      </c>
      <c r="Q3110" s="3" t="str">
        <f>+IF(Tabla1[[#This Row],[ALCANTARILLADO]]=1,"alcantarillado","")</f>
        <v/>
      </c>
      <c r="R3110" s="3" t="str">
        <f>+IF(Tabla1[[#This Row],[ASEO]]=1,"aseo","")</f>
        <v>aseo</v>
      </c>
      <c r="S3110" s="3" t="str">
        <f>+_xlfn.CONCAT(Tabla1[[#This Row],[Columna1]]," ",Tabla1[[#This Row],[Columna2]]," ",Tabla1[[#This Row],[Columna3]])</f>
        <v xml:space="preserve">  aseo</v>
      </c>
      <c r="V3110" s="3" t="str">
        <f>+UPPER(Tabla1[[#This Row],[SERVICIO]])</f>
        <v>ASEO</v>
      </c>
    </row>
    <row r="3111" spans="1:22" x14ac:dyDescent="0.25">
      <c r="A3111" s="2">
        <v>41556</v>
      </c>
      <c r="B3111" s="3" t="s">
        <v>4096</v>
      </c>
      <c r="C3111" s="3" t="s">
        <v>13</v>
      </c>
      <c r="D3111" s="3" t="s">
        <v>14</v>
      </c>
      <c r="E3111" s="3" t="s">
        <v>5007</v>
      </c>
      <c r="F3111" s="3" t="s">
        <v>23</v>
      </c>
      <c r="G3111" s="3" t="s">
        <v>33</v>
      </c>
      <c r="H3111" s="3" t="s">
        <v>126</v>
      </c>
      <c r="I3111" s="3" t="s">
        <v>180</v>
      </c>
      <c r="J3111" s="3" t="s">
        <v>18</v>
      </c>
      <c r="K3111" s="3" t="s">
        <v>11</v>
      </c>
      <c r="L3111" s="4">
        <v>43353</v>
      </c>
      <c r="M3111" s="3">
        <v>0</v>
      </c>
      <c r="N3111" s="3">
        <v>0</v>
      </c>
      <c r="O3111" s="3">
        <v>1</v>
      </c>
      <c r="P3111" s="3" t="str">
        <f>+IF(Tabla1[[#This Row],[ACUEDUCTO]]=1,"acueducto","")</f>
        <v/>
      </c>
      <c r="Q3111" s="3" t="str">
        <f>+IF(Tabla1[[#This Row],[ALCANTARILLADO]]=1,"alcantarillado","")</f>
        <v/>
      </c>
      <c r="R3111" s="3" t="str">
        <f>+IF(Tabla1[[#This Row],[ASEO]]=1,"aseo","")</f>
        <v>aseo</v>
      </c>
      <c r="S3111" s="3" t="str">
        <f>+_xlfn.CONCAT(Tabla1[[#This Row],[Columna1]]," ",Tabla1[[#This Row],[Columna2]]," ",Tabla1[[#This Row],[Columna3]])</f>
        <v xml:space="preserve">  aseo</v>
      </c>
      <c r="V3111" s="3" t="str">
        <f>+UPPER(Tabla1[[#This Row],[SERVICIO]])</f>
        <v>ASEO</v>
      </c>
    </row>
    <row r="3112" spans="1:22" x14ac:dyDescent="0.25">
      <c r="A3112" s="2">
        <v>41636</v>
      </c>
      <c r="B3112" s="3" t="s">
        <v>4097</v>
      </c>
      <c r="C3112" s="3" t="s">
        <v>13</v>
      </c>
      <c r="D3112" s="3" t="s">
        <v>45</v>
      </c>
      <c r="E3112" s="3" t="s">
        <v>5007</v>
      </c>
      <c r="F3112" s="3" t="s">
        <v>23</v>
      </c>
      <c r="G3112" s="3" t="s">
        <v>33</v>
      </c>
      <c r="H3112" s="3" t="s">
        <v>251</v>
      </c>
      <c r="I3112" s="3" t="s">
        <v>1141</v>
      </c>
      <c r="J3112" s="3" t="s">
        <v>18</v>
      </c>
      <c r="K3112" s="3" t="s">
        <v>11</v>
      </c>
      <c r="L3112" s="4">
        <v>44243</v>
      </c>
      <c r="M3112" s="3">
        <v>0</v>
      </c>
      <c r="N3112" s="3">
        <v>0</v>
      </c>
      <c r="O3112" s="3">
        <v>1</v>
      </c>
      <c r="P3112" s="3" t="str">
        <f>+IF(Tabla1[[#This Row],[ACUEDUCTO]]=1,"acueducto","")</f>
        <v/>
      </c>
      <c r="Q3112" s="3" t="str">
        <f>+IF(Tabla1[[#This Row],[ALCANTARILLADO]]=1,"alcantarillado","")</f>
        <v/>
      </c>
      <c r="R3112" s="3" t="str">
        <f>+IF(Tabla1[[#This Row],[ASEO]]=1,"aseo","")</f>
        <v>aseo</v>
      </c>
      <c r="S3112" s="3" t="str">
        <f>+_xlfn.CONCAT(Tabla1[[#This Row],[Columna1]]," ",Tabla1[[#This Row],[Columna2]]," ",Tabla1[[#This Row],[Columna3]])</f>
        <v xml:space="preserve">  aseo</v>
      </c>
      <c r="V3112" s="3" t="str">
        <f>+UPPER(Tabla1[[#This Row],[SERVICIO]])</f>
        <v>ASEO</v>
      </c>
    </row>
    <row r="3113" spans="1:22" x14ac:dyDescent="0.25">
      <c r="A3113" s="2">
        <v>41696</v>
      </c>
      <c r="B3113" s="3" t="s">
        <v>4098</v>
      </c>
      <c r="C3113" s="3" t="s">
        <v>13</v>
      </c>
      <c r="D3113" s="3" t="s">
        <v>26</v>
      </c>
      <c r="E3113" s="3" t="s">
        <v>5013</v>
      </c>
      <c r="F3113" s="3" t="s">
        <v>23</v>
      </c>
      <c r="G3113" s="3" t="s">
        <v>38</v>
      </c>
      <c r="H3113" s="3" t="s">
        <v>126</v>
      </c>
      <c r="I3113" s="3" t="s">
        <v>163</v>
      </c>
      <c r="J3113" s="3" t="s">
        <v>18</v>
      </c>
      <c r="K3113" s="3" t="s">
        <v>5021</v>
      </c>
      <c r="L3113" s="4">
        <v>44421</v>
      </c>
      <c r="M3113" s="3">
        <v>1</v>
      </c>
      <c r="N3113" s="3">
        <v>0</v>
      </c>
      <c r="O3113" s="3">
        <v>1</v>
      </c>
      <c r="P3113" s="3" t="str">
        <f>+IF(Tabla1[[#This Row],[ACUEDUCTO]]=1,"acueducto","")</f>
        <v>acueducto</v>
      </c>
      <c r="Q3113" s="3" t="str">
        <f>+IF(Tabla1[[#This Row],[ALCANTARILLADO]]=1,"alcantarillado","")</f>
        <v/>
      </c>
      <c r="R3113" s="3" t="str">
        <f>+IF(Tabla1[[#This Row],[ASEO]]=1,"aseo","")</f>
        <v>aseo</v>
      </c>
      <c r="S3113" s="3" t="str">
        <f>+_xlfn.CONCAT(Tabla1[[#This Row],[Columna1]]," ",Tabla1[[#This Row],[Columna2]]," ",Tabla1[[#This Row],[Columna3]])</f>
        <v>acueducto  aseo</v>
      </c>
      <c r="V3113" s="3" t="str">
        <f>+UPPER(Tabla1[[#This Row],[SERVICIO]])</f>
        <v>ACUEDUCTO  ASEO</v>
      </c>
    </row>
    <row r="3114" spans="1:22" x14ac:dyDescent="0.25">
      <c r="A3114" s="2">
        <v>41697</v>
      </c>
      <c r="B3114" s="3" t="s">
        <v>4099</v>
      </c>
      <c r="C3114" s="3" t="s">
        <v>13</v>
      </c>
      <c r="D3114" s="3" t="s">
        <v>26</v>
      </c>
      <c r="E3114" s="3" t="s">
        <v>5007</v>
      </c>
      <c r="F3114" s="3" t="s">
        <v>23</v>
      </c>
      <c r="G3114" s="3" t="s">
        <v>33</v>
      </c>
      <c r="H3114" s="3" t="s">
        <v>236</v>
      </c>
      <c r="I3114" s="3" t="s">
        <v>237</v>
      </c>
      <c r="J3114" s="3" t="s">
        <v>143</v>
      </c>
      <c r="K3114" s="3" t="s">
        <v>11</v>
      </c>
      <c r="L3114" s="4">
        <v>44315</v>
      </c>
      <c r="M3114" s="3">
        <v>0</v>
      </c>
      <c r="N3114" s="3">
        <v>0</v>
      </c>
      <c r="O3114" s="3">
        <v>1</v>
      </c>
      <c r="P3114" s="3" t="str">
        <f>+IF(Tabla1[[#This Row],[ACUEDUCTO]]=1,"acueducto","")</f>
        <v/>
      </c>
      <c r="Q3114" s="3" t="str">
        <f>+IF(Tabla1[[#This Row],[ALCANTARILLADO]]=1,"alcantarillado","")</f>
        <v/>
      </c>
      <c r="R3114" s="3" t="str">
        <f>+IF(Tabla1[[#This Row],[ASEO]]=1,"aseo","")</f>
        <v>aseo</v>
      </c>
      <c r="S3114" s="3" t="str">
        <f>+_xlfn.CONCAT(Tabla1[[#This Row],[Columna1]]," ",Tabla1[[#This Row],[Columna2]]," ",Tabla1[[#This Row],[Columna3]])</f>
        <v xml:space="preserve">  aseo</v>
      </c>
      <c r="V3114" s="3" t="str">
        <f>+UPPER(Tabla1[[#This Row],[SERVICIO]])</f>
        <v>ASEO</v>
      </c>
    </row>
    <row r="3115" spans="1:22" x14ac:dyDescent="0.25">
      <c r="A3115" s="2">
        <v>41716</v>
      </c>
      <c r="B3115" s="3" t="s">
        <v>4100</v>
      </c>
      <c r="C3115" s="3" t="s">
        <v>13</v>
      </c>
      <c r="D3115" s="3" t="s">
        <v>26</v>
      </c>
      <c r="E3115" s="3" t="s">
        <v>5013</v>
      </c>
      <c r="F3115" s="3" t="s">
        <v>32</v>
      </c>
      <c r="G3115" s="3" t="s">
        <v>33</v>
      </c>
      <c r="H3115" s="3" t="s">
        <v>110</v>
      </c>
      <c r="I3115" s="3" t="s">
        <v>657</v>
      </c>
      <c r="J3115" s="3" t="s">
        <v>18</v>
      </c>
      <c r="K3115" s="3" t="s">
        <v>5019</v>
      </c>
      <c r="L3115" s="4">
        <v>44224</v>
      </c>
      <c r="M3115" s="3">
        <v>1</v>
      </c>
      <c r="N3115" s="3">
        <v>0</v>
      </c>
      <c r="O3115" s="3">
        <v>0</v>
      </c>
      <c r="P3115" s="3" t="str">
        <f>+IF(Tabla1[[#This Row],[ACUEDUCTO]]=1,"acueducto","")</f>
        <v>acueducto</v>
      </c>
      <c r="Q3115" s="3" t="str">
        <f>+IF(Tabla1[[#This Row],[ALCANTARILLADO]]=1,"alcantarillado","")</f>
        <v/>
      </c>
      <c r="R3115" s="3" t="str">
        <f>+IF(Tabla1[[#This Row],[ASEO]]=1,"aseo","")</f>
        <v/>
      </c>
      <c r="S3115" s="3" t="str">
        <f>+_xlfn.CONCAT(Tabla1[[#This Row],[Columna1]]," ",Tabla1[[#This Row],[Columna2]]," ",Tabla1[[#This Row],[Columna3]])</f>
        <v xml:space="preserve">acueducto  </v>
      </c>
      <c r="V3115" s="3" t="str">
        <f>+UPPER(Tabla1[[#This Row],[SERVICIO]])</f>
        <v xml:space="preserve">ACUEDUCTO  </v>
      </c>
    </row>
    <row r="3116" spans="1:22" x14ac:dyDescent="0.25">
      <c r="A3116" s="2">
        <v>41736</v>
      </c>
      <c r="B3116" s="3" t="s">
        <v>4101</v>
      </c>
      <c r="C3116" s="3" t="s">
        <v>13</v>
      </c>
      <c r="D3116" s="3" t="s">
        <v>14</v>
      </c>
      <c r="E3116" s="3" t="s">
        <v>5007</v>
      </c>
      <c r="F3116" s="3" t="s">
        <v>23</v>
      </c>
      <c r="G3116" s="3" t="s">
        <v>33</v>
      </c>
      <c r="H3116" s="3" t="s">
        <v>16</v>
      </c>
      <c r="I3116" s="3" t="s">
        <v>646</v>
      </c>
      <c r="J3116" s="3" t="s">
        <v>18</v>
      </c>
      <c r="K3116" s="3" t="s">
        <v>11</v>
      </c>
      <c r="L3116" s="4">
        <v>44249</v>
      </c>
      <c r="M3116" s="3">
        <v>0</v>
      </c>
      <c r="N3116" s="3">
        <v>0</v>
      </c>
      <c r="O3116" s="3">
        <v>1</v>
      </c>
      <c r="P3116" s="3" t="str">
        <f>+IF(Tabla1[[#This Row],[ACUEDUCTO]]=1,"acueducto","")</f>
        <v/>
      </c>
      <c r="Q3116" s="3" t="str">
        <f>+IF(Tabla1[[#This Row],[ALCANTARILLADO]]=1,"alcantarillado","")</f>
        <v/>
      </c>
      <c r="R3116" s="3" t="str">
        <f>+IF(Tabla1[[#This Row],[ASEO]]=1,"aseo","")</f>
        <v>aseo</v>
      </c>
      <c r="S3116" s="3" t="str">
        <f>+_xlfn.CONCAT(Tabla1[[#This Row],[Columna1]]," ",Tabla1[[#This Row],[Columna2]]," ",Tabla1[[#This Row],[Columna3]])</f>
        <v xml:space="preserve">  aseo</v>
      </c>
      <c r="V3116" s="3" t="str">
        <f>+UPPER(Tabla1[[#This Row],[SERVICIO]])</f>
        <v>ASEO</v>
      </c>
    </row>
    <row r="3117" spans="1:22" x14ac:dyDescent="0.25">
      <c r="A3117" s="2">
        <v>41756</v>
      </c>
      <c r="B3117" s="3" t="s">
        <v>4102</v>
      </c>
      <c r="C3117" s="3" t="s">
        <v>13</v>
      </c>
      <c r="D3117" s="3" t="s">
        <v>45</v>
      </c>
      <c r="E3117" s="3" t="s">
        <v>5007</v>
      </c>
      <c r="F3117" s="3" t="s">
        <v>23</v>
      </c>
      <c r="G3117" s="3" t="s">
        <v>33</v>
      </c>
      <c r="H3117" s="3" t="s">
        <v>27</v>
      </c>
      <c r="I3117" s="3" t="s">
        <v>651</v>
      </c>
      <c r="J3117" s="3" t="s">
        <v>143</v>
      </c>
      <c r="K3117" s="3" t="s">
        <v>11</v>
      </c>
      <c r="L3117" s="4">
        <v>43352</v>
      </c>
      <c r="M3117" s="3">
        <v>0</v>
      </c>
      <c r="N3117" s="3">
        <v>0</v>
      </c>
      <c r="O3117" s="3">
        <v>1</v>
      </c>
      <c r="P3117" s="3" t="str">
        <f>+IF(Tabla1[[#This Row],[ACUEDUCTO]]=1,"acueducto","")</f>
        <v/>
      </c>
      <c r="Q3117" s="3" t="str">
        <f>+IF(Tabla1[[#This Row],[ALCANTARILLADO]]=1,"alcantarillado","")</f>
        <v/>
      </c>
      <c r="R3117" s="3" t="str">
        <f>+IF(Tabla1[[#This Row],[ASEO]]=1,"aseo","")</f>
        <v>aseo</v>
      </c>
      <c r="S3117" s="3" t="str">
        <f>+_xlfn.CONCAT(Tabla1[[#This Row],[Columna1]]," ",Tabla1[[#This Row],[Columna2]]," ",Tabla1[[#This Row],[Columna3]])</f>
        <v xml:space="preserve">  aseo</v>
      </c>
      <c r="V3117" s="3" t="str">
        <f>+UPPER(Tabla1[[#This Row],[SERVICIO]])</f>
        <v>ASEO</v>
      </c>
    </row>
    <row r="3118" spans="1:22" x14ac:dyDescent="0.25">
      <c r="A3118" s="2">
        <v>41796</v>
      </c>
      <c r="B3118" s="3" t="s">
        <v>4103</v>
      </c>
      <c r="C3118" s="3" t="s">
        <v>13</v>
      </c>
      <c r="D3118" s="3" t="s">
        <v>45</v>
      </c>
      <c r="E3118" s="3" t="s">
        <v>5007</v>
      </c>
      <c r="F3118" s="3" t="s">
        <v>23</v>
      </c>
      <c r="G3118" s="3" t="s">
        <v>38</v>
      </c>
      <c r="H3118" s="3" t="s">
        <v>60</v>
      </c>
      <c r="I3118" s="3" t="s">
        <v>74</v>
      </c>
      <c r="J3118" s="3" t="s">
        <v>143</v>
      </c>
      <c r="K3118" s="3" t="s">
        <v>11</v>
      </c>
      <c r="L3118" s="4">
        <v>44126</v>
      </c>
      <c r="M3118" s="3">
        <v>0</v>
      </c>
      <c r="N3118" s="3">
        <v>0</v>
      </c>
      <c r="O3118" s="3">
        <v>1</v>
      </c>
      <c r="P3118" s="3" t="str">
        <f>+IF(Tabla1[[#This Row],[ACUEDUCTO]]=1,"acueducto","")</f>
        <v/>
      </c>
      <c r="Q3118" s="3" t="str">
        <f>+IF(Tabla1[[#This Row],[ALCANTARILLADO]]=1,"alcantarillado","")</f>
        <v/>
      </c>
      <c r="R3118" s="3" t="str">
        <f>+IF(Tabla1[[#This Row],[ASEO]]=1,"aseo","")</f>
        <v>aseo</v>
      </c>
      <c r="S3118" s="3" t="str">
        <f>+_xlfn.CONCAT(Tabla1[[#This Row],[Columna1]]," ",Tabla1[[#This Row],[Columna2]]," ",Tabla1[[#This Row],[Columna3]])</f>
        <v xml:space="preserve">  aseo</v>
      </c>
      <c r="V3118" s="3" t="str">
        <f>+UPPER(Tabla1[[#This Row],[SERVICIO]])</f>
        <v>ASEO</v>
      </c>
    </row>
    <row r="3119" spans="1:22" x14ac:dyDescent="0.25">
      <c r="A3119" s="2">
        <v>41857</v>
      </c>
      <c r="B3119" s="3" t="s">
        <v>4104</v>
      </c>
      <c r="C3119" s="3" t="s">
        <v>13</v>
      </c>
      <c r="D3119" s="3" t="s">
        <v>26</v>
      </c>
      <c r="E3119" s="3" t="s">
        <v>5013</v>
      </c>
      <c r="F3119" s="3" t="s">
        <v>23</v>
      </c>
      <c r="G3119" s="3" t="s">
        <v>38</v>
      </c>
      <c r="H3119" s="3" t="s">
        <v>197</v>
      </c>
      <c r="I3119" s="3" t="s">
        <v>4105</v>
      </c>
      <c r="J3119" s="3" t="s">
        <v>18</v>
      </c>
      <c r="K3119" s="3" t="s">
        <v>5018</v>
      </c>
      <c r="L3119" s="4">
        <v>44284</v>
      </c>
      <c r="M3119" s="3">
        <v>1</v>
      </c>
      <c r="N3119" s="3">
        <v>1</v>
      </c>
      <c r="O3119" s="3">
        <v>1</v>
      </c>
      <c r="P3119" s="3" t="str">
        <f>+IF(Tabla1[[#This Row],[ACUEDUCTO]]=1,"acueducto","")</f>
        <v>acueducto</v>
      </c>
      <c r="Q3119" s="3" t="str">
        <f>+IF(Tabla1[[#This Row],[ALCANTARILLADO]]=1,"alcantarillado","")</f>
        <v>alcantarillado</v>
      </c>
      <c r="R3119" s="3" t="str">
        <f>+IF(Tabla1[[#This Row],[ASEO]]=1,"aseo","")</f>
        <v>aseo</v>
      </c>
      <c r="S3119" s="3" t="str">
        <f>+_xlfn.CONCAT(Tabla1[[#This Row],[Columna1]]," ",Tabla1[[#This Row],[Columna2]]," ",Tabla1[[#This Row],[Columna3]])</f>
        <v>acueducto alcantarillado aseo</v>
      </c>
      <c r="V3119" s="3" t="str">
        <f>+UPPER(Tabla1[[#This Row],[SERVICIO]])</f>
        <v>ACUEDUCTO ALCANTARILLADO ASEO</v>
      </c>
    </row>
    <row r="3120" spans="1:22" x14ac:dyDescent="0.25">
      <c r="A3120" s="2">
        <v>41858</v>
      </c>
      <c r="B3120" s="3" t="s">
        <v>4106</v>
      </c>
      <c r="C3120" s="3" t="s">
        <v>13</v>
      </c>
      <c r="D3120" s="3" t="s">
        <v>26</v>
      </c>
      <c r="E3120" s="3" t="s">
        <v>5013</v>
      </c>
      <c r="F3120" s="3" t="s">
        <v>32</v>
      </c>
      <c r="G3120" s="3" t="s">
        <v>33</v>
      </c>
      <c r="H3120" s="3" t="s">
        <v>63</v>
      </c>
      <c r="I3120" s="3" t="s">
        <v>1187</v>
      </c>
      <c r="J3120" s="3" t="s">
        <v>18</v>
      </c>
      <c r="K3120" s="3" t="s">
        <v>5019</v>
      </c>
      <c r="L3120" s="4">
        <v>44025</v>
      </c>
      <c r="M3120" s="3">
        <v>1</v>
      </c>
      <c r="N3120" s="3">
        <v>0</v>
      </c>
      <c r="O3120" s="3">
        <v>0</v>
      </c>
      <c r="P3120" s="3" t="str">
        <f>+IF(Tabla1[[#This Row],[ACUEDUCTO]]=1,"acueducto","")</f>
        <v>acueducto</v>
      </c>
      <c r="Q3120" s="3" t="str">
        <f>+IF(Tabla1[[#This Row],[ALCANTARILLADO]]=1,"alcantarillado","")</f>
        <v/>
      </c>
      <c r="R3120" s="3" t="str">
        <f>+IF(Tabla1[[#This Row],[ASEO]]=1,"aseo","")</f>
        <v/>
      </c>
      <c r="S3120" s="3" t="str">
        <f>+_xlfn.CONCAT(Tabla1[[#This Row],[Columna1]]," ",Tabla1[[#This Row],[Columna2]]," ",Tabla1[[#This Row],[Columna3]])</f>
        <v xml:space="preserve">acueducto  </v>
      </c>
      <c r="V3120" s="3" t="str">
        <f>+UPPER(Tabla1[[#This Row],[SERVICIO]])</f>
        <v xml:space="preserve">ACUEDUCTO  </v>
      </c>
    </row>
    <row r="3121" spans="1:22" x14ac:dyDescent="0.25">
      <c r="A3121" s="2">
        <v>41876</v>
      </c>
      <c r="B3121" s="3" t="s">
        <v>4107</v>
      </c>
      <c r="C3121" s="3" t="s">
        <v>13</v>
      </c>
      <c r="D3121" s="3" t="s">
        <v>26</v>
      </c>
      <c r="E3121" s="3" t="s">
        <v>5007</v>
      </c>
      <c r="F3121" s="3" t="s">
        <v>23</v>
      </c>
      <c r="G3121" s="3" t="s">
        <v>33</v>
      </c>
      <c r="H3121" s="3" t="s">
        <v>197</v>
      </c>
      <c r="I3121" s="3" t="s">
        <v>377</v>
      </c>
      <c r="J3121" s="3" t="s">
        <v>143</v>
      </c>
      <c r="K3121" s="3" t="s">
        <v>11</v>
      </c>
      <c r="L3121" s="4">
        <v>44041</v>
      </c>
      <c r="M3121" s="3">
        <v>0</v>
      </c>
      <c r="N3121" s="3">
        <v>0</v>
      </c>
      <c r="O3121" s="3">
        <v>1</v>
      </c>
      <c r="P3121" s="3" t="str">
        <f>+IF(Tabla1[[#This Row],[ACUEDUCTO]]=1,"acueducto","")</f>
        <v/>
      </c>
      <c r="Q3121" s="3" t="str">
        <f>+IF(Tabla1[[#This Row],[ALCANTARILLADO]]=1,"alcantarillado","")</f>
        <v/>
      </c>
      <c r="R3121" s="3" t="str">
        <f>+IF(Tabla1[[#This Row],[ASEO]]=1,"aseo","")</f>
        <v>aseo</v>
      </c>
      <c r="S3121" s="3" t="str">
        <f>+_xlfn.CONCAT(Tabla1[[#This Row],[Columna1]]," ",Tabla1[[#This Row],[Columna2]]," ",Tabla1[[#This Row],[Columna3]])</f>
        <v xml:space="preserve">  aseo</v>
      </c>
      <c r="V3121" s="3" t="str">
        <f>+UPPER(Tabla1[[#This Row],[SERVICIO]])</f>
        <v>ASEO</v>
      </c>
    </row>
    <row r="3122" spans="1:22" x14ac:dyDescent="0.25">
      <c r="A3122" s="2">
        <v>41957</v>
      </c>
      <c r="B3122" s="3" t="s">
        <v>4108</v>
      </c>
      <c r="C3122" s="3" t="s">
        <v>13</v>
      </c>
      <c r="D3122" s="3" t="s">
        <v>14</v>
      </c>
      <c r="E3122" s="3" t="s">
        <v>5007</v>
      </c>
      <c r="F3122" s="3" t="s">
        <v>23</v>
      </c>
      <c r="G3122" s="3" t="s">
        <v>33</v>
      </c>
      <c r="H3122" s="3" t="s">
        <v>27</v>
      </c>
      <c r="I3122" s="3" t="s">
        <v>34</v>
      </c>
      <c r="J3122" s="3" t="s">
        <v>18</v>
      </c>
      <c r="K3122" s="3" t="s">
        <v>11</v>
      </c>
      <c r="L3122" s="4">
        <v>44310</v>
      </c>
      <c r="M3122" s="3">
        <v>0</v>
      </c>
      <c r="N3122" s="3">
        <v>0</v>
      </c>
      <c r="O3122" s="3">
        <v>1</v>
      </c>
      <c r="P3122" s="3" t="str">
        <f>+IF(Tabla1[[#This Row],[ACUEDUCTO]]=1,"acueducto","")</f>
        <v/>
      </c>
      <c r="Q3122" s="3" t="str">
        <f>+IF(Tabla1[[#This Row],[ALCANTARILLADO]]=1,"alcantarillado","")</f>
        <v/>
      </c>
      <c r="R3122" s="3" t="str">
        <f>+IF(Tabla1[[#This Row],[ASEO]]=1,"aseo","")</f>
        <v>aseo</v>
      </c>
      <c r="S3122" s="3" t="str">
        <f>+_xlfn.CONCAT(Tabla1[[#This Row],[Columna1]]," ",Tabla1[[#This Row],[Columna2]]," ",Tabla1[[#This Row],[Columna3]])</f>
        <v xml:space="preserve">  aseo</v>
      </c>
      <c r="V3122" s="3" t="str">
        <f>+UPPER(Tabla1[[#This Row],[SERVICIO]])</f>
        <v>ASEO</v>
      </c>
    </row>
    <row r="3123" spans="1:22" x14ac:dyDescent="0.25">
      <c r="A3123" s="2">
        <v>41958</v>
      </c>
      <c r="B3123" s="3" t="s">
        <v>4109</v>
      </c>
      <c r="C3123" s="3" t="s">
        <v>13</v>
      </c>
      <c r="D3123" s="3" t="s">
        <v>45</v>
      </c>
      <c r="E3123" s="3" t="s">
        <v>5007</v>
      </c>
      <c r="F3123" s="3" t="s">
        <v>23</v>
      </c>
      <c r="G3123" s="3" t="s">
        <v>33</v>
      </c>
      <c r="H3123" s="3" t="s">
        <v>27</v>
      </c>
      <c r="I3123" s="3" t="s">
        <v>640</v>
      </c>
      <c r="J3123" s="3" t="s">
        <v>18</v>
      </c>
      <c r="K3123" s="3" t="s">
        <v>11</v>
      </c>
      <c r="L3123" s="4">
        <v>44375</v>
      </c>
      <c r="M3123" s="3">
        <v>0</v>
      </c>
      <c r="N3123" s="3">
        <v>0</v>
      </c>
      <c r="O3123" s="3">
        <v>1</v>
      </c>
      <c r="P3123" s="3" t="str">
        <f>+IF(Tabla1[[#This Row],[ACUEDUCTO]]=1,"acueducto","")</f>
        <v/>
      </c>
      <c r="Q3123" s="3" t="str">
        <f>+IF(Tabla1[[#This Row],[ALCANTARILLADO]]=1,"alcantarillado","")</f>
        <v/>
      </c>
      <c r="R3123" s="3" t="str">
        <f>+IF(Tabla1[[#This Row],[ASEO]]=1,"aseo","")</f>
        <v>aseo</v>
      </c>
      <c r="S3123" s="3" t="str">
        <f>+_xlfn.CONCAT(Tabla1[[#This Row],[Columna1]]," ",Tabla1[[#This Row],[Columna2]]," ",Tabla1[[#This Row],[Columna3]])</f>
        <v xml:space="preserve">  aseo</v>
      </c>
      <c r="V3123" s="3" t="str">
        <f>+UPPER(Tabla1[[#This Row],[SERVICIO]])</f>
        <v>ASEO</v>
      </c>
    </row>
    <row r="3124" spans="1:22" x14ac:dyDescent="0.25">
      <c r="A3124" s="2">
        <v>41959</v>
      </c>
      <c r="B3124" s="3" t="s">
        <v>4110</v>
      </c>
      <c r="C3124" s="3" t="s">
        <v>13</v>
      </c>
      <c r="D3124" s="3" t="s">
        <v>45</v>
      </c>
      <c r="E3124" s="3" t="s">
        <v>5007</v>
      </c>
      <c r="F3124" s="3" t="s">
        <v>23</v>
      </c>
      <c r="G3124" s="3" t="s">
        <v>33</v>
      </c>
      <c r="H3124" s="3" t="s">
        <v>27</v>
      </c>
      <c r="I3124" s="3" t="s">
        <v>34</v>
      </c>
      <c r="J3124" s="3" t="s">
        <v>18</v>
      </c>
      <c r="K3124" s="3" t="s">
        <v>11</v>
      </c>
      <c r="L3124" s="4">
        <v>44363</v>
      </c>
      <c r="M3124" s="3">
        <v>0</v>
      </c>
      <c r="N3124" s="3">
        <v>0</v>
      </c>
      <c r="O3124" s="3">
        <v>1</v>
      </c>
      <c r="P3124" s="3" t="str">
        <f>+IF(Tabla1[[#This Row],[ACUEDUCTO]]=1,"acueducto","")</f>
        <v/>
      </c>
      <c r="Q3124" s="3" t="str">
        <f>+IF(Tabla1[[#This Row],[ALCANTARILLADO]]=1,"alcantarillado","")</f>
        <v/>
      </c>
      <c r="R3124" s="3" t="str">
        <f>+IF(Tabla1[[#This Row],[ASEO]]=1,"aseo","")</f>
        <v>aseo</v>
      </c>
      <c r="S3124" s="3" t="str">
        <f>+_xlfn.CONCAT(Tabla1[[#This Row],[Columna1]]," ",Tabla1[[#This Row],[Columna2]]," ",Tabla1[[#This Row],[Columna3]])</f>
        <v xml:space="preserve">  aseo</v>
      </c>
      <c r="V3124" s="3" t="str">
        <f>+UPPER(Tabla1[[#This Row],[SERVICIO]])</f>
        <v>ASEO</v>
      </c>
    </row>
    <row r="3125" spans="1:22" x14ac:dyDescent="0.25">
      <c r="A3125" s="2">
        <v>41960</v>
      </c>
      <c r="B3125" s="3" t="s">
        <v>4111</v>
      </c>
      <c r="C3125" s="3" t="s">
        <v>13</v>
      </c>
      <c r="D3125" s="3" t="s">
        <v>14</v>
      </c>
      <c r="E3125" s="3" t="s">
        <v>5007</v>
      </c>
      <c r="F3125" s="3" t="s">
        <v>23</v>
      </c>
      <c r="G3125" s="3" t="s">
        <v>33</v>
      </c>
      <c r="H3125" s="3" t="s">
        <v>27</v>
      </c>
      <c r="I3125" s="3" t="s">
        <v>342</v>
      </c>
      <c r="J3125" s="3" t="s">
        <v>18</v>
      </c>
      <c r="K3125" s="3" t="s">
        <v>11</v>
      </c>
      <c r="L3125" s="4">
        <v>44379</v>
      </c>
      <c r="M3125" s="3">
        <v>0</v>
      </c>
      <c r="N3125" s="3">
        <v>0</v>
      </c>
      <c r="O3125" s="3">
        <v>1</v>
      </c>
      <c r="P3125" s="3" t="str">
        <f>+IF(Tabla1[[#This Row],[ACUEDUCTO]]=1,"acueducto","")</f>
        <v/>
      </c>
      <c r="Q3125" s="3" t="str">
        <f>+IF(Tabla1[[#This Row],[ALCANTARILLADO]]=1,"alcantarillado","")</f>
        <v/>
      </c>
      <c r="R3125" s="3" t="str">
        <f>+IF(Tabla1[[#This Row],[ASEO]]=1,"aseo","")</f>
        <v>aseo</v>
      </c>
      <c r="S3125" s="3" t="str">
        <f>+_xlfn.CONCAT(Tabla1[[#This Row],[Columna1]]," ",Tabla1[[#This Row],[Columna2]]," ",Tabla1[[#This Row],[Columna3]])</f>
        <v xml:space="preserve">  aseo</v>
      </c>
      <c r="V3125" s="3" t="str">
        <f>+UPPER(Tabla1[[#This Row],[SERVICIO]])</f>
        <v>ASEO</v>
      </c>
    </row>
    <row r="3126" spans="1:22" x14ac:dyDescent="0.25">
      <c r="A3126" s="2">
        <v>42038</v>
      </c>
      <c r="B3126" s="3" t="s">
        <v>4112</v>
      </c>
      <c r="C3126" s="3" t="s">
        <v>13</v>
      </c>
      <c r="D3126" s="3" t="s">
        <v>14</v>
      </c>
      <c r="E3126" s="3" t="s">
        <v>5007</v>
      </c>
      <c r="F3126" s="3" t="s">
        <v>23</v>
      </c>
      <c r="G3126" s="3" t="s">
        <v>33</v>
      </c>
      <c r="H3126" s="3" t="s">
        <v>58</v>
      </c>
      <c r="I3126" s="3" t="s">
        <v>58</v>
      </c>
      <c r="J3126" s="3" t="s">
        <v>18</v>
      </c>
      <c r="K3126" s="3" t="s">
        <v>11</v>
      </c>
      <c r="L3126" s="4">
        <v>44478</v>
      </c>
      <c r="M3126" s="3">
        <v>0</v>
      </c>
      <c r="N3126" s="3">
        <v>0</v>
      </c>
      <c r="O3126" s="3">
        <v>1</v>
      </c>
      <c r="P3126" s="3" t="str">
        <f>+IF(Tabla1[[#This Row],[ACUEDUCTO]]=1,"acueducto","")</f>
        <v/>
      </c>
      <c r="Q3126" s="3" t="str">
        <f>+IF(Tabla1[[#This Row],[ALCANTARILLADO]]=1,"alcantarillado","")</f>
        <v/>
      </c>
      <c r="R3126" s="3" t="str">
        <f>+IF(Tabla1[[#This Row],[ASEO]]=1,"aseo","")</f>
        <v>aseo</v>
      </c>
      <c r="S3126" s="3" t="str">
        <f>+_xlfn.CONCAT(Tabla1[[#This Row],[Columna1]]," ",Tabla1[[#This Row],[Columna2]]," ",Tabla1[[#This Row],[Columna3]])</f>
        <v xml:space="preserve">  aseo</v>
      </c>
      <c r="V3126" s="3" t="str">
        <f>+UPPER(Tabla1[[#This Row],[SERVICIO]])</f>
        <v>ASEO</v>
      </c>
    </row>
    <row r="3127" spans="1:22" x14ac:dyDescent="0.25">
      <c r="A3127" s="2">
        <v>42057</v>
      </c>
      <c r="B3127" s="3" t="s">
        <v>4113</v>
      </c>
      <c r="C3127" s="3" t="s">
        <v>13</v>
      </c>
      <c r="D3127" s="3" t="s">
        <v>14</v>
      </c>
      <c r="E3127" s="3" t="s">
        <v>5007</v>
      </c>
      <c r="F3127" s="3" t="s">
        <v>23</v>
      </c>
      <c r="G3127" s="3" t="s">
        <v>33</v>
      </c>
      <c r="H3127" s="3" t="s">
        <v>27</v>
      </c>
      <c r="I3127" s="3" t="s">
        <v>496</v>
      </c>
      <c r="J3127" s="3" t="s">
        <v>18</v>
      </c>
      <c r="K3127" s="3" t="s">
        <v>11</v>
      </c>
      <c r="L3127" s="4">
        <v>44334</v>
      </c>
      <c r="M3127" s="3">
        <v>0</v>
      </c>
      <c r="N3127" s="3">
        <v>0</v>
      </c>
      <c r="O3127" s="3">
        <v>1</v>
      </c>
      <c r="P3127" s="3" t="str">
        <f>+IF(Tabla1[[#This Row],[ACUEDUCTO]]=1,"acueducto","")</f>
        <v/>
      </c>
      <c r="Q3127" s="3" t="str">
        <f>+IF(Tabla1[[#This Row],[ALCANTARILLADO]]=1,"alcantarillado","")</f>
        <v/>
      </c>
      <c r="R3127" s="3" t="str">
        <f>+IF(Tabla1[[#This Row],[ASEO]]=1,"aseo","")</f>
        <v>aseo</v>
      </c>
      <c r="S3127" s="3" t="str">
        <f>+_xlfn.CONCAT(Tabla1[[#This Row],[Columna1]]," ",Tabla1[[#This Row],[Columna2]]," ",Tabla1[[#This Row],[Columna3]])</f>
        <v xml:space="preserve">  aseo</v>
      </c>
      <c r="V3127" s="3" t="str">
        <f>+UPPER(Tabla1[[#This Row],[SERVICIO]])</f>
        <v>ASEO</v>
      </c>
    </row>
    <row r="3128" spans="1:22" x14ac:dyDescent="0.25">
      <c r="A3128" s="2">
        <v>42097</v>
      </c>
      <c r="B3128" s="3" t="s">
        <v>4114</v>
      </c>
      <c r="C3128" s="3" t="s">
        <v>13</v>
      </c>
      <c r="D3128" s="3" t="s">
        <v>26</v>
      </c>
      <c r="E3128" s="3" t="s">
        <v>5013</v>
      </c>
      <c r="F3128" s="3" t="s">
        <v>32</v>
      </c>
      <c r="G3128" s="3" t="s">
        <v>33</v>
      </c>
      <c r="H3128" s="3" t="s">
        <v>63</v>
      </c>
      <c r="I3128" s="3" t="s">
        <v>452</v>
      </c>
      <c r="J3128" s="3" t="s">
        <v>143</v>
      </c>
      <c r="K3128" s="3" t="s">
        <v>5019</v>
      </c>
      <c r="L3128" s="4">
        <v>43629</v>
      </c>
      <c r="M3128" s="3">
        <v>1</v>
      </c>
      <c r="N3128" s="3">
        <v>0</v>
      </c>
      <c r="O3128" s="3">
        <v>0</v>
      </c>
      <c r="P3128" s="3" t="str">
        <f>+IF(Tabla1[[#This Row],[ACUEDUCTO]]=1,"acueducto","")</f>
        <v>acueducto</v>
      </c>
      <c r="Q3128" s="3" t="str">
        <f>+IF(Tabla1[[#This Row],[ALCANTARILLADO]]=1,"alcantarillado","")</f>
        <v/>
      </c>
      <c r="R3128" s="3" t="str">
        <f>+IF(Tabla1[[#This Row],[ASEO]]=1,"aseo","")</f>
        <v/>
      </c>
      <c r="S3128" s="3" t="str">
        <f>+_xlfn.CONCAT(Tabla1[[#This Row],[Columna1]]," ",Tabla1[[#This Row],[Columna2]]," ",Tabla1[[#This Row],[Columna3]])</f>
        <v xml:space="preserve">acueducto  </v>
      </c>
      <c r="V3128" s="3" t="str">
        <f>+UPPER(Tabla1[[#This Row],[SERVICIO]])</f>
        <v xml:space="preserve">ACUEDUCTO  </v>
      </c>
    </row>
    <row r="3129" spans="1:22" x14ac:dyDescent="0.25">
      <c r="A3129" s="2">
        <v>42116</v>
      </c>
      <c r="B3129" s="3" t="s">
        <v>4115</v>
      </c>
      <c r="C3129" s="3" t="s">
        <v>13</v>
      </c>
      <c r="D3129" s="3" t="s">
        <v>14</v>
      </c>
      <c r="E3129" s="3" t="s">
        <v>5012</v>
      </c>
      <c r="F3129" s="3" t="s">
        <v>23</v>
      </c>
      <c r="G3129" s="3" t="s">
        <v>38</v>
      </c>
      <c r="H3129" s="3" t="s">
        <v>224</v>
      </c>
      <c r="I3129" s="3" t="s">
        <v>929</v>
      </c>
      <c r="J3129" s="3" t="s">
        <v>18</v>
      </c>
      <c r="K3129" s="3" t="s">
        <v>11</v>
      </c>
      <c r="L3129" s="4">
        <v>44379</v>
      </c>
      <c r="M3129" s="3">
        <v>0</v>
      </c>
      <c r="N3129" s="3">
        <v>0</v>
      </c>
      <c r="O3129" s="3">
        <v>1</v>
      </c>
      <c r="P3129" s="3" t="str">
        <f>+IF(Tabla1[[#This Row],[ACUEDUCTO]]=1,"acueducto","")</f>
        <v/>
      </c>
      <c r="Q3129" s="3" t="str">
        <f>+IF(Tabla1[[#This Row],[ALCANTARILLADO]]=1,"alcantarillado","")</f>
        <v/>
      </c>
      <c r="R3129" s="3" t="str">
        <f>+IF(Tabla1[[#This Row],[ASEO]]=1,"aseo","")</f>
        <v>aseo</v>
      </c>
      <c r="S3129" s="3" t="str">
        <f>+_xlfn.CONCAT(Tabla1[[#This Row],[Columna1]]," ",Tabla1[[#This Row],[Columna2]]," ",Tabla1[[#This Row],[Columna3]])</f>
        <v xml:space="preserve">  aseo</v>
      </c>
      <c r="V3129" s="3" t="str">
        <f>+UPPER(Tabla1[[#This Row],[SERVICIO]])</f>
        <v>ASEO</v>
      </c>
    </row>
    <row r="3130" spans="1:22" x14ac:dyDescent="0.25">
      <c r="A3130" s="2">
        <v>42157</v>
      </c>
      <c r="B3130" s="3" t="s">
        <v>4116</v>
      </c>
      <c r="C3130" s="3" t="s">
        <v>13</v>
      </c>
      <c r="D3130" s="3" t="s">
        <v>14</v>
      </c>
      <c r="E3130" s="3" t="s">
        <v>5007</v>
      </c>
      <c r="F3130" s="3" t="s">
        <v>23</v>
      </c>
      <c r="G3130" s="3" t="s">
        <v>33</v>
      </c>
      <c r="H3130" s="3" t="s">
        <v>251</v>
      </c>
      <c r="I3130" s="3" t="s">
        <v>1421</v>
      </c>
      <c r="J3130" s="3" t="s">
        <v>18</v>
      </c>
      <c r="K3130" s="3" t="s">
        <v>11</v>
      </c>
      <c r="L3130" s="4">
        <v>44245</v>
      </c>
      <c r="M3130" s="3">
        <v>0</v>
      </c>
      <c r="N3130" s="3">
        <v>0</v>
      </c>
      <c r="O3130" s="3">
        <v>1</v>
      </c>
      <c r="P3130" s="3" t="str">
        <f>+IF(Tabla1[[#This Row],[ACUEDUCTO]]=1,"acueducto","")</f>
        <v/>
      </c>
      <c r="Q3130" s="3" t="str">
        <f>+IF(Tabla1[[#This Row],[ALCANTARILLADO]]=1,"alcantarillado","")</f>
        <v/>
      </c>
      <c r="R3130" s="3" t="str">
        <f>+IF(Tabla1[[#This Row],[ASEO]]=1,"aseo","")</f>
        <v>aseo</v>
      </c>
      <c r="S3130" s="3" t="str">
        <f>+_xlfn.CONCAT(Tabla1[[#This Row],[Columna1]]," ",Tabla1[[#This Row],[Columna2]]," ",Tabla1[[#This Row],[Columna3]])</f>
        <v xml:space="preserve">  aseo</v>
      </c>
      <c r="V3130" s="3" t="str">
        <f>+UPPER(Tabla1[[#This Row],[SERVICIO]])</f>
        <v>ASEO</v>
      </c>
    </row>
    <row r="3131" spans="1:22" x14ac:dyDescent="0.25">
      <c r="A3131" s="2">
        <v>42158</v>
      </c>
      <c r="B3131" s="3" t="s">
        <v>4117</v>
      </c>
      <c r="C3131" s="3" t="s">
        <v>13</v>
      </c>
      <c r="D3131" s="3" t="s">
        <v>14</v>
      </c>
      <c r="E3131" s="3" t="s">
        <v>5007</v>
      </c>
      <c r="F3131" s="3" t="s">
        <v>23</v>
      </c>
      <c r="G3131" s="3" t="s">
        <v>33</v>
      </c>
      <c r="H3131" s="3" t="s">
        <v>87</v>
      </c>
      <c r="I3131" s="3" t="s">
        <v>88</v>
      </c>
      <c r="J3131" s="3" t="s">
        <v>18</v>
      </c>
      <c r="K3131" s="3" t="s">
        <v>11</v>
      </c>
      <c r="L3131" s="4">
        <v>44425</v>
      </c>
      <c r="M3131" s="3">
        <v>0</v>
      </c>
      <c r="N3131" s="3">
        <v>0</v>
      </c>
      <c r="O3131" s="3">
        <v>1</v>
      </c>
      <c r="P3131" s="3" t="str">
        <f>+IF(Tabla1[[#This Row],[ACUEDUCTO]]=1,"acueducto","")</f>
        <v/>
      </c>
      <c r="Q3131" s="3" t="str">
        <f>+IF(Tabla1[[#This Row],[ALCANTARILLADO]]=1,"alcantarillado","")</f>
        <v/>
      </c>
      <c r="R3131" s="3" t="str">
        <f>+IF(Tabla1[[#This Row],[ASEO]]=1,"aseo","")</f>
        <v>aseo</v>
      </c>
      <c r="S3131" s="3" t="str">
        <f>+_xlfn.CONCAT(Tabla1[[#This Row],[Columna1]]," ",Tabla1[[#This Row],[Columna2]]," ",Tabla1[[#This Row],[Columna3]])</f>
        <v xml:space="preserve">  aseo</v>
      </c>
      <c r="V3131" s="3" t="str">
        <f>+UPPER(Tabla1[[#This Row],[SERVICIO]])</f>
        <v>ASEO</v>
      </c>
    </row>
    <row r="3132" spans="1:22" x14ac:dyDescent="0.25">
      <c r="A3132" s="2">
        <v>42176</v>
      </c>
      <c r="B3132" s="3" t="s">
        <v>4118</v>
      </c>
      <c r="C3132" s="3" t="s">
        <v>13</v>
      </c>
      <c r="D3132" s="3" t="s">
        <v>26</v>
      </c>
      <c r="E3132" s="3" t="s">
        <v>5013</v>
      </c>
      <c r="F3132" s="3" t="s">
        <v>23</v>
      </c>
      <c r="G3132" s="3" t="s">
        <v>33</v>
      </c>
      <c r="H3132" s="3" t="s">
        <v>63</v>
      </c>
      <c r="I3132" s="3" t="s">
        <v>953</v>
      </c>
      <c r="J3132" s="3" t="s">
        <v>18</v>
      </c>
      <c r="K3132" s="3" t="s">
        <v>5019</v>
      </c>
      <c r="L3132" s="4">
        <v>44286</v>
      </c>
      <c r="M3132" s="3">
        <v>1</v>
      </c>
      <c r="N3132" s="3">
        <v>0</v>
      </c>
      <c r="O3132" s="3">
        <v>0</v>
      </c>
      <c r="P3132" s="3" t="str">
        <f>+IF(Tabla1[[#This Row],[ACUEDUCTO]]=1,"acueducto","")</f>
        <v>acueducto</v>
      </c>
      <c r="Q3132" s="3" t="str">
        <f>+IF(Tabla1[[#This Row],[ALCANTARILLADO]]=1,"alcantarillado","")</f>
        <v/>
      </c>
      <c r="R3132" s="3" t="str">
        <f>+IF(Tabla1[[#This Row],[ASEO]]=1,"aseo","")</f>
        <v/>
      </c>
      <c r="S3132" s="3" t="str">
        <f>+_xlfn.CONCAT(Tabla1[[#This Row],[Columna1]]," ",Tabla1[[#This Row],[Columna2]]," ",Tabla1[[#This Row],[Columna3]])</f>
        <v xml:space="preserve">acueducto  </v>
      </c>
      <c r="V3132" s="3" t="str">
        <f>+UPPER(Tabla1[[#This Row],[SERVICIO]])</f>
        <v xml:space="preserve">ACUEDUCTO  </v>
      </c>
    </row>
    <row r="3133" spans="1:22" x14ac:dyDescent="0.25">
      <c r="A3133" s="2">
        <v>42197</v>
      </c>
      <c r="B3133" s="3" t="s">
        <v>4119</v>
      </c>
      <c r="C3133" s="3" t="s">
        <v>13</v>
      </c>
      <c r="D3133" s="3" t="s">
        <v>14</v>
      </c>
      <c r="E3133" s="3" t="s">
        <v>5007</v>
      </c>
      <c r="F3133" s="3" t="s">
        <v>23</v>
      </c>
      <c r="G3133" s="3" t="s">
        <v>33</v>
      </c>
      <c r="H3133" s="3" t="s">
        <v>517</v>
      </c>
      <c r="I3133" s="3" t="s">
        <v>1444</v>
      </c>
      <c r="J3133" s="3" t="s">
        <v>18</v>
      </c>
      <c r="K3133" s="3" t="s">
        <v>11</v>
      </c>
      <c r="L3133" s="4">
        <v>44371</v>
      </c>
      <c r="M3133" s="3">
        <v>0</v>
      </c>
      <c r="N3133" s="3">
        <v>0</v>
      </c>
      <c r="O3133" s="3">
        <v>1</v>
      </c>
      <c r="P3133" s="3" t="str">
        <f>+IF(Tabla1[[#This Row],[ACUEDUCTO]]=1,"acueducto","")</f>
        <v/>
      </c>
      <c r="Q3133" s="3" t="str">
        <f>+IF(Tabla1[[#This Row],[ALCANTARILLADO]]=1,"alcantarillado","")</f>
        <v/>
      </c>
      <c r="R3133" s="3" t="str">
        <f>+IF(Tabla1[[#This Row],[ASEO]]=1,"aseo","")</f>
        <v>aseo</v>
      </c>
      <c r="S3133" s="3" t="str">
        <f>+_xlfn.CONCAT(Tabla1[[#This Row],[Columna1]]," ",Tabla1[[#This Row],[Columna2]]," ",Tabla1[[#This Row],[Columna3]])</f>
        <v xml:space="preserve">  aseo</v>
      </c>
      <c r="V3133" s="3" t="str">
        <f>+UPPER(Tabla1[[#This Row],[SERVICIO]])</f>
        <v>ASEO</v>
      </c>
    </row>
    <row r="3134" spans="1:22" x14ac:dyDescent="0.25">
      <c r="A3134" s="2">
        <v>42217</v>
      </c>
      <c r="B3134" s="3" t="s">
        <v>4120</v>
      </c>
      <c r="C3134" s="3" t="s">
        <v>13</v>
      </c>
      <c r="D3134" s="3" t="s">
        <v>14</v>
      </c>
      <c r="E3134" s="3" t="s">
        <v>5007</v>
      </c>
      <c r="F3134" s="3" t="s">
        <v>23</v>
      </c>
      <c r="G3134" s="3" t="s">
        <v>33</v>
      </c>
      <c r="H3134" s="3" t="s">
        <v>60</v>
      </c>
      <c r="I3134" s="3" t="s">
        <v>899</v>
      </c>
      <c r="J3134" s="3" t="s">
        <v>18</v>
      </c>
      <c r="K3134" s="3" t="s">
        <v>11</v>
      </c>
      <c r="L3134" s="4">
        <v>44092</v>
      </c>
      <c r="M3134" s="3">
        <v>0</v>
      </c>
      <c r="N3134" s="3">
        <v>0</v>
      </c>
      <c r="O3134" s="3">
        <v>1</v>
      </c>
      <c r="P3134" s="3" t="str">
        <f>+IF(Tabla1[[#This Row],[ACUEDUCTO]]=1,"acueducto","")</f>
        <v/>
      </c>
      <c r="Q3134" s="3" t="str">
        <f>+IF(Tabla1[[#This Row],[ALCANTARILLADO]]=1,"alcantarillado","")</f>
        <v/>
      </c>
      <c r="R3134" s="3" t="str">
        <f>+IF(Tabla1[[#This Row],[ASEO]]=1,"aseo","")</f>
        <v>aseo</v>
      </c>
      <c r="S3134" s="3" t="str">
        <f>+_xlfn.CONCAT(Tabla1[[#This Row],[Columna1]]," ",Tabla1[[#This Row],[Columna2]]," ",Tabla1[[#This Row],[Columna3]])</f>
        <v xml:space="preserve">  aseo</v>
      </c>
      <c r="V3134" s="3" t="str">
        <f>+UPPER(Tabla1[[#This Row],[SERVICIO]])</f>
        <v>ASEO</v>
      </c>
    </row>
    <row r="3135" spans="1:22" x14ac:dyDescent="0.25">
      <c r="A3135" s="2">
        <v>42236</v>
      </c>
      <c r="B3135" s="3" t="s">
        <v>4121</v>
      </c>
      <c r="C3135" s="3" t="s">
        <v>13</v>
      </c>
      <c r="D3135" s="3" t="s">
        <v>26</v>
      </c>
      <c r="E3135" s="3" t="s">
        <v>5012</v>
      </c>
      <c r="F3135" s="3" t="s">
        <v>23</v>
      </c>
      <c r="G3135" s="3" t="s">
        <v>38</v>
      </c>
      <c r="H3135" s="3" t="s">
        <v>293</v>
      </c>
      <c r="I3135" s="3" t="s">
        <v>294</v>
      </c>
      <c r="J3135" s="3" t="s">
        <v>143</v>
      </c>
      <c r="K3135" s="3" t="s">
        <v>11</v>
      </c>
      <c r="L3135" s="4">
        <v>43441</v>
      </c>
      <c r="M3135" s="3">
        <v>0</v>
      </c>
      <c r="N3135" s="3">
        <v>0</v>
      </c>
      <c r="O3135" s="3">
        <v>1</v>
      </c>
      <c r="P3135" s="3" t="str">
        <f>+IF(Tabla1[[#This Row],[ACUEDUCTO]]=1,"acueducto","")</f>
        <v/>
      </c>
      <c r="Q3135" s="3" t="str">
        <f>+IF(Tabla1[[#This Row],[ALCANTARILLADO]]=1,"alcantarillado","")</f>
        <v/>
      </c>
      <c r="R3135" s="3" t="str">
        <f>+IF(Tabla1[[#This Row],[ASEO]]=1,"aseo","")</f>
        <v>aseo</v>
      </c>
      <c r="S3135" s="3" t="str">
        <f>+_xlfn.CONCAT(Tabla1[[#This Row],[Columna1]]," ",Tabla1[[#This Row],[Columna2]]," ",Tabla1[[#This Row],[Columna3]])</f>
        <v xml:space="preserve">  aseo</v>
      </c>
      <c r="V3135" s="3" t="str">
        <f>+UPPER(Tabla1[[#This Row],[SERVICIO]])</f>
        <v>ASEO</v>
      </c>
    </row>
    <row r="3136" spans="1:22" x14ac:dyDescent="0.25">
      <c r="A3136" s="2">
        <v>42256</v>
      </c>
      <c r="B3136" s="3" t="s">
        <v>4122</v>
      </c>
      <c r="C3136" s="3" t="s">
        <v>13</v>
      </c>
      <c r="D3136" s="3" t="s">
        <v>45</v>
      </c>
      <c r="E3136" s="3" t="s">
        <v>5007</v>
      </c>
      <c r="F3136" s="3" t="s">
        <v>23</v>
      </c>
      <c r="G3136" s="3" t="s">
        <v>38</v>
      </c>
      <c r="H3136" s="3" t="s">
        <v>53</v>
      </c>
      <c r="I3136" s="3" t="s">
        <v>54</v>
      </c>
      <c r="J3136" s="3" t="s">
        <v>18</v>
      </c>
      <c r="K3136" s="3" t="s">
        <v>11</v>
      </c>
      <c r="L3136" s="4">
        <v>44082</v>
      </c>
      <c r="M3136" s="3">
        <v>0</v>
      </c>
      <c r="N3136" s="3">
        <v>0</v>
      </c>
      <c r="O3136" s="3">
        <v>1</v>
      </c>
      <c r="P3136" s="3" t="str">
        <f>+IF(Tabla1[[#This Row],[ACUEDUCTO]]=1,"acueducto","")</f>
        <v/>
      </c>
      <c r="Q3136" s="3" t="str">
        <f>+IF(Tabla1[[#This Row],[ALCANTARILLADO]]=1,"alcantarillado","")</f>
        <v/>
      </c>
      <c r="R3136" s="3" t="str">
        <f>+IF(Tabla1[[#This Row],[ASEO]]=1,"aseo","")</f>
        <v>aseo</v>
      </c>
      <c r="S3136" s="3" t="str">
        <f>+_xlfn.CONCAT(Tabla1[[#This Row],[Columna1]]," ",Tabla1[[#This Row],[Columna2]]," ",Tabla1[[#This Row],[Columna3]])</f>
        <v xml:space="preserve">  aseo</v>
      </c>
      <c r="V3136" s="3" t="str">
        <f>+UPPER(Tabla1[[#This Row],[SERVICIO]])</f>
        <v>ASEO</v>
      </c>
    </row>
    <row r="3137" spans="1:22" x14ac:dyDescent="0.25">
      <c r="A3137" s="2">
        <v>42257</v>
      </c>
      <c r="B3137" s="3" t="s">
        <v>4123</v>
      </c>
      <c r="C3137" s="3" t="s">
        <v>13</v>
      </c>
      <c r="D3137" s="3" t="s">
        <v>14</v>
      </c>
      <c r="E3137" s="3" t="s">
        <v>5007</v>
      </c>
      <c r="F3137" s="3" t="s">
        <v>23</v>
      </c>
      <c r="G3137" s="3" t="s">
        <v>33</v>
      </c>
      <c r="H3137" s="3" t="s">
        <v>21</v>
      </c>
      <c r="I3137" s="3" t="s">
        <v>241</v>
      </c>
      <c r="J3137" s="3" t="s">
        <v>18</v>
      </c>
      <c r="K3137" s="3" t="s">
        <v>11</v>
      </c>
      <c r="L3137" s="4">
        <v>44550</v>
      </c>
      <c r="M3137" s="3">
        <v>0</v>
      </c>
      <c r="N3137" s="3">
        <v>0</v>
      </c>
      <c r="O3137" s="3">
        <v>1</v>
      </c>
      <c r="P3137" s="3" t="str">
        <f>+IF(Tabla1[[#This Row],[ACUEDUCTO]]=1,"acueducto","")</f>
        <v/>
      </c>
      <c r="Q3137" s="3" t="str">
        <f>+IF(Tabla1[[#This Row],[ALCANTARILLADO]]=1,"alcantarillado","")</f>
        <v/>
      </c>
      <c r="R3137" s="3" t="str">
        <f>+IF(Tabla1[[#This Row],[ASEO]]=1,"aseo","")</f>
        <v>aseo</v>
      </c>
      <c r="S3137" s="3" t="str">
        <f>+_xlfn.CONCAT(Tabla1[[#This Row],[Columna1]]," ",Tabla1[[#This Row],[Columna2]]," ",Tabla1[[#This Row],[Columna3]])</f>
        <v xml:space="preserve">  aseo</v>
      </c>
      <c r="V3137" s="3" t="str">
        <f>+UPPER(Tabla1[[#This Row],[SERVICIO]])</f>
        <v>ASEO</v>
      </c>
    </row>
    <row r="3138" spans="1:22" x14ac:dyDescent="0.25">
      <c r="A3138" s="2">
        <v>42336</v>
      </c>
      <c r="B3138" s="3" t="s">
        <v>4124</v>
      </c>
      <c r="C3138" s="3" t="s">
        <v>13</v>
      </c>
      <c r="D3138" s="3" t="s">
        <v>26</v>
      </c>
      <c r="E3138" s="3" t="s">
        <v>5013</v>
      </c>
      <c r="F3138" s="3" t="s">
        <v>23</v>
      </c>
      <c r="G3138" s="3" t="s">
        <v>33</v>
      </c>
      <c r="H3138" s="3" t="s">
        <v>87</v>
      </c>
      <c r="I3138" s="3" t="s">
        <v>88</v>
      </c>
      <c r="J3138" s="3" t="s">
        <v>18</v>
      </c>
      <c r="K3138" s="3" t="s">
        <v>5019</v>
      </c>
      <c r="L3138" s="4">
        <v>44216</v>
      </c>
      <c r="M3138" s="3">
        <v>1</v>
      </c>
      <c r="N3138" s="3">
        <v>0</v>
      </c>
      <c r="O3138" s="3">
        <v>0</v>
      </c>
      <c r="P3138" s="3" t="str">
        <f>+IF(Tabla1[[#This Row],[ACUEDUCTO]]=1,"acueducto","")</f>
        <v>acueducto</v>
      </c>
      <c r="Q3138" s="3" t="str">
        <f>+IF(Tabla1[[#This Row],[ALCANTARILLADO]]=1,"alcantarillado","")</f>
        <v/>
      </c>
      <c r="R3138" s="3" t="str">
        <f>+IF(Tabla1[[#This Row],[ASEO]]=1,"aseo","")</f>
        <v/>
      </c>
      <c r="S3138" s="3" t="str">
        <f>+_xlfn.CONCAT(Tabla1[[#This Row],[Columna1]]," ",Tabla1[[#This Row],[Columna2]]," ",Tabla1[[#This Row],[Columna3]])</f>
        <v xml:space="preserve">acueducto  </v>
      </c>
      <c r="V3138" s="3" t="str">
        <f>+UPPER(Tabla1[[#This Row],[SERVICIO]])</f>
        <v xml:space="preserve">ACUEDUCTO  </v>
      </c>
    </row>
    <row r="3139" spans="1:22" x14ac:dyDescent="0.25">
      <c r="A3139" s="2">
        <v>42359</v>
      </c>
      <c r="B3139" s="3" t="s">
        <v>4125</v>
      </c>
      <c r="C3139" s="3" t="s">
        <v>13</v>
      </c>
      <c r="D3139" s="3" t="s">
        <v>14</v>
      </c>
      <c r="E3139" s="3" t="s">
        <v>5012</v>
      </c>
      <c r="F3139" s="3" t="s">
        <v>23</v>
      </c>
      <c r="G3139" s="3" t="s">
        <v>38</v>
      </c>
      <c r="H3139" s="3" t="s">
        <v>27</v>
      </c>
      <c r="I3139" s="3" t="s">
        <v>352</v>
      </c>
      <c r="J3139" s="3" t="s">
        <v>18</v>
      </c>
      <c r="K3139" s="3" t="s">
        <v>11</v>
      </c>
      <c r="L3139" s="4">
        <v>43956</v>
      </c>
      <c r="M3139" s="3">
        <v>0</v>
      </c>
      <c r="N3139" s="3">
        <v>0</v>
      </c>
      <c r="O3139" s="3">
        <v>1</v>
      </c>
      <c r="P3139" s="3" t="str">
        <f>+IF(Tabla1[[#This Row],[ACUEDUCTO]]=1,"acueducto","")</f>
        <v/>
      </c>
      <c r="Q3139" s="3" t="str">
        <f>+IF(Tabla1[[#This Row],[ALCANTARILLADO]]=1,"alcantarillado","")</f>
        <v/>
      </c>
      <c r="R3139" s="3" t="str">
        <f>+IF(Tabla1[[#This Row],[ASEO]]=1,"aseo","")</f>
        <v>aseo</v>
      </c>
      <c r="S3139" s="3" t="str">
        <f>+_xlfn.CONCAT(Tabla1[[#This Row],[Columna1]]," ",Tabla1[[#This Row],[Columna2]]," ",Tabla1[[#This Row],[Columna3]])</f>
        <v xml:space="preserve">  aseo</v>
      </c>
      <c r="V3139" s="3" t="str">
        <f>+UPPER(Tabla1[[#This Row],[SERVICIO]])</f>
        <v>ASEO</v>
      </c>
    </row>
    <row r="3140" spans="1:22" x14ac:dyDescent="0.25">
      <c r="A3140" s="2">
        <v>42360</v>
      </c>
      <c r="B3140" s="3" t="s">
        <v>4126</v>
      </c>
      <c r="C3140" s="3" t="s">
        <v>13</v>
      </c>
      <c r="D3140" s="3" t="s">
        <v>45</v>
      </c>
      <c r="E3140" s="3" t="s">
        <v>5012</v>
      </c>
      <c r="F3140" s="3" t="s">
        <v>23</v>
      </c>
      <c r="G3140" s="3" t="s">
        <v>38</v>
      </c>
      <c r="H3140" s="3" t="s">
        <v>87</v>
      </c>
      <c r="I3140" s="3" t="s">
        <v>529</v>
      </c>
      <c r="J3140" s="3" t="s">
        <v>18</v>
      </c>
      <c r="K3140" s="3" t="s">
        <v>11</v>
      </c>
      <c r="L3140" s="4">
        <v>44340</v>
      </c>
      <c r="M3140" s="3">
        <v>0</v>
      </c>
      <c r="N3140" s="3">
        <v>0</v>
      </c>
      <c r="O3140" s="3">
        <v>1</v>
      </c>
      <c r="P3140" s="3" t="str">
        <f>+IF(Tabla1[[#This Row],[ACUEDUCTO]]=1,"acueducto","")</f>
        <v/>
      </c>
      <c r="Q3140" s="3" t="str">
        <f>+IF(Tabla1[[#This Row],[ALCANTARILLADO]]=1,"alcantarillado","")</f>
        <v/>
      </c>
      <c r="R3140" s="3" t="str">
        <f>+IF(Tabla1[[#This Row],[ASEO]]=1,"aseo","")</f>
        <v>aseo</v>
      </c>
      <c r="S3140" s="3" t="str">
        <f>+_xlfn.CONCAT(Tabla1[[#This Row],[Columna1]]," ",Tabla1[[#This Row],[Columna2]]," ",Tabla1[[#This Row],[Columna3]])</f>
        <v xml:space="preserve">  aseo</v>
      </c>
      <c r="V3140" s="3" t="str">
        <f>+UPPER(Tabla1[[#This Row],[SERVICIO]])</f>
        <v>ASEO</v>
      </c>
    </row>
    <row r="3141" spans="1:22" x14ac:dyDescent="0.25">
      <c r="A3141" s="2">
        <v>42376</v>
      </c>
      <c r="B3141" s="3" t="s">
        <v>4127</v>
      </c>
      <c r="C3141" s="3" t="s">
        <v>13</v>
      </c>
      <c r="D3141" s="3" t="s">
        <v>45</v>
      </c>
      <c r="E3141" s="3" t="s">
        <v>5007</v>
      </c>
      <c r="F3141" s="3" t="s">
        <v>23</v>
      </c>
      <c r="G3141" s="3" t="s">
        <v>33</v>
      </c>
      <c r="H3141" s="3" t="s">
        <v>126</v>
      </c>
      <c r="I3141" s="3" t="s">
        <v>974</v>
      </c>
      <c r="J3141" s="3" t="s">
        <v>18</v>
      </c>
      <c r="K3141" s="3" t="s">
        <v>11</v>
      </c>
      <c r="L3141" s="4">
        <v>44313</v>
      </c>
      <c r="M3141" s="3">
        <v>0</v>
      </c>
      <c r="N3141" s="3">
        <v>0</v>
      </c>
      <c r="O3141" s="3">
        <v>1</v>
      </c>
      <c r="P3141" s="3" t="str">
        <f>+IF(Tabla1[[#This Row],[ACUEDUCTO]]=1,"acueducto","")</f>
        <v/>
      </c>
      <c r="Q3141" s="3" t="str">
        <f>+IF(Tabla1[[#This Row],[ALCANTARILLADO]]=1,"alcantarillado","")</f>
        <v/>
      </c>
      <c r="R3141" s="3" t="str">
        <f>+IF(Tabla1[[#This Row],[ASEO]]=1,"aseo","")</f>
        <v>aseo</v>
      </c>
      <c r="S3141" s="3" t="str">
        <f>+_xlfn.CONCAT(Tabla1[[#This Row],[Columna1]]," ",Tabla1[[#This Row],[Columna2]]," ",Tabla1[[#This Row],[Columna3]])</f>
        <v xml:space="preserve">  aseo</v>
      </c>
      <c r="V3141" s="3" t="str">
        <f>+UPPER(Tabla1[[#This Row],[SERVICIO]])</f>
        <v>ASEO</v>
      </c>
    </row>
    <row r="3142" spans="1:22" x14ac:dyDescent="0.25">
      <c r="A3142" s="2">
        <v>42397</v>
      </c>
      <c r="B3142" s="3" t="s">
        <v>4128</v>
      </c>
      <c r="C3142" s="3" t="s">
        <v>13</v>
      </c>
      <c r="D3142" s="3" t="s">
        <v>14</v>
      </c>
      <c r="E3142" s="3" t="s">
        <v>5007</v>
      </c>
      <c r="F3142" s="3" t="s">
        <v>23</v>
      </c>
      <c r="G3142" s="3" t="s">
        <v>33</v>
      </c>
      <c r="H3142" s="3" t="s">
        <v>63</v>
      </c>
      <c r="I3142" s="3" t="s">
        <v>386</v>
      </c>
      <c r="J3142" s="3" t="s">
        <v>18</v>
      </c>
      <c r="K3142" s="3" t="s">
        <v>11</v>
      </c>
      <c r="L3142" s="4">
        <v>44445</v>
      </c>
      <c r="M3142" s="3">
        <v>0</v>
      </c>
      <c r="N3142" s="3">
        <v>0</v>
      </c>
      <c r="O3142" s="3">
        <v>1</v>
      </c>
      <c r="P3142" s="3" t="str">
        <f>+IF(Tabla1[[#This Row],[ACUEDUCTO]]=1,"acueducto","")</f>
        <v/>
      </c>
      <c r="Q3142" s="3" t="str">
        <f>+IF(Tabla1[[#This Row],[ALCANTARILLADO]]=1,"alcantarillado","")</f>
        <v/>
      </c>
      <c r="R3142" s="3" t="str">
        <f>+IF(Tabla1[[#This Row],[ASEO]]=1,"aseo","")</f>
        <v>aseo</v>
      </c>
      <c r="S3142" s="3" t="str">
        <f>+_xlfn.CONCAT(Tabla1[[#This Row],[Columna1]]," ",Tabla1[[#This Row],[Columna2]]," ",Tabla1[[#This Row],[Columna3]])</f>
        <v xml:space="preserve">  aseo</v>
      </c>
      <c r="V3142" s="3" t="str">
        <f>+UPPER(Tabla1[[#This Row],[SERVICIO]])</f>
        <v>ASEO</v>
      </c>
    </row>
    <row r="3143" spans="1:22" x14ac:dyDescent="0.25">
      <c r="A3143" s="2">
        <v>42416</v>
      </c>
      <c r="B3143" s="3" t="s">
        <v>4129</v>
      </c>
      <c r="C3143" s="3" t="s">
        <v>13</v>
      </c>
      <c r="D3143" s="3" t="s">
        <v>26</v>
      </c>
      <c r="E3143" s="3" t="s">
        <v>5013</v>
      </c>
      <c r="F3143" s="3" t="s">
        <v>32</v>
      </c>
      <c r="G3143" s="3" t="s">
        <v>38</v>
      </c>
      <c r="H3143" s="3" t="s">
        <v>87</v>
      </c>
      <c r="I3143" s="3" t="s">
        <v>446</v>
      </c>
      <c r="J3143" s="3" t="s">
        <v>18</v>
      </c>
      <c r="K3143" s="3" t="s">
        <v>5019</v>
      </c>
      <c r="L3143" s="4">
        <v>43404</v>
      </c>
      <c r="M3143" s="3">
        <v>1</v>
      </c>
      <c r="N3143" s="3">
        <v>0</v>
      </c>
      <c r="O3143" s="3">
        <v>0</v>
      </c>
      <c r="P3143" s="3" t="str">
        <f>+IF(Tabla1[[#This Row],[ACUEDUCTO]]=1,"acueducto","")</f>
        <v>acueducto</v>
      </c>
      <c r="Q3143" s="3" t="str">
        <f>+IF(Tabla1[[#This Row],[ALCANTARILLADO]]=1,"alcantarillado","")</f>
        <v/>
      </c>
      <c r="R3143" s="3" t="str">
        <f>+IF(Tabla1[[#This Row],[ASEO]]=1,"aseo","")</f>
        <v/>
      </c>
      <c r="S3143" s="3" t="str">
        <f>+_xlfn.CONCAT(Tabla1[[#This Row],[Columna1]]," ",Tabla1[[#This Row],[Columna2]]," ",Tabla1[[#This Row],[Columna3]])</f>
        <v xml:space="preserve">acueducto  </v>
      </c>
      <c r="V3143" s="3" t="str">
        <f>+UPPER(Tabla1[[#This Row],[SERVICIO]])</f>
        <v xml:space="preserve">ACUEDUCTO  </v>
      </c>
    </row>
    <row r="3144" spans="1:22" x14ac:dyDescent="0.25">
      <c r="A3144" s="2">
        <v>42419</v>
      </c>
      <c r="B3144" s="3" t="s">
        <v>4130</v>
      </c>
      <c r="C3144" s="3" t="s">
        <v>13</v>
      </c>
      <c r="D3144" s="3" t="s">
        <v>14</v>
      </c>
      <c r="E3144" s="3" t="s">
        <v>5007</v>
      </c>
      <c r="F3144" s="3" t="s">
        <v>23</v>
      </c>
      <c r="G3144" s="3" t="s">
        <v>33</v>
      </c>
      <c r="H3144" s="3" t="s">
        <v>224</v>
      </c>
      <c r="I3144" s="3" t="s">
        <v>1389</v>
      </c>
      <c r="J3144" s="3" t="s">
        <v>18</v>
      </c>
      <c r="K3144" s="3" t="s">
        <v>11</v>
      </c>
      <c r="L3144" s="4">
        <v>44364</v>
      </c>
      <c r="M3144" s="3">
        <v>0</v>
      </c>
      <c r="N3144" s="3">
        <v>0</v>
      </c>
      <c r="O3144" s="3">
        <v>1</v>
      </c>
      <c r="P3144" s="3" t="str">
        <f>+IF(Tabla1[[#This Row],[ACUEDUCTO]]=1,"acueducto","")</f>
        <v/>
      </c>
      <c r="Q3144" s="3" t="str">
        <f>+IF(Tabla1[[#This Row],[ALCANTARILLADO]]=1,"alcantarillado","")</f>
        <v/>
      </c>
      <c r="R3144" s="3" t="str">
        <f>+IF(Tabla1[[#This Row],[ASEO]]=1,"aseo","")</f>
        <v>aseo</v>
      </c>
      <c r="S3144" s="3" t="str">
        <f>+_xlfn.CONCAT(Tabla1[[#This Row],[Columna1]]," ",Tabla1[[#This Row],[Columna2]]," ",Tabla1[[#This Row],[Columna3]])</f>
        <v xml:space="preserve">  aseo</v>
      </c>
      <c r="V3144" s="3" t="str">
        <f>+UPPER(Tabla1[[#This Row],[SERVICIO]])</f>
        <v>ASEO</v>
      </c>
    </row>
    <row r="3145" spans="1:22" x14ac:dyDescent="0.25">
      <c r="A3145" s="2">
        <v>42421</v>
      </c>
      <c r="B3145" s="3" t="s">
        <v>4131</v>
      </c>
      <c r="C3145" s="3" t="s">
        <v>13</v>
      </c>
      <c r="D3145" s="3" t="s">
        <v>26</v>
      </c>
      <c r="E3145" s="3" t="s">
        <v>5012</v>
      </c>
      <c r="F3145" s="3" t="s">
        <v>23</v>
      </c>
      <c r="G3145" s="3" t="s">
        <v>38</v>
      </c>
      <c r="H3145" s="3" t="s">
        <v>251</v>
      </c>
      <c r="I3145" s="3" t="s">
        <v>252</v>
      </c>
      <c r="J3145" s="3" t="s">
        <v>18</v>
      </c>
      <c r="K3145" s="3" t="s">
        <v>11</v>
      </c>
      <c r="L3145" s="4">
        <v>44106</v>
      </c>
      <c r="M3145" s="3">
        <v>0</v>
      </c>
      <c r="N3145" s="3">
        <v>0</v>
      </c>
      <c r="O3145" s="3">
        <v>1</v>
      </c>
      <c r="P3145" s="3" t="str">
        <f>+IF(Tabla1[[#This Row],[ACUEDUCTO]]=1,"acueducto","")</f>
        <v/>
      </c>
      <c r="Q3145" s="3" t="str">
        <f>+IF(Tabla1[[#This Row],[ALCANTARILLADO]]=1,"alcantarillado","")</f>
        <v/>
      </c>
      <c r="R3145" s="3" t="str">
        <f>+IF(Tabla1[[#This Row],[ASEO]]=1,"aseo","")</f>
        <v>aseo</v>
      </c>
      <c r="S3145" s="3" t="str">
        <f>+_xlfn.CONCAT(Tabla1[[#This Row],[Columna1]]," ",Tabla1[[#This Row],[Columna2]]," ",Tabla1[[#This Row],[Columna3]])</f>
        <v xml:space="preserve">  aseo</v>
      </c>
      <c r="V3145" s="3" t="str">
        <f>+UPPER(Tabla1[[#This Row],[SERVICIO]])</f>
        <v>ASEO</v>
      </c>
    </row>
    <row r="3146" spans="1:22" x14ac:dyDescent="0.25">
      <c r="A3146" s="2">
        <v>42422</v>
      </c>
      <c r="B3146" s="3" t="s">
        <v>4132</v>
      </c>
      <c r="C3146" s="3" t="s">
        <v>13</v>
      </c>
      <c r="D3146" s="3" t="s">
        <v>14</v>
      </c>
      <c r="E3146" s="3" t="s">
        <v>5007</v>
      </c>
      <c r="F3146" s="3" t="s">
        <v>23</v>
      </c>
      <c r="G3146" s="3" t="s">
        <v>33</v>
      </c>
      <c r="H3146" s="3" t="s">
        <v>293</v>
      </c>
      <c r="I3146" s="3" t="s">
        <v>302</v>
      </c>
      <c r="J3146" s="3" t="s">
        <v>143</v>
      </c>
      <c r="K3146" s="3" t="s">
        <v>11</v>
      </c>
      <c r="L3146" s="4">
        <v>43438</v>
      </c>
      <c r="M3146" s="3">
        <v>0</v>
      </c>
      <c r="N3146" s="3">
        <v>0</v>
      </c>
      <c r="O3146" s="3">
        <v>1</v>
      </c>
      <c r="P3146" s="3" t="str">
        <f>+IF(Tabla1[[#This Row],[ACUEDUCTO]]=1,"acueducto","")</f>
        <v/>
      </c>
      <c r="Q3146" s="3" t="str">
        <f>+IF(Tabla1[[#This Row],[ALCANTARILLADO]]=1,"alcantarillado","")</f>
        <v/>
      </c>
      <c r="R3146" s="3" t="str">
        <f>+IF(Tabla1[[#This Row],[ASEO]]=1,"aseo","")</f>
        <v>aseo</v>
      </c>
      <c r="S3146" s="3" t="str">
        <f>+_xlfn.CONCAT(Tabla1[[#This Row],[Columna1]]," ",Tabla1[[#This Row],[Columna2]]," ",Tabla1[[#This Row],[Columna3]])</f>
        <v xml:space="preserve">  aseo</v>
      </c>
      <c r="V3146" s="3" t="str">
        <f>+UPPER(Tabla1[[#This Row],[SERVICIO]])</f>
        <v>ASEO</v>
      </c>
    </row>
    <row r="3147" spans="1:22" x14ac:dyDescent="0.25">
      <c r="A3147" s="2">
        <v>42436</v>
      </c>
      <c r="B3147" s="3" t="s">
        <v>4133</v>
      </c>
      <c r="C3147" s="3" t="s">
        <v>13</v>
      </c>
      <c r="D3147" s="3" t="s">
        <v>14</v>
      </c>
      <c r="E3147" s="3" t="s">
        <v>5007</v>
      </c>
      <c r="F3147" s="3" t="s">
        <v>23</v>
      </c>
      <c r="G3147" s="3" t="s">
        <v>33</v>
      </c>
      <c r="H3147" s="3" t="s">
        <v>60</v>
      </c>
      <c r="I3147" s="3" t="s">
        <v>4134</v>
      </c>
      <c r="J3147" s="3" t="s">
        <v>143</v>
      </c>
      <c r="K3147" s="3" t="s">
        <v>11</v>
      </c>
      <c r="L3147" s="4">
        <v>43393</v>
      </c>
      <c r="M3147" s="3">
        <v>0</v>
      </c>
      <c r="N3147" s="3">
        <v>0</v>
      </c>
      <c r="O3147" s="3">
        <v>1</v>
      </c>
      <c r="P3147" s="3" t="str">
        <f>+IF(Tabla1[[#This Row],[ACUEDUCTO]]=1,"acueducto","")</f>
        <v/>
      </c>
      <c r="Q3147" s="3" t="str">
        <f>+IF(Tabla1[[#This Row],[ALCANTARILLADO]]=1,"alcantarillado","")</f>
        <v/>
      </c>
      <c r="R3147" s="3" t="str">
        <f>+IF(Tabla1[[#This Row],[ASEO]]=1,"aseo","")</f>
        <v>aseo</v>
      </c>
      <c r="S3147" s="3" t="str">
        <f>+_xlfn.CONCAT(Tabla1[[#This Row],[Columna1]]," ",Tabla1[[#This Row],[Columna2]]," ",Tabla1[[#This Row],[Columna3]])</f>
        <v xml:space="preserve">  aseo</v>
      </c>
      <c r="V3147" s="3" t="str">
        <f>+UPPER(Tabla1[[#This Row],[SERVICIO]])</f>
        <v>ASEO</v>
      </c>
    </row>
    <row r="3148" spans="1:22" x14ac:dyDescent="0.25">
      <c r="A3148" s="2">
        <v>42437</v>
      </c>
      <c r="B3148" s="3" t="s">
        <v>4135</v>
      </c>
      <c r="C3148" s="3" t="s">
        <v>13</v>
      </c>
      <c r="D3148" s="3" t="s">
        <v>14</v>
      </c>
      <c r="E3148" s="3" t="s">
        <v>5007</v>
      </c>
      <c r="F3148" s="3" t="s">
        <v>23</v>
      </c>
      <c r="G3148" s="3" t="s">
        <v>33</v>
      </c>
      <c r="H3148" s="3" t="s">
        <v>63</v>
      </c>
      <c r="I3148" s="3" t="s">
        <v>1433</v>
      </c>
      <c r="J3148" s="3" t="s">
        <v>143</v>
      </c>
      <c r="K3148" s="3" t="s">
        <v>11</v>
      </c>
      <c r="L3148" s="4">
        <v>43429</v>
      </c>
      <c r="M3148" s="3">
        <v>0</v>
      </c>
      <c r="N3148" s="3">
        <v>0</v>
      </c>
      <c r="O3148" s="3">
        <v>1</v>
      </c>
      <c r="P3148" s="3" t="str">
        <f>+IF(Tabla1[[#This Row],[ACUEDUCTO]]=1,"acueducto","")</f>
        <v/>
      </c>
      <c r="Q3148" s="3" t="str">
        <f>+IF(Tabla1[[#This Row],[ALCANTARILLADO]]=1,"alcantarillado","")</f>
        <v/>
      </c>
      <c r="R3148" s="3" t="str">
        <f>+IF(Tabla1[[#This Row],[ASEO]]=1,"aseo","")</f>
        <v>aseo</v>
      </c>
      <c r="S3148" s="3" t="str">
        <f>+_xlfn.CONCAT(Tabla1[[#This Row],[Columna1]]," ",Tabla1[[#This Row],[Columna2]]," ",Tabla1[[#This Row],[Columna3]])</f>
        <v xml:space="preserve">  aseo</v>
      </c>
      <c r="V3148" s="3" t="str">
        <f>+UPPER(Tabla1[[#This Row],[SERVICIO]])</f>
        <v>ASEO</v>
      </c>
    </row>
    <row r="3149" spans="1:22" x14ac:dyDescent="0.25">
      <c r="A3149" s="2">
        <v>42439</v>
      </c>
      <c r="B3149" s="3" t="s">
        <v>4136</v>
      </c>
      <c r="C3149" s="3" t="s">
        <v>13</v>
      </c>
      <c r="D3149" s="3" t="s">
        <v>45</v>
      </c>
      <c r="E3149" s="3" t="s">
        <v>5007</v>
      </c>
      <c r="F3149" s="3" t="s">
        <v>23</v>
      </c>
      <c r="G3149" s="3" t="s">
        <v>33</v>
      </c>
      <c r="H3149" s="3" t="s">
        <v>197</v>
      </c>
      <c r="I3149" s="3" t="s">
        <v>377</v>
      </c>
      <c r="J3149" s="3" t="s">
        <v>18</v>
      </c>
      <c r="K3149" s="3" t="s">
        <v>11</v>
      </c>
      <c r="L3149" s="4">
        <v>44372</v>
      </c>
      <c r="M3149" s="3">
        <v>0</v>
      </c>
      <c r="N3149" s="3">
        <v>0</v>
      </c>
      <c r="O3149" s="3">
        <v>1</v>
      </c>
      <c r="P3149" s="3" t="str">
        <f>+IF(Tabla1[[#This Row],[ACUEDUCTO]]=1,"acueducto","")</f>
        <v/>
      </c>
      <c r="Q3149" s="3" t="str">
        <f>+IF(Tabla1[[#This Row],[ALCANTARILLADO]]=1,"alcantarillado","")</f>
        <v/>
      </c>
      <c r="R3149" s="3" t="str">
        <f>+IF(Tabla1[[#This Row],[ASEO]]=1,"aseo","")</f>
        <v>aseo</v>
      </c>
      <c r="S3149" s="3" t="str">
        <f>+_xlfn.CONCAT(Tabla1[[#This Row],[Columna1]]," ",Tabla1[[#This Row],[Columna2]]," ",Tabla1[[#This Row],[Columna3]])</f>
        <v xml:space="preserve">  aseo</v>
      </c>
      <c r="V3149" s="3" t="str">
        <f>+UPPER(Tabla1[[#This Row],[SERVICIO]])</f>
        <v>ASEO</v>
      </c>
    </row>
    <row r="3150" spans="1:22" x14ac:dyDescent="0.25">
      <c r="A3150" s="2">
        <v>42498</v>
      </c>
      <c r="B3150" s="3" t="s">
        <v>4137</v>
      </c>
      <c r="C3150" s="3" t="s">
        <v>13</v>
      </c>
      <c r="D3150" s="3" t="s">
        <v>45</v>
      </c>
      <c r="E3150" s="3" t="s">
        <v>5007</v>
      </c>
      <c r="F3150" s="3" t="s">
        <v>23</v>
      </c>
      <c r="G3150" s="3" t="s">
        <v>33</v>
      </c>
      <c r="H3150" s="3" t="s">
        <v>126</v>
      </c>
      <c r="I3150" s="3" t="s">
        <v>489</v>
      </c>
      <c r="J3150" s="3" t="s">
        <v>18</v>
      </c>
      <c r="K3150" s="3" t="s">
        <v>11</v>
      </c>
      <c r="L3150" s="4">
        <v>44473</v>
      </c>
      <c r="M3150" s="3">
        <v>0</v>
      </c>
      <c r="N3150" s="3">
        <v>0</v>
      </c>
      <c r="O3150" s="3">
        <v>1</v>
      </c>
      <c r="P3150" s="3" t="str">
        <f>+IF(Tabla1[[#This Row],[ACUEDUCTO]]=1,"acueducto","")</f>
        <v/>
      </c>
      <c r="Q3150" s="3" t="str">
        <f>+IF(Tabla1[[#This Row],[ALCANTARILLADO]]=1,"alcantarillado","")</f>
        <v/>
      </c>
      <c r="R3150" s="3" t="str">
        <f>+IF(Tabla1[[#This Row],[ASEO]]=1,"aseo","")</f>
        <v>aseo</v>
      </c>
      <c r="S3150" s="3" t="str">
        <f>+_xlfn.CONCAT(Tabla1[[#This Row],[Columna1]]," ",Tabla1[[#This Row],[Columna2]]," ",Tabla1[[#This Row],[Columna3]])</f>
        <v xml:space="preserve">  aseo</v>
      </c>
      <c r="V3150" s="3" t="str">
        <f>+UPPER(Tabla1[[#This Row],[SERVICIO]])</f>
        <v>ASEO</v>
      </c>
    </row>
    <row r="3151" spans="1:22" x14ac:dyDescent="0.25">
      <c r="A3151" s="2">
        <v>42518</v>
      </c>
      <c r="B3151" s="3" t="s">
        <v>4138</v>
      </c>
      <c r="C3151" s="3" t="s">
        <v>13</v>
      </c>
      <c r="D3151" s="3" t="s">
        <v>14</v>
      </c>
      <c r="E3151" s="3" t="s">
        <v>5007</v>
      </c>
      <c r="F3151" s="3" t="s">
        <v>23</v>
      </c>
      <c r="G3151" s="3" t="s">
        <v>33</v>
      </c>
      <c r="H3151" s="3" t="s">
        <v>197</v>
      </c>
      <c r="I3151" s="3" t="s">
        <v>200</v>
      </c>
      <c r="J3151" s="3" t="s">
        <v>18</v>
      </c>
      <c r="K3151" s="3" t="s">
        <v>11</v>
      </c>
      <c r="L3151" s="4">
        <v>44433</v>
      </c>
      <c r="M3151" s="3">
        <v>0</v>
      </c>
      <c r="N3151" s="3">
        <v>0</v>
      </c>
      <c r="O3151" s="3">
        <v>1</v>
      </c>
      <c r="P3151" s="3" t="str">
        <f>+IF(Tabla1[[#This Row],[ACUEDUCTO]]=1,"acueducto","")</f>
        <v/>
      </c>
      <c r="Q3151" s="3" t="str">
        <f>+IF(Tabla1[[#This Row],[ALCANTARILLADO]]=1,"alcantarillado","")</f>
        <v/>
      </c>
      <c r="R3151" s="3" t="str">
        <f>+IF(Tabla1[[#This Row],[ASEO]]=1,"aseo","")</f>
        <v>aseo</v>
      </c>
      <c r="S3151" s="3" t="str">
        <f>+_xlfn.CONCAT(Tabla1[[#This Row],[Columna1]]," ",Tabla1[[#This Row],[Columna2]]," ",Tabla1[[#This Row],[Columna3]])</f>
        <v xml:space="preserve">  aseo</v>
      </c>
      <c r="V3151" s="3" t="str">
        <f>+UPPER(Tabla1[[#This Row],[SERVICIO]])</f>
        <v>ASEO</v>
      </c>
    </row>
    <row r="3152" spans="1:22" x14ac:dyDescent="0.25">
      <c r="A3152" s="2">
        <v>42519</v>
      </c>
      <c r="B3152" s="3" t="s">
        <v>4139</v>
      </c>
      <c r="C3152" s="3" t="s">
        <v>13</v>
      </c>
      <c r="D3152" s="3" t="s">
        <v>14</v>
      </c>
      <c r="E3152" s="3" t="s">
        <v>5007</v>
      </c>
      <c r="F3152" s="3" t="s">
        <v>23</v>
      </c>
      <c r="G3152" s="3" t="s">
        <v>33</v>
      </c>
      <c r="H3152" s="3" t="s">
        <v>251</v>
      </c>
      <c r="I3152" s="3" t="s">
        <v>1421</v>
      </c>
      <c r="J3152" s="3" t="s">
        <v>18</v>
      </c>
      <c r="K3152" s="3" t="s">
        <v>11</v>
      </c>
      <c r="L3152" s="4">
        <v>44328</v>
      </c>
      <c r="M3152" s="3">
        <v>0</v>
      </c>
      <c r="N3152" s="3">
        <v>0</v>
      </c>
      <c r="O3152" s="3">
        <v>1</v>
      </c>
      <c r="P3152" s="3" t="str">
        <f>+IF(Tabla1[[#This Row],[ACUEDUCTO]]=1,"acueducto","")</f>
        <v/>
      </c>
      <c r="Q3152" s="3" t="str">
        <f>+IF(Tabla1[[#This Row],[ALCANTARILLADO]]=1,"alcantarillado","")</f>
        <v/>
      </c>
      <c r="R3152" s="3" t="str">
        <f>+IF(Tabla1[[#This Row],[ASEO]]=1,"aseo","")</f>
        <v>aseo</v>
      </c>
      <c r="S3152" s="3" t="str">
        <f>+_xlfn.CONCAT(Tabla1[[#This Row],[Columna1]]," ",Tabla1[[#This Row],[Columna2]]," ",Tabla1[[#This Row],[Columna3]])</f>
        <v xml:space="preserve">  aseo</v>
      </c>
      <c r="V3152" s="3" t="str">
        <f>+UPPER(Tabla1[[#This Row],[SERVICIO]])</f>
        <v>ASEO</v>
      </c>
    </row>
    <row r="3153" spans="1:22" x14ac:dyDescent="0.25">
      <c r="A3153" s="2">
        <v>42520</v>
      </c>
      <c r="B3153" s="3" t="s">
        <v>4140</v>
      </c>
      <c r="C3153" s="3" t="s">
        <v>13</v>
      </c>
      <c r="D3153" s="3" t="s">
        <v>45</v>
      </c>
      <c r="E3153" s="3" t="s">
        <v>5007</v>
      </c>
      <c r="F3153" s="3" t="s">
        <v>23</v>
      </c>
      <c r="G3153" s="3" t="s">
        <v>33</v>
      </c>
      <c r="H3153" s="3" t="s">
        <v>197</v>
      </c>
      <c r="I3153" s="3" t="s">
        <v>377</v>
      </c>
      <c r="J3153" s="3" t="s">
        <v>143</v>
      </c>
      <c r="K3153" s="3" t="s">
        <v>11</v>
      </c>
      <c r="L3153" s="4">
        <v>43394</v>
      </c>
      <c r="M3153" s="3">
        <v>0</v>
      </c>
      <c r="N3153" s="3">
        <v>0</v>
      </c>
      <c r="O3153" s="3">
        <v>1</v>
      </c>
      <c r="P3153" s="3" t="str">
        <f>+IF(Tabla1[[#This Row],[ACUEDUCTO]]=1,"acueducto","")</f>
        <v/>
      </c>
      <c r="Q3153" s="3" t="str">
        <f>+IF(Tabla1[[#This Row],[ALCANTARILLADO]]=1,"alcantarillado","")</f>
        <v/>
      </c>
      <c r="R3153" s="3" t="str">
        <f>+IF(Tabla1[[#This Row],[ASEO]]=1,"aseo","")</f>
        <v>aseo</v>
      </c>
      <c r="S3153" s="3" t="str">
        <f>+_xlfn.CONCAT(Tabla1[[#This Row],[Columna1]]," ",Tabla1[[#This Row],[Columna2]]," ",Tabla1[[#This Row],[Columna3]])</f>
        <v xml:space="preserve">  aseo</v>
      </c>
      <c r="V3153" s="3" t="str">
        <f>+UPPER(Tabla1[[#This Row],[SERVICIO]])</f>
        <v>ASEO</v>
      </c>
    </row>
    <row r="3154" spans="1:22" x14ac:dyDescent="0.25">
      <c r="A3154" s="2">
        <v>42521</v>
      </c>
      <c r="B3154" s="3" t="s">
        <v>4141</v>
      </c>
      <c r="C3154" s="3" t="s">
        <v>13</v>
      </c>
      <c r="D3154" s="3" t="s">
        <v>26</v>
      </c>
      <c r="E3154" s="3" t="s">
        <v>5013</v>
      </c>
      <c r="F3154" s="3" t="s">
        <v>32</v>
      </c>
      <c r="G3154" s="3" t="s">
        <v>33</v>
      </c>
      <c r="H3154" s="3" t="s">
        <v>126</v>
      </c>
      <c r="I3154" s="3" t="s">
        <v>440</v>
      </c>
      <c r="J3154" s="3" t="s">
        <v>18</v>
      </c>
      <c r="K3154" s="3" t="s">
        <v>5019</v>
      </c>
      <c r="L3154" s="4">
        <v>44134</v>
      </c>
      <c r="M3154" s="3">
        <v>1</v>
      </c>
      <c r="N3154" s="3">
        <v>0</v>
      </c>
      <c r="O3154" s="3">
        <v>0</v>
      </c>
      <c r="P3154" s="3" t="str">
        <f>+IF(Tabla1[[#This Row],[ACUEDUCTO]]=1,"acueducto","")</f>
        <v>acueducto</v>
      </c>
      <c r="Q3154" s="3" t="str">
        <f>+IF(Tabla1[[#This Row],[ALCANTARILLADO]]=1,"alcantarillado","")</f>
        <v/>
      </c>
      <c r="R3154" s="3" t="str">
        <f>+IF(Tabla1[[#This Row],[ASEO]]=1,"aseo","")</f>
        <v/>
      </c>
      <c r="S3154" s="3" t="str">
        <f>+_xlfn.CONCAT(Tabla1[[#This Row],[Columna1]]," ",Tabla1[[#This Row],[Columna2]]," ",Tabla1[[#This Row],[Columna3]])</f>
        <v xml:space="preserve">acueducto  </v>
      </c>
      <c r="V3154" s="3" t="str">
        <f>+UPPER(Tabla1[[#This Row],[SERVICIO]])</f>
        <v xml:space="preserve">ACUEDUCTO  </v>
      </c>
    </row>
    <row r="3155" spans="1:22" x14ac:dyDescent="0.25">
      <c r="A3155" s="2">
        <v>42523</v>
      </c>
      <c r="B3155" s="3" t="s">
        <v>4142</v>
      </c>
      <c r="C3155" s="3" t="s">
        <v>13</v>
      </c>
      <c r="D3155" s="3" t="s">
        <v>14</v>
      </c>
      <c r="E3155" s="3" t="s">
        <v>5007</v>
      </c>
      <c r="F3155" s="3" t="s">
        <v>23</v>
      </c>
      <c r="G3155" s="3" t="s">
        <v>33</v>
      </c>
      <c r="H3155" s="3" t="s">
        <v>60</v>
      </c>
      <c r="I3155" s="3" t="s">
        <v>74</v>
      </c>
      <c r="J3155" s="3" t="s">
        <v>18</v>
      </c>
      <c r="K3155" s="3" t="s">
        <v>11</v>
      </c>
      <c r="L3155" s="4">
        <v>44372</v>
      </c>
      <c r="M3155" s="3">
        <v>0</v>
      </c>
      <c r="N3155" s="3">
        <v>0</v>
      </c>
      <c r="O3155" s="3">
        <v>1</v>
      </c>
      <c r="P3155" s="3" t="str">
        <f>+IF(Tabla1[[#This Row],[ACUEDUCTO]]=1,"acueducto","")</f>
        <v/>
      </c>
      <c r="Q3155" s="3" t="str">
        <f>+IF(Tabla1[[#This Row],[ALCANTARILLADO]]=1,"alcantarillado","")</f>
        <v/>
      </c>
      <c r="R3155" s="3" t="str">
        <f>+IF(Tabla1[[#This Row],[ASEO]]=1,"aseo","")</f>
        <v>aseo</v>
      </c>
      <c r="S3155" s="3" t="str">
        <f>+_xlfn.CONCAT(Tabla1[[#This Row],[Columna1]]," ",Tabla1[[#This Row],[Columna2]]," ",Tabla1[[#This Row],[Columna3]])</f>
        <v xml:space="preserve">  aseo</v>
      </c>
      <c r="V3155" s="3" t="str">
        <f>+UPPER(Tabla1[[#This Row],[SERVICIO]])</f>
        <v>ASEO</v>
      </c>
    </row>
    <row r="3156" spans="1:22" x14ac:dyDescent="0.25">
      <c r="A3156" s="2">
        <v>42536</v>
      </c>
      <c r="B3156" s="3" t="s">
        <v>4143</v>
      </c>
      <c r="C3156" s="3" t="s">
        <v>13</v>
      </c>
      <c r="D3156" s="3" t="s">
        <v>14</v>
      </c>
      <c r="E3156" s="3" t="s">
        <v>5007</v>
      </c>
      <c r="F3156" s="3" t="s">
        <v>23</v>
      </c>
      <c r="G3156" s="3" t="s">
        <v>38</v>
      </c>
      <c r="H3156" s="3" t="s">
        <v>21</v>
      </c>
      <c r="I3156" s="3" t="s">
        <v>241</v>
      </c>
      <c r="J3156" s="3" t="s">
        <v>143</v>
      </c>
      <c r="K3156" s="3" t="s">
        <v>11</v>
      </c>
      <c r="L3156" s="4">
        <v>43441</v>
      </c>
      <c r="M3156" s="3">
        <v>0</v>
      </c>
      <c r="N3156" s="3">
        <v>0</v>
      </c>
      <c r="O3156" s="3">
        <v>1</v>
      </c>
      <c r="P3156" s="3" t="str">
        <f>+IF(Tabla1[[#This Row],[ACUEDUCTO]]=1,"acueducto","")</f>
        <v/>
      </c>
      <c r="Q3156" s="3" t="str">
        <f>+IF(Tabla1[[#This Row],[ALCANTARILLADO]]=1,"alcantarillado","")</f>
        <v/>
      </c>
      <c r="R3156" s="3" t="str">
        <f>+IF(Tabla1[[#This Row],[ASEO]]=1,"aseo","")</f>
        <v>aseo</v>
      </c>
      <c r="S3156" s="3" t="str">
        <f>+_xlfn.CONCAT(Tabla1[[#This Row],[Columna1]]," ",Tabla1[[#This Row],[Columna2]]," ",Tabla1[[#This Row],[Columna3]])</f>
        <v xml:space="preserve">  aseo</v>
      </c>
      <c r="V3156" s="3" t="str">
        <f>+UPPER(Tabla1[[#This Row],[SERVICIO]])</f>
        <v>ASEO</v>
      </c>
    </row>
    <row r="3157" spans="1:22" x14ac:dyDescent="0.25">
      <c r="A3157" s="2">
        <v>42556</v>
      </c>
      <c r="B3157" s="3" t="s">
        <v>4144</v>
      </c>
      <c r="C3157" s="3" t="s">
        <v>13</v>
      </c>
      <c r="D3157" s="3" t="s">
        <v>45</v>
      </c>
      <c r="E3157" s="3" t="s">
        <v>5007</v>
      </c>
      <c r="F3157" s="3" t="s">
        <v>23</v>
      </c>
      <c r="G3157" s="3" t="s">
        <v>33</v>
      </c>
      <c r="H3157" s="3" t="s">
        <v>846</v>
      </c>
      <c r="I3157" s="3" t="s">
        <v>847</v>
      </c>
      <c r="J3157" s="3" t="s">
        <v>18</v>
      </c>
      <c r="K3157" s="3" t="s">
        <v>11</v>
      </c>
      <c r="L3157" s="4">
        <v>43754</v>
      </c>
      <c r="M3157" s="3">
        <v>0</v>
      </c>
      <c r="N3157" s="3">
        <v>0</v>
      </c>
      <c r="O3157" s="3">
        <v>1</v>
      </c>
      <c r="P3157" s="3" t="str">
        <f>+IF(Tabla1[[#This Row],[ACUEDUCTO]]=1,"acueducto","")</f>
        <v/>
      </c>
      <c r="Q3157" s="3" t="str">
        <f>+IF(Tabla1[[#This Row],[ALCANTARILLADO]]=1,"alcantarillado","")</f>
        <v/>
      </c>
      <c r="R3157" s="3" t="str">
        <f>+IF(Tabla1[[#This Row],[ASEO]]=1,"aseo","")</f>
        <v>aseo</v>
      </c>
      <c r="S3157" s="3" t="str">
        <f>+_xlfn.CONCAT(Tabla1[[#This Row],[Columna1]]," ",Tabla1[[#This Row],[Columna2]]," ",Tabla1[[#This Row],[Columna3]])</f>
        <v xml:space="preserve">  aseo</v>
      </c>
      <c r="V3157" s="3" t="str">
        <f>+UPPER(Tabla1[[#This Row],[SERVICIO]])</f>
        <v>ASEO</v>
      </c>
    </row>
    <row r="3158" spans="1:22" x14ac:dyDescent="0.25">
      <c r="A3158" s="2">
        <v>42558</v>
      </c>
      <c r="B3158" s="3" t="s">
        <v>4145</v>
      </c>
      <c r="C3158" s="3" t="s">
        <v>13</v>
      </c>
      <c r="D3158" s="3" t="s">
        <v>26</v>
      </c>
      <c r="E3158" s="3" t="s">
        <v>5013</v>
      </c>
      <c r="F3158" s="3" t="s">
        <v>23</v>
      </c>
      <c r="G3158" s="3" t="s">
        <v>38</v>
      </c>
      <c r="H3158" s="3" t="s">
        <v>53</v>
      </c>
      <c r="I3158" s="3" t="s">
        <v>1176</v>
      </c>
      <c r="J3158" s="3" t="s">
        <v>18</v>
      </c>
      <c r="K3158" s="3" t="s">
        <v>11</v>
      </c>
      <c r="L3158" s="4">
        <v>44328</v>
      </c>
      <c r="M3158" s="3">
        <v>0</v>
      </c>
      <c r="N3158" s="3">
        <v>0</v>
      </c>
      <c r="O3158" s="3">
        <v>1</v>
      </c>
      <c r="P3158" s="3" t="str">
        <f>+IF(Tabla1[[#This Row],[ACUEDUCTO]]=1,"acueducto","")</f>
        <v/>
      </c>
      <c r="Q3158" s="3" t="str">
        <f>+IF(Tabla1[[#This Row],[ALCANTARILLADO]]=1,"alcantarillado","")</f>
        <v/>
      </c>
      <c r="R3158" s="3" t="str">
        <f>+IF(Tabla1[[#This Row],[ASEO]]=1,"aseo","")</f>
        <v>aseo</v>
      </c>
      <c r="S3158" s="3" t="str">
        <f>+_xlfn.CONCAT(Tabla1[[#This Row],[Columna1]]," ",Tabla1[[#This Row],[Columna2]]," ",Tabla1[[#This Row],[Columna3]])</f>
        <v xml:space="preserve">  aseo</v>
      </c>
      <c r="V3158" s="3" t="str">
        <f>+UPPER(Tabla1[[#This Row],[SERVICIO]])</f>
        <v>ASEO</v>
      </c>
    </row>
    <row r="3159" spans="1:22" x14ac:dyDescent="0.25">
      <c r="A3159" s="2">
        <v>42576</v>
      </c>
      <c r="B3159" s="3" t="s">
        <v>4146</v>
      </c>
      <c r="C3159" s="3" t="s">
        <v>13</v>
      </c>
      <c r="D3159" s="3" t="s">
        <v>14</v>
      </c>
      <c r="E3159" s="3" t="s">
        <v>5007</v>
      </c>
      <c r="F3159" s="3" t="s">
        <v>23</v>
      </c>
      <c r="G3159" s="3" t="s">
        <v>33</v>
      </c>
      <c r="H3159" s="3" t="s">
        <v>58</v>
      </c>
      <c r="I3159" s="3" t="s">
        <v>58</v>
      </c>
      <c r="J3159" s="3" t="s">
        <v>18</v>
      </c>
      <c r="K3159" s="3" t="s">
        <v>11</v>
      </c>
      <c r="L3159" s="4">
        <v>44247</v>
      </c>
      <c r="M3159" s="3">
        <v>0</v>
      </c>
      <c r="N3159" s="3">
        <v>0</v>
      </c>
      <c r="O3159" s="3">
        <v>1</v>
      </c>
      <c r="P3159" s="3" t="str">
        <f>+IF(Tabla1[[#This Row],[ACUEDUCTO]]=1,"acueducto","")</f>
        <v/>
      </c>
      <c r="Q3159" s="3" t="str">
        <f>+IF(Tabla1[[#This Row],[ALCANTARILLADO]]=1,"alcantarillado","")</f>
        <v/>
      </c>
      <c r="R3159" s="3" t="str">
        <f>+IF(Tabla1[[#This Row],[ASEO]]=1,"aseo","")</f>
        <v>aseo</v>
      </c>
      <c r="S3159" s="3" t="str">
        <f>+_xlfn.CONCAT(Tabla1[[#This Row],[Columna1]]," ",Tabla1[[#This Row],[Columna2]]," ",Tabla1[[#This Row],[Columna3]])</f>
        <v xml:space="preserve">  aseo</v>
      </c>
      <c r="V3159" s="3" t="str">
        <f>+UPPER(Tabla1[[#This Row],[SERVICIO]])</f>
        <v>ASEO</v>
      </c>
    </row>
    <row r="3160" spans="1:22" x14ac:dyDescent="0.25">
      <c r="A3160" s="2">
        <v>42578</v>
      </c>
      <c r="B3160" s="3" t="s">
        <v>4147</v>
      </c>
      <c r="C3160" s="3" t="s">
        <v>13</v>
      </c>
      <c r="D3160" s="3" t="s">
        <v>26</v>
      </c>
      <c r="E3160" s="3" t="s">
        <v>5007</v>
      </c>
      <c r="F3160" s="3" t="s">
        <v>23</v>
      </c>
      <c r="G3160" s="3" t="s">
        <v>33</v>
      </c>
      <c r="H3160" s="3" t="s">
        <v>126</v>
      </c>
      <c r="I3160" s="3" t="s">
        <v>426</v>
      </c>
      <c r="J3160" s="3" t="s">
        <v>143</v>
      </c>
      <c r="K3160" s="3" t="s">
        <v>11</v>
      </c>
      <c r="L3160" s="4">
        <v>43453</v>
      </c>
      <c r="M3160" s="3">
        <v>0</v>
      </c>
      <c r="N3160" s="3">
        <v>0</v>
      </c>
      <c r="O3160" s="3">
        <v>1</v>
      </c>
      <c r="P3160" s="3" t="str">
        <f>+IF(Tabla1[[#This Row],[ACUEDUCTO]]=1,"acueducto","")</f>
        <v/>
      </c>
      <c r="Q3160" s="3" t="str">
        <f>+IF(Tabla1[[#This Row],[ALCANTARILLADO]]=1,"alcantarillado","")</f>
        <v/>
      </c>
      <c r="R3160" s="3" t="str">
        <f>+IF(Tabla1[[#This Row],[ASEO]]=1,"aseo","")</f>
        <v>aseo</v>
      </c>
      <c r="S3160" s="3" t="str">
        <f>+_xlfn.CONCAT(Tabla1[[#This Row],[Columna1]]," ",Tabla1[[#This Row],[Columna2]]," ",Tabla1[[#This Row],[Columna3]])</f>
        <v xml:space="preserve">  aseo</v>
      </c>
      <c r="V3160" s="3" t="str">
        <f>+UPPER(Tabla1[[#This Row],[SERVICIO]])</f>
        <v>ASEO</v>
      </c>
    </row>
    <row r="3161" spans="1:22" x14ac:dyDescent="0.25">
      <c r="A3161" s="2">
        <v>42596</v>
      </c>
      <c r="B3161" s="3" t="s">
        <v>4148</v>
      </c>
      <c r="C3161" s="3" t="s">
        <v>13</v>
      </c>
      <c r="D3161" s="3" t="s">
        <v>14</v>
      </c>
      <c r="E3161" s="3" t="s">
        <v>5007</v>
      </c>
      <c r="F3161" s="3" t="s">
        <v>23</v>
      </c>
      <c r="G3161" s="3" t="s">
        <v>38</v>
      </c>
      <c r="H3161" s="3" t="s">
        <v>293</v>
      </c>
      <c r="I3161" s="3" t="s">
        <v>302</v>
      </c>
      <c r="J3161" s="3" t="s">
        <v>143</v>
      </c>
      <c r="K3161" s="3" t="s">
        <v>11</v>
      </c>
      <c r="L3161" s="4">
        <v>43392</v>
      </c>
      <c r="M3161" s="3">
        <v>0</v>
      </c>
      <c r="N3161" s="3">
        <v>0</v>
      </c>
      <c r="O3161" s="3">
        <v>1</v>
      </c>
      <c r="P3161" s="3" t="str">
        <f>+IF(Tabla1[[#This Row],[ACUEDUCTO]]=1,"acueducto","")</f>
        <v/>
      </c>
      <c r="Q3161" s="3" t="str">
        <f>+IF(Tabla1[[#This Row],[ALCANTARILLADO]]=1,"alcantarillado","")</f>
        <v/>
      </c>
      <c r="R3161" s="3" t="str">
        <f>+IF(Tabla1[[#This Row],[ASEO]]=1,"aseo","")</f>
        <v>aseo</v>
      </c>
      <c r="S3161" s="3" t="str">
        <f>+_xlfn.CONCAT(Tabla1[[#This Row],[Columna1]]," ",Tabla1[[#This Row],[Columna2]]," ",Tabla1[[#This Row],[Columna3]])</f>
        <v xml:space="preserve">  aseo</v>
      </c>
      <c r="V3161" s="3" t="str">
        <f>+UPPER(Tabla1[[#This Row],[SERVICIO]])</f>
        <v>ASEO</v>
      </c>
    </row>
    <row r="3162" spans="1:22" x14ac:dyDescent="0.25">
      <c r="A3162" s="2">
        <v>42597</v>
      </c>
      <c r="B3162" s="3" t="s">
        <v>4149</v>
      </c>
      <c r="C3162" s="3" t="s">
        <v>13</v>
      </c>
      <c r="D3162" s="3" t="s">
        <v>26</v>
      </c>
      <c r="E3162" s="3" t="s">
        <v>5013</v>
      </c>
      <c r="F3162" s="3" t="s">
        <v>32</v>
      </c>
      <c r="G3162" s="3" t="s">
        <v>33</v>
      </c>
      <c r="H3162" s="3" t="s">
        <v>21</v>
      </c>
      <c r="I3162" s="3" t="s">
        <v>243</v>
      </c>
      <c r="J3162" s="3" t="s">
        <v>143</v>
      </c>
      <c r="K3162" s="3" t="s">
        <v>5019</v>
      </c>
      <c r="L3162" s="4">
        <v>44280</v>
      </c>
      <c r="M3162" s="3">
        <v>1</v>
      </c>
      <c r="N3162" s="3">
        <v>0</v>
      </c>
      <c r="O3162" s="3">
        <v>0</v>
      </c>
      <c r="P3162" s="3" t="str">
        <f>+IF(Tabla1[[#This Row],[ACUEDUCTO]]=1,"acueducto","")</f>
        <v>acueducto</v>
      </c>
      <c r="Q3162" s="3" t="str">
        <f>+IF(Tabla1[[#This Row],[ALCANTARILLADO]]=1,"alcantarillado","")</f>
        <v/>
      </c>
      <c r="R3162" s="3" t="str">
        <f>+IF(Tabla1[[#This Row],[ASEO]]=1,"aseo","")</f>
        <v/>
      </c>
      <c r="S3162" s="3" t="str">
        <f>+_xlfn.CONCAT(Tabla1[[#This Row],[Columna1]]," ",Tabla1[[#This Row],[Columna2]]," ",Tabla1[[#This Row],[Columna3]])</f>
        <v xml:space="preserve">acueducto  </v>
      </c>
      <c r="V3162" s="3" t="str">
        <f>+UPPER(Tabla1[[#This Row],[SERVICIO]])</f>
        <v xml:space="preserve">ACUEDUCTO  </v>
      </c>
    </row>
    <row r="3163" spans="1:22" x14ac:dyDescent="0.25">
      <c r="A3163" s="2">
        <v>42656</v>
      </c>
      <c r="B3163" s="3" t="s">
        <v>4150</v>
      </c>
      <c r="C3163" s="3" t="s">
        <v>13</v>
      </c>
      <c r="D3163" s="3" t="s">
        <v>14</v>
      </c>
      <c r="E3163" s="3" t="s">
        <v>5012</v>
      </c>
      <c r="F3163" s="3" t="s">
        <v>23</v>
      </c>
      <c r="G3163" s="3" t="s">
        <v>38</v>
      </c>
      <c r="H3163" s="3" t="s">
        <v>21</v>
      </c>
      <c r="I3163" s="3" t="s">
        <v>241</v>
      </c>
      <c r="J3163" s="3" t="s">
        <v>18</v>
      </c>
      <c r="K3163" s="3" t="s">
        <v>11</v>
      </c>
      <c r="L3163" s="4">
        <v>44314</v>
      </c>
      <c r="M3163" s="3">
        <v>0</v>
      </c>
      <c r="N3163" s="3">
        <v>0</v>
      </c>
      <c r="O3163" s="3">
        <v>1</v>
      </c>
      <c r="P3163" s="3" t="str">
        <f>+IF(Tabla1[[#This Row],[ACUEDUCTO]]=1,"acueducto","")</f>
        <v/>
      </c>
      <c r="Q3163" s="3" t="str">
        <f>+IF(Tabla1[[#This Row],[ALCANTARILLADO]]=1,"alcantarillado","")</f>
        <v/>
      </c>
      <c r="R3163" s="3" t="str">
        <f>+IF(Tabla1[[#This Row],[ASEO]]=1,"aseo","")</f>
        <v>aseo</v>
      </c>
      <c r="S3163" s="3" t="str">
        <f>+_xlfn.CONCAT(Tabla1[[#This Row],[Columna1]]," ",Tabla1[[#This Row],[Columna2]]," ",Tabla1[[#This Row],[Columna3]])</f>
        <v xml:space="preserve">  aseo</v>
      </c>
      <c r="V3163" s="3" t="str">
        <f>+UPPER(Tabla1[[#This Row],[SERVICIO]])</f>
        <v>ASEO</v>
      </c>
    </row>
    <row r="3164" spans="1:22" x14ac:dyDescent="0.25">
      <c r="A3164" s="2">
        <v>42676</v>
      </c>
      <c r="B3164" s="3" t="s">
        <v>4151</v>
      </c>
      <c r="C3164" s="3" t="s">
        <v>13</v>
      </c>
      <c r="D3164" s="3" t="s">
        <v>45</v>
      </c>
      <c r="E3164" s="3" t="s">
        <v>5007</v>
      </c>
      <c r="F3164" s="3" t="s">
        <v>23</v>
      </c>
      <c r="G3164" s="3" t="s">
        <v>33</v>
      </c>
      <c r="H3164" s="3" t="s">
        <v>58</v>
      </c>
      <c r="I3164" s="3" t="s">
        <v>58</v>
      </c>
      <c r="J3164" s="3" t="s">
        <v>18</v>
      </c>
      <c r="K3164" s="3" t="s">
        <v>11</v>
      </c>
      <c r="L3164" s="4">
        <v>44298</v>
      </c>
      <c r="M3164" s="3">
        <v>0</v>
      </c>
      <c r="N3164" s="3">
        <v>0</v>
      </c>
      <c r="O3164" s="3">
        <v>1</v>
      </c>
      <c r="P3164" s="3" t="str">
        <f>+IF(Tabla1[[#This Row],[ACUEDUCTO]]=1,"acueducto","")</f>
        <v/>
      </c>
      <c r="Q3164" s="3" t="str">
        <f>+IF(Tabla1[[#This Row],[ALCANTARILLADO]]=1,"alcantarillado","")</f>
        <v/>
      </c>
      <c r="R3164" s="3" t="str">
        <f>+IF(Tabla1[[#This Row],[ASEO]]=1,"aseo","")</f>
        <v>aseo</v>
      </c>
      <c r="S3164" s="3" t="str">
        <f>+_xlfn.CONCAT(Tabla1[[#This Row],[Columna1]]," ",Tabla1[[#This Row],[Columna2]]," ",Tabla1[[#This Row],[Columna3]])</f>
        <v xml:space="preserve">  aseo</v>
      </c>
      <c r="V3164" s="3" t="str">
        <f>+UPPER(Tabla1[[#This Row],[SERVICIO]])</f>
        <v>ASEO</v>
      </c>
    </row>
    <row r="3165" spans="1:22" x14ac:dyDescent="0.25">
      <c r="A3165" s="2">
        <v>42677</v>
      </c>
      <c r="B3165" s="3" t="s">
        <v>4152</v>
      </c>
      <c r="C3165" s="3" t="s">
        <v>13</v>
      </c>
      <c r="D3165" s="3" t="s">
        <v>14</v>
      </c>
      <c r="E3165" s="3" t="s">
        <v>5007</v>
      </c>
      <c r="F3165" s="3" t="s">
        <v>23</v>
      </c>
      <c r="G3165" s="3" t="s">
        <v>33</v>
      </c>
      <c r="H3165" s="3" t="s">
        <v>202</v>
      </c>
      <c r="I3165" s="3" t="s">
        <v>399</v>
      </c>
      <c r="J3165" s="3" t="s">
        <v>18</v>
      </c>
      <c r="K3165" s="3" t="s">
        <v>11</v>
      </c>
      <c r="L3165" s="4">
        <v>44364</v>
      </c>
      <c r="M3165" s="3">
        <v>0</v>
      </c>
      <c r="N3165" s="3">
        <v>0</v>
      </c>
      <c r="O3165" s="3">
        <v>1</v>
      </c>
      <c r="P3165" s="3" t="str">
        <f>+IF(Tabla1[[#This Row],[ACUEDUCTO]]=1,"acueducto","")</f>
        <v/>
      </c>
      <c r="Q3165" s="3" t="str">
        <f>+IF(Tabla1[[#This Row],[ALCANTARILLADO]]=1,"alcantarillado","")</f>
        <v/>
      </c>
      <c r="R3165" s="3" t="str">
        <f>+IF(Tabla1[[#This Row],[ASEO]]=1,"aseo","")</f>
        <v>aseo</v>
      </c>
      <c r="S3165" s="3" t="str">
        <f>+_xlfn.CONCAT(Tabla1[[#This Row],[Columna1]]," ",Tabla1[[#This Row],[Columna2]]," ",Tabla1[[#This Row],[Columna3]])</f>
        <v xml:space="preserve">  aseo</v>
      </c>
      <c r="V3165" s="3" t="str">
        <f>+UPPER(Tabla1[[#This Row],[SERVICIO]])</f>
        <v>ASEO</v>
      </c>
    </row>
    <row r="3166" spans="1:22" x14ac:dyDescent="0.25">
      <c r="A3166" s="2">
        <v>42696</v>
      </c>
      <c r="B3166" s="3" t="s">
        <v>4153</v>
      </c>
      <c r="C3166" s="3" t="s">
        <v>13</v>
      </c>
      <c r="D3166" s="3" t="s">
        <v>45</v>
      </c>
      <c r="E3166" s="3" t="s">
        <v>5012</v>
      </c>
      <c r="F3166" s="3" t="s">
        <v>23</v>
      </c>
      <c r="G3166" s="3" t="s">
        <v>38</v>
      </c>
      <c r="H3166" s="3" t="s">
        <v>110</v>
      </c>
      <c r="I3166" s="3" t="s">
        <v>356</v>
      </c>
      <c r="J3166" s="3" t="s">
        <v>143</v>
      </c>
      <c r="K3166" s="3" t="s">
        <v>11</v>
      </c>
      <c r="L3166" s="4">
        <v>44277</v>
      </c>
      <c r="M3166" s="3">
        <v>0</v>
      </c>
      <c r="N3166" s="3">
        <v>0</v>
      </c>
      <c r="O3166" s="3">
        <v>1</v>
      </c>
      <c r="P3166" s="3" t="str">
        <f>+IF(Tabla1[[#This Row],[ACUEDUCTO]]=1,"acueducto","")</f>
        <v/>
      </c>
      <c r="Q3166" s="3" t="str">
        <f>+IF(Tabla1[[#This Row],[ALCANTARILLADO]]=1,"alcantarillado","")</f>
        <v/>
      </c>
      <c r="R3166" s="3" t="str">
        <f>+IF(Tabla1[[#This Row],[ASEO]]=1,"aseo","")</f>
        <v>aseo</v>
      </c>
      <c r="S3166" s="3" t="str">
        <f>+_xlfn.CONCAT(Tabla1[[#This Row],[Columna1]]," ",Tabla1[[#This Row],[Columna2]]," ",Tabla1[[#This Row],[Columna3]])</f>
        <v xml:space="preserve">  aseo</v>
      </c>
      <c r="V3166" s="3" t="str">
        <f>+UPPER(Tabla1[[#This Row],[SERVICIO]])</f>
        <v>ASEO</v>
      </c>
    </row>
    <row r="3167" spans="1:22" x14ac:dyDescent="0.25">
      <c r="A3167" s="2">
        <v>42698</v>
      </c>
      <c r="B3167" s="3" t="s">
        <v>4154</v>
      </c>
      <c r="C3167" s="3" t="s">
        <v>13</v>
      </c>
      <c r="D3167" s="3" t="s">
        <v>14</v>
      </c>
      <c r="E3167" s="3" t="s">
        <v>5012</v>
      </c>
      <c r="F3167" s="3" t="s">
        <v>23</v>
      </c>
      <c r="G3167" s="3" t="s">
        <v>38</v>
      </c>
      <c r="H3167" s="3" t="s">
        <v>53</v>
      </c>
      <c r="I3167" s="3" t="s">
        <v>1793</v>
      </c>
      <c r="J3167" s="3" t="s">
        <v>18</v>
      </c>
      <c r="K3167" s="3" t="s">
        <v>11</v>
      </c>
      <c r="L3167" s="4">
        <v>44496</v>
      </c>
      <c r="M3167" s="3">
        <v>0</v>
      </c>
      <c r="N3167" s="3">
        <v>0</v>
      </c>
      <c r="O3167" s="3">
        <v>1</v>
      </c>
      <c r="P3167" s="3" t="str">
        <f>+IF(Tabla1[[#This Row],[ACUEDUCTO]]=1,"acueducto","")</f>
        <v/>
      </c>
      <c r="Q3167" s="3" t="str">
        <f>+IF(Tabla1[[#This Row],[ALCANTARILLADO]]=1,"alcantarillado","")</f>
        <v/>
      </c>
      <c r="R3167" s="3" t="str">
        <f>+IF(Tabla1[[#This Row],[ASEO]]=1,"aseo","")</f>
        <v>aseo</v>
      </c>
      <c r="S3167" s="3" t="str">
        <f>+_xlfn.CONCAT(Tabla1[[#This Row],[Columna1]]," ",Tabla1[[#This Row],[Columna2]]," ",Tabla1[[#This Row],[Columna3]])</f>
        <v xml:space="preserve">  aseo</v>
      </c>
      <c r="V3167" s="3" t="str">
        <f>+UPPER(Tabla1[[#This Row],[SERVICIO]])</f>
        <v>ASEO</v>
      </c>
    </row>
    <row r="3168" spans="1:22" x14ac:dyDescent="0.25">
      <c r="A3168" s="2">
        <v>42699</v>
      </c>
      <c r="B3168" s="3" t="s">
        <v>4155</v>
      </c>
      <c r="C3168" s="3" t="s">
        <v>13</v>
      </c>
      <c r="D3168" s="3" t="s">
        <v>26</v>
      </c>
      <c r="E3168" s="3" t="s">
        <v>5012</v>
      </c>
      <c r="F3168" s="3" t="s">
        <v>23</v>
      </c>
      <c r="G3168" s="3" t="s">
        <v>38</v>
      </c>
      <c r="H3168" s="3" t="s">
        <v>63</v>
      </c>
      <c r="I3168" s="3" t="s">
        <v>72</v>
      </c>
      <c r="J3168" s="3" t="s">
        <v>18</v>
      </c>
      <c r="K3168" s="3" t="s">
        <v>5020</v>
      </c>
      <c r="L3168" s="4">
        <v>44231</v>
      </c>
      <c r="M3168" s="3">
        <v>1</v>
      </c>
      <c r="N3168" s="3">
        <v>1</v>
      </c>
      <c r="O3168" s="3">
        <v>0</v>
      </c>
      <c r="P3168" s="3" t="str">
        <f>+IF(Tabla1[[#This Row],[ACUEDUCTO]]=1,"acueducto","")</f>
        <v>acueducto</v>
      </c>
      <c r="Q3168" s="3" t="str">
        <f>+IF(Tabla1[[#This Row],[ALCANTARILLADO]]=1,"alcantarillado","")</f>
        <v>alcantarillado</v>
      </c>
      <c r="R3168" s="3" t="str">
        <f>+IF(Tabla1[[#This Row],[ASEO]]=1,"aseo","")</f>
        <v/>
      </c>
      <c r="S3168" s="3" t="str">
        <f>+_xlfn.CONCAT(Tabla1[[#This Row],[Columna1]]," ",Tabla1[[#This Row],[Columna2]]," ",Tabla1[[#This Row],[Columna3]])</f>
        <v xml:space="preserve">acueducto alcantarillado </v>
      </c>
      <c r="V3168" s="3" t="str">
        <f>+UPPER(Tabla1[[#This Row],[SERVICIO]])</f>
        <v xml:space="preserve">ACUEDUCTO ALCANTARILLADO </v>
      </c>
    </row>
    <row r="3169" spans="1:22" x14ac:dyDescent="0.25">
      <c r="A3169" s="2">
        <v>42700</v>
      </c>
      <c r="B3169" s="3" t="s">
        <v>4156</v>
      </c>
      <c r="C3169" s="3" t="s">
        <v>13</v>
      </c>
      <c r="D3169" s="3" t="s">
        <v>45</v>
      </c>
      <c r="E3169" s="3" t="s">
        <v>5007</v>
      </c>
      <c r="F3169" s="3" t="s">
        <v>23</v>
      </c>
      <c r="G3169" s="3" t="s">
        <v>33</v>
      </c>
      <c r="H3169" s="3" t="s">
        <v>126</v>
      </c>
      <c r="I3169" s="3" t="s">
        <v>464</v>
      </c>
      <c r="J3169" s="3" t="s">
        <v>143</v>
      </c>
      <c r="K3169" s="3" t="s">
        <v>11</v>
      </c>
      <c r="L3169" s="4">
        <v>44315</v>
      </c>
      <c r="M3169" s="3">
        <v>0</v>
      </c>
      <c r="N3169" s="3">
        <v>0</v>
      </c>
      <c r="O3169" s="3">
        <v>1</v>
      </c>
      <c r="P3169" s="3" t="str">
        <f>+IF(Tabla1[[#This Row],[ACUEDUCTO]]=1,"acueducto","")</f>
        <v/>
      </c>
      <c r="Q3169" s="3" t="str">
        <f>+IF(Tabla1[[#This Row],[ALCANTARILLADO]]=1,"alcantarillado","")</f>
        <v/>
      </c>
      <c r="R3169" s="3" t="str">
        <f>+IF(Tabla1[[#This Row],[ASEO]]=1,"aseo","")</f>
        <v>aseo</v>
      </c>
      <c r="S3169" s="3" t="str">
        <f>+_xlfn.CONCAT(Tabla1[[#This Row],[Columna1]]," ",Tabla1[[#This Row],[Columna2]]," ",Tabla1[[#This Row],[Columna3]])</f>
        <v xml:space="preserve">  aseo</v>
      </c>
      <c r="V3169" s="3" t="str">
        <f>+UPPER(Tabla1[[#This Row],[SERVICIO]])</f>
        <v>ASEO</v>
      </c>
    </row>
    <row r="3170" spans="1:22" x14ac:dyDescent="0.25">
      <c r="A3170" s="2">
        <v>42717</v>
      </c>
      <c r="B3170" s="3" t="s">
        <v>4157</v>
      </c>
      <c r="C3170" s="3" t="s">
        <v>13</v>
      </c>
      <c r="D3170" s="3" t="s">
        <v>14</v>
      </c>
      <c r="E3170" s="3" t="s">
        <v>5007</v>
      </c>
      <c r="F3170" s="3" t="s">
        <v>23</v>
      </c>
      <c r="G3170" s="3" t="s">
        <v>33</v>
      </c>
      <c r="H3170" s="3" t="s">
        <v>63</v>
      </c>
      <c r="I3170" s="3" t="s">
        <v>509</v>
      </c>
      <c r="J3170" s="3" t="s">
        <v>18</v>
      </c>
      <c r="K3170" s="3" t="s">
        <v>11</v>
      </c>
      <c r="L3170" s="4">
        <v>44509</v>
      </c>
      <c r="M3170" s="3">
        <v>0</v>
      </c>
      <c r="N3170" s="3">
        <v>0</v>
      </c>
      <c r="O3170" s="3">
        <v>1</v>
      </c>
      <c r="P3170" s="3" t="str">
        <f>+IF(Tabla1[[#This Row],[ACUEDUCTO]]=1,"acueducto","")</f>
        <v/>
      </c>
      <c r="Q3170" s="3" t="str">
        <f>+IF(Tabla1[[#This Row],[ALCANTARILLADO]]=1,"alcantarillado","")</f>
        <v/>
      </c>
      <c r="R3170" s="3" t="str">
        <f>+IF(Tabla1[[#This Row],[ASEO]]=1,"aseo","")</f>
        <v>aseo</v>
      </c>
      <c r="S3170" s="3" t="str">
        <f>+_xlfn.CONCAT(Tabla1[[#This Row],[Columna1]]," ",Tabla1[[#This Row],[Columna2]]," ",Tabla1[[#This Row],[Columna3]])</f>
        <v xml:space="preserve">  aseo</v>
      </c>
      <c r="V3170" s="3" t="str">
        <f>+UPPER(Tabla1[[#This Row],[SERVICIO]])</f>
        <v>ASEO</v>
      </c>
    </row>
    <row r="3171" spans="1:22" x14ac:dyDescent="0.25">
      <c r="A3171" s="2">
        <v>42719</v>
      </c>
      <c r="B3171" s="3" t="s">
        <v>4158</v>
      </c>
      <c r="C3171" s="3" t="s">
        <v>13</v>
      </c>
      <c r="D3171" s="3" t="s">
        <v>14</v>
      </c>
      <c r="E3171" s="3" t="s">
        <v>5007</v>
      </c>
      <c r="F3171" s="3" t="s">
        <v>23</v>
      </c>
      <c r="G3171" s="3" t="s">
        <v>33</v>
      </c>
      <c r="H3171" s="3" t="s">
        <v>197</v>
      </c>
      <c r="I3171" s="3" t="s">
        <v>377</v>
      </c>
      <c r="J3171" s="3" t="s">
        <v>18</v>
      </c>
      <c r="K3171" s="3" t="s">
        <v>11</v>
      </c>
      <c r="L3171" s="4">
        <v>44395</v>
      </c>
      <c r="M3171" s="3">
        <v>0</v>
      </c>
      <c r="N3171" s="3">
        <v>0</v>
      </c>
      <c r="O3171" s="3">
        <v>1</v>
      </c>
      <c r="P3171" s="3" t="str">
        <f>+IF(Tabla1[[#This Row],[ACUEDUCTO]]=1,"acueducto","")</f>
        <v/>
      </c>
      <c r="Q3171" s="3" t="str">
        <f>+IF(Tabla1[[#This Row],[ALCANTARILLADO]]=1,"alcantarillado","")</f>
        <v/>
      </c>
      <c r="R3171" s="3" t="str">
        <f>+IF(Tabla1[[#This Row],[ASEO]]=1,"aseo","")</f>
        <v>aseo</v>
      </c>
      <c r="S3171" s="3" t="str">
        <f>+_xlfn.CONCAT(Tabla1[[#This Row],[Columna1]]," ",Tabla1[[#This Row],[Columna2]]," ",Tabla1[[#This Row],[Columna3]])</f>
        <v xml:space="preserve">  aseo</v>
      </c>
      <c r="V3171" s="3" t="str">
        <f>+UPPER(Tabla1[[#This Row],[SERVICIO]])</f>
        <v>ASEO</v>
      </c>
    </row>
    <row r="3172" spans="1:22" x14ac:dyDescent="0.25">
      <c r="A3172" s="2">
        <v>42738</v>
      </c>
      <c r="B3172" s="3" t="s">
        <v>4159</v>
      </c>
      <c r="C3172" s="3" t="s">
        <v>13</v>
      </c>
      <c r="D3172" s="3" t="s">
        <v>14</v>
      </c>
      <c r="E3172" s="3" t="s">
        <v>5007</v>
      </c>
      <c r="F3172" s="3" t="s">
        <v>23</v>
      </c>
      <c r="G3172" s="3" t="s">
        <v>33</v>
      </c>
      <c r="H3172" s="3" t="s">
        <v>293</v>
      </c>
      <c r="I3172" s="3" t="s">
        <v>294</v>
      </c>
      <c r="J3172" s="3" t="s">
        <v>18</v>
      </c>
      <c r="K3172" s="3" t="s">
        <v>11</v>
      </c>
      <c r="L3172" s="4">
        <v>44127</v>
      </c>
      <c r="M3172" s="3">
        <v>0</v>
      </c>
      <c r="N3172" s="3">
        <v>0</v>
      </c>
      <c r="O3172" s="3">
        <v>1</v>
      </c>
      <c r="P3172" s="3" t="str">
        <f>+IF(Tabla1[[#This Row],[ACUEDUCTO]]=1,"acueducto","")</f>
        <v/>
      </c>
      <c r="Q3172" s="3" t="str">
        <f>+IF(Tabla1[[#This Row],[ALCANTARILLADO]]=1,"alcantarillado","")</f>
        <v/>
      </c>
      <c r="R3172" s="3" t="str">
        <f>+IF(Tabla1[[#This Row],[ASEO]]=1,"aseo","")</f>
        <v>aseo</v>
      </c>
      <c r="S3172" s="3" t="str">
        <f>+_xlfn.CONCAT(Tabla1[[#This Row],[Columna1]]," ",Tabla1[[#This Row],[Columna2]]," ",Tabla1[[#This Row],[Columna3]])</f>
        <v xml:space="preserve">  aseo</v>
      </c>
      <c r="V3172" s="3" t="str">
        <f>+UPPER(Tabla1[[#This Row],[SERVICIO]])</f>
        <v>ASEO</v>
      </c>
    </row>
    <row r="3173" spans="1:22" x14ac:dyDescent="0.25">
      <c r="A3173" s="2">
        <v>42758</v>
      </c>
      <c r="B3173" s="3" t="s">
        <v>4160</v>
      </c>
      <c r="C3173" s="3" t="s">
        <v>13</v>
      </c>
      <c r="D3173" s="3" t="s">
        <v>14</v>
      </c>
      <c r="E3173" s="3" t="s">
        <v>5007</v>
      </c>
      <c r="F3173" s="3" t="s">
        <v>23</v>
      </c>
      <c r="G3173" s="3" t="s">
        <v>33</v>
      </c>
      <c r="H3173" s="3" t="s">
        <v>63</v>
      </c>
      <c r="I3173" s="3" t="s">
        <v>509</v>
      </c>
      <c r="J3173" s="3" t="s">
        <v>18</v>
      </c>
      <c r="K3173" s="3" t="s">
        <v>11</v>
      </c>
      <c r="L3173" s="4">
        <v>44391</v>
      </c>
      <c r="M3173" s="3">
        <v>0</v>
      </c>
      <c r="N3173" s="3">
        <v>0</v>
      </c>
      <c r="O3173" s="3">
        <v>1</v>
      </c>
      <c r="P3173" s="3" t="str">
        <f>+IF(Tabla1[[#This Row],[ACUEDUCTO]]=1,"acueducto","")</f>
        <v/>
      </c>
      <c r="Q3173" s="3" t="str">
        <f>+IF(Tabla1[[#This Row],[ALCANTARILLADO]]=1,"alcantarillado","")</f>
        <v/>
      </c>
      <c r="R3173" s="3" t="str">
        <f>+IF(Tabla1[[#This Row],[ASEO]]=1,"aseo","")</f>
        <v>aseo</v>
      </c>
      <c r="S3173" s="3" t="str">
        <f>+_xlfn.CONCAT(Tabla1[[#This Row],[Columna1]]," ",Tabla1[[#This Row],[Columna2]]," ",Tabla1[[#This Row],[Columna3]])</f>
        <v xml:space="preserve">  aseo</v>
      </c>
      <c r="V3173" s="3" t="str">
        <f>+UPPER(Tabla1[[#This Row],[SERVICIO]])</f>
        <v>ASEO</v>
      </c>
    </row>
    <row r="3174" spans="1:22" x14ac:dyDescent="0.25">
      <c r="A3174" s="2">
        <v>42760</v>
      </c>
      <c r="B3174" s="3" t="s">
        <v>4161</v>
      </c>
      <c r="C3174" s="3" t="s">
        <v>13</v>
      </c>
      <c r="D3174" s="3" t="s">
        <v>26</v>
      </c>
      <c r="E3174" s="3" t="s">
        <v>5007</v>
      </c>
      <c r="F3174" s="3" t="s">
        <v>23</v>
      </c>
      <c r="G3174" s="3" t="s">
        <v>33</v>
      </c>
      <c r="H3174" s="3" t="s">
        <v>53</v>
      </c>
      <c r="I3174" s="3" t="s">
        <v>54</v>
      </c>
      <c r="J3174" s="3" t="s">
        <v>18</v>
      </c>
      <c r="K3174" s="3" t="s">
        <v>11</v>
      </c>
      <c r="L3174" s="4">
        <v>44104</v>
      </c>
      <c r="M3174" s="3">
        <v>0</v>
      </c>
      <c r="N3174" s="3">
        <v>0</v>
      </c>
      <c r="O3174" s="3">
        <v>1</v>
      </c>
      <c r="P3174" s="3" t="str">
        <f>+IF(Tabla1[[#This Row],[ACUEDUCTO]]=1,"acueducto","")</f>
        <v/>
      </c>
      <c r="Q3174" s="3" t="str">
        <f>+IF(Tabla1[[#This Row],[ALCANTARILLADO]]=1,"alcantarillado","")</f>
        <v/>
      </c>
      <c r="R3174" s="3" t="str">
        <f>+IF(Tabla1[[#This Row],[ASEO]]=1,"aseo","")</f>
        <v>aseo</v>
      </c>
      <c r="S3174" s="3" t="str">
        <f>+_xlfn.CONCAT(Tabla1[[#This Row],[Columna1]]," ",Tabla1[[#This Row],[Columna2]]," ",Tabla1[[#This Row],[Columna3]])</f>
        <v xml:space="preserve">  aseo</v>
      </c>
      <c r="V3174" s="3" t="str">
        <f>+UPPER(Tabla1[[#This Row],[SERVICIO]])</f>
        <v>ASEO</v>
      </c>
    </row>
    <row r="3175" spans="1:22" x14ac:dyDescent="0.25">
      <c r="A3175" s="2">
        <v>42796</v>
      </c>
      <c r="B3175" s="3" t="s">
        <v>4162</v>
      </c>
      <c r="C3175" s="3" t="s">
        <v>13</v>
      </c>
      <c r="D3175" s="3" t="s">
        <v>14</v>
      </c>
      <c r="E3175" s="3" t="s">
        <v>5007</v>
      </c>
      <c r="F3175" s="3" t="s">
        <v>23</v>
      </c>
      <c r="G3175" s="3" t="s">
        <v>33</v>
      </c>
      <c r="H3175" s="3" t="s">
        <v>58</v>
      </c>
      <c r="I3175" s="3" t="s">
        <v>58</v>
      </c>
      <c r="J3175" s="3" t="s">
        <v>18</v>
      </c>
      <c r="K3175" s="3" t="s">
        <v>11</v>
      </c>
      <c r="L3175" s="4">
        <v>44474</v>
      </c>
      <c r="M3175" s="3">
        <v>0</v>
      </c>
      <c r="N3175" s="3">
        <v>0</v>
      </c>
      <c r="O3175" s="3">
        <v>1</v>
      </c>
      <c r="P3175" s="3" t="str">
        <f>+IF(Tabla1[[#This Row],[ACUEDUCTO]]=1,"acueducto","")</f>
        <v/>
      </c>
      <c r="Q3175" s="3" t="str">
        <f>+IF(Tabla1[[#This Row],[ALCANTARILLADO]]=1,"alcantarillado","")</f>
        <v/>
      </c>
      <c r="R3175" s="3" t="str">
        <f>+IF(Tabla1[[#This Row],[ASEO]]=1,"aseo","")</f>
        <v>aseo</v>
      </c>
      <c r="S3175" s="3" t="str">
        <f>+_xlfn.CONCAT(Tabla1[[#This Row],[Columna1]]," ",Tabla1[[#This Row],[Columna2]]," ",Tabla1[[#This Row],[Columna3]])</f>
        <v xml:space="preserve">  aseo</v>
      </c>
      <c r="V3175" s="3" t="str">
        <f>+UPPER(Tabla1[[#This Row],[SERVICIO]])</f>
        <v>ASEO</v>
      </c>
    </row>
    <row r="3176" spans="1:22" x14ac:dyDescent="0.25">
      <c r="A3176" s="2">
        <v>42836</v>
      </c>
      <c r="B3176" s="3" t="s">
        <v>4163</v>
      </c>
      <c r="C3176" s="3" t="s">
        <v>13</v>
      </c>
      <c r="D3176" s="3" t="s">
        <v>45</v>
      </c>
      <c r="E3176" s="3" t="s">
        <v>5007</v>
      </c>
      <c r="F3176" s="3" t="s">
        <v>23</v>
      </c>
      <c r="G3176" s="3" t="s">
        <v>33</v>
      </c>
      <c r="H3176" s="3" t="s">
        <v>27</v>
      </c>
      <c r="I3176" s="3" t="s">
        <v>350</v>
      </c>
      <c r="J3176" s="3" t="s">
        <v>18</v>
      </c>
      <c r="K3176" s="3" t="s">
        <v>11</v>
      </c>
      <c r="L3176" s="4">
        <v>44327</v>
      </c>
      <c r="M3176" s="3">
        <v>0</v>
      </c>
      <c r="N3176" s="3">
        <v>0</v>
      </c>
      <c r="O3176" s="3">
        <v>1</v>
      </c>
      <c r="P3176" s="3" t="str">
        <f>+IF(Tabla1[[#This Row],[ACUEDUCTO]]=1,"acueducto","")</f>
        <v/>
      </c>
      <c r="Q3176" s="3" t="str">
        <f>+IF(Tabla1[[#This Row],[ALCANTARILLADO]]=1,"alcantarillado","")</f>
        <v/>
      </c>
      <c r="R3176" s="3" t="str">
        <f>+IF(Tabla1[[#This Row],[ASEO]]=1,"aseo","")</f>
        <v>aseo</v>
      </c>
      <c r="S3176" s="3" t="str">
        <f>+_xlfn.CONCAT(Tabla1[[#This Row],[Columna1]]," ",Tabla1[[#This Row],[Columna2]]," ",Tabla1[[#This Row],[Columna3]])</f>
        <v xml:space="preserve">  aseo</v>
      </c>
      <c r="V3176" s="3" t="str">
        <f>+UPPER(Tabla1[[#This Row],[SERVICIO]])</f>
        <v>ASEO</v>
      </c>
    </row>
    <row r="3177" spans="1:22" x14ac:dyDescent="0.25">
      <c r="A3177" s="2">
        <v>42856</v>
      </c>
      <c r="B3177" s="3" t="s">
        <v>4164</v>
      </c>
      <c r="C3177" s="3" t="s">
        <v>13</v>
      </c>
      <c r="D3177" s="3" t="s">
        <v>26</v>
      </c>
      <c r="E3177" s="3" t="s">
        <v>5007</v>
      </c>
      <c r="F3177" s="3" t="s">
        <v>23</v>
      </c>
      <c r="G3177" s="3" t="s">
        <v>38</v>
      </c>
      <c r="H3177" s="3" t="s">
        <v>293</v>
      </c>
      <c r="I3177" s="3" t="s">
        <v>294</v>
      </c>
      <c r="J3177" s="3" t="s">
        <v>18</v>
      </c>
      <c r="K3177" s="3" t="s">
        <v>11</v>
      </c>
      <c r="L3177" s="4">
        <v>44488</v>
      </c>
      <c r="M3177" s="3">
        <v>0</v>
      </c>
      <c r="N3177" s="3">
        <v>0</v>
      </c>
      <c r="O3177" s="3">
        <v>1</v>
      </c>
      <c r="P3177" s="3" t="str">
        <f>+IF(Tabla1[[#This Row],[ACUEDUCTO]]=1,"acueducto","")</f>
        <v/>
      </c>
      <c r="Q3177" s="3" t="str">
        <f>+IF(Tabla1[[#This Row],[ALCANTARILLADO]]=1,"alcantarillado","")</f>
        <v/>
      </c>
      <c r="R3177" s="3" t="str">
        <f>+IF(Tabla1[[#This Row],[ASEO]]=1,"aseo","")</f>
        <v>aseo</v>
      </c>
      <c r="S3177" s="3" t="str">
        <f>+_xlfn.CONCAT(Tabla1[[#This Row],[Columna1]]," ",Tabla1[[#This Row],[Columna2]]," ",Tabla1[[#This Row],[Columna3]])</f>
        <v xml:space="preserve">  aseo</v>
      </c>
      <c r="V3177" s="3" t="str">
        <f>+UPPER(Tabla1[[#This Row],[SERVICIO]])</f>
        <v>ASEO</v>
      </c>
    </row>
    <row r="3178" spans="1:22" x14ac:dyDescent="0.25">
      <c r="A3178" s="2">
        <v>42896</v>
      </c>
      <c r="B3178" s="3" t="s">
        <v>4165</v>
      </c>
      <c r="C3178" s="3" t="s">
        <v>13</v>
      </c>
      <c r="D3178" s="3" t="s">
        <v>26</v>
      </c>
      <c r="E3178" s="3" t="s">
        <v>5012</v>
      </c>
      <c r="F3178" s="3" t="s">
        <v>23</v>
      </c>
      <c r="G3178" s="3" t="s">
        <v>38</v>
      </c>
      <c r="H3178" s="3" t="s">
        <v>293</v>
      </c>
      <c r="I3178" s="3" t="s">
        <v>294</v>
      </c>
      <c r="J3178" s="3" t="s">
        <v>143</v>
      </c>
      <c r="K3178" s="3" t="s">
        <v>11</v>
      </c>
      <c r="L3178" s="4">
        <v>43453</v>
      </c>
      <c r="M3178" s="3">
        <v>0</v>
      </c>
      <c r="N3178" s="3">
        <v>0</v>
      </c>
      <c r="O3178" s="3">
        <v>1</v>
      </c>
      <c r="P3178" s="3" t="str">
        <f>+IF(Tabla1[[#This Row],[ACUEDUCTO]]=1,"acueducto","")</f>
        <v/>
      </c>
      <c r="Q3178" s="3" t="str">
        <f>+IF(Tabla1[[#This Row],[ALCANTARILLADO]]=1,"alcantarillado","")</f>
        <v/>
      </c>
      <c r="R3178" s="3" t="str">
        <f>+IF(Tabla1[[#This Row],[ASEO]]=1,"aseo","")</f>
        <v>aseo</v>
      </c>
      <c r="S3178" s="3" t="str">
        <f>+_xlfn.CONCAT(Tabla1[[#This Row],[Columna1]]," ",Tabla1[[#This Row],[Columna2]]," ",Tabla1[[#This Row],[Columna3]])</f>
        <v xml:space="preserve">  aseo</v>
      </c>
      <c r="V3178" s="3" t="str">
        <f>+UPPER(Tabla1[[#This Row],[SERVICIO]])</f>
        <v>ASEO</v>
      </c>
    </row>
    <row r="3179" spans="1:22" x14ac:dyDescent="0.25">
      <c r="A3179" s="2">
        <v>42936</v>
      </c>
      <c r="B3179" s="3" t="s">
        <v>4166</v>
      </c>
      <c r="C3179" s="3" t="s">
        <v>13</v>
      </c>
      <c r="D3179" s="3" t="s">
        <v>45</v>
      </c>
      <c r="E3179" s="3" t="s">
        <v>5007</v>
      </c>
      <c r="F3179" s="3" t="s">
        <v>23</v>
      </c>
      <c r="G3179" s="3" t="s">
        <v>33</v>
      </c>
      <c r="H3179" s="3" t="s">
        <v>309</v>
      </c>
      <c r="I3179" s="3" t="s">
        <v>883</v>
      </c>
      <c r="J3179" s="3" t="s">
        <v>18</v>
      </c>
      <c r="K3179" s="3" t="s">
        <v>11</v>
      </c>
      <c r="L3179" s="4">
        <v>44286</v>
      </c>
      <c r="M3179" s="3">
        <v>0</v>
      </c>
      <c r="N3179" s="3">
        <v>0</v>
      </c>
      <c r="O3179" s="3">
        <v>1</v>
      </c>
      <c r="P3179" s="3" t="str">
        <f>+IF(Tabla1[[#This Row],[ACUEDUCTO]]=1,"acueducto","")</f>
        <v/>
      </c>
      <c r="Q3179" s="3" t="str">
        <f>+IF(Tabla1[[#This Row],[ALCANTARILLADO]]=1,"alcantarillado","")</f>
        <v/>
      </c>
      <c r="R3179" s="3" t="str">
        <f>+IF(Tabla1[[#This Row],[ASEO]]=1,"aseo","")</f>
        <v>aseo</v>
      </c>
      <c r="S3179" s="3" t="str">
        <f>+_xlfn.CONCAT(Tabla1[[#This Row],[Columna1]]," ",Tabla1[[#This Row],[Columna2]]," ",Tabla1[[#This Row],[Columna3]])</f>
        <v xml:space="preserve">  aseo</v>
      </c>
      <c r="V3179" s="3" t="str">
        <f>+UPPER(Tabla1[[#This Row],[SERVICIO]])</f>
        <v>ASEO</v>
      </c>
    </row>
    <row r="3180" spans="1:22" x14ac:dyDescent="0.25">
      <c r="A3180" s="2">
        <v>42957</v>
      </c>
      <c r="B3180" s="3" t="s">
        <v>4167</v>
      </c>
      <c r="C3180" s="3" t="s">
        <v>13</v>
      </c>
      <c r="D3180" s="3" t="s">
        <v>14</v>
      </c>
      <c r="E3180" s="3" t="s">
        <v>5007</v>
      </c>
      <c r="F3180" s="3" t="s">
        <v>23</v>
      </c>
      <c r="G3180" s="3" t="s">
        <v>33</v>
      </c>
      <c r="H3180" s="3" t="s">
        <v>21</v>
      </c>
      <c r="I3180" s="3" t="s">
        <v>460</v>
      </c>
      <c r="J3180" s="3" t="s">
        <v>18</v>
      </c>
      <c r="K3180" s="3" t="s">
        <v>11</v>
      </c>
      <c r="L3180" s="4">
        <v>44261</v>
      </c>
      <c r="M3180" s="3">
        <v>0</v>
      </c>
      <c r="N3180" s="3">
        <v>0</v>
      </c>
      <c r="O3180" s="3">
        <v>1</v>
      </c>
      <c r="P3180" s="3" t="str">
        <f>+IF(Tabla1[[#This Row],[ACUEDUCTO]]=1,"acueducto","")</f>
        <v/>
      </c>
      <c r="Q3180" s="3" t="str">
        <f>+IF(Tabla1[[#This Row],[ALCANTARILLADO]]=1,"alcantarillado","")</f>
        <v/>
      </c>
      <c r="R3180" s="3" t="str">
        <f>+IF(Tabla1[[#This Row],[ASEO]]=1,"aseo","")</f>
        <v>aseo</v>
      </c>
      <c r="S3180" s="3" t="str">
        <f>+_xlfn.CONCAT(Tabla1[[#This Row],[Columna1]]," ",Tabla1[[#This Row],[Columna2]]," ",Tabla1[[#This Row],[Columna3]])</f>
        <v xml:space="preserve">  aseo</v>
      </c>
      <c r="V3180" s="3" t="str">
        <f>+UPPER(Tabla1[[#This Row],[SERVICIO]])</f>
        <v>ASEO</v>
      </c>
    </row>
    <row r="3181" spans="1:22" x14ac:dyDescent="0.25">
      <c r="A3181" s="2">
        <v>42959</v>
      </c>
      <c r="B3181" s="3" t="s">
        <v>4168</v>
      </c>
      <c r="C3181" s="3" t="s">
        <v>13</v>
      </c>
      <c r="D3181" s="3" t="s">
        <v>14</v>
      </c>
      <c r="E3181" s="3" t="s">
        <v>5007</v>
      </c>
      <c r="F3181" s="3" t="s">
        <v>23</v>
      </c>
      <c r="G3181" s="3" t="s">
        <v>33</v>
      </c>
      <c r="H3181" s="3" t="s">
        <v>99</v>
      </c>
      <c r="I3181" s="3" t="s">
        <v>100</v>
      </c>
      <c r="J3181" s="3" t="s">
        <v>18</v>
      </c>
      <c r="K3181" s="3" t="s">
        <v>11</v>
      </c>
      <c r="L3181" s="4">
        <v>44114</v>
      </c>
      <c r="M3181" s="3">
        <v>0</v>
      </c>
      <c r="N3181" s="3">
        <v>0</v>
      </c>
      <c r="O3181" s="3">
        <v>1</v>
      </c>
      <c r="P3181" s="3" t="str">
        <f>+IF(Tabla1[[#This Row],[ACUEDUCTO]]=1,"acueducto","")</f>
        <v/>
      </c>
      <c r="Q3181" s="3" t="str">
        <f>+IF(Tabla1[[#This Row],[ALCANTARILLADO]]=1,"alcantarillado","")</f>
        <v/>
      </c>
      <c r="R3181" s="3" t="str">
        <f>+IF(Tabla1[[#This Row],[ASEO]]=1,"aseo","")</f>
        <v>aseo</v>
      </c>
      <c r="S3181" s="3" t="str">
        <f>+_xlfn.CONCAT(Tabla1[[#This Row],[Columna1]]," ",Tabla1[[#This Row],[Columna2]]," ",Tabla1[[#This Row],[Columna3]])</f>
        <v xml:space="preserve">  aseo</v>
      </c>
      <c r="V3181" s="3" t="str">
        <f>+UPPER(Tabla1[[#This Row],[SERVICIO]])</f>
        <v>ASEO</v>
      </c>
    </row>
    <row r="3182" spans="1:22" x14ac:dyDescent="0.25">
      <c r="A3182" s="2">
        <v>42996</v>
      </c>
      <c r="B3182" s="3" t="s">
        <v>4169</v>
      </c>
      <c r="C3182" s="3" t="s">
        <v>13</v>
      </c>
      <c r="D3182" s="3" t="s">
        <v>45</v>
      </c>
      <c r="E3182" s="3" t="s">
        <v>5007</v>
      </c>
      <c r="F3182" s="3" t="s">
        <v>23</v>
      </c>
      <c r="G3182" s="3" t="s">
        <v>38</v>
      </c>
      <c r="H3182" s="3" t="s">
        <v>53</v>
      </c>
      <c r="I3182" s="3" t="s">
        <v>54</v>
      </c>
      <c r="J3182" s="3" t="s">
        <v>18</v>
      </c>
      <c r="K3182" s="3" t="s">
        <v>11</v>
      </c>
      <c r="L3182" s="4">
        <v>44082</v>
      </c>
      <c r="M3182" s="3">
        <v>0</v>
      </c>
      <c r="N3182" s="3">
        <v>0</v>
      </c>
      <c r="O3182" s="3">
        <v>1</v>
      </c>
      <c r="P3182" s="3" t="str">
        <f>+IF(Tabla1[[#This Row],[ACUEDUCTO]]=1,"acueducto","")</f>
        <v/>
      </c>
      <c r="Q3182" s="3" t="str">
        <f>+IF(Tabla1[[#This Row],[ALCANTARILLADO]]=1,"alcantarillado","")</f>
        <v/>
      </c>
      <c r="R3182" s="3" t="str">
        <f>+IF(Tabla1[[#This Row],[ASEO]]=1,"aseo","")</f>
        <v>aseo</v>
      </c>
      <c r="S3182" s="3" t="str">
        <f>+_xlfn.CONCAT(Tabla1[[#This Row],[Columna1]]," ",Tabla1[[#This Row],[Columna2]]," ",Tabla1[[#This Row],[Columna3]])</f>
        <v xml:space="preserve">  aseo</v>
      </c>
      <c r="V3182" s="3" t="str">
        <f>+UPPER(Tabla1[[#This Row],[SERVICIO]])</f>
        <v>ASEO</v>
      </c>
    </row>
    <row r="3183" spans="1:22" x14ac:dyDescent="0.25">
      <c r="A3183" s="2">
        <v>43036</v>
      </c>
      <c r="B3183" s="3" t="s">
        <v>4170</v>
      </c>
      <c r="C3183" s="3" t="s">
        <v>13</v>
      </c>
      <c r="D3183" s="3" t="s">
        <v>26</v>
      </c>
      <c r="E3183" s="3" t="s">
        <v>5013</v>
      </c>
      <c r="F3183" s="3" t="s">
        <v>32</v>
      </c>
      <c r="G3183" s="3" t="s">
        <v>33</v>
      </c>
      <c r="H3183" s="3" t="s">
        <v>27</v>
      </c>
      <c r="I3183" s="3" t="s">
        <v>1154</v>
      </c>
      <c r="J3183" s="3" t="s">
        <v>18</v>
      </c>
      <c r="K3183" s="3" t="s">
        <v>5019</v>
      </c>
      <c r="L3183" s="4">
        <v>44131</v>
      </c>
      <c r="M3183" s="3">
        <v>1</v>
      </c>
      <c r="N3183" s="3">
        <v>0</v>
      </c>
      <c r="O3183" s="3">
        <v>0</v>
      </c>
      <c r="P3183" s="3" t="str">
        <f>+IF(Tabla1[[#This Row],[ACUEDUCTO]]=1,"acueducto","")</f>
        <v>acueducto</v>
      </c>
      <c r="Q3183" s="3" t="str">
        <f>+IF(Tabla1[[#This Row],[ALCANTARILLADO]]=1,"alcantarillado","")</f>
        <v/>
      </c>
      <c r="R3183" s="3" t="str">
        <f>+IF(Tabla1[[#This Row],[ASEO]]=1,"aseo","")</f>
        <v/>
      </c>
      <c r="S3183" s="3" t="str">
        <f>+_xlfn.CONCAT(Tabla1[[#This Row],[Columna1]]," ",Tabla1[[#This Row],[Columna2]]," ",Tabla1[[#This Row],[Columna3]])</f>
        <v xml:space="preserve">acueducto  </v>
      </c>
      <c r="V3183" s="3" t="str">
        <f>+UPPER(Tabla1[[#This Row],[SERVICIO]])</f>
        <v xml:space="preserve">ACUEDUCTO  </v>
      </c>
    </row>
    <row r="3184" spans="1:22" x14ac:dyDescent="0.25">
      <c r="A3184" s="2">
        <v>43096</v>
      </c>
      <c r="B3184" s="3" t="s">
        <v>4171</v>
      </c>
      <c r="C3184" s="3" t="s">
        <v>13</v>
      </c>
      <c r="D3184" s="3" t="s">
        <v>26</v>
      </c>
      <c r="E3184" s="3" t="s">
        <v>5013</v>
      </c>
      <c r="F3184" s="3" t="s">
        <v>23</v>
      </c>
      <c r="G3184" s="3" t="s">
        <v>33</v>
      </c>
      <c r="H3184" s="3" t="s">
        <v>194</v>
      </c>
      <c r="I3184" s="3" t="s">
        <v>1566</v>
      </c>
      <c r="J3184" s="3" t="s">
        <v>18</v>
      </c>
      <c r="K3184" s="3" t="s">
        <v>11</v>
      </c>
      <c r="L3184" s="4">
        <v>44362</v>
      </c>
      <c r="M3184" s="3">
        <v>0</v>
      </c>
      <c r="N3184" s="3">
        <v>0</v>
      </c>
      <c r="O3184" s="3">
        <v>1</v>
      </c>
      <c r="P3184" s="3" t="str">
        <f>+IF(Tabla1[[#This Row],[ACUEDUCTO]]=1,"acueducto","")</f>
        <v/>
      </c>
      <c r="Q3184" s="3" t="str">
        <f>+IF(Tabla1[[#This Row],[ALCANTARILLADO]]=1,"alcantarillado","")</f>
        <v/>
      </c>
      <c r="R3184" s="3" t="str">
        <f>+IF(Tabla1[[#This Row],[ASEO]]=1,"aseo","")</f>
        <v>aseo</v>
      </c>
      <c r="S3184" s="3" t="str">
        <f>+_xlfn.CONCAT(Tabla1[[#This Row],[Columna1]]," ",Tabla1[[#This Row],[Columna2]]," ",Tabla1[[#This Row],[Columna3]])</f>
        <v xml:space="preserve">  aseo</v>
      </c>
      <c r="V3184" s="3" t="str">
        <f>+UPPER(Tabla1[[#This Row],[SERVICIO]])</f>
        <v>ASEO</v>
      </c>
    </row>
    <row r="3185" spans="1:22" x14ac:dyDescent="0.25">
      <c r="A3185" s="2">
        <v>43157</v>
      </c>
      <c r="B3185" s="3" t="s">
        <v>4172</v>
      </c>
      <c r="C3185" s="3" t="s">
        <v>13</v>
      </c>
      <c r="D3185" s="3" t="s">
        <v>26</v>
      </c>
      <c r="E3185" s="3" t="s">
        <v>5013</v>
      </c>
      <c r="F3185" s="3" t="s">
        <v>32</v>
      </c>
      <c r="G3185" s="3" t="s">
        <v>33</v>
      </c>
      <c r="H3185" s="3" t="s">
        <v>27</v>
      </c>
      <c r="I3185" s="3" t="s">
        <v>1705</v>
      </c>
      <c r="J3185" s="3" t="s">
        <v>143</v>
      </c>
      <c r="K3185" s="3" t="s">
        <v>5019</v>
      </c>
      <c r="L3185" s="4">
        <v>44377</v>
      </c>
      <c r="M3185" s="3">
        <v>1</v>
      </c>
      <c r="N3185" s="3">
        <v>0</v>
      </c>
      <c r="O3185" s="3">
        <v>0</v>
      </c>
      <c r="P3185" s="3" t="str">
        <f>+IF(Tabla1[[#This Row],[ACUEDUCTO]]=1,"acueducto","")</f>
        <v>acueducto</v>
      </c>
      <c r="Q3185" s="3" t="str">
        <f>+IF(Tabla1[[#This Row],[ALCANTARILLADO]]=1,"alcantarillado","")</f>
        <v/>
      </c>
      <c r="R3185" s="3" t="str">
        <f>+IF(Tabla1[[#This Row],[ASEO]]=1,"aseo","")</f>
        <v/>
      </c>
      <c r="S3185" s="3" t="str">
        <f>+_xlfn.CONCAT(Tabla1[[#This Row],[Columna1]]," ",Tabla1[[#This Row],[Columna2]]," ",Tabla1[[#This Row],[Columna3]])</f>
        <v xml:space="preserve">acueducto  </v>
      </c>
      <c r="V3185" s="3" t="str">
        <f>+UPPER(Tabla1[[#This Row],[SERVICIO]])</f>
        <v xml:space="preserve">ACUEDUCTO  </v>
      </c>
    </row>
    <row r="3186" spans="1:22" x14ac:dyDescent="0.25">
      <c r="A3186" s="2">
        <v>43178</v>
      </c>
      <c r="B3186" s="3" t="s">
        <v>4173</v>
      </c>
      <c r="C3186" s="3" t="s">
        <v>13</v>
      </c>
      <c r="D3186" s="3" t="s">
        <v>26</v>
      </c>
      <c r="E3186" s="3" t="s">
        <v>5013</v>
      </c>
      <c r="F3186" s="3" t="s">
        <v>32</v>
      </c>
      <c r="G3186" s="3" t="s">
        <v>33</v>
      </c>
      <c r="H3186" s="3" t="s">
        <v>27</v>
      </c>
      <c r="I3186" s="3" t="s">
        <v>1705</v>
      </c>
      <c r="J3186" s="3" t="s">
        <v>143</v>
      </c>
      <c r="K3186" s="3" t="s">
        <v>5019</v>
      </c>
      <c r="L3186" s="4">
        <v>44367</v>
      </c>
      <c r="M3186" s="3">
        <v>1</v>
      </c>
      <c r="N3186" s="3">
        <v>0</v>
      </c>
      <c r="O3186" s="3">
        <v>0</v>
      </c>
      <c r="P3186" s="3" t="str">
        <f>+IF(Tabla1[[#This Row],[ACUEDUCTO]]=1,"acueducto","")</f>
        <v>acueducto</v>
      </c>
      <c r="Q3186" s="3" t="str">
        <f>+IF(Tabla1[[#This Row],[ALCANTARILLADO]]=1,"alcantarillado","")</f>
        <v/>
      </c>
      <c r="R3186" s="3" t="str">
        <f>+IF(Tabla1[[#This Row],[ASEO]]=1,"aseo","")</f>
        <v/>
      </c>
      <c r="S3186" s="3" t="str">
        <f>+_xlfn.CONCAT(Tabla1[[#This Row],[Columna1]]," ",Tabla1[[#This Row],[Columna2]]," ",Tabla1[[#This Row],[Columna3]])</f>
        <v xml:space="preserve">acueducto  </v>
      </c>
      <c r="V3186" s="3" t="str">
        <f>+UPPER(Tabla1[[#This Row],[SERVICIO]])</f>
        <v xml:space="preserve">ACUEDUCTO  </v>
      </c>
    </row>
    <row r="3187" spans="1:22" x14ac:dyDescent="0.25">
      <c r="A3187" s="2">
        <v>43180</v>
      </c>
      <c r="B3187" s="3" t="s">
        <v>4174</v>
      </c>
      <c r="C3187" s="3" t="s">
        <v>13</v>
      </c>
      <c r="D3187" s="3" t="s">
        <v>14</v>
      </c>
      <c r="E3187" s="3" t="s">
        <v>5012</v>
      </c>
      <c r="F3187" s="3" t="s">
        <v>23</v>
      </c>
      <c r="G3187" s="3" t="s">
        <v>38</v>
      </c>
      <c r="H3187" s="3" t="s">
        <v>293</v>
      </c>
      <c r="I3187" s="3" t="s">
        <v>294</v>
      </c>
      <c r="J3187" s="3" t="s">
        <v>18</v>
      </c>
      <c r="K3187" s="3" t="s">
        <v>11</v>
      </c>
      <c r="L3187" s="4">
        <v>44375</v>
      </c>
      <c r="M3187" s="3">
        <v>0</v>
      </c>
      <c r="N3187" s="3">
        <v>0</v>
      </c>
      <c r="O3187" s="3">
        <v>1</v>
      </c>
      <c r="P3187" s="3" t="str">
        <f>+IF(Tabla1[[#This Row],[ACUEDUCTO]]=1,"acueducto","")</f>
        <v/>
      </c>
      <c r="Q3187" s="3" t="str">
        <f>+IF(Tabla1[[#This Row],[ALCANTARILLADO]]=1,"alcantarillado","")</f>
        <v/>
      </c>
      <c r="R3187" s="3" t="str">
        <f>+IF(Tabla1[[#This Row],[ASEO]]=1,"aseo","")</f>
        <v>aseo</v>
      </c>
      <c r="S3187" s="3" t="str">
        <f>+_xlfn.CONCAT(Tabla1[[#This Row],[Columna1]]," ",Tabla1[[#This Row],[Columna2]]," ",Tabla1[[#This Row],[Columna3]])</f>
        <v xml:space="preserve">  aseo</v>
      </c>
      <c r="V3187" s="3" t="str">
        <f>+UPPER(Tabla1[[#This Row],[SERVICIO]])</f>
        <v>ASEO</v>
      </c>
    </row>
    <row r="3188" spans="1:22" x14ac:dyDescent="0.25">
      <c r="A3188" s="2">
        <v>43257</v>
      </c>
      <c r="B3188" s="3" t="s">
        <v>4175</v>
      </c>
      <c r="C3188" s="3" t="s">
        <v>13</v>
      </c>
      <c r="D3188" s="3" t="s">
        <v>14</v>
      </c>
      <c r="E3188" s="3" t="s">
        <v>5007</v>
      </c>
      <c r="F3188" s="3" t="s">
        <v>23</v>
      </c>
      <c r="G3188" s="3" t="s">
        <v>33</v>
      </c>
      <c r="H3188" s="3" t="s">
        <v>517</v>
      </c>
      <c r="I3188" s="3" t="s">
        <v>1471</v>
      </c>
      <c r="J3188" s="3" t="s">
        <v>18</v>
      </c>
      <c r="K3188" s="3" t="s">
        <v>11</v>
      </c>
      <c r="L3188" s="4">
        <v>44431</v>
      </c>
      <c r="M3188" s="3">
        <v>0</v>
      </c>
      <c r="N3188" s="3">
        <v>0</v>
      </c>
      <c r="O3188" s="3">
        <v>1</v>
      </c>
      <c r="P3188" s="3" t="str">
        <f>+IF(Tabla1[[#This Row],[ACUEDUCTO]]=1,"acueducto","")</f>
        <v/>
      </c>
      <c r="Q3188" s="3" t="str">
        <f>+IF(Tabla1[[#This Row],[ALCANTARILLADO]]=1,"alcantarillado","")</f>
        <v/>
      </c>
      <c r="R3188" s="3" t="str">
        <f>+IF(Tabla1[[#This Row],[ASEO]]=1,"aseo","")</f>
        <v>aseo</v>
      </c>
      <c r="S3188" s="3" t="str">
        <f>+_xlfn.CONCAT(Tabla1[[#This Row],[Columna1]]," ",Tabla1[[#This Row],[Columna2]]," ",Tabla1[[#This Row],[Columna3]])</f>
        <v xml:space="preserve">  aseo</v>
      </c>
      <c r="V3188" s="3" t="str">
        <f>+UPPER(Tabla1[[#This Row],[SERVICIO]])</f>
        <v>ASEO</v>
      </c>
    </row>
    <row r="3189" spans="1:22" x14ac:dyDescent="0.25">
      <c r="A3189" s="2">
        <v>43276</v>
      </c>
      <c r="B3189" s="3" t="s">
        <v>4176</v>
      </c>
      <c r="C3189" s="3" t="s">
        <v>13</v>
      </c>
      <c r="D3189" s="3" t="s">
        <v>14</v>
      </c>
      <c r="E3189" s="3" t="s">
        <v>5007</v>
      </c>
      <c r="F3189" s="3" t="s">
        <v>32</v>
      </c>
      <c r="G3189" s="3" t="s">
        <v>33</v>
      </c>
      <c r="H3189" s="3" t="s">
        <v>58</v>
      </c>
      <c r="I3189" s="3" t="s">
        <v>58</v>
      </c>
      <c r="J3189" s="3" t="s">
        <v>18</v>
      </c>
      <c r="K3189" s="3" t="s">
        <v>11</v>
      </c>
      <c r="L3189" s="4">
        <v>44280</v>
      </c>
      <c r="M3189" s="3">
        <v>0</v>
      </c>
      <c r="N3189" s="3">
        <v>0</v>
      </c>
      <c r="O3189" s="3">
        <v>1</v>
      </c>
      <c r="P3189" s="3" t="str">
        <f>+IF(Tabla1[[#This Row],[ACUEDUCTO]]=1,"acueducto","")</f>
        <v/>
      </c>
      <c r="Q3189" s="3" t="str">
        <f>+IF(Tabla1[[#This Row],[ALCANTARILLADO]]=1,"alcantarillado","")</f>
        <v/>
      </c>
      <c r="R3189" s="3" t="str">
        <f>+IF(Tabla1[[#This Row],[ASEO]]=1,"aseo","")</f>
        <v>aseo</v>
      </c>
      <c r="S3189" s="3" t="str">
        <f>+_xlfn.CONCAT(Tabla1[[#This Row],[Columna1]]," ",Tabla1[[#This Row],[Columna2]]," ",Tabla1[[#This Row],[Columna3]])</f>
        <v xml:space="preserve">  aseo</v>
      </c>
      <c r="V3189" s="3" t="str">
        <f>+UPPER(Tabla1[[#This Row],[SERVICIO]])</f>
        <v>ASEO</v>
      </c>
    </row>
    <row r="3190" spans="1:22" x14ac:dyDescent="0.25">
      <c r="A3190" s="2">
        <v>43296</v>
      </c>
      <c r="B3190" s="3" t="s">
        <v>4177</v>
      </c>
      <c r="C3190" s="3" t="s">
        <v>13</v>
      </c>
      <c r="D3190" s="3" t="s">
        <v>26</v>
      </c>
      <c r="E3190" s="3" t="s">
        <v>5013</v>
      </c>
      <c r="F3190" s="3" t="s">
        <v>23</v>
      </c>
      <c r="G3190" s="3" t="s">
        <v>38</v>
      </c>
      <c r="H3190" s="3" t="s">
        <v>99</v>
      </c>
      <c r="I3190" s="3" t="s">
        <v>517</v>
      </c>
      <c r="J3190" s="3" t="s">
        <v>143</v>
      </c>
      <c r="K3190" s="3" t="s">
        <v>5018</v>
      </c>
      <c r="L3190" s="4">
        <v>43514</v>
      </c>
      <c r="M3190" s="3">
        <v>1</v>
      </c>
      <c r="N3190" s="3">
        <v>1</v>
      </c>
      <c r="O3190" s="3">
        <v>1</v>
      </c>
      <c r="P3190" s="3" t="str">
        <f>+IF(Tabla1[[#This Row],[ACUEDUCTO]]=1,"acueducto","")</f>
        <v>acueducto</v>
      </c>
      <c r="Q3190" s="3" t="str">
        <f>+IF(Tabla1[[#This Row],[ALCANTARILLADO]]=1,"alcantarillado","")</f>
        <v>alcantarillado</v>
      </c>
      <c r="R3190" s="3" t="str">
        <f>+IF(Tabla1[[#This Row],[ASEO]]=1,"aseo","")</f>
        <v>aseo</v>
      </c>
      <c r="S3190" s="3" t="str">
        <f>+_xlfn.CONCAT(Tabla1[[#This Row],[Columna1]]," ",Tabla1[[#This Row],[Columna2]]," ",Tabla1[[#This Row],[Columna3]])</f>
        <v>acueducto alcantarillado aseo</v>
      </c>
      <c r="V3190" s="3" t="str">
        <f>+UPPER(Tabla1[[#This Row],[SERVICIO]])</f>
        <v>ACUEDUCTO ALCANTARILLADO ASEO</v>
      </c>
    </row>
    <row r="3191" spans="1:22" x14ac:dyDescent="0.25">
      <c r="A3191" s="2">
        <v>43316</v>
      </c>
      <c r="B3191" s="3" t="s">
        <v>4178</v>
      </c>
      <c r="C3191" s="3" t="s">
        <v>13</v>
      </c>
      <c r="D3191" s="3" t="s">
        <v>14</v>
      </c>
      <c r="E3191" s="3" t="s">
        <v>5007</v>
      </c>
      <c r="F3191" s="3" t="s">
        <v>23</v>
      </c>
      <c r="G3191" s="3" t="s">
        <v>33</v>
      </c>
      <c r="H3191" s="3" t="s">
        <v>87</v>
      </c>
      <c r="I3191" s="3" t="s">
        <v>88</v>
      </c>
      <c r="J3191" s="3" t="s">
        <v>18</v>
      </c>
      <c r="K3191" s="3" t="s">
        <v>11</v>
      </c>
      <c r="L3191" s="4">
        <v>44405</v>
      </c>
      <c r="M3191" s="3">
        <v>0</v>
      </c>
      <c r="N3191" s="3">
        <v>0</v>
      </c>
      <c r="O3191" s="3">
        <v>1</v>
      </c>
      <c r="P3191" s="3" t="str">
        <f>+IF(Tabla1[[#This Row],[ACUEDUCTO]]=1,"acueducto","")</f>
        <v/>
      </c>
      <c r="Q3191" s="3" t="str">
        <f>+IF(Tabla1[[#This Row],[ALCANTARILLADO]]=1,"alcantarillado","")</f>
        <v/>
      </c>
      <c r="R3191" s="3" t="str">
        <f>+IF(Tabla1[[#This Row],[ASEO]]=1,"aseo","")</f>
        <v>aseo</v>
      </c>
      <c r="S3191" s="3" t="str">
        <f>+_xlfn.CONCAT(Tabla1[[#This Row],[Columna1]]," ",Tabla1[[#This Row],[Columna2]]," ",Tabla1[[#This Row],[Columna3]])</f>
        <v xml:space="preserve">  aseo</v>
      </c>
      <c r="V3191" s="3" t="str">
        <f>+UPPER(Tabla1[[#This Row],[SERVICIO]])</f>
        <v>ASEO</v>
      </c>
    </row>
    <row r="3192" spans="1:22" x14ac:dyDescent="0.25">
      <c r="A3192" s="2">
        <v>43377</v>
      </c>
      <c r="B3192" s="3" t="s">
        <v>4179</v>
      </c>
      <c r="C3192" s="3" t="s">
        <v>13</v>
      </c>
      <c r="D3192" s="3" t="s">
        <v>45</v>
      </c>
      <c r="E3192" s="3" t="s">
        <v>5007</v>
      </c>
      <c r="F3192" s="3" t="s">
        <v>23</v>
      </c>
      <c r="G3192" s="3" t="s">
        <v>33</v>
      </c>
      <c r="H3192" s="3" t="s">
        <v>87</v>
      </c>
      <c r="I3192" s="3" t="s">
        <v>281</v>
      </c>
      <c r="J3192" s="3" t="s">
        <v>143</v>
      </c>
      <c r="K3192" s="3" t="s">
        <v>11</v>
      </c>
      <c r="L3192" s="4">
        <v>43698</v>
      </c>
      <c r="M3192" s="3">
        <v>0</v>
      </c>
      <c r="N3192" s="3">
        <v>0</v>
      </c>
      <c r="O3192" s="3">
        <v>1</v>
      </c>
      <c r="P3192" s="3" t="str">
        <f>+IF(Tabla1[[#This Row],[ACUEDUCTO]]=1,"acueducto","")</f>
        <v/>
      </c>
      <c r="Q3192" s="3" t="str">
        <f>+IF(Tabla1[[#This Row],[ALCANTARILLADO]]=1,"alcantarillado","")</f>
        <v/>
      </c>
      <c r="R3192" s="3" t="str">
        <f>+IF(Tabla1[[#This Row],[ASEO]]=1,"aseo","")</f>
        <v>aseo</v>
      </c>
      <c r="S3192" s="3" t="str">
        <f>+_xlfn.CONCAT(Tabla1[[#This Row],[Columna1]]," ",Tabla1[[#This Row],[Columna2]]," ",Tabla1[[#This Row],[Columna3]])</f>
        <v xml:space="preserve">  aseo</v>
      </c>
      <c r="V3192" s="3" t="str">
        <f>+UPPER(Tabla1[[#This Row],[SERVICIO]])</f>
        <v>ASEO</v>
      </c>
    </row>
    <row r="3193" spans="1:22" x14ac:dyDescent="0.25">
      <c r="A3193" s="2">
        <v>43397</v>
      </c>
      <c r="B3193" s="3" t="s">
        <v>4180</v>
      </c>
      <c r="C3193" s="3" t="s">
        <v>13</v>
      </c>
      <c r="D3193" s="3" t="s">
        <v>26</v>
      </c>
      <c r="E3193" s="3" t="s">
        <v>5013</v>
      </c>
      <c r="F3193" s="3" t="s">
        <v>32</v>
      </c>
      <c r="G3193" s="3" t="s">
        <v>33</v>
      </c>
      <c r="H3193" s="3" t="s">
        <v>202</v>
      </c>
      <c r="I3193" s="3" t="s">
        <v>1722</v>
      </c>
      <c r="J3193" s="3" t="s">
        <v>18</v>
      </c>
      <c r="K3193" s="3" t="s">
        <v>5020</v>
      </c>
      <c r="L3193" s="4">
        <v>44202</v>
      </c>
      <c r="M3193" s="3">
        <v>1</v>
      </c>
      <c r="N3193" s="3">
        <v>1</v>
      </c>
      <c r="O3193" s="3">
        <v>0</v>
      </c>
      <c r="P3193" s="3" t="str">
        <f>+IF(Tabla1[[#This Row],[ACUEDUCTO]]=1,"acueducto","")</f>
        <v>acueducto</v>
      </c>
      <c r="Q3193" s="3" t="str">
        <f>+IF(Tabla1[[#This Row],[ALCANTARILLADO]]=1,"alcantarillado","")</f>
        <v>alcantarillado</v>
      </c>
      <c r="R3193" s="3" t="str">
        <f>+IF(Tabla1[[#This Row],[ASEO]]=1,"aseo","")</f>
        <v/>
      </c>
      <c r="S3193" s="3" t="str">
        <f>+_xlfn.CONCAT(Tabla1[[#This Row],[Columna1]]," ",Tabla1[[#This Row],[Columna2]]," ",Tabla1[[#This Row],[Columna3]])</f>
        <v xml:space="preserve">acueducto alcantarillado </v>
      </c>
      <c r="V3193" s="3" t="str">
        <f>+UPPER(Tabla1[[#This Row],[SERVICIO]])</f>
        <v xml:space="preserve">ACUEDUCTO ALCANTARILLADO </v>
      </c>
    </row>
    <row r="3194" spans="1:22" x14ac:dyDescent="0.25">
      <c r="A3194" s="2">
        <v>43416</v>
      </c>
      <c r="B3194" s="3" t="s">
        <v>4181</v>
      </c>
      <c r="C3194" s="3" t="s">
        <v>13</v>
      </c>
      <c r="D3194" s="3" t="s">
        <v>26</v>
      </c>
      <c r="E3194" s="3" t="s">
        <v>5007</v>
      </c>
      <c r="F3194" s="3" t="s">
        <v>23</v>
      </c>
      <c r="G3194" s="3" t="s">
        <v>33</v>
      </c>
      <c r="H3194" s="3" t="s">
        <v>63</v>
      </c>
      <c r="I3194" s="3" t="s">
        <v>509</v>
      </c>
      <c r="J3194" s="3" t="s">
        <v>18</v>
      </c>
      <c r="K3194" s="3" t="s">
        <v>11</v>
      </c>
      <c r="L3194" s="4">
        <v>44201</v>
      </c>
      <c r="M3194" s="3">
        <v>0</v>
      </c>
      <c r="N3194" s="3">
        <v>0</v>
      </c>
      <c r="O3194" s="3">
        <v>1</v>
      </c>
      <c r="P3194" s="3" t="str">
        <f>+IF(Tabla1[[#This Row],[ACUEDUCTO]]=1,"acueducto","")</f>
        <v/>
      </c>
      <c r="Q3194" s="3" t="str">
        <f>+IF(Tabla1[[#This Row],[ALCANTARILLADO]]=1,"alcantarillado","")</f>
        <v/>
      </c>
      <c r="R3194" s="3" t="str">
        <f>+IF(Tabla1[[#This Row],[ASEO]]=1,"aseo","")</f>
        <v>aseo</v>
      </c>
      <c r="S3194" s="3" t="str">
        <f>+_xlfn.CONCAT(Tabla1[[#This Row],[Columna1]]," ",Tabla1[[#This Row],[Columna2]]," ",Tabla1[[#This Row],[Columna3]])</f>
        <v xml:space="preserve">  aseo</v>
      </c>
      <c r="V3194" s="3" t="str">
        <f>+UPPER(Tabla1[[#This Row],[SERVICIO]])</f>
        <v>ASEO</v>
      </c>
    </row>
    <row r="3195" spans="1:22" x14ac:dyDescent="0.25">
      <c r="A3195" s="2">
        <v>43419</v>
      </c>
      <c r="B3195" s="3" t="s">
        <v>4182</v>
      </c>
      <c r="C3195" s="3" t="s">
        <v>13</v>
      </c>
      <c r="D3195" s="3" t="s">
        <v>14</v>
      </c>
      <c r="E3195" s="3" t="s">
        <v>5012</v>
      </c>
      <c r="F3195" s="3" t="s">
        <v>23</v>
      </c>
      <c r="G3195" s="3" t="s">
        <v>38</v>
      </c>
      <c r="H3195" s="3" t="s">
        <v>293</v>
      </c>
      <c r="I3195" s="3" t="s">
        <v>475</v>
      </c>
      <c r="J3195" s="3" t="s">
        <v>18</v>
      </c>
      <c r="K3195" s="3" t="s">
        <v>11</v>
      </c>
      <c r="L3195" s="4">
        <v>44263</v>
      </c>
      <c r="M3195" s="3">
        <v>0</v>
      </c>
      <c r="N3195" s="3">
        <v>0</v>
      </c>
      <c r="O3195" s="3">
        <v>1</v>
      </c>
      <c r="P3195" s="3" t="str">
        <f>+IF(Tabla1[[#This Row],[ACUEDUCTO]]=1,"acueducto","")</f>
        <v/>
      </c>
      <c r="Q3195" s="3" t="str">
        <f>+IF(Tabla1[[#This Row],[ALCANTARILLADO]]=1,"alcantarillado","")</f>
        <v/>
      </c>
      <c r="R3195" s="3" t="str">
        <f>+IF(Tabla1[[#This Row],[ASEO]]=1,"aseo","")</f>
        <v>aseo</v>
      </c>
      <c r="S3195" s="3" t="str">
        <f>+_xlfn.CONCAT(Tabla1[[#This Row],[Columna1]]," ",Tabla1[[#This Row],[Columna2]]," ",Tabla1[[#This Row],[Columna3]])</f>
        <v xml:space="preserve">  aseo</v>
      </c>
      <c r="V3195" s="3" t="str">
        <f>+UPPER(Tabla1[[#This Row],[SERVICIO]])</f>
        <v>ASEO</v>
      </c>
    </row>
    <row r="3196" spans="1:22" x14ac:dyDescent="0.25">
      <c r="A3196" s="2">
        <v>43436</v>
      </c>
      <c r="B3196" s="3" t="s">
        <v>4183</v>
      </c>
      <c r="C3196" s="3" t="s">
        <v>13</v>
      </c>
      <c r="D3196" s="3" t="s">
        <v>26</v>
      </c>
      <c r="E3196" s="3" t="s">
        <v>5013</v>
      </c>
      <c r="F3196" s="3" t="s">
        <v>32</v>
      </c>
      <c r="G3196" s="3" t="s">
        <v>33</v>
      </c>
      <c r="H3196" s="3" t="s">
        <v>251</v>
      </c>
      <c r="I3196" s="3" t="s">
        <v>2519</v>
      </c>
      <c r="J3196" s="3" t="s">
        <v>18</v>
      </c>
      <c r="K3196" s="3" t="s">
        <v>5019</v>
      </c>
      <c r="L3196" s="4">
        <v>44363</v>
      </c>
      <c r="M3196" s="3">
        <v>1</v>
      </c>
      <c r="N3196" s="3">
        <v>0</v>
      </c>
      <c r="O3196" s="3">
        <v>0</v>
      </c>
      <c r="P3196" s="3" t="str">
        <f>+IF(Tabla1[[#This Row],[ACUEDUCTO]]=1,"acueducto","")</f>
        <v>acueducto</v>
      </c>
      <c r="Q3196" s="3" t="str">
        <f>+IF(Tabla1[[#This Row],[ALCANTARILLADO]]=1,"alcantarillado","")</f>
        <v/>
      </c>
      <c r="R3196" s="3" t="str">
        <f>+IF(Tabla1[[#This Row],[ASEO]]=1,"aseo","")</f>
        <v/>
      </c>
      <c r="S3196" s="3" t="str">
        <f>+_xlfn.CONCAT(Tabla1[[#This Row],[Columna1]]," ",Tabla1[[#This Row],[Columna2]]," ",Tabla1[[#This Row],[Columna3]])</f>
        <v xml:space="preserve">acueducto  </v>
      </c>
      <c r="V3196" s="3" t="str">
        <f>+UPPER(Tabla1[[#This Row],[SERVICIO]])</f>
        <v xml:space="preserve">ACUEDUCTO  </v>
      </c>
    </row>
    <row r="3197" spans="1:22" x14ac:dyDescent="0.25">
      <c r="A3197" s="2">
        <v>43437</v>
      </c>
      <c r="B3197" s="3" t="s">
        <v>4184</v>
      </c>
      <c r="C3197" s="3" t="s">
        <v>13</v>
      </c>
      <c r="D3197" s="3" t="s">
        <v>14</v>
      </c>
      <c r="E3197" s="3" t="s">
        <v>5007</v>
      </c>
      <c r="F3197" s="3" t="s">
        <v>23</v>
      </c>
      <c r="G3197" s="3" t="s">
        <v>33</v>
      </c>
      <c r="H3197" s="3" t="s">
        <v>58</v>
      </c>
      <c r="I3197" s="3" t="s">
        <v>58</v>
      </c>
      <c r="J3197" s="3" t="s">
        <v>18</v>
      </c>
      <c r="K3197" s="3" t="s">
        <v>11</v>
      </c>
      <c r="L3197" s="4">
        <v>44506</v>
      </c>
      <c r="M3197" s="3">
        <v>0</v>
      </c>
      <c r="N3197" s="3">
        <v>0</v>
      </c>
      <c r="O3197" s="3">
        <v>1</v>
      </c>
      <c r="P3197" s="3" t="str">
        <f>+IF(Tabla1[[#This Row],[ACUEDUCTO]]=1,"acueducto","")</f>
        <v/>
      </c>
      <c r="Q3197" s="3" t="str">
        <f>+IF(Tabla1[[#This Row],[ALCANTARILLADO]]=1,"alcantarillado","")</f>
        <v/>
      </c>
      <c r="R3197" s="3" t="str">
        <f>+IF(Tabla1[[#This Row],[ASEO]]=1,"aseo","")</f>
        <v>aseo</v>
      </c>
      <c r="S3197" s="3" t="str">
        <f>+_xlfn.CONCAT(Tabla1[[#This Row],[Columna1]]," ",Tabla1[[#This Row],[Columna2]]," ",Tabla1[[#This Row],[Columna3]])</f>
        <v xml:space="preserve">  aseo</v>
      </c>
      <c r="V3197" s="3" t="str">
        <f>+UPPER(Tabla1[[#This Row],[SERVICIO]])</f>
        <v>ASEO</v>
      </c>
    </row>
    <row r="3198" spans="1:22" x14ac:dyDescent="0.25">
      <c r="A3198" s="2">
        <v>43456</v>
      </c>
      <c r="B3198" s="3" t="s">
        <v>4185</v>
      </c>
      <c r="C3198" s="3" t="s">
        <v>13</v>
      </c>
      <c r="D3198" s="3" t="s">
        <v>26</v>
      </c>
      <c r="E3198" s="3" t="s">
        <v>5013</v>
      </c>
      <c r="F3198" s="3" t="s">
        <v>23</v>
      </c>
      <c r="G3198" s="3" t="s">
        <v>33</v>
      </c>
      <c r="H3198" s="3" t="s">
        <v>224</v>
      </c>
      <c r="I3198" s="3" t="s">
        <v>4186</v>
      </c>
      <c r="J3198" s="3" t="s">
        <v>18</v>
      </c>
      <c r="K3198" s="3" t="s">
        <v>5021</v>
      </c>
      <c r="L3198" s="4">
        <v>44238</v>
      </c>
      <c r="M3198" s="3">
        <v>1</v>
      </c>
      <c r="N3198" s="3">
        <v>0</v>
      </c>
      <c r="O3198" s="3">
        <v>1</v>
      </c>
      <c r="P3198" s="3" t="str">
        <f>+IF(Tabla1[[#This Row],[ACUEDUCTO]]=1,"acueducto","")</f>
        <v>acueducto</v>
      </c>
      <c r="Q3198" s="3" t="str">
        <f>+IF(Tabla1[[#This Row],[ALCANTARILLADO]]=1,"alcantarillado","")</f>
        <v/>
      </c>
      <c r="R3198" s="3" t="str">
        <f>+IF(Tabla1[[#This Row],[ASEO]]=1,"aseo","")</f>
        <v>aseo</v>
      </c>
      <c r="S3198" s="3" t="str">
        <f>+_xlfn.CONCAT(Tabla1[[#This Row],[Columna1]]," ",Tabla1[[#This Row],[Columna2]]," ",Tabla1[[#This Row],[Columna3]])</f>
        <v>acueducto  aseo</v>
      </c>
      <c r="V3198" s="3" t="str">
        <f>+UPPER(Tabla1[[#This Row],[SERVICIO]])</f>
        <v>ACUEDUCTO  ASEO</v>
      </c>
    </row>
    <row r="3199" spans="1:22" x14ac:dyDescent="0.25">
      <c r="A3199" s="2">
        <v>43458</v>
      </c>
      <c r="B3199" s="3" t="s">
        <v>4187</v>
      </c>
      <c r="C3199" s="3" t="s">
        <v>13</v>
      </c>
      <c r="D3199" s="3" t="s">
        <v>14</v>
      </c>
      <c r="E3199" s="3" t="s">
        <v>5007</v>
      </c>
      <c r="F3199" s="3" t="s">
        <v>23</v>
      </c>
      <c r="G3199" s="3" t="s">
        <v>33</v>
      </c>
      <c r="H3199" s="3" t="s">
        <v>27</v>
      </c>
      <c r="I3199" s="3" t="s">
        <v>338</v>
      </c>
      <c r="J3199" s="3" t="s">
        <v>18</v>
      </c>
      <c r="K3199" s="3" t="s">
        <v>11</v>
      </c>
      <c r="L3199" s="4">
        <v>44348</v>
      </c>
      <c r="M3199" s="3">
        <v>0</v>
      </c>
      <c r="N3199" s="3">
        <v>0</v>
      </c>
      <c r="O3199" s="3">
        <v>1</v>
      </c>
      <c r="P3199" s="3" t="str">
        <f>+IF(Tabla1[[#This Row],[ACUEDUCTO]]=1,"acueducto","")</f>
        <v/>
      </c>
      <c r="Q3199" s="3" t="str">
        <f>+IF(Tabla1[[#This Row],[ALCANTARILLADO]]=1,"alcantarillado","")</f>
        <v/>
      </c>
      <c r="R3199" s="3" t="str">
        <f>+IF(Tabla1[[#This Row],[ASEO]]=1,"aseo","")</f>
        <v>aseo</v>
      </c>
      <c r="S3199" s="3" t="str">
        <f>+_xlfn.CONCAT(Tabla1[[#This Row],[Columna1]]," ",Tabla1[[#This Row],[Columna2]]," ",Tabla1[[#This Row],[Columna3]])</f>
        <v xml:space="preserve">  aseo</v>
      </c>
      <c r="V3199" s="3" t="str">
        <f>+UPPER(Tabla1[[#This Row],[SERVICIO]])</f>
        <v>ASEO</v>
      </c>
    </row>
    <row r="3200" spans="1:22" x14ac:dyDescent="0.25">
      <c r="A3200" s="2">
        <v>43476</v>
      </c>
      <c r="B3200" s="3" t="s">
        <v>4188</v>
      </c>
      <c r="C3200" s="3" t="s">
        <v>13</v>
      </c>
      <c r="D3200" s="3" t="s">
        <v>14</v>
      </c>
      <c r="E3200" s="3" t="s">
        <v>5007</v>
      </c>
      <c r="F3200" s="3" t="s">
        <v>23</v>
      </c>
      <c r="G3200" s="3" t="s">
        <v>33</v>
      </c>
      <c r="H3200" s="3" t="s">
        <v>58</v>
      </c>
      <c r="I3200" s="3" t="s">
        <v>58</v>
      </c>
      <c r="J3200" s="3" t="s">
        <v>18</v>
      </c>
      <c r="K3200" s="3" t="s">
        <v>11</v>
      </c>
      <c r="L3200" s="4">
        <v>44496</v>
      </c>
      <c r="M3200" s="3">
        <v>0</v>
      </c>
      <c r="N3200" s="3">
        <v>0</v>
      </c>
      <c r="O3200" s="3">
        <v>1</v>
      </c>
      <c r="P3200" s="3" t="str">
        <f>+IF(Tabla1[[#This Row],[ACUEDUCTO]]=1,"acueducto","")</f>
        <v/>
      </c>
      <c r="Q3200" s="3" t="str">
        <f>+IF(Tabla1[[#This Row],[ALCANTARILLADO]]=1,"alcantarillado","")</f>
        <v/>
      </c>
      <c r="R3200" s="3" t="str">
        <f>+IF(Tabla1[[#This Row],[ASEO]]=1,"aseo","")</f>
        <v>aseo</v>
      </c>
      <c r="S3200" s="3" t="str">
        <f>+_xlfn.CONCAT(Tabla1[[#This Row],[Columna1]]," ",Tabla1[[#This Row],[Columna2]]," ",Tabla1[[#This Row],[Columna3]])</f>
        <v xml:space="preserve">  aseo</v>
      </c>
      <c r="V3200" s="3" t="str">
        <f>+UPPER(Tabla1[[#This Row],[SERVICIO]])</f>
        <v>ASEO</v>
      </c>
    </row>
    <row r="3201" spans="1:22" x14ac:dyDescent="0.25">
      <c r="A3201" s="2">
        <v>43477</v>
      </c>
      <c r="B3201" s="3" t="s">
        <v>4189</v>
      </c>
      <c r="C3201" s="3" t="s">
        <v>13</v>
      </c>
      <c r="D3201" s="3" t="s">
        <v>26</v>
      </c>
      <c r="E3201" s="3" t="s">
        <v>5013</v>
      </c>
      <c r="F3201" s="3" t="s">
        <v>32</v>
      </c>
      <c r="G3201" s="3" t="s">
        <v>33</v>
      </c>
      <c r="H3201" s="3" t="s">
        <v>27</v>
      </c>
      <c r="I3201" s="3" t="s">
        <v>1705</v>
      </c>
      <c r="J3201" s="3" t="s">
        <v>143</v>
      </c>
      <c r="K3201" s="3" t="s">
        <v>5019</v>
      </c>
      <c r="L3201" s="4">
        <v>44344</v>
      </c>
      <c r="M3201" s="3">
        <v>1</v>
      </c>
      <c r="N3201" s="3">
        <v>0</v>
      </c>
      <c r="O3201" s="3">
        <v>0</v>
      </c>
      <c r="P3201" s="3" t="str">
        <f>+IF(Tabla1[[#This Row],[ACUEDUCTO]]=1,"acueducto","")</f>
        <v>acueducto</v>
      </c>
      <c r="Q3201" s="3" t="str">
        <f>+IF(Tabla1[[#This Row],[ALCANTARILLADO]]=1,"alcantarillado","")</f>
        <v/>
      </c>
      <c r="R3201" s="3" t="str">
        <f>+IF(Tabla1[[#This Row],[ASEO]]=1,"aseo","")</f>
        <v/>
      </c>
      <c r="S3201" s="3" t="str">
        <f>+_xlfn.CONCAT(Tabla1[[#This Row],[Columna1]]," ",Tabla1[[#This Row],[Columna2]]," ",Tabla1[[#This Row],[Columna3]])</f>
        <v xml:space="preserve">acueducto  </v>
      </c>
      <c r="V3201" s="3" t="str">
        <f>+UPPER(Tabla1[[#This Row],[SERVICIO]])</f>
        <v xml:space="preserve">ACUEDUCTO  </v>
      </c>
    </row>
    <row r="3202" spans="1:22" x14ac:dyDescent="0.25">
      <c r="A3202" s="2">
        <v>43478</v>
      </c>
      <c r="B3202" s="3" t="s">
        <v>4190</v>
      </c>
      <c r="C3202" s="3" t="s">
        <v>13</v>
      </c>
      <c r="D3202" s="3" t="s">
        <v>26</v>
      </c>
      <c r="E3202" s="3" t="s">
        <v>5013</v>
      </c>
      <c r="F3202" s="3" t="s">
        <v>32</v>
      </c>
      <c r="G3202" s="3" t="s">
        <v>33</v>
      </c>
      <c r="H3202" s="3" t="s">
        <v>27</v>
      </c>
      <c r="I3202" s="3" t="s">
        <v>2531</v>
      </c>
      <c r="J3202" s="3" t="s">
        <v>18</v>
      </c>
      <c r="K3202" s="3" t="s">
        <v>5019</v>
      </c>
      <c r="L3202" s="4">
        <v>44461</v>
      </c>
      <c r="M3202" s="3">
        <v>1</v>
      </c>
      <c r="N3202" s="3">
        <v>0</v>
      </c>
      <c r="O3202" s="3">
        <v>0</v>
      </c>
      <c r="P3202" s="3" t="str">
        <f>+IF(Tabla1[[#This Row],[ACUEDUCTO]]=1,"acueducto","")</f>
        <v>acueducto</v>
      </c>
      <c r="Q3202" s="3" t="str">
        <f>+IF(Tabla1[[#This Row],[ALCANTARILLADO]]=1,"alcantarillado","")</f>
        <v/>
      </c>
      <c r="R3202" s="3" t="str">
        <f>+IF(Tabla1[[#This Row],[ASEO]]=1,"aseo","")</f>
        <v/>
      </c>
      <c r="S3202" s="3" t="str">
        <f>+_xlfn.CONCAT(Tabla1[[#This Row],[Columna1]]," ",Tabla1[[#This Row],[Columna2]]," ",Tabla1[[#This Row],[Columna3]])</f>
        <v xml:space="preserve">acueducto  </v>
      </c>
      <c r="V3202" s="3" t="str">
        <f>+UPPER(Tabla1[[#This Row],[SERVICIO]])</f>
        <v xml:space="preserve">ACUEDUCTO  </v>
      </c>
    </row>
    <row r="3203" spans="1:22" x14ac:dyDescent="0.25">
      <c r="A3203" s="2">
        <v>43479</v>
      </c>
      <c r="B3203" s="3" t="s">
        <v>4191</v>
      </c>
      <c r="C3203" s="3" t="s">
        <v>13</v>
      </c>
      <c r="D3203" s="3" t="s">
        <v>26</v>
      </c>
      <c r="E3203" s="3" t="s">
        <v>5013</v>
      </c>
      <c r="F3203" s="3" t="s">
        <v>32</v>
      </c>
      <c r="G3203" s="3" t="s">
        <v>33</v>
      </c>
      <c r="H3203" s="3" t="s">
        <v>27</v>
      </c>
      <c r="I3203" s="3" t="s">
        <v>1705</v>
      </c>
      <c r="J3203" s="3" t="s">
        <v>143</v>
      </c>
      <c r="K3203" s="3" t="s">
        <v>5019</v>
      </c>
      <c r="L3203" s="4">
        <v>44372</v>
      </c>
      <c r="M3203" s="3">
        <v>1</v>
      </c>
      <c r="N3203" s="3">
        <v>0</v>
      </c>
      <c r="O3203" s="3">
        <v>0</v>
      </c>
      <c r="P3203" s="3" t="str">
        <f>+IF(Tabla1[[#This Row],[ACUEDUCTO]]=1,"acueducto","")</f>
        <v>acueducto</v>
      </c>
      <c r="Q3203" s="3" t="str">
        <f>+IF(Tabla1[[#This Row],[ALCANTARILLADO]]=1,"alcantarillado","")</f>
        <v/>
      </c>
      <c r="R3203" s="3" t="str">
        <f>+IF(Tabla1[[#This Row],[ASEO]]=1,"aseo","")</f>
        <v/>
      </c>
      <c r="S3203" s="3" t="str">
        <f>+_xlfn.CONCAT(Tabla1[[#This Row],[Columna1]]," ",Tabla1[[#This Row],[Columna2]]," ",Tabla1[[#This Row],[Columna3]])</f>
        <v xml:space="preserve">acueducto  </v>
      </c>
      <c r="V3203" s="3" t="str">
        <f>+UPPER(Tabla1[[#This Row],[SERVICIO]])</f>
        <v xml:space="preserve">ACUEDUCTO  </v>
      </c>
    </row>
    <row r="3204" spans="1:22" x14ac:dyDescent="0.25">
      <c r="A3204" s="2">
        <v>43480</v>
      </c>
      <c r="B3204" s="3" t="s">
        <v>4192</v>
      </c>
      <c r="C3204" s="3" t="s">
        <v>13</v>
      </c>
      <c r="D3204" s="3" t="s">
        <v>26</v>
      </c>
      <c r="E3204" s="3" t="s">
        <v>5013</v>
      </c>
      <c r="F3204" s="3" t="s">
        <v>32</v>
      </c>
      <c r="G3204" s="3" t="s">
        <v>33</v>
      </c>
      <c r="H3204" s="3" t="s">
        <v>27</v>
      </c>
      <c r="I3204" s="3" t="s">
        <v>1705</v>
      </c>
      <c r="J3204" s="3" t="s">
        <v>143</v>
      </c>
      <c r="K3204" s="3" t="s">
        <v>5019</v>
      </c>
      <c r="L3204" s="4">
        <v>44367</v>
      </c>
      <c r="M3204" s="3">
        <v>1</v>
      </c>
      <c r="N3204" s="3">
        <v>0</v>
      </c>
      <c r="O3204" s="3">
        <v>0</v>
      </c>
      <c r="P3204" s="3" t="str">
        <f>+IF(Tabla1[[#This Row],[ACUEDUCTO]]=1,"acueducto","")</f>
        <v>acueducto</v>
      </c>
      <c r="Q3204" s="3" t="str">
        <f>+IF(Tabla1[[#This Row],[ALCANTARILLADO]]=1,"alcantarillado","")</f>
        <v/>
      </c>
      <c r="R3204" s="3" t="str">
        <f>+IF(Tabla1[[#This Row],[ASEO]]=1,"aseo","")</f>
        <v/>
      </c>
      <c r="S3204" s="3" t="str">
        <f>+_xlfn.CONCAT(Tabla1[[#This Row],[Columna1]]," ",Tabla1[[#This Row],[Columna2]]," ",Tabla1[[#This Row],[Columna3]])</f>
        <v xml:space="preserve">acueducto  </v>
      </c>
      <c r="V3204" s="3" t="str">
        <f>+UPPER(Tabla1[[#This Row],[SERVICIO]])</f>
        <v xml:space="preserve">ACUEDUCTO  </v>
      </c>
    </row>
    <row r="3205" spans="1:22" x14ac:dyDescent="0.25">
      <c r="A3205" s="2">
        <v>43481</v>
      </c>
      <c r="B3205" s="3" t="s">
        <v>4193</v>
      </c>
      <c r="C3205" s="3" t="s">
        <v>13</v>
      </c>
      <c r="D3205" s="3" t="s">
        <v>14</v>
      </c>
      <c r="E3205" s="3" t="s">
        <v>5007</v>
      </c>
      <c r="F3205" s="3" t="s">
        <v>23</v>
      </c>
      <c r="G3205" s="3" t="s">
        <v>33</v>
      </c>
      <c r="H3205" s="3" t="s">
        <v>194</v>
      </c>
      <c r="I3205" s="3" t="s">
        <v>582</v>
      </c>
      <c r="J3205" s="3" t="s">
        <v>18</v>
      </c>
      <c r="K3205" s="3" t="s">
        <v>11</v>
      </c>
      <c r="L3205" s="4">
        <v>44438</v>
      </c>
      <c r="M3205" s="3">
        <v>0</v>
      </c>
      <c r="N3205" s="3">
        <v>0</v>
      </c>
      <c r="O3205" s="3">
        <v>1</v>
      </c>
      <c r="P3205" s="3" t="str">
        <f>+IF(Tabla1[[#This Row],[ACUEDUCTO]]=1,"acueducto","")</f>
        <v/>
      </c>
      <c r="Q3205" s="3" t="str">
        <f>+IF(Tabla1[[#This Row],[ALCANTARILLADO]]=1,"alcantarillado","")</f>
        <v/>
      </c>
      <c r="R3205" s="3" t="str">
        <f>+IF(Tabla1[[#This Row],[ASEO]]=1,"aseo","")</f>
        <v>aseo</v>
      </c>
      <c r="S3205" s="3" t="str">
        <f>+_xlfn.CONCAT(Tabla1[[#This Row],[Columna1]]," ",Tabla1[[#This Row],[Columna2]]," ",Tabla1[[#This Row],[Columna3]])</f>
        <v xml:space="preserve">  aseo</v>
      </c>
      <c r="V3205" s="3" t="str">
        <f>+UPPER(Tabla1[[#This Row],[SERVICIO]])</f>
        <v>ASEO</v>
      </c>
    </row>
    <row r="3206" spans="1:22" x14ac:dyDescent="0.25">
      <c r="A3206" s="2">
        <v>43482</v>
      </c>
      <c r="B3206" s="3" t="s">
        <v>4194</v>
      </c>
      <c r="C3206" s="3" t="s">
        <v>13</v>
      </c>
      <c r="D3206" s="3" t="s">
        <v>45</v>
      </c>
      <c r="E3206" s="3" t="s">
        <v>5007</v>
      </c>
      <c r="F3206" s="3" t="s">
        <v>23</v>
      </c>
      <c r="G3206" s="3" t="s">
        <v>33</v>
      </c>
      <c r="H3206" s="3" t="s">
        <v>251</v>
      </c>
      <c r="I3206" s="3" t="s">
        <v>1421</v>
      </c>
      <c r="J3206" s="3" t="s">
        <v>18</v>
      </c>
      <c r="K3206" s="3" t="s">
        <v>11</v>
      </c>
      <c r="L3206" s="4">
        <v>44232</v>
      </c>
      <c r="M3206" s="3">
        <v>0</v>
      </c>
      <c r="N3206" s="3">
        <v>0</v>
      </c>
      <c r="O3206" s="3">
        <v>1</v>
      </c>
      <c r="P3206" s="3" t="str">
        <f>+IF(Tabla1[[#This Row],[ACUEDUCTO]]=1,"acueducto","")</f>
        <v/>
      </c>
      <c r="Q3206" s="3" t="str">
        <f>+IF(Tabla1[[#This Row],[ALCANTARILLADO]]=1,"alcantarillado","")</f>
        <v/>
      </c>
      <c r="R3206" s="3" t="str">
        <f>+IF(Tabla1[[#This Row],[ASEO]]=1,"aseo","")</f>
        <v>aseo</v>
      </c>
      <c r="S3206" s="3" t="str">
        <f>+_xlfn.CONCAT(Tabla1[[#This Row],[Columna1]]," ",Tabla1[[#This Row],[Columna2]]," ",Tabla1[[#This Row],[Columna3]])</f>
        <v xml:space="preserve">  aseo</v>
      </c>
      <c r="V3206" s="3" t="str">
        <f>+UPPER(Tabla1[[#This Row],[SERVICIO]])</f>
        <v>ASEO</v>
      </c>
    </row>
    <row r="3207" spans="1:22" x14ac:dyDescent="0.25">
      <c r="A3207" s="2">
        <v>43576</v>
      </c>
      <c r="B3207" s="3" t="s">
        <v>4195</v>
      </c>
      <c r="C3207" s="3" t="s">
        <v>13</v>
      </c>
      <c r="D3207" s="3" t="s">
        <v>14</v>
      </c>
      <c r="E3207" s="3" t="s">
        <v>5012</v>
      </c>
      <c r="F3207" s="3" t="s">
        <v>23</v>
      </c>
      <c r="G3207" s="3" t="s">
        <v>38</v>
      </c>
      <c r="H3207" s="3" t="s">
        <v>60</v>
      </c>
      <c r="I3207" s="3" t="s">
        <v>4134</v>
      </c>
      <c r="J3207" s="3" t="s">
        <v>18</v>
      </c>
      <c r="K3207" s="3" t="s">
        <v>5021</v>
      </c>
      <c r="L3207" s="4">
        <v>44540</v>
      </c>
      <c r="M3207" s="3">
        <v>1</v>
      </c>
      <c r="N3207" s="3">
        <v>0</v>
      </c>
      <c r="O3207" s="3">
        <v>1</v>
      </c>
      <c r="P3207" s="3" t="str">
        <f>+IF(Tabla1[[#This Row],[ACUEDUCTO]]=1,"acueducto","")</f>
        <v>acueducto</v>
      </c>
      <c r="Q3207" s="3" t="str">
        <f>+IF(Tabla1[[#This Row],[ALCANTARILLADO]]=1,"alcantarillado","")</f>
        <v/>
      </c>
      <c r="R3207" s="3" t="str">
        <f>+IF(Tabla1[[#This Row],[ASEO]]=1,"aseo","")</f>
        <v>aseo</v>
      </c>
      <c r="S3207" s="3" t="str">
        <f>+_xlfn.CONCAT(Tabla1[[#This Row],[Columna1]]," ",Tabla1[[#This Row],[Columna2]]," ",Tabla1[[#This Row],[Columna3]])</f>
        <v>acueducto  aseo</v>
      </c>
      <c r="V3207" s="3" t="str">
        <f>+UPPER(Tabla1[[#This Row],[SERVICIO]])</f>
        <v>ACUEDUCTO  ASEO</v>
      </c>
    </row>
    <row r="3208" spans="1:22" x14ac:dyDescent="0.25">
      <c r="A3208" s="2">
        <v>43616</v>
      </c>
      <c r="B3208" s="3" t="s">
        <v>4196</v>
      </c>
      <c r="C3208" s="3" t="s">
        <v>13</v>
      </c>
      <c r="D3208" s="3" t="s">
        <v>14</v>
      </c>
      <c r="E3208" s="3" t="s">
        <v>5007</v>
      </c>
      <c r="F3208" s="3" t="s">
        <v>23</v>
      </c>
      <c r="G3208" s="3" t="s">
        <v>33</v>
      </c>
      <c r="H3208" s="3" t="s">
        <v>251</v>
      </c>
      <c r="I3208" s="3" t="s">
        <v>403</v>
      </c>
      <c r="J3208" s="3" t="s">
        <v>18</v>
      </c>
      <c r="K3208" s="3" t="s">
        <v>11</v>
      </c>
      <c r="L3208" s="4">
        <v>44233</v>
      </c>
      <c r="M3208" s="3">
        <v>0</v>
      </c>
      <c r="N3208" s="3">
        <v>0</v>
      </c>
      <c r="O3208" s="3">
        <v>1</v>
      </c>
      <c r="P3208" s="3" t="str">
        <f>+IF(Tabla1[[#This Row],[ACUEDUCTO]]=1,"acueducto","")</f>
        <v/>
      </c>
      <c r="Q3208" s="3" t="str">
        <f>+IF(Tabla1[[#This Row],[ALCANTARILLADO]]=1,"alcantarillado","")</f>
        <v/>
      </c>
      <c r="R3208" s="3" t="str">
        <f>+IF(Tabla1[[#This Row],[ASEO]]=1,"aseo","")</f>
        <v>aseo</v>
      </c>
      <c r="S3208" s="3" t="str">
        <f>+_xlfn.CONCAT(Tabla1[[#This Row],[Columna1]]," ",Tabla1[[#This Row],[Columna2]]," ",Tabla1[[#This Row],[Columna3]])</f>
        <v xml:space="preserve">  aseo</v>
      </c>
      <c r="V3208" s="3" t="str">
        <f>+UPPER(Tabla1[[#This Row],[SERVICIO]])</f>
        <v>ASEO</v>
      </c>
    </row>
    <row r="3209" spans="1:22" x14ac:dyDescent="0.25">
      <c r="A3209" s="2">
        <v>43637</v>
      </c>
      <c r="B3209" s="3" t="s">
        <v>4197</v>
      </c>
      <c r="C3209" s="3" t="s">
        <v>13</v>
      </c>
      <c r="D3209" s="3" t="s">
        <v>14</v>
      </c>
      <c r="E3209" s="3" t="s">
        <v>5007</v>
      </c>
      <c r="F3209" s="3" t="s">
        <v>23</v>
      </c>
      <c r="G3209" s="3" t="s">
        <v>33</v>
      </c>
      <c r="H3209" s="3" t="s">
        <v>99</v>
      </c>
      <c r="I3209" s="3" t="s">
        <v>100</v>
      </c>
      <c r="J3209" s="3" t="s">
        <v>18</v>
      </c>
      <c r="K3209" s="3" t="s">
        <v>11</v>
      </c>
      <c r="L3209" s="4">
        <v>44405</v>
      </c>
      <c r="M3209" s="3">
        <v>0</v>
      </c>
      <c r="N3209" s="3">
        <v>0</v>
      </c>
      <c r="O3209" s="3">
        <v>1</v>
      </c>
      <c r="P3209" s="3" t="str">
        <f>+IF(Tabla1[[#This Row],[ACUEDUCTO]]=1,"acueducto","")</f>
        <v/>
      </c>
      <c r="Q3209" s="3" t="str">
        <f>+IF(Tabla1[[#This Row],[ALCANTARILLADO]]=1,"alcantarillado","")</f>
        <v/>
      </c>
      <c r="R3209" s="3" t="str">
        <f>+IF(Tabla1[[#This Row],[ASEO]]=1,"aseo","")</f>
        <v>aseo</v>
      </c>
      <c r="S3209" s="3" t="str">
        <f>+_xlfn.CONCAT(Tabla1[[#This Row],[Columna1]]," ",Tabla1[[#This Row],[Columna2]]," ",Tabla1[[#This Row],[Columna3]])</f>
        <v xml:space="preserve">  aseo</v>
      </c>
      <c r="V3209" s="3" t="str">
        <f>+UPPER(Tabla1[[#This Row],[SERVICIO]])</f>
        <v>ASEO</v>
      </c>
    </row>
    <row r="3210" spans="1:22" x14ac:dyDescent="0.25">
      <c r="A3210" s="2">
        <v>43658</v>
      </c>
      <c r="B3210" s="3" t="s">
        <v>4198</v>
      </c>
      <c r="C3210" s="3" t="s">
        <v>13</v>
      </c>
      <c r="D3210" s="3" t="s">
        <v>45</v>
      </c>
      <c r="E3210" s="3" t="s">
        <v>5007</v>
      </c>
      <c r="F3210" s="3" t="s">
        <v>23</v>
      </c>
      <c r="G3210" s="3" t="s">
        <v>33</v>
      </c>
      <c r="H3210" s="3" t="s">
        <v>58</v>
      </c>
      <c r="I3210" s="3" t="s">
        <v>58</v>
      </c>
      <c r="J3210" s="3" t="s">
        <v>18</v>
      </c>
      <c r="K3210" s="3" t="s">
        <v>11</v>
      </c>
      <c r="L3210" s="4">
        <v>44320</v>
      </c>
      <c r="M3210" s="3">
        <v>0</v>
      </c>
      <c r="N3210" s="3">
        <v>0</v>
      </c>
      <c r="O3210" s="3">
        <v>1</v>
      </c>
      <c r="P3210" s="3" t="str">
        <f>+IF(Tabla1[[#This Row],[ACUEDUCTO]]=1,"acueducto","")</f>
        <v/>
      </c>
      <c r="Q3210" s="3" t="str">
        <f>+IF(Tabla1[[#This Row],[ALCANTARILLADO]]=1,"alcantarillado","")</f>
        <v/>
      </c>
      <c r="R3210" s="3" t="str">
        <f>+IF(Tabla1[[#This Row],[ASEO]]=1,"aseo","")</f>
        <v>aseo</v>
      </c>
      <c r="S3210" s="3" t="str">
        <f>+_xlfn.CONCAT(Tabla1[[#This Row],[Columna1]]," ",Tabla1[[#This Row],[Columna2]]," ",Tabla1[[#This Row],[Columna3]])</f>
        <v xml:space="preserve">  aseo</v>
      </c>
      <c r="V3210" s="3" t="str">
        <f>+UPPER(Tabla1[[#This Row],[SERVICIO]])</f>
        <v>ASEO</v>
      </c>
    </row>
    <row r="3211" spans="1:22" x14ac:dyDescent="0.25">
      <c r="A3211" s="2">
        <v>43696</v>
      </c>
      <c r="B3211" s="3" t="s">
        <v>4199</v>
      </c>
      <c r="C3211" s="3" t="s">
        <v>13</v>
      </c>
      <c r="D3211" s="3" t="s">
        <v>14</v>
      </c>
      <c r="E3211" s="3" t="s">
        <v>5012</v>
      </c>
      <c r="F3211" s="3" t="s">
        <v>23</v>
      </c>
      <c r="G3211" s="3" t="s">
        <v>38</v>
      </c>
      <c r="H3211" s="3" t="s">
        <v>251</v>
      </c>
      <c r="I3211" s="3" t="s">
        <v>1141</v>
      </c>
      <c r="J3211" s="3" t="s">
        <v>18</v>
      </c>
      <c r="K3211" s="3" t="s">
        <v>10</v>
      </c>
      <c r="L3211" s="4">
        <v>44285</v>
      </c>
      <c r="M3211" s="3">
        <v>0</v>
      </c>
      <c r="N3211" s="3">
        <v>1</v>
      </c>
      <c r="O3211" s="3">
        <v>0</v>
      </c>
      <c r="P3211" s="3" t="str">
        <f>+IF(Tabla1[[#This Row],[ACUEDUCTO]]=1,"acueducto","")</f>
        <v/>
      </c>
      <c r="Q3211" s="3" t="str">
        <f>+IF(Tabla1[[#This Row],[ALCANTARILLADO]]=1,"alcantarillado","")</f>
        <v>alcantarillado</v>
      </c>
      <c r="R3211" s="3" t="str">
        <f>+IF(Tabla1[[#This Row],[ASEO]]=1,"aseo","")</f>
        <v/>
      </c>
      <c r="S3211" s="3" t="str">
        <f>+_xlfn.CONCAT(Tabla1[[#This Row],[Columna1]]," ",Tabla1[[#This Row],[Columna2]]," ",Tabla1[[#This Row],[Columna3]])</f>
        <v xml:space="preserve"> alcantarillado </v>
      </c>
      <c r="V3211" s="3" t="str">
        <f>+UPPER(Tabla1[[#This Row],[SERVICIO]])</f>
        <v>ALCANTARILLADO</v>
      </c>
    </row>
    <row r="3212" spans="1:22" x14ac:dyDescent="0.25">
      <c r="A3212" s="2">
        <v>43699</v>
      </c>
      <c r="B3212" s="3" t="s">
        <v>4200</v>
      </c>
      <c r="C3212" s="3" t="s">
        <v>13</v>
      </c>
      <c r="D3212" s="3" t="s">
        <v>14</v>
      </c>
      <c r="E3212" s="3" t="s">
        <v>5007</v>
      </c>
      <c r="F3212" s="3" t="s">
        <v>23</v>
      </c>
      <c r="G3212" s="3" t="s">
        <v>33</v>
      </c>
      <c r="H3212" s="3" t="s">
        <v>58</v>
      </c>
      <c r="I3212" s="3" t="s">
        <v>58</v>
      </c>
      <c r="J3212" s="3" t="s">
        <v>18</v>
      </c>
      <c r="K3212" s="3" t="s">
        <v>11</v>
      </c>
      <c r="L3212" s="4">
        <v>44461</v>
      </c>
      <c r="M3212" s="3">
        <v>0</v>
      </c>
      <c r="N3212" s="3">
        <v>0</v>
      </c>
      <c r="O3212" s="3">
        <v>1</v>
      </c>
      <c r="P3212" s="3" t="str">
        <f>+IF(Tabla1[[#This Row],[ACUEDUCTO]]=1,"acueducto","")</f>
        <v/>
      </c>
      <c r="Q3212" s="3" t="str">
        <f>+IF(Tabla1[[#This Row],[ALCANTARILLADO]]=1,"alcantarillado","")</f>
        <v/>
      </c>
      <c r="R3212" s="3" t="str">
        <f>+IF(Tabla1[[#This Row],[ASEO]]=1,"aseo","")</f>
        <v>aseo</v>
      </c>
      <c r="S3212" s="3" t="str">
        <f>+_xlfn.CONCAT(Tabla1[[#This Row],[Columna1]]," ",Tabla1[[#This Row],[Columna2]]," ",Tabla1[[#This Row],[Columna3]])</f>
        <v xml:space="preserve">  aseo</v>
      </c>
      <c r="V3212" s="3" t="str">
        <f>+UPPER(Tabla1[[#This Row],[SERVICIO]])</f>
        <v>ASEO</v>
      </c>
    </row>
    <row r="3213" spans="1:22" x14ac:dyDescent="0.25">
      <c r="A3213" s="2">
        <v>43700</v>
      </c>
      <c r="B3213" s="3" t="s">
        <v>4201</v>
      </c>
      <c r="C3213" s="3" t="s">
        <v>13</v>
      </c>
      <c r="D3213" s="3" t="s">
        <v>26</v>
      </c>
      <c r="E3213" s="3" t="s">
        <v>5013</v>
      </c>
      <c r="F3213" s="3" t="s">
        <v>23</v>
      </c>
      <c r="G3213" s="3" t="s">
        <v>33</v>
      </c>
      <c r="H3213" s="3" t="s">
        <v>99</v>
      </c>
      <c r="I3213" s="3" t="s">
        <v>1114</v>
      </c>
      <c r="J3213" s="3" t="s">
        <v>143</v>
      </c>
      <c r="K3213" s="3" t="s">
        <v>5018</v>
      </c>
      <c r="L3213" s="4">
        <v>44312</v>
      </c>
      <c r="M3213" s="3">
        <v>1</v>
      </c>
      <c r="N3213" s="3">
        <v>1</v>
      </c>
      <c r="O3213" s="3">
        <v>1</v>
      </c>
      <c r="P3213" s="3" t="str">
        <f>+IF(Tabla1[[#This Row],[ACUEDUCTO]]=1,"acueducto","")</f>
        <v>acueducto</v>
      </c>
      <c r="Q3213" s="3" t="str">
        <f>+IF(Tabla1[[#This Row],[ALCANTARILLADO]]=1,"alcantarillado","")</f>
        <v>alcantarillado</v>
      </c>
      <c r="R3213" s="3" t="str">
        <f>+IF(Tabla1[[#This Row],[ASEO]]=1,"aseo","")</f>
        <v>aseo</v>
      </c>
      <c r="S3213" s="3" t="str">
        <f>+_xlfn.CONCAT(Tabla1[[#This Row],[Columna1]]," ",Tabla1[[#This Row],[Columna2]]," ",Tabla1[[#This Row],[Columna3]])</f>
        <v>acueducto alcantarillado aseo</v>
      </c>
      <c r="V3213" s="3" t="str">
        <f>+UPPER(Tabla1[[#This Row],[SERVICIO]])</f>
        <v>ACUEDUCTO ALCANTARILLADO ASEO</v>
      </c>
    </row>
    <row r="3214" spans="1:22" x14ac:dyDescent="0.25">
      <c r="A3214" s="2">
        <v>43736</v>
      </c>
      <c r="B3214" s="3" t="s">
        <v>4202</v>
      </c>
      <c r="C3214" s="3" t="s">
        <v>13</v>
      </c>
      <c r="D3214" s="3" t="s">
        <v>26</v>
      </c>
      <c r="E3214" s="3" t="s">
        <v>5007</v>
      </c>
      <c r="F3214" s="3" t="s">
        <v>23</v>
      </c>
      <c r="G3214" s="3" t="s">
        <v>33</v>
      </c>
      <c r="H3214" s="3" t="s">
        <v>591</v>
      </c>
      <c r="I3214" s="3" t="s">
        <v>3111</v>
      </c>
      <c r="J3214" s="3" t="s">
        <v>143</v>
      </c>
      <c r="K3214" s="3" t="s">
        <v>11</v>
      </c>
      <c r="L3214" s="4">
        <v>43628</v>
      </c>
      <c r="M3214" s="3">
        <v>0</v>
      </c>
      <c r="N3214" s="3">
        <v>0</v>
      </c>
      <c r="O3214" s="3">
        <v>1</v>
      </c>
      <c r="P3214" s="3" t="str">
        <f>+IF(Tabla1[[#This Row],[ACUEDUCTO]]=1,"acueducto","")</f>
        <v/>
      </c>
      <c r="Q3214" s="3" t="str">
        <f>+IF(Tabla1[[#This Row],[ALCANTARILLADO]]=1,"alcantarillado","")</f>
        <v/>
      </c>
      <c r="R3214" s="3" t="str">
        <f>+IF(Tabla1[[#This Row],[ASEO]]=1,"aseo","")</f>
        <v>aseo</v>
      </c>
      <c r="S3214" s="3" t="str">
        <f>+_xlfn.CONCAT(Tabla1[[#This Row],[Columna1]]," ",Tabla1[[#This Row],[Columna2]]," ",Tabla1[[#This Row],[Columna3]])</f>
        <v xml:space="preserve">  aseo</v>
      </c>
      <c r="V3214" s="3" t="str">
        <f>+UPPER(Tabla1[[#This Row],[SERVICIO]])</f>
        <v>ASEO</v>
      </c>
    </row>
    <row r="3215" spans="1:22" x14ac:dyDescent="0.25">
      <c r="A3215" s="2">
        <v>43740</v>
      </c>
      <c r="B3215" s="3" t="s">
        <v>4203</v>
      </c>
      <c r="C3215" s="3" t="s">
        <v>13</v>
      </c>
      <c r="D3215" s="3" t="s">
        <v>14</v>
      </c>
      <c r="E3215" s="3" t="s">
        <v>5007</v>
      </c>
      <c r="F3215" s="3" t="s">
        <v>23</v>
      </c>
      <c r="G3215" s="3" t="s">
        <v>33</v>
      </c>
      <c r="H3215" s="3" t="s">
        <v>27</v>
      </c>
      <c r="I3215" s="3" t="s">
        <v>836</v>
      </c>
      <c r="J3215" s="3" t="s">
        <v>18</v>
      </c>
      <c r="K3215" s="3" t="s">
        <v>11</v>
      </c>
      <c r="L3215" s="4">
        <v>44210</v>
      </c>
      <c r="M3215" s="3">
        <v>0</v>
      </c>
      <c r="N3215" s="3">
        <v>0</v>
      </c>
      <c r="O3215" s="3">
        <v>1</v>
      </c>
      <c r="P3215" s="3" t="str">
        <f>+IF(Tabla1[[#This Row],[ACUEDUCTO]]=1,"acueducto","")</f>
        <v/>
      </c>
      <c r="Q3215" s="3" t="str">
        <f>+IF(Tabla1[[#This Row],[ALCANTARILLADO]]=1,"alcantarillado","")</f>
        <v/>
      </c>
      <c r="R3215" s="3" t="str">
        <f>+IF(Tabla1[[#This Row],[ASEO]]=1,"aseo","")</f>
        <v>aseo</v>
      </c>
      <c r="S3215" s="3" t="str">
        <f>+_xlfn.CONCAT(Tabla1[[#This Row],[Columna1]]," ",Tabla1[[#This Row],[Columna2]]," ",Tabla1[[#This Row],[Columna3]])</f>
        <v xml:space="preserve">  aseo</v>
      </c>
      <c r="V3215" s="3" t="str">
        <f>+UPPER(Tabla1[[#This Row],[SERVICIO]])</f>
        <v>ASEO</v>
      </c>
    </row>
    <row r="3216" spans="1:22" x14ac:dyDescent="0.25">
      <c r="A3216" s="2">
        <v>43756</v>
      </c>
      <c r="B3216" s="3" t="s">
        <v>4204</v>
      </c>
      <c r="C3216" s="3" t="s">
        <v>13</v>
      </c>
      <c r="D3216" s="3" t="s">
        <v>45</v>
      </c>
      <c r="E3216" s="3" t="s">
        <v>5012</v>
      </c>
      <c r="F3216" s="3" t="s">
        <v>23</v>
      </c>
      <c r="G3216" s="3" t="s">
        <v>38</v>
      </c>
      <c r="H3216" s="3" t="s">
        <v>197</v>
      </c>
      <c r="I3216" s="3" t="s">
        <v>838</v>
      </c>
      <c r="J3216" s="3" t="s">
        <v>18</v>
      </c>
      <c r="K3216" s="3" t="s">
        <v>11</v>
      </c>
      <c r="L3216" s="4">
        <v>44367</v>
      </c>
      <c r="M3216" s="3">
        <v>0</v>
      </c>
      <c r="N3216" s="3">
        <v>0</v>
      </c>
      <c r="O3216" s="3">
        <v>1</v>
      </c>
      <c r="P3216" s="3" t="str">
        <f>+IF(Tabla1[[#This Row],[ACUEDUCTO]]=1,"acueducto","")</f>
        <v/>
      </c>
      <c r="Q3216" s="3" t="str">
        <f>+IF(Tabla1[[#This Row],[ALCANTARILLADO]]=1,"alcantarillado","")</f>
        <v/>
      </c>
      <c r="R3216" s="3" t="str">
        <f>+IF(Tabla1[[#This Row],[ASEO]]=1,"aseo","")</f>
        <v>aseo</v>
      </c>
      <c r="S3216" s="3" t="str">
        <f>+_xlfn.CONCAT(Tabla1[[#This Row],[Columna1]]," ",Tabla1[[#This Row],[Columna2]]," ",Tabla1[[#This Row],[Columna3]])</f>
        <v xml:space="preserve">  aseo</v>
      </c>
      <c r="V3216" s="3" t="str">
        <f>+UPPER(Tabla1[[#This Row],[SERVICIO]])</f>
        <v>ASEO</v>
      </c>
    </row>
    <row r="3217" spans="1:22" x14ac:dyDescent="0.25">
      <c r="A3217" s="2">
        <v>43757</v>
      </c>
      <c r="B3217" s="3" t="s">
        <v>4205</v>
      </c>
      <c r="C3217" s="3" t="s">
        <v>13</v>
      </c>
      <c r="D3217" s="3" t="s">
        <v>14</v>
      </c>
      <c r="E3217" s="3" t="s">
        <v>5007</v>
      </c>
      <c r="F3217" s="3" t="s">
        <v>23</v>
      </c>
      <c r="G3217" s="3" t="s">
        <v>33</v>
      </c>
      <c r="H3217" s="3" t="s">
        <v>293</v>
      </c>
      <c r="I3217" s="3" t="s">
        <v>302</v>
      </c>
      <c r="J3217" s="3" t="s">
        <v>18</v>
      </c>
      <c r="K3217" s="3" t="s">
        <v>11</v>
      </c>
      <c r="L3217" s="4">
        <v>44473</v>
      </c>
      <c r="M3217" s="3">
        <v>0</v>
      </c>
      <c r="N3217" s="3">
        <v>0</v>
      </c>
      <c r="O3217" s="3">
        <v>1</v>
      </c>
      <c r="P3217" s="3" t="str">
        <f>+IF(Tabla1[[#This Row],[ACUEDUCTO]]=1,"acueducto","")</f>
        <v/>
      </c>
      <c r="Q3217" s="3" t="str">
        <f>+IF(Tabla1[[#This Row],[ALCANTARILLADO]]=1,"alcantarillado","")</f>
        <v/>
      </c>
      <c r="R3217" s="3" t="str">
        <f>+IF(Tabla1[[#This Row],[ASEO]]=1,"aseo","")</f>
        <v>aseo</v>
      </c>
      <c r="S3217" s="3" t="str">
        <f>+_xlfn.CONCAT(Tabla1[[#This Row],[Columna1]]," ",Tabla1[[#This Row],[Columna2]]," ",Tabla1[[#This Row],[Columna3]])</f>
        <v xml:space="preserve">  aseo</v>
      </c>
      <c r="V3217" s="3" t="str">
        <f>+UPPER(Tabla1[[#This Row],[SERVICIO]])</f>
        <v>ASEO</v>
      </c>
    </row>
    <row r="3218" spans="1:22" x14ac:dyDescent="0.25">
      <c r="A3218" s="2">
        <v>43816</v>
      </c>
      <c r="B3218" s="3" t="s">
        <v>4206</v>
      </c>
      <c r="C3218" s="3" t="s">
        <v>13</v>
      </c>
      <c r="D3218" s="3" t="s">
        <v>14</v>
      </c>
      <c r="E3218" s="3" t="s">
        <v>5007</v>
      </c>
      <c r="F3218" s="3" t="s">
        <v>23</v>
      </c>
      <c r="G3218" s="3" t="s">
        <v>33</v>
      </c>
      <c r="H3218" s="3" t="s">
        <v>58</v>
      </c>
      <c r="I3218" s="3" t="s">
        <v>58</v>
      </c>
      <c r="J3218" s="3" t="s">
        <v>18</v>
      </c>
      <c r="K3218" s="3" t="s">
        <v>11</v>
      </c>
      <c r="L3218" s="4">
        <v>44399</v>
      </c>
      <c r="M3218" s="3">
        <v>0</v>
      </c>
      <c r="N3218" s="3">
        <v>0</v>
      </c>
      <c r="O3218" s="3">
        <v>1</v>
      </c>
      <c r="P3218" s="3" t="str">
        <f>+IF(Tabla1[[#This Row],[ACUEDUCTO]]=1,"acueducto","")</f>
        <v/>
      </c>
      <c r="Q3218" s="3" t="str">
        <f>+IF(Tabla1[[#This Row],[ALCANTARILLADO]]=1,"alcantarillado","")</f>
        <v/>
      </c>
      <c r="R3218" s="3" t="str">
        <f>+IF(Tabla1[[#This Row],[ASEO]]=1,"aseo","")</f>
        <v>aseo</v>
      </c>
      <c r="S3218" s="3" t="str">
        <f>+_xlfn.CONCAT(Tabla1[[#This Row],[Columna1]]," ",Tabla1[[#This Row],[Columna2]]," ",Tabla1[[#This Row],[Columna3]])</f>
        <v xml:space="preserve">  aseo</v>
      </c>
      <c r="V3218" s="3" t="str">
        <f>+UPPER(Tabla1[[#This Row],[SERVICIO]])</f>
        <v>ASEO</v>
      </c>
    </row>
    <row r="3219" spans="1:22" x14ac:dyDescent="0.25">
      <c r="A3219" s="2">
        <v>43817</v>
      </c>
      <c r="B3219" s="3" t="s">
        <v>4207</v>
      </c>
      <c r="C3219" s="3" t="s">
        <v>13</v>
      </c>
      <c r="D3219" s="3" t="s">
        <v>14</v>
      </c>
      <c r="E3219" s="3" t="s">
        <v>5007</v>
      </c>
      <c r="F3219" s="3" t="s">
        <v>23</v>
      </c>
      <c r="G3219" s="3" t="s">
        <v>33</v>
      </c>
      <c r="H3219" s="3" t="s">
        <v>293</v>
      </c>
      <c r="I3219" s="3" t="s">
        <v>294</v>
      </c>
      <c r="J3219" s="3" t="s">
        <v>18</v>
      </c>
      <c r="K3219" s="3" t="s">
        <v>11</v>
      </c>
      <c r="L3219" s="4">
        <v>44246</v>
      </c>
      <c r="M3219" s="3">
        <v>0</v>
      </c>
      <c r="N3219" s="3">
        <v>0</v>
      </c>
      <c r="O3219" s="3">
        <v>1</v>
      </c>
      <c r="P3219" s="3" t="str">
        <f>+IF(Tabla1[[#This Row],[ACUEDUCTO]]=1,"acueducto","")</f>
        <v/>
      </c>
      <c r="Q3219" s="3" t="str">
        <f>+IF(Tabla1[[#This Row],[ALCANTARILLADO]]=1,"alcantarillado","")</f>
        <v/>
      </c>
      <c r="R3219" s="3" t="str">
        <f>+IF(Tabla1[[#This Row],[ASEO]]=1,"aseo","")</f>
        <v>aseo</v>
      </c>
      <c r="S3219" s="3" t="str">
        <f>+_xlfn.CONCAT(Tabla1[[#This Row],[Columna1]]," ",Tabla1[[#This Row],[Columna2]]," ",Tabla1[[#This Row],[Columna3]])</f>
        <v xml:space="preserve">  aseo</v>
      </c>
      <c r="V3219" s="3" t="str">
        <f>+UPPER(Tabla1[[#This Row],[SERVICIO]])</f>
        <v>ASEO</v>
      </c>
    </row>
    <row r="3220" spans="1:22" x14ac:dyDescent="0.25">
      <c r="A3220" s="2">
        <v>43837</v>
      </c>
      <c r="B3220" s="3" t="s">
        <v>4208</v>
      </c>
      <c r="C3220" s="3" t="s">
        <v>13</v>
      </c>
      <c r="D3220" s="3" t="s">
        <v>14</v>
      </c>
      <c r="E3220" s="3" t="s">
        <v>5007</v>
      </c>
      <c r="F3220" s="3" t="s">
        <v>23</v>
      </c>
      <c r="G3220" s="3" t="s">
        <v>33</v>
      </c>
      <c r="H3220" s="3" t="s">
        <v>63</v>
      </c>
      <c r="I3220" s="3" t="s">
        <v>953</v>
      </c>
      <c r="J3220" s="3" t="s">
        <v>18</v>
      </c>
      <c r="K3220" s="3" t="s">
        <v>11</v>
      </c>
      <c r="L3220" s="4">
        <v>44274</v>
      </c>
      <c r="M3220" s="3">
        <v>0</v>
      </c>
      <c r="N3220" s="3">
        <v>0</v>
      </c>
      <c r="O3220" s="3">
        <v>1</v>
      </c>
      <c r="P3220" s="3" t="str">
        <f>+IF(Tabla1[[#This Row],[ACUEDUCTO]]=1,"acueducto","")</f>
        <v/>
      </c>
      <c r="Q3220" s="3" t="str">
        <f>+IF(Tabla1[[#This Row],[ALCANTARILLADO]]=1,"alcantarillado","")</f>
        <v/>
      </c>
      <c r="R3220" s="3" t="str">
        <f>+IF(Tabla1[[#This Row],[ASEO]]=1,"aseo","")</f>
        <v>aseo</v>
      </c>
      <c r="S3220" s="3" t="str">
        <f>+_xlfn.CONCAT(Tabla1[[#This Row],[Columna1]]," ",Tabla1[[#This Row],[Columna2]]," ",Tabla1[[#This Row],[Columna3]])</f>
        <v xml:space="preserve">  aseo</v>
      </c>
      <c r="V3220" s="3" t="str">
        <f>+UPPER(Tabla1[[#This Row],[SERVICIO]])</f>
        <v>ASEO</v>
      </c>
    </row>
    <row r="3221" spans="1:22" x14ac:dyDescent="0.25">
      <c r="A3221" s="2">
        <v>43857</v>
      </c>
      <c r="B3221" s="3" t="s">
        <v>4209</v>
      </c>
      <c r="C3221" s="3" t="s">
        <v>13</v>
      </c>
      <c r="D3221" s="3" t="s">
        <v>14</v>
      </c>
      <c r="E3221" s="3" t="s">
        <v>5007</v>
      </c>
      <c r="F3221" s="3" t="s">
        <v>23</v>
      </c>
      <c r="G3221" s="3" t="s">
        <v>38</v>
      </c>
      <c r="H3221" s="3" t="s">
        <v>202</v>
      </c>
      <c r="I3221" s="3" t="s">
        <v>203</v>
      </c>
      <c r="J3221" s="3" t="s">
        <v>143</v>
      </c>
      <c r="K3221" s="3" t="s">
        <v>11</v>
      </c>
      <c r="L3221" s="4">
        <v>43557</v>
      </c>
      <c r="M3221" s="3">
        <v>0</v>
      </c>
      <c r="N3221" s="3">
        <v>0</v>
      </c>
      <c r="O3221" s="3">
        <v>1</v>
      </c>
      <c r="P3221" s="3" t="str">
        <f>+IF(Tabla1[[#This Row],[ACUEDUCTO]]=1,"acueducto","")</f>
        <v/>
      </c>
      <c r="Q3221" s="3" t="str">
        <f>+IF(Tabla1[[#This Row],[ALCANTARILLADO]]=1,"alcantarillado","")</f>
        <v/>
      </c>
      <c r="R3221" s="3" t="str">
        <f>+IF(Tabla1[[#This Row],[ASEO]]=1,"aseo","")</f>
        <v>aseo</v>
      </c>
      <c r="S3221" s="3" t="str">
        <f>+_xlfn.CONCAT(Tabla1[[#This Row],[Columna1]]," ",Tabla1[[#This Row],[Columna2]]," ",Tabla1[[#This Row],[Columna3]])</f>
        <v xml:space="preserve">  aseo</v>
      </c>
      <c r="V3221" s="3" t="str">
        <f>+UPPER(Tabla1[[#This Row],[SERVICIO]])</f>
        <v>ASEO</v>
      </c>
    </row>
    <row r="3222" spans="1:22" x14ac:dyDescent="0.25">
      <c r="A3222" s="2">
        <v>43897</v>
      </c>
      <c r="B3222" s="3" t="s">
        <v>4210</v>
      </c>
      <c r="C3222" s="3" t="s">
        <v>13</v>
      </c>
      <c r="D3222" s="3" t="s">
        <v>14</v>
      </c>
      <c r="E3222" s="3" t="s">
        <v>5007</v>
      </c>
      <c r="F3222" s="3" t="s">
        <v>23</v>
      </c>
      <c r="G3222" s="3" t="s">
        <v>38</v>
      </c>
      <c r="H3222" s="3" t="s">
        <v>27</v>
      </c>
      <c r="I3222" s="3" t="s">
        <v>911</v>
      </c>
      <c r="J3222" s="3" t="s">
        <v>18</v>
      </c>
      <c r="K3222" s="3" t="s">
        <v>11</v>
      </c>
      <c r="L3222" s="4">
        <v>44371</v>
      </c>
      <c r="M3222" s="3">
        <v>0</v>
      </c>
      <c r="N3222" s="3">
        <v>0</v>
      </c>
      <c r="O3222" s="3">
        <v>1</v>
      </c>
      <c r="P3222" s="3" t="str">
        <f>+IF(Tabla1[[#This Row],[ACUEDUCTO]]=1,"acueducto","")</f>
        <v/>
      </c>
      <c r="Q3222" s="3" t="str">
        <f>+IF(Tabla1[[#This Row],[ALCANTARILLADO]]=1,"alcantarillado","")</f>
        <v/>
      </c>
      <c r="R3222" s="3" t="str">
        <f>+IF(Tabla1[[#This Row],[ASEO]]=1,"aseo","")</f>
        <v>aseo</v>
      </c>
      <c r="S3222" s="3" t="str">
        <f>+_xlfn.CONCAT(Tabla1[[#This Row],[Columna1]]," ",Tabla1[[#This Row],[Columna2]]," ",Tabla1[[#This Row],[Columna3]])</f>
        <v xml:space="preserve">  aseo</v>
      </c>
      <c r="V3222" s="3" t="str">
        <f>+UPPER(Tabla1[[#This Row],[SERVICIO]])</f>
        <v>ASEO</v>
      </c>
    </row>
    <row r="3223" spans="1:22" x14ac:dyDescent="0.25">
      <c r="A3223" s="2">
        <v>43936</v>
      </c>
      <c r="B3223" s="3" t="s">
        <v>4211</v>
      </c>
      <c r="C3223" s="3" t="s">
        <v>13</v>
      </c>
      <c r="D3223" s="3" t="s">
        <v>45</v>
      </c>
      <c r="E3223" s="3" t="s">
        <v>5007</v>
      </c>
      <c r="F3223" s="3" t="s">
        <v>23</v>
      </c>
      <c r="G3223" s="3" t="s">
        <v>33</v>
      </c>
      <c r="H3223" s="3" t="s">
        <v>58</v>
      </c>
      <c r="I3223" s="3" t="s">
        <v>58</v>
      </c>
      <c r="J3223" s="3" t="s">
        <v>18</v>
      </c>
      <c r="K3223" s="3" t="s">
        <v>11</v>
      </c>
      <c r="L3223" s="4">
        <v>43904</v>
      </c>
      <c r="M3223" s="3">
        <v>0</v>
      </c>
      <c r="N3223" s="3">
        <v>0</v>
      </c>
      <c r="O3223" s="3">
        <v>1</v>
      </c>
      <c r="P3223" s="3" t="str">
        <f>+IF(Tabla1[[#This Row],[ACUEDUCTO]]=1,"acueducto","")</f>
        <v/>
      </c>
      <c r="Q3223" s="3" t="str">
        <f>+IF(Tabla1[[#This Row],[ALCANTARILLADO]]=1,"alcantarillado","")</f>
        <v/>
      </c>
      <c r="R3223" s="3" t="str">
        <f>+IF(Tabla1[[#This Row],[ASEO]]=1,"aseo","")</f>
        <v>aseo</v>
      </c>
      <c r="S3223" s="3" t="str">
        <f>+_xlfn.CONCAT(Tabla1[[#This Row],[Columna1]]," ",Tabla1[[#This Row],[Columna2]]," ",Tabla1[[#This Row],[Columna3]])</f>
        <v xml:space="preserve">  aseo</v>
      </c>
      <c r="V3223" s="3" t="str">
        <f>+UPPER(Tabla1[[#This Row],[SERVICIO]])</f>
        <v>ASEO</v>
      </c>
    </row>
    <row r="3224" spans="1:22" x14ac:dyDescent="0.25">
      <c r="A3224" s="2">
        <v>43956</v>
      </c>
      <c r="B3224" s="3" t="s">
        <v>4212</v>
      </c>
      <c r="C3224" s="3" t="s">
        <v>13</v>
      </c>
      <c r="D3224" s="3" t="s">
        <v>14</v>
      </c>
      <c r="E3224" s="3" t="s">
        <v>5007</v>
      </c>
      <c r="F3224" s="3" t="s">
        <v>23</v>
      </c>
      <c r="G3224" s="3" t="s">
        <v>33</v>
      </c>
      <c r="H3224" s="3" t="s">
        <v>197</v>
      </c>
      <c r="I3224" s="3" t="s">
        <v>4213</v>
      </c>
      <c r="J3224" s="3" t="s">
        <v>18</v>
      </c>
      <c r="K3224" s="3" t="s">
        <v>11</v>
      </c>
      <c r="L3224" s="4">
        <v>44348</v>
      </c>
      <c r="M3224" s="3">
        <v>0</v>
      </c>
      <c r="N3224" s="3">
        <v>0</v>
      </c>
      <c r="O3224" s="3">
        <v>1</v>
      </c>
      <c r="P3224" s="3" t="str">
        <f>+IF(Tabla1[[#This Row],[ACUEDUCTO]]=1,"acueducto","")</f>
        <v/>
      </c>
      <c r="Q3224" s="3" t="str">
        <f>+IF(Tabla1[[#This Row],[ALCANTARILLADO]]=1,"alcantarillado","")</f>
        <v/>
      </c>
      <c r="R3224" s="3" t="str">
        <f>+IF(Tabla1[[#This Row],[ASEO]]=1,"aseo","")</f>
        <v>aseo</v>
      </c>
      <c r="S3224" s="3" t="str">
        <f>+_xlfn.CONCAT(Tabla1[[#This Row],[Columna1]]," ",Tabla1[[#This Row],[Columna2]]," ",Tabla1[[#This Row],[Columna3]])</f>
        <v xml:space="preserve">  aseo</v>
      </c>
      <c r="V3224" s="3" t="str">
        <f>+UPPER(Tabla1[[#This Row],[SERVICIO]])</f>
        <v>ASEO</v>
      </c>
    </row>
    <row r="3225" spans="1:22" x14ac:dyDescent="0.25">
      <c r="A3225" s="2">
        <v>43978</v>
      </c>
      <c r="B3225" s="3" t="s">
        <v>4214</v>
      </c>
      <c r="C3225" s="3" t="s">
        <v>13</v>
      </c>
      <c r="D3225" s="3" t="s">
        <v>14</v>
      </c>
      <c r="E3225" s="3" t="s">
        <v>5007</v>
      </c>
      <c r="F3225" s="3" t="s">
        <v>23</v>
      </c>
      <c r="G3225" s="3" t="s">
        <v>33</v>
      </c>
      <c r="H3225" s="3" t="s">
        <v>60</v>
      </c>
      <c r="I3225" s="3" t="s">
        <v>74</v>
      </c>
      <c r="J3225" s="3" t="s">
        <v>18</v>
      </c>
      <c r="K3225" s="3" t="s">
        <v>11</v>
      </c>
      <c r="L3225" s="4">
        <v>44279</v>
      </c>
      <c r="M3225" s="3">
        <v>0</v>
      </c>
      <c r="N3225" s="3">
        <v>0</v>
      </c>
      <c r="O3225" s="3">
        <v>1</v>
      </c>
      <c r="P3225" s="3" t="str">
        <f>+IF(Tabla1[[#This Row],[ACUEDUCTO]]=1,"acueducto","")</f>
        <v/>
      </c>
      <c r="Q3225" s="3" t="str">
        <f>+IF(Tabla1[[#This Row],[ALCANTARILLADO]]=1,"alcantarillado","")</f>
        <v/>
      </c>
      <c r="R3225" s="3" t="str">
        <f>+IF(Tabla1[[#This Row],[ASEO]]=1,"aseo","")</f>
        <v>aseo</v>
      </c>
      <c r="S3225" s="3" t="str">
        <f>+_xlfn.CONCAT(Tabla1[[#This Row],[Columna1]]," ",Tabla1[[#This Row],[Columna2]]," ",Tabla1[[#This Row],[Columna3]])</f>
        <v xml:space="preserve">  aseo</v>
      </c>
      <c r="V3225" s="3" t="str">
        <f>+UPPER(Tabla1[[#This Row],[SERVICIO]])</f>
        <v>ASEO</v>
      </c>
    </row>
    <row r="3226" spans="1:22" x14ac:dyDescent="0.25">
      <c r="A3226" s="2">
        <v>43997</v>
      </c>
      <c r="B3226" s="3" t="s">
        <v>4215</v>
      </c>
      <c r="C3226" s="3" t="s">
        <v>13</v>
      </c>
      <c r="D3226" s="3" t="s">
        <v>14</v>
      </c>
      <c r="E3226" s="3" t="s">
        <v>5007</v>
      </c>
      <c r="F3226" s="3" t="s">
        <v>23</v>
      </c>
      <c r="G3226" s="3" t="s">
        <v>33</v>
      </c>
      <c r="H3226" s="3" t="s">
        <v>58</v>
      </c>
      <c r="I3226" s="3" t="s">
        <v>58</v>
      </c>
      <c r="J3226" s="3" t="s">
        <v>18</v>
      </c>
      <c r="K3226" s="3" t="s">
        <v>11</v>
      </c>
      <c r="L3226" s="4">
        <v>44369</v>
      </c>
      <c r="M3226" s="3">
        <v>0</v>
      </c>
      <c r="N3226" s="3">
        <v>0</v>
      </c>
      <c r="O3226" s="3">
        <v>1</v>
      </c>
      <c r="P3226" s="3" t="str">
        <f>+IF(Tabla1[[#This Row],[ACUEDUCTO]]=1,"acueducto","")</f>
        <v/>
      </c>
      <c r="Q3226" s="3" t="str">
        <f>+IF(Tabla1[[#This Row],[ALCANTARILLADO]]=1,"alcantarillado","")</f>
        <v/>
      </c>
      <c r="R3226" s="3" t="str">
        <f>+IF(Tabla1[[#This Row],[ASEO]]=1,"aseo","")</f>
        <v>aseo</v>
      </c>
      <c r="S3226" s="3" t="str">
        <f>+_xlfn.CONCAT(Tabla1[[#This Row],[Columna1]]," ",Tabla1[[#This Row],[Columna2]]," ",Tabla1[[#This Row],[Columna3]])</f>
        <v xml:space="preserve">  aseo</v>
      </c>
      <c r="V3226" s="3" t="str">
        <f>+UPPER(Tabla1[[#This Row],[SERVICIO]])</f>
        <v>ASEO</v>
      </c>
    </row>
    <row r="3227" spans="1:22" x14ac:dyDescent="0.25">
      <c r="A3227" s="2">
        <v>44017</v>
      </c>
      <c r="B3227" s="3" t="s">
        <v>4216</v>
      </c>
      <c r="C3227" s="3" t="s">
        <v>13</v>
      </c>
      <c r="D3227" s="3" t="s">
        <v>45</v>
      </c>
      <c r="E3227" s="3" t="s">
        <v>5007</v>
      </c>
      <c r="F3227" s="3" t="s">
        <v>23</v>
      </c>
      <c r="G3227" s="3" t="s">
        <v>33</v>
      </c>
      <c r="H3227" s="3" t="s">
        <v>197</v>
      </c>
      <c r="I3227" s="3" t="s">
        <v>580</v>
      </c>
      <c r="J3227" s="3" t="s">
        <v>18</v>
      </c>
      <c r="K3227" s="3" t="s">
        <v>11</v>
      </c>
      <c r="L3227" s="4">
        <v>43938</v>
      </c>
      <c r="M3227" s="3">
        <v>0</v>
      </c>
      <c r="N3227" s="3">
        <v>0</v>
      </c>
      <c r="O3227" s="3">
        <v>1</v>
      </c>
      <c r="P3227" s="3" t="str">
        <f>+IF(Tabla1[[#This Row],[ACUEDUCTO]]=1,"acueducto","")</f>
        <v/>
      </c>
      <c r="Q3227" s="3" t="str">
        <f>+IF(Tabla1[[#This Row],[ALCANTARILLADO]]=1,"alcantarillado","")</f>
        <v/>
      </c>
      <c r="R3227" s="3" t="str">
        <f>+IF(Tabla1[[#This Row],[ASEO]]=1,"aseo","")</f>
        <v>aseo</v>
      </c>
      <c r="S3227" s="3" t="str">
        <f>+_xlfn.CONCAT(Tabla1[[#This Row],[Columna1]]," ",Tabla1[[#This Row],[Columna2]]," ",Tabla1[[#This Row],[Columna3]])</f>
        <v xml:space="preserve">  aseo</v>
      </c>
      <c r="V3227" s="3" t="str">
        <f>+UPPER(Tabla1[[#This Row],[SERVICIO]])</f>
        <v>ASEO</v>
      </c>
    </row>
    <row r="3228" spans="1:22" x14ac:dyDescent="0.25">
      <c r="A3228" s="2">
        <v>44018</v>
      </c>
      <c r="B3228" s="3" t="s">
        <v>4217</v>
      </c>
      <c r="C3228" s="3" t="s">
        <v>13</v>
      </c>
      <c r="D3228" s="3" t="s">
        <v>45</v>
      </c>
      <c r="E3228" s="3" t="s">
        <v>5007</v>
      </c>
      <c r="F3228" s="3" t="s">
        <v>23</v>
      </c>
      <c r="G3228" s="3" t="s">
        <v>33</v>
      </c>
      <c r="H3228" s="3" t="s">
        <v>182</v>
      </c>
      <c r="I3228" s="3" t="s">
        <v>886</v>
      </c>
      <c r="J3228" s="3" t="s">
        <v>18</v>
      </c>
      <c r="K3228" s="3" t="s">
        <v>11</v>
      </c>
      <c r="L3228" s="4">
        <v>43890</v>
      </c>
      <c r="M3228" s="3">
        <v>0</v>
      </c>
      <c r="N3228" s="3">
        <v>0</v>
      </c>
      <c r="O3228" s="3">
        <v>1</v>
      </c>
      <c r="P3228" s="3" t="str">
        <f>+IF(Tabla1[[#This Row],[ACUEDUCTO]]=1,"acueducto","")</f>
        <v/>
      </c>
      <c r="Q3228" s="3" t="str">
        <f>+IF(Tabla1[[#This Row],[ALCANTARILLADO]]=1,"alcantarillado","")</f>
        <v/>
      </c>
      <c r="R3228" s="3" t="str">
        <f>+IF(Tabla1[[#This Row],[ASEO]]=1,"aseo","")</f>
        <v>aseo</v>
      </c>
      <c r="S3228" s="3" t="str">
        <f>+_xlfn.CONCAT(Tabla1[[#This Row],[Columna1]]," ",Tabla1[[#This Row],[Columna2]]," ",Tabla1[[#This Row],[Columna3]])</f>
        <v xml:space="preserve">  aseo</v>
      </c>
      <c r="V3228" s="3" t="str">
        <f>+UPPER(Tabla1[[#This Row],[SERVICIO]])</f>
        <v>ASEO</v>
      </c>
    </row>
    <row r="3229" spans="1:22" x14ac:dyDescent="0.25">
      <c r="A3229" s="2">
        <v>44038</v>
      </c>
      <c r="B3229" s="3" t="s">
        <v>4218</v>
      </c>
      <c r="C3229" s="3" t="s">
        <v>13</v>
      </c>
      <c r="D3229" s="3" t="s">
        <v>14</v>
      </c>
      <c r="E3229" s="3" t="s">
        <v>5007</v>
      </c>
      <c r="F3229" s="3" t="s">
        <v>23</v>
      </c>
      <c r="G3229" s="3" t="s">
        <v>33</v>
      </c>
      <c r="H3229" s="3" t="s">
        <v>58</v>
      </c>
      <c r="I3229" s="3" t="s">
        <v>58</v>
      </c>
      <c r="J3229" s="3" t="s">
        <v>18</v>
      </c>
      <c r="K3229" s="3" t="s">
        <v>11</v>
      </c>
      <c r="L3229" s="4">
        <v>44286</v>
      </c>
      <c r="M3229" s="3">
        <v>0</v>
      </c>
      <c r="N3229" s="3">
        <v>0</v>
      </c>
      <c r="O3229" s="3">
        <v>1</v>
      </c>
      <c r="P3229" s="3" t="str">
        <f>+IF(Tabla1[[#This Row],[ACUEDUCTO]]=1,"acueducto","")</f>
        <v/>
      </c>
      <c r="Q3229" s="3" t="str">
        <f>+IF(Tabla1[[#This Row],[ALCANTARILLADO]]=1,"alcantarillado","")</f>
        <v/>
      </c>
      <c r="R3229" s="3" t="str">
        <f>+IF(Tabla1[[#This Row],[ASEO]]=1,"aseo","")</f>
        <v>aseo</v>
      </c>
      <c r="S3229" s="3" t="str">
        <f>+_xlfn.CONCAT(Tabla1[[#This Row],[Columna1]]," ",Tabla1[[#This Row],[Columna2]]," ",Tabla1[[#This Row],[Columna3]])</f>
        <v xml:space="preserve">  aseo</v>
      </c>
      <c r="V3229" s="3" t="str">
        <f>+UPPER(Tabla1[[#This Row],[SERVICIO]])</f>
        <v>ASEO</v>
      </c>
    </row>
    <row r="3230" spans="1:22" x14ac:dyDescent="0.25">
      <c r="A3230" s="2">
        <v>44039</v>
      </c>
      <c r="B3230" s="3" t="s">
        <v>4219</v>
      </c>
      <c r="C3230" s="3" t="s">
        <v>13</v>
      </c>
      <c r="D3230" s="3" t="s">
        <v>14</v>
      </c>
      <c r="E3230" s="3" t="s">
        <v>5007</v>
      </c>
      <c r="F3230" s="3" t="s">
        <v>23</v>
      </c>
      <c r="G3230" s="3" t="s">
        <v>33</v>
      </c>
      <c r="H3230" s="3" t="s">
        <v>58</v>
      </c>
      <c r="I3230" s="3" t="s">
        <v>58</v>
      </c>
      <c r="J3230" s="3" t="s">
        <v>18</v>
      </c>
      <c r="K3230" s="3" t="s">
        <v>11</v>
      </c>
      <c r="L3230" s="4">
        <v>44403</v>
      </c>
      <c r="M3230" s="3">
        <v>0</v>
      </c>
      <c r="N3230" s="3">
        <v>0</v>
      </c>
      <c r="O3230" s="3">
        <v>1</v>
      </c>
      <c r="P3230" s="3" t="str">
        <f>+IF(Tabla1[[#This Row],[ACUEDUCTO]]=1,"acueducto","")</f>
        <v/>
      </c>
      <c r="Q3230" s="3" t="str">
        <f>+IF(Tabla1[[#This Row],[ALCANTARILLADO]]=1,"alcantarillado","")</f>
        <v/>
      </c>
      <c r="R3230" s="3" t="str">
        <f>+IF(Tabla1[[#This Row],[ASEO]]=1,"aseo","")</f>
        <v>aseo</v>
      </c>
      <c r="S3230" s="3" t="str">
        <f>+_xlfn.CONCAT(Tabla1[[#This Row],[Columna1]]," ",Tabla1[[#This Row],[Columna2]]," ",Tabla1[[#This Row],[Columna3]])</f>
        <v xml:space="preserve">  aseo</v>
      </c>
      <c r="V3230" s="3" t="str">
        <f>+UPPER(Tabla1[[#This Row],[SERVICIO]])</f>
        <v>ASEO</v>
      </c>
    </row>
    <row r="3231" spans="1:22" x14ac:dyDescent="0.25">
      <c r="A3231" s="2">
        <v>44040</v>
      </c>
      <c r="B3231" s="3" t="s">
        <v>4220</v>
      </c>
      <c r="C3231" s="3" t="s">
        <v>13</v>
      </c>
      <c r="D3231" s="3" t="s">
        <v>26</v>
      </c>
      <c r="E3231" s="3" t="s">
        <v>5007</v>
      </c>
      <c r="F3231" s="3" t="s">
        <v>23</v>
      </c>
      <c r="G3231" s="3" t="s">
        <v>38</v>
      </c>
      <c r="H3231" s="3" t="s">
        <v>60</v>
      </c>
      <c r="I3231" s="3" t="s">
        <v>74</v>
      </c>
      <c r="J3231" s="3" t="s">
        <v>143</v>
      </c>
      <c r="K3231" s="3" t="s">
        <v>11</v>
      </c>
      <c r="L3231" s="4">
        <v>43584</v>
      </c>
      <c r="M3231" s="3">
        <v>0</v>
      </c>
      <c r="N3231" s="3">
        <v>0</v>
      </c>
      <c r="O3231" s="3">
        <v>1</v>
      </c>
      <c r="P3231" s="3" t="str">
        <f>+IF(Tabla1[[#This Row],[ACUEDUCTO]]=1,"acueducto","")</f>
        <v/>
      </c>
      <c r="Q3231" s="3" t="str">
        <f>+IF(Tabla1[[#This Row],[ALCANTARILLADO]]=1,"alcantarillado","")</f>
        <v/>
      </c>
      <c r="R3231" s="3" t="str">
        <f>+IF(Tabla1[[#This Row],[ASEO]]=1,"aseo","")</f>
        <v>aseo</v>
      </c>
      <c r="S3231" s="3" t="str">
        <f>+_xlfn.CONCAT(Tabla1[[#This Row],[Columna1]]," ",Tabla1[[#This Row],[Columna2]]," ",Tabla1[[#This Row],[Columna3]])</f>
        <v xml:space="preserve">  aseo</v>
      </c>
      <c r="V3231" s="3" t="str">
        <f>+UPPER(Tabla1[[#This Row],[SERVICIO]])</f>
        <v>ASEO</v>
      </c>
    </row>
    <row r="3232" spans="1:22" x14ac:dyDescent="0.25">
      <c r="A3232" s="2">
        <v>44041</v>
      </c>
      <c r="B3232" s="3" t="s">
        <v>4221</v>
      </c>
      <c r="C3232" s="3" t="s">
        <v>13</v>
      </c>
      <c r="D3232" s="3" t="s">
        <v>14</v>
      </c>
      <c r="E3232" s="3" t="s">
        <v>5012</v>
      </c>
      <c r="F3232" s="3" t="s">
        <v>23</v>
      </c>
      <c r="G3232" s="3" t="s">
        <v>38</v>
      </c>
      <c r="H3232" s="3" t="s">
        <v>110</v>
      </c>
      <c r="I3232" s="3" t="s">
        <v>1668</v>
      </c>
      <c r="J3232" s="3" t="s">
        <v>18</v>
      </c>
      <c r="K3232" s="3" t="s">
        <v>11</v>
      </c>
      <c r="L3232" s="4">
        <v>44298</v>
      </c>
      <c r="M3232" s="3">
        <v>0</v>
      </c>
      <c r="N3232" s="3">
        <v>0</v>
      </c>
      <c r="O3232" s="3">
        <v>1</v>
      </c>
      <c r="P3232" s="3" t="str">
        <f>+IF(Tabla1[[#This Row],[ACUEDUCTO]]=1,"acueducto","")</f>
        <v/>
      </c>
      <c r="Q3232" s="3" t="str">
        <f>+IF(Tabla1[[#This Row],[ALCANTARILLADO]]=1,"alcantarillado","")</f>
        <v/>
      </c>
      <c r="R3232" s="3" t="str">
        <f>+IF(Tabla1[[#This Row],[ASEO]]=1,"aseo","")</f>
        <v>aseo</v>
      </c>
      <c r="S3232" s="3" t="str">
        <f>+_xlfn.CONCAT(Tabla1[[#This Row],[Columna1]]," ",Tabla1[[#This Row],[Columna2]]," ",Tabla1[[#This Row],[Columna3]])</f>
        <v xml:space="preserve">  aseo</v>
      </c>
      <c r="V3232" s="3" t="str">
        <f>+UPPER(Tabla1[[#This Row],[SERVICIO]])</f>
        <v>ASEO</v>
      </c>
    </row>
    <row r="3233" spans="1:22" x14ac:dyDescent="0.25">
      <c r="A3233" s="2">
        <v>44042</v>
      </c>
      <c r="B3233" s="3" t="s">
        <v>4222</v>
      </c>
      <c r="C3233" s="3" t="s">
        <v>13</v>
      </c>
      <c r="D3233" s="3" t="s">
        <v>14</v>
      </c>
      <c r="E3233" s="3" t="s">
        <v>5007</v>
      </c>
      <c r="F3233" s="3" t="s">
        <v>23</v>
      </c>
      <c r="G3233" s="3" t="s">
        <v>33</v>
      </c>
      <c r="H3233" s="3" t="s">
        <v>63</v>
      </c>
      <c r="I3233" s="3" t="s">
        <v>72</v>
      </c>
      <c r="J3233" s="3" t="s">
        <v>18</v>
      </c>
      <c r="K3233" s="3" t="s">
        <v>11</v>
      </c>
      <c r="L3233" s="4">
        <v>44035</v>
      </c>
      <c r="M3233" s="3">
        <v>0</v>
      </c>
      <c r="N3233" s="3">
        <v>0</v>
      </c>
      <c r="O3233" s="3">
        <v>1</v>
      </c>
      <c r="P3233" s="3" t="str">
        <f>+IF(Tabla1[[#This Row],[ACUEDUCTO]]=1,"acueducto","")</f>
        <v/>
      </c>
      <c r="Q3233" s="3" t="str">
        <f>+IF(Tabla1[[#This Row],[ALCANTARILLADO]]=1,"alcantarillado","")</f>
        <v/>
      </c>
      <c r="R3233" s="3" t="str">
        <f>+IF(Tabla1[[#This Row],[ASEO]]=1,"aseo","")</f>
        <v>aseo</v>
      </c>
      <c r="S3233" s="3" t="str">
        <f>+_xlfn.CONCAT(Tabla1[[#This Row],[Columna1]]," ",Tabla1[[#This Row],[Columna2]]," ",Tabla1[[#This Row],[Columna3]])</f>
        <v xml:space="preserve">  aseo</v>
      </c>
      <c r="V3233" s="3" t="str">
        <f>+UPPER(Tabla1[[#This Row],[SERVICIO]])</f>
        <v>ASEO</v>
      </c>
    </row>
    <row r="3234" spans="1:22" x14ac:dyDescent="0.25">
      <c r="A3234" s="2">
        <v>44056</v>
      </c>
      <c r="B3234" s="3" t="s">
        <v>4223</v>
      </c>
      <c r="C3234" s="3" t="s">
        <v>13</v>
      </c>
      <c r="D3234" s="3" t="s">
        <v>14</v>
      </c>
      <c r="E3234" s="3" t="s">
        <v>5007</v>
      </c>
      <c r="F3234" s="3" t="s">
        <v>23</v>
      </c>
      <c r="G3234" s="3" t="s">
        <v>33</v>
      </c>
      <c r="H3234" s="3" t="s">
        <v>197</v>
      </c>
      <c r="I3234" s="3" t="s">
        <v>320</v>
      </c>
      <c r="J3234" s="3" t="s">
        <v>18</v>
      </c>
      <c r="K3234" s="3" t="s">
        <v>11</v>
      </c>
      <c r="L3234" s="4">
        <v>44348</v>
      </c>
      <c r="M3234" s="3">
        <v>0</v>
      </c>
      <c r="N3234" s="3">
        <v>0</v>
      </c>
      <c r="O3234" s="3">
        <v>1</v>
      </c>
      <c r="P3234" s="3" t="str">
        <f>+IF(Tabla1[[#This Row],[ACUEDUCTO]]=1,"acueducto","")</f>
        <v/>
      </c>
      <c r="Q3234" s="3" t="str">
        <f>+IF(Tabla1[[#This Row],[ALCANTARILLADO]]=1,"alcantarillado","")</f>
        <v/>
      </c>
      <c r="R3234" s="3" t="str">
        <f>+IF(Tabla1[[#This Row],[ASEO]]=1,"aseo","")</f>
        <v>aseo</v>
      </c>
      <c r="S3234" s="3" t="str">
        <f>+_xlfn.CONCAT(Tabla1[[#This Row],[Columna1]]," ",Tabla1[[#This Row],[Columna2]]," ",Tabla1[[#This Row],[Columna3]])</f>
        <v xml:space="preserve">  aseo</v>
      </c>
      <c r="V3234" s="3" t="str">
        <f>+UPPER(Tabla1[[#This Row],[SERVICIO]])</f>
        <v>ASEO</v>
      </c>
    </row>
    <row r="3235" spans="1:22" x14ac:dyDescent="0.25">
      <c r="A3235" s="2">
        <v>44096</v>
      </c>
      <c r="B3235" s="3" t="s">
        <v>4224</v>
      </c>
      <c r="C3235" s="3" t="s">
        <v>13</v>
      </c>
      <c r="D3235" s="3" t="s">
        <v>14</v>
      </c>
      <c r="E3235" s="3" t="s">
        <v>5007</v>
      </c>
      <c r="F3235" s="3" t="s">
        <v>23</v>
      </c>
      <c r="G3235" s="3" t="s">
        <v>33</v>
      </c>
      <c r="H3235" s="3" t="s">
        <v>87</v>
      </c>
      <c r="I3235" s="3" t="s">
        <v>88</v>
      </c>
      <c r="J3235" s="3" t="s">
        <v>18</v>
      </c>
      <c r="K3235" s="3" t="s">
        <v>11</v>
      </c>
      <c r="L3235" s="4">
        <v>44035</v>
      </c>
      <c r="M3235" s="3">
        <v>0</v>
      </c>
      <c r="N3235" s="3">
        <v>0</v>
      </c>
      <c r="O3235" s="3">
        <v>1</v>
      </c>
      <c r="P3235" s="3" t="str">
        <f>+IF(Tabla1[[#This Row],[ACUEDUCTO]]=1,"acueducto","")</f>
        <v/>
      </c>
      <c r="Q3235" s="3" t="str">
        <f>+IF(Tabla1[[#This Row],[ALCANTARILLADO]]=1,"alcantarillado","")</f>
        <v/>
      </c>
      <c r="R3235" s="3" t="str">
        <f>+IF(Tabla1[[#This Row],[ASEO]]=1,"aseo","")</f>
        <v>aseo</v>
      </c>
      <c r="S3235" s="3" t="str">
        <f>+_xlfn.CONCAT(Tabla1[[#This Row],[Columna1]]," ",Tabla1[[#This Row],[Columna2]]," ",Tabla1[[#This Row],[Columna3]])</f>
        <v xml:space="preserve">  aseo</v>
      </c>
      <c r="V3235" s="3" t="str">
        <f>+UPPER(Tabla1[[#This Row],[SERVICIO]])</f>
        <v>ASEO</v>
      </c>
    </row>
    <row r="3236" spans="1:22" x14ac:dyDescent="0.25">
      <c r="A3236" s="2">
        <v>44097</v>
      </c>
      <c r="B3236" s="3" t="s">
        <v>4225</v>
      </c>
      <c r="C3236" s="3" t="s">
        <v>13</v>
      </c>
      <c r="D3236" s="3" t="s">
        <v>14</v>
      </c>
      <c r="E3236" s="3" t="s">
        <v>5007</v>
      </c>
      <c r="F3236" s="3" t="s">
        <v>23</v>
      </c>
      <c r="G3236" s="3" t="s">
        <v>33</v>
      </c>
      <c r="H3236" s="3" t="s">
        <v>60</v>
      </c>
      <c r="I3236" s="3" t="s">
        <v>2008</v>
      </c>
      <c r="J3236" s="3" t="s">
        <v>18</v>
      </c>
      <c r="K3236" s="3" t="s">
        <v>11</v>
      </c>
      <c r="L3236" s="4">
        <v>44368</v>
      </c>
      <c r="M3236" s="3">
        <v>0</v>
      </c>
      <c r="N3236" s="3">
        <v>0</v>
      </c>
      <c r="O3236" s="3">
        <v>1</v>
      </c>
      <c r="P3236" s="3" t="str">
        <f>+IF(Tabla1[[#This Row],[ACUEDUCTO]]=1,"acueducto","")</f>
        <v/>
      </c>
      <c r="Q3236" s="3" t="str">
        <f>+IF(Tabla1[[#This Row],[ALCANTARILLADO]]=1,"alcantarillado","")</f>
        <v/>
      </c>
      <c r="R3236" s="3" t="str">
        <f>+IF(Tabla1[[#This Row],[ASEO]]=1,"aseo","")</f>
        <v>aseo</v>
      </c>
      <c r="S3236" s="3" t="str">
        <f>+_xlfn.CONCAT(Tabla1[[#This Row],[Columna1]]," ",Tabla1[[#This Row],[Columna2]]," ",Tabla1[[#This Row],[Columna3]])</f>
        <v xml:space="preserve">  aseo</v>
      </c>
      <c r="V3236" s="3" t="str">
        <f>+UPPER(Tabla1[[#This Row],[SERVICIO]])</f>
        <v>ASEO</v>
      </c>
    </row>
    <row r="3237" spans="1:22" x14ac:dyDescent="0.25">
      <c r="A3237" s="2">
        <v>44099</v>
      </c>
      <c r="B3237" s="3" t="s">
        <v>4226</v>
      </c>
      <c r="C3237" s="3" t="s">
        <v>13</v>
      </c>
      <c r="D3237" s="3" t="s">
        <v>14</v>
      </c>
      <c r="E3237" s="3" t="s">
        <v>5012</v>
      </c>
      <c r="F3237" s="3" t="s">
        <v>23</v>
      </c>
      <c r="G3237" s="3" t="s">
        <v>38</v>
      </c>
      <c r="H3237" s="3" t="s">
        <v>309</v>
      </c>
      <c r="I3237" s="3" t="s">
        <v>883</v>
      </c>
      <c r="J3237" s="3" t="s">
        <v>18</v>
      </c>
      <c r="K3237" s="3" t="s">
        <v>11</v>
      </c>
      <c r="L3237" s="4">
        <v>44167</v>
      </c>
      <c r="M3237" s="3">
        <v>0</v>
      </c>
      <c r="N3237" s="3">
        <v>0</v>
      </c>
      <c r="O3237" s="3">
        <v>1</v>
      </c>
      <c r="P3237" s="3" t="str">
        <f>+IF(Tabla1[[#This Row],[ACUEDUCTO]]=1,"acueducto","")</f>
        <v/>
      </c>
      <c r="Q3237" s="3" t="str">
        <f>+IF(Tabla1[[#This Row],[ALCANTARILLADO]]=1,"alcantarillado","")</f>
        <v/>
      </c>
      <c r="R3237" s="3" t="str">
        <f>+IF(Tabla1[[#This Row],[ASEO]]=1,"aseo","")</f>
        <v>aseo</v>
      </c>
      <c r="S3237" s="3" t="str">
        <f>+_xlfn.CONCAT(Tabla1[[#This Row],[Columna1]]," ",Tabla1[[#This Row],[Columna2]]," ",Tabla1[[#This Row],[Columna3]])</f>
        <v xml:space="preserve">  aseo</v>
      </c>
      <c r="V3237" s="3" t="str">
        <f>+UPPER(Tabla1[[#This Row],[SERVICIO]])</f>
        <v>ASEO</v>
      </c>
    </row>
    <row r="3238" spans="1:22" x14ac:dyDescent="0.25">
      <c r="A3238" s="2">
        <v>44100</v>
      </c>
      <c r="B3238" s="3" t="s">
        <v>4227</v>
      </c>
      <c r="C3238" s="3" t="s">
        <v>13</v>
      </c>
      <c r="D3238" s="3" t="s">
        <v>26</v>
      </c>
      <c r="E3238" s="3" t="s">
        <v>5007</v>
      </c>
      <c r="F3238" s="3" t="s">
        <v>32</v>
      </c>
      <c r="G3238" s="3" t="s">
        <v>33</v>
      </c>
      <c r="H3238" s="3" t="s">
        <v>60</v>
      </c>
      <c r="I3238" s="3" t="s">
        <v>74</v>
      </c>
      <c r="J3238" s="3" t="s">
        <v>18</v>
      </c>
      <c r="K3238" s="3" t="s">
        <v>11</v>
      </c>
      <c r="L3238" s="4">
        <v>44550</v>
      </c>
      <c r="M3238" s="3">
        <v>0</v>
      </c>
      <c r="N3238" s="3">
        <v>0</v>
      </c>
      <c r="O3238" s="3">
        <v>1</v>
      </c>
      <c r="P3238" s="3" t="str">
        <f>+IF(Tabla1[[#This Row],[ACUEDUCTO]]=1,"acueducto","")</f>
        <v/>
      </c>
      <c r="Q3238" s="3" t="str">
        <f>+IF(Tabla1[[#This Row],[ALCANTARILLADO]]=1,"alcantarillado","")</f>
        <v/>
      </c>
      <c r="R3238" s="3" t="str">
        <f>+IF(Tabla1[[#This Row],[ASEO]]=1,"aseo","")</f>
        <v>aseo</v>
      </c>
      <c r="S3238" s="3" t="str">
        <f>+_xlfn.CONCAT(Tabla1[[#This Row],[Columna1]]," ",Tabla1[[#This Row],[Columna2]]," ",Tabla1[[#This Row],[Columna3]])</f>
        <v xml:space="preserve">  aseo</v>
      </c>
      <c r="V3238" s="3" t="str">
        <f>+UPPER(Tabla1[[#This Row],[SERVICIO]])</f>
        <v>ASEO</v>
      </c>
    </row>
    <row r="3239" spans="1:22" x14ac:dyDescent="0.25">
      <c r="A3239" s="2">
        <v>44117</v>
      </c>
      <c r="B3239" s="3" t="s">
        <v>4228</v>
      </c>
      <c r="C3239" s="3" t="s">
        <v>13</v>
      </c>
      <c r="D3239" s="3" t="s">
        <v>26</v>
      </c>
      <c r="E3239" s="3" t="s">
        <v>5007</v>
      </c>
      <c r="F3239" s="3" t="s">
        <v>23</v>
      </c>
      <c r="G3239" s="3" t="s">
        <v>33</v>
      </c>
      <c r="H3239" s="3" t="s">
        <v>236</v>
      </c>
      <c r="I3239" s="3" t="s">
        <v>3690</v>
      </c>
      <c r="J3239" s="3" t="s">
        <v>18</v>
      </c>
      <c r="K3239" s="3" t="s">
        <v>11</v>
      </c>
      <c r="L3239" s="4">
        <v>44363</v>
      </c>
      <c r="M3239" s="3">
        <v>0</v>
      </c>
      <c r="N3239" s="3">
        <v>0</v>
      </c>
      <c r="O3239" s="3">
        <v>1</v>
      </c>
      <c r="P3239" s="3" t="str">
        <f>+IF(Tabla1[[#This Row],[ACUEDUCTO]]=1,"acueducto","")</f>
        <v/>
      </c>
      <c r="Q3239" s="3" t="str">
        <f>+IF(Tabla1[[#This Row],[ALCANTARILLADO]]=1,"alcantarillado","")</f>
        <v/>
      </c>
      <c r="R3239" s="3" t="str">
        <f>+IF(Tabla1[[#This Row],[ASEO]]=1,"aseo","")</f>
        <v>aseo</v>
      </c>
      <c r="S3239" s="3" t="str">
        <f>+_xlfn.CONCAT(Tabla1[[#This Row],[Columna1]]," ",Tabla1[[#This Row],[Columna2]]," ",Tabla1[[#This Row],[Columna3]])</f>
        <v xml:space="preserve">  aseo</v>
      </c>
      <c r="V3239" s="3" t="str">
        <f>+UPPER(Tabla1[[#This Row],[SERVICIO]])</f>
        <v>ASEO</v>
      </c>
    </row>
    <row r="3240" spans="1:22" x14ac:dyDescent="0.25">
      <c r="A3240" s="2">
        <v>44119</v>
      </c>
      <c r="B3240" s="3" t="s">
        <v>4229</v>
      </c>
      <c r="C3240" s="3" t="s">
        <v>13</v>
      </c>
      <c r="D3240" s="3" t="s">
        <v>26</v>
      </c>
      <c r="E3240" s="3" t="s">
        <v>5013</v>
      </c>
      <c r="F3240" s="3" t="s">
        <v>32</v>
      </c>
      <c r="G3240" s="3" t="s">
        <v>33</v>
      </c>
      <c r="H3240" s="3" t="s">
        <v>63</v>
      </c>
      <c r="I3240" s="3" t="s">
        <v>598</v>
      </c>
      <c r="J3240" s="3" t="s">
        <v>18</v>
      </c>
      <c r="K3240" s="3" t="s">
        <v>5020</v>
      </c>
      <c r="L3240" s="4">
        <v>44377</v>
      </c>
      <c r="M3240" s="3">
        <v>1</v>
      </c>
      <c r="N3240" s="3">
        <v>1</v>
      </c>
      <c r="O3240" s="3">
        <v>0</v>
      </c>
      <c r="P3240" s="3" t="str">
        <f>+IF(Tabla1[[#This Row],[ACUEDUCTO]]=1,"acueducto","")</f>
        <v>acueducto</v>
      </c>
      <c r="Q3240" s="3" t="str">
        <f>+IF(Tabla1[[#This Row],[ALCANTARILLADO]]=1,"alcantarillado","")</f>
        <v>alcantarillado</v>
      </c>
      <c r="R3240" s="3" t="str">
        <f>+IF(Tabla1[[#This Row],[ASEO]]=1,"aseo","")</f>
        <v/>
      </c>
      <c r="S3240" s="3" t="str">
        <f>+_xlfn.CONCAT(Tabla1[[#This Row],[Columna1]]," ",Tabla1[[#This Row],[Columna2]]," ",Tabla1[[#This Row],[Columna3]])</f>
        <v xml:space="preserve">acueducto alcantarillado </v>
      </c>
      <c r="V3240" s="3" t="str">
        <f>+UPPER(Tabla1[[#This Row],[SERVICIO]])</f>
        <v xml:space="preserve">ACUEDUCTO ALCANTARILLADO </v>
      </c>
    </row>
    <row r="3241" spans="1:22" x14ac:dyDescent="0.25">
      <c r="A3241" s="2">
        <v>44137</v>
      </c>
      <c r="B3241" s="3" t="s">
        <v>4230</v>
      </c>
      <c r="C3241" s="3" t="s">
        <v>13</v>
      </c>
      <c r="D3241" s="3" t="s">
        <v>26</v>
      </c>
      <c r="E3241" s="3" t="s">
        <v>5013</v>
      </c>
      <c r="F3241" s="3" t="s">
        <v>32</v>
      </c>
      <c r="G3241" s="3" t="s">
        <v>33</v>
      </c>
      <c r="H3241" s="3" t="s">
        <v>60</v>
      </c>
      <c r="I3241" s="3" t="s">
        <v>61</v>
      </c>
      <c r="J3241" s="3" t="s">
        <v>18</v>
      </c>
      <c r="K3241" s="3" t="s">
        <v>5019</v>
      </c>
      <c r="L3241" s="4">
        <v>44281</v>
      </c>
      <c r="M3241" s="3">
        <v>1</v>
      </c>
      <c r="N3241" s="3">
        <v>0</v>
      </c>
      <c r="O3241" s="3">
        <v>0</v>
      </c>
      <c r="P3241" s="3" t="str">
        <f>+IF(Tabla1[[#This Row],[ACUEDUCTO]]=1,"acueducto","")</f>
        <v>acueducto</v>
      </c>
      <c r="Q3241" s="3" t="str">
        <f>+IF(Tabla1[[#This Row],[ALCANTARILLADO]]=1,"alcantarillado","")</f>
        <v/>
      </c>
      <c r="R3241" s="3" t="str">
        <f>+IF(Tabla1[[#This Row],[ASEO]]=1,"aseo","")</f>
        <v/>
      </c>
      <c r="S3241" s="3" t="str">
        <f>+_xlfn.CONCAT(Tabla1[[#This Row],[Columna1]]," ",Tabla1[[#This Row],[Columna2]]," ",Tabla1[[#This Row],[Columna3]])</f>
        <v xml:space="preserve">acueducto  </v>
      </c>
      <c r="V3241" s="3" t="str">
        <f>+UPPER(Tabla1[[#This Row],[SERVICIO]])</f>
        <v xml:space="preserve">ACUEDUCTO  </v>
      </c>
    </row>
    <row r="3242" spans="1:22" x14ac:dyDescent="0.25">
      <c r="A3242" s="2">
        <v>44157</v>
      </c>
      <c r="B3242" s="3" t="s">
        <v>4231</v>
      </c>
      <c r="C3242" s="3" t="s">
        <v>13</v>
      </c>
      <c r="D3242" s="3" t="s">
        <v>45</v>
      </c>
      <c r="E3242" s="3" t="s">
        <v>5012</v>
      </c>
      <c r="F3242" s="3" t="s">
        <v>23</v>
      </c>
      <c r="G3242" s="3" t="s">
        <v>38</v>
      </c>
      <c r="H3242" s="3" t="s">
        <v>293</v>
      </c>
      <c r="I3242" s="3" t="s">
        <v>918</v>
      </c>
      <c r="J3242" s="3" t="s">
        <v>18</v>
      </c>
      <c r="K3242" s="3" t="s">
        <v>11</v>
      </c>
      <c r="L3242" s="4">
        <v>44222</v>
      </c>
      <c r="M3242" s="3">
        <v>0</v>
      </c>
      <c r="N3242" s="3">
        <v>0</v>
      </c>
      <c r="O3242" s="3">
        <v>1</v>
      </c>
      <c r="P3242" s="3" t="str">
        <f>+IF(Tabla1[[#This Row],[ACUEDUCTO]]=1,"acueducto","")</f>
        <v/>
      </c>
      <c r="Q3242" s="3" t="str">
        <f>+IF(Tabla1[[#This Row],[ALCANTARILLADO]]=1,"alcantarillado","")</f>
        <v/>
      </c>
      <c r="R3242" s="3" t="str">
        <f>+IF(Tabla1[[#This Row],[ASEO]]=1,"aseo","")</f>
        <v>aseo</v>
      </c>
      <c r="S3242" s="3" t="str">
        <f>+_xlfn.CONCAT(Tabla1[[#This Row],[Columna1]]," ",Tabla1[[#This Row],[Columna2]]," ",Tabla1[[#This Row],[Columna3]])</f>
        <v xml:space="preserve">  aseo</v>
      </c>
      <c r="V3242" s="3" t="str">
        <f>+UPPER(Tabla1[[#This Row],[SERVICIO]])</f>
        <v>ASEO</v>
      </c>
    </row>
    <row r="3243" spans="1:22" x14ac:dyDescent="0.25">
      <c r="A3243" s="2">
        <v>44196</v>
      </c>
      <c r="B3243" s="3" t="s">
        <v>4232</v>
      </c>
      <c r="C3243" s="3" t="s">
        <v>13</v>
      </c>
      <c r="D3243" s="3" t="s">
        <v>26</v>
      </c>
      <c r="E3243" s="3" t="s">
        <v>5007</v>
      </c>
      <c r="F3243" s="3" t="s">
        <v>23</v>
      </c>
      <c r="G3243" s="3" t="s">
        <v>38</v>
      </c>
      <c r="H3243" s="3" t="s">
        <v>197</v>
      </c>
      <c r="I3243" s="3" t="s">
        <v>198</v>
      </c>
      <c r="J3243" s="3" t="s">
        <v>18</v>
      </c>
      <c r="K3243" s="3" t="s">
        <v>11</v>
      </c>
      <c r="L3243" s="4">
        <v>44131</v>
      </c>
      <c r="M3243" s="3">
        <v>0</v>
      </c>
      <c r="N3243" s="3">
        <v>0</v>
      </c>
      <c r="O3243" s="3">
        <v>1</v>
      </c>
      <c r="P3243" s="3" t="str">
        <f>+IF(Tabla1[[#This Row],[ACUEDUCTO]]=1,"acueducto","")</f>
        <v/>
      </c>
      <c r="Q3243" s="3" t="str">
        <f>+IF(Tabla1[[#This Row],[ALCANTARILLADO]]=1,"alcantarillado","")</f>
        <v/>
      </c>
      <c r="R3243" s="3" t="str">
        <f>+IF(Tabla1[[#This Row],[ASEO]]=1,"aseo","")</f>
        <v>aseo</v>
      </c>
      <c r="S3243" s="3" t="str">
        <f>+_xlfn.CONCAT(Tabla1[[#This Row],[Columna1]]," ",Tabla1[[#This Row],[Columna2]]," ",Tabla1[[#This Row],[Columna3]])</f>
        <v xml:space="preserve">  aseo</v>
      </c>
      <c r="V3243" s="3" t="str">
        <f>+UPPER(Tabla1[[#This Row],[SERVICIO]])</f>
        <v>ASEO</v>
      </c>
    </row>
    <row r="3244" spans="1:22" x14ac:dyDescent="0.25">
      <c r="A3244" s="2">
        <v>44218</v>
      </c>
      <c r="B3244" s="3" t="s">
        <v>4233</v>
      </c>
      <c r="C3244" s="3" t="s">
        <v>13</v>
      </c>
      <c r="D3244" s="3" t="s">
        <v>14</v>
      </c>
      <c r="E3244" s="3" t="s">
        <v>5007</v>
      </c>
      <c r="F3244" s="3" t="s">
        <v>23</v>
      </c>
      <c r="G3244" s="3" t="s">
        <v>33</v>
      </c>
      <c r="H3244" s="3" t="s">
        <v>58</v>
      </c>
      <c r="I3244" s="3" t="s">
        <v>58</v>
      </c>
      <c r="J3244" s="3" t="s">
        <v>18</v>
      </c>
      <c r="K3244" s="3" t="s">
        <v>11</v>
      </c>
      <c r="L3244" s="4">
        <v>44236</v>
      </c>
      <c r="M3244" s="3">
        <v>0</v>
      </c>
      <c r="N3244" s="3">
        <v>0</v>
      </c>
      <c r="O3244" s="3">
        <v>1</v>
      </c>
      <c r="P3244" s="3" t="str">
        <f>+IF(Tabla1[[#This Row],[ACUEDUCTO]]=1,"acueducto","")</f>
        <v/>
      </c>
      <c r="Q3244" s="3" t="str">
        <f>+IF(Tabla1[[#This Row],[ALCANTARILLADO]]=1,"alcantarillado","")</f>
        <v/>
      </c>
      <c r="R3244" s="3" t="str">
        <f>+IF(Tabla1[[#This Row],[ASEO]]=1,"aseo","")</f>
        <v>aseo</v>
      </c>
      <c r="S3244" s="3" t="str">
        <f>+_xlfn.CONCAT(Tabla1[[#This Row],[Columna1]]," ",Tabla1[[#This Row],[Columna2]]," ",Tabla1[[#This Row],[Columna3]])</f>
        <v xml:space="preserve">  aseo</v>
      </c>
      <c r="V3244" s="3" t="str">
        <f>+UPPER(Tabla1[[#This Row],[SERVICIO]])</f>
        <v>ASEO</v>
      </c>
    </row>
    <row r="3245" spans="1:22" x14ac:dyDescent="0.25">
      <c r="A3245" s="2">
        <v>44219</v>
      </c>
      <c r="B3245" s="3" t="s">
        <v>4234</v>
      </c>
      <c r="C3245" s="3" t="s">
        <v>13</v>
      </c>
      <c r="D3245" s="3" t="s">
        <v>26</v>
      </c>
      <c r="E3245" s="3" t="s">
        <v>5013</v>
      </c>
      <c r="F3245" s="3" t="s">
        <v>32</v>
      </c>
      <c r="G3245" s="3" t="s">
        <v>38</v>
      </c>
      <c r="H3245" s="3" t="s">
        <v>63</v>
      </c>
      <c r="I3245" s="3" t="s">
        <v>1090</v>
      </c>
      <c r="J3245" s="3" t="s">
        <v>18</v>
      </c>
      <c r="K3245" s="3" t="s">
        <v>5019</v>
      </c>
      <c r="L3245" s="4">
        <v>44250</v>
      </c>
      <c r="M3245" s="3">
        <v>1</v>
      </c>
      <c r="N3245" s="3">
        <v>0</v>
      </c>
      <c r="O3245" s="3">
        <v>0</v>
      </c>
      <c r="P3245" s="3" t="str">
        <f>+IF(Tabla1[[#This Row],[ACUEDUCTO]]=1,"acueducto","")</f>
        <v>acueducto</v>
      </c>
      <c r="Q3245" s="3" t="str">
        <f>+IF(Tabla1[[#This Row],[ALCANTARILLADO]]=1,"alcantarillado","")</f>
        <v/>
      </c>
      <c r="R3245" s="3" t="str">
        <f>+IF(Tabla1[[#This Row],[ASEO]]=1,"aseo","")</f>
        <v/>
      </c>
      <c r="S3245" s="3" t="str">
        <f>+_xlfn.CONCAT(Tabla1[[#This Row],[Columna1]]," ",Tabla1[[#This Row],[Columna2]]," ",Tabla1[[#This Row],[Columna3]])</f>
        <v xml:space="preserve">acueducto  </v>
      </c>
      <c r="V3245" s="3" t="str">
        <f>+UPPER(Tabla1[[#This Row],[SERVICIO]])</f>
        <v xml:space="preserve">ACUEDUCTO  </v>
      </c>
    </row>
    <row r="3246" spans="1:22" x14ac:dyDescent="0.25">
      <c r="A3246" s="2">
        <v>44220</v>
      </c>
      <c r="B3246" s="3" t="s">
        <v>4235</v>
      </c>
      <c r="C3246" s="3" t="s">
        <v>13</v>
      </c>
      <c r="D3246" s="3" t="s">
        <v>14</v>
      </c>
      <c r="E3246" s="3" t="s">
        <v>5007</v>
      </c>
      <c r="F3246" s="3" t="s">
        <v>23</v>
      </c>
      <c r="G3246" s="3" t="s">
        <v>33</v>
      </c>
      <c r="H3246" s="3" t="s">
        <v>27</v>
      </c>
      <c r="I3246" s="3" t="s">
        <v>836</v>
      </c>
      <c r="J3246" s="3" t="s">
        <v>18</v>
      </c>
      <c r="K3246" s="3" t="s">
        <v>11</v>
      </c>
      <c r="L3246" s="4">
        <v>44489</v>
      </c>
      <c r="M3246" s="3">
        <v>0</v>
      </c>
      <c r="N3246" s="3">
        <v>0</v>
      </c>
      <c r="O3246" s="3">
        <v>1</v>
      </c>
      <c r="P3246" s="3" t="str">
        <f>+IF(Tabla1[[#This Row],[ACUEDUCTO]]=1,"acueducto","")</f>
        <v/>
      </c>
      <c r="Q3246" s="3" t="str">
        <f>+IF(Tabla1[[#This Row],[ALCANTARILLADO]]=1,"alcantarillado","")</f>
        <v/>
      </c>
      <c r="R3246" s="3" t="str">
        <f>+IF(Tabla1[[#This Row],[ASEO]]=1,"aseo","")</f>
        <v>aseo</v>
      </c>
      <c r="S3246" s="3" t="str">
        <f>+_xlfn.CONCAT(Tabla1[[#This Row],[Columna1]]," ",Tabla1[[#This Row],[Columna2]]," ",Tabla1[[#This Row],[Columna3]])</f>
        <v xml:space="preserve">  aseo</v>
      </c>
      <c r="V3246" s="3" t="str">
        <f>+UPPER(Tabla1[[#This Row],[SERVICIO]])</f>
        <v>ASEO</v>
      </c>
    </row>
    <row r="3247" spans="1:22" x14ac:dyDescent="0.25">
      <c r="A3247" s="2">
        <v>44221</v>
      </c>
      <c r="B3247" s="3" t="s">
        <v>4236</v>
      </c>
      <c r="C3247" s="3" t="s">
        <v>13</v>
      </c>
      <c r="D3247" s="3" t="s">
        <v>26</v>
      </c>
      <c r="E3247" s="3" t="s">
        <v>5013</v>
      </c>
      <c r="F3247" s="3" t="s">
        <v>32</v>
      </c>
      <c r="G3247" s="3" t="s">
        <v>33</v>
      </c>
      <c r="H3247" s="3" t="s">
        <v>517</v>
      </c>
      <c r="I3247" s="3" t="s">
        <v>517</v>
      </c>
      <c r="J3247" s="3" t="s">
        <v>143</v>
      </c>
      <c r="K3247" s="3" t="s">
        <v>5019</v>
      </c>
      <c r="L3247" s="4">
        <v>44090</v>
      </c>
      <c r="M3247" s="3">
        <v>1</v>
      </c>
      <c r="N3247" s="3">
        <v>0</v>
      </c>
      <c r="O3247" s="3">
        <v>0</v>
      </c>
      <c r="P3247" s="3" t="str">
        <f>+IF(Tabla1[[#This Row],[ACUEDUCTO]]=1,"acueducto","")</f>
        <v>acueducto</v>
      </c>
      <c r="Q3247" s="3" t="str">
        <f>+IF(Tabla1[[#This Row],[ALCANTARILLADO]]=1,"alcantarillado","")</f>
        <v/>
      </c>
      <c r="R3247" s="3" t="str">
        <f>+IF(Tabla1[[#This Row],[ASEO]]=1,"aseo","")</f>
        <v/>
      </c>
      <c r="S3247" s="3" t="str">
        <f>+_xlfn.CONCAT(Tabla1[[#This Row],[Columna1]]," ",Tabla1[[#This Row],[Columna2]]," ",Tabla1[[#This Row],[Columna3]])</f>
        <v xml:space="preserve">acueducto  </v>
      </c>
      <c r="V3247" s="3" t="str">
        <f>+UPPER(Tabla1[[#This Row],[SERVICIO]])</f>
        <v xml:space="preserve">ACUEDUCTO  </v>
      </c>
    </row>
    <row r="3248" spans="1:22" x14ac:dyDescent="0.25">
      <c r="A3248" s="2">
        <v>44237</v>
      </c>
      <c r="B3248" s="3" t="s">
        <v>4237</v>
      </c>
      <c r="C3248" s="3" t="s">
        <v>13</v>
      </c>
      <c r="D3248" s="3" t="s">
        <v>14</v>
      </c>
      <c r="E3248" s="3" t="s">
        <v>5007</v>
      </c>
      <c r="F3248" s="3" t="s">
        <v>23</v>
      </c>
      <c r="G3248" s="3" t="s">
        <v>33</v>
      </c>
      <c r="H3248" s="3" t="s">
        <v>58</v>
      </c>
      <c r="I3248" s="3" t="s">
        <v>58</v>
      </c>
      <c r="J3248" s="3" t="s">
        <v>18</v>
      </c>
      <c r="K3248" s="3" t="s">
        <v>11</v>
      </c>
      <c r="L3248" s="4">
        <v>44442</v>
      </c>
      <c r="M3248" s="3">
        <v>0</v>
      </c>
      <c r="N3248" s="3">
        <v>0</v>
      </c>
      <c r="O3248" s="3">
        <v>1</v>
      </c>
      <c r="P3248" s="3" t="str">
        <f>+IF(Tabla1[[#This Row],[ACUEDUCTO]]=1,"acueducto","")</f>
        <v/>
      </c>
      <c r="Q3248" s="3" t="str">
        <f>+IF(Tabla1[[#This Row],[ALCANTARILLADO]]=1,"alcantarillado","")</f>
        <v/>
      </c>
      <c r="R3248" s="3" t="str">
        <f>+IF(Tabla1[[#This Row],[ASEO]]=1,"aseo","")</f>
        <v>aseo</v>
      </c>
      <c r="S3248" s="3" t="str">
        <f>+_xlfn.CONCAT(Tabla1[[#This Row],[Columna1]]," ",Tabla1[[#This Row],[Columna2]]," ",Tabla1[[#This Row],[Columna3]])</f>
        <v xml:space="preserve">  aseo</v>
      </c>
      <c r="V3248" s="3" t="str">
        <f>+UPPER(Tabla1[[#This Row],[SERVICIO]])</f>
        <v>ASEO</v>
      </c>
    </row>
    <row r="3249" spans="1:22" x14ac:dyDescent="0.25">
      <c r="A3249" s="2">
        <v>44256</v>
      </c>
      <c r="B3249" s="3" t="s">
        <v>4238</v>
      </c>
      <c r="C3249" s="3" t="s">
        <v>13</v>
      </c>
      <c r="D3249" s="3" t="s">
        <v>14</v>
      </c>
      <c r="E3249" s="3" t="s">
        <v>5007</v>
      </c>
      <c r="F3249" s="3" t="s">
        <v>23</v>
      </c>
      <c r="G3249" s="3" t="s">
        <v>33</v>
      </c>
      <c r="H3249" s="3" t="s">
        <v>58</v>
      </c>
      <c r="I3249" s="3" t="s">
        <v>58</v>
      </c>
      <c r="J3249" s="3" t="s">
        <v>18</v>
      </c>
      <c r="K3249" s="3" t="s">
        <v>11</v>
      </c>
      <c r="L3249" s="4">
        <v>44399</v>
      </c>
      <c r="M3249" s="3">
        <v>0</v>
      </c>
      <c r="N3249" s="3">
        <v>0</v>
      </c>
      <c r="O3249" s="3">
        <v>1</v>
      </c>
      <c r="P3249" s="3" t="str">
        <f>+IF(Tabla1[[#This Row],[ACUEDUCTO]]=1,"acueducto","")</f>
        <v/>
      </c>
      <c r="Q3249" s="3" t="str">
        <f>+IF(Tabla1[[#This Row],[ALCANTARILLADO]]=1,"alcantarillado","")</f>
        <v/>
      </c>
      <c r="R3249" s="3" t="str">
        <f>+IF(Tabla1[[#This Row],[ASEO]]=1,"aseo","")</f>
        <v>aseo</v>
      </c>
      <c r="S3249" s="3" t="str">
        <f>+_xlfn.CONCAT(Tabla1[[#This Row],[Columna1]]," ",Tabla1[[#This Row],[Columna2]]," ",Tabla1[[#This Row],[Columna3]])</f>
        <v xml:space="preserve">  aseo</v>
      </c>
      <c r="V3249" s="3" t="str">
        <f>+UPPER(Tabla1[[#This Row],[SERVICIO]])</f>
        <v>ASEO</v>
      </c>
    </row>
    <row r="3250" spans="1:22" x14ac:dyDescent="0.25">
      <c r="A3250" s="2">
        <v>44296</v>
      </c>
      <c r="B3250" s="3" t="s">
        <v>4239</v>
      </c>
      <c r="C3250" s="3" t="s">
        <v>13</v>
      </c>
      <c r="D3250" s="3" t="s">
        <v>45</v>
      </c>
      <c r="E3250" s="3" t="s">
        <v>5007</v>
      </c>
      <c r="F3250" s="3" t="s">
        <v>23</v>
      </c>
      <c r="G3250" s="3" t="s">
        <v>33</v>
      </c>
      <c r="H3250" s="3" t="s">
        <v>123</v>
      </c>
      <c r="I3250" s="3" t="s">
        <v>1157</v>
      </c>
      <c r="J3250" s="3" t="s">
        <v>18</v>
      </c>
      <c r="K3250" s="3" t="s">
        <v>11</v>
      </c>
      <c r="L3250" s="4">
        <v>44414</v>
      </c>
      <c r="M3250" s="3">
        <v>0</v>
      </c>
      <c r="N3250" s="3">
        <v>0</v>
      </c>
      <c r="O3250" s="3">
        <v>1</v>
      </c>
      <c r="P3250" s="3" t="str">
        <f>+IF(Tabla1[[#This Row],[ACUEDUCTO]]=1,"acueducto","")</f>
        <v/>
      </c>
      <c r="Q3250" s="3" t="str">
        <f>+IF(Tabla1[[#This Row],[ALCANTARILLADO]]=1,"alcantarillado","")</f>
        <v/>
      </c>
      <c r="R3250" s="3" t="str">
        <f>+IF(Tabla1[[#This Row],[ASEO]]=1,"aseo","")</f>
        <v>aseo</v>
      </c>
      <c r="S3250" s="3" t="str">
        <f>+_xlfn.CONCAT(Tabla1[[#This Row],[Columna1]]," ",Tabla1[[#This Row],[Columna2]]," ",Tabla1[[#This Row],[Columna3]])</f>
        <v xml:space="preserve">  aseo</v>
      </c>
      <c r="V3250" s="3" t="str">
        <f>+UPPER(Tabla1[[#This Row],[SERVICIO]])</f>
        <v>ASEO</v>
      </c>
    </row>
    <row r="3251" spans="1:22" x14ac:dyDescent="0.25">
      <c r="A3251" s="2">
        <v>44337</v>
      </c>
      <c r="B3251" s="3" t="s">
        <v>4240</v>
      </c>
      <c r="C3251" s="3" t="s">
        <v>13</v>
      </c>
      <c r="D3251" s="3" t="s">
        <v>14</v>
      </c>
      <c r="E3251" s="3" t="s">
        <v>5007</v>
      </c>
      <c r="F3251" s="3" t="s">
        <v>23</v>
      </c>
      <c r="G3251" s="3" t="s">
        <v>33</v>
      </c>
      <c r="H3251" s="3" t="s">
        <v>517</v>
      </c>
      <c r="I3251" s="3" t="s">
        <v>1444</v>
      </c>
      <c r="J3251" s="3" t="s">
        <v>18</v>
      </c>
      <c r="K3251" s="3" t="s">
        <v>11</v>
      </c>
      <c r="L3251" s="4">
        <v>44286</v>
      </c>
      <c r="M3251" s="3">
        <v>0</v>
      </c>
      <c r="N3251" s="3">
        <v>0</v>
      </c>
      <c r="O3251" s="3">
        <v>1</v>
      </c>
      <c r="P3251" s="3" t="str">
        <f>+IF(Tabla1[[#This Row],[ACUEDUCTO]]=1,"acueducto","")</f>
        <v/>
      </c>
      <c r="Q3251" s="3" t="str">
        <f>+IF(Tabla1[[#This Row],[ALCANTARILLADO]]=1,"alcantarillado","")</f>
        <v/>
      </c>
      <c r="R3251" s="3" t="str">
        <f>+IF(Tabla1[[#This Row],[ASEO]]=1,"aseo","")</f>
        <v>aseo</v>
      </c>
      <c r="S3251" s="3" t="str">
        <f>+_xlfn.CONCAT(Tabla1[[#This Row],[Columna1]]," ",Tabla1[[#This Row],[Columna2]]," ",Tabla1[[#This Row],[Columna3]])</f>
        <v xml:space="preserve">  aseo</v>
      </c>
      <c r="V3251" s="3" t="str">
        <f>+UPPER(Tabla1[[#This Row],[SERVICIO]])</f>
        <v>ASEO</v>
      </c>
    </row>
    <row r="3252" spans="1:22" x14ac:dyDescent="0.25">
      <c r="A3252" s="2">
        <v>44338</v>
      </c>
      <c r="B3252" s="3" t="s">
        <v>4241</v>
      </c>
      <c r="C3252" s="3" t="s">
        <v>13</v>
      </c>
      <c r="D3252" s="3" t="s">
        <v>45</v>
      </c>
      <c r="E3252" s="3" t="s">
        <v>5007</v>
      </c>
      <c r="F3252" s="3" t="s">
        <v>23</v>
      </c>
      <c r="G3252" s="3" t="s">
        <v>33</v>
      </c>
      <c r="H3252" s="3" t="s">
        <v>251</v>
      </c>
      <c r="I3252" s="3" t="s">
        <v>571</v>
      </c>
      <c r="J3252" s="3" t="s">
        <v>18</v>
      </c>
      <c r="K3252" s="3" t="s">
        <v>11</v>
      </c>
      <c r="L3252" s="4">
        <v>44462</v>
      </c>
      <c r="M3252" s="3">
        <v>0</v>
      </c>
      <c r="N3252" s="3">
        <v>0</v>
      </c>
      <c r="O3252" s="3">
        <v>1</v>
      </c>
      <c r="P3252" s="3" t="str">
        <f>+IF(Tabla1[[#This Row],[ACUEDUCTO]]=1,"acueducto","")</f>
        <v/>
      </c>
      <c r="Q3252" s="3" t="str">
        <f>+IF(Tabla1[[#This Row],[ALCANTARILLADO]]=1,"alcantarillado","")</f>
        <v/>
      </c>
      <c r="R3252" s="3" t="str">
        <f>+IF(Tabla1[[#This Row],[ASEO]]=1,"aseo","")</f>
        <v>aseo</v>
      </c>
      <c r="S3252" s="3" t="str">
        <f>+_xlfn.CONCAT(Tabla1[[#This Row],[Columna1]]," ",Tabla1[[#This Row],[Columna2]]," ",Tabla1[[#This Row],[Columna3]])</f>
        <v xml:space="preserve">  aseo</v>
      </c>
      <c r="V3252" s="3" t="str">
        <f>+UPPER(Tabla1[[#This Row],[SERVICIO]])</f>
        <v>ASEO</v>
      </c>
    </row>
    <row r="3253" spans="1:22" x14ac:dyDescent="0.25">
      <c r="A3253" s="2">
        <v>44356</v>
      </c>
      <c r="B3253" s="3" t="s">
        <v>4242</v>
      </c>
      <c r="C3253" s="3" t="s">
        <v>13</v>
      </c>
      <c r="D3253" s="3" t="s">
        <v>26</v>
      </c>
      <c r="E3253" s="3" t="s">
        <v>5007</v>
      </c>
      <c r="F3253" s="3" t="s">
        <v>23</v>
      </c>
      <c r="G3253" s="3" t="s">
        <v>33</v>
      </c>
      <c r="H3253" s="3" t="s">
        <v>197</v>
      </c>
      <c r="I3253" s="3" t="s">
        <v>377</v>
      </c>
      <c r="J3253" s="3" t="s">
        <v>18</v>
      </c>
      <c r="K3253" s="3" t="s">
        <v>11</v>
      </c>
      <c r="L3253" s="4">
        <v>44393</v>
      </c>
      <c r="M3253" s="3">
        <v>0</v>
      </c>
      <c r="N3253" s="3">
        <v>0</v>
      </c>
      <c r="O3253" s="3">
        <v>1</v>
      </c>
      <c r="P3253" s="3" t="str">
        <f>+IF(Tabla1[[#This Row],[ACUEDUCTO]]=1,"acueducto","")</f>
        <v/>
      </c>
      <c r="Q3253" s="3" t="str">
        <f>+IF(Tabla1[[#This Row],[ALCANTARILLADO]]=1,"alcantarillado","")</f>
        <v/>
      </c>
      <c r="R3253" s="3" t="str">
        <f>+IF(Tabla1[[#This Row],[ASEO]]=1,"aseo","")</f>
        <v>aseo</v>
      </c>
      <c r="S3253" s="3" t="str">
        <f>+_xlfn.CONCAT(Tabla1[[#This Row],[Columna1]]," ",Tabla1[[#This Row],[Columna2]]," ",Tabla1[[#This Row],[Columna3]])</f>
        <v xml:space="preserve">  aseo</v>
      </c>
      <c r="V3253" s="3" t="str">
        <f>+UPPER(Tabla1[[#This Row],[SERVICIO]])</f>
        <v>ASEO</v>
      </c>
    </row>
    <row r="3254" spans="1:22" x14ac:dyDescent="0.25">
      <c r="A3254" s="2">
        <v>44376</v>
      </c>
      <c r="B3254" s="3" t="s">
        <v>4243</v>
      </c>
      <c r="C3254" s="3" t="s">
        <v>13</v>
      </c>
      <c r="D3254" s="3" t="s">
        <v>14</v>
      </c>
      <c r="E3254" s="3" t="s">
        <v>5007</v>
      </c>
      <c r="F3254" s="3" t="s">
        <v>23</v>
      </c>
      <c r="G3254" s="3" t="s">
        <v>33</v>
      </c>
      <c r="H3254" s="3" t="s">
        <v>58</v>
      </c>
      <c r="I3254" s="3" t="s">
        <v>58</v>
      </c>
      <c r="J3254" s="3" t="s">
        <v>18</v>
      </c>
      <c r="K3254" s="3" t="s">
        <v>11</v>
      </c>
      <c r="L3254" s="4">
        <v>44245</v>
      </c>
      <c r="M3254" s="3">
        <v>0</v>
      </c>
      <c r="N3254" s="3">
        <v>0</v>
      </c>
      <c r="O3254" s="3">
        <v>1</v>
      </c>
      <c r="P3254" s="3" t="str">
        <f>+IF(Tabla1[[#This Row],[ACUEDUCTO]]=1,"acueducto","")</f>
        <v/>
      </c>
      <c r="Q3254" s="3" t="str">
        <f>+IF(Tabla1[[#This Row],[ALCANTARILLADO]]=1,"alcantarillado","")</f>
        <v/>
      </c>
      <c r="R3254" s="3" t="str">
        <f>+IF(Tabla1[[#This Row],[ASEO]]=1,"aseo","")</f>
        <v>aseo</v>
      </c>
      <c r="S3254" s="3" t="str">
        <f>+_xlfn.CONCAT(Tabla1[[#This Row],[Columna1]]," ",Tabla1[[#This Row],[Columna2]]," ",Tabla1[[#This Row],[Columna3]])</f>
        <v xml:space="preserve">  aseo</v>
      </c>
      <c r="V3254" s="3" t="str">
        <f>+UPPER(Tabla1[[#This Row],[SERVICIO]])</f>
        <v>ASEO</v>
      </c>
    </row>
    <row r="3255" spans="1:22" x14ac:dyDescent="0.25">
      <c r="A3255" s="2">
        <v>44396</v>
      </c>
      <c r="B3255" s="3" t="s">
        <v>4244</v>
      </c>
      <c r="C3255" s="3" t="s">
        <v>13</v>
      </c>
      <c r="D3255" s="3" t="s">
        <v>26</v>
      </c>
      <c r="E3255" s="3" t="s">
        <v>5007</v>
      </c>
      <c r="F3255" s="3" t="s">
        <v>23</v>
      </c>
      <c r="G3255" s="3" t="s">
        <v>33</v>
      </c>
      <c r="H3255" s="3" t="s">
        <v>197</v>
      </c>
      <c r="I3255" s="3" t="s">
        <v>377</v>
      </c>
      <c r="J3255" s="3" t="s">
        <v>18</v>
      </c>
      <c r="K3255" s="3" t="s">
        <v>11</v>
      </c>
      <c r="L3255" s="4">
        <v>43713</v>
      </c>
      <c r="M3255" s="3">
        <v>0</v>
      </c>
      <c r="N3255" s="3">
        <v>0</v>
      </c>
      <c r="O3255" s="3">
        <v>1</v>
      </c>
      <c r="P3255" s="3" t="str">
        <f>+IF(Tabla1[[#This Row],[ACUEDUCTO]]=1,"acueducto","")</f>
        <v/>
      </c>
      <c r="Q3255" s="3" t="str">
        <f>+IF(Tabla1[[#This Row],[ALCANTARILLADO]]=1,"alcantarillado","")</f>
        <v/>
      </c>
      <c r="R3255" s="3" t="str">
        <f>+IF(Tabla1[[#This Row],[ASEO]]=1,"aseo","")</f>
        <v>aseo</v>
      </c>
      <c r="S3255" s="3" t="str">
        <f>+_xlfn.CONCAT(Tabla1[[#This Row],[Columna1]]," ",Tabla1[[#This Row],[Columna2]]," ",Tabla1[[#This Row],[Columna3]])</f>
        <v xml:space="preserve">  aseo</v>
      </c>
      <c r="V3255" s="3" t="str">
        <f>+UPPER(Tabla1[[#This Row],[SERVICIO]])</f>
        <v>ASEO</v>
      </c>
    </row>
    <row r="3256" spans="1:22" x14ac:dyDescent="0.25">
      <c r="A3256" s="2">
        <v>44397</v>
      </c>
      <c r="B3256" s="3" t="s">
        <v>4245</v>
      </c>
      <c r="C3256" s="3" t="s">
        <v>13</v>
      </c>
      <c r="D3256" s="3" t="s">
        <v>26</v>
      </c>
      <c r="E3256" s="3" t="s">
        <v>5013</v>
      </c>
      <c r="F3256" s="3" t="s">
        <v>32</v>
      </c>
      <c r="G3256" s="3" t="s">
        <v>33</v>
      </c>
      <c r="H3256" s="3" t="s">
        <v>126</v>
      </c>
      <c r="I3256" s="3" t="s">
        <v>1888</v>
      </c>
      <c r="J3256" s="3" t="s">
        <v>18</v>
      </c>
      <c r="K3256" s="3" t="s">
        <v>5019</v>
      </c>
      <c r="L3256" s="4">
        <v>44299</v>
      </c>
      <c r="M3256" s="3">
        <v>1</v>
      </c>
      <c r="N3256" s="3">
        <v>0</v>
      </c>
      <c r="O3256" s="3">
        <v>0</v>
      </c>
      <c r="P3256" s="3" t="str">
        <f>+IF(Tabla1[[#This Row],[ACUEDUCTO]]=1,"acueducto","")</f>
        <v>acueducto</v>
      </c>
      <c r="Q3256" s="3" t="str">
        <f>+IF(Tabla1[[#This Row],[ALCANTARILLADO]]=1,"alcantarillado","")</f>
        <v/>
      </c>
      <c r="R3256" s="3" t="str">
        <f>+IF(Tabla1[[#This Row],[ASEO]]=1,"aseo","")</f>
        <v/>
      </c>
      <c r="S3256" s="3" t="str">
        <f>+_xlfn.CONCAT(Tabla1[[#This Row],[Columna1]]," ",Tabla1[[#This Row],[Columna2]]," ",Tabla1[[#This Row],[Columna3]])</f>
        <v xml:space="preserve">acueducto  </v>
      </c>
      <c r="V3256" s="3" t="str">
        <f>+UPPER(Tabla1[[#This Row],[SERVICIO]])</f>
        <v xml:space="preserve">ACUEDUCTO  </v>
      </c>
    </row>
    <row r="3257" spans="1:22" x14ac:dyDescent="0.25">
      <c r="A3257" s="2">
        <v>44418</v>
      </c>
      <c r="B3257" s="3" t="s">
        <v>4246</v>
      </c>
      <c r="C3257" s="3" t="s">
        <v>13</v>
      </c>
      <c r="D3257" s="3" t="s">
        <v>45</v>
      </c>
      <c r="E3257" s="3" t="s">
        <v>5007</v>
      </c>
      <c r="F3257" s="3" t="s">
        <v>23</v>
      </c>
      <c r="G3257" s="3" t="s">
        <v>38</v>
      </c>
      <c r="H3257" s="3" t="s">
        <v>197</v>
      </c>
      <c r="I3257" s="3" t="s">
        <v>377</v>
      </c>
      <c r="J3257" s="3" t="s">
        <v>18</v>
      </c>
      <c r="K3257" s="3" t="s">
        <v>11</v>
      </c>
      <c r="L3257" s="4">
        <v>44529</v>
      </c>
      <c r="M3257" s="3">
        <v>0</v>
      </c>
      <c r="N3257" s="3">
        <v>0</v>
      </c>
      <c r="O3257" s="3">
        <v>1</v>
      </c>
      <c r="P3257" s="3" t="str">
        <f>+IF(Tabla1[[#This Row],[ACUEDUCTO]]=1,"acueducto","")</f>
        <v/>
      </c>
      <c r="Q3257" s="3" t="str">
        <f>+IF(Tabla1[[#This Row],[ALCANTARILLADO]]=1,"alcantarillado","")</f>
        <v/>
      </c>
      <c r="R3257" s="3" t="str">
        <f>+IF(Tabla1[[#This Row],[ASEO]]=1,"aseo","")</f>
        <v>aseo</v>
      </c>
      <c r="S3257" s="3" t="str">
        <f>+_xlfn.CONCAT(Tabla1[[#This Row],[Columna1]]," ",Tabla1[[#This Row],[Columna2]]," ",Tabla1[[#This Row],[Columna3]])</f>
        <v xml:space="preserve">  aseo</v>
      </c>
      <c r="V3257" s="3" t="str">
        <f>+UPPER(Tabla1[[#This Row],[SERVICIO]])</f>
        <v>ASEO</v>
      </c>
    </row>
    <row r="3258" spans="1:22" x14ac:dyDescent="0.25">
      <c r="A3258" s="2">
        <v>44419</v>
      </c>
      <c r="B3258" s="3" t="s">
        <v>4247</v>
      </c>
      <c r="C3258" s="3" t="s">
        <v>13</v>
      </c>
      <c r="D3258" s="3" t="s">
        <v>14</v>
      </c>
      <c r="E3258" s="3" t="s">
        <v>5007</v>
      </c>
      <c r="F3258" s="3" t="s">
        <v>23</v>
      </c>
      <c r="G3258" s="3" t="s">
        <v>38</v>
      </c>
      <c r="H3258" s="3" t="s">
        <v>182</v>
      </c>
      <c r="I3258" s="3" t="s">
        <v>886</v>
      </c>
      <c r="J3258" s="3" t="s">
        <v>18</v>
      </c>
      <c r="K3258" s="3" t="s">
        <v>11</v>
      </c>
      <c r="L3258" s="4">
        <v>44294</v>
      </c>
      <c r="M3258" s="3">
        <v>0</v>
      </c>
      <c r="N3258" s="3">
        <v>0</v>
      </c>
      <c r="O3258" s="3">
        <v>1</v>
      </c>
      <c r="P3258" s="3" t="str">
        <f>+IF(Tabla1[[#This Row],[ACUEDUCTO]]=1,"acueducto","")</f>
        <v/>
      </c>
      <c r="Q3258" s="3" t="str">
        <f>+IF(Tabla1[[#This Row],[ALCANTARILLADO]]=1,"alcantarillado","")</f>
        <v/>
      </c>
      <c r="R3258" s="3" t="str">
        <f>+IF(Tabla1[[#This Row],[ASEO]]=1,"aseo","")</f>
        <v>aseo</v>
      </c>
      <c r="S3258" s="3" t="str">
        <f>+_xlfn.CONCAT(Tabla1[[#This Row],[Columna1]]," ",Tabla1[[#This Row],[Columna2]]," ",Tabla1[[#This Row],[Columna3]])</f>
        <v xml:space="preserve">  aseo</v>
      </c>
      <c r="V3258" s="3" t="str">
        <f>+UPPER(Tabla1[[#This Row],[SERVICIO]])</f>
        <v>ASEO</v>
      </c>
    </row>
    <row r="3259" spans="1:22" x14ac:dyDescent="0.25">
      <c r="A3259" s="2">
        <v>44456</v>
      </c>
      <c r="B3259" s="3" t="s">
        <v>4248</v>
      </c>
      <c r="C3259" s="3" t="s">
        <v>13</v>
      </c>
      <c r="D3259" s="3" t="s">
        <v>45</v>
      </c>
      <c r="E3259" s="3" t="s">
        <v>5012</v>
      </c>
      <c r="F3259" s="3" t="s">
        <v>23</v>
      </c>
      <c r="G3259" s="3" t="s">
        <v>38</v>
      </c>
      <c r="H3259" s="3" t="s">
        <v>293</v>
      </c>
      <c r="I3259" s="3" t="s">
        <v>302</v>
      </c>
      <c r="J3259" s="3" t="s">
        <v>18</v>
      </c>
      <c r="K3259" s="3" t="s">
        <v>11</v>
      </c>
      <c r="L3259" s="4">
        <v>44434</v>
      </c>
      <c r="M3259" s="3">
        <v>0</v>
      </c>
      <c r="N3259" s="3">
        <v>0</v>
      </c>
      <c r="O3259" s="3">
        <v>1</v>
      </c>
      <c r="P3259" s="3" t="str">
        <f>+IF(Tabla1[[#This Row],[ACUEDUCTO]]=1,"acueducto","")</f>
        <v/>
      </c>
      <c r="Q3259" s="3" t="str">
        <f>+IF(Tabla1[[#This Row],[ALCANTARILLADO]]=1,"alcantarillado","")</f>
        <v/>
      </c>
      <c r="R3259" s="3" t="str">
        <f>+IF(Tabla1[[#This Row],[ASEO]]=1,"aseo","")</f>
        <v>aseo</v>
      </c>
      <c r="S3259" s="3" t="str">
        <f>+_xlfn.CONCAT(Tabla1[[#This Row],[Columna1]]," ",Tabla1[[#This Row],[Columna2]]," ",Tabla1[[#This Row],[Columna3]])</f>
        <v xml:space="preserve">  aseo</v>
      </c>
      <c r="V3259" s="3" t="str">
        <f>+UPPER(Tabla1[[#This Row],[SERVICIO]])</f>
        <v>ASEO</v>
      </c>
    </row>
    <row r="3260" spans="1:22" x14ac:dyDescent="0.25">
      <c r="A3260" s="2">
        <v>44476</v>
      </c>
      <c r="B3260" s="3" t="s">
        <v>4249</v>
      </c>
      <c r="C3260" s="3" t="s">
        <v>13</v>
      </c>
      <c r="D3260" s="3" t="s">
        <v>26</v>
      </c>
      <c r="E3260" s="3" t="s">
        <v>5013</v>
      </c>
      <c r="F3260" s="3" t="s">
        <v>32</v>
      </c>
      <c r="G3260" s="3" t="s">
        <v>33</v>
      </c>
      <c r="H3260" s="3" t="s">
        <v>126</v>
      </c>
      <c r="I3260" s="3" t="s">
        <v>372</v>
      </c>
      <c r="J3260" s="3" t="s">
        <v>143</v>
      </c>
      <c r="K3260" s="3" t="s">
        <v>5019</v>
      </c>
      <c r="L3260" s="4">
        <v>43636</v>
      </c>
      <c r="M3260" s="3">
        <v>1</v>
      </c>
      <c r="N3260" s="3">
        <v>0</v>
      </c>
      <c r="O3260" s="3">
        <v>0</v>
      </c>
      <c r="P3260" s="3" t="str">
        <f>+IF(Tabla1[[#This Row],[ACUEDUCTO]]=1,"acueducto","")</f>
        <v>acueducto</v>
      </c>
      <c r="Q3260" s="3" t="str">
        <f>+IF(Tabla1[[#This Row],[ALCANTARILLADO]]=1,"alcantarillado","")</f>
        <v/>
      </c>
      <c r="R3260" s="3" t="str">
        <f>+IF(Tabla1[[#This Row],[ASEO]]=1,"aseo","")</f>
        <v/>
      </c>
      <c r="S3260" s="3" t="str">
        <f>+_xlfn.CONCAT(Tabla1[[#This Row],[Columna1]]," ",Tabla1[[#This Row],[Columna2]]," ",Tabla1[[#This Row],[Columna3]])</f>
        <v xml:space="preserve">acueducto  </v>
      </c>
      <c r="V3260" s="3" t="str">
        <f>+UPPER(Tabla1[[#This Row],[SERVICIO]])</f>
        <v xml:space="preserve">ACUEDUCTO  </v>
      </c>
    </row>
    <row r="3261" spans="1:22" x14ac:dyDescent="0.25">
      <c r="A3261" s="2">
        <v>44479</v>
      </c>
      <c r="B3261" s="3" t="s">
        <v>4250</v>
      </c>
      <c r="C3261" s="3" t="s">
        <v>13</v>
      </c>
      <c r="D3261" s="3" t="s">
        <v>26</v>
      </c>
      <c r="E3261" s="3" t="s">
        <v>5007</v>
      </c>
      <c r="F3261" s="3" t="s">
        <v>23</v>
      </c>
      <c r="G3261" s="3" t="s">
        <v>33</v>
      </c>
      <c r="H3261" s="3" t="s">
        <v>63</v>
      </c>
      <c r="I3261" s="3" t="s">
        <v>1008</v>
      </c>
      <c r="J3261" s="3" t="s">
        <v>18</v>
      </c>
      <c r="K3261" s="3" t="s">
        <v>11</v>
      </c>
      <c r="L3261" s="4">
        <v>44462</v>
      </c>
      <c r="M3261" s="3">
        <v>0</v>
      </c>
      <c r="N3261" s="3">
        <v>0</v>
      </c>
      <c r="O3261" s="3">
        <v>1</v>
      </c>
      <c r="P3261" s="3" t="str">
        <f>+IF(Tabla1[[#This Row],[ACUEDUCTO]]=1,"acueducto","")</f>
        <v/>
      </c>
      <c r="Q3261" s="3" t="str">
        <f>+IF(Tabla1[[#This Row],[ALCANTARILLADO]]=1,"alcantarillado","")</f>
        <v/>
      </c>
      <c r="R3261" s="3" t="str">
        <f>+IF(Tabla1[[#This Row],[ASEO]]=1,"aseo","")</f>
        <v>aseo</v>
      </c>
      <c r="S3261" s="3" t="str">
        <f>+_xlfn.CONCAT(Tabla1[[#This Row],[Columna1]]," ",Tabla1[[#This Row],[Columna2]]," ",Tabla1[[#This Row],[Columna3]])</f>
        <v xml:space="preserve">  aseo</v>
      </c>
      <c r="V3261" s="3" t="str">
        <f>+UPPER(Tabla1[[#This Row],[SERVICIO]])</f>
        <v>ASEO</v>
      </c>
    </row>
    <row r="3262" spans="1:22" x14ac:dyDescent="0.25">
      <c r="A3262" s="2">
        <v>44517</v>
      </c>
      <c r="B3262" s="3" t="s">
        <v>4251</v>
      </c>
      <c r="C3262" s="3" t="s">
        <v>13</v>
      </c>
      <c r="D3262" s="3" t="s">
        <v>14</v>
      </c>
      <c r="E3262" s="3" t="s">
        <v>5007</v>
      </c>
      <c r="F3262" s="3" t="s">
        <v>23</v>
      </c>
      <c r="G3262" s="3" t="s">
        <v>33</v>
      </c>
      <c r="H3262" s="3" t="s">
        <v>60</v>
      </c>
      <c r="I3262" s="3" t="s">
        <v>74</v>
      </c>
      <c r="J3262" s="3" t="s">
        <v>143</v>
      </c>
      <c r="K3262" s="3" t="s">
        <v>11</v>
      </c>
      <c r="L3262" s="4">
        <v>43621</v>
      </c>
      <c r="M3262" s="3">
        <v>0</v>
      </c>
      <c r="N3262" s="3">
        <v>0</v>
      </c>
      <c r="O3262" s="3">
        <v>1</v>
      </c>
      <c r="P3262" s="3" t="str">
        <f>+IF(Tabla1[[#This Row],[ACUEDUCTO]]=1,"acueducto","")</f>
        <v/>
      </c>
      <c r="Q3262" s="3" t="str">
        <f>+IF(Tabla1[[#This Row],[ALCANTARILLADO]]=1,"alcantarillado","")</f>
        <v/>
      </c>
      <c r="R3262" s="3" t="str">
        <f>+IF(Tabla1[[#This Row],[ASEO]]=1,"aseo","")</f>
        <v>aseo</v>
      </c>
      <c r="S3262" s="3" t="str">
        <f>+_xlfn.CONCAT(Tabla1[[#This Row],[Columna1]]," ",Tabla1[[#This Row],[Columna2]]," ",Tabla1[[#This Row],[Columna3]])</f>
        <v xml:space="preserve">  aseo</v>
      </c>
      <c r="V3262" s="3" t="str">
        <f>+UPPER(Tabla1[[#This Row],[SERVICIO]])</f>
        <v>ASEO</v>
      </c>
    </row>
    <row r="3263" spans="1:22" x14ac:dyDescent="0.25">
      <c r="A3263" s="2">
        <v>44536</v>
      </c>
      <c r="B3263" s="3" t="s">
        <v>4252</v>
      </c>
      <c r="C3263" s="3" t="s">
        <v>13</v>
      </c>
      <c r="D3263" s="3" t="s">
        <v>26</v>
      </c>
      <c r="E3263" s="3" t="s">
        <v>5013</v>
      </c>
      <c r="F3263" s="3" t="s">
        <v>32</v>
      </c>
      <c r="G3263" s="3" t="s">
        <v>33</v>
      </c>
      <c r="H3263" s="3" t="s">
        <v>236</v>
      </c>
      <c r="I3263" s="3" t="s">
        <v>4253</v>
      </c>
      <c r="J3263" s="3" t="s">
        <v>143</v>
      </c>
      <c r="K3263" s="3" t="s">
        <v>5019</v>
      </c>
      <c r="L3263" s="4">
        <v>43671</v>
      </c>
      <c r="M3263" s="3">
        <v>1</v>
      </c>
      <c r="N3263" s="3">
        <v>0</v>
      </c>
      <c r="O3263" s="3">
        <v>0</v>
      </c>
      <c r="P3263" s="3" t="str">
        <f>+IF(Tabla1[[#This Row],[ACUEDUCTO]]=1,"acueducto","")</f>
        <v>acueducto</v>
      </c>
      <c r="Q3263" s="3" t="str">
        <f>+IF(Tabla1[[#This Row],[ALCANTARILLADO]]=1,"alcantarillado","")</f>
        <v/>
      </c>
      <c r="R3263" s="3" t="str">
        <f>+IF(Tabla1[[#This Row],[ASEO]]=1,"aseo","")</f>
        <v/>
      </c>
      <c r="S3263" s="3" t="str">
        <f>+_xlfn.CONCAT(Tabla1[[#This Row],[Columna1]]," ",Tabla1[[#This Row],[Columna2]]," ",Tabla1[[#This Row],[Columna3]])</f>
        <v xml:space="preserve">acueducto  </v>
      </c>
      <c r="V3263" s="3" t="str">
        <f>+UPPER(Tabla1[[#This Row],[SERVICIO]])</f>
        <v xml:space="preserve">ACUEDUCTO  </v>
      </c>
    </row>
    <row r="3264" spans="1:22" x14ac:dyDescent="0.25">
      <c r="A3264" s="2">
        <v>44539</v>
      </c>
      <c r="B3264" s="3" t="s">
        <v>4254</v>
      </c>
      <c r="C3264" s="3" t="s">
        <v>13</v>
      </c>
      <c r="D3264" s="3" t="s">
        <v>14</v>
      </c>
      <c r="E3264" s="3" t="s">
        <v>5007</v>
      </c>
      <c r="F3264" s="3" t="s">
        <v>23</v>
      </c>
      <c r="G3264" s="3" t="s">
        <v>33</v>
      </c>
      <c r="H3264" s="3" t="s">
        <v>126</v>
      </c>
      <c r="I3264" s="3" t="s">
        <v>707</v>
      </c>
      <c r="J3264" s="3" t="s">
        <v>18</v>
      </c>
      <c r="K3264" s="3" t="s">
        <v>11</v>
      </c>
      <c r="L3264" s="4">
        <v>44476</v>
      </c>
      <c r="M3264" s="3">
        <v>0</v>
      </c>
      <c r="N3264" s="3">
        <v>0</v>
      </c>
      <c r="O3264" s="3">
        <v>1</v>
      </c>
      <c r="P3264" s="3" t="str">
        <f>+IF(Tabla1[[#This Row],[ACUEDUCTO]]=1,"acueducto","")</f>
        <v/>
      </c>
      <c r="Q3264" s="3" t="str">
        <f>+IF(Tabla1[[#This Row],[ALCANTARILLADO]]=1,"alcantarillado","")</f>
        <v/>
      </c>
      <c r="R3264" s="3" t="str">
        <f>+IF(Tabla1[[#This Row],[ASEO]]=1,"aseo","")</f>
        <v>aseo</v>
      </c>
      <c r="S3264" s="3" t="str">
        <f>+_xlfn.CONCAT(Tabla1[[#This Row],[Columna1]]," ",Tabla1[[#This Row],[Columna2]]," ",Tabla1[[#This Row],[Columna3]])</f>
        <v xml:space="preserve">  aseo</v>
      </c>
      <c r="V3264" s="3" t="str">
        <f>+UPPER(Tabla1[[#This Row],[SERVICIO]])</f>
        <v>ASEO</v>
      </c>
    </row>
    <row r="3265" spans="1:22" x14ac:dyDescent="0.25">
      <c r="A3265" s="2">
        <v>44556</v>
      </c>
      <c r="B3265" s="3" t="s">
        <v>4255</v>
      </c>
      <c r="C3265" s="3" t="s">
        <v>13</v>
      </c>
      <c r="D3265" s="3" t="s">
        <v>26</v>
      </c>
      <c r="E3265" s="3" t="s">
        <v>5007</v>
      </c>
      <c r="F3265" s="3" t="s">
        <v>23</v>
      </c>
      <c r="G3265" s="3" t="s">
        <v>33</v>
      </c>
      <c r="H3265" s="3" t="s">
        <v>58</v>
      </c>
      <c r="I3265" s="3" t="s">
        <v>58</v>
      </c>
      <c r="J3265" s="3" t="s">
        <v>18</v>
      </c>
      <c r="K3265" s="3" t="s">
        <v>11</v>
      </c>
      <c r="L3265" s="4">
        <v>44459</v>
      </c>
      <c r="M3265" s="3">
        <v>0</v>
      </c>
      <c r="N3265" s="3">
        <v>0</v>
      </c>
      <c r="O3265" s="3">
        <v>1</v>
      </c>
      <c r="P3265" s="3" t="str">
        <f>+IF(Tabla1[[#This Row],[ACUEDUCTO]]=1,"acueducto","")</f>
        <v/>
      </c>
      <c r="Q3265" s="3" t="str">
        <f>+IF(Tabla1[[#This Row],[ALCANTARILLADO]]=1,"alcantarillado","")</f>
        <v/>
      </c>
      <c r="R3265" s="3" t="str">
        <f>+IF(Tabla1[[#This Row],[ASEO]]=1,"aseo","")</f>
        <v>aseo</v>
      </c>
      <c r="S3265" s="3" t="str">
        <f>+_xlfn.CONCAT(Tabla1[[#This Row],[Columna1]]," ",Tabla1[[#This Row],[Columna2]]," ",Tabla1[[#This Row],[Columna3]])</f>
        <v xml:space="preserve">  aseo</v>
      </c>
      <c r="V3265" s="3" t="str">
        <f>+UPPER(Tabla1[[#This Row],[SERVICIO]])</f>
        <v>ASEO</v>
      </c>
    </row>
    <row r="3266" spans="1:22" x14ac:dyDescent="0.25">
      <c r="A3266" s="2">
        <v>44557</v>
      </c>
      <c r="B3266" s="3" t="s">
        <v>4256</v>
      </c>
      <c r="C3266" s="3" t="s">
        <v>13</v>
      </c>
      <c r="D3266" s="3" t="s">
        <v>26</v>
      </c>
      <c r="E3266" s="3" t="s">
        <v>5013</v>
      </c>
      <c r="F3266" s="3" t="s">
        <v>23</v>
      </c>
      <c r="G3266" s="3" t="s">
        <v>38</v>
      </c>
      <c r="H3266" s="3" t="s">
        <v>182</v>
      </c>
      <c r="I3266" s="3" t="s">
        <v>4257</v>
      </c>
      <c r="J3266" s="3" t="s">
        <v>18</v>
      </c>
      <c r="K3266" s="3" t="s">
        <v>5018</v>
      </c>
      <c r="L3266" s="4">
        <v>44461</v>
      </c>
      <c r="M3266" s="3">
        <v>1</v>
      </c>
      <c r="N3266" s="3">
        <v>1</v>
      </c>
      <c r="O3266" s="3">
        <v>1</v>
      </c>
      <c r="P3266" s="3" t="str">
        <f>+IF(Tabla1[[#This Row],[ACUEDUCTO]]=1,"acueducto","")</f>
        <v>acueducto</v>
      </c>
      <c r="Q3266" s="3" t="str">
        <f>+IF(Tabla1[[#This Row],[ALCANTARILLADO]]=1,"alcantarillado","")</f>
        <v>alcantarillado</v>
      </c>
      <c r="R3266" s="3" t="str">
        <f>+IF(Tabla1[[#This Row],[ASEO]]=1,"aseo","")</f>
        <v>aseo</v>
      </c>
      <c r="S3266" s="3" t="str">
        <f>+_xlfn.CONCAT(Tabla1[[#This Row],[Columna1]]," ",Tabla1[[#This Row],[Columna2]]," ",Tabla1[[#This Row],[Columna3]])</f>
        <v>acueducto alcantarillado aseo</v>
      </c>
      <c r="V3266" s="3" t="str">
        <f>+UPPER(Tabla1[[#This Row],[SERVICIO]])</f>
        <v>ACUEDUCTO ALCANTARILLADO ASEO</v>
      </c>
    </row>
    <row r="3267" spans="1:22" x14ac:dyDescent="0.25">
      <c r="A3267" s="2">
        <v>44576</v>
      </c>
      <c r="B3267" s="3" t="s">
        <v>4258</v>
      </c>
      <c r="C3267" s="3" t="s">
        <v>13</v>
      </c>
      <c r="D3267" s="3" t="s">
        <v>26</v>
      </c>
      <c r="E3267" s="3" t="s">
        <v>5013</v>
      </c>
      <c r="F3267" s="3" t="s">
        <v>32</v>
      </c>
      <c r="G3267" s="3" t="s">
        <v>33</v>
      </c>
      <c r="H3267" s="3" t="s">
        <v>99</v>
      </c>
      <c r="I3267" s="3" t="s">
        <v>1054</v>
      </c>
      <c r="J3267" s="3" t="s">
        <v>18</v>
      </c>
      <c r="K3267" s="3" t="s">
        <v>5019</v>
      </c>
      <c r="L3267" s="4">
        <v>44320</v>
      </c>
      <c r="M3267" s="3">
        <v>1</v>
      </c>
      <c r="N3267" s="3">
        <v>0</v>
      </c>
      <c r="O3267" s="3">
        <v>0</v>
      </c>
      <c r="P3267" s="3" t="str">
        <f>+IF(Tabla1[[#This Row],[ACUEDUCTO]]=1,"acueducto","")</f>
        <v>acueducto</v>
      </c>
      <c r="Q3267" s="3" t="str">
        <f>+IF(Tabla1[[#This Row],[ALCANTARILLADO]]=1,"alcantarillado","")</f>
        <v/>
      </c>
      <c r="R3267" s="3" t="str">
        <f>+IF(Tabla1[[#This Row],[ASEO]]=1,"aseo","")</f>
        <v/>
      </c>
      <c r="S3267" s="3" t="str">
        <f>+_xlfn.CONCAT(Tabla1[[#This Row],[Columna1]]," ",Tabla1[[#This Row],[Columna2]]," ",Tabla1[[#This Row],[Columna3]])</f>
        <v xml:space="preserve">acueducto  </v>
      </c>
      <c r="V3267" s="3" t="str">
        <f>+UPPER(Tabla1[[#This Row],[SERVICIO]])</f>
        <v xml:space="preserve">ACUEDUCTO  </v>
      </c>
    </row>
    <row r="3268" spans="1:22" x14ac:dyDescent="0.25">
      <c r="A3268" s="2">
        <v>44596</v>
      </c>
      <c r="B3268" s="3" t="s">
        <v>4259</v>
      </c>
      <c r="C3268" s="3" t="s">
        <v>13</v>
      </c>
      <c r="D3268" s="3" t="s">
        <v>14</v>
      </c>
      <c r="E3268" s="3" t="s">
        <v>5007</v>
      </c>
      <c r="F3268" s="3" t="s">
        <v>23</v>
      </c>
      <c r="G3268" s="3" t="s">
        <v>33</v>
      </c>
      <c r="H3268" s="3" t="s">
        <v>58</v>
      </c>
      <c r="I3268" s="3" t="s">
        <v>58</v>
      </c>
      <c r="J3268" s="3" t="s">
        <v>18</v>
      </c>
      <c r="K3268" s="3" t="s">
        <v>11</v>
      </c>
      <c r="L3268" s="4">
        <v>44307</v>
      </c>
      <c r="M3268" s="3">
        <v>0</v>
      </c>
      <c r="N3268" s="3">
        <v>0</v>
      </c>
      <c r="O3268" s="3">
        <v>1</v>
      </c>
      <c r="P3268" s="3" t="str">
        <f>+IF(Tabla1[[#This Row],[ACUEDUCTO]]=1,"acueducto","")</f>
        <v/>
      </c>
      <c r="Q3268" s="3" t="str">
        <f>+IF(Tabla1[[#This Row],[ALCANTARILLADO]]=1,"alcantarillado","")</f>
        <v/>
      </c>
      <c r="R3268" s="3" t="str">
        <f>+IF(Tabla1[[#This Row],[ASEO]]=1,"aseo","")</f>
        <v>aseo</v>
      </c>
      <c r="S3268" s="3" t="str">
        <f>+_xlfn.CONCAT(Tabla1[[#This Row],[Columna1]]," ",Tabla1[[#This Row],[Columna2]]," ",Tabla1[[#This Row],[Columna3]])</f>
        <v xml:space="preserve">  aseo</v>
      </c>
      <c r="V3268" s="3" t="str">
        <f>+UPPER(Tabla1[[#This Row],[SERVICIO]])</f>
        <v>ASEO</v>
      </c>
    </row>
    <row r="3269" spans="1:22" x14ac:dyDescent="0.25">
      <c r="A3269" s="2">
        <v>44619</v>
      </c>
      <c r="B3269" s="3" t="s">
        <v>4260</v>
      </c>
      <c r="C3269" s="3" t="s">
        <v>13</v>
      </c>
      <c r="D3269" s="3" t="s">
        <v>14</v>
      </c>
      <c r="E3269" s="3" t="s">
        <v>5007</v>
      </c>
      <c r="F3269" s="3" t="s">
        <v>23</v>
      </c>
      <c r="G3269" s="3" t="s">
        <v>33</v>
      </c>
      <c r="H3269" s="3" t="s">
        <v>58</v>
      </c>
      <c r="I3269" s="3" t="s">
        <v>58</v>
      </c>
      <c r="J3269" s="3" t="s">
        <v>18</v>
      </c>
      <c r="K3269" s="3" t="s">
        <v>11</v>
      </c>
      <c r="L3269" s="4">
        <v>44365</v>
      </c>
      <c r="M3269" s="3">
        <v>0</v>
      </c>
      <c r="N3269" s="3">
        <v>0</v>
      </c>
      <c r="O3269" s="3">
        <v>1</v>
      </c>
      <c r="P3269" s="3" t="str">
        <f>+IF(Tabla1[[#This Row],[ACUEDUCTO]]=1,"acueducto","")</f>
        <v/>
      </c>
      <c r="Q3269" s="3" t="str">
        <f>+IF(Tabla1[[#This Row],[ALCANTARILLADO]]=1,"alcantarillado","")</f>
        <v/>
      </c>
      <c r="R3269" s="3" t="str">
        <f>+IF(Tabla1[[#This Row],[ASEO]]=1,"aseo","")</f>
        <v>aseo</v>
      </c>
      <c r="S3269" s="3" t="str">
        <f>+_xlfn.CONCAT(Tabla1[[#This Row],[Columna1]]," ",Tabla1[[#This Row],[Columna2]]," ",Tabla1[[#This Row],[Columna3]])</f>
        <v xml:space="preserve">  aseo</v>
      </c>
      <c r="V3269" s="3" t="str">
        <f>+UPPER(Tabla1[[#This Row],[SERVICIO]])</f>
        <v>ASEO</v>
      </c>
    </row>
    <row r="3270" spans="1:22" x14ac:dyDescent="0.25">
      <c r="A3270" s="2">
        <v>44636</v>
      </c>
      <c r="B3270" s="3" t="s">
        <v>4261</v>
      </c>
      <c r="C3270" s="3" t="s">
        <v>13</v>
      </c>
      <c r="D3270" s="3" t="s">
        <v>45</v>
      </c>
      <c r="E3270" s="3" t="s">
        <v>5007</v>
      </c>
      <c r="F3270" s="3" t="s">
        <v>23</v>
      </c>
      <c r="G3270" s="3" t="s">
        <v>33</v>
      </c>
      <c r="H3270" s="3" t="s">
        <v>63</v>
      </c>
      <c r="I3270" s="3" t="s">
        <v>1008</v>
      </c>
      <c r="J3270" s="3" t="s">
        <v>18</v>
      </c>
      <c r="K3270" s="3" t="s">
        <v>11</v>
      </c>
      <c r="L3270" s="4">
        <v>44140</v>
      </c>
      <c r="M3270" s="3">
        <v>0</v>
      </c>
      <c r="N3270" s="3">
        <v>0</v>
      </c>
      <c r="O3270" s="3">
        <v>1</v>
      </c>
      <c r="P3270" s="3" t="str">
        <f>+IF(Tabla1[[#This Row],[ACUEDUCTO]]=1,"acueducto","")</f>
        <v/>
      </c>
      <c r="Q3270" s="3" t="str">
        <f>+IF(Tabla1[[#This Row],[ALCANTARILLADO]]=1,"alcantarillado","")</f>
        <v/>
      </c>
      <c r="R3270" s="3" t="str">
        <f>+IF(Tabla1[[#This Row],[ASEO]]=1,"aseo","")</f>
        <v>aseo</v>
      </c>
      <c r="S3270" s="3" t="str">
        <f>+_xlfn.CONCAT(Tabla1[[#This Row],[Columna1]]," ",Tabla1[[#This Row],[Columna2]]," ",Tabla1[[#This Row],[Columna3]])</f>
        <v xml:space="preserve">  aseo</v>
      </c>
      <c r="V3270" s="3" t="str">
        <f>+UPPER(Tabla1[[#This Row],[SERVICIO]])</f>
        <v>ASEO</v>
      </c>
    </row>
    <row r="3271" spans="1:22" x14ac:dyDescent="0.25">
      <c r="A3271" s="2">
        <v>44656</v>
      </c>
      <c r="B3271" s="3" t="s">
        <v>4262</v>
      </c>
      <c r="C3271" s="3" t="s">
        <v>13</v>
      </c>
      <c r="D3271" s="3" t="s">
        <v>26</v>
      </c>
      <c r="E3271" s="3" t="s">
        <v>5012</v>
      </c>
      <c r="F3271" s="3" t="s">
        <v>23</v>
      </c>
      <c r="G3271" s="3" t="s">
        <v>38</v>
      </c>
      <c r="H3271" s="3" t="s">
        <v>236</v>
      </c>
      <c r="I3271" s="3" t="s">
        <v>3690</v>
      </c>
      <c r="J3271" s="3" t="s">
        <v>18</v>
      </c>
      <c r="K3271" s="3" t="s">
        <v>11</v>
      </c>
      <c r="L3271" s="4">
        <v>44261</v>
      </c>
      <c r="M3271" s="3">
        <v>0</v>
      </c>
      <c r="N3271" s="3">
        <v>0</v>
      </c>
      <c r="O3271" s="3">
        <v>1</v>
      </c>
      <c r="P3271" s="3" t="str">
        <f>+IF(Tabla1[[#This Row],[ACUEDUCTO]]=1,"acueducto","")</f>
        <v/>
      </c>
      <c r="Q3271" s="3" t="str">
        <f>+IF(Tabla1[[#This Row],[ALCANTARILLADO]]=1,"alcantarillado","")</f>
        <v/>
      </c>
      <c r="R3271" s="3" t="str">
        <f>+IF(Tabla1[[#This Row],[ASEO]]=1,"aseo","")</f>
        <v>aseo</v>
      </c>
      <c r="S3271" s="3" t="str">
        <f>+_xlfn.CONCAT(Tabla1[[#This Row],[Columna1]]," ",Tabla1[[#This Row],[Columna2]]," ",Tabla1[[#This Row],[Columna3]])</f>
        <v xml:space="preserve">  aseo</v>
      </c>
      <c r="V3271" s="3" t="str">
        <f>+UPPER(Tabla1[[#This Row],[SERVICIO]])</f>
        <v>ASEO</v>
      </c>
    </row>
    <row r="3272" spans="1:22" x14ac:dyDescent="0.25">
      <c r="A3272" s="2">
        <v>44657</v>
      </c>
      <c r="B3272" s="3" t="s">
        <v>4263</v>
      </c>
      <c r="C3272" s="3" t="s">
        <v>13</v>
      </c>
      <c r="D3272" s="3" t="s">
        <v>14</v>
      </c>
      <c r="E3272" s="3" t="s">
        <v>5007</v>
      </c>
      <c r="F3272" s="3" t="s">
        <v>23</v>
      </c>
      <c r="G3272" s="3" t="s">
        <v>33</v>
      </c>
      <c r="H3272" s="3" t="s">
        <v>58</v>
      </c>
      <c r="I3272" s="3" t="s">
        <v>58</v>
      </c>
      <c r="J3272" s="3" t="s">
        <v>18</v>
      </c>
      <c r="K3272" s="3" t="s">
        <v>11</v>
      </c>
      <c r="L3272" s="4">
        <v>44502</v>
      </c>
      <c r="M3272" s="3">
        <v>0</v>
      </c>
      <c r="N3272" s="3">
        <v>0</v>
      </c>
      <c r="O3272" s="3">
        <v>1</v>
      </c>
      <c r="P3272" s="3" t="str">
        <f>+IF(Tabla1[[#This Row],[ACUEDUCTO]]=1,"acueducto","")</f>
        <v/>
      </c>
      <c r="Q3272" s="3" t="str">
        <f>+IF(Tabla1[[#This Row],[ALCANTARILLADO]]=1,"alcantarillado","")</f>
        <v/>
      </c>
      <c r="R3272" s="3" t="str">
        <f>+IF(Tabla1[[#This Row],[ASEO]]=1,"aseo","")</f>
        <v>aseo</v>
      </c>
      <c r="S3272" s="3" t="str">
        <f>+_xlfn.CONCAT(Tabla1[[#This Row],[Columna1]]," ",Tabla1[[#This Row],[Columna2]]," ",Tabla1[[#This Row],[Columna3]])</f>
        <v xml:space="preserve">  aseo</v>
      </c>
      <c r="V3272" s="3" t="str">
        <f>+UPPER(Tabla1[[#This Row],[SERVICIO]])</f>
        <v>ASEO</v>
      </c>
    </row>
    <row r="3273" spans="1:22" x14ac:dyDescent="0.25">
      <c r="A3273" s="2">
        <v>44717</v>
      </c>
      <c r="B3273" s="3" t="s">
        <v>4264</v>
      </c>
      <c r="C3273" s="3" t="s">
        <v>13</v>
      </c>
      <c r="D3273" s="3" t="s">
        <v>45</v>
      </c>
      <c r="E3273" s="3" t="s">
        <v>5012</v>
      </c>
      <c r="F3273" s="3" t="s">
        <v>23</v>
      </c>
      <c r="G3273" s="3" t="s">
        <v>38</v>
      </c>
      <c r="H3273" s="3" t="s">
        <v>58</v>
      </c>
      <c r="I3273" s="3" t="s">
        <v>58</v>
      </c>
      <c r="J3273" s="3" t="s">
        <v>18</v>
      </c>
      <c r="K3273" s="3" t="s">
        <v>11</v>
      </c>
      <c r="L3273" s="4">
        <v>44319</v>
      </c>
      <c r="M3273" s="3">
        <v>0</v>
      </c>
      <c r="N3273" s="3">
        <v>0</v>
      </c>
      <c r="O3273" s="3">
        <v>1</v>
      </c>
      <c r="P3273" s="3" t="str">
        <f>+IF(Tabla1[[#This Row],[ACUEDUCTO]]=1,"acueducto","")</f>
        <v/>
      </c>
      <c r="Q3273" s="3" t="str">
        <f>+IF(Tabla1[[#This Row],[ALCANTARILLADO]]=1,"alcantarillado","")</f>
        <v/>
      </c>
      <c r="R3273" s="3" t="str">
        <f>+IF(Tabla1[[#This Row],[ASEO]]=1,"aseo","")</f>
        <v>aseo</v>
      </c>
      <c r="S3273" s="3" t="str">
        <f>+_xlfn.CONCAT(Tabla1[[#This Row],[Columna1]]," ",Tabla1[[#This Row],[Columna2]]," ",Tabla1[[#This Row],[Columna3]])</f>
        <v xml:space="preserve">  aseo</v>
      </c>
      <c r="V3273" s="3" t="str">
        <f>+UPPER(Tabla1[[#This Row],[SERVICIO]])</f>
        <v>ASEO</v>
      </c>
    </row>
    <row r="3274" spans="1:22" x14ac:dyDescent="0.25">
      <c r="A3274" s="2">
        <v>44736</v>
      </c>
      <c r="B3274" s="3" t="s">
        <v>4265</v>
      </c>
      <c r="C3274" s="3" t="s">
        <v>13</v>
      </c>
      <c r="D3274" s="3" t="s">
        <v>45</v>
      </c>
      <c r="E3274" s="3" t="s">
        <v>5007</v>
      </c>
      <c r="F3274" s="3" t="s">
        <v>23</v>
      </c>
      <c r="G3274" s="3" t="s">
        <v>33</v>
      </c>
      <c r="H3274" s="3" t="s">
        <v>182</v>
      </c>
      <c r="I3274" s="3" t="s">
        <v>886</v>
      </c>
      <c r="J3274" s="3" t="s">
        <v>18</v>
      </c>
      <c r="K3274" s="3" t="s">
        <v>11</v>
      </c>
      <c r="L3274" s="4">
        <v>44280</v>
      </c>
      <c r="M3274" s="3">
        <v>0</v>
      </c>
      <c r="N3274" s="3">
        <v>0</v>
      </c>
      <c r="O3274" s="3">
        <v>1</v>
      </c>
      <c r="P3274" s="3" t="str">
        <f>+IF(Tabla1[[#This Row],[ACUEDUCTO]]=1,"acueducto","")</f>
        <v/>
      </c>
      <c r="Q3274" s="3" t="str">
        <f>+IF(Tabla1[[#This Row],[ALCANTARILLADO]]=1,"alcantarillado","")</f>
        <v/>
      </c>
      <c r="R3274" s="3" t="str">
        <f>+IF(Tabla1[[#This Row],[ASEO]]=1,"aseo","")</f>
        <v>aseo</v>
      </c>
      <c r="S3274" s="3" t="str">
        <f>+_xlfn.CONCAT(Tabla1[[#This Row],[Columna1]]," ",Tabla1[[#This Row],[Columna2]]," ",Tabla1[[#This Row],[Columna3]])</f>
        <v xml:space="preserve">  aseo</v>
      </c>
      <c r="V3274" s="3" t="str">
        <f>+UPPER(Tabla1[[#This Row],[SERVICIO]])</f>
        <v>ASEO</v>
      </c>
    </row>
    <row r="3275" spans="1:22" x14ac:dyDescent="0.25">
      <c r="A3275" s="2">
        <v>44776</v>
      </c>
      <c r="B3275" s="3" t="s">
        <v>4266</v>
      </c>
      <c r="C3275" s="3" t="s">
        <v>13</v>
      </c>
      <c r="D3275" s="3" t="s">
        <v>26</v>
      </c>
      <c r="E3275" s="3" t="s">
        <v>5013</v>
      </c>
      <c r="F3275" s="3" t="s">
        <v>32</v>
      </c>
      <c r="G3275" s="3" t="s">
        <v>33</v>
      </c>
      <c r="H3275" s="3" t="s">
        <v>251</v>
      </c>
      <c r="I3275" s="3" t="s">
        <v>2519</v>
      </c>
      <c r="J3275" s="3" t="s">
        <v>18</v>
      </c>
      <c r="K3275" s="3" t="s">
        <v>5019</v>
      </c>
      <c r="L3275" s="4">
        <v>44188</v>
      </c>
      <c r="M3275" s="3">
        <v>1</v>
      </c>
      <c r="N3275" s="3">
        <v>0</v>
      </c>
      <c r="O3275" s="3">
        <v>0</v>
      </c>
      <c r="P3275" s="3" t="str">
        <f>+IF(Tabla1[[#This Row],[ACUEDUCTO]]=1,"acueducto","")</f>
        <v>acueducto</v>
      </c>
      <c r="Q3275" s="3" t="str">
        <f>+IF(Tabla1[[#This Row],[ALCANTARILLADO]]=1,"alcantarillado","")</f>
        <v/>
      </c>
      <c r="R3275" s="3" t="str">
        <f>+IF(Tabla1[[#This Row],[ASEO]]=1,"aseo","")</f>
        <v/>
      </c>
      <c r="S3275" s="3" t="str">
        <f>+_xlfn.CONCAT(Tabla1[[#This Row],[Columna1]]," ",Tabla1[[#This Row],[Columna2]]," ",Tabla1[[#This Row],[Columna3]])</f>
        <v xml:space="preserve">acueducto  </v>
      </c>
      <c r="V3275" s="3" t="str">
        <f>+UPPER(Tabla1[[#This Row],[SERVICIO]])</f>
        <v xml:space="preserve">ACUEDUCTO  </v>
      </c>
    </row>
    <row r="3276" spans="1:22" x14ac:dyDescent="0.25">
      <c r="A3276" s="2">
        <v>44777</v>
      </c>
      <c r="B3276" s="3" t="s">
        <v>4267</v>
      </c>
      <c r="C3276" s="3" t="s">
        <v>13</v>
      </c>
      <c r="D3276" s="3" t="s">
        <v>26</v>
      </c>
      <c r="E3276" s="3" t="s">
        <v>5013</v>
      </c>
      <c r="F3276" s="3" t="s">
        <v>32</v>
      </c>
      <c r="G3276" s="3" t="s">
        <v>33</v>
      </c>
      <c r="H3276" s="3" t="s">
        <v>517</v>
      </c>
      <c r="I3276" s="3" t="s">
        <v>1471</v>
      </c>
      <c r="J3276" s="3" t="s">
        <v>143</v>
      </c>
      <c r="K3276" s="3" t="s">
        <v>5019</v>
      </c>
      <c r="L3276" s="4">
        <v>44375</v>
      </c>
      <c r="M3276" s="3">
        <v>1</v>
      </c>
      <c r="N3276" s="3">
        <v>0</v>
      </c>
      <c r="O3276" s="3">
        <v>0</v>
      </c>
      <c r="P3276" s="3" t="str">
        <f>+IF(Tabla1[[#This Row],[ACUEDUCTO]]=1,"acueducto","")</f>
        <v>acueducto</v>
      </c>
      <c r="Q3276" s="3" t="str">
        <f>+IF(Tabla1[[#This Row],[ALCANTARILLADO]]=1,"alcantarillado","")</f>
        <v/>
      </c>
      <c r="R3276" s="3" t="str">
        <f>+IF(Tabla1[[#This Row],[ASEO]]=1,"aseo","")</f>
        <v/>
      </c>
      <c r="S3276" s="3" t="str">
        <f>+_xlfn.CONCAT(Tabla1[[#This Row],[Columna1]]," ",Tabla1[[#This Row],[Columna2]]," ",Tabla1[[#This Row],[Columna3]])</f>
        <v xml:space="preserve">acueducto  </v>
      </c>
      <c r="V3276" s="3" t="str">
        <f>+UPPER(Tabla1[[#This Row],[SERVICIO]])</f>
        <v xml:space="preserve">ACUEDUCTO  </v>
      </c>
    </row>
    <row r="3277" spans="1:22" x14ac:dyDescent="0.25">
      <c r="A3277" s="2">
        <v>44779</v>
      </c>
      <c r="B3277" s="3" t="s">
        <v>4268</v>
      </c>
      <c r="C3277" s="3" t="s">
        <v>13</v>
      </c>
      <c r="D3277" s="3" t="s">
        <v>26</v>
      </c>
      <c r="E3277" s="3" t="s">
        <v>5013</v>
      </c>
      <c r="F3277" s="3" t="s">
        <v>32</v>
      </c>
      <c r="G3277" s="3" t="s">
        <v>33</v>
      </c>
      <c r="H3277" s="3" t="s">
        <v>236</v>
      </c>
      <c r="I3277" s="3" t="s">
        <v>2436</v>
      </c>
      <c r="J3277" s="3" t="s">
        <v>18</v>
      </c>
      <c r="K3277" s="3" t="s">
        <v>5019</v>
      </c>
      <c r="L3277" s="4">
        <v>44323</v>
      </c>
      <c r="M3277" s="3">
        <v>1</v>
      </c>
      <c r="N3277" s="3">
        <v>0</v>
      </c>
      <c r="O3277" s="3">
        <v>0</v>
      </c>
      <c r="P3277" s="3" t="str">
        <f>+IF(Tabla1[[#This Row],[ACUEDUCTO]]=1,"acueducto","")</f>
        <v>acueducto</v>
      </c>
      <c r="Q3277" s="3" t="str">
        <f>+IF(Tabla1[[#This Row],[ALCANTARILLADO]]=1,"alcantarillado","")</f>
        <v/>
      </c>
      <c r="R3277" s="3" t="str">
        <f>+IF(Tabla1[[#This Row],[ASEO]]=1,"aseo","")</f>
        <v/>
      </c>
      <c r="S3277" s="3" t="str">
        <f>+_xlfn.CONCAT(Tabla1[[#This Row],[Columna1]]," ",Tabla1[[#This Row],[Columna2]]," ",Tabla1[[#This Row],[Columna3]])</f>
        <v xml:space="preserve">acueducto  </v>
      </c>
      <c r="V3277" s="3" t="str">
        <f>+UPPER(Tabla1[[#This Row],[SERVICIO]])</f>
        <v xml:space="preserve">ACUEDUCTO  </v>
      </c>
    </row>
    <row r="3278" spans="1:22" x14ac:dyDescent="0.25">
      <c r="A3278" s="2">
        <v>44780</v>
      </c>
      <c r="B3278" s="3" t="s">
        <v>4269</v>
      </c>
      <c r="C3278" s="3" t="s">
        <v>13</v>
      </c>
      <c r="D3278" s="3" t="s">
        <v>14</v>
      </c>
      <c r="E3278" s="3" t="s">
        <v>5007</v>
      </c>
      <c r="F3278" s="3" t="s">
        <v>23</v>
      </c>
      <c r="G3278" s="3" t="s">
        <v>33</v>
      </c>
      <c r="H3278" s="3" t="s">
        <v>87</v>
      </c>
      <c r="I3278" s="3" t="s">
        <v>429</v>
      </c>
      <c r="J3278" s="3" t="s">
        <v>18</v>
      </c>
      <c r="K3278" s="3" t="s">
        <v>11</v>
      </c>
      <c r="L3278" s="4">
        <v>44348</v>
      </c>
      <c r="M3278" s="3">
        <v>0</v>
      </c>
      <c r="N3278" s="3">
        <v>0</v>
      </c>
      <c r="O3278" s="3">
        <v>1</v>
      </c>
      <c r="P3278" s="3" t="str">
        <f>+IF(Tabla1[[#This Row],[ACUEDUCTO]]=1,"acueducto","")</f>
        <v/>
      </c>
      <c r="Q3278" s="3" t="str">
        <f>+IF(Tabla1[[#This Row],[ALCANTARILLADO]]=1,"alcantarillado","")</f>
        <v/>
      </c>
      <c r="R3278" s="3" t="str">
        <f>+IF(Tabla1[[#This Row],[ASEO]]=1,"aseo","")</f>
        <v>aseo</v>
      </c>
      <c r="S3278" s="3" t="str">
        <f>+_xlfn.CONCAT(Tabla1[[#This Row],[Columna1]]," ",Tabla1[[#This Row],[Columna2]]," ",Tabla1[[#This Row],[Columna3]])</f>
        <v xml:space="preserve">  aseo</v>
      </c>
      <c r="V3278" s="3" t="str">
        <f>+UPPER(Tabla1[[#This Row],[SERVICIO]])</f>
        <v>ASEO</v>
      </c>
    </row>
    <row r="3279" spans="1:22" x14ac:dyDescent="0.25">
      <c r="A3279" s="2">
        <v>44797</v>
      </c>
      <c r="B3279" s="3" t="s">
        <v>4270</v>
      </c>
      <c r="C3279" s="3" t="s">
        <v>13</v>
      </c>
      <c r="D3279" s="3" t="s">
        <v>14</v>
      </c>
      <c r="E3279" s="3" t="s">
        <v>5007</v>
      </c>
      <c r="F3279" s="3" t="s">
        <v>23</v>
      </c>
      <c r="G3279" s="3" t="s">
        <v>38</v>
      </c>
      <c r="H3279" s="3" t="s">
        <v>58</v>
      </c>
      <c r="I3279" s="3" t="s">
        <v>58</v>
      </c>
      <c r="J3279" s="3" t="s">
        <v>18</v>
      </c>
      <c r="K3279" s="3" t="s">
        <v>11</v>
      </c>
      <c r="L3279" s="4">
        <v>44384</v>
      </c>
      <c r="M3279" s="3">
        <v>0</v>
      </c>
      <c r="N3279" s="3">
        <v>0</v>
      </c>
      <c r="O3279" s="3">
        <v>1</v>
      </c>
      <c r="P3279" s="3" t="str">
        <f>+IF(Tabla1[[#This Row],[ACUEDUCTO]]=1,"acueducto","")</f>
        <v/>
      </c>
      <c r="Q3279" s="3" t="str">
        <f>+IF(Tabla1[[#This Row],[ALCANTARILLADO]]=1,"alcantarillado","")</f>
        <v/>
      </c>
      <c r="R3279" s="3" t="str">
        <f>+IF(Tabla1[[#This Row],[ASEO]]=1,"aseo","")</f>
        <v>aseo</v>
      </c>
      <c r="S3279" s="3" t="str">
        <f>+_xlfn.CONCAT(Tabla1[[#This Row],[Columna1]]," ",Tabla1[[#This Row],[Columna2]]," ",Tabla1[[#This Row],[Columna3]])</f>
        <v xml:space="preserve">  aseo</v>
      </c>
      <c r="V3279" s="3" t="str">
        <f>+UPPER(Tabla1[[#This Row],[SERVICIO]])</f>
        <v>ASEO</v>
      </c>
    </row>
    <row r="3280" spans="1:22" x14ac:dyDescent="0.25">
      <c r="A3280" s="2">
        <v>44816</v>
      </c>
      <c r="B3280" s="3" t="s">
        <v>4271</v>
      </c>
      <c r="C3280" s="3" t="s">
        <v>13</v>
      </c>
      <c r="D3280" s="3" t="s">
        <v>14</v>
      </c>
      <c r="E3280" s="3" t="s">
        <v>5012</v>
      </c>
      <c r="F3280" s="3" t="s">
        <v>23</v>
      </c>
      <c r="G3280" s="3" t="s">
        <v>38</v>
      </c>
      <c r="H3280" s="3" t="s">
        <v>182</v>
      </c>
      <c r="I3280" s="3" t="s">
        <v>886</v>
      </c>
      <c r="J3280" s="3" t="s">
        <v>18</v>
      </c>
      <c r="K3280" s="3" t="s">
        <v>11</v>
      </c>
      <c r="L3280" s="4">
        <v>44257</v>
      </c>
      <c r="M3280" s="3">
        <v>0</v>
      </c>
      <c r="N3280" s="3">
        <v>0</v>
      </c>
      <c r="O3280" s="3">
        <v>1</v>
      </c>
      <c r="P3280" s="3" t="str">
        <f>+IF(Tabla1[[#This Row],[ACUEDUCTO]]=1,"acueducto","")</f>
        <v/>
      </c>
      <c r="Q3280" s="3" t="str">
        <f>+IF(Tabla1[[#This Row],[ALCANTARILLADO]]=1,"alcantarillado","")</f>
        <v/>
      </c>
      <c r="R3280" s="3" t="str">
        <f>+IF(Tabla1[[#This Row],[ASEO]]=1,"aseo","")</f>
        <v>aseo</v>
      </c>
      <c r="S3280" s="3" t="str">
        <f>+_xlfn.CONCAT(Tabla1[[#This Row],[Columna1]]," ",Tabla1[[#This Row],[Columna2]]," ",Tabla1[[#This Row],[Columna3]])</f>
        <v xml:space="preserve">  aseo</v>
      </c>
      <c r="V3280" s="3" t="str">
        <f>+UPPER(Tabla1[[#This Row],[SERVICIO]])</f>
        <v>ASEO</v>
      </c>
    </row>
    <row r="3281" spans="1:22" x14ac:dyDescent="0.25">
      <c r="A3281" s="2">
        <v>44817</v>
      </c>
      <c r="B3281" s="3" t="s">
        <v>4272</v>
      </c>
      <c r="C3281" s="3" t="s">
        <v>13</v>
      </c>
      <c r="D3281" s="3" t="s">
        <v>14</v>
      </c>
      <c r="E3281" s="3" t="s">
        <v>5007</v>
      </c>
      <c r="F3281" s="3" t="s">
        <v>23</v>
      </c>
      <c r="G3281" s="3" t="s">
        <v>33</v>
      </c>
      <c r="H3281" s="3" t="s">
        <v>87</v>
      </c>
      <c r="I3281" s="3" t="s">
        <v>88</v>
      </c>
      <c r="J3281" s="3" t="s">
        <v>18</v>
      </c>
      <c r="K3281" s="3" t="s">
        <v>11</v>
      </c>
      <c r="L3281" s="4">
        <v>44369</v>
      </c>
      <c r="M3281" s="3">
        <v>0</v>
      </c>
      <c r="N3281" s="3">
        <v>0</v>
      </c>
      <c r="O3281" s="3">
        <v>1</v>
      </c>
      <c r="P3281" s="3" t="str">
        <f>+IF(Tabla1[[#This Row],[ACUEDUCTO]]=1,"acueducto","")</f>
        <v/>
      </c>
      <c r="Q3281" s="3" t="str">
        <f>+IF(Tabla1[[#This Row],[ALCANTARILLADO]]=1,"alcantarillado","")</f>
        <v/>
      </c>
      <c r="R3281" s="3" t="str">
        <f>+IF(Tabla1[[#This Row],[ASEO]]=1,"aseo","")</f>
        <v>aseo</v>
      </c>
      <c r="S3281" s="3" t="str">
        <f>+_xlfn.CONCAT(Tabla1[[#This Row],[Columna1]]," ",Tabla1[[#This Row],[Columna2]]," ",Tabla1[[#This Row],[Columna3]])</f>
        <v xml:space="preserve">  aseo</v>
      </c>
      <c r="V3281" s="3" t="str">
        <f>+UPPER(Tabla1[[#This Row],[SERVICIO]])</f>
        <v>ASEO</v>
      </c>
    </row>
    <row r="3282" spans="1:22" x14ac:dyDescent="0.25">
      <c r="A3282" s="2">
        <v>44818</v>
      </c>
      <c r="B3282" s="3" t="s">
        <v>4273</v>
      </c>
      <c r="C3282" s="3" t="s">
        <v>13</v>
      </c>
      <c r="D3282" s="3" t="s">
        <v>14</v>
      </c>
      <c r="E3282" s="3" t="s">
        <v>5007</v>
      </c>
      <c r="F3282" s="3" t="s">
        <v>23</v>
      </c>
      <c r="G3282" s="3" t="s">
        <v>33</v>
      </c>
      <c r="H3282" s="3" t="s">
        <v>224</v>
      </c>
      <c r="I3282" s="3" t="s">
        <v>417</v>
      </c>
      <c r="J3282" s="3" t="s">
        <v>18</v>
      </c>
      <c r="K3282" s="3" t="s">
        <v>11</v>
      </c>
      <c r="L3282" s="4">
        <v>44286</v>
      </c>
      <c r="M3282" s="3">
        <v>0</v>
      </c>
      <c r="N3282" s="3">
        <v>0</v>
      </c>
      <c r="O3282" s="3">
        <v>1</v>
      </c>
      <c r="P3282" s="3" t="str">
        <f>+IF(Tabla1[[#This Row],[ACUEDUCTO]]=1,"acueducto","")</f>
        <v/>
      </c>
      <c r="Q3282" s="3" t="str">
        <f>+IF(Tabla1[[#This Row],[ALCANTARILLADO]]=1,"alcantarillado","")</f>
        <v/>
      </c>
      <c r="R3282" s="3" t="str">
        <f>+IF(Tabla1[[#This Row],[ASEO]]=1,"aseo","")</f>
        <v>aseo</v>
      </c>
      <c r="S3282" s="3" t="str">
        <f>+_xlfn.CONCAT(Tabla1[[#This Row],[Columna1]]," ",Tabla1[[#This Row],[Columna2]]," ",Tabla1[[#This Row],[Columna3]])</f>
        <v xml:space="preserve">  aseo</v>
      </c>
      <c r="V3282" s="3" t="str">
        <f>+UPPER(Tabla1[[#This Row],[SERVICIO]])</f>
        <v>ASEO</v>
      </c>
    </row>
    <row r="3283" spans="1:22" x14ac:dyDescent="0.25">
      <c r="A3283" s="2">
        <v>44819</v>
      </c>
      <c r="B3283" s="3" t="s">
        <v>4274</v>
      </c>
      <c r="C3283" s="3" t="s">
        <v>13</v>
      </c>
      <c r="D3283" s="3" t="s">
        <v>26</v>
      </c>
      <c r="E3283" s="3" t="s">
        <v>5007</v>
      </c>
      <c r="F3283" s="3" t="s">
        <v>23</v>
      </c>
      <c r="G3283" s="3" t="s">
        <v>33</v>
      </c>
      <c r="H3283" s="3" t="s">
        <v>202</v>
      </c>
      <c r="I3283" s="3" t="s">
        <v>203</v>
      </c>
      <c r="J3283" s="3" t="s">
        <v>18</v>
      </c>
      <c r="K3283" s="3" t="s">
        <v>11</v>
      </c>
      <c r="L3283" s="4">
        <v>44384</v>
      </c>
      <c r="M3283" s="3">
        <v>0</v>
      </c>
      <c r="N3283" s="3">
        <v>0</v>
      </c>
      <c r="O3283" s="3">
        <v>1</v>
      </c>
      <c r="P3283" s="3" t="str">
        <f>+IF(Tabla1[[#This Row],[ACUEDUCTO]]=1,"acueducto","")</f>
        <v/>
      </c>
      <c r="Q3283" s="3" t="str">
        <f>+IF(Tabla1[[#This Row],[ALCANTARILLADO]]=1,"alcantarillado","")</f>
        <v/>
      </c>
      <c r="R3283" s="3" t="str">
        <f>+IF(Tabla1[[#This Row],[ASEO]]=1,"aseo","")</f>
        <v>aseo</v>
      </c>
      <c r="S3283" s="3" t="str">
        <f>+_xlfn.CONCAT(Tabla1[[#This Row],[Columna1]]," ",Tabla1[[#This Row],[Columna2]]," ",Tabla1[[#This Row],[Columna3]])</f>
        <v xml:space="preserve">  aseo</v>
      </c>
      <c r="V3283" s="3" t="str">
        <f>+UPPER(Tabla1[[#This Row],[SERVICIO]])</f>
        <v>ASEO</v>
      </c>
    </row>
    <row r="3284" spans="1:22" x14ac:dyDescent="0.25">
      <c r="A3284" s="2">
        <v>44856</v>
      </c>
      <c r="B3284" s="3" t="s">
        <v>4275</v>
      </c>
      <c r="C3284" s="3" t="s">
        <v>13</v>
      </c>
      <c r="D3284" s="3" t="s">
        <v>45</v>
      </c>
      <c r="E3284" s="3" t="s">
        <v>5007</v>
      </c>
      <c r="F3284" s="3" t="s">
        <v>23</v>
      </c>
      <c r="G3284" s="3" t="s">
        <v>33</v>
      </c>
      <c r="H3284" s="3" t="s">
        <v>197</v>
      </c>
      <c r="I3284" s="3" t="s">
        <v>1668</v>
      </c>
      <c r="J3284" s="3" t="s">
        <v>18</v>
      </c>
      <c r="K3284" s="3" t="s">
        <v>11</v>
      </c>
      <c r="L3284" s="4">
        <v>44335</v>
      </c>
      <c r="M3284" s="3">
        <v>0</v>
      </c>
      <c r="N3284" s="3">
        <v>0</v>
      </c>
      <c r="O3284" s="3">
        <v>1</v>
      </c>
      <c r="P3284" s="3" t="str">
        <f>+IF(Tabla1[[#This Row],[ACUEDUCTO]]=1,"acueducto","")</f>
        <v/>
      </c>
      <c r="Q3284" s="3" t="str">
        <f>+IF(Tabla1[[#This Row],[ALCANTARILLADO]]=1,"alcantarillado","")</f>
        <v/>
      </c>
      <c r="R3284" s="3" t="str">
        <f>+IF(Tabla1[[#This Row],[ASEO]]=1,"aseo","")</f>
        <v>aseo</v>
      </c>
      <c r="S3284" s="3" t="str">
        <f>+_xlfn.CONCAT(Tabla1[[#This Row],[Columna1]]," ",Tabla1[[#This Row],[Columna2]]," ",Tabla1[[#This Row],[Columna3]])</f>
        <v xml:space="preserve">  aseo</v>
      </c>
      <c r="V3284" s="3" t="str">
        <f>+UPPER(Tabla1[[#This Row],[SERVICIO]])</f>
        <v>ASEO</v>
      </c>
    </row>
    <row r="3285" spans="1:22" x14ac:dyDescent="0.25">
      <c r="A3285" s="2">
        <v>44896</v>
      </c>
      <c r="B3285" s="3" t="s">
        <v>4276</v>
      </c>
      <c r="C3285" s="3" t="s">
        <v>13</v>
      </c>
      <c r="D3285" s="3" t="s">
        <v>26</v>
      </c>
      <c r="E3285" s="3" t="s">
        <v>5013</v>
      </c>
      <c r="F3285" s="3" t="s">
        <v>32</v>
      </c>
      <c r="G3285" s="3" t="s">
        <v>33</v>
      </c>
      <c r="H3285" s="3" t="s">
        <v>16</v>
      </c>
      <c r="I3285" s="3" t="s">
        <v>4277</v>
      </c>
      <c r="J3285" s="3" t="s">
        <v>18</v>
      </c>
      <c r="K3285" s="3" t="s">
        <v>5019</v>
      </c>
      <c r="L3285" s="4">
        <v>44286</v>
      </c>
      <c r="M3285" s="3">
        <v>1</v>
      </c>
      <c r="N3285" s="3">
        <v>0</v>
      </c>
      <c r="O3285" s="3">
        <v>0</v>
      </c>
      <c r="P3285" s="3" t="str">
        <f>+IF(Tabla1[[#This Row],[ACUEDUCTO]]=1,"acueducto","")</f>
        <v>acueducto</v>
      </c>
      <c r="Q3285" s="3" t="str">
        <f>+IF(Tabla1[[#This Row],[ALCANTARILLADO]]=1,"alcantarillado","")</f>
        <v/>
      </c>
      <c r="R3285" s="3" t="str">
        <f>+IF(Tabla1[[#This Row],[ASEO]]=1,"aseo","")</f>
        <v/>
      </c>
      <c r="S3285" s="3" t="str">
        <f>+_xlfn.CONCAT(Tabla1[[#This Row],[Columna1]]," ",Tabla1[[#This Row],[Columna2]]," ",Tabla1[[#This Row],[Columna3]])</f>
        <v xml:space="preserve">acueducto  </v>
      </c>
      <c r="V3285" s="3" t="str">
        <f>+UPPER(Tabla1[[#This Row],[SERVICIO]])</f>
        <v xml:space="preserve">ACUEDUCTO  </v>
      </c>
    </row>
    <row r="3286" spans="1:22" x14ac:dyDescent="0.25">
      <c r="A3286" s="2">
        <v>44916</v>
      </c>
      <c r="B3286" s="3" t="s">
        <v>4278</v>
      </c>
      <c r="C3286" s="3" t="s">
        <v>13</v>
      </c>
      <c r="D3286" s="3" t="s">
        <v>14</v>
      </c>
      <c r="E3286" s="3" t="s">
        <v>5012</v>
      </c>
      <c r="F3286" s="3" t="s">
        <v>23</v>
      </c>
      <c r="G3286" s="3" t="s">
        <v>38</v>
      </c>
      <c r="H3286" s="3" t="s">
        <v>58</v>
      </c>
      <c r="I3286" s="3" t="s">
        <v>58</v>
      </c>
      <c r="J3286" s="3" t="s">
        <v>18</v>
      </c>
      <c r="K3286" s="3" t="s">
        <v>11</v>
      </c>
      <c r="L3286" s="4">
        <v>44469</v>
      </c>
      <c r="M3286" s="3">
        <v>0</v>
      </c>
      <c r="N3286" s="3">
        <v>0</v>
      </c>
      <c r="O3286" s="3">
        <v>1</v>
      </c>
      <c r="P3286" s="3" t="str">
        <f>+IF(Tabla1[[#This Row],[ACUEDUCTO]]=1,"acueducto","")</f>
        <v/>
      </c>
      <c r="Q3286" s="3" t="str">
        <f>+IF(Tabla1[[#This Row],[ALCANTARILLADO]]=1,"alcantarillado","")</f>
        <v/>
      </c>
      <c r="R3286" s="3" t="str">
        <f>+IF(Tabla1[[#This Row],[ASEO]]=1,"aseo","")</f>
        <v>aseo</v>
      </c>
      <c r="S3286" s="3" t="str">
        <f>+_xlfn.CONCAT(Tabla1[[#This Row],[Columna1]]," ",Tabla1[[#This Row],[Columna2]]," ",Tabla1[[#This Row],[Columna3]])</f>
        <v xml:space="preserve">  aseo</v>
      </c>
      <c r="V3286" s="3" t="str">
        <f>+UPPER(Tabla1[[#This Row],[SERVICIO]])</f>
        <v>ASEO</v>
      </c>
    </row>
    <row r="3287" spans="1:22" x14ac:dyDescent="0.25">
      <c r="A3287" s="2">
        <v>44917</v>
      </c>
      <c r="B3287" s="3" t="s">
        <v>4279</v>
      </c>
      <c r="C3287" s="3" t="s">
        <v>13</v>
      </c>
      <c r="D3287" s="3" t="s">
        <v>26</v>
      </c>
      <c r="E3287" s="3" t="s">
        <v>5007</v>
      </c>
      <c r="F3287" s="3" t="s">
        <v>23</v>
      </c>
      <c r="G3287" s="3" t="s">
        <v>38</v>
      </c>
      <c r="H3287" s="3" t="s">
        <v>126</v>
      </c>
      <c r="I3287" s="3" t="s">
        <v>172</v>
      </c>
      <c r="J3287" s="3" t="s">
        <v>143</v>
      </c>
      <c r="K3287" s="3" t="s">
        <v>11</v>
      </c>
      <c r="L3287" s="4">
        <v>44469</v>
      </c>
      <c r="M3287" s="3">
        <v>0</v>
      </c>
      <c r="N3287" s="3">
        <v>0</v>
      </c>
      <c r="O3287" s="3">
        <v>1</v>
      </c>
      <c r="P3287" s="3" t="str">
        <f>+IF(Tabla1[[#This Row],[ACUEDUCTO]]=1,"acueducto","")</f>
        <v/>
      </c>
      <c r="Q3287" s="3" t="str">
        <f>+IF(Tabla1[[#This Row],[ALCANTARILLADO]]=1,"alcantarillado","")</f>
        <v/>
      </c>
      <c r="R3287" s="3" t="str">
        <f>+IF(Tabla1[[#This Row],[ASEO]]=1,"aseo","")</f>
        <v>aseo</v>
      </c>
      <c r="S3287" s="3" t="str">
        <f>+_xlfn.CONCAT(Tabla1[[#This Row],[Columna1]]," ",Tabla1[[#This Row],[Columna2]]," ",Tabla1[[#This Row],[Columna3]])</f>
        <v xml:space="preserve">  aseo</v>
      </c>
      <c r="V3287" s="3" t="str">
        <f>+UPPER(Tabla1[[#This Row],[SERVICIO]])</f>
        <v>ASEO</v>
      </c>
    </row>
    <row r="3288" spans="1:22" x14ac:dyDescent="0.25">
      <c r="A3288" s="2">
        <v>44936</v>
      </c>
      <c r="B3288" s="3" t="s">
        <v>4280</v>
      </c>
      <c r="C3288" s="3" t="s">
        <v>13</v>
      </c>
      <c r="D3288" s="3" t="s">
        <v>26</v>
      </c>
      <c r="E3288" s="3" t="s">
        <v>5013</v>
      </c>
      <c r="F3288" s="3" t="s">
        <v>32</v>
      </c>
      <c r="G3288" s="3" t="s">
        <v>33</v>
      </c>
      <c r="H3288" s="3" t="s">
        <v>236</v>
      </c>
      <c r="I3288" s="3" t="s">
        <v>3690</v>
      </c>
      <c r="J3288" s="3" t="s">
        <v>143</v>
      </c>
      <c r="K3288" s="3" t="s">
        <v>5020</v>
      </c>
      <c r="L3288" s="4">
        <v>43672</v>
      </c>
      <c r="M3288" s="3">
        <v>1</v>
      </c>
      <c r="N3288" s="3">
        <v>1</v>
      </c>
      <c r="O3288" s="3">
        <v>0</v>
      </c>
      <c r="P3288" s="3" t="str">
        <f>+IF(Tabla1[[#This Row],[ACUEDUCTO]]=1,"acueducto","")</f>
        <v>acueducto</v>
      </c>
      <c r="Q3288" s="3" t="str">
        <f>+IF(Tabla1[[#This Row],[ALCANTARILLADO]]=1,"alcantarillado","")</f>
        <v>alcantarillado</v>
      </c>
      <c r="R3288" s="3" t="str">
        <f>+IF(Tabla1[[#This Row],[ASEO]]=1,"aseo","")</f>
        <v/>
      </c>
      <c r="S3288" s="3" t="str">
        <f>+_xlfn.CONCAT(Tabla1[[#This Row],[Columna1]]," ",Tabla1[[#This Row],[Columna2]]," ",Tabla1[[#This Row],[Columna3]])</f>
        <v xml:space="preserve">acueducto alcantarillado </v>
      </c>
      <c r="V3288" s="3" t="str">
        <f>+UPPER(Tabla1[[#This Row],[SERVICIO]])</f>
        <v xml:space="preserve">ACUEDUCTO ALCANTARILLADO </v>
      </c>
    </row>
    <row r="3289" spans="1:22" x14ac:dyDescent="0.25">
      <c r="A3289" s="2">
        <v>44996</v>
      </c>
      <c r="B3289" s="3" t="s">
        <v>4281</v>
      </c>
      <c r="C3289" s="3" t="s">
        <v>13</v>
      </c>
      <c r="D3289" s="3" t="s">
        <v>14</v>
      </c>
      <c r="E3289" s="3" t="s">
        <v>5007</v>
      </c>
      <c r="F3289" s="3" t="s">
        <v>23</v>
      </c>
      <c r="G3289" s="3" t="s">
        <v>33</v>
      </c>
      <c r="H3289" s="3" t="s">
        <v>99</v>
      </c>
      <c r="I3289" s="3" t="s">
        <v>100</v>
      </c>
      <c r="J3289" s="3" t="s">
        <v>18</v>
      </c>
      <c r="K3289" s="3" t="s">
        <v>11</v>
      </c>
      <c r="L3289" s="4">
        <v>44174</v>
      </c>
      <c r="M3289" s="3">
        <v>0</v>
      </c>
      <c r="N3289" s="3">
        <v>0</v>
      </c>
      <c r="O3289" s="3">
        <v>1</v>
      </c>
      <c r="P3289" s="3" t="str">
        <f>+IF(Tabla1[[#This Row],[ACUEDUCTO]]=1,"acueducto","")</f>
        <v/>
      </c>
      <c r="Q3289" s="3" t="str">
        <f>+IF(Tabla1[[#This Row],[ALCANTARILLADO]]=1,"alcantarillado","")</f>
        <v/>
      </c>
      <c r="R3289" s="3" t="str">
        <f>+IF(Tabla1[[#This Row],[ASEO]]=1,"aseo","")</f>
        <v>aseo</v>
      </c>
      <c r="S3289" s="3" t="str">
        <f>+_xlfn.CONCAT(Tabla1[[#This Row],[Columna1]]," ",Tabla1[[#This Row],[Columna2]]," ",Tabla1[[#This Row],[Columna3]])</f>
        <v xml:space="preserve">  aseo</v>
      </c>
      <c r="V3289" s="3" t="str">
        <f>+UPPER(Tabla1[[#This Row],[SERVICIO]])</f>
        <v>ASEO</v>
      </c>
    </row>
    <row r="3290" spans="1:22" x14ac:dyDescent="0.25">
      <c r="A3290" s="2">
        <v>45057</v>
      </c>
      <c r="B3290" s="3" t="s">
        <v>4282</v>
      </c>
      <c r="C3290" s="3" t="s">
        <v>13</v>
      </c>
      <c r="D3290" s="3" t="s">
        <v>26</v>
      </c>
      <c r="E3290" s="3" t="s">
        <v>5013</v>
      </c>
      <c r="F3290" s="3" t="s">
        <v>32</v>
      </c>
      <c r="G3290" s="3" t="s">
        <v>33</v>
      </c>
      <c r="H3290" s="3" t="s">
        <v>126</v>
      </c>
      <c r="I3290" s="3" t="s">
        <v>2190</v>
      </c>
      <c r="J3290" s="3" t="s">
        <v>143</v>
      </c>
      <c r="K3290" s="3" t="s">
        <v>5019</v>
      </c>
      <c r="L3290" s="4">
        <v>44239</v>
      </c>
      <c r="M3290" s="3">
        <v>1</v>
      </c>
      <c r="N3290" s="3">
        <v>0</v>
      </c>
      <c r="O3290" s="3">
        <v>0</v>
      </c>
      <c r="P3290" s="3" t="str">
        <f>+IF(Tabla1[[#This Row],[ACUEDUCTO]]=1,"acueducto","")</f>
        <v>acueducto</v>
      </c>
      <c r="Q3290" s="3" t="str">
        <f>+IF(Tabla1[[#This Row],[ALCANTARILLADO]]=1,"alcantarillado","")</f>
        <v/>
      </c>
      <c r="R3290" s="3" t="str">
        <f>+IF(Tabla1[[#This Row],[ASEO]]=1,"aseo","")</f>
        <v/>
      </c>
      <c r="S3290" s="3" t="str">
        <f>+_xlfn.CONCAT(Tabla1[[#This Row],[Columna1]]," ",Tabla1[[#This Row],[Columna2]]," ",Tabla1[[#This Row],[Columna3]])</f>
        <v xml:space="preserve">acueducto  </v>
      </c>
      <c r="V3290" s="3" t="str">
        <f>+UPPER(Tabla1[[#This Row],[SERVICIO]])</f>
        <v xml:space="preserve">ACUEDUCTO  </v>
      </c>
    </row>
    <row r="3291" spans="1:22" x14ac:dyDescent="0.25">
      <c r="A3291" s="2">
        <v>45096</v>
      </c>
      <c r="B3291" s="3" t="s">
        <v>4283</v>
      </c>
      <c r="C3291" s="3" t="s">
        <v>13</v>
      </c>
      <c r="D3291" s="3" t="s">
        <v>26</v>
      </c>
      <c r="E3291" s="3" t="s">
        <v>5007</v>
      </c>
      <c r="F3291" s="3" t="s">
        <v>23</v>
      </c>
      <c r="G3291" s="3" t="s">
        <v>33</v>
      </c>
      <c r="H3291" s="3" t="s">
        <v>123</v>
      </c>
      <c r="I3291" s="3" t="s">
        <v>949</v>
      </c>
      <c r="J3291" s="3" t="s">
        <v>18</v>
      </c>
      <c r="K3291" s="3" t="s">
        <v>11</v>
      </c>
      <c r="L3291" s="4">
        <v>44366</v>
      </c>
      <c r="M3291" s="3">
        <v>0</v>
      </c>
      <c r="N3291" s="3">
        <v>0</v>
      </c>
      <c r="O3291" s="3">
        <v>1</v>
      </c>
      <c r="P3291" s="3" t="str">
        <f>+IF(Tabla1[[#This Row],[ACUEDUCTO]]=1,"acueducto","")</f>
        <v/>
      </c>
      <c r="Q3291" s="3" t="str">
        <f>+IF(Tabla1[[#This Row],[ALCANTARILLADO]]=1,"alcantarillado","")</f>
        <v/>
      </c>
      <c r="R3291" s="3" t="str">
        <f>+IF(Tabla1[[#This Row],[ASEO]]=1,"aseo","")</f>
        <v>aseo</v>
      </c>
      <c r="S3291" s="3" t="str">
        <f>+_xlfn.CONCAT(Tabla1[[#This Row],[Columna1]]," ",Tabla1[[#This Row],[Columna2]]," ",Tabla1[[#This Row],[Columna3]])</f>
        <v xml:space="preserve">  aseo</v>
      </c>
      <c r="V3291" s="3" t="str">
        <f>+UPPER(Tabla1[[#This Row],[SERVICIO]])</f>
        <v>ASEO</v>
      </c>
    </row>
    <row r="3292" spans="1:22" x14ac:dyDescent="0.25">
      <c r="A3292" s="2">
        <v>45117</v>
      </c>
      <c r="B3292" s="3" t="s">
        <v>4284</v>
      </c>
      <c r="C3292" s="3" t="s">
        <v>13</v>
      </c>
      <c r="D3292" s="3" t="s">
        <v>26</v>
      </c>
      <c r="E3292" s="3" t="s">
        <v>5013</v>
      </c>
      <c r="F3292" s="3" t="s">
        <v>32</v>
      </c>
      <c r="G3292" s="3" t="s">
        <v>33</v>
      </c>
      <c r="H3292" s="3" t="s">
        <v>591</v>
      </c>
      <c r="I3292" s="3" t="s">
        <v>2895</v>
      </c>
      <c r="J3292" s="3" t="s">
        <v>143</v>
      </c>
      <c r="K3292" s="3" t="s">
        <v>5021</v>
      </c>
      <c r="L3292" s="4">
        <v>43888</v>
      </c>
      <c r="M3292" s="3">
        <v>1</v>
      </c>
      <c r="N3292" s="3">
        <v>0</v>
      </c>
      <c r="O3292" s="3">
        <v>1</v>
      </c>
      <c r="P3292" s="3" t="str">
        <f>+IF(Tabla1[[#This Row],[ACUEDUCTO]]=1,"acueducto","")</f>
        <v>acueducto</v>
      </c>
      <c r="Q3292" s="3" t="str">
        <f>+IF(Tabla1[[#This Row],[ALCANTARILLADO]]=1,"alcantarillado","")</f>
        <v/>
      </c>
      <c r="R3292" s="3" t="str">
        <f>+IF(Tabla1[[#This Row],[ASEO]]=1,"aseo","")</f>
        <v>aseo</v>
      </c>
      <c r="S3292" s="3" t="str">
        <f>+_xlfn.CONCAT(Tabla1[[#This Row],[Columna1]]," ",Tabla1[[#This Row],[Columna2]]," ",Tabla1[[#This Row],[Columna3]])</f>
        <v>acueducto  aseo</v>
      </c>
      <c r="V3292" s="3" t="str">
        <f>+UPPER(Tabla1[[#This Row],[SERVICIO]])</f>
        <v>ACUEDUCTO  ASEO</v>
      </c>
    </row>
    <row r="3293" spans="1:22" x14ac:dyDescent="0.25">
      <c r="A3293" s="2">
        <v>45118</v>
      </c>
      <c r="B3293" s="3" t="s">
        <v>4285</v>
      </c>
      <c r="C3293" s="3" t="s">
        <v>13</v>
      </c>
      <c r="D3293" s="3" t="s">
        <v>26</v>
      </c>
      <c r="E3293" s="3" t="s">
        <v>5007</v>
      </c>
      <c r="F3293" s="3" t="s">
        <v>23</v>
      </c>
      <c r="G3293" s="3" t="s">
        <v>33</v>
      </c>
      <c r="H3293" s="3" t="s">
        <v>182</v>
      </c>
      <c r="I3293" s="3" t="s">
        <v>2453</v>
      </c>
      <c r="J3293" s="3" t="s">
        <v>143</v>
      </c>
      <c r="K3293" s="3" t="s">
        <v>11</v>
      </c>
      <c r="L3293" s="4">
        <v>43683</v>
      </c>
      <c r="M3293" s="3">
        <v>0</v>
      </c>
      <c r="N3293" s="3">
        <v>0</v>
      </c>
      <c r="O3293" s="3">
        <v>1</v>
      </c>
      <c r="P3293" s="3" t="str">
        <f>+IF(Tabla1[[#This Row],[ACUEDUCTO]]=1,"acueducto","")</f>
        <v/>
      </c>
      <c r="Q3293" s="3" t="str">
        <f>+IF(Tabla1[[#This Row],[ALCANTARILLADO]]=1,"alcantarillado","")</f>
        <v/>
      </c>
      <c r="R3293" s="3" t="str">
        <f>+IF(Tabla1[[#This Row],[ASEO]]=1,"aseo","")</f>
        <v>aseo</v>
      </c>
      <c r="S3293" s="3" t="str">
        <f>+_xlfn.CONCAT(Tabla1[[#This Row],[Columna1]]," ",Tabla1[[#This Row],[Columna2]]," ",Tabla1[[#This Row],[Columna3]])</f>
        <v xml:space="preserve">  aseo</v>
      </c>
      <c r="V3293" s="3" t="str">
        <f>+UPPER(Tabla1[[#This Row],[SERVICIO]])</f>
        <v>ASEO</v>
      </c>
    </row>
    <row r="3294" spans="1:22" x14ac:dyDescent="0.25">
      <c r="A3294" s="2">
        <v>45136</v>
      </c>
      <c r="B3294" s="3" t="s">
        <v>4286</v>
      </c>
      <c r="C3294" s="3" t="s">
        <v>13</v>
      </c>
      <c r="D3294" s="3" t="s">
        <v>14</v>
      </c>
      <c r="E3294" s="3" t="s">
        <v>5012</v>
      </c>
      <c r="F3294" s="3" t="s">
        <v>23</v>
      </c>
      <c r="G3294" s="3" t="s">
        <v>38</v>
      </c>
      <c r="H3294" s="3" t="s">
        <v>63</v>
      </c>
      <c r="I3294" s="3" t="s">
        <v>1090</v>
      </c>
      <c r="J3294" s="3" t="s">
        <v>18</v>
      </c>
      <c r="K3294" s="3" t="s">
        <v>11</v>
      </c>
      <c r="L3294" s="4">
        <v>44328</v>
      </c>
      <c r="M3294" s="3">
        <v>0</v>
      </c>
      <c r="N3294" s="3">
        <v>0</v>
      </c>
      <c r="O3294" s="3">
        <v>1</v>
      </c>
      <c r="P3294" s="3" t="str">
        <f>+IF(Tabla1[[#This Row],[ACUEDUCTO]]=1,"acueducto","")</f>
        <v/>
      </c>
      <c r="Q3294" s="3" t="str">
        <f>+IF(Tabla1[[#This Row],[ALCANTARILLADO]]=1,"alcantarillado","")</f>
        <v/>
      </c>
      <c r="R3294" s="3" t="str">
        <f>+IF(Tabla1[[#This Row],[ASEO]]=1,"aseo","")</f>
        <v>aseo</v>
      </c>
      <c r="S3294" s="3" t="str">
        <f>+_xlfn.CONCAT(Tabla1[[#This Row],[Columna1]]," ",Tabla1[[#This Row],[Columna2]]," ",Tabla1[[#This Row],[Columna3]])</f>
        <v xml:space="preserve">  aseo</v>
      </c>
      <c r="V3294" s="3" t="str">
        <f>+UPPER(Tabla1[[#This Row],[SERVICIO]])</f>
        <v>ASEO</v>
      </c>
    </row>
    <row r="3295" spans="1:22" x14ac:dyDescent="0.25">
      <c r="A3295" s="2">
        <v>45137</v>
      </c>
      <c r="B3295" s="3" t="s">
        <v>4287</v>
      </c>
      <c r="C3295" s="3" t="s">
        <v>13</v>
      </c>
      <c r="D3295" s="3" t="s">
        <v>45</v>
      </c>
      <c r="E3295" s="3" t="s">
        <v>5007</v>
      </c>
      <c r="F3295" s="3" t="s">
        <v>23</v>
      </c>
      <c r="G3295" s="3" t="s">
        <v>33</v>
      </c>
      <c r="H3295" s="3" t="s">
        <v>58</v>
      </c>
      <c r="I3295" s="3" t="s">
        <v>58</v>
      </c>
      <c r="J3295" s="3" t="s">
        <v>18</v>
      </c>
      <c r="K3295" s="3" t="s">
        <v>11</v>
      </c>
      <c r="L3295" s="4">
        <v>44230</v>
      </c>
      <c r="M3295" s="3">
        <v>0</v>
      </c>
      <c r="N3295" s="3">
        <v>0</v>
      </c>
      <c r="O3295" s="3">
        <v>1</v>
      </c>
      <c r="P3295" s="3" t="str">
        <f>+IF(Tabla1[[#This Row],[ACUEDUCTO]]=1,"acueducto","")</f>
        <v/>
      </c>
      <c r="Q3295" s="3" t="str">
        <f>+IF(Tabla1[[#This Row],[ALCANTARILLADO]]=1,"alcantarillado","")</f>
        <v/>
      </c>
      <c r="R3295" s="3" t="str">
        <f>+IF(Tabla1[[#This Row],[ASEO]]=1,"aseo","")</f>
        <v>aseo</v>
      </c>
      <c r="S3295" s="3" t="str">
        <f>+_xlfn.CONCAT(Tabla1[[#This Row],[Columna1]]," ",Tabla1[[#This Row],[Columna2]]," ",Tabla1[[#This Row],[Columna3]])</f>
        <v xml:space="preserve">  aseo</v>
      </c>
      <c r="V3295" s="3" t="str">
        <f>+UPPER(Tabla1[[#This Row],[SERVICIO]])</f>
        <v>ASEO</v>
      </c>
    </row>
    <row r="3296" spans="1:22" x14ac:dyDescent="0.25">
      <c r="A3296" s="2">
        <v>45158</v>
      </c>
      <c r="B3296" s="3" t="s">
        <v>4288</v>
      </c>
      <c r="C3296" s="3" t="s">
        <v>13</v>
      </c>
      <c r="D3296" s="3" t="s">
        <v>14</v>
      </c>
      <c r="E3296" s="3" t="s">
        <v>5007</v>
      </c>
      <c r="F3296" s="3" t="s">
        <v>23</v>
      </c>
      <c r="G3296" s="3" t="s">
        <v>33</v>
      </c>
      <c r="H3296" s="3" t="s">
        <v>58</v>
      </c>
      <c r="I3296" s="3" t="s">
        <v>58</v>
      </c>
      <c r="J3296" s="3" t="s">
        <v>18</v>
      </c>
      <c r="K3296" s="3" t="s">
        <v>11</v>
      </c>
      <c r="L3296" s="4">
        <v>44387</v>
      </c>
      <c r="M3296" s="3">
        <v>0</v>
      </c>
      <c r="N3296" s="3">
        <v>0</v>
      </c>
      <c r="O3296" s="3">
        <v>1</v>
      </c>
      <c r="P3296" s="3" t="str">
        <f>+IF(Tabla1[[#This Row],[ACUEDUCTO]]=1,"acueducto","")</f>
        <v/>
      </c>
      <c r="Q3296" s="3" t="str">
        <f>+IF(Tabla1[[#This Row],[ALCANTARILLADO]]=1,"alcantarillado","")</f>
        <v/>
      </c>
      <c r="R3296" s="3" t="str">
        <f>+IF(Tabla1[[#This Row],[ASEO]]=1,"aseo","")</f>
        <v>aseo</v>
      </c>
      <c r="S3296" s="3" t="str">
        <f>+_xlfn.CONCAT(Tabla1[[#This Row],[Columna1]]," ",Tabla1[[#This Row],[Columna2]]," ",Tabla1[[#This Row],[Columna3]])</f>
        <v xml:space="preserve">  aseo</v>
      </c>
      <c r="V3296" s="3" t="str">
        <f>+UPPER(Tabla1[[#This Row],[SERVICIO]])</f>
        <v>ASEO</v>
      </c>
    </row>
    <row r="3297" spans="1:22" x14ac:dyDescent="0.25">
      <c r="A3297" s="2">
        <v>45159</v>
      </c>
      <c r="B3297" s="3" t="s">
        <v>4289</v>
      </c>
      <c r="C3297" s="3" t="s">
        <v>13</v>
      </c>
      <c r="D3297" s="3" t="s">
        <v>14</v>
      </c>
      <c r="E3297" s="3" t="s">
        <v>5007</v>
      </c>
      <c r="F3297" s="3" t="s">
        <v>23</v>
      </c>
      <c r="G3297" s="3" t="s">
        <v>38</v>
      </c>
      <c r="H3297" s="3" t="s">
        <v>60</v>
      </c>
      <c r="I3297" s="3" t="s">
        <v>74</v>
      </c>
      <c r="J3297" s="3" t="s">
        <v>18</v>
      </c>
      <c r="K3297" s="3" t="s">
        <v>11</v>
      </c>
      <c r="L3297" s="4">
        <v>44488</v>
      </c>
      <c r="M3297" s="3">
        <v>0</v>
      </c>
      <c r="N3297" s="3">
        <v>0</v>
      </c>
      <c r="O3297" s="3">
        <v>1</v>
      </c>
      <c r="P3297" s="3" t="str">
        <f>+IF(Tabla1[[#This Row],[ACUEDUCTO]]=1,"acueducto","")</f>
        <v/>
      </c>
      <c r="Q3297" s="3" t="str">
        <f>+IF(Tabla1[[#This Row],[ALCANTARILLADO]]=1,"alcantarillado","")</f>
        <v/>
      </c>
      <c r="R3297" s="3" t="str">
        <f>+IF(Tabla1[[#This Row],[ASEO]]=1,"aseo","")</f>
        <v>aseo</v>
      </c>
      <c r="S3297" s="3" t="str">
        <f>+_xlfn.CONCAT(Tabla1[[#This Row],[Columna1]]," ",Tabla1[[#This Row],[Columna2]]," ",Tabla1[[#This Row],[Columna3]])</f>
        <v xml:space="preserve">  aseo</v>
      </c>
      <c r="V3297" s="3" t="str">
        <f>+UPPER(Tabla1[[#This Row],[SERVICIO]])</f>
        <v>ASEO</v>
      </c>
    </row>
    <row r="3298" spans="1:22" x14ac:dyDescent="0.25">
      <c r="A3298" s="2">
        <v>45176</v>
      </c>
      <c r="B3298" s="3" t="s">
        <v>4290</v>
      </c>
      <c r="C3298" s="3" t="s">
        <v>13</v>
      </c>
      <c r="D3298" s="3" t="s">
        <v>26</v>
      </c>
      <c r="E3298" s="3" t="s">
        <v>5007</v>
      </c>
      <c r="F3298" s="3" t="s">
        <v>23</v>
      </c>
      <c r="G3298" s="3" t="s">
        <v>33</v>
      </c>
      <c r="H3298" s="3" t="s">
        <v>58</v>
      </c>
      <c r="I3298" s="3" t="s">
        <v>58</v>
      </c>
      <c r="J3298" s="3" t="s">
        <v>18</v>
      </c>
      <c r="K3298" s="3" t="s">
        <v>11</v>
      </c>
      <c r="L3298" s="4">
        <v>44453</v>
      </c>
      <c r="M3298" s="3">
        <v>0</v>
      </c>
      <c r="N3298" s="3">
        <v>0</v>
      </c>
      <c r="O3298" s="3">
        <v>1</v>
      </c>
      <c r="P3298" s="3" t="str">
        <f>+IF(Tabla1[[#This Row],[ACUEDUCTO]]=1,"acueducto","")</f>
        <v/>
      </c>
      <c r="Q3298" s="3" t="str">
        <f>+IF(Tabla1[[#This Row],[ALCANTARILLADO]]=1,"alcantarillado","")</f>
        <v/>
      </c>
      <c r="R3298" s="3" t="str">
        <f>+IF(Tabla1[[#This Row],[ASEO]]=1,"aseo","")</f>
        <v>aseo</v>
      </c>
      <c r="S3298" s="3" t="str">
        <f>+_xlfn.CONCAT(Tabla1[[#This Row],[Columna1]]," ",Tabla1[[#This Row],[Columna2]]," ",Tabla1[[#This Row],[Columna3]])</f>
        <v xml:space="preserve">  aseo</v>
      </c>
      <c r="V3298" s="3" t="str">
        <f>+UPPER(Tabla1[[#This Row],[SERVICIO]])</f>
        <v>ASEO</v>
      </c>
    </row>
    <row r="3299" spans="1:22" x14ac:dyDescent="0.25">
      <c r="A3299" s="2">
        <v>45216</v>
      </c>
      <c r="B3299" s="3" t="s">
        <v>4291</v>
      </c>
      <c r="C3299" s="3" t="s">
        <v>13</v>
      </c>
      <c r="D3299" s="3" t="s">
        <v>14</v>
      </c>
      <c r="E3299" s="3" t="s">
        <v>5007</v>
      </c>
      <c r="F3299" s="3" t="s">
        <v>23</v>
      </c>
      <c r="G3299" s="3" t="s">
        <v>33</v>
      </c>
      <c r="H3299" s="3" t="s">
        <v>251</v>
      </c>
      <c r="I3299" s="3" t="s">
        <v>252</v>
      </c>
      <c r="J3299" s="3" t="s">
        <v>18</v>
      </c>
      <c r="K3299" s="3" t="s">
        <v>11</v>
      </c>
      <c r="L3299" s="4">
        <v>44406</v>
      </c>
      <c r="M3299" s="3">
        <v>0</v>
      </c>
      <c r="N3299" s="3">
        <v>0</v>
      </c>
      <c r="O3299" s="3">
        <v>1</v>
      </c>
      <c r="P3299" s="3" t="str">
        <f>+IF(Tabla1[[#This Row],[ACUEDUCTO]]=1,"acueducto","")</f>
        <v/>
      </c>
      <c r="Q3299" s="3" t="str">
        <f>+IF(Tabla1[[#This Row],[ALCANTARILLADO]]=1,"alcantarillado","")</f>
        <v/>
      </c>
      <c r="R3299" s="3" t="str">
        <f>+IF(Tabla1[[#This Row],[ASEO]]=1,"aseo","")</f>
        <v>aseo</v>
      </c>
      <c r="S3299" s="3" t="str">
        <f>+_xlfn.CONCAT(Tabla1[[#This Row],[Columna1]]," ",Tabla1[[#This Row],[Columna2]]," ",Tabla1[[#This Row],[Columna3]])</f>
        <v xml:space="preserve">  aseo</v>
      </c>
      <c r="V3299" s="3" t="str">
        <f>+UPPER(Tabla1[[#This Row],[SERVICIO]])</f>
        <v>ASEO</v>
      </c>
    </row>
    <row r="3300" spans="1:22" x14ac:dyDescent="0.25">
      <c r="A3300" s="2">
        <v>45236</v>
      </c>
      <c r="B3300" s="3" t="s">
        <v>4292</v>
      </c>
      <c r="C3300" s="3" t="s">
        <v>13</v>
      </c>
      <c r="D3300" s="3" t="s">
        <v>26</v>
      </c>
      <c r="E3300" s="3" t="s">
        <v>5013</v>
      </c>
      <c r="F3300" s="3" t="s">
        <v>32</v>
      </c>
      <c r="G3300" s="3" t="s">
        <v>38</v>
      </c>
      <c r="H3300" s="3" t="s">
        <v>63</v>
      </c>
      <c r="I3300" s="3" t="s">
        <v>595</v>
      </c>
      <c r="J3300" s="3" t="s">
        <v>143</v>
      </c>
      <c r="K3300" s="3" t="s">
        <v>5020</v>
      </c>
      <c r="L3300" s="4">
        <v>44280</v>
      </c>
      <c r="M3300" s="3">
        <v>1</v>
      </c>
      <c r="N3300" s="3">
        <v>1</v>
      </c>
      <c r="O3300" s="3">
        <v>0</v>
      </c>
      <c r="P3300" s="3" t="str">
        <f>+IF(Tabla1[[#This Row],[ACUEDUCTO]]=1,"acueducto","")</f>
        <v>acueducto</v>
      </c>
      <c r="Q3300" s="3" t="str">
        <f>+IF(Tabla1[[#This Row],[ALCANTARILLADO]]=1,"alcantarillado","")</f>
        <v>alcantarillado</v>
      </c>
      <c r="R3300" s="3" t="str">
        <f>+IF(Tabla1[[#This Row],[ASEO]]=1,"aseo","")</f>
        <v/>
      </c>
      <c r="S3300" s="3" t="str">
        <f>+_xlfn.CONCAT(Tabla1[[#This Row],[Columna1]]," ",Tabla1[[#This Row],[Columna2]]," ",Tabla1[[#This Row],[Columna3]])</f>
        <v xml:space="preserve">acueducto alcantarillado </v>
      </c>
      <c r="V3300" s="3" t="str">
        <f>+UPPER(Tabla1[[#This Row],[SERVICIO]])</f>
        <v xml:space="preserve">ACUEDUCTO ALCANTARILLADO </v>
      </c>
    </row>
    <row r="3301" spans="1:22" x14ac:dyDescent="0.25">
      <c r="A3301" s="2">
        <v>45256</v>
      </c>
      <c r="B3301" s="3" t="s">
        <v>4293</v>
      </c>
      <c r="C3301" s="3" t="s">
        <v>13</v>
      </c>
      <c r="D3301" s="3" t="s">
        <v>14</v>
      </c>
      <c r="E3301" s="3" t="s">
        <v>5007</v>
      </c>
      <c r="F3301" s="3" t="s">
        <v>23</v>
      </c>
      <c r="G3301" s="3" t="s">
        <v>33</v>
      </c>
      <c r="H3301" s="3" t="s">
        <v>110</v>
      </c>
      <c r="I3301" s="3" t="s">
        <v>111</v>
      </c>
      <c r="J3301" s="3" t="s">
        <v>18</v>
      </c>
      <c r="K3301" s="3" t="s">
        <v>11</v>
      </c>
      <c r="L3301" s="4">
        <v>43799</v>
      </c>
      <c r="M3301" s="3">
        <v>0</v>
      </c>
      <c r="N3301" s="3">
        <v>0</v>
      </c>
      <c r="O3301" s="3">
        <v>1</v>
      </c>
      <c r="P3301" s="3" t="str">
        <f>+IF(Tabla1[[#This Row],[ACUEDUCTO]]=1,"acueducto","")</f>
        <v/>
      </c>
      <c r="Q3301" s="3" t="str">
        <f>+IF(Tabla1[[#This Row],[ALCANTARILLADO]]=1,"alcantarillado","")</f>
        <v/>
      </c>
      <c r="R3301" s="3" t="str">
        <f>+IF(Tabla1[[#This Row],[ASEO]]=1,"aseo","")</f>
        <v>aseo</v>
      </c>
      <c r="S3301" s="3" t="str">
        <f>+_xlfn.CONCAT(Tabla1[[#This Row],[Columna1]]," ",Tabla1[[#This Row],[Columna2]]," ",Tabla1[[#This Row],[Columna3]])</f>
        <v xml:space="preserve">  aseo</v>
      </c>
      <c r="V3301" s="3" t="str">
        <f>+UPPER(Tabla1[[#This Row],[SERVICIO]])</f>
        <v>ASEO</v>
      </c>
    </row>
    <row r="3302" spans="1:22" x14ac:dyDescent="0.25">
      <c r="A3302" s="2">
        <v>45258</v>
      </c>
      <c r="B3302" s="3" t="s">
        <v>4294</v>
      </c>
      <c r="C3302" s="3" t="s">
        <v>13</v>
      </c>
      <c r="D3302" s="3" t="s">
        <v>45</v>
      </c>
      <c r="E3302" s="3" t="s">
        <v>5012</v>
      </c>
      <c r="F3302" s="3" t="s">
        <v>23</v>
      </c>
      <c r="G3302" s="3" t="s">
        <v>38</v>
      </c>
      <c r="H3302" s="3" t="s">
        <v>63</v>
      </c>
      <c r="I3302" s="3" t="s">
        <v>780</v>
      </c>
      <c r="J3302" s="3" t="s">
        <v>18</v>
      </c>
      <c r="K3302" s="3" t="s">
        <v>11</v>
      </c>
      <c r="L3302" s="4">
        <v>44239</v>
      </c>
      <c r="M3302" s="3">
        <v>0</v>
      </c>
      <c r="N3302" s="3">
        <v>0</v>
      </c>
      <c r="O3302" s="3">
        <v>1</v>
      </c>
      <c r="P3302" s="3" t="str">
        <f>+IF(Tabla1[[#This Row],[ACUEDUCTO]]=1,"acueducto","")</f>
        <v/>
      </c>
      <c r="Q3302" s="3" t="str">
        <f>+IF(Tabla1[[#This Row],[ALCANTARILLADO]]=1,"alcantarillado","")</f>
        <v/>
      </c>
      <c r="R3302" s="3" t="str">
        <f>+IF(Tabla1[[#This Row],[ASEO]]=1,"aseo","")</f>
        <v>aseo</v>
      </c>
      <c r="S3302" s="3" t="str">
        <f>+_xlfn.CONCAT(Tabla1[[#This Row],[Columna1]]," ",Tabla1[[#This Row],[Columna2]]," ",Tabla1[[#This Row],[Columna3]])</f>
        <v xml:space="preserve">  aseo</v>
      </c>
      <c r="V3302" s="3" t="str">
        <f>+UPPER(Tabla1[[#This Row],[SERVICIO]])</f>
        <v>ASEO</v>
      </c>
    </row>
    <row r="3303" spans="1:22" x14ac:dyDescent="0.25">
      <c r="A3303" s="2">
        <v>45261</v>
      </c>
      <c r="B3303" s="3" t="s">
        <v>4295</v>
      </c>
      <c r="C3303" s="3" t="s">
        <v>13</v>
      </c>
      <c r="D3303" s="3" t="s">
        <v>14</v>
      </c>
      <c r="E3303" s="3" t="s">
        <v>5007</v>
      </c>
      <c r="F3303" s="3" t="s">
        <v>23</v>
      </c>
      <c r="G3303" s="3" t="s">
        <v>33</v>
      </c>
      <c r="H3303" s="3" t="s">
        <v>58</v>
      </c>
      <c r="I3303" s="3" t="s">
        <v>58</v>
      </c>
      <c r="J3303" s="3" t="s">
        <v>18</v>
      </c>
      <c r="K3303" s="3" t="s">
        <v>11</v>
      </c>
      <c r="L3303" s="4">
        <v>44275</v>
      </c>
      <c r="M3303" s="3">
        <v>0</v>
      </c>
      <c r="N3303" s="3">
        <v>0</v>
      </c>
      <c r="O3303" s="3">
        <v>1</v>
      </c>
      <c r="P3303" s="3" t="str">
        <f>+IF(Tabla1[[#This Row],[ACUEDUCTO]]=1,"acueducto","")</f>
        <v/>
      </c>
      <c r="Q3303" s="3" t="str">
        <f>+IF(Tabla1[[#This Row],[ALCANTARILLADO]]=1,"alcantarillado","")</f>
        <v/>
      </c>
      <c r="R3303" s="3" t="str">
        <f>+IF(Tabla1[[#This Row],[ASEO]]=1,"aseo","")</f>
        <v>aseo</v>
      </c>
      <c r="S3303" s="3" t="str">
        <f>+_xlfn.CONCAT(Tabla1[[#This Row],[Columna1]]," ",Tabla1[[#This Row],[Columna2]]," ",Tabla1[[#This Row],[Columna3]])</f>
        <v xml:space="preserve">  aseo</v>
      </c>
      <c r="V3303" s="3" t="str">
        <f>+UPPER(Tabla1[[#This Row],[SERVICIO]])</f>
        <v>ASEO</v>
      </c>
    </row>
    <row r="3304" spans="1:22" x14ac:dyDescent="0.25">
      <c r="A3304" s="2">
        <v>45276</v>
      </c>
      <c r="B3304" s="3" t="s">
        <v>4296</v>
      </c>
      <c r="C3304" s="3" t="s">
        <v>13</v>
      </c>
      <c r="D3304" s="3" t="s">
        <v>26</v>
      </c>
      <c r="E3304" s="3" t="s">
        <v>5013</v>
      </c>
      <c r="F3304" s="3" t="s">
        <v>32</v>
      </c>
      <c r="G3304" s="3" t="s">
        <v>33</v>
      </c>
      <c r="H3304" s="3" t="s">
        <v>126</v>
      </c>
      <c r="I3304" s="3" t="s">
        <v>168</v>
      </c>
      <c r="J3304" s="3" t="s">
        <v>18</v>
      </c>
      <c r="K3304" s="3" t="s">
        <v>5019</v>
      </c>
      <c r="L3304" s="4">
        <v>44376</v>
      </c>
      <c r="M3304" s="3">
        <v>1</v>
      </c>
      <c r="N3304" s="3">
        <v>0</v>
      </c>
      <c r="O3304" s="3">
        <v>0</v>
      </c>
      <c r="P3304" s="3" t="str">
        <f>+IF(Tabla1[[#This Row],[ACUEDUCTO]]=1,"acueducto","")</f>
        <v>acueducto</v>
      </c>
      <c r="Q3304" s="3" t="str">
        <f>+IF(Tabla1[[#This Row],[ALCANTARILLADO]]=1,"alcantarillado","")</f>
        <v/>
      </c>
      <c r="R3304" s="3" t="str">
        <f>+IF(Tabla1[[#This Row],[ASEO]]=1,"aseo","")</f>
        <v/>
      </c>
      <c r="S3304" s="3" t="str">
        <f>+_xlfn.CONCAT(Tabla1[[#This Row],[Columna1]]," ",Tabla1[[#This Row],[Columna2]]," ",Tabla1[[#This Row],[Columna3]])</f>
        <v xml:space="preserve">acueducto  </v>
      </c>
      <c r="V3304" s="3" t="str">
        <f>+UPPER(Tabla1[[#This Row],[SERVICIO]])</f>
        <v xml:space="preserve">ACUEDUCTO  </v>
      </c>
    </row>
    <row r="3305" spans="1:22" x14ac:dyDescent="0.25">
      <c r="A3305" s="2">
        <v>45296</v>
      </c>
      <c r="B3305" s="3" t="s">
        <v>4297</v>
      </c>
      <c r="C3305" s="3" t="s">
        <v>13</v>
      </c>
      <c r="D3305" s="3" t="s">
        <v>14</v>
      </c>
      <c r="E3305" s="3" t="s">
        <v>5007</v>
      </c>
      <c r="F3305" s="3" t="s">
        <v>23</v>
      </c>
      <c r="G3305" s="3" t="s">
        <v>33</v>
      </c>
      <c r="H3305" s="3" t="s">
        <v>293</v>
      </c>
      <c r="I3305" s="3" t="s">
        <v>841</v>
      </c>
      <c r="J3305" s="3" t="s">
        <v>18</v>
      </c>
      <c r="K3305" s="3" t="s">
        <v>11</v>
      </c>
      <c r="L3305" s="4">
        <v>44348</v>
      </c>
      <c r="M3305" s="3">
        <v>0</v>
      </c>
      <c r="N3305" s="3">
        <v>0</v>
      </c>
      <c r="O3305" s="3">
        <v>1</v>
      </c>
      <c r="P3305" s="3" t="str">
        <f>+IF(Tabla1[[#This Row],[ACUEDUCTO]]=1,"acueducto","")</f>
        <v/>
      </c>
      <c r="Q3305" s="3" t="str">
        <f>+IF(Tabla1[[#This Row],[ALCANTARILLADO]]=1,"alcantarillado","")</f>
        <v/>
      </c>
      <c r="R3305" s="3" t="str">
        <f>+IF(Tabla1[[#This Row],[ASEO]]=1,"aseo","")</f>
        <v>aseo</v>
      </c>
      <c r="S3305" s="3" t="str">
        <f>+_xlfn.CONCAT(Tabla1[[#This Row],[Columna1]]," ",Tabla1[[#This Row],[Columna2]]," ",Tabla1[[#This Row],[Columna3]])</f>
        <v xml:space="preserve">  aseo</v>
      </c>
      <c r="V3305" s="3" t="str">
        <f>+UPPER(Tabla1[[#This Row],[SERVICIO]])</f>
        <v>ASEO</v>
      </c>
    </row>
    <row r="3306" spans="1:22" x14ac:dyDescent="0.25">
      <c r="A3306" s="2">
        <v>45319</v>
      </c>
      <c r="B3306" s="3" t="s">
        <v>4298</v>
      </c>
      <c r="C3306" s="3" t="s">
        <v>13</v>
      </c>
      <c r="D3306" s="3" t="s">
        <v>26</v>
      </c>
      <c r="E3306" s="3" t="s">
        <v>5012</v>
      </c>
      <c r="F3306" s="3" t="s">
        <v>23</v>
      </c>
      <c r="G3306" s="3" t="s">
        <v>38</v>
      </c>
      <c r="H3306" s="3" t="s">
        <v>58</v>
      </c>
      <c r="I3306" s="3" t="s">
        <v>58</v>
      </c>
      <c r="J3306" s="3" t="s">
        <v>18</v>
      </c>
      <c r="K3306" s="3" t="s">
        <v>11</v>
      </c>
      <c r="L3306" s="4">
        <v>44286</v>
      </c>
      <c r="M3306" s="3">
        <v>0</v>
      </c>
      <c r="N3306" s="3">
        <v>0</v>
      </c>
      <c r="O3306" s="3">
        <v>1</v>
      </c>
      <c r="P3306" s="3" t="str">
        <f>+IF(Tabla1[[#This Row],[ACUEDUCTO]]=1,"acueducto","")</f>
        <v/>
      </c>
      <c r="Q3306" s="3" t="str">
        <f>+IF(Tabla1[[#This Row],[ALCANTARILLADO]]=1,"alcantarillado","")</f>
        <v/>
      </c>
      <c r="R3306" s="3" t="str">
        <f>+IF(Tabla1[[#This Row],[ASEO]]=1,"aseo","")</f>
        <v>aseo</v>
      </c>
      <c r="S3306" s="3" t="str">
        <f>+_xlfn.CONCAT(Tabla1[[#This Row],[Columna1]]," ",Tabla1[[#This Row],[Columna2]]," ",Tabla1[[#This Row],[Columna3]])</f>
        <v xml:space="preserve">  aseo</v>
      </c>
      <c r="V3306" s="3" t="str">
        <f>+UPPER(Tabla1[[#This Row],[SERVICIO]])</f>
        <v>ASEO</v>
      </c>
    </row>
    <row r="3307" spans="1:22" x14ac:dyDescent="0.25">
      <c r="A3307" s="2">
        <v>45336</v>
      </c>
      <c r="B3307" s="3" t="s">
        <v>4299</v>
      </c>
      <c r="C3307" s="3" t="s">
        <v>13</v>
      </c>
      <c r="D3307" s="3" t="s">
        <v>14</v>
      </c>
      <c r="E3307" s="3" t="s">
        <v>5007</v>
      </c>
      <c r="F3307" s="3" t="s">
        <v>23</v>
      </c>
      <c r="G3307" s="3" t="s">
        <v>33</v>
      </c>
      <c r="H3307" s="3" t="s">
        <v>58</v>
      </c>
      <c r="I3307" s="3" t="s">
        <v>58</v>
      </c>
      <c r="J3307" s="3" t="s">
        <v>18</v>
      </c>
      <c r="K3307" s="3" t="s">
        <v>11</v>
      </c>
      <c r="L3307" s="4">
        <v>44463</v>
      </c>
      <c r="M3307" s="3">
        <v>0</v>
      </c>
      <c r="N3307" s="3">
        <v>0</v>
      </c>
      <c r="O3307" s="3">
        <v>1</v>
      </c>
      <c r="P3307" s="3" t="str">
        <f>+IF(Tabla1[[#This Row],[ACUEDUCTO]]=1,"acueducto","")</f>
        <v/>
      </c>
      <c r="Q3307" s="3" t="str">
        <f>+IF(Tabla1[[#This Row],[ALCANTARILLADO]]=1,"alcantarillado","")</f>
        <v/>
      </c>
      <c r="R3307" s="3" t="str">
        <f>+IF(Tabla1[[#This Row],[ASEO]]=1,"aseo","")</f>
        <v>aseo</v>
      </c>
      <c r="S3307" s="3" t="str">
        <f>+_xlfn.CONCAT(Tabla1[[#This Row],[Columna1]]," ",Tabla1[[#This Row],[Columna2]]," ",Tabla1[[#This Row],[Columna3]])</f>
        <v xml:space="preserve">  aseo</v>
      </c>
      <c r="V3307" s="3" t="str">
        <f>+UPPER(Tabla1[[#This Row],[SERVICIO]])</f>
        <v>ASEO</v>
      </c>
    </row>
    <row r="3308" spans="1:22" x14ac:dyDescent="0.25">
      <c r="A3308" s="2">
        <v>45339</v>
      </c>
      <c r="B3308" s="3" t="s">
        <v>4300</v>
      </c>
      <c r="C3308" s="3" t="s">
        <v>13</v>
      </c>
      <c r="D3308" s="3" t="s">
        <v>14</v>
      </c>
      <c r="E3308" s="3" t="s">
        <v>5007</v>
      </c>
      <c r="F3308" s="3" t="s">
        <v>23</v>
      </c>
      <c r="G3308" s="3" t="s">
        <v>33</v>
      </c>
      <c r="H3308" s="3" t="s">
        <v>293</v>
      </c>
      <c r="I3308" s="3" t="s">
        <v>841</v>
      </c>
      <c r="J3308" s="3" t="s">
        <v>143</v>
      </c>
      <c r="K3308" s="3" t="s">
        <v>11</v>
      </c>
      <c r="L3308" s="4">
        <v>43726</v>
      </c>
      <c r="M3308" s="3">
        <v>0</v>
      </c>
      <c r="N3308" s="3">
        <v>0</v>
      </c>
      <c r="O3308" s="3">
        <v>1</v>
      </c>
      <c r="P3308" s="3" t="str">
        <f>+IF(Tabla1[[#This Row],[ACUEDUCTO]]=1,"acueducto","")</f>
        <v/>
      </c>
      <c r="Q3308" s="3" t="str">
        <f>+IF(Tabla1[[#This Row],[ALCANTARILLADO]]=1,"alcantarillado","")</f>
        <v/>
      </c>
      <c r="R3308" s="3" t="str">
        <f>+IF(Tabla1[[#This Row],[ASEO]]=1,"aseo","")</f>
        <v>aseo</v>
      </c>
      <c r="S3308" s="3" t="str">
        <f>+_xlfn.CONCAT(Tabla1[[#This Row],[Columna1]]," ",Tabla1[[#This Row],[Columna2]]," ",Tabla1[[#This Row],[Columna3]])</f>
        <v xml:space="preserve">  aseo</v>
      </c>
      <c r="V3308" s="3" t="str">
        <f>+UPPER(Tabla1[[#This Row],[SERVICIO]])</f>
        <v>ASEO</v>
      </c>
    </row>
    <row r="3309" spans="1:22" x14ac:dyDescent="0.25">
      <c r="A3309" s="2">
        <v>45436</v>
      </c>
      <c r="B3309" s="3" t="s">
        <v>4301</v>
      </c>
      <c r="C3309" s="3" t="s">
        <v>13</v>
      </c>
      <c r="D3309" s="3" t="s">
        <v>14</v>
      </c>
      <c r="E3309" s="3" t="s">
        <v>5007</v>
      </c>
      <c r="F3309" s="3" t="s">
        <v>23</v>
      </c>
      <c r="G3309" s="3" t="s">
        <v>33</v>
      </c>
      <c r="H3309" s="3" t="s">
        <v>315</v>
      </c>
      <c r="I3309" s="3" t="s">
        <v>336</v>
      </c>
      <c r="J3309" s="3" t="s">
        <v>18</v>
      </c>
      <c r="K3309" s="3" t="s">
        <v>11</v>
      </c>
      <c r="L3309" s="4">
        <v>44322</v>
      </c>
      <c r="M3309" s="3">
        <v>0</v>
      </c>
      <c r="N3309" s="3">
        <v>0</v>
      </c>
      <c r="O3309" s="3">
        <v>1</v>
      </c>
      <c r="P3309" s="3" t="str">
        <f>+IF(Tabla1[[#This Row],[ACUEDUCTO]]=1,"acueducto","")</f>
        <v/>
      </c>
      <c r="Q3309" s="3" t="str">
        <f>+IF(Tabla1[[#This Row],[ALCANTARILLADO]]=1,"alcantarillado","")</f>
        <v/>
      </c>
      <c r="R3309" s="3" t="str">
        <f>+IF(Tabla1[[#This Row],[ASEO]]=1,"aseo","")</f>
        <v>aseo</v>
      </c>
      <c r="S3309" s="3" t="str">
        <f>+_xlfn.CONCAT(Tabla1[[#This Row],[Columna1]]," ",Tabla1[[#This Row],[Columna2]]," ",Tabla1[[#This Row],[Columna3]])</f>
        <v xml:space="preserve">  aseo</v>
      </c>
      <c r="V3309" s="3" t="str">
        <f>+UPPER(Tabla1[[#This Row],[SERVICIO]])</f>
        <v>ASEO</v>
      </c>
    </row>
    <row r="3310" spans="1:22" x14ac:dyDescent="0.25">
      <c r="A3310" s="2">
        <v>45456</v>
      </c>
      <c r="B3310" s="3" t="s">
        <v>4302</v>
      </c>
      <c r="C3310" s="3" t="s">
        <v>13</v>
      </c>
      <c r="D3310" s="3" t="s">
        <v>14</v>
      </c>
      <c r="E3310" s="3" t="s">
        <v>5007</v>
      </c>
      <c r="F3310" s="3" t="s">
        <v>23</v>
      </c>
      <c r="G3310" s="3" t="s">
        <v>33</v>
      </c>
      <c r="H3310" s="3" t="s">
        <v>293</v>
      </c>
      <c r="I3310" s="3" t="s">
        <v>294</v>
      </c>
      <c r="J3310" s="3" t="s">
        <v>18</v>
      </c>
      <c r="K3310" s="3" t="s">
        <v>11</v>
      </c>
      <c r="L3310" s="4">
        <v>44484</v>
      </c>
      <c r="M3310" s="3">
        <v>0</v>
      </c>
      <c r="N3310" s="3">
        <v>0</v>
      </c>
      <c r="O3310" s="3">
        <v>1</v>
      </c>
      <c r="P3310" s="3" t="str">
        <f>+IF(Tabla1[[#This Row],[ACUEDUCTO]]=1,"acueducto","")</f>
        <v/>
      </c>
      <c r="Q3310" s="3" t="str">
        <f>+IF(Tabla1[[#This Row],[ALCANTARILLADO]]=1,"alcantarillado","")</f>
        <v/>
      </c>
      <c r="R3310" s="3" t="str">
        <f>+IF(Tabla1[[#This Row],[ASEO]]=1,"aseo","")</f>
        <v>aseo</v>
      </c>
      <c r="S3310" s="3" t="str">
        <f>+_xlfn.CONCAT(Tabla1[[#This Row],[Columna1]]," ",Tabla1[[#This Row],[Columna2]]," ",Tabla1[[#This Row],[Columna3]])</f>
        <v xml:space="preserve">  aseo</v>
      </c>
      <c r="V3310" s="3" t="str">
        <f>+UPPER(Tabla1[[#This Row],[SERVICIO]])</f>
        <v>ASEO</v>
      </c>
    </row>
    <row r="3311" spans="1:22" x14ac:dyDescent="0.25">
      <c r="A3311" s="2">
        <v>45476</v>
      </c>
      <c r="B3311" s="3" t="s">
        <v>4303</v>
      </c>
      <c r="C3311" s="3" t="s">
        <v>13</v>
      </c>
      <c r="D3311" s="3" t="s">
        <v>14</v>
      </c>
      <c r="E3311" s="3" t="s">
        <v>5007</v>
      </c>
      <c r="F3311" s="3" t="s">
        <v>23</v>
      </c>
      <c r="G3311" s="3" t="s">
        <v>33</v>
      </c>
      <c r="H3311" s="3" t="s">
        <v>58</v>
      </c>
      <c r="I3311" s="3" t="s">
        <v>58</v>
      </c>
      <c r="J3311" s="3" t="s">
        <v>18</v>
      </c>
      <c r="K3311" s="3" t="s">
        <v>11</v>
      </c>
      <c r="L3311" s="4">
        <v>44257</v>
      </c>
      <c r="M3311" s="3">
        <v>0</v>
      </c>
      <c r="N3311" s="3">
        <v>0</v>
      </c>
      <c r="O3311" s="3">
        <v>1</v>
      </c>
      <c r="P3311" s="3" t="str">
        <f>+IF(Tabla1[[#This Row],[ACUEDUCTO]]=1,"acueducto","")</f>
        <v/>
      </c>
      <c r="Q3311" s="3" t="str">
        <f>+IF(Tabla1[[#This Row],[ALCANTARILLADO]]=1,"alcantarillado","")</f>
        <v/>
      </c>
      <c r="R3311" s="3" t="str">
        <f>+IF(Tabla1[[#This Row],[ASEO]]=1,"aseo","")</f>
        <v>aseo</v>
      </c>
      <c r="S3311" s="3" t="str">
        <f>+_xlfn.CONCAT(Tabla1[[#This Row],[Columna1]]," ",Tabla1[[#This Row],[Columna2]]," ",Tabla1[[#This Row],[Columna3]])</f>
        <v xml:space="preserve">  aseo</v>
      </c>
      <c r="V3311" s="3" t="str">
        <f>+UPPER(Tabla1[[#This Row],[SERVICIO]])</f>
        <v>ASEO</v>
      </c>
    </row>
    <row r="3312" spans="1:22" x14ac:dyDescent="0.25">
      <c r="A3312" s="2">
        <v>45496</v>
      </c>
      <c r="B3312" s="3" t="s">
        <v>4304</v>
      </c>
      <c r="C3312" s="3" t="s">
        <v>13</v>
      </c>
      <c r="D3312" s="3" t="s">
        <v>14</v>
      </c>
      <c r="E3312" s="3" t="s">
        <v>5007</v>
      </c>
      <c r="F3312" s="3" t="s">
        <v>23</v>
      </c>
      <c r="G3312" s="3" t="s">
        <v>33</v>
      </c>
      <c r="H3312" s="3" t="s">
        <v>293</v>
      </c>
      <c r="I3312" s="3" t="s">
        <v>294</v>
      </c>
      <c r="J3312" s="3" t="s">
        <v>18</v>
      </c>
      <c r="K3312" s="3" t="s">
        <v>11</v>
      </c>
      <c r="L3312" s="4">
        <v>44477</v>
      </c>
      <c r="M3312" s="3">
        <v>0</v>
      </c>
      <c r="N3312" s="3">
        <v>0</v>
      </c>
      <c r="O3312" s="3">
        <v>1</v>
      </c>
      <c r="P3312" s="3" t="str">
        <f>+IF(Tabla1[[#This Row],[ACUEDUCTO]]=1,"acueducto","")</f>
        <v/>
      </c>
      <c r="Q3312" s="3" t="str">
        <f>+IF(Tabla1[[#This Row],[ALCANTARILLADO]]=1,"alcantarillado","")</f>
        <v/>
      </c>
      <c r="R3312" s="3" t="str">
        <f>+IF(Tabla1[[#This Row],[ASEO]]=1,"aseo","")</f>
        <v>aseo</v>
      </c>
      <c r="S3312" s="3" t="str">
        <f>+_xlfn.CONCAT(Tabla1[[#This Row],[Columna1]]," ",Tabla1[[#This Row],[Columna2]]," ",Tabla1[[#This Row],[Columna3]])</f>
        <v xml:space="preserve">  aseo</v>
      </c>
      <c r="V3312" s="3" t="str">
        <f>+UPPER(Tabla1[[#This Row],[SERVICIO]])</f>
        <v>ASEO</v>
      </c>
    </row>
    <row r="3313" spans="1:22" x14ac:dyDescent="0.25">
      <c r="A3313" s="2">
        <v>45517</v>
      </c>
      <c r="B3313" s="3" t="s">
        <v>4305</v>
      </c>
      <c r="C3313" s="3" t="s">
        <v>13</v>
      </c>
      <c r="D3313" s="3" t="s">
        <v>26</v>
      </c>
      <c r="E3313" s="3" t="s">
        <v>5007</v>
      </c>
      <c r="F3313" s="3" t="s">
        <v>23</v>
      </c>
      <c r="G3313" s="3" t="s">
        <v>33</v>
      </c>
      <c r="H3313" s="3" t="s">
        <v>53</v>
      </c>
      <c r="I3313" s="3" t="s">
        <v>54</v>
      </c>
      <c r="J3313" s="3" t="s">
        <v>143</v>
      </c>
      <c r="K3313" s="3" t="s">
        <v>11</v>
      </c>
      <c r="L3313" s="4">
        <v>43692</v>
      </c>
      <c r="M3313" s="3">
        <v>0</v>
      </c>
      <c r="N3313" s="3">
        <v>0</v>
      </c>
      <c r="O3313" s="3">
        <v>1</v>
      </c>
      <c r="P3313" s="3" t="str">
        <f>+IF(Tabla1[[#This Row],[ACUEDUCTO]]=1,"acueducto","")</f>
        <v/>
      </c>
      <c r="Q3313" s="3" t="str">
        <f>+IF(Tabla1[[#This Row],[ALCANTARILLADO]]=1,"alcantarillado","")</f>
        <v/>
      </c>
      <c r="R3313" s="3" t="str">
        <f>+IF(Tabla1[[#This Row],[ASEO]]=1,"aseo","")</f>
        <v>aseo</v>
      </c>
      <c r="S3313" s="3" t="str">
        <f>+_xlfn.CONCAT(Tabla1[[#This Row],[Columna1]]," ",Tabla1[[#This Row],[Columna2]]," ",Tabla1[[#This Row],[Columna3]])</f>
        <v xml:space="preserve">  aseo</v>
      </c>
      <c r="V3313" s="3" t="str">
        <f>+UPPER(Tabla1[[#This Row],[SERVICIO]])</f>
        <v>ASEO</v>
      </c>
    </row>
    <row r="3314" spans="1:22" x14ac:dyDescent="0.25">
      <c r="A3314" s="2">
        <v>45536</v>
      </c>
      <c r="B3314" s="3" t="s">
        <v>4306</v>
      </c>
      <c r="C3314" s="3" t="s">
        <v>13</v>
      </c>
      <c r="D3314" s="3" t="s">
        <v>26</v>
      </c>
      <c r="E3314" s="3" t="s">
        <v>5013</v>
      </c>
      <c r="F3314" s="3" t="s">
        <v>32</v>
      </c>
      <c r="G3314" s="3" t="s">
        <v>33</v>
      </c>
      <c r="H3314" s="3" t="s">
        <v>396</v>
      </c>
      <c r="I3314" s="3" t="s">
        <v>2903</v>
      </c>
      <c r="J3314" s="3" t="s">
        <v>18</v>
      </c>
      <c r="K3314" s="3" t="s">
        <v>5019</v>
      </c>
      <c r="L3314" s="4">
        <v>44049</v>
      </c>
      <c r="M3314" s="3">
        <v>1</v>
      </c>
      <c r="N3314" s="3">
        <v>0</v>
      </c>
      <c r="O3314" s="3">
        <v>0</v>
      </c>
      <c r="P3314" s="3" t="str">
        <f>+IF(Tabla1[[#This Row],[ACUEDUCTO]]=1,"acueducto","")</f>
        <v>acueducto</v>
      </c>
      <c r="Q3314" s="3" t="str">
        <f>+IF(Tabla1[[#This Row],[ALCANTARILLADO]]=1,"alcantarillado","")</f>
        <v/>
      </c>
      <c r="R3314" s="3" t="str">
        <f>+IF(Tabla1[[#This Row],[ASEO]]=1,"aseo","")</f>
        <v/>
      </c>
      <c r="S3314" s="3" t="str">
        <f>+_xlfn.CONCAT(Tabla1[[#This Row],[Columna1]]," ",Tabla1[[#This Row],[Columna2]]," ",Tabla1[[#This Row],[Columna3]])</f>
        <v xml:space="preserve">acueducto  </v>
      </c>
      <c r="V3314" s="3" t="str">
        <f>+UPPER(Tabla1[[#This Row],[SERVICIO]])</f>
        <v xml:space="preserve">ACUEDUCTO  </v>
      </c>
    </row>
    <row r="3315" spans="1:22" x14ac:dyDescent="0.25">
      <c r="A3315" s="2">
        <v>45537</v>
      </c>
      <c r="B3315" s="3" t="s">
        <v>4307</v>
      </c>
      <c r="C3315" s="3" t="s">
        <v>13</v>
      </c>
      <c r="D3315" s="3" t="s">
        <v>14</v>
      </c>
      <c r="E3315" s="3" t="s">
        <v>5007</v>
      </c>
      <c r="F3315" s="3" t="s">
        <v>23</v>
      </c>
      <c r="G3315" s="3" t="s">
        <v>33</v>
      </c>
      <c r="H3315" s="3" t="s">
        <v>58</v>
      </c>
      <c r="I3315" s="3" t="s">
        <v>58</v>
      </c>
      <c r="J3315" s="3" t="s">
        <v>18</v>
      </c>
      <c r="K3315" s="3" t="s">
        <v>11</v>
      </c>
      <c r="L3315" s="4">
        <v>44281</v>
      </c>
      <c r="M3315" s="3">
        <v>0</v>
      </c>
      <c r="N3315" s="3">
        <v>0</v>
      </c>
      <c r="O3315" s="3">
        <v>1</v>
      </c>
      <c r="P3315" s="3" t="str">
        <f>+IF(Tabla1[[#This Row],[ACUEDUCTO]]=1,"acueducto","")</f>
        <v/>
      </c>
      <c r="Q3315" s="3" t="str">
        <f>+IF(Tabla1[[#This Row],[ALCANTARILLADO]]=1,"alcantarillado","")</f>
        <v/>
      </c>
      <c r="R3315" s="3" t="str">
        <f>+IF(Tabla1[[#This Row],[ASEO]]=1,"aseo","")</f>
        <v>aseo</v>
      </c>
      <c r="S3315" s="3" t="str">
        <f>+_xlfn.CONCAT(Tabla1[[#This Row],[Columna1]]," ",Tabla1[[#This Row],[Columna2]]," ",Tabla1[[#This Row],[Columna3]])</f>
        <v xml:space="preserve">  aseo</v>
      </c>
      <c r="V3315" s="3" t="str">
        <f>+UPPER(Tabla1[[#This Row],[SERVICIO]])</f>
        <v>ASEO</v>
      </c>
    </row>
    <row r="3316" spans="1:22" x14ac:dyDescent="0.25">
      <c r="A3316" s="2">
        <v>45538</v>
      </c>
      <c r="B3316" s="3" t="s">
        <v>4308</v>
      </c>
      <c r="C3316" s="3" t="s">
        <v>13</v>
      </c>
      <c r="D3316" s="3" t="s">
        <v>26</v>
      </c>
      <c r="E3316" s="3" t="s">
        <v>5013</v>
      </c>
      <c r="F3316" s="3" t="s">
        <v>32</v>
      </c>
      <c r="G3316" s="3" t="s">
        <v>33</v>
      </c>
      <c r="H3316" s="3" t="s">
        <v>293</v>
      </c>
      <c r="I3316" s="3" t="s">
        <v>909</v>
      </c>
      <c r="J3316" s="3" t="s">
        <v>143</v>
      </c>
      <c r="K3316" s="3" t="s">
        <v>5019</v>
      </c>
      <c r="L3316" s="4">
        <v>43766</v>
      </c>
      <c r="M3316" s="3">
        <v>1</v>
      </c>
      <c r="N3316" s="3">
        <v>0</v>
      </c>
      <c r="O3316" s="3">
        <v>0</v>
      </c>
      <c r="P3316" s="3" t="str">
        <f>+IF(Tabla1[[#This Row],[ACUEDUCTO]]=1,"acueducto","")</f>
        <v>acueducto</v>
      </c>
      <c r="Q3316" s="3" t="str">
        <f>+IF(Tabla1[[#This Row],[ALCANTARILLADO]]=1,"alcantarillado","")</f>
        <v/>
      </c>
      <c r="R3316" s="3" t="str">
        <f>+IF(Tabla1[[#This Row],[ASEO]]=1,"aseo","")</f>
        <v/>
      </c>
      <c r="S3316" s="3" t="str">
        <f>+_xlfn.CONCAT(Tabla1[[#This Row],[Columna1]]," ",Tabla1[[#This Row],[Columna2]]," ",Tabla1[[#This Row],[Columna3]])</f>
        <v xml:space="preserve">acueducto  </v>
      </c>
      <c r="V3316" s="3" t="str">
        <f>+UPPER(Tabla1[[#This Row],[SERVICIO]])</f>
        <v xml:space="preserve">ACUEDUCTO  </v>
      </c>
    </row>
    <row r="3317" spans="1:22" x14ac:dyDescent="0.25">
      <c r="A3317" s="2">
        <v>45556</v>
      </c>
      <c r="B3317" s="3" t="s">
        <v>4309</v>
      </c>
      <c r="C3317" s="3" t="s">
        <v>13</v>
      </c>
      <c r="D3317" s="3" t="s">
        <v>14</v>
      </c>
      <c r="E3317" s="3" t="s">
        <v>5007</v>
      </c>
      <c r="F3317" s="3" t="s">
        <v>23</v>
      </c>
      <c r="G3317" s="3" t="s">
        <v>33</v>
      </c>
      <c r="H3317" s="3" t="s">
        <v>202</v>
      </c>
      <c r="I3317" s="3" t="s">
        <v>3329</v>
      </c>
      <c r="J3317" s="3" t="s">
        <v>143</v>
      </c>
      <c r="K3317" s="3" t="s">
        <v>11</v>
      </c>
      <c r="L3317" s="4">
        <v>44343</v>
      </c>
      <c r="M3317" s="3">
        <v>0</v>
      </c>
      <c r="N3317" s="3">
        <v>0</v>
      </c>
      <c r="O3317" s="3">
        <v>1</v>
      </c>
      <c r="P3317" s="3" t="str">
        <f>+IF(Tabla1[[#This Row],[ACUEDUCTO]]=1,"acueducto","")</f>
        <v/>
      </c>
      <c r="Q3317" s="3" t="str">
        <f>+IF(Tabla1[[#This Row],[ALCANTARILLADO]]=1,"alcantarillado","")</f>
        <v/>
      </c>
      <c r="R3317" s="3" t="str">
        <f>+IF(Tabla1[[#This Row],[ASEO]]=1,"aseo","")</f>
        <v>aseo</v>
      </c>
      <c r="S3317" s="3" t="str">
        <f>+_xlfn.CONCAT(Tabla1[[#This Row],[Columna1]]," ",Tabla1[[#This Row],[Columna2]]," ",Tabla1[[#This Row],[Columna3]])</f>
        <v xml:space="preserve">  aseo</v>
      </c>
      <c r="V3317" s="3" t="str">
        <f>+UPPER(Tabla1[[#This Row],[SERVICIO]])</f>
        <v>ASEO</v>
      </c>
    </row>
    <row r="3318" spans="1:22" x14ac:dyDescent="0.25">
      <c r="A3318" s="2">
        <v>45576</v>
      </c>
      <c r="B3318" s="3" t="s">
        <v>4310</v>
      </c>
      <c r="C3318" s="3" t="s">
        <v>13</v>
      </c>
      <c r="D3318" s="3" t="s">
        <v>14</v>
      </c>
      <c r="E3318" s="3" t="s">
        <v>5007</v>
      </c>
      <c r="F3318" s="3" t="s">
        <v>23</v>
      </c>
      <c r="G3318" s="3" t="s">
        <v>33</v>
      </c>
      <c r="H3318" s="3" t="s">
        <v>16</v>
      </c>
      <c r="I3318" s="3" t="s">
        <v>39</v>
      </c>
      <c r="J3318" s="3" t="s">
        <v>18</v>
      </c>
      <c r="K3318" s="3" t="s">
        <v>11</v>
      </c>
      <c r="L3318" s="4">
        <v>44539</v>
      </c>
      <c r="M3318" s="3">
        <v>0</v>
      </c>
      <c r="N3318" s="3">
        <v>0</v>
      </c>
      <c r="O3318" s="3">
        <v>1</v>
      </c>
      <c r="P3318" s="3" t="str">
        <f>+IF(Tabla1[[#This Row],[ACUEDUCTO]]=1,"acueducto","")</f>
        <v/>
      </c>
      <c r="Q3318" s="3" t="str">
        <f>+IF(Tabla1[[#This Row],[ALCANTARILLADO]]=1,"alcantarillado","")</f>
        <v/>
      </c>
      <c r="R3318" s="3" t="str">
        <f>+IF(Tabla1[[#This Row],[ASEO]]=1,"aseo","")</f>
        <v>aseo</v>
      </c>
      <c r="S3318" s="3" t="str">
        <f>+_xlfn.CONCAT(Tabla1[[#This Row],[Columna1]]," ",Tabla1[[#This Row],[Columna2]]," ",Tabla1[[#This Row],[Columna3]])</f>
        <v xml:space="preserve">  aseo</v>
      </c>
      <c r="V3318" s="3" t="str">
        <f>+UPPER(Tabla1[[#This Row],[SERVICIO]])</f>
        <v>ASEO</v>
      </c>
    </row>
    <row r="3319" spans="1:22" x14ac:dyDescent="0.25">
      <c r="A3319" s="2">
        <v>45577</v>
      </c>
      <c r="B3319" s="3" t="s">
        <v>4311</v>
      </c>
      <c r="C3319" s="3" t="s">
        <v>13</v>
      </c>
      <c r="D3319" s="3" t="s">
        <v>14</v>
      </c>
      <c r="E3319" s="3" t="s">
        <v>5012</v>
      </c>
      <c r="F3319" s="3" t="s">
        <v>23</v>
      </c>
      <c r="G3319" s="3" t="s">
        <v>38</v>
      </c>
      <c r="H3319" s="3" t="s">
        <v>58</v>
      </c>
      <c r="I3319" s="3" t="s">
        <v>58</v>
      </c>
      <c r="J3319" s="3" t="s">
        <v>18</v>
      </c>
      <c r="K3319" s="3" t="s">
        <v>11</v>
      </c>
      <c r="L3319" s="4">
        <v>44510</v>
      </c>
      <c r="M3319" s="3">
        <v>0</v>
      </c>
      <c r="N3319" s="3">
        <v>0</v>
      </c>
      <c r="O3319" s="3">
        <v>1</v>
      </c>
      <c r="P3319" s="3" t="str">
        <f>+IF(Tabla1[[#This Row],[ACUEDUCTO]]=1,"acueducto","")</f>
        <v/>
      </c>
      <c r="Q3319" s="3" t="str">
        <f>+IF(Tabla1[[#This Row],[ALCANTARILLADO]]=1,"alcantarillado","")</f>
        <v/>
      </c>
      <c r="R3319" s="3" t="str">
        <f>+IF(Tabla1[[#This Row],[ASEO]]=1,"aseo","")</f>
        <v>aseo</v>
      </c>
      <c r="S3319" s="3" t="str">
        <f>+_xlfn.CONCAT(Tabla1[[#This Row],[Columna1]]," ",Tabla1[[#This Row],[Columna2]]," ",Tabla1[[#This Row],[Columna3]])</f>
        <v xml:space="preserve">  aseo</v>
      </c>
      <c r="V3319" s="3" t="str">
        <f>+UPPER(Tabla1[[#This Row],[SERVICIO]])</f>
        <v>ASEO</v>
      </c>
    </row>
    <row r="3320" spans="1:22" x14ac:dyDescent="0.25">
      <c r="A3320" s="2">
        <v>45596</v>
      </c>
      <c r="B3320" s="3" t="s">
        <v>4312</v>
      </c>
      <c r="C3320" s="3" t="s">
        <v>13</v>
      </c>
      <c r="D3320" s="3" t="s">
        <v>26</v>
      </c>
      <c r="E3320" s="3" t="s">
        <v>5013</v>
      </c>
      <c r="F3320" s="3" t="s">
        <v>32</v>
      </c>
      <c r="G3320" s="3" t="s">
        <v>33</v>
      </c>
      <c r="H3320" s="3" t="s">
        <v>251</v>
      </c>
      <c r="I3320" s="3" t="s">
        <v>1963</v>
      </c>
      <c r="J3320" s="3" t="s">
        <v>18</v>
      </c>
      <c r="K3320" s="3" t="s">
        <v>5019</v>
      </c>
      <c r="L3320" s="4">
        <v>44186</v>
      </c>
      <c r="M3320" s="3">
        <v>1</v>
      </c>
      <c r="N3320" s="3">
        <v>0</v>
      </c>
      <c r="O3320" s="3">
        <v>0</v>
      </c>
      <c r="P3320" s="3" t="str">
        <f>+IF(Tabla1[[#This Row],[ACUEDUCTO]]=1,"acueducto","")</f>
        <v>acueducto</v>
      </c>
      <c r="Q3320" s="3" t="str">
        <f>+IF(Tabla1[[#This Row],[ALCANTARILLADO]]=1,"alcantarillado","")</f>
        <v/>
      </c>
      <c r="R3320" s="3" t="str">
        <f>+IF(Tabla1[[#This Row],[ASEO]]=1,"aseo","")</f>
        <v/>
      </c>
      <c r="S3320" s="3" t="str">
        <f>+_xlfn.CONCAT(Tabla1[[#This Row],[Columna1]]," ",Tabla1[[#This Row],[Columna2]]," ",Tabla1[[#This Row],[Columna3]])</f>
        <v xml:space="preserve">acueducto  </v>
      </c>
      <c r="V3320" s="3" t="str">
        <f>+UPPER(Tabla1[[#This Row],[SERVICIO]])</f>
        <v xml:space="preserve">ACUEDUCTO  </v>
      </c>
    </row>
    <row r="3321" spans="1:22" x14ac:dyDescent="0.25">
      <c r="A3321" s="2">
        <v>45619</v>
      </c>
      <c r="B3321" s="3" t="s">
        <v>4313</v>
      </c>
      <c r="C3321" s="3" t="s">
        <v>13</v>
      </c>
      <c r="D3321" s="3" t="s">
        <v>14</v>
      </c>
      <c r="E3321" s="3" t="s">
        <v>5007</v>
      </c>
      <c r="F3321" s="3" t="s">
        <v>23</v>
      </c>
      <c r="G3321" s="3" t="s">
        <v>33</v>
      </c>
      <c r="H3321" s="3" t="s">
        <v>126</v>
      </c>
      <c r="I3321" s="3" t="s">
        <v>738</v>
      </c>
      <c r="J3321" s="3" t="s">
        <v>18</v>
      </c>
      <c r="K3321" s="3" t="s">
        <v>11</v>
      </c>
      <c r="L3321" s="4">
        <v>44260</v>
      </c>
      <c r="M3321" s="3">
        <v>0</v>
      </c>
      <c r="N3321" s="3">
        <v>0</v>
      </c>
      <c r="O3321" s="3">
        <v>1</v>
      </c>
      <c r="P3321" s="3" t="str">
        <f>+IF(Tabla1[[#This Row],[ACUEDUCTO]]=1,"acueducto","")</f>
        <v/>
      </c>
      <c r="Q3321" s="3" t="str">
        <f>+IF(Tabla1[[#This Row],[ALCANTARILLADO]]=1,"alcantarillado","")</f>
        <v/>
      </c>
      <c r="R3321" s="3" t="str">
        <f>+IF(Tabla1[[#This Row],[ASEO]]=1,"aseo","")</f>
        <v>aseo</v>
      </c>
      <c r="S3321" s="3" t="str">
        <f>+_xlfn.CONCAT(Tabla1[[#This Row],[Columna1]]," ",Tabla1[[#This Row],[Columna2]]," ",Tabla1[[#This Row],[Columna3]])</f>
        <v xml:space="preserve">  aseo</v>
      </c>
      <c r="V3321" s="3" t="str">
        <f>+UPPER(Tabla1[[#This Row],[SERVICIO]])</f>
        <v>ASEO</v>
      </c>
    </row>
    <row r="3322" spans="1:22" x14ac:dyDescent="0.25">
      <c r="A3322" s="2">
        <v>45636</v>
      </c>
      <c r="B3322" s="3" t="s">
        <v>4314</v>
      </c>
      <c r="C3322" s="3" t="s">
        <v>13</v>
      </c>
      <c r="D3322" s="3" t="s">
        <v>26</v>
      </c>
      <c r="E3322" s="3" t="s">
        <v>5007</v>
      </c>
      <c r="F3322" s="3" t="s">
        <v>23</v>
      </c>
      <c r="G3322" s="3" t="s">
        <v>33</v>
      </c>
      <c r="H3322" s="3" t="s">
        <v>53</v>
      </c>
      <c r="I3322" s="3" t="s">
        <v>54</v>
      </c>
      <c r="J3322" s="3" t="s">
        <v>143</v>
      </c>
      <c r="K3322" s="3" t="s">
        <v>11</v>
      </c>
      <c r="L3322" s="4">
        <v>43698</v>
      </c>
      <c r="M3322" s="3">
        <v>0</v>
      </c>
      <c r="N3322" s="3">
        <v>0</v>
      </c>
      <c r="O3322" s="3">
        <v>1</v>
      </c>
      <c r="P3322" s="3" t="str">
        <f>+IF(Tabla1[[#This Row],[ACUEDUCTO]]=1,"acueducto","")</f>
        <v/>
      </c>
      <c r="Q3322" s="3" t="str">
        <f>+IF(Tabla1[[#This Row],[ALCANTARILLADO]]=1,"alcantarillado","")</f>
        <v/>
      </c>
      <c r="R3322" s="3" t="str">
        <f>+IF(Tabla1[[#This Row],[ASEO]]=1,"aseo","")</f>
        <v>aseo</v>
      </c>
      <c r="S3322" s="3" t="str">
        <f>+_xlfn.CONCAT(Tabla1[[#This Row],[Columna1]]," ",Tabla1[[#This Row],[Columna2]]," ",Tabla1[[#This Row],[Columna3]])</f>
        <v xml:space="preserve">  aseo</v>
      </c>
      <c r="V3322" s="3" t="str">
        <f>+UPPER(Tabla1[[#This Row],[SERVICIO]])</f>
        <v>ASEO</v>
      </c>
    </row>
    <row r="3323" spans="1:22" x14ac:dyDescent="0.25">
      <c r="A3323" s="2">
        <v>45677</v>
      </c>
      <c r="B3323" s="3" t="s">
        <v>4315</v>
      </c>
      <c r="C3323" s="3" t="s">
        <v>13</v>
      </c>
      <c r="D3323" s="3" t="s">
        <v>26</v>
      </c>
      <c r="E3323" s="3" t="s">
        <v>5013</v>
      </c>
      <c r="F3323" s="3" t="s">
        <v>32</v>
      </c>
      <c r="G3323" s="3" t="s">
        <v>33</v>
      </c>
      <c r="H3323" s="3" t="s">
        <v>202</v>
      </c>
      <c r="I3323" s="3" t="s">
        <v>203</v>
      </c>
      <c r="J3323" s="3" t="s">
        <v>143</v>
      </c>
      <c r="K3323" s="3" t="s">
        <v>5019</v>
      </c>
      <c r="L3323" s="4">
        <v>43734</v>
      </c>
      <c r="M3323" s="3">
        <v>1</v>
      </c>
      <c r="N3323" s="3">
        <v>0</v>
      </c>
      <c r="O3323" s="3">
        <v>0</v>
      </c>
      <c r="P3323" s="3" t="str">
        <f>+IF(Tabla1[[#This Row],[ACUEDUCTO]]=1,"acueducto","")</f>
        <v>acueducto</v>
      </c>
      <c r="Q3323" s="3" t="str">
        <f>+IF(Tabla1[[#This Row],[ALCANTARILLADO]]=1,"alcantarillado","")</f>
        <v/>
      </c>
      <c r="R3323" s="3" t="str">
        <f>+IF(Tabla1[[#This Row],[ASEO]]=1,"aseo","")</f>
        <v/>
      </c>
      <c r="S3323" s="3" t="str">
        <f>+_xlfn.CONCAT(Tabla1[[#This Row],[Columna1]]," ",Tabla1[[#This Row],[Columna2]]," ",Tabla1[[#This Row],[Columna3]])</f>
        <v xml:space="preserve">acueducto  </v>
      </c>
      <c r="V3323" s="3" t="str">
        <f>+UPPER(Tabla1[[#This Row],[SERVICIO]])</f>
        <v xml:space="preserve">ACUEDUCTO  </v>
      </c>
    </row>
    <row r="3324" spans="1:22" x14ac:dyDescent="0.25">
      <c r="A3324" s="2">
        <v>45696</v>
      </c>
      <c r="B3324" s="3" t="s">
        <v>4316</v>
      </c>
      <c r="C3324" s="3" t="s">
        <v>13</v>
      </c>
      <c r="D3324" s="3" t="s">
        <v>14</v>
      </c>
      <c r="E3324" s="3" t="s">
        <v>5007</v>
      </c>
      <c r="F3324" s="3" t="s">
        <v>23</v>
      </c>
      <c r="G3324" s="3" t="s">
        <v>33</v>
      </c>
      <c r="H3324" s="3" t="s">
        <v>251</v>
      </c>
      <c r="I3324" s="3" t="s">
        <v>1421</v>
      </c>
      <c r="J3324" s="3" t="s">
        <v>18</v>
      </c>
      <c r="K3324" s="3" t="s">
        <v>11</v>
      </c>
      <c r="L3324" s="4">
        <v>44522</v>
      </c>
      <c r="M3324" s="3">
        <v>0</v>
      </c>
      <c r="N3324" s="3">
        <v>0</v>
      </c>
      <c r="O3324" s="3">
        <v>1</v>
      </c>
      <c r="P3324" s="3" t="str">
        <f>+IF(Tabla1[[#This Row],[ACUEDUCTO]]=1,"acueducto","")</f>
        <v/>
      </c>
      <c r="Q3324" s="3" t="str">
        <f>+IF(Tabla1[[#This Row],[ALCANTARILLADO]]=1,"alcantarillado","")</f>
        <v/>
      </c>
      <c r="R3324" s="3" t="str">
        <f>+IF(Tabla1[[#This Row],[ASEO]]=1,"aseo","")</f>
        <v>aseo</v>
      </c>
      <c r="S3324" s="3" t="str">
        <f>+_xlfn.CONCAT(Tabla1[[#This Row],[Columna1]]," ",Tabla1[[#This Row],[Columna2]]," ",Tabla1[[#This Row],[Columna3]])</f>
        <v xml:space="preserve">  aseo</v>
      </c>
      <c r="V3324" s="3" t="str">
        <f>+UPPER(Tabla1[[#This Row],[SERVICIO]])</f>
        <v>ASEO</v>
      </c>
    </row>
    <row r="3325" spans="1:22" x14ac:dyDescent="0.25">
      <c r="A3325" s="2">
        <v>45716</v>
      </c>
      <c r="B3325" s="3" t="s">
        <v>4317</v>
      </c>
      <c r="C3325" s="3" t="s">
        <v>13</v>
      </c>
      <c r="D3325" s="3" t="s">
        <v>14</v>
      </c>
      <c r="E3325" s="3" t="s">
        <v>5007</v>
      </c>
      <c r="F3325" s="3" t="s">
        <v>23</v>
      </c>
      <c r="G3325" s="3" t="s">
        <v>33</v>
      </c>
      <c r="H3325" s="3" t="s">
        <v>58</v>
      </c>
      <c r="I3325" s="3" t="s">
        <v>58</v>
      </c>
      <c r="J3325" s="3" t="s">
        <v>18</v>
      </c>
      <c r="K3325" s="3" t="s">
        <v>11</v>
      </c>
      <c r="L3325" s="4">
        <v>44341</v>
      </c>
      <c r="M3325" s="3">
        <v>0</v>
      </c>
      <c r="N3325" s="3">
        <v>0</v>
      </c>
      <c r="O3325" s="3">
        <v>1</v>
      </c>
      <c r="P3325" s="3" t="str">
        <f>+IF(Tabla1[[#This Row],[ACUEDUCTO]]=1,"acueducto","")</f>
        <v/>
      </c>
      <c r="Q3325" s="3" t="str">
        <f>+IF(Tabla1[[#This Row],[ALCANTARILLADO]]=1,"alcantarillado","")</f>
        <v/>
      </c>
      <c r="R3325" s="3" t="str">
        <f>+IF(Tabla1[[#This Row],[ASEO]]=1,"aseo","")</f>
        <v>aseo</v>
      </c>
      <c r="S3325" s="3" t="str">
        <f>+_xlfn.CONCAT(Tabla1[[#This Row],[Columna1]]," ",Tabla1[[#This Row],[Columna2]]," ",Tabla1[[#This Row],[Columna3]])</f>
        <v xml:space="preserve">  aseo</v>
      </c>
      <c r="V3325" s="3" t="str">
        <f>+UPPER(Tabla1[[#This Row],[SERVICIO]])</f>
        <v>ASEO</v>
      </c>
    </row>
    <row r="3326" spans="1:22" x14ac:dyDescent="0.25">
      <c r="A3326" s="2">
        <v>45718</v>
      </c>
      <c r="B3326" s="3" t="s">
        <v>4318</v>
      </c>
      <c r="C3326" s="3" t="s">
        <v>13</v>
      </c>
      <c r="D3326" s="3" t="s">
        <v>14</v>
      </c>
      <c r="E3326" s="3" t="s">
        <v>5012</v>
      </c>
      <c r="F3326" s="3" t="s">
        <v>23</v>
      </c>
      <c r="G3326" s="3" t="s">
        <v>38</v>
      </c>
      <c r="H3326" s="3" t="s">
        <v>58</v>
      </c>
      <c r="I3326" s="3" t="s">
        <v>58</v>
      </c>
      <c r="J3326" s="3" t="s">
        <v>18</v>
      </c>
      <c r="K3326" s="3" t="s">
        <v>11</v>
      </c>
      <c r="L3326" s="4">
        <v>44537</v>
      </c>
      <c r="M3326" s="3">
        <v>0</v>
      </c>
      <c r="N3326" s="3">
        <v>0</v>
      </c>
      <c r="O3326" s="3">
        <v>1</v>
      </c>
      <c r="P3326" s="3" t="str">
        <f>+IF(Tabla1[[#This Row],[ACUEDUCTO]]=1,"acueducto","")</f>
        <v/>
      </c>
      <c r="Q3326" s="3" t="str">
        <f>+IF(Tabla1[[#This Row],[ALCANTARILLADO]]=1,"alcantarillado","")</f>
        <v/>
      </c>
      <c r="R3326" s="3" t="str">
        <f>+IF(Tabla1[[#This Row],[ASEO]]=1,"aseo","")</f>
        <v>aseo</v>
      </c>
      <c r="S3326" s="3" t="str">
        <f>+_xlfn.CONCAT(Tabla1[[#This Row],[Columna1]]," ",Tabla1[[#This Row],[Columna2]]," ",Tabla1[[#This Row],[Columna3]])</f>
        <v xml:space="preserve">  aseo</v>
      </c>
      <c r="V3326" s="3" t="str">
        <f>+UPPER(Tabla1[[#This Row],[SERVICIO]])</f>
        <v>ASEO</v>
      </c>
    </row>
    <row r="3327" spans="1:22" x14ac:dyDescent="0.25">
      <c r="A3327" s="2">
        <v>45722</v>
      </c>
      <c r="B3327" s="3" t="s">
        <v>4319</v>
      </c>
      <c r="C3327" s="3" t="s">
        <v>13</v>
      </c>
      <c r="D3327" s="3" t="s">
        <v>26</v>
      </c>
      <c r="E3327" s="3" t="s">
        <v>5013</v>
      </c>
      <c r="F3327" s="3" t="s">
        <v>23</v>
      </c>
      <c r="G3327" s="3" t="s">
        <v>33</v>
      </c>
      <c r="H3327" s="3" t="s">
        <v>87</v>
      </c>
      <c r="I3327" s="3" t="s">
        <v>88</v>
      </c>
      <c r="J3327" s="3" t="s">
        <v>18</v>
      </c>
      <c r="K3327" s="3" t="s">
        <v>5019</v>
      </c>
      <c r="L3327" s="4">
        <v>44216</v>
      </c>
      <c r="M3327" s="3">
        <v>1</v>
      </c>
      <c r="N3327" s="3">
        <v>0</v>
      </c>
      <c r="O3327" s="3">
        <v>0</v>
      </c>
      <c r="P3327" s="3" t="str">
        <f>+IF(Tabla1[[#This Row],[ACUEDUCTO]]=1,"acueducto","")</f>
        <v>acueducto</v>
      </c>
      <c r="Q3327" s="3" t="str">
        <f>+IF(Tabla1[[#This Row],[ALCANTARILLADO]]=1,"alcantarillado","")</f>
        <v/>
      </c>
      <c r="R3327" s="3" t="str">
        <f>+IF(Tabla1[[#This Row],[ASEO]]=1,"aseo","")</f>
        <v/>
      </c>
      <c r="S3327" s="3" t="str">
        <f>+_xlfn.CONCAT(Tabla1[[#This Row],[Columna1]]," ",Tabla1[[#This Row],[Columna2]]," ",Tabla1[[#This Row],[Columna3]])</f>
        <v xml:space="preserve">acueducto  </v>
      </c>
      <c r="V3327" s="3" t="str">
        <f>+UPPER(Tabla1[[#This Row],[SERVICIO]])</f>
        <v xml:space="preserve">ACUEDUCTO  </v>
      </c>
    </row>
    <row r="3328" spans="1:22" x14ac:dyDescent="0.25">
      <c r="A3328" s="2">
        <v>45736</v>
      </c>
      <c r="B3328" s="3" t="s">
        <v>4320</v>
      </c>
      <c r="C3328" s="3" t="s">
        <v>13</v>
      </c>
      <c r="D3328" s="3" t="s">
        <v>14</v>
      </c>
      <c r="E3328" s="3" t="s">
        <v>5007</v>
      </c>
      <c r="F3328" s="3" t="s">
        <v>23</v>
      </c>
      <c r="G3328" s="3" t="s">
        <v>33</v>
      </c>
      <c r="H3328" s="3" t="s">
        <v>251</v>
      </c>
      <c r="I3328" s="3" t="s">
        <v>1421</v>
      </c>
      <c r="J3328" s="3" t="s">
        <v>18</v>
      </c>
      <c r="K3328" s="3" t="s">
        <v>11</v>
      </c>
      <c r="L3328" s="4">
        <v>44300</v>
      </c>
      <c r="M3328" s="3">
        <v>0</v>
      </c>
      <c r="N3328" s="3">
        <v>0</v>
      </c>
      <c r="O3328" s="3">
        <v>1</v>
      </c>
      <c r="P3328" s="3" t="str">
        <f>+IF(Tabla1[[#This Row],[ACUEDUCTO]]=1,"acueducto","")</f>
        <v/>
      </c>
      <c r="Q3328" s="3" t="str">
        <f>+IF(Tabla1[[#This Row],[ALCANTARILLADO]]=1,"alcantarillado","")</f>
        <v/>
      </c>
      <c r="R3328" s="3" t="str">
        <f>+IF(Tabla1[[#This Row],[ASEO]]=1,"aseo","")</f>
        <v>aseo</v>
      </c>
      <c r="S3328" s="3" t="str">
        <f>+_xlfn.CONCAT(Tabla1[[#This Row],[Columna1]]," ",Tabla1[[#This Row],[Columna2]]," ",Tabla1[[#This Row],[Columna3]])</f>
        <v xml:space="preserve">  aseo</v>
      </c>
      <c r="V3328" s="3" t="str">
        <f>+UPPER(Tabla1[[#This Row],[SERVICIO]])</f>
        <v>ASEO</v>
      </c>
    </row>
    <row r="3329" spans="1:22" x14ac:dyDescent="0.25">
      <c r="A3329" s="2">
        <v>45757</v>
      </c>
      <c r="B3329" s="3" t="s">
        <v>4321</v>
      </c>
      <c r="C3329" s="3" t="s">
        <v>13</v>
      </c>
      <c r="D3329" s="3" t="s">
        <v>26</v>
      </c>
      <c r="E3329" s="3" t="s">
        <v>5013</v>
      </c>
      <c r="F3329" s="3" t="s">
        <v>23</v>
      </c>
      <c r="G3329" s="3" t="s">
        <v>33</v>
      </c>
      <c r="H3329" s="3" t="s">
        <v>591</v>
      </c>
      <c r="I3329" s="3" t="s">
        <v>2895</v>
      </c>
      <c r="J3329" s="3" t="s">
        <v>143</v>
      </c>
      <c r="K3329" s="3" t="s">
        <v>5018</v>
      </c>
      <c r="L3329" s="4">
        <v>43888</v>
      </c>
      <c r="M3329" s="3">
        <v>1</v>
      </c>
      <c r="N3329" s="3">
        <v>1</v>
      </c>
      <c r="O3329" s="3">
        <v>1</v>
      </c>
      <c r="P3329" s="3" t="str">
        <f>+IF(Tabla1[[#This Row],[ACUEDUCTO]]=1,"acueducto","")</f>
        <v>acueducto</v>
      </c>
      <c r="Q3329" s="3" t="str">
        <f>+IF(Tabla1[[#This Row],[ALCANTARILLADO]]=1,"alcantarillado","")</f>
        <v>alcantarillado</v>
      </c>
      <c r="R3329" s="3" t="str">
        <f>+IF(Tabla1[[#This Row],[ASEO]]=1,"aseo","")</f>
        <v>aseo</v>
      </c>
      <c r="S3329" s="3" t="str">
        <f>+_xlfn.CONCAT(Tabla1[[#This Row],[Columna1]]," ",Tabla1[[#This Row],[Columna2]]," ",Tabla1[[#This Row],[Columna3]])</f>
        <v>acueducto alcantarillado aseo</v>
      </c>
      <c r="V3329" s="3" t="str">
        <f>+UPPER(Tabla1[[#This Row],[SERVICIO]])</f>
        <v>ACUEDUCTO ALCANTARILLADO ASEO</v>
      </c>
    </row>
    <row r="3330" spans="1:22" x14ac:dyDescent="0.25">
      <c r="A3330" s="2">
        <v>45776</v>
      </c>
      <c r="B3330" s="3" t="s">
        <v>4322</v>
      </c>
      <c r="C3330" s="3" t="s">
        <v>13</v>
      </c>
      <c r="D3330" s="3" t="s">
        <v>45</v>
      </c>
      <c r="E3330" s="3" t="s">
        <v>5012</v>
      </c>
      <c r="F3330" s="3" t="s">
        <v>23</v>
      </c>
      <c r="G3330" s="3" t="s">
        <v>38</v>
      </c>
      <c r="H3330" s="3" t="s">
        <v>27</v>
      </c>
      <c r="I3330" s="3" t="s">
        <v>836</v>
      </c>
      <c r="J3330" s="3" t="s">
        <v>18</v>
      </c>
      <c r="K3330" s="3" t="s">
        <v>11</v>
      </c>
      <c r="L3330" s="4">
        <v>44225</v>
      </c>
      <c r="M3330" s="3">
        <v>0</v>
      </c>
      <c r="N3330" s="3">
        <v>0</v>
      </c>
      <c r="O3330" s="3">
        <v>1</v>
      </c>
      <c r="P3330" s="3" t="str">
        <f>+IF(Tabla1[[#This Row],[ACUEDUCTO]]=1,"acueducto","")</f>
        <v/>
      </c>
      <c r="Q3330" s="3" t="str">
        <f>+IF(Tabla1[[#This Row],[ALCANTARILLADO]]=1,"alcantarillado","")</f>
        <v/>
      </c>
      <c r="R3330" s="3" t="str">
        <f>+IF(Tabla1[[#This Row],[ASEO]]=1,"aseo","")</f>
        <v>aseo</v>
      </c>
      <c r="S3330" s="3" t="str">
        <f>+_xlfn.CONCAT(Tabla1[[#This Row],[Columna1]]," ",Tabla1[[#This Row],[Columna2]]," ",Tabla1[[#This Row],[Columna3]])</f>
        <v xml:space="preserve">  aseo</v>
      </c>
      <c r="V3330" s="3" t="str">
        <f>+UPPER(Tabla1[[#This Row],[SERVICIO]])</f>
        <v>ASEO</v>
      </c>
    </row>
    <row r="3331" spans="1:22" x14ac:dyDescent="0.25">
      <c r="A3331" s="2">
        <v>45798</v>
      </c>
      <c r="B3331" s="3" t="s">
        <v>4323</v>
      </c>
      <c r="C3331" s="3" t="s">
        <v>13</v>
      </c>
      <c r="D3331" s="3" t="s">
        <v>14</v>
      </c>
      <c r="E3331" s="3" t="s">
        <v>5007</v>
      </c>
      <c r="F3331" s="3" t="s">
        <v>23</v>
      </c>
      <c r="G3331" s="3" t="s">
        <v>33</v>
      </c>
      <c r="H3331" s="3" t="s">
        <v>58</v>
      </c>
      <c r="I3331" s="3" t="s">
        <v>58</v>
      </c>
      <c r="J3331" s="3" t="s">
        <v>18</v>
      </c>
      <c r="K3331" s="3" t="s">
        <v>11</v>
      </c>
      <c r="L3331" s="4">
        <v>44280</v>
      </c>
      <c r="M3331" s="3">
        <v>0</v>
      </c>
      <c r="N3331" s="3">
        <v>0</v>
      </c>
      <c r="O3331" s="3">
        <v>1</v>
      </c>
      <c r="P3331" s="3" t="str">
        <f>+IF(Tabla1[[#This Row],[ACUEDUCTO]]=1,"acueducto","")</f>
        <v/>
      </c>
      <c r="Q3331" s="3" t="str">
        <f>+IF(Tabla1[[#This Row],[ALCANTARILLADO]]=1,"alcantarillado","")</f>
        <v/>
      </c>
      <c r="R3331" s="3" t="str">
        <f>+IF(Tabla1[[#This Row],[ASEO]]=1,"aseo","")</f>
        <v>aseo</v>
      </c>
      <c r="S3331" s="3" t="str">
        <f>+_xlfn.CONCAT(Tabla1[[#This Row],[Columna1]]," ",Tabla1[[#This Row],[Columna2]]," ",Tabla1[[#This Row],[Columna3]])</f>
        <v xml:space="preserve">  aseo</v>
      </c>
      <c r="V3331" s="3" t="str">
        <f>+UPPER(Tabla1[[#This Row],[SERVICIO]])</f>
        <v>ASEO</v>
      </c>
    </row>
    <row r="3332" spans="1:22" x14ac:dyDescent="0.25">
      <c r="A3332" s="2">
        <v>45799</v>
      </c>
      <c r="B3332" s="3" t="s">
        <v>4324</v>
      </c>
      <c r="C3332" s="3" t="s">
        <v>13</v>
      </c>
      <c r="D3332" s="3" t="s">
        <v>14</v>
      </c>
      <c r="E3332" s="3" t="s">
        <v>5007</v>
      </c>
      <c r="F3332" s="3" t="s">
        <v>23</v>
      </c>
      <c r="G3332" s="3" t="s">
        <v>33</v>
      </c>
      <c r="H3332" s="3" t="s">
        <v>110</v>
      </c>
      <c r="I3332" s="3" t="s">
        <v>111</v>
      </c>
      <c r="J3332" s="3" t="s">
        <v>18</v>
      </c>
      <c r="K3332" s="3" t="s">
        <v>11</v>
      </c>
      <c r="L3332" s="4">
        <v>44456</v>
      </c>
      <c r="M3332" s="3">
        <v>0</v>
      </c>
      <c r="N3332" s="3">
        <v>0</v>
      </c>
      <c r="O3332" s="3">
        <v>1</v>
      </c>
      <c r="P3332" s="3" t="str">
        <f>+IF(Tabla1[[#This Row],[ACUEDUCTO]]=1,"acueducto","")</f>
        <v/>
      </c>
      <c r="Q3332" s="3" t="str">
        <f>+IF(Tabla1[[#This Row],[ALCANTARILLADO]]=1,"alcantarillado","")</f>
        <v/>
      </c>
      <c r="R3332" s="3" t="str">
        <f>+IF(Tabla1[[#This Row],[ASEO]]=1,"aseo","")</f>
        <v>aseo</v>
      </c>
      <c r="S3332" s="3" t="str">
        <f>+_xlfn.CONCAT(Tabla1[[#This Row],[Columna1]]," ",Tabla1[[#This Row],[Columna2]]," ",Tabla1[[#This Row],[Columna3]])</f>
        <v xml:space="preserve">  aseo</v>
      </c>
      <c r="V3332" s="3" t="str">
        <f>+UPPER(Tabla1[[#This Row],[SERVICIO]])</f>
        <v>ASEO</v>
      </c>
    </row>
    <row r="3333" spans="1:22" x14ac:dyDescent="0.25">
      <c r="A3333" s="2">
        <v>45800</v>
      </c>
      <c r="B3333" s="3" t="s">
        <v>4325</v>
      </c>
      <c r="C3333" s="3" t="s">
        <v>13</v>
      </c>
      <c r="D3333" s="3" t="s">
        <v>26</v>
      </c>
      <c r="E3333" s="3" t="s">
        <v>5013</v>
      </c>
      <c r="F3333" s="3" t="s">
        <v>32</v>
      </c>
      <c r="G3333" s="3" t="s">
        <v>33</v>
      </c>
      <c r="H3333" s="3" t="s">
        <v>110</v>
      </c>
      <c r="I3333" s="3" t="s">
        <v>111</v>
      </c>
      <c r="J3333" s="3" t="s">
        <v>18</v>
      </c>
      <c r="K3333" s="3" t="s">
        <v>5019</v>
      </c>
      <c r="L3333" s="4">
        <v>44279</v>
      </c>
      <c r="M3333" s="3">
        <v>1</v>
      </c>
      <c r="N3333" s="3">
        <v>0</v>
      </c>
      <c r="O3333" s="3">
        <v>0</v>
      </c>
      <c r="P3333" s="3" t="str">
        <f>+IF(Tabla1[[#This Row],[ACUEDUCTO]]=1,"acueducto","")</f>
        <v>acueducto</v>
      </c>
      <c r="Q3333" s="3" t="str">
        <f>+IF(Tabla1[[#This Row],[ALCANTARILLADO]]=1,"alcantarillado","")</f>
        <v/>
      </c>
      <c r="R3333" s="3" t="str">
        <f>+IF(Tabla1[[#This Row],[ASEO]]=1,"aseo","")</f>
        <v/>
      </c>
      <c r="S3333" s="3" t="str">
        <f>+_xlfn.CONCAT(Tabla1[[#This Row],[Columna1]]," ",Tabla1[[#This Row],[Columna2]]," ",Tabla1[[#This Row],[Columna3]])</f>
        <v xml:space="preserve">acueducto  </v>
      </c>
      <c r="V3333" s="3" t="str">
        <f>+UPPER(Tabla1[[#This Row],[SERVICIO]])</f>
        <v xml:space="preserve">ACUEDUCTO  </v>
      </c>
    </row>
    <row r="3334" spans="1:22" x14ac:dyDescent="0.25">
      <c r="A3334" s="2">
        <v>45816</v>
      </c>
      <c r="B3334" s="3" t="s">
        <v>4326</v>
      </c>
      <c r="C3334" s="3" t="s">
        <v>13</v>
      </c>
      <c r="D3334" s="3" t="s">
        <v>45</v>
      </c>
      <c r="E3334" s="3" t="s">
        <v>5012</v>
      </c>
      <c r="F3334" s="3" t="s">
        <v>23</v>
      </c>
      <c r="G3334" s="3" t="s">
        <v>38</v>
      </c>
      <c r="H3334" s="3" t="s">
        <v>58</v>
      </c>
      <c r="I3334" s="3" t="s">
        <v>58</v>
      </c>
      <c r="J3334" s="3" t="s">
        <v>18</v>
      </c>
      <c r="K3334" s="3" t="s">
        <v>11</v>
      </c>
      <c r="L3334" s="4">
        <v>44370</v>
      </c>
      <c r="M3334" s="3">
        <v>0</v>
      </c>
      <c r="N3334" s="3">
        <v>0</v>
      </c>
      <c r="O3334" s="3">
        <v>1</v>
      </c>
      <c r="P3334" s="3" t="str">
        <f>+IF(Tabla1[[#This Row],[ACUEDUCTO]]=1,"acueducto","")</f>
        <v/>
      </c>
      <c r="Q3334" s="3" t="str">
        <f>+IF(Tabla1[[#This Row],[ALCANTARILLADO]]=1,"alcantarillado","")</f>
        <v/>
      </c>
      <c r="R3334" s="3" t="str">
        <f>+IF(Tabla1[[#This Row],[ASEO]]=1,"aseo","")</f>
        <v>aseo</v>
      </c>
      <c r="S3334" s="3" t="str">
        <f>+_xlfn.CONCAT(Tabla1[[#This Row],[Columna1]]," ",Tabla1[[#This Row],[Columna2]]," ",Tabla1[[#This Row],[Columna3]])</f>
        <v xml:space="preserve">  aseo</v>
      </c>
      <c r="V3334" s="3" t="str">
        <f>+UPPER(Tabla1[[#This Row],[SERVICIO]])</f>
        <v>ASEO</v>
      </c>
    </row>
    <row r="3335" spans="1:22" x14ac:dyDescent="0.25">
      <c r="A3335" s="2">
        <v>45836</v>
      </c>
      <c r="B3335" s="3" t="s">
        <v>4327</v>
      </c>
      <c r="C3335" s="3" t="s">
        <v>13</v>
      </c>
      <c r="D3335" s="3" t="s">
        <v>45</v>
      </c>
      <c r="E3335" s="3" t="s">
        <v>5012</v>
      </c>
      <c r="F3335" s="3" t="s">
        <v>23</v>
      </c>
      <c r="G3335" s="3" t="s">
        <v>38</v>
      </c>
      <c r="H3335" s="3" t="s">
        <v>251</v>
      </c>
      <c r="I3335" s="3" t="s">
        <v>4328</v>
      </c>
      <c r="J3335" s="3" t="s">
        <v>18</v>
      </c>
      <c r="K3335" s="3" t="s">
        <v>5018</v>
      </c>
      <c r="L3335" s="4">
        <v>44291</v>
      </c>
      <c r="M3335" s="3">
        <v>1</v>
      </c>
      <c r="N3335" s="3">
        <v>1</v>
      </c>
      <c r="O3335" s="3">
        <v>1</v>
      </c>
      <c r="P3335" s="3" t="str">
        <f>+IF(Tabla1[[#This Row],[ACUEDUCTO]]=1,"acueducto","")</f>
        <v>acueducto</v>
      </c>
      <c r="Q3335" s="3" t="str">
        <f>+IF(Tabla1[[#This Row],[ALCANTARILLADO]]=1,"alcantarillado","")</f>
        <v>alcantarillado</v>
      </c>
      <c r="R3335" s="3" t="str">
        <f>+IF(Tabla1[[#This Row],[ASEO]]=1,"aseo","")</f>
        <v>aseo</v>
      </c>
      <c r="S3335" s="3" t="str">
        <f>+_xlfn.CONCAT(Tabla1[[#This Row],[Columna1]]," ",Tabla1[[#This Row],[Columna2]]," ",Tabla1[[#This Row],[Columna3]])</f>
        <v>acueducto alcantarillado aseo</v>
      </c>
      <c r="V3335" s="3" t="str">
        <f>+UPPER(Tabla1[[#This Row],[SERVICIO]])</f>
        <v>ACUEDUCTO ALCANTARILLADO ASEO</v>
      </c>
    </row>
    <row r="3336" spans="1:22" x14ac:dyDescent="0.25">
      <c r="A3336" s="2">
        <v>45842</v>
      </c>
      <c r="B3336" s="3" t="s">
        <v>4329</v>
      </c>
      <c r="C3336" s="3" t="s">
        <v>13</v>
      </c>
      <c r="D3336" s="3" t="s">
        <v>26</v>
      </c>
      <c r="E3336" s="3" t="s">
        <v>5013</v>
      </c>
      <c r="F3336" s="3" t="s">
        <v>32</v>
      </c>
      <c r="G3336" s="3" t="s">
        <v>33</v>
      </c>
      <c r="H3336" s="3" t="s">
        <v>87</v>
      </c>
      <c r="I3336" s="3" t="s">
        <v>438</v>
      </c>
      <c r="J3336" s="3" t="s">
        <v>18</v>
      </c>
      <c r="K3336" s="3" t="s">
        <v>5019</v>
      </c>
      <c r="L3336" s="4">
        <v>43734</v>
      </c>
      <c r="M3336" s="3">
        <v>1</v>
      </c>
      <c r="N3336" s="3">
        <v>0</v>
      </c>
      <c r="O3336" s="3">
        <v>0</v>
      </c>
      <c r="P3336" s="3" t="str">
        <f>+IF(Tabla1[[#This Row],[ACUEDUCTO]]=1,"acueducto","")</f>
        <v>acueducto</v>
      </c>
      <c r="Q3336" s="3" t="str">
        <f>+IF(Tabla1[[#This Row],[ALCANTARILLADO]]=1,"alcantarillado","")</f>
        <v/>
      </c>
      <c r="R3336" s="3" t="str">
        <f>+IF(Tabla1[[#This Row],[ASEO]]=1,"aseo","")</f>
        <v/>
      </c>
      <c r="S3336" s="3" t="str">
        <f>+_xlfn.CONCAT(Tabla1[[#This Row],[Columna1]]," ",Tabla1[[#This Row],[Columna2]]," ",Tabla1[[#This Row],[Columna3]])</f>
        <v xml:space="preserve">acueducto  </v>
      </c>
      <c r="V3336" s="3" t="str">
        <f>+UPPER(Tabla1[[#This Row],[SERVICIO]])</f>
        <v xml:space="preserve">ACUEDUCTO  </v>
      </c>
    </row>
    <row r="3337" spans="1:22" x14ac:dyDescent="0.25">
      <c r="A3337" s="2">
        <v>45843</v>
      </c>
      <c r="B3337" s="3" t="s">
        <v>4330</v>
      </c>
      <c r="C3337" s="3" t="s">
        <v>13</v>
      </c>
      <c r="D3337" s="3" t="s">
        <v>26</v>
      </c>
      <c r="E3337" s="3" t="s">
        <v>5007</v>
      </c>
      <c r="F3337" s="3" t="s">
        <v>23</v>
      </c>
      <c r="G3337" s="3" t="s">
        <v>33</v>
      </c>
      <c r="H3337" s="3" t="s">
        <v>53</v>
      </c>
      <c r="I3337" s="3" t="s">
        <v>1557</v>
      </c>
      <c r="J3337" s="3" t="s">
        <v>143</v>
      </c>
      <c r="K3337" s="3" t="s">
        <v>11</v>
      </c>
      <c r="L3337" s="4">
        <v>44522</v>
      </c>
      <c r="M3337" s="3">
        <v>0</v>
      </c>
      <c r="N3337" s="3">
        <v>0</v>
      </c>
      <c r="O3337" s="3">
        <v>1</v>
      </c>
      <c r="P3337" s="3" t="str">
        <f>+IF(Tabla1[[#This Row],[ACUEDUCTO]]=1,"acueducto","")</f>
        <v/>
      </c>
      <c r="Q3337" s="3" t="str">
        <f>+IF(Tabla1[[#This Row],[ALCANTARILLADO]]=1,"alcantarillado","")</f>
        <v/>
      </c>
      <c r="R3337" s="3" t="str">
        <f>+IF(Tabla1[[#This Row],[ASEO]]=1,"aseo","")</f>
        <v>aseo</v>
      </c>
      <c r="S3337" s="3" t="str">
        <f>+_xlfn.CONCAT(Tabla1[[#This Row],[Columna1]]," ",Tabla1[[#This Row],[Columna2]]," ",Tabla1[[#This Row],[Columna3]])</f>
        <v xml:space="preserve">  aseo</v>
      </c>
      <c r="V3337" s="3" t="str">
        <f>+UPPER(Tabla1[[#This Row],[SERVICIO]])</f>
        <v>ASEO</v>
      </c>
    </row>
    <row r="3338" spans="1:22" x14ac:dyDescent="0.25">
      <c r="A3338" s="2">
        <v>45856</v>
      </c>
      <c r="B3338" s="3" t="s">
        <v>4331</v>
      </c>
      <c r="C3338" s="3" t="s">
        <v>13</v>
      </c>
      <c r="D3338" s="3" t="s">
        <v>26</v>
      </c>
      <c r="E3338" s="3" t="s">
        <v>5013</v>
      </c>
      <c r="F3338" s="3" t="s">
        <v>32</v>
      </c>
      <c r="G3338" s="3" t="s">
        <v>33</v>
      </c>
      <c r="H3338" s="3" t="s">
        <v>87</v>
      </c>
      <c r="I3338" s="3" t="s">
        <v>433</v>
      </c>
      <c r="J3338" s="3" t="s">
        <v>18</v>
      </c>
      <c r="K3338" s="3" t="s">
        <v>5019</v>
      </c>
      <c r="L3338" s="4">
        <v>43734</v>
      </c>
      <c r="M3338" s="3">
        <v>1</v>
      </c>
      <c r="N3338" s="3">
        <v>0</v>
      </c>
      <c r="O3338" s="3">
        <v>0</v>
      </c>
      <c r="P3338" s="3" t="str">
        <f>+IF(Tabla1[[#This Row],[ACUEDUCTO]]=1,"acueducto","")</f>
        <v>acueducto</v>
      </c>
      <c r="Q3338" s="3" t="str">
        <f>+IF(Tabla1[[#This Row],[ALCANTARILLADO]]=1,"alcantarillado","")</f>
        <v/>
      </c>
      <c r="R3338" s="3" t="str">
        <f>+IF(Tabla1[[#This Row],[ASEO]]=1,"aseo","")</f>
        <v/>
      </c>
      <c r="S3338" s="3" t="str">
        <f>+_xlfn.CONCAT(Tabla1[[#This Row],[Columna1]]," ",Tabla1[[#This Row],[Columna2]]," ",Tabla1[[#This Row],[Columna3]])</f>
        <v xml:space="preserve">acueducto  </v>
      </c>
      <c r="V3338" s="3" t="str">
        <f>+UPPER(Tabla1[[#This Row],[SERVICIO]])</f>
        <v xml:space="preserve">ACUEDUCTO  </v>
      </c>
    </row>
    <row r="3339" spans="1:22" x14ac:dyDescent="0.25">
      <c r="A3339" s="2">
        <v>45857</v>
      </c>
      <c r="B3339" s="3" t="s">
        <v>4332</v>
      </c>
      <c r="C3339" s="3" t="s">
        <v>13</v>
      </c>
      <c r="D3339" s="3" t="s">
        <v>26</v>
      </c>
      <c r="E3339" s="3" t="s">
        <v>5013</v>
      </c>
      <c r="F3339" s="3" t="s">
        <v>32</v>
      </c>
      <c r="G3339" s="3" t="s">
        <v>33</v>
      </c>
      <c r="H3339" s="3" t="s">
        <v>87</v>
      </c>
      <c r="I3339" s="3" t="s">
        <v>1071</v>
      </c>
      <c r="J3339" s="3" t="s">
        <v>18</v>
      </c>
      <c r="K3339" s="3" t="s">
        <v>5019</v>
      </c>
      <c r="L3339" s="4">
        <v>43734</v>
      </c>
      <c r="M3339" s="3">
        <v>1</v>
      </c>
      <c r="N3339" s="3">
        <v>0</v>
      </c>
      <c r="O3339" s="3">
        <v>0</v>
      </c>
      <c r="P3339" s="3" t="str">
        <f>+IF(Tabla1[[#This Row],[ACUEDUCTO]]=1,"acueducto","")</f>
        <v>acueducto</v>
      </c>
      <c r="Q3339" s="3" t="str">
        <f>+IF(Tabla1[[#This Row],[ALCANTARILLADO]]=1,"alcantarillado","")</f>
        <v/>
      </c>
      <c r="R3339" s="3" t="str">
        <f>+IF(Tabla1[[#This Row],[ASEO]]=1,"aseo","")</f>
        <v/>
      </c>
      <c r="S3339" s="3" t="str">
        <f>+_xlfn.CONCAT(Tabla1[[#This Row],[Columna1]]," ",Tabla1[[#This Row],[Columna2]]," ",Tabla1[[#This Row],[Columna3]])</f>
        <v xml:space="preserve">acueducto  </v>
      </c>
      <c r="V3339" s="3" t="str">
        <f>+UPPER(Tabla1[[#This Row],[SERVICIO]])</f>
        <v xml:space="preserve">ACUEDUCTO  </v>
      </c>
    </row>
    <row r="3340" spans="1:22" x14ac:dyDescent="0.25">
      <c r="A3340" s="2">
        <v>45858</v>
      </c>
      <c r="B3340" s="3" t="s">
        <v>4333</v>
      </c>
      <c r="C3340" s="3" t="s">
        <v>13</v>
      </c>
      <c r="D3340" s="3" t="s">
        <v>14</v>
      </c>
      <c r="E3340" s="3" t="s">
        <v>5007</v>
      </c>
      <c r="F3340" s="3" t="s">
        <v>23</v>
      </c>
      <c r="G3340" s="3" t="s">
        <v>33</v>
      </c>
      <c r="H3340" s="3" t="s">
        <v>63</v>
      </c>
      <c r="I3340" s="3" t="s">
        <v>1433</v>
      </c>
      <c r="J3340" s="3" t="s">
        <v>18</v>
      </c>
      <c r="K3340" s="3" t="s">
        <v>11</v>
      </c>
      <c r="L3340" s="4">
        <v>44335</v>
      </c>
      <c r="M3340" s="3">
        <v>0</v>
      </c>
      <c r="N3340" s="3">
        <v>0</v>
      </c>
      <c r="O3340" s="3">
        <v>1</v>
      </c>
      <c r="P3340" s="3" t="str">
        <f>+IF(Tabla1[[#This Row],[ACUEDUCTO]]=1,"acueducto","")</f>
        <v/>
      </c>
      <c r="Q3340" s="3" t="str">
        <f>+IF(Tabla1[[#This Row],[ALCANTARILLADO]]=1,"alcantarillado","")</f>
        <v/>
      </c>
      <c r="R3340" s="3" t="str">
        <f>+IF(Tabla1[[#This Row],[ASEO]]=1,"aseo","")</f>
        <v>aseo</v>
      </c>
      <c r="S3340" s="3" t="str">
        <f>+_xlfn.CONCAT(Tabla1[[#This Row],[Columna1]]," ",Tabla1[[#This Row],[Columna2]]," ",Tabla1[[#This Row],[Columna3]])</f>
        <v xml:space="preserve">  aseo</v>
      </c>
      <c r="V3340" s="3" t="str">
        <f>+UPPER(Tabla1[[#This Row],[SERVICIO]])</f>
        <v>ASEO</v>
      </c>
    </row>
    <row r="3341" spans="1:22" x14ac:dyDescent="0.25">
      <c r="A3341" s="2">
        <v>45876</v>
      </c>
      <c r="B3341" s="3" t="s">
        <v>4334</v>
      </c>
      <c r="C3341" s="3" t="s">
        <v>13</v>
      </c>
      <c r="D3341" s="3" t="s">
        <v>14</v>
      </c>
      <c r="E3341" s="3" t="s">
        <v>5012</v>
      </c>
      <c r="F3341" s="3" t="s">
        <v>23</v>
      </c>
      <c r="G3341" s="3" t="s">
        <v>38</v>
      </c>
      <c r="H3341" s="3" t="s">
        <v>126</v>
      </c>
      <c r="I3341" s="3" t="s">
        <v>731</v>
      </c>
      <c r="J3341" s="3" t="s">
        <v>18</v>
      </c>
      <c r="K3341" s="3" t="s">
        <v>11</v>
      </c>
      <c r="L3341" s="4">
        <v>44539</v>
      </c>
      <c r="M3341" s="3">
        <v>0</v>
      </c>
      <c r="N3341" s="3">
        <v>0</v>
      </c>
      <c r="O3341" s="3">
        <v>1</v>
      </c>
      <c r="P3341" s="3" t="str">
        <f>+IF(Tabla1[[#This Row],[ACUEDUCTO]]=1,"acueducto","")</f>
        <v/>
      </c>
      <c r="Q3341" s="3" t="str">
        <f>+IF(Tabla1[[#This Row],[ALCANTARILLADO]]=1,"alcantarillado","")</f>
        <v/>
      </c>
      <c r="R3341" s="3" t="str">
        <f>+IF(Tabla1[[#This Row],[ASEO]]=1,"aseo","")</f>
        <v>aseo</v>
      </c>
      <c r="S3341" s="3" t="str">
        <f>+_xlfn.CONCAT(Tabla1[[#This Row],[Columna1]]," ",Tabla1[[#This Row],[Columna2]]," ",Tabla1[[#This Row],[Columna3]])</f>
        <v xml:space="preserve">  aseo</v>
      </c>
      <c r="V3341" s="3" t="str">
        <f>+UPPER(Tabla1[[#This Row],[SERVICIO]])</f>
        <v>ASEO</v>
      </c>
    </row>
    <row r="3342" spans="1:22" x14ac:dyDescent="0.25">
      <c r="A3342" s="2">
        <v>45916</v>
      </c>
      <c r="B3342" s="3" t="s">
        <v>4335</v>
      </c>
      <c r="C3342" s="3" t="s">
        <v>13</v>
      </c>
      <c r="D3342" s="3" t="s">
        <v>45</v>
      </c>
      <c r="E3342" s="3" t="s">
        <v>5007</v>
      </c>
      <c r="F3342" s="3" t="s">
        <v>23</v>
      </c>
      <c r="G3342" s="3" t="s">
        <v>33</v>
      </c>
      <c r="H3342" s="3" t="s">
        <v>126</v>
      </c>
      <c r="I3342" s="3" t="s">
        <v>172</v>
      </c>
      <c r="J3342" s="3" t="s">
        <v>143</v>
      </c>
      <c r="K3342" s="3" t="s">
        <v>11</v>
      </c>
      <c r="L3342" s="4">
        <v>43732</v>
      </c>
      <c r="M3342" s="3">
        <v>0</v>
      </c>
      <c r="N3342" s="3">
        <v>0</v>
      </c>
      <c r="O3342" s="3">
        <v>1</v>
      </c>
      <c r="P3342" s="3" t="str">
        <f>+IF(Tabla1[[#This Row],[ACUEDUCTO]]=1,"acueducto","")</f>
        <v/>
      </c>
      <c r="Q3342" s="3" t="str">
        <f>+IF(Tabla1[[#This Row],[ALCANTARILLADO]]=1,"alcantarillado","")</f>
        <v/>
      </c>
      <c r="R3342" s="3" t="str">
        <f>+IF(Tabla1[[#This Row],[ASEO]]=1,"aseo","")</f>
        <v>aseo</v>
      </c>
      <c r="S3342" s="3" t="str">
        <f>+_xlfn.CONCAT(Tabla1[[#This Row],[Columna1]]," ",Tabla1[[#This Row],[Columna2]]," ",Tabla1[[#This Row],[Columna3]])</f>
        <v xml:space="preserve">  aseo</v>
      </c>
      <c r="V3342" s="3" t="str">
        <f>+UPPER(Tabla1[[#This Row],[SERVICIO]])</f>
        <v>ASEO</v>
      </c>
    </row>
    <row r="3343" spans="1:22" x14ac:dyDescent="0.25">
      <c r="A3343" s="2">
        <v>45917</v>
      </c>
      <c r="B3343" s="3" t="s">
        <v>4336</v>
      </c>
      <c r="C3343" s="3" t="s">
        <v>13</v>
      </c>
      <c r="D3343" s="3" t="s">
        <v>14</v>
      </c>
      <c r="E3343" s="3" t="s">
        <v>5012</v>
      </c>
      <c r="F3343" s="3" t="s">
        <v>23</v>
      </c>
      <c r="G3343" s="3" t="s">
        <v>38</v>
      </c>
      <c r="H3343" s="3" t="s">
        <v>293</v>
      </c>
      <c r="I3343" s="3" t="s">
        <v>475</v>
      </c>
      <c r="J3343" s="3" t="s">
        <v>18</v>
      </c>
      <c r="K3343" s="3" t="s">
        <v>11</v>
      </c>
      <c r="L3343" s="4">
        <v>44505</v>
      </c>
      <c r="M3343" s="3">
        <v>0</v>
      </c>
      <c r="N3343" s="3">
        <v>0</v>
      </c>
      <c r="O3343" s="3">
        <v>1</v>
      </c>
      <c r="P3343" s="3" t="str">
        <f>+IF(Tabla1[[#This Row],[ACUEDUCTO]]=1,"acueducto","")</f>
        <v/>
      </c>
      <c r="Q3343" s="3" t="str">
        <f>+IF(Tabla1[[#This Row],[ALCANTARILLADO]]=1,"alcantarillado","")</f>
        <v/>
      </c>
      <c r="R3343" s="3" t="str">
        <f>+IF(Tabla1[[#This Row],[ASEO]]=1,"aseo","")</f>
        <v>aseo</v>
      </c>
      <c r="S3343" s="3" t="str">
        <f>+_xlfn.CONCAT(Tabla1[[#This Row],[Columna1]]," ",Tabla1[[#This Row],[Columna2]]," ",Tabla1[[#This Row],[Columna3]])</f>
        <v xml:space="preserve">  aseo</v>
      </c>
      <c r="V3343" s="3" t="str">
        <f>+UPPER(Tabla1[[#This Row],[SERVICIO]])</f>
        <v>ASEO</v>
      </c>
    </row>
    <row r="3344" spans="1:22" x14ac:dyDescent="0.25">
      <c r="A3344" s="2">
        <v>45937</v>
      </c>
      <c r="B3344" s="3" t="s">
        <v>4337</v>
      </c>
      <c r="C3344" s="3" t="s">
        <v>13</v>
      </c>
      <c r="D3344" s="3" t="s">
        <v>45</v>
      </c>
      <c r="E3344" s="3" t="s">
        <v>5012</v>
      </c>
      <c r="F3344" s="3" t="s">
        <v>23</v>
      </c>
      <c r="G3344" s="3" t="s">
        <v>38</v>
      </c>
      <c r="H3344" s="3" t="s">
        <v>58</v>
      </c>
      <c r="I3344" s="3" t="s">
        <v>58</v>
      </c>
      <c r="J3344" s="3" t="s">
        <v>18</v>
      </c>
      <c r="K3344" s="3" t="s">
        <v>11</v>
      </c>
      <c r="L3344" s="4">
        <v>44424</v>
      </c>
      <c r="M3344" s="3">
        <v>0</v>
      </c>
      <c r="N3344" s="3">
        <v>0</v>
      </c>
      <c r="O3344" s="3">
        <v>1</v>
      </c>
      <c r="P3344" s="3" t="str">
        <f>+IF(Tabla1[[#This Row],[ACUEDUCTO]]=1,"acueducto","")</f>
        <v/>
      </c>
      <c r="Q3344" s="3" t="str">
        <f>+IF(Tabla1[[#This Row],[ALCANTARILLADO]]=1,"alcantarillado","")</f>
        <v/>
      </c>
      <c r="R3344" s="3" t="str">
        <f>+IF(Tabla1[[#This Row],[ASEO]]=1,"aseo","")</f>
        <v>aseo</v>
      </c>
      <c r="S3344" s="3" t="str">
        <f>+_xlfn.CONCAT(Tabla1[[#This Row],[Columna1]]," ",Tabla1[[#This Row],[Columna2]]," ",Tabla1[[#This Row],[Columna3]])</f>
        <v xml:space="preserve">  aseo</v>
      </c>
      <c r="V3344" s="3" t="str">
        <f>+UPPER(Tabla1[[#This Row],[SERVICIO]])</f>
        <v>ASEO</v>
      </c>
    </row>
    <row r="3345" spans="1:22" x14ac:dyDescent="0.25">
      <c r="A3345" s="2">
        <v>45941</v>
      </c>
      <c r="B3345" s="3" t="s">
        <v>4338</v>
      </c>
      <c r="C3345" s="3" t="s">
        <v>13</v>
      </c>
      <c r="D3345" s="3" t="s">
        <v>14</v>
      </c>
      <c r="E3345" s="3" t="s">
        <v>5007</v>
      </c>
      <c r="F3345" s="3" t="s">
        <v>23</v>
      </c>
      <c r="G3345" s="3" t="s">
        <v>33</v>
      </c>
      <c r="H3345" s="3" t="s">
        <v>58</v>
      </c>
      <c r="I3345" s="3" t="s">
        <v>58</v>
      </c>
      <c r="J3345" s="3" t="s">
        <v>18</v>
      </c>
      <c r="K3345" s="3" t="s">
        <v>11</v>
      </c>
      <c r="L3345" s="4">
        <v>44462</v>
      </c>
      <c r="M3345" s="3">
        <v>0</v>
      </c>
      <c r="N3345" s="3">
        <v>0</v>
      </c>
      <c r="O3345" s="3">
        <v>1</v>
      </c>
      <c r="P3345" s="3" t="str">
        <f>+IF(Tabla1[[#This Row],[ACUEDUCTO]]=1,"acueducto","")</f>
        <v/>
      </c>
      <c r="Q3345" s="3" t="str">
        <f>+IF(Tabla1[[#This Row],[ALCANTARILLADO]]=1,"alcantarillado","")</f>
        <v/>
      </c>
      <c r="R3345" s="3" t="str">
        <f>+IF(Tabla1[[#This Row],[ASEO]]=1,"aseo","")</f>
        <v>aseo</v>
      </c>
      <c r="S3345" s="3" t="str">
        <f>+_xlfn.CONCAT(Tabla1[[#This Row],[Columna1]]," ",Tabla1[[#This Row],[Columna2]]," ",Tabla1[[#This Row],[Columna3]])</f>
        <v xml:space="preserve">  aseo</v>
      </c>
      <c r="V3345" s="3" t="str">
        <f>+UPPER(Tabla1[[#This Row],[SERVICIO]])</f>
        <v>ASEO</v>
      </c>
    </row>
    <row r="3346" spans="1:22" x14ac:dyDescent="0.25">
      <c r="A3346" s="2">
        <v>45942</v>
      </c>
      <c r="B3346" s="3" t="s">
        <v>4339</v>
      </c>
      <c r="C3346" s="3" t="s">
        <v>13</v>
      </c>
      <c r="D3346" s="3" t="s">
        <v>26</v>
      </c>
      <c r="E3346" s="3" t="s">
        <v>5007</v>
      </c>
      <c r="F3346" s="3" t="s">
        <v>23</v>
      </c>
      <c r="G3346" s="3" t="s">
        <v>33</v>
      </c>
      <c r="H3346" s="3" t="s">
        <v>58</v>
      </c>
      <c r="I3346" s="3" t="s">
        <v>58</v>
      </c>
      <c r="J3346" s="3" t="s">
        <v>18</v>
      </c>
      <c r="K3346" s="3" t="s">
        <v>11</v>
      </c>
      <c r="L3346" s="4">
        <v>44216</v>
      </c>
      <c r="M3346" s="3">
        <v>0</v>
      </c>
      <c r="N3346" s="3">
        <v>0</v>
      </c>
      <c r="O3346" s="3">
        <v>1</v>
      </c>
      <c r="P3346" s="3" t="str">
        <f>+IF(Tabla1[[#This Row],[ACUEDUCTO]]=1,"acueducto","")</f>
        <v/>
      </c>
      <c r="Q3346" s="3" t="str">
        <f>+IF(Tabla1[[#This Row],[ALCANTARILLADO]]=1,"alcantarillado","")</f>
        <v/>
      </c>
      <c r="R3346" s="3" t="str">
        <f>+IF(Tabla1[[#This Row],[ASEO]]=1,"aseo","")</f>
        <v>aseo</v>
      </c>
      <c r="S3346" s="3" t="str">
        <f>+_xlfn.CONCAT(Tabla1[[#This Row],[Columna1]]," ",Tabla1[[#This Row],[Columna2]]," ",Tabla1[[#This Row],[Columna3]])</f>
        <v xml:space="preserve">  aseo</v>
      </c>
      <c r="V3346" s="3" t="str">
        <f>+UPPER(Tabla1[[#This Row],[SERVICIO]])</f>
        <v>ASEO</v>
      </c>
    </row>
    <row r="3347" spans="1:22" x14ac:dyDescent="0.25">
      <c r="A3347" s="2">
        <v>45958</v>
      </c>
      <c r="B3347" s="3" t="s">
        <v>4340</v>
      </c>
      <c r="C3347" s="3" t="s">
        <v>13</v>
      </c>
      <c r="D3347" s="3" t="s">
        <v>45</v>
      </c>
      <c r="E3347" s="3" t="s">
        <v>5007</v>
      </c>
      <c r="F3347" s="3" t="s">
        <v>23</v>
      </c>
      <c r="G3347" s="3" t="s">
        <v>33</v>
      </c>
      <c r="H3347" s="3" t="s">
        <v>309</v>
      </c>
      <c r="I3347" s="3" t="s">
        <v>883</v>
      </c>
      <c r="J3347" s="3" t="s">
        <v>18</v>
      </c>
      <c r="K3347" s="3" t="s">
        <v>11</v>
      </c>
      <c r="L3347" s="4">
        <v>44256</v>
      </c>
      <c r="M3347" s="3">
        <v>0</v>
      </c>
      <c r="N3347" s="3">
        <v>0</v>
      </c>
      <c r="O3347" s="3">
        <v>1</v>
      </c>
      <c r="P3347" s="3" t="str">
        <f>+IF(Tabla1[[#This Row],[ACUEDUCTO]]=1,"acueducto","")</f>
        <v/>
      </c>
      <c r="Q3347" s="3" t="str">
        <f>+IF(Tabla1[[#This Row],[ALCANTARILLADO]]=1,"alcantarillado","")</f>
        <v/>
      </c>
      <c r="R3347" s="3" t="str">
        <f>+IF(Tabla1[[#This Row],[ASEO]]=1,"aseo","")</f>
        <v>aseo</v>
      </c>
      <c r="S3347" s="3" t="str">
        <f>+_xlfn.CONCAT(Tabla1[[#This Row],[Columna1]]," ",Tabla1[[#This Row],[Columna2]]," ",Tabla1[[#This Row],[Columna3]])</f>
        <v xml:space="preserve">  aseo</v>
      </c>
      <c r="V3347" s="3" t="str">
        <f>+UPPER(Tabla1[[#This Row],[SERVICIO]])</f>
        <v>ASEO</v>
      </c>
    </row>
    <row r="3348" spans="1:22" x14ac:dyDescent="0.25">
      <c r="A3348" s="2">
        <v>45996</v>
      </c>
      <c r="B3348" s="3" t="s">
        <v>4341</v>
      </c>
      <c r="C3348" s="3" t="s">
        <v>13</v>
      </c>
      <c r="D3348" s="3" t="s">
        <v>26</v>
      </c>
      <c r="E3348" s="3" t="s">
        <v>5007</v>
      </c>
      <c r="F3348" s="3" t="s">
        <v>23</v>
      </c>
      <c r="G3348" s="3" t="s">
        <v>33</v>
      </c>
      <c r="H3348" s="3" t="s">
        <v>58</v>
      </c>
      <c r="I3348" s="3" t="s">
        <v>58</v>
      </c>
      <c r="J3348" s="3" t="s">
        <v>18</v>
      </c>
      <c r="K3348" s="3" t="s">
        <v>11</v>
      </c>
      <c r="L3348" s="4">
        <v>44522</v>
      </c>
      <c r="M3348" s="3">
        <v>0</v>
      </c>
      <c r="N3348" s="3">
        <v>0</v>
      </c>
      <c r="O3348" s="3">
        <v>1</v>
      </c>
      <c r="P3348" s="3" t="str">
        <f>+IF(Tabla1[[#This Row],[ACUEDUCTO]]=1,"acueducto","")</f>
        <v/>
      </c>
      <c r="Q3348" s="3" t="str">
        <f>+IF(Tabla1[[#This Row],[ALCANTARILLADO]]=1,"alcantarillado","")</f>
        <v/>
      </c>
      <c r="R3348" s="3" t="str">
        <f>+IF(Tabla1[[#This Row],[ASEO]]=1,"aseo","")</f>
        <v>aseo</v>
      </c>
      <c r="S3348" s="3" t="str">
        <f>+_xlfn.CONCAT(Tabla1[[#This Row],[Columna1]]," ",Tabla1[[#This Row],[Columna2]]," ",Tabla1[[#This Row],[Columna3]])</f>
        <v xml:space="preserve">  aseo</v>
      </c>
      <c r="V3348" s="3" t="str">
        <f>+UPPER(Tabla1[[#This Row],[SERVICIO]])</f>
        <v>ASEO</v>
      </c>
    </row>
    <row r="3349" spans="1:22" x14ac:dyDescent="0.25">
      <c r="A3349" s="2">
        <v>45997</v>
      </c>
      <c r="B3349" s="3" t="s">
        <v>4342</v>
      </c>
      <c r="C3349" s="3" t="s">
        <v>13</v>
      </c>
      <c r="D3349" s="3" t="s">
        <v>45</v>
      </c>
      <c r="E3349" s="3" t="s">
        <v>5007</v>
      </c>
      <c r="F3349" s="3" t="s">
        <v>23</v>
      </c>
      <c r="G3349" s="3" t="s">
        <v>33</v>
      </c>
      <c r="H3349" s="3" t="s">
        <v>293</v>
      </c>
      <c r="I3349" s="3" t="s">
        <v>294</v>
      </c>
      <c r="J3349" s="3" t="s">
        <v>18</v>
      </c>
      <c r="K3349" s="3" t="s">
        <v>11</v>
      </c>
      <c r="L3349" s="4">
        <v>44243</v>
      </c>
      <c r="M3349" s="3">
        <v>0</v>
      </c>
      <c r="N3349" s="3">
        <v>0</v>
      </c>
      <c r="O3349" s="3">
        <v>1</v>
      </c>
      <c r="P3349" s="3" t="str">
        <f>+IF(Tabla1[[#This Row],[ACUEDUCTO]]=1,"acueducto","")</f>
        <v/>
      </c>
      <c r="Q3349" s="3" t="str">
        <f>+IF(Tabla1[[#This Row],[ALCANTARILLADO]]=1,"alcantarillado","")</f>
        <v/>
      </c>
      <c r="R3349" s="3" t="str">
        <f>+IF(Tabla1[[#This Row],[ASEO]]=1,"aseo","")</f>
        <v>aseo</v>
      </c>
      <c r="S3349" s="3" t="str">
        <f>+_xlfn.CONCAT(Tabla1[[#This Row],[Columna1]]," ",Tabla1[[#This Row],[Columna2]]," ",Tabla1[[#This Row],[Columna3]])</f>
        <v xml:space="preserve">  aseo</v>
      </c>
      <c r="V3349" s="3" t="str">
        <f>+UPPER(Tabla1[[#This Row],[SERVICIO]])</f>
        <v>ASEO</v>
      </c>
    </row>
    <row r="3350" spans="1:22" x14ac:dyDescent="0.25">
      <c r="A3350" s="2">
        <v>46036</v>
      </c>
      <c r="B3350" s="3" t="s">
        <v>4343</v>
      </c>
      <c r="C3350" s="3" t="s">
        <v>13</v>
      </c>
      <c r="D3350" s="3" t="s">
        <v>45</v>
      </c>
      <c r="E3350" s="3" t="s">
        <v>5007</v>
      </c>
      <c r="F3350" s="3" t="s">
        <v>23</v>
      </c>
      <c r="G3350" s="3" t="s">
        <v>33</v>
      </c>
      <c r="H3350" s="3" t="s">
        <v>194</v>
      </c>
      <c r="I3350" s="3" t="s">
        <v>4344</v>
      </c>
      <c r="J3350" s="3" t="s">
        <v>143</v>
      </c>
      <c r="K3350" s="3" t="s">
        <v>11</v>
      </c>
      <c r="L3350" s="4">
        <v>44425</v>
      </c>
      <c r="M3350" s="3">
        <v>0</v>
      </c>
      <c r="N3350" s="3">
        <v>0</v>
      </c>
      <c r="O3350" s="3">
        <v>1</v>
      </c>
      <c r="P3350" s="3" t="str">
        <f>+IF(Tabla1[[#This Row],[ACUEDUCTO]]=1,"acueducto","")</f>
        <v/>
      </c>
      <c r="Q3350" s="3" t="str">
        <f>+IF(Tabla1[[#This Row],[ALCANTARILLADO]]=1,"alcantarillado","")</f>
        <v/>
      </c>
      <c r="R3350" s="3" t="str">
        <f>+IF(Tabla1[[#This Row],[ASEO]]=1,"aseo","")</f>
        <v>aseo</v>
      </c>
      <c r="S3350" s="3" t="str">
        <f>+_xlfn.CONCAT(Tabla1[[#This Row],[Columna1]]," ",Tabla1[[#This Row],[Columna2]]," ",Tabla1[[#This Row],[Columna3]])</f>
        <v xml:space="preserve">  aseo</v>
      </c>
      <c r="V3350" s="3" t="str">
        <f>+UPPER(Tabla1[[#This Row],[SERVICIO]])</f>
        <v>ASEO</v>
      </c>
    </row>
    <row r="3351" spans="1:22" x14ac:dyDescent="0.25">
      <c r="A3351" s="2">
        <v>46038</v>
      </c>
      <c r="B3351" s="3" t="s">
        <v>4345</v>
      </c>
      <c r="C3351" s="3" t="s">
        <v>13</v>
      </c>
      <c r="D3351" s="3" t="s">
        <v>26</v>
      </c>
      <c r="E3351" s="3" t="s">
        <v>5007</v>
      </c>
      <c r="F3351" s="3" t="s">
        <v>23</v>
      </c>
      <c r="G3351" s="3" t="s">
        <v>33</v>
      </c>
      <c r="H3351" s="3" t="s">
        <v>58</v>
      </c>
      <c r="I3351" s="3" t="s">
        <v>58</v>
      </c>
      <c r="J3351" s="3" t="s">
        <v>18</v>
      </c>
      <c r="K3351" s="3" t="s">
        <v>11</v>
      </c>
      <c r="L3351" s="4">
        <v>44459</v>
      </c>
      <c r="M3351" s="3">
        <v>0</v>
      </c>
      <c r="N3351" s="3">
        <v>0</v>
      </c>
      <c r="O3351" s="3">
        <v>1</v>
      </c>
      <c r="P3351" s="3" t="str">
        <f>+IF(Tabla1[[#This Row],[ACUEDUCTO]]=1,"acueducto","")</f>
        <v/>
      </c>
      <c r="Q3351" s="3" t="str">
        <f>+IF(Tabla1[[#This Row],[ALCANTARILLADO]]=1,"alcantarillado","")</f>
        <v/>
      </c>
      <c r="R3351" s="3" t="str">
        <f>+IF(Tabla1[[#This Row],[ASEO]]=1,"aseo","")</f>
        <v>aseo</v>
      </c>
      <c r="S3351" s="3" t="str">
        <f>+_xlfn.CONCAT(Tabla1[[#This Row],[Columna1]]," ",Tabla1[[#This Row],[Columna2]]," ",Tabla1[[#This Row],[Columna3]])</f>
        <v xml:space="preserve">  aseo</v>
      </c>
      <c r="V3351" s="3" t="str">
        <f>+UPPER(Tabla1[[#This Row],[SERVICIO]])</f>
        <v>ASEO</v>
      </c>
    </row>
    <row r="3352" spans="1:22" x14ac:dyDescent="0.25">
      <c r="A3352" s="2">
        <v>46136</v>
      </c>
      <c r="B3352" s="3" t="s">
        <v>4346</v>
      </c>
      <c r="C3352" s="3" t="s">
        <v>13</v>
      </c>
      <c r="D3352" s="3" t="s">
        <v>26</v>
      </c>
      <c r="E3352" s="3" t="s">
        <v>5013</v>
      </c>
      <c r="F3352" s="3" t="s">
        <v>32</v>
      </c>
      <c r="G3352" s="3" t="s">
        <v>33</v>
      </c>
      <c r="H3352" s="3" t="s">
        <v>87</v>
      </c>
      <c r="I3352" s="3" t="s">
        <v>1821</v>
      </c>
      <c r="J3352" s="3" t="s">
        <v>143</v>
      </c>
      <c r="K3352" s="3" t="s">
        <v>5019</v>
      </c>
      <c r="L3352" s="4">
        <v>43797</v>
      </c>
      <c r="M3352" s="3">
        <v>1</v>
      </c>
      <c r="N3352" s="3">
        <v>0</v>
      </c>
      <c r="O3352" s="3">
        <v>0</v>
      </c>
      <c r="P3352" s="3" t="str">
        <f>+IF(Tabla1[[#This Row],[ACUEDUCTO]]=1,"acueducto","")</f>
        <v>acueducto</v>
      </c>
      <c r="Q3352" s="3" t="str">
        <f>+IF(Tabla1[[#This Row],[ALCANTARILLADO]]=1,"alcantarillado","")</f>
        <v/>
      </c>
      <c r="R3352" s="3" t="str">
        <f>+IF(Tabla1[[#This Row],[ASEO]]=1,"aseo","")</f>
        <v/>
      </c>
      <c r="S3352" s="3" t="str">
        <f>+_xlfn.CONCAT(Tabla1[[#This Row],[Columna1]]," ",Tabla1[[#This Row],[Columna2]]," ",Tabla1[[#This Row],[Columna3]])</f>
        <v xml:space="preserve">acueducto  </v>
      </c>
      <c r="V3352" s="3" t="str">
        <f>+UPPER(Tabla1[[#This Row],[SERVICIO]])</f>
        <v xml:space="preserve">ACUEDUCTO  </v>
      </c>
    </row>
    <row r="3353" spans="1:22" x14ac:dyDescent="0.25">
      <c r="A3353" s="2">
        <v>46157</v>
      </c>
      <c r="B3353" s="3" t="s">
        <v>4347</v>
      </c>
      <c r="C3353" s="3" t="s">
        <v>13</v>
      </c>
      <c r="D3353" s="3" t="s">
        <v>14</v>
      </c>
      <c r="E3353" s="3" t="s">
        <v>5007</v>
      </c>
      <c r="F3353" s="3" t="s">
        <v>23</v>
      </c>
      <c r="G3353" s="3" t="s">
        <v>33</v>
      </c>
      <c r="H3353" s="3" t="s">
        <v>87</v>
      </c>
      <c r="I3353" s="3" t="s">
        <v>88</v>
      </c>
      <c r="J3353" s="3" t="s">
        <v>18</v>
      </c>
      <c r="K3353" s="3" t="s">
        <v>11</v>
      </c>
      <c r="L3353" s="4">
        <v>44270</v>
      </c>
      <c r="M3353" s="3">
        <v>0</v>
      </c>
      <c r="N3353" s="3">
        <v>0</v>
      </c>
      <c r="O3353" s="3">
        <v>1</v>
      </c>
      <c r="P3353" s="3" t="str">
        <f>+IF(Tabla1[[#This Row],[ACUEDUCTO]]=1,"acueducto","")</f>
        <v/>
      </c>
      <c r="Q3353" s="3" t="str">
        <f>+IF(Tabla1[[#This Row],[ALCANTARILLADO]]=1,"alcantarillado","")</f>
        <v/>
      </c>
      <c r="R3353" s="3" t="str">
        <f>+IF(Tabla1[[#This Row],[ASEO]]=1,"aseo","")</f>
        <v>aseo</v>
      </c>
      <c r="S3353" s="3" t="str">
        <f>+_xlfn.CONCAT(Tabla1[[#This Row],[Columna1]]," ",Tabla1[[#This Row],[Columna2]]," ",Tabla1[[#This Row],[Columna3]])</f>
        <v xml:space="preserve">  aseo</v>
      </c>
      <c r="V3353" s="3" t="str">
        <f>+UPPER(Tabla1[[#This Row],[SERVICIO]])</f>
        <v>ASEO</v>
      </c>
    </row>
    <row r="3354" spans="1:22" x14ac:dyDescent="0.25">
      <c r="A3354" s="2">
        <v>46176</v>
      </c>
      <c r="B3354" s="3" t="s">
        <v>4348</v>
      </c>
      <c r="C3354" s="3" t="s">
        <v>13</v>
      </c>
      <c r="D3354" s="3" t="s">
        <v>14</v>
      </c>
      <c r="E3354" s="3" t="s">
        <v>5013</v>
      </c>
      <c r="F3354" s="3" t="s">
        <v>23</v>
      </c>
      <c r="G3354" s="3" t="s">
        <v>20</v>
      </c>
      <c r="H3354" s="3" t="s">
        <v>224</v>
      </c>
      <c r="I3354" s="3" t="s">
        <v>417</v>
      </c>
      <c r="J3354" s="3" t="s">
        <v>143</v>
      </c>
      <c r="K3354" s="3" t="s">
        <v>5020</v>
      </c>
      <c r="L3354" s="4">
        <v>43802</v>
      </c>
      <c r="M3354" s="3">
        <v>1</v>
      </c>
      <c r="N3354" s="3">
        <v>1</v>
      </c>
      <c r="O3354" s="3">
        <v>0</v>
      </c>
      <c r="P3354" s="3" t="str">
        <f>+IF(Tabla1[[#This Row],[ACUEDUCTO]]=1,"acueducto","")</f>
        <v>acueducto</v>
      </c>
      <c r="Q3354" s="3" t="str">
        <f>+IF(Tabla1[[#This Row],[ALCANTARILLADO]]=1,"alcantarillado","")</f>
        <v>alcantarillado</v>
      </c>
      <c r="R3354" s="3" t="str">
        <f>+IF(Tabla1[[#This Row],[ASEO]]=1,"aseo","")</f>
        <v/>
      </c>
      <c r="S3354" s="3" t="str">
        <f>+_xlfn.CONCAT(Tabla1[[#This Row],[Columna1]]," ",Tabla1[[#This Row],[Columna2]]," ",Tabla1[[#This Row],[Columna3]])</f>
        <v xml:space="preserve">acueducto alcantarillado </v>
      </c>
      <c r="V3354" s="3" t="str">
        <f>+UPPER(Tabla1[[#This Row],[SERVICIO]])</f>
        <v xml:space="preserve">ACUEDUCTO ALCANTARILLADO </v>
      </c>
    </row>
    <row r="3355" spans="1:22" x14ac:dyDescent="0.25">
      <c r="A3355" s="2">
        <v>46236</v>
      </c>
      <c r="B3355" s="3" t="s">
        <v>4349</v>
      </c>
      <c r="C3355" s="3" t="s">
        <v>13</v>
      </c>
      <c r="D3355" s="3" t="s">
        <v>45</v>
      </c>
      <c r="E3355" s="3" t="s">
        <v>5007</v>
      </c>
      <c r="F3355" s="3" t="s">
        <v>23</v>
      </c>
      <c r="G3355" s="3" t="s">
        <v>33</v>
      </c>
      <c r="H3355" s="3" t="s">
        <v>58</v>
      </c>
      <c r="I3355" s="3" t="s">
        <v>58</v>
      </c>
      <c r="J3355" s="3" t="s">
        <v>143</v>
      </c>
      <c r="K3355" s="3" t="s">
        <v>11</v>
      </c>
      <c r="L3355" s="4">
        <v>43795</v>
      </c>
      <c r="M3355" s="3">
        <v>0</v>
      </c>
      <c r="N3355" s="3">
        <v>0</v>
      </c>
      <c r="O3355" s="3">
        <v>1</v>
      </c>
      <c r="P3355" s="3" t="str">
        <f>+IF(Tabla1[[#This Row],[ACUEDUCTO]]=1,"acueducto","")</f>
        <v/>
      </c>
      <c r="Q3355" s="3" t="str">
        <f>+IF(Tabla1[[#This Row],[ALCANTARILLADO]]=1,"alcantarillado","")</f>
        <v/>
      </c>
      <c r="R3355" s="3" t="str">
        <f>+IF(Tabla1[[#This Row],[ASEO]]=1,"aseo","")</f>
        <v>aseo</v>
      </c>
      <c r="S3355" s="3" t="str">
        <f>+_xlfn.CONCAT(Tabla1[[#This Row],[Columna1]]," ",Tabla1[[#This Row],[Columna2]]," ",Tabla1[[#This Row],[Columna3]])</f>
        <v xml:space="preserve">  aseo</v>
      </c>
      <c r="V3355" s="3" t="str">
        <f>+UPPER(Tabla1[[#This Row],[SERVICIO]])</f>
        <v>ASEO</v>
      </c>
    </row>
    <row r="3356" spans="1:22" x14ac:dyDescent="0.25">
      <c r="A3356" s="2">
        <v>46256</v>
      </c>
      <c r="B3356" s="3" t="s">
        <v>4350</v>
      </c>
      <c r="C3356" s="3" t="s">
        <v>13</v>
      </c>
      <c r="D3356" s="3" t="s">
        <v>14</v>
      </c>
      <c r="E3356" s="3" t="s">
        <v>5007</v>
      </c>
      <c r="F3356" s="3" t="s">
        <v>23</v>
      </c>
      <c r="G3356" s="3" t="s">
        <v>33</v>
      </c>
      <c r="H3356" s="3" t="s">
        <v>58</v>
      </c>
      <c r="I3356" s="3" t="s">
        <v>58</v>
      </c>
      <c r="J3356" s="3" t="s">
        <v>18</v>
      </c>
      <c r="K3356" s="3" t="s">
        <v>11</v>
      </c>
      <c r="L3356" s="4">
        <v>44300</v>
      </c>
      <c r="M3356" s="3">
        <v>0</v>
      </c>
      <c r="N3356" s="3">
        <v>0</v>
      </c>
      <c r="O3356" s="3">
        <v>1</v>
      </c>
      <c r="P3356" s="3" t="str">
        <f>+IF(Tabla1[[#This Row],[ACUEDUCTO]]=1,"acueducto","")</f>
        <v/>
      </c>
      <c r="Q3356" s="3" t="str">
        <f>+IF(Tabla1[[#This Row],[ALCANTARILLADO]]=1,"alcantarillado","")</f>
        <v/>
      </c>
      <c r="R3356" s="3" t="str">
        <f>+IF(Tabla1[[#This Row],[ASEO]]=1,"aseo","")</f>
        <v>aseo</v>
      </c>
      <c r="S3356" s="3" t="str">
        <f>+_xlfn.CONCAT(Tabla1[[#This Row],[Columna1]]," ",Tabla1[[#This Row],[Columna2]]," ",Tabla1[[#This Row],[Columna3]])</f>
        <v xml:space="preserve">  aseo</v>
      </c>
      <c r="V3356" s="3" t="str">
        <f>+UPPER(Tabla1[[#This Row],[SERVICIO]])</f>
        <v>ASEO</v>
      </c>
    </row>
    <row r="3357" spans="1:22" x14ac:dyDescent="0.25">
      <c r="A3357" s="2">
        <v>46276</v>
      </c>
      <c r="B3357" s="3" t="s">
        <v>4351</v>
      </c>
      <c r="C3357" s="3" t="s">
        <v>13</v>
      </c>
      <c r="D3357" s="3" t="s">
        <v>26</v>
      </c>
      <c r="E3357" s="3" t="s">
        <v>5013</v>
      </c>
      <c r="F3357" s="3" t="s">
        <v>32</v>
      </c>
      <c r="G3357" s="3" t="s">
        <v>33</v>
      </c>
      <c r="H3357" s="3" t="s">
        <v>63</v>
      </c>
      <c r="I3357" s="3" t="s">
        <v>1069</v>
      </c>
      <c r="J3357" s="3" t="s">
        <v>18</v>
      </c>
      <c r="K3357" s="3" t="s">
        <v>5019</v>
      </c>
      <c r="L3357" s="4">
        <v>43993</v>
      </c>
      <c r="M3357" s="3">
        <v>1</v>
      </c>
      <c r="N3357" s="3">
        <v>0</v>
      </c>
      <c r="O3357" s="3">
        <v>0</v>
      </c>
      <c r="P3357" s="3" t="str">
        <f>+IF(Tabla1[[#This Row],[ACUEDUCTO]]=1,"acueducto","")</f>
        <v>acueducto</v>
      </c>
      <c r="Q3357" s="3" t="str">
        <f>+IF(Tabla1[[#This Row],[ALCANTARILLADO]]=1,"alcantarillado","")</f>
        <v/>
      </c>
      <c r="R3357" s="3" t="str">
        <f>+IF(Tabla1[[#This Row],[ASEO]]=1,"aseo","")</f>
        <v/>
      </c>
      <c r="S3357" s="3" t="str">
        <f>+_xlfn.CONCAT(Tabla1[[#This Row],[Columna1]]," ",Tabla1[[#This Row],[Columna2]]," ",Tabla1[[#This Row],[Columna3]])</f>
        <v xml:space="preserve">acueducto  </v>
      </c>
      <c r="V3357" s="3" t="str">
        <f>+UPPER(Tabla1[[#This Row],[SERVICIO]])</f>
        <v xml:space="preserve">ACUEDUCTO  </v>
      </c>
    </row>
    <row r="3358" spans="1:22" x14ac:dyDescent="0.25">
      <c r="A3358" s="2">
        <v>46277</v>
      </c>
      <c r="B3358" s="3" t="s">
        <v>4352</v>
      </c>
      <c r="C3358" s="3" t="s">
        <v>13</v>
      </c>
      <c r="D3358" s="3" t="s">
        <v>14</v>
      </c>
      <c r="E3358" s="3" t="s">
        <v>5012</v>
      </c>
      <c r="F3358" s="3" t="s">
        <v>23</v>
      </c>
      <c r="G3358" s="3" t="s">
        <v>38</v>
      </c>
      <c r="H3358" s="3" t="s">
        <v>293</v>
      </c>
      <c r="I3358" s="3" t="s">
        <v>475</v>
      </c>
      <c r="J3358" s="3" t="s">
        <v>18</v>
      </c>
      <c r="K3358" s="3" t="s">
        <v>11</v>
      </c>
      <c r="L3358" s="4">
        <v>44268</v>
      </c>
      <c r="M3358" s="3">
        <v>0</v>
      </c>
      <c r="N3358" s="3">
        <v>0</v>
      </c>
      <c r="O3358" s="3">
        <v>1</v>
      </c>
      <c r="P3358" s="3" t="str">
        <f>+IF(Tabla1[[#This Row],[ACUEDUCTO]]=1,"acueducto","")</f>
        <v/>
      </c>
      <c r="Q3358" s="3" t="str">
        <f>+IF(Tabla1[[#This Row],[ALCANTARILLADO]]=1,"alcantarillado","")</f>
        <v/>
      </c>
      <c r="R3358" s="3" t="str">
        <f>+IF(Tabla1[[#This Row],[ASEO]]=1,"aseo","")</f>
        <v>aseo</v>
      </c>
      <c r="S3358" s="3" t="str">
        <f>+_xlfn.CONCAT(Tabla1[[#This Row],[Columna1]]," ",Tabla1[[#This Row],[Columna2]]," ",Tabla1[[#This Row],[Columna3]])</f>
        <v xml:space="preserve">  aseo</v>
      </c>
      <c r="V3358" s="3" t="str">
        <f>+UPPER(Tabla1[[#This Row],[SERVICIO]])</f>
        <v>ASEO</v>
      </c>
    </row>
    <row r="3359" spans="1:22" x14ac:dyDescent="0.25">
      <c r="A3359" s="2">
        <v>46296</v>
      </c>
      <c r="B3359" s="3" t="s">
        <v>4353</v>
      </c>
      <c r="C3359" s="3" t="s">
        <v>13</v>
      </c>
      <c r="D3359" s="3" t="s">
        <v>26</v>
      </c>
      <c r="E3359" s="3" t="s">
        <v>5013</v>
      </c>
      <c r="F3359" s="3" t="s">
        <v>32</v>
      </c>
      <c r="G3359" s="3" t="s">
        <v>33</v>
      </c>
      <c r="H3359" s="3" t="s">
        <v>63</v>
      </c>
      <c r="I3359" s="3" t="s">
        <v>1069</v>
      </c>
      <c r="J3359" s="3" t="s">
        <v>18</v>
      </c>
      <c r="K3359" s="3" t="s">
        <v>5019</v>
      </c>
      <c r="L3359" s="4">
        <v>43998</v>
      </c>
      <c r="M3359" s="3">
        <v>1</v>
      </c>
      <c r="N3359" s="3">
        <v>0</v>
      </c>
      <c r="O3359" s="3">
        <v>0</v>
      </c>
      <c r="P3359" s="3" t="str">
        <f>+IF(Tabla1[[#This Row],[ACUEDUCTO]]=1,"acueducto","")</f>
        <v>acueducto</v>
      </c>
      <c r="Q3359" s="3" t="str">
        <f>+IF(Tabla1[[#This Row],[ALCANTARILLADO]]=1,"alcantarillado","")</f>
        <v/>
      </c>
      <c r="R3359" s="3" t="str">
        <f>+IF(Tabla1[[#This Row],[ASEO]]=1,"aseo","")</f>
        <v/>
      </c>
      <c r="S3359" s="3" t="str">
        <f>+_xlfn.CONCAT(Tabla1[[#This Row],[Columna1]]," ",Tabla1[[#This Row],[Columna2]]," ",Tabla1[[#This Row],[Columna3]])</f>
        <v xml:space="preserve">acueducto  </v>
      </c>
      <c r="V3359" s="3" t="str">
        <f>+UPPER(Tabla1[[#This Row],[SERVICIO]])</f>
        <v xml:space="preserve">ACUEDUCTO  </v>
      </c>
    </row>
    <row r="3360" spans="1:22" x14ac:dyDescent="0.25">
      <c r="A3360" s="2">
        <v>46316</v>
      </c>
      <c r="B3360" s="3" t="s">
        <v>4354</v>
      </c>
      <c r="C3360" s="3" t="s">
        <v>13</v>
      </c>
      <c r="D3360" s="3" t="s">
        <v>14</v>
      </c>
      <c r="E3360" s="3" t="s">
        <v>5007</v>
      </c>
      <c r="F3360" s="3" t="s">
        <v>23</v>
      </c>
      <c r="G3360" s="3" t="s">
        <v>33</v>
      </c>
      <c r="H3360" s="3" t="s">
        <v>293</v>
      </c>
      <c r="I3360" s="3" t="s">
        <v>1012</v>
      </c>
      <c r="J3360" s="3" t="s">
        <v>18</v>
      </c>
      <c r="K3360" s="3" t="s">
        <v>11</v>
      </c>
      <c r="L3360" s="4">
        <v>43907</v>
      </c>
      <c r="M3360" s="3">
        <v>0</v>
      </c>
      <c r="N3360" s="3">
        <v>0</v>
      </c>
      <c r="O3360" s="3">
        <v>1</v>
      </c>
      <c r="P3360" s="3" t="str">
        <f>+IF(Tabla1[[#This Row],[ACUEDUCTO]]=1,"acueducto","")</f>
        <v/>
      </c>
      <c r="Q3360" s="3" t="str">
        <f>+IF(Tabla1[[#This Row],[ALCANTARILLADO]]=1,"alcantarillado","")</f>
        <v/>
      </c>
      <c r="R3360" s="3" t="str">
        <f>+IF(Tabla1[[#This Row],[ASEO]]=1,"aseo","")</f>
        <v>aseo</v>
      </c>
      <c r="S3360" s="3" t="str">
        <f>+_xlfn.CONCAT(Tabla1[[#This Row],[Columna1]]," ",Tabla1[[#This Row],[Columna2]]," ",Tabla1[[#This Row],[Columna3]])</f>
        <v xml:space="preserve">  aseo</v>
      </c>
      <c r="V3360" s="3" t="str">
        <f>+UPPER(Tabla1[[#This Row],[SERVICIO]])</f>
        <v>ASEO</v>
      </c>
    </row>
    <row r="3361" spans="1:22" x14ac:dyDescent="0.25">
      <c r="A3361" s="2">
        <v>46377</v>
      </c>
      <c r="B3361" s="3" t="s">
        <v>4355</v>
      </c>
      <c r="C3361" s="3" t="s">
        <v>13</v>
      </c>
      <c r="D3361" s="3" t="s">
        <v>26</v>
      </c>
      <c r="E3361" s="3" t="s">
        <v>5013</v>
      </c>
      <c r="F3361" s="3" t="s">
        <v>32</v>
      </c>
      <c r="G3361" s="3" t="s">
        <v>33</v>
      </c>
      <c r="H3361" s="3" t="s">
        <v>63</v>
      </c>
      <c r="I3361" s="3" t="s">
        <v>1069</v>
      </c>
      <c r="J3361" s="3" t="s">
        <v>18</v>
      </c>
      <c r="K3361" s="3" t="s">
        <v>5019</v>
      </c>
      <c r="L3361" s="4">
        <v>43999</v>
      </c>
      <c r="M3361" s="3">
        <v>1</v>
      </c>
      <c r="N3361" s="3">
        <v>0</v>
      </c>
      <c r="O3361" s="3">
        <v>0</v>
      </c>
      <c r="P3361" s="3" t="str">
        <f>+IF(Tabla1[[#This Row],[ACUEDUCTO]]=1,"acueducto","")</f>
        <v>acueducto</v>
      </c>
      <c r="Q3361" s="3" t="str">
        <f>+IF(Tabla1[[#This Row],[ALCANTARILLADO]]=1,"alcantarillado","")</f>
        <v/>
      </c>
      <c r="R3361" s="3" t="str">
        <f>+IF(Tabla1[[#This Row],[ASEO]]=1,"aseo","")</f>
        <v/>
      </c>
      <c r="S3361" s="3" t="str">
        <f>+_xlfn.CONCAT(Tabla1[[#This Row],[Columna1]]," ",Tabla1[[#This Row],[Columna2]]," ",Tabla1[[#This Row],[Columna3]])</f>
        <v xml:space="preserve">acueducto  </v>
      </c>
      <c r="V3361" s="3" t="str">
        <f>+UPPER(Tabla1[[#This Row],[SERVICIO]])</f>
        <v xml:space="preserve">ACUEDUCTO  </v>
      </c>
    </row>
    <row r="3362" spans="1:22" x14ac:dyDescent="0.25">
      <c r="A3362" s="2">
        <v>46378</v>
      </c>
      <c r="B3362" s="3" t="s">
        <v>4356</v>
      </c>
      <c r="C3362" s="3" t="s">
        <v>13</v>
      </c>
      <c r="D3362" s="3" t="s">
        <v>26</v>
      </c>
      <c r="E3362" s="3" t="s">
        <v>5013</v>
      </c>
      <c r="F3362" s="3" t="s">
        <v>32</v>
      </c>
      <c r="G3362" s="3" t="s">
        <v>33</v>
      </c>
      <c r="H3362" s="3" t="s">
        <v>63</v>
      </c>
      <c r="I3362" s="3" t="s">
        <v>1069</v>
      </c>
      <c r="J3362" s="3" t="s">
        <v>18</v>
      </c>
      <c r="K3362" s="3" t="s">
        <v>5019</v>
      </c>
      <c r="L3362" s="4">
        <v>43990</v>
      </c>
      <c r="M3362" s="3">
        <v>1</v>
      </c>
      <c r="N3362" s="3">
        <v>0</v>
      </c>
      <c r="O3362" s="3">
        <v>0</v>
      </c>
      <c r="P3362" s="3" t="str">
        <f>+IF(Tabla1[[#This Row],[ACUEDUCTO]]=1,"acueducto","")</f>
        <v>acueducto</v>
      </c>
      <c r="Q3362" s="3" t="str">
        <f>+IF(Tabla1[[#This Row],[ALCANTARILLADO]]=1,"alcantarillado","")</f>
        <v/>
      </c>
      <c r="R3362" s="3" t="str">
        <f>+IF(Tabla1[[#This Row],[ASEO]]=1,"aseo","")</f>
        <v/>
      </c>
      <c r="S3362" s="3" t="str">
        <f>+_xlfn.CONCAT(Tabla1[[#This Row],[Columna1]]," ",Tabla1[[#This Row],[Columna2]]," ",Tabla1[[#This Row],[Columna3]])</f>
        <v xml:space="preserve">acueducto  </v>
      </c>
      <c r="V3362" s="3" t="str">
        <f>+UPPER(Tabla1[[#This Row],[SERVICIO]])</f>
        <v xml:space="preserve">ACUEDUCTO  </v>
      </c>
    </row>
    <row r="3363" spans="1:22" x14ac:dyDescent="0.25">
      <c r="A3363" s="2">
        <v>46379</v>
      </c>
      <c r="B3363" s="3" t="s">
        <v>4357</v>
      </c>
      <c r="C3363" s="3" t="s">
        <v>13</v>
      </c>
      <c r="D3363" s="3" t="s">
        <v>26</v>
      </c>
      <c r="E3363" s="3" t="s">
        <v>5013</v>
      </c>
      <c r="F3363" s="3" t="s">
        <v>32</v>
      </c>
      <c r="G3363" s="3" t="s">
        <v>33</v>
      </c>
      <c r="H3363" s="3" t="s">
        <v>63</v>
      </c>
      <c r="I3363" s="3" t="s">
        <v>1069</v>
      </c>
      <c r="J3363" s="3" t="s">
        <v>18</v>
      </c>
      <c r="K3363" s="3" t="s">
        <v>5019</v>
      </c>
      <c r="L3363" s="4">
        <v>43993</v>
      </c>
      <c r="M3363" s="3">
        <v>1</v>
      </c>
      <c r="N3363" s="3">
        <v>0</v>
      </c>
      <c r="O3363" s="3">
        <v>0</v>
      </c>
      <c r="P3363" s="3" t="str">
        <f>+IF(Tabla1[[#This Row],[ACUEDUCTO]]=1,"acueducto","")</f>
        <v>acueducto</v>
      </c>
      <c r="Q3363" s="3" t="str">
        <f>+IF(Tabla1[[#This Row],[ALCANTARILLADO]]=1,"alcantarillado","")</f>
        <v/>
      </c>
      <c r="R3363" s="3" t="str">
        <f>+IF(Tabla1[[#This Row],[ASEO]]=1,"aseo","")</f>
        <v/>
      </c>
      <c r="S3363" s="3" t="str">
        <f>+_xlfn.CONCAT(Tabla1[[#This Row],[Columna1]]," ",Tabla1[[#This Row],[Columna2]]," ",Tabla1[[#This Row],[Columna3]])</f>
        <v xml:space="preserve">acueducto  </v>
      </c>
      <c r="V3363" s="3" t="str">
        <f>+UPPER(Tabla1[[#This Row],[SERVICIO]])</f>
        <v xml:space="preserve">ACUEDUCTO  </v>
      </c>
    </row>
    <row r="3364" spans="1:22" x14ac:dyDescent="0.25">
      <c r="A3364" s="2">
        <v>46381</v>
      </c>
      <c r="B3364" s="3" t="s">
        <v>4358</v>
      </c>
      <c r="C3364" s="3" t="s">
        <v>13</v>
      </c>
      <c r="D3364" s="3" t="s">
        <v>14</v>
      </c>
      <c r="E3364" s="3" t="s">
        <v>5007</v>
      </c>
      <c r="F3364" s="3" t="s">
        <v>23</v>
      </c>
      <c r="G3364" s="3" t="s">
        <v>33</v>
      </c>
      <c r="H3364" s="3" t="s">
        <v>126</v>
      </c>
      <c r="I3364" s="3" t="s">
        <v>151</v>
      </c>
      <c r="J3364" s="3" t="s">
        <v>143</v>
      </c>
      <c r="K3364" s="3" t="s">
        <v>11</v>
      </c>
      <c r="L3364" s="4">
        <v>43782</v>
      </c>
      <c r="M3364" s="3">
        <v>0</v>
      </c>
      <c r="N3364" s="3">
        <v>0</v>
      </c>
      <c r="O3364" s="3">
        <v>1</v>
      </c>
      <c r="P3364" s="3" t="str">
        <f>+IF(Tabla1[[#This Row],[ACUEDUCTO]]=1,"acueducto","")</f>
        <v/>
      </c>
      <c r="Q3364" s="3" t="str">
        <f>+IF(Tabla1[[#This Row],[ALCANTARILLADO]]=1,"alcantarillado","")</f>
        <v/>
      </c>
      <c r="R3364" s="3" t="str">
        <f>+IF(Tabla1[[#This Row],[ASEO]]=1,"aseo","")</f>
        <v>aseo</v>
      </c>
      <c r="S3364" s="3" t="str">
        <f>+_xlfn.CONCAT(Tabla1[[#This Row],[Columna1]]," ",Tabla1[[#This Row],[Columna2]]," ",Tabla1[[#This Row],[Columna3]])</f>
        <v xml:space="preserve">  aseo</v>
      </c>
      <c r="V3364" s="3" t="str">
        <f>+UPPER(Tabla1[[#This Row],[SERVICIO]])</f>
        <v>ASEO</v>
      </c>
    </row>
    <row r="3365" spans="1:22" x14ac:dyDescent="0.25">
      <c r="A3365" s="2">
        <v>46382</v>
      </c>
      <c r="B3365" s="3" t="s">
        <v>4359</v>
      </c>
      <c r="C3365" s="3" t="s">
        <v>13</v>
      </c>
      <c r="D3365" s="3" t="s">
        <v>14</v>
      </c>
      <c r="E3365" s="3" t="s">
        <v>5007</v>
      </c>
      <c r="F3365" s="3" t="s">
        <v>23</v>
      </c>
      <c r="G3365" s="3" t="s">
        <v>33</v>
      </c>
      <c r="H3365" s="3" t="s">
        <v>58</v>
      </c>
      <c r="I3365" s="3" t="s">
        <v>58</v>
      </c>
      <c r="J3365" s="3" t="s">
        <v>18</v>
      </c>
      <c r="K3365" s="3" t="s">
        <v>11</v>
      </c>
      <c r="L3365" s="4">
        <v>44239</v>
      </c>
      <c r="M3365" s="3">
        <v>0</v>
      </c>
      <c r="N3365" s="3">
        <v>0</v>
      </c>
      <c r="O3365" s="3">
        <v>1</v>
      </c>
      <c r="P3365" s="3" t="str">
        <f>+IF(Tabla1[[#This Row],[ACUEDUCTO]]=1,"acueducto","")</f>
        <v/>
      </c>
      <c r="Q3365" s="3" t="str">
        <f>+IF(Tabla1[[#This Row],[ALCANTARILLADO]]=1,"alcantarillado","")</f>
        <v/>
      </c>
      <c r="R3365" s="3" t="str">
        <f>+IF(Tabla1[[#This Row],[ASEO]]=1,"aseo","")</f>
        <v>aseo</v>
      </c>
      <c r="S3365" s="3" t="str">
        <f>+_xlfn.CONCAT(Tabla1[[#This Row],[Columna1]]," ",Tabla1[[#This Row],[Columna2]]," ",Tabla1[[#This Row],[Columna3]])</f>
        <v xml:space="preserve">  aseo</v>
      </c>
      <c r="V3365" s="3" t="str">
        <f>+UPPER(Tabla1[[#This Row],[SERVICIO]])</f>
        <v>ASEO</v>
      </c>
    </row>
    <row r="3366" spans="1:22" x14ac:dyDescent="0.25">
      <c r="A3366" s="2">
        <v>46383</v>
      </c>
      <c r="B3366" s="3" t="s">
        <v>4360</v>
      </c>
      <c r="C3366" s="3" t="s">
        <v>13</v>
      </c>
      <c r="D3366" s="3" t="s">
        <v>26</v>
      </c>
      <c r="E3366" s="3" t="s">
        <v>5007</v>
      </c>
      <c r="F3366" s="3" t="s">
        <v>23</v>
      </c>
      <c r="G3366" s="3" t="s">
        <v>33</v>
      </c>
      <c r="H3366" s="3" t="s">
        <v>87</v>
      </c>
      <c r="I3366" s="3" t="s">
        <v>88</v>
      </c>
      <c r="J3366" s="3" t="s">
        <v>143</v>
      </c>
      <c r="K3366" s="3" t="s">
        <v>11</v>
      </c>
      <c r="L3366" s="4">
        <v>44132</v>
      </c>
      <c r="M3366" s="3">
        <v>0</v>
      </c>
      <c r="N3366" s="3">
        <v>0</v>
      </c>
      <c r="O3366" s="3">
        <v>1</v>
      </c>
      <c r="P3366" s="3" t="str">
        <f>+IF(Tabla1[[#This Row],[ACUEDUCTO]]=1,"acueducto","")</f>
        <v/>
      </c>
      <c r="Q3366" s="3" t="str">
        <f>+IF(Tabla1[[#This Row],[ALCANTARILLADO]]=1,"alcantarillado","")</f>
        <v/>
      </c>
      <c r="R3366" s="3" t="str">
        <f>+IF(Tabla1[[#This Row],[ASEO]]=1,"aseo","")</f>
        <v>aseo</v>
      </c>
      <c r="S3366" s="3" t="str">
        <f>+_xlfn.CONCAT(Tabla1[[#This Row],[Columna1]]," ",Tabla1[[#This Row],[Columna2]]," ",Tabla1[[#This Row],[Columna3]])</f>
        <v xml:space="preserve">  aseo</v>
      </c>
      <c r="V3366" s="3" t="str">
        <f>+UPPER(Tabla1[[#This Row],[SERVICIO]])</f>
        <v>ASEO</v>
      </c>
    </row>
    <row r="3367" spans="1:22" x14ac:dyDescent="0.25">
      <c r="A3367" s="2">
        <v>46436</v>
      </c>
      <c r="B3367" s="3" t="s">
        <v>4361</v>
      </c>
      <c r="C3367" s="3" t="s">
        <v>13</v>
      </c>
      <c r="D3367" s="3" t="s">
        <v>26</v>
      </c>
      <c r="E3367" s="3" t="s">
        <v>5013</v>
      </c>
      <c r="F3367" s="3" t="s">
        <v>32</v>
      </c>
      <c r="G3367" s="3" t="s">
        <v>33</v>
      </c>
      <c r="H3367" s="3" t="s">
        <v>87</v>
      </c>
      <c r="I3367" s="3" t="s">
        <v>88</v>
      </c>
      <c r="J3367" s="3" t="s">
        <v>18</v>
      </c>
      <c r="K3367" s="3" t="s">
        <v>5019</v>
      </c>
      <c r="L3367" s="4">
        <v>44212</v>
      </c>
      <c r="M3367" s="3">
        <v>1</v>
      </c>
      <c r="N3367" s="3">
        <v>0</v>
      </c>
      <c r="O3367" s="3">
        <v>0</v>
      </c>
      <c r="P3367" s="3" t="str">
        <f>+IF(Tabla1[[#This Row],[ACUEDUCTO]]=1,"acueducto","")</f>
        <v>acueducto</v>
      </c>
      <c r="Q3367" s="3" t="str">
        <f>+IF(Tabla1[[#This Row],[ALCANTARILLADO]]=1,"alcantarillado","")</f>
        <v/>
      </c>
      <c r="R3367" s="3" t="str">
        <f>+IF(Tabla1[[#This Row],[ASEO]]=1,"aseo","")</f>
        <v/>
      </c>
      <c r="S3367" s="3" t="str">
        <f>+_xlfn.CONCAT(Tabla1[[#This Row],[Columna1]]," ",Tabla1[[#This Row],[Columna2]]," ",Tabla1[[#This Row],[Columna3]])</f>
        <v xml:space="preserve">acueducto  </v>
      </c>
      <c r="V3367" s="3" t="str">
        <f>+UPPER(Tabla1[[#This Row],[SERVICIO]])</f>
        <v xml:space="preserve">ACUEDUCTO  </v>
      </c>
    </row>
    <row r="3368" spans="1:22" x14ac:dyDescent="0.25">
      <c r="A3368" s="2">
        <v>46456</v>
      </c>
      <c r="B3368" s="3" t="s">
        <v>4362</v>
      </c>
      <c r="C3368" s="3" t="s">
        <v>13</v>
      </c>
      <c r="D3368" s="3" t="s">
        <v>14</v>
      </c>
      <c r="E3368" s="3" t="s">
        <v>5007</v>
      </c>
      <c r="F3368" s="3" t="s">
        <v>23</v>
      </c>
      <c r="G3368" s="3" t="s">
        <v>33</v>
      </c>
      <c r="H3368" s="3" t="s">
        <v>27</v>
      </c>
      <c r="I3368" s="3" t="s">
        <v>640</v>
      </c>
      <c r="J3368" s="3" t="s">
        <v>143</v>
      </c>
      <c r="K3368" s="3" t="s">
        <v>11</v>
      </c>
      <c r="L3368" s="4">
        <v>43948</v>
      </c>
      <c r="M3368" s="3">
        <v>0</v>
      </c>
      <c r="N3368" s="3">
        <v>0</v>
      </c>
      <c r="O3368" s="3">
        <v>1</v>
      </c>
      <c r="P3368" s="3" t="str">
        <f>+IF(Tabla1[[#This Row],[ACUEDUCTO]]=1,"acueducto","")</f>
        <v/>
      </c>
      <c r="Q3368" s="3" t="str">
        <f>+IF(Tabla1[[#This Row],[ALCANTARILLADO]]=1,"alcantarillado","")</f>
        <v/>
      </c>
      <c r="R3368" s="3" t="str">
        <f>+IF(Tabla1[[#This Row],[ASEO]]=1,"aseo","")</f>
        <v>aseo</v>
      </c>
      <c r="S3368" s="3" t="str">
        <f>+_xlfn.CONCAT(Tabla1[[#This Row],[Columna1]]," ",Tabla1[[#This Row],[Columna2]]," ",Tabla1[[#This Row],[Columna3]])</f>
        <v xml:space="preserve">  aseo</v>
      </c>
      <c r="V3368" s="3" t="str">
        <f>+UPPER(Tabla1[[#This Row],[SERVICIO]])</f>
        <v>ASEO</v>
      </c>
    </row>
    <row r="3369" spans="1:22" x14ac:dyDescent="0.25">
      <c r="A3369" s="2">
        <v>46476</v>
      </c>
      <c r="B3369" s="3" t="s">
        <v>4363</v>
      </c>
      <c r="C3369" s="3" t="s">
        <v>13</v>
      </c>
      <c r="D3369" s="3" t="s">
        <v>45</v>
      </c>
      <c r="E3369" s="3" t="s">
        <v>5012</v>
      </c>
      <c r="F3369" s="3" t="s">
        <v>23</v>
      </c>
      <c r="G3369" s="3" t="s">
        <v>38</v>
      </c>
      <c r="H3369" s="3" t="s">
        <v>123</v>
      </c>
      <c r="I3369" s="3" t="s">
        <v>4364</v>
      </c>
      <c r="J3369" s="3" t="s">
        <v>18</v>
      </c>
      <c r="K3369" s="3" t="s">
        <v>5020</v>
      </c>
      <c r="L3369" s="4">
        <v>44279</v>
      </c>
      <c r="M3369" s="3">
        <v>1</v>
      </c>
      <c r="N3369" s="3">
        <v>1</v>
      </c>
      <c r="O3369" s="3">
        <v>0</v>
      </c>
      <c r="P3369" s="3" t="str">
        <f>+IF(Tabla1[[#This Row],[ACUEDUCTO]]=1,"acueducto","")</f>
        <v>acueducto</v>
      </c>
      <c r="Q3369" s="3" t="str">
        <f>+IF(Tabla1[[#This Row],[ALCANTARILLADO]]=1,"alcantarillado","")</f>
        <v>alcantarillado</v>
      </c>
      <c r="R3369" s="3" t="str">
        <f>+IF(Tabla1[[#This Row],[ASEO]]=1,"aseo","")</f>
        <v/>
      </c>
      <c r="S3369" s="3" t="str">
        <f>+_xlfn.CONCAT(Tabla1[[#This Row],[Columna1]]," ",Tabla1[[#This Row],[Columna2]]," ",Tabla1[[#This Row],[Columna3]])</f>
        <v xml:space="preserve">acueducto alcantarillado </v>
      </c>
      <c r="V3369" s="3" t="str">
        <f>+UPPER(Tabla1[[#This Row],[SERVICIO]])</f>
        <v xml:space="preserve">ACUEDUCTO ALCANTARILLADO </v>
      </c>
    </row>
    <row r="3370" spans="1:22" x14ac:dyDescent="0.25">
      <c r="A3370" s="2">
        <v>46496</v>
      </c>
      <c r="B3370" s="3" t="s">
        <v>4365</v>
      </c>
      <c r="C3370" s="3" t="s">
        <v>13</v>
      </c>
      <c r="D3370" s="3" t="s">
        <v>14</v>
      </c>
      <c r="E3370" s="3" t="s">
        <v>5007</v>
      </c>
      <c r="F3370" s="3" t="s">
        <v>23</v>
      </c>
      <c r="G3370" s="3" t="s">
        <v>33</v>
      </c>
      <c r="H3370" s="3" t="s">
        <v>197</v>
      </c>
      <c r="I3370" s="3" t="s">
        <v>377</v>
      </c>
      <c r="J3370" s="3" t="s">
        <v>18</v>
      </c>
      <c r="K3370" s="3" t="s">
        <v>11</v>
      </c>
      <c r="L3370" s="4">
        <v>44255</v>
      </c>
      <c r="M3370" s="3">
        <v>0</v>
      </c>
      <c r="N3370" s="3">
        <v>0</v>
      </c>
      <c r="O3370" s="3">
        <v>1</v>
      </c>
      <c r="P3370" s="3" t="str">
        <f>+IF(Tabla1[[#This Row],[ACUEDUCTO]]=1,"acueducto","")</f>
        <v/>
      </c>
      <c r="Q3370" s="3" t="str">
        <f>+IF(Tabla1[[#This Row],[ALCANTARILLADO]]=1,"alcantarillado","")</f>
        <v/>
      </c>
      <c r="R3370" s="3" t="str">
        <f>+IF(Tabla1[[#This Row],[ASEO]]=1,"aseo","")</f>
        <v>aseo</v>
      </c>
      <c r="S3370" s="3" t="str">
        <f>+_xlfn.CONCAT(Tabla1[[#This Row],[Columna1]]," ",Tabla1[[#This Row],[Columna2]]," ",Tabla1[[#This Row],[Columna3]])</f>
        <v xml:space="preserve">  aseo</v>
      </c>
      <c r="V3370" s="3" t="str">
        <f>+UPPER(Tabla1[[#This Row],[SERVICIO]])</f>
        <v>ASEO</v>
      </c>
    </row>
    <row r="3371" spans="1:22" x14ac:dyDescent="0.25">
      <c r="A3371" s="2">
        <v>46500</v>
      </c>
      <c r="B3371" s="3" t="s">
        <v>4366</v>
      </c>
      <c r="C3371" s="3" t="s">
        <v>13</v>
      </c>
      <c r="D3371" s="3" t="s">
        <v>26</v>
      </c>
      <c r="E3371" s="3" t="s">
        <v>5013</v>
      </c>
      <c r="F3371" s="3" t="s">
        <v>32</v>
      </c>
      <c r="G3371" s="3" t="s">
        <v>33</v>
      </c>
      <c r="H3371" s="3" t="s">
        <v>87</v>
      </c>
      <c r="I3371" s="3" t="s">
        <v>758</v>
      </c>
      <c r="J3371" s="3" t="s">
        <v>143</v>
      </c>
      <c r="K3371" s="3" t="s">
        <v>5019</v>
      </c>
      <c r="L3371" s="4">
        <v>43797</v>
      </c>
      <c r="M3371" s="3">
        <v>1</v>
      </c>
      <c r="N3371" s="3">
        <v>0</v>
      </c>
      <c r="O3371" s="3">
        <v>0</v>
      </c>
      <c r="P3371" s="3" t="str">
        <f>+IF(Tabla1[[#This Row],[ACUEDUCTO]]=1,"acueducto","")</f>
        <v>acueducto</v>
      </c>
      <c r="Q3371" s="3" t="str">
        <f>+IF(Tabla1[[#This Row],[ALCANTARILLADO]]=1,"alcantarillado","")</f>
        <v/>
      </c>
      <c r="R3371" s="3" t="str">
        <f>+IF(Tabla1[[#This Row],[ASEO]]=1,"aseo","")</f>
        <v/>
      </c>
      <c r="S3371" s="3" t="str">
        <f>+_xlfn.CONCAT(Tabla1[[#This Row],[Columna1]]," ",Tabla1[[#This Row],[Columna2]]," ",Tabla1[[#This Row],[Columna3]])</f>
        <v xml:space="preserve">acueducto  </v>
      </c>
      <c r="V3371" s="3" t="str">
        <f>+UPPER(Tabla1[[#This Row],[SERVICIO]])</f>
        <v xml:space="preserve">ACUEDUCTO  </v>
      </c>
    </row>
    <row r="3372" spans="1:22" x14ac:dyDescent="0.25">
      <c r="A3372" s="2">
        <v>46556</v>
      </c>
      <c r="B3372" s="3" t="s">
        <v>4367</v>
      </c>
      <c r="C3372" s="3" t="s">
        <v>13</v>
      </c>
      <c r="D3372" s="3" t="s">
        <v>26</v>
      </c>
      <c r="E3372" s="3" t="s">
        <v>5013</v>
      </c>
      <c r="F3372" s="3" t="s">
        <v>23</v>
      </c>
      <c r="G3372" s="3" t="s">
        <v>38</v>
      </c>
      <c r="H3372" s="3" t="s">
        <v>202</v>
      </c>
      <c r="I3372" s="3" t="s">
        <v>1392</v>
      </c>
      <c r="J3372" s="3" t="s">
        <v>143</v>
      </c>
      <c r="K3372" s="3" t="s">
        <v>5018</v>
      </c>
      <c r="L3372" s="4">
        <v>43823</v>
      </c>
      <c r="M3372" s="3">
        <v>1</v>
      </c>
      <c r="N3372" s="3">
        <v>1</v>
      </c>
      <c r="O3372" s="3">
        <v>1</v>
      </c>
      <c r="P3372" s="3" t="str">
        <f>+IF(Tabla1[[#This Row],[ACUEDUCTO]]=1,"acueducto","")</f>
        <v>acueducto</v>
      </c>
      <c r="Q3372" s="3" t="str">
        <f>+IF(Tabla1[[#This Row],[ALCANTARILLADO]]=1,"alcantarillado","")</f>
        <v>alcantarillado</v>
      </c>
      <c r="R3372" s="3" t="str">
        <f>+IF(Tabla1[[#This Row],[ASEO]]=1,"aseo","")</f>
        <v>aseo</v>
      </c>
      <c r="S3372" s="3" t="str">
        <f>+_xlfn.CONCAT(Tabla1[[#This Row],[Columna1]]," ",Tabla1[[#This Row],[Columna2]]," ",Tabla1[[#This Row],[Columna3]])</f>
        <v>acueducto alcantarillado aseo</v>
      </c>
      <c r="V3372" s="3" t="str">
        <f>+UPPER(Tabla1[[#This Row],[SERVICIO]])</f>
        <v>ACUEDUCTO ALCANTARILLADO ASEO</v>
      </c>
    </row>
    <row r="3373" spans="1:22" x14ac:dyDescent="0.25">
      <c r="A3373" s="2">
        <v>46557</v>
      </c>
      <c r="B3373" s="3" t="s">
        <v>4368</v>
      </c>
      <c r="C3373" s="3" t="s">
        <v>13</v>
      </c>
      <c r="D3373" s="3" t="s">
        <v>26</v>
      </c>
      <c r="E3373" s="3" t="s">
        <v>5013</v>
      </c>
      <c r="F3373" s="3" t="s">
        <v>32</v>
      </c>
      <c r="G3373" s="3" t="s">
        <v>33</v>
      </c>
      <c r="H3373" s="3" t="s">
        <v>63</v>
      </c>
      <c r="I3373" s="3" t="s">
        <v>1069</v>
      </c>
      <c r="J3373" s="3" t="s">
        <v>18</v>
      </c>
      <c r="K3373" s="3" t="s">
        <v>5019</v>
      </c>
      <c r="L3373" s="4">
        <v>43994</v>
      </c>
      <c r="M3373" s="3">
        <v>1</v>
      </c>
      <c r="N3373" s="3">
        <v>0</v>
      </c>
      <c r="O3373" s="3">
        <v>0</v>
      </c>
      <c r="P3373" s="3" t="str">
        <f>+IF(Tabla1[[#This Row],[ACUEDUCTO]]=1,"acueducto","")</f>
        <v>acueducto</v>
      </c>
      <c r="Q3373" s="3" t="str">
        <f>+IF(Tabla1[[#This Row],[ALCANTARILLADO]]=1,"alcantarillado","")</f>
        <v/>
      </c>
      <c r="R3373" s="3" t="str">
        <f>+IF(Tabla1[[#This Row],[ASEO]]=1,"aseo","")</f>
        <v/>
      </c>
      <c r="S3373" s="3" t="str">
        <f>+_xlfn.CONCAT(Tabla1[[#This Row],[Columna1]]," ",Tabla1[[#This Row],[Columna2]]," ",Tabla1[[#This Row],[Columna3]])</f>
        <v xml:space="preserve">acueducto  </v>
      </c>
      <c r="V3373" s="3" t="str">
        <f>+UPPER(Tabla1[[#This Row],[SERVICIO]])</f>
        <v xml:space="preserve">ACUEDUCTO  </v>
      </c>
    </row>
    <row r="3374" spans="1:22" x14ac:dyDescent="0.25">
      <c r="A3374" s="2">
        <v>46576</v>
      </c>
      <c r="B3374" s="3" t="s">
        <v>4369</v>
      </c>
      <c r="C3374" s="3" t="s">
        <v>13</v>
      </c>
      <c r="D3374" s="3" t="s">
        <v>14</v>
      </c>
      <c r="E3374" s="3" t="s">
        <v>5007</v>
      </c>
      <c r="F3374" s="3" t="s">
        <v>23</v>
      </c>
      <c r="G3374" s="3" t="s">
        <v>33</v>
      </c>
      <c r="H3374" s="3" t="s">
        <v>58</v>
      </c>
      <c r="I3374" s="3" t="s">
        <v>58</v>
      </c>
      <c r="J3374" s="3" t="s">
        <v>18</v>
      </c>
      <c r="K3374" s="3" t="s">
        <v>11</v>
      </c>
      <c r="L3374" s="4">
        <v>44097</v>
      </c>
      <c r="M3374" s="3">
        <v>0</v>
      </c>
      <c r="N3374" s="3">
        <v>0</v>
      </c>
      <c r="O3374" s="3">
        <v>1</v>
      </c>
      <c r="P3374" s="3" t="str">
        <f>+IF(Tabla1[[#This Row],[ACUEDUCTO]]=1,"acueducto","")</f>
        <v/>
      </c>
      <c r="Q3374" s="3" t="str">
        <f>+IF(Tabla1[[#This Row],[ALCANTARILLADO]]=1,"alcantarillado","")</f>
        <v/>
      </c>
      <c r="R3374" s="3" t="str">
        <f>+IF(Tabla1[[#This Row],[ASEO]]=1,"aseo","")</f>
        <v>aseo</v>
      </c>
      <c r="S3374" s="3" t="str">
        <f>+_xlfn.CONCAT(Tabla1[[#This Row],[Columna1]]," ",Tabla1[[#This Row],[Columna2]]," ",Tabla1[[#This Row],[Columna3]])</f>
        <v xml:space="preserve">  aseo</v>
      </c>
      <c r="V3374" s="3" t="str">
        <f>+UPPER(Tabla1[[#This Row],[SERVICIO]])</f>
        <v>ASEO</v>
      </c>
    </row>
    <row r="3375" spans="1:22" x14ac:dyDescent="0.25">
      <c r="A3375" s="2">
        <v>46597</v>
      </c>
      <c r="B3375" s="3" t="s">
        <v>4370</v>
      </c>
      <c r="C3375" s="3" t="s">
        <v>13</v>
      </c>
      <c r="D3375" s="3" t="s">
        <v>26</v>
      </c>
      <c r="E3375" s="3" t="s">
        <v>5013</v>
      </c>
      <c r="F3375" s="3" t="s">
        <v>32</v>
      </c>
      <c r="G3375" s="3" t="s">
        <v>33</v>
      </c>
      <c r="H3375" s="3" t="s">
        <v>126</v>
      </c>
      <c r="I3375" s="3" t="s">
        <v>388</v>
      </c>
      <c r="J3375" s="3" t="s">
        <v>143</v>
      </c>
      <c r="K3375" s="3" t="s">
        <v>5019</v>
      </c>
      <c r="L3375" s="4">
        <v>43823</v>
      </c>
      <c r="M3375" s="3">
        <v>1</v>
      </c>
      <c r="N3375" s="3">
        <v>0</v>
      </c>
      <c r="O3375" s="3">
        <v>0</v>
      </c>
      <c r="P3375" s="3" t="str">
        <f>+IF(Tabla1[[#This Row],[ACUEDUCTO]]=1,"acueducto","")</f>
        <v>acueducto</v>
      </c>
      <c r="Q3375" s="3" t="str">
        <f>+IF(Tabla1[[#This Row],[ALCANTARILLADO]]=1,"alcantarillado","")</f>
        <v/>
      </c>
      <c r="R3375" s="3" t="str">
        <f>+IF(Tabla1[[#This Row],[ASEO]]=1,"aseo","")</f>
        <v/>
      </c>
      <c r="S3375" s="3" t="str">
        <f>+_xlfn.CONCAT(Tabla1[[#This Row],[Columna1]]," ",Tabla1[[#This Row],[Columna2]]," ",Tabla1[[#This Row],[Columna3]])</f>
        <v xml:space="preserve">acueducto  </v>
      </c>
      <c r="V3375" s="3" t="str">
        <f>+UPPER(Tabla1[[#This Row],[SERVICIO]])</f>
        <v xml:space="preserve">ACUEDUCTO  </v>
      </c>
    </row>
    <row r="3376" spans="1:22" x14ac:dyDescent="0.25">
      <c r="A3376" s="2">
        <v>46598</v>
      </c>
      <c r="B3376" s="3" t="s">
        <v>4371</v>
      </c>
      <c r="C3376" s="3" t="s">
        <v>13</v>
      </c>
      <c r="D3376" s="3" t="s">
        <v>14</v>
      </c>
      <c r="E3376" s="3" t="s">
        <v>5007</v>
      </c>
      <c r="F3376" s="3" t="s">
        <v>23</v>
      </c>
      <c r="G3376" s="3" t="s">
        <v>38</v>
      </c>
      <c r="H3376" s="3" t="s">
        <v>126</v>
      </c>
      <c r="I3376" s="3" t="s">
        <v>131</v>
      </c>
      <c r="J3376" s="3" t="s">
        <v>18</v>
      </c>
      <c r="K3376" s="3" t="s">
        <v>11</v>
      </c>
      <c r="L3376" s="4">
        <v>44062</v>
      </c>
      <c r="M3376" s="3">
        <v>0</v>
      </c>
      <c r="N3376" s="3">
        <v>0</v>
      </c>
      <c r="O3376" s="3">
        <v>1</v>
      </c>
      <c r="P3376" s="3" t="str">
        <f>+IF(Tabla1[[#This Row],[ACUEDUCTO]]=1,"acueducto","")</f>
        <v/>
      </c>
      <c r="Q3376" s="3" t="str">
        <f>+IF(Tabla1[[#This Row],[ALCANTARILLADO]]=1,"alcantarillado","")</f>
        <v/>
      </c>
      <c r="R3376" s="3" t="str">
        <f>+IF(Tabla1[[#This Row],[ASEO]]=1,"aseo","")</f>
        <v>aseo</v>
      </c>
      <c r="S3376" s="3" t="str">
        <f>+_xlfn.CONCAT(Tabla1[[#This Row],[Columna1]]," ",Tabla1[[#This Row],[Columna2]]," ",Tabla1[[#This Row],[Columna3]])</f>
        <v xml:space="preserve">  aseo</v>
      </c>
      <c r="V3376" s="3" t="str">
        <f>+UPPER(Tabla1[[#This Row],[SERVICIO]])</f>
        <v>ASEO</v>
      </c>
    </row>
    <row r="3377" spans="1:22" x14ac:dyDescent="0.25">
      <c r="A3377" s="2">
        <v>46657</v>
      </c>
      <c r="B3377" s="3" t="s">
        <v>4372</v>
      </c>
      <c r="C3377" s="3" t="s">
        <v>13</v>
      </c>
      <c r="D3377" s="3" t="s">
        <v>14</v>
      </c>
      <c r="E3377" s="3" t="s">
        <v>5007</v>
      </c>
      <c r="F3377" s="3" t="s">
        <v>23</v>
      </c>
      <c r="G3377" s="3" t="s">
        <v>33</v>
      </c>
      <c r="H3377" s="3" t="s">
        <v>58</v>
      </c>
      <c r="I3377" s="3" t="s">
        <v>58</v>
      </c>
      <c r="J3377" s="3" t="s">
        <v>143</v>
      </c>
      <c r="K3377" s="3" t="s">
        <v>11</v>
      </c>
      <c r="L3377" s="4">
        <v>43791</v>
      </c>
      <c r="M3377" s="3">
        <v>0</v>
      </c>
      <c r="N3377" s="3">
        <v>0</v>
      </c>
      <c r="O3377" s="3">
        <v>1</v>
      </c>
      <c r="P3377" s="3" t="str">
        <f>+IF(Tabla1[[#This Row],[ACUEDUCTO]]=1,"acueducto","")</f>
        <v/>
      </c>
      <c r="Q3377" s="3" t="str">
        <f>+IF(Tabla1[[#This Row],[ALCANTARILLADO]]=1,"alcantarillado","")</f>
        <v/>
      </c>
      <c r="R3377" s="3" t="str">
        <f>+IF(Tabla1[[#This Row],[ASEO]]=1,"aseo","")</f>
        <v>aseo</v>
      </c>
      <c r="S3377" s="3" t="str">
        <f>+_xlfn.CONCAT(Tabla1[[#This Row],[Columna1]]," ",Tabla1[[#This Row],[Columna2]]," ",Tabla1[[#This Row],[Columna3]])</f>
        <v xml:space="preserve">  aseo</v>
      </c>
      <c r="V3377" s="3" t="str">
        <f>+UPPER(Tabla1[[#This Row],[SERVICIO]])</f>
        <v>ASEO</v>
      </c>
    </row>
    <row r="3378" spans="1:22" x14ac:dyDescent="0.25">
      <c r="A3378" s="2">
        <v>46658</v>
      </c>
      <c r="B3378" s="3" t="s">
        <v>4373</v>
      </c>
      <c r="C3378" s="3" t="s">
        <v>13</v>
      </c>
      <c r="D3378" s="3" t="s">
        <v>14</v>
      </c>
      <c r="E3378" s="3" t="s">
        <v>5007</v>
      </c>
      <c r="F3378" s="3" t="s">
        <v>23</v>
      </c>
      <c r="G3378" s="3" t="s">
        <v>33</v>
      </c>
      <c r="H3378" s="3" t="s">
        <v>60</v>
      </c>
      <c r="I3378" s="3" t="s">
        <v>74</v>
      </c>
      <c r="J3378" s="3" t="s">
        <v>143</v>
      </c>
      <c r="K3378" s="3" t="s">
        <v>11</v>
      </c>
      <c r="L3378" s="4">
        <v>43859</v>
      </c>
      <c r="M3378" s="3">
        <v>0</v>
      </c>
      <c r="N3378" s="3">
        <v>0</v>
      </c>
      <c r="O3378" s="3">
        <v>1</v>
      </c>
      <c r="P3378" s="3" t="str">
        <f>+IF(Tabla1[[#This Row],[ACUEDUCTO]]=1,"acueducto","")</f>
        <v/>
      </c>
      <c r="Q3378" s="3" t="str">
        <f>+IF(Tabla1[[#This Row],[ALCANTARILLADO]]=1,"alcantarillado","")</f>
        <v/>
      </c>
      <c r="R3378" s="3" t="str">
        <f>+IF(Tabla1[[#This Row],[ASEO]]=1,"aseo","")</f>
        <v>aseo</v>
      </c>
      <c r="S3378" s="3" t="str">
        <f>+_xlfn.CONCAT(Tabla1[[#This Row],[Columna1]]," ",Tabla1[[#This Row],[Columna2]]," ",Tabla1[[#This Row],[Columna3]])</f>
        <v xml:space="preserve">  aseo</v>
      </c>
      <c r="V3378" s="3" t="str">
        <f>+UPPER(Tabla1[[#This Row],[SERVICIO]])</f>
        <v>ASEO</v>
      </c>
    </row>
    <row r="3379" spans="1:22" x14ac:dyDescent="0.25">
      <c r="A3379" s="2">
        <v>46756</v>
      </c>
      <c r="B3379" s="3" t="s">
        <v>4374</v>
      </c>
      <c r="C3379" s="3" t="s">
        <v>13</v>
      </c>
      <c r="D3379" s="3" t="s">
        <v>45</v>
      </c>
      <c r="E3379" s="3" t="s">
        <v>5012</v>
      </c>
      <c r="F3379" s="3" t="s">
        <v>23</v>
      </c>
      <c r="G3379" s="3" t="s">
        <v>33</v>
      </c>
      <c r="H3379" s="3" t="s">
        <v>224</v>
      </c>
      <c r="I3379" s="3" t="s">
        <v>1389</v>
      </c>
      <c r="J3379" s="3" t="s">
        <v>143</v>
      </c>
      <c r="K3379" s="3" t="s">
        <v>11</v>
      </c>
      <c r="L3379" s="4">
        <v>43906</v>
      </c>
      <c r="M3379" s="3">
        <v>0</v>
      </c>
      <c r="N3379" s="3">
        <v>0</v>
      </c>
      <c r="O3379" s="3">
        <v>1</v>
      </c>
      <c r="P3379" s="3" t="str">
        <f>+IF(Tabla1[[#This Row],[ACUEDUCTO]]=1,"acueducto","")</f>
        <v/>
      </c>
      <c r="Q3379" s="3" t="str">
        <f>+IF(Tabla1[[#This Row],[ALCANTARILLADO]]=1,"alcantarillado","")</f>
        <v/>
      </c>
      <c r="R3379" s="3" t="str">
        <f>+IF(Tabla1[[#This Row],[ASEO]]=1,"aseo","")</f>
        <v>aseo</v>
      </c>
      <c r="S3379" s="3" t="str">
        <f>+_xlfn.CONCAT(Tabla1[[#This Row],[Columna1]]," ",Tabla1[[#This Row],[Columna2]]," ",Tabla1[[#This Row],[Columna3]])</f>
        <v xml:space="preserve">  aseo</v>
      </c>
      <c r="V3379" s="3" t="str">
        <f>+UPPER(Tabla1[[#This Row],[SERVICIO]])</f>
        <v>ASEO</v>
      </c>
    </row>
    <row r="3380" spans="1:22" x14ac:dyDescent="0.25">
      <c r="A3380" s="2">
        <v>46796</v>
      </c>
      <c r="B3380" s="3" t="s">
        <v>4375</v>
      </c>
      <c r="C3380" s="3" t="s">
        <v>13</v>
      </c>
      <c r="D3380" s="3" t="s">
        <v>14</v>
      </c>
      <c r="E3380" s="3" t="s">
        <v>5012</v>
      </c>
      <c r="F3380" s="3" t="s">
        <v>23</v>
      </c>
      <c r="G3380" s="3" t="s">
        <v>38</v>
      </c>
      <c r="H3380" s="3" t="s">
        <v>126</v>
      </c>
      <c r="I3380" s="3" t="s">
        <v>731</v>
      </c>
      <c r="J3380" s="3" t="s">
        <v>18</v>
      </c>
      <c r="K3380" s="3" t="s">
        <v>11</v>
      </c>
      <c r="L3380" s="4">
        <v>44313</v>
      </c>
      <c r="M3380" s="3">
        <v>0</v>
      </c>
      <c r="N3380" s="3">
        <v>0</v>
      </c>
      <c r="O3380" s="3">
        <v>1</v>
      </c>
      <c r="P3380" s="3" t="str">
        <f>+IF(Tabla1[[#This Row],[ACUEDUCTO]]=1,"acueducto","")</f>
        <v/>
      </c>
      <c r="Q3380" s="3" t="str">
        <f>+IF(Tabla1[[#This Row],[ALCANTARILLADO]]=1,"alcantarillado","")</f>
        <v/>
      </c>
      <c r="R3380" s="3" t="str">
        <f>+IF(Tabla1[[#This Row],[ASEO]]=1,"aseo","")</f>
        <v>aseo</v>
      </c>
      <c r="S3380" s="3" t="str">
        <f>+_xlfn.CONCAT(Tabla1[[#This Row],[Columna1]]," ",Tabla1[[#This Row],[Columna2]]," ",Tabla1[[#This Row],[Columna3]])</f>
        <v xml:space="preserve">  aseo</v>
      </c>
      <c r="V3380" s="3" t="str">
        <f>+UPPER(Tabla1[[#This Row],[SERVICIO]])</f>
        <v>ASEO</v>
      </c>
    </row>
    <row r="3381" spans="1:22" x14ac:dyDescent="0.25">
      <c r="A3381" s="2">
        <v>46836</v>
      </c>
      <c r="B3381" s="3" t="s">
        <v>4376</v>
      </c>
      <c r="C3381" s="3" t="s">
        <v>13</v>
      </c>
      <c r="D3381" s="3" t="s">
        <v>14</v>
      </c>
      <c r="E3381" s="3" t="s">
        <v>5007</v>
      </c>
      <c r="F3381" s="3" t="s">
        <v>23</v>
      </c>
      <c r="G3381" s="3" t="s">
        <v>33</v>
      </c>
      <c r="H3381" s="3" t="s">
        <v>53</v>
      </c>
      <c r="I3381" s="3" t="s">
        <v>1176</v>
      </c>
      <c r="J3381" s="3" t="s">
        <v>18</v>
      </c>
      <c r="K3381" s="3" t="s">
        <v>11</v>
      </c>
      <c r="L3381" s="4">
        <v>44247</v>
      </c>
      <c r="M3381" s="3">
        <v>0</v>
      </c>
      <c r="N3381" s="3">
        <v>0</v>
      </c>
      <c r="O3381" s="3">
        <v>1</v>
      </c>
      <c r="P3381" s="3" t="str">
        <f>+IF(Tabla1[[#This Row],[ACUEDUCTO]]=1,"acueducto","")</f>
        <v/>
      </c>
      <c r="Q3381" s="3" t="str">
        <f>+IF(Tabla1[[#This Row],[ALCANTARILLADO]]=1,"alcantarillado","")</f>
        <v/>
      </c>
      <c r="R3381" s="3" t="str">
        <f>+IF(Tabla1[[#This Row],[ASEO]]=1,"aseo","")</f>
        <v>aseo</v>
      </c>
      <c r="S3381" s="3" t="str">
        <f>+_xlfn.CONCAT(Tabla1[[#This Row],[Columna1]]," ",Tabla1[[#This Row],[Columna2]]," ",Tabla1[[#This Row],[Columna3]])</f>
        <v xml:space="preserve">  aseo</v>
      </c>
      <c r="V3381" s="3" t="str">
        <f>+UPPER(Tabla1[[#This Row],[SERVICIO]])</f>
        <v>ASEO</v>
      </c>
    </row>
    <row r="3382" spans="1:22" x14ac:dyDescent="0.25">
      <c r="A3382" s="2">
        <v>46879</v>
      </c>
      <c r="B3382" s="3" t="s">
        <v>4377</v>
      </c>
      <c r="C3382" s="3" t="s">
        <v>13</v>
      </c>
      <c r="D3382" s="3" t="s">
        <v>14</v>
      </c>
      <c r="E3382" s="3" t="s">
        <v>5007</v>
      </c>
      <c r="F3382" s="3" t="s">
        <v>23</v>
      </c>
      <c r="G3382" s="3" t="s">
        <v>33</v>
      </c>
      <c r="H3382" s="3" t="s">
        <v>63</v>
      </c>
      <c r="I3382" s="3" t="s">
        <v>72</v>
      </c>
      <c r="J3382" s="3" t="s">
        <v>18</v>
      </c>
      <c r="K3382" s="3" t="s">
        <v>11</v>
      </c>
      <c r="L3382" s="4">
        <v>44481</v>
      </c>
      <c r="M3382" s="3">
        <v>0</v>
      </c>
      <c r="N3382" s="3">
        <v>0</v>
      </c>
      <c r="O3382" s="3">
        <v>1</v>
      </c>
      <c r="P3382" s="3" t="str">
        <f>+IF(Tabla1[[#This Row],[ACUEDUCTO]]=1,"acueducto","")</f>
        <v/>
      </c>
      <c r="Q3382" s="3" t="str">
        <f>+IF(Tabla1[[#This Row],[ALCANTARILLADO]]=1,"alcantarillado","")</f>
        <v/>
      </c>
      <c r="R3382" s="3" t="str">
        <f>+IF(Tabla1[[#This Row],[ASEO]]=1,"aseo","")</f>
        <v>aseo</v>
      </c>
      <c r="S3382" s="3" t="str">
        <f>+_xlfn.CONCAT(Tabla1[[#This Row],[Columna1]]," ",Tabla1[[#This Row],[Columna2]]," ",Tabla1[[#This Row],[Columna3]])</f>
        <v xml:space="preserve">  aseo</v>
      </c>
      <c r="V3382" s="3" t="str">
        <f>+UPPER(Tabla1[[#This Row],[SERVICIO]])</f>
        <v>ASEO</v>
      </c>
    </row>
    <row r="3383" spans="1:22" x14ac:dyDescent="0.25">
      <c r="A3383" s="2">
        <v>46881</v>
      </c>
      <c r="B3383" s="3" t="s">
        <v>4378</v>
      </c>
      <c r="C3383" s="3" t="s">
        <v>13</v>
      </c>
      <c r="D3383" s="3" t="s">
        <v>14</v>
      </c>
      <c r="E3383" s="3" t="s">
        <v>5007</v>
      </c>
      <c r="F3383" s="3" t="s">
        <v>23</v>
      </c>
      <c r="G3383" s="3" t="s">
        <v>33</v>
      </c>
      <c r="H3383" s="3" t="s">
        <v>126</v>
      </c>
      <c r="I3383" s="3" t="s">
        <v>147</v>
      </c>
      <c r="J3383" s="3" t="s">
        <v>18</v>
      </c>
      <c r="K3383" s="3" t="s">
        <v>11</v>
      </c>
      <c r="L3383" s="4">
        <v>44274</v>
      </c>
      <c r="M3383" s="3">
        <v>0</v>
      </c>
      <c r="N3383" s="3">
        <v>0</v>
      </c>
      <c r="O3383" s="3">
        <v>1</v>
      </c>
      <c r="P3383" s="3" t="str">
        <f>+IF(Tabla1[[#This Row],[ACUEDUCTO]]=1,"acueducto","")</f>
        <v/>
      </c>
      <c r="Q3383" s="3" t="str">
        <f>+IF(Tabla1[[#This Row],[ALCANTARILLADO]]=1,"alcantarillado","")</f>
        <v/>
      </c>
      <c r="R3383" s="3" t="str">
        <f>+IF(Tabla1[[#This Row],[ASEO]]=1,"aseo","")</f>
        <v>aseo</v>
      </c>
      <c r="S3383" s="3" t="str">
        <f>+_xlfn.CONCAT(Tabla1[[#This Row],[Columna1]]," ",Tabla1[[#This Row],[Columna2]]," ",Tabla1[[#This Row],[Columna3]])</f>
        <v xml:space="preserve">  aseo</v>
      </c>
      <c r="V3383" s="3" t="str">
        <f>+UPPER(Tabla1[[#This Row],[SERVICIO]])</f>
        <v>ASEO</v>
      </c>
    </row>
    <row r="3384" spans="1:22" x14ac:dyDescent="0.25">
      <c r="A3384" s="2">
        <v>46896</v>
      </c>
      <c r="B3384" s="3" t="s">
        <v>4379</v>
      </c>
      <c r="C3384" s="3" t="s">
        <v>13</v>
      </c>
      <c r="D3384" s="3" t="s">
        <v>14</v>
      </c>
      <c r="E3384" s="3" t="s">
        <v>5007</v>
      </c>
      <c r="F3384" s="3" t="s">
        <v>23</v>
      </c>
      <c r="G3384" s="3" t="s">
        <v>33</v>
      </c>
      <c r="H3384" s="3" t="s">
        <v>126</v>
      </c>
      <c r="I3384" s="3" t="s">
        <v>151</v>
      </c>
      <c r="J3384" s="3" t="s">
        <v>18</v>
      </c>
      <c r="K3384" s="3" t="s">
        <v>11</v>
      </c>
      <c r="L3384" s="4">
        <v>44539</v>
      </c>
      <c r="M3384" s="3">
        <v>0</v>
      </c>
      <c r="N3384" s="3">
        <v>0</v>
      </c>
      <c r="O3384" s="3">
        <v>1</v>
      </c>
      <c r="P3384" s="3" t="str">
        <f>+IF(Tabla1[[#This Row],[ACUEDUCTO]]=1,"acueducto","")</f>
        <v/>
      </c>
      <c r="Q3384" s="3" t="str">
        <f>+IF(Tabla1[[#This Row],[ALCANTARILLADO]]=1,"alcantarillado","")</f>
        <v/>
      </c>
      <c r="R3384" s="3" t="str">
        <f>+IF(Tabla1[[#This Row],[ASEO]]=1,"aseo","")</f>
        <v>aseo</v>
      </c>
      <c r="S3384" s="3" t="str">
        <f>+_xlfn.CONCAT(Tabla1[[#This Row],[Columna1]]," ",Tabla1[[#This Row],[Columna2]]," ",Tabla1[[#This Row],[Columna3]])</f>
        <v xml:space="preserve">  aseo</v>
      </c>
      <c r="V3384" s="3" t="str">
        <f>+UPPER(Tabla1[[#This Row],[SERVICIO]])</f>
        <v>ASEO</v>
      </c>
    </row>
    <row r="3385" spans="1:22" x14ac:dyDescent="0.25">
      <c r="A3385" s="2">
        <v>46917</v>
      </c>
      <c r="B3385" s="3" t="s">
        <v>4380</v>
      </c>
      <c r="C3385" s="3" t="s">
        <v>13</v>
      </c>
      <c r="D3385" s="3" t="s">
        <v>26</v>
      </c>
      <c r="E3385" s="3" t="s">
        <v>5013</v>
      </c>
      <c r="F3385" s="3" t="s">
        <v>32</v>
      </c>
      <c r="G3385" s="3" t="s">
        <v>33</v>
      </c>
      <c r="H3385" s="3" t="s">
        <v>87</v>
      </c>
      <c r="I3385" s="3" t="s">
        <v>991</v>
      </c>
      <c r="J3385" s="3" t="s">
        <v>143</v>
      </c>
      <c r="K3385" s="3" t="s">
        <v>5019</v>
      </c>
      <c r="L3385" s="4">
        <v>43825</v>
      </c>
      <c r="M3385" s="3">
        <v>1</v>
      </c>
      <c r="N3385" s="3">
        <v>0</v>
      </c>
      <c r="O3385" s="3">
        <v>0</v>
      </c>
      <c r="P3385" s="3" t="str">
        <f>+IF(Tabla1[[#This Row],[ACUEDUCTO]]=1,"acueducto","")</f>
        <v>acueducto</v>
      </c>
      <c r="Q3385" s="3" t="str">
        <f>+IF(Tabla1[[#This Row],[ALCANTARILLADO]]=1,"alcantarillado","")</f>
        <v/>
      </c>
      <c r="R3385" s="3" t="str">
        <f>+IF(Tabla1[[#This Row],[ASEO]]=1,"aseo","")</f>
        <v/>
      </c>
      <c r="S3385" s="3" t="str">
        <f>+_xlfn.CONCAT(Tabla1[[#This Row],[Columna1]]," ",Tabla1[[#This Row],[Columna2]]," ",Tabla1[[#This Row],[Columna3]])</f>
        <v xml:space="preserve">acueducto  </v>
      </c>
      <c r="V3385" s="3" t="str">
        <f>+UPPER(Tabla1[[#This Row],[SERVICIO]])</f>
        <v xml:space="preserve">ACUEDUCTO  </v>
      </c>
    </row>
    <row r="3386" spans="1:22" x14ac:dyDescent="0.25">
      <c r="A3386" s="2">
        <v>46918</v>
      </c>
      <c r="B3386" s="3" t="s">
        <v>4381</v>
      </c>
      <c r="C3386" s="3" t="s">
        <v>13</v>
      </c>
      <c r="D3386" s="3" t="s">
        <v>26</v>
      </c>
      <c r="E3386" s="3" t="s">
        <v>5013</v>
      </c>
      <c r="F3386" s="3" t="s">
        <v>32</v>
      </c>
      <c r="G3386" s="3" t="s">
        <v>33</v>
      </c>
      <c r="H3386" s="3" t="s">
        <v>110</v>
      </c>
      <c r="I3386" s="3" t="s">
        <v>117</v>
      </c>
      <c r="J3386" s="3" t="s">
        <v>18</v>
      </c>
      <c r="K3386" s="3" t="s">
        <v>5019</v>
      </c>
      <c r="L3386" s="4">
        <v>44419</v>
      </c>
      <c r="M3386" s="3">
        <v>1</v>
      </c>
      <c r="N3386" s="3">
        <v>0</v>
      </c>
      <c r="O3386" s="3">
        <v>0</v>
      </c>
      <c r="P3386" s="3" t="str">
        <f>+IF(Tabla1[[#This Row],[ACUEDUCTO]]=1,"acueducto","")</f>
        <v>acueducto</v>
      </c>
      <c r="Q3386" s="3" t="str">
        <f>+IF(Tabla1[[#This Row],[ALCANTARILLADO]]=1,"alcantarillado","")</f>
        <v/>
      </c>
      <c r="R3386" s="3" t="str">
        <f>+IF(Tabla1[[#This Row],[ASEO]]=1,"aseo","")</f>
        <v/>
      </c>
      <c r="S3386" s="3" t="str">
        <f>+_xlfn.CONCAT(Tabla1[[#This Row],[Columna1]]," ",Tabla1[[#This Row],[Columna2]]," ",Tabla1[[#This Row],[Columna3]])</f>
        <v xml:space="preserve">acueducto  </v>
      </c>
      <c r="V3386" s="3" t="str">
        <f>+UPPER(Tabla1[[#This Row],[SERVICIO]])</f>
        <v xml:space="preserve">ACUEDUCTO  </v>
      </c>
    </row>
    <row r="3387" spans="1:22" x14ac:dyDescent="0.25">
      <c r="A3387" s="2">
        <v>46936</v>
      </c>
      <c r="B3387" s="3" t="s">
        <v>4382</v>
      </c>
      <c r="C3387" s="3" t="s">
        <v>13</v>
      </c>
      <c r="D3387" s="3" t="s">
        <v>14</v>
      </c>
      <c r="E3387" s="3" t="s">
        <v>5007</v>
      </c>
      <c r="F3387" s="3" t="s">
        <v>23</v>
      </c>
      <c r="G3387" s="3" t="s">
        <v>38</v>
      </c>
      <c r="H3387" s="3" t="s">
        <v>27</v>
      </c>
      <c r="I3387" s="3" t="s">
        <v>342</v>
      </c>
      <c r="J3387" s="3" t="s">
        <v>18</v>
      </c>
      <c r="K3387" s="3" t="s">
        <v>11</v>
      </c>
      <c r="L3387" s="4">
        <v>44257</v>
      </c>
      <c r="M3387" s="3">
        <v>0</v>
      </c>
      <c r="N3387" s="3">
        <v>0</v>
      </c>
      <c r="O3387" s="3">
        <v>1</v>
      </c>
      <c r="P3387" s="3" t="str">
        <f>+IF(Tabla1[[#This Row],[ACUEDUCTO]]=1,"acueducto","")</f>
        <v/>
      </c>
      <c r="Q3387" s="3" t="str">
        <f>+IF(Tabla1[[#This Row],[ALCANTARILLADO]]=1,"alcantarillado","")</f>
        <v/>
      </c>
      <c r="R3387" s="3" t="str">
        <f>+IF(Tabla1[[#This Row],[ASEO]]=1,"aseo","")</f>
        <v>aseo</v>
      </c>
      <c r="S3387" s="3" t="str">
        <f>+_xlfn.CONCAT(Tabla1[[#This Row],[Columna1]]," ",Tabla1[[#This Row],[Columna2]]," ",Tabla1[[#This Row],[Columna3]])</f>
        <v xml:space="preserve">  aseo</v>
      </c>
      <c r="V3387" s="3" t="str">
        <f>+UPPER(Tabla1[[#This Row],[SERVICIO]])</f>
        <v>ASEO</v>
      </c>
    </row>
    <row r="3388" spans="1:22" x14ac:dyDescent="0.25">
      <c r="A3388" s="2">
        <v>46957</v>
      </c>
      <c r="B3388" s="3" t="s">
        <v>4383</v>
      </c>
      <c r="C3388" s="3" t="s">
        <v>13</v>
      </c>
      <c r="D3388" s="3" t="s">
        <v>26</v>
      </c>
      <c r="E3388" s="3" t="s">
        <v>5007</v>
      </c>
      <c r="F3388" s="3" t="s">
        <v>23</v>
      </c>
      <c r="G3388" s="3" t="s">
        <v>38</v>
      </c>
      <c r="H3388" s="3" t="s">
        <v>58</v>
      </c>
      <c r="I3388" s="3" t="s">
        <v>58</v>
      </c>
      <c r="J3388" s="3" t="s">
        <v>143</v>
      </c>
      <c r="K3388" s="3" t="s">
        <v>11</v>
      </c>
      <c r="L3388" s="4">
        <v>43948</v>
      </c>
      <c r="M3388" s="3">
        <v>0</v>
      </c>
      <c r="N3388" s="3">
        <v>0</v>
      </c>
      <c r="O3388" s="3">
        <v>1</v>
      </c>
      <c r="P3388" s="3" t="str">
        <f>+IF(Tabla1[[#This Row],[ACUEDUCTO]]=1,"acueducto","")</f>
        <v/>
      </c>
      <c r="Q3388" s="3" t="str">
        <f>+IF(Tabla1[[#This Row],[ALCANTARILLADO]]=1,"alcantarillado","")</f>
        <v/>
      </c>
      <c r="R3388" s="3" t="str">
        <f>+IF(Tabla1[[#This Row],[ASEO]]=1,"aseo","")</f>
        <v>aseo</v>
      </c>
      <c r="S3388" s="3" t="str">
        <f>+_xlfn.CONCAT(Tabla1[[#This Row],[Columna1]]," ",Tabla1[[#This Row],[Columna2]]," ",Tabla1[[#This Row],[Columna3]])</f>
        <v xml:space="preserve">  aseo</v>
      </c>
      <c r="V3388" s="3" t="str">
        <f>+UPPER(Tabla1[[#This Row],[SERVICIO]])</f>
        <v>ASEO</v>
      </c>
    </row>
    <row r="3389" spans="1:22" x14ac:dyDescent="0.25">
      <c r="A3389" s="2">
        <v>46976</v>
      </c>
      <c r="B3389" s="3" t="s">
        <v>4384</v>
      </c>
      <c r="C3389" s="3" t="s">
        <v>13</v>
      </c>
      <c r="D3389" s="3" t="s">
        <v>26</v>
      </c>
      <c r="E3389" s="3" t="s">
        <v>5013</v>
      </c>
      <c r="F3389" s="3" t="s">
        <v>32</v>
      </c>
      <c r="G3389" s="3" t="s">
        <v>33</v>
      </c>
      <c r="H3389" s="3" t="s">
        <v>251</v>
      </c>
      <c r="I3389" s="3" t="s">
        <v>2111</v>
      </c>
      <c r="J3389" s="3" t="s">
        <v>143</v>
      </c>
      <c r="K3389" s="3" t="s">
        <v>5019</v>
      </c>
      <c r="L3389" s="4">
        <v>43822</v>
      </c>
      <c r="M3389" s="3">
        <v>1</v>
      </c>
      <c r="N3389" s="3">
        <v>0</v>
      </c>
      <c r="O3389" s="3">
        <v>0</v>
      </c>
      <c r="P3389" s="3" t="str">
        <f>+IF(Tabla1[[#This Row],[ACUEDUCTO]]=1,"acueducto","")</f>
        <v>acueducto</v>
      </c>
      <c r="Q3389" s="3" t="str">
        <f>+IF(Tabla1[[#This Row],[ALCANTARILLADO]]=1,"alcantarillado","")</f>
        <v/>
      </c>
      <c r="R3389" s="3" t="str">
        <f>+IF(Tabla1[[#This Row],[ASEO]]=1,"aseo","")</f>
        <v/>
      </c>
      <c r="S3389" s="3" t="str">
        <f>+_xlfn.CONCAT(Tabla1[[#This Row],[Columna1]]," ",Tabla1[[#This Row],[Columna2]]," ",Tabla1[[#This Row],[Columna3]])</f>
        <v xml:space="preserve">acueducto  </v>
      </c>
      <c r="V3389" s="3" t="str">
        <f>+UPPER(Tabla1[[#This Row],[SERVICIO]])</f>
        <v xml:space="preserve">ACUEDUCTO  </v>
      </c>
    </row>
    <row r="3390" spans="1:22" x14ac:dyDescent="0.25">
      <c r="A3390" s="2">
        <v>46977</v>
      </c>
      <c r="B3390" s="3" t="s">
        <v>4385</v>
      </c>
      <c r="C3390" s="3" t="s">
        <v>13</v>
      </c>
      <c r="D3390" s="3" t="s">
        <v>14</v>
      </c>
      <c r="E3390" s="3" t="s">
        <v>5007</v>
      </c>
      <c r="F3390" s="3" t="s">
        <v>23</v>
      </c>
      <c r="G3390" s="3" t="s">
        <v>38</v>
      </c>
      <c r="H3390" s="3" t="s">
        <v>123</v>
      </c>
      <c r="I3390" s="3" t="s">
        <v>949</v>
      </c>
      <c r="J3390" s="3" t="s">
        <v>18</v>
      </c>
      <c r="K3390" s="3" t="s">
        <v>11</v>
      </c>
      <c r="L3390" s="4">
        <v>44278</v>
      </c>
      <c r="M3390" s="3">
        <v>0</v>
      </c>
      <c r="N3390" s="3">
        <v>0</v>
      </c>
      <c r="O3390" s="3">
        <v>1</v>
      </c>
      <c r="P3390" s="3" t="str">
        <f>+IF(Tabla1[[#This Row],[ACUEDUCTO]]=1,"acueducto","")</f>
        <v/>
      </c>
      <c r="Q3390" s="3" t="str">
        <f>+IF(Tabla1[[#This Row],[ALCANTARILLADO]]=1,"alcantarillado","")</f>
        <v/>
      </c>
      <c r="R3390" s="3" t="str">
        <f>+IF(Tabla1[[#This Row],[ASEO]]=1,"aseo","")</f>
        <v>aseo</v>
      </c>
      <c r="S3390" s="3" t="str">
        <f>+_xlfn.CONCAT(Tabla1[[#This Row],[Columna1]]," ",Tabla1[[#This Row],[Columna2]]," ",Tabla1[[#This Row],[Columna3]])</f>
        <v xml:space="preserve">  aseo</v>
      </c>
      <c r="V3390" s="3" t="str">
        <f>+UPPER(Tabla1[[#This Row],[SERVICIO]])</f>
        <v>ASEO</v>
      </c>
    </row>
    <row r="3391" spans="1:22" x14ac:dyDescent="0.25">
      <c r="A3391" s="2">
        <v>46978</v>
      </c>
      <c r="B3391" s="3" t="s">
        <v>4386</v>
      </c>
      <c r="C3391" s="3" t="s">
        <v>13</v>
      </c>
      <c r="D3391" s="3" t="s">
        <v>26</v>
      </c>
      <c r="E3391" s="3" t="s">
        <v>5013</v>
      </c>
      <c r="F3391" s="3" t="s">
        <v>32</v>
      </c>
      <c r="G3391" s="3" t="s">
        <v>33</v>
      </c>
      <c r="H3391" s="3" t="s">
        <v>251</v>
      </c>
      <c r="I3391" s="3" t="s">
        <v>2111</v>
      </c>
      <c r="J3391" s="3" t="s">
        <v>143</v>
      </c>
      <c r="K3391" s="3" t="s">
        <v>5019</v>
      </c>
      <c r="L3391" s="4">
        <v>43825</v>
      </c>
      <c r="M3391" s="3">
        <v>1</v>
      </c>
      <c r="N3391" s="3">
        <v>0</v>
      </c>
      <c r="O3391" s="3">
        <v>0</v>
      </c>
      <c r="P3391" s="3" t="str">
        <f>+IF(Tabla1[[#This Row],[ACUEDUCTO]]=1,"acueducto","")</f>
        <v>acueducto</v>
      </c>
      <c r="Q3391" s="3" t="str">
        <f>+IF(Tabla1[[#This Row],[ALCANTARILLADO]]=1,"alcantarillado","")</f>
        <v/>
      </c>
      <c r="R3391" s="3" t="str">
        <f>+IF(Tabla1[[#This Row],[ASEO]]=1,"aseo","")</f>
        <v/>
      </c>
      <c r="S3391" s="3" t="str">
        <f>+_xlfn.CONCAT(Tabla1[[#This Row],[Columna1]]," ",Tabla1[[#This Row],[Columna2]]," ",Tabla1[[#This Row],[Columna3]])</f>
        <v xml:space="preserve">acueducto  </v>
      </c>
      <c r="V3391" s="3" t="str">
        <f>+UPPER(Tabla1[[#This Row],[SERVICIO]])</f>
        <v xml:space="preserve">ACUEDUCTO  </v>
      </c>
    </row>
    <row r="3392" spans="1:22" x14ac:dyDescent="0.25">
      <c r="A3392" s="2">
        <v>46979</v>
      </c>
      <c r="B3392" s="3" t="s">
        <v>4387</v>
      </c>
      <c r="C3392" s="3" t="s">
        <v>13</v>
      </c>
      <c r="D3392" s="3" t="s">
        <v>26</v>
      </c>
      <c r="E3392" s="3" t="s">
        <v>5013</v>
      </c>
      <c r="F3392" s="3" t="s">
        <v>32</v>
      </c>
      <c r="G3392" s="3" t="s">
        <v>33</v>
      </c>
      <c r="H3392" s="3" t="s">
        <v>251</v>
      </c>
      <c r="I3392" s="3" t="s">
        <v>2111</v>
      </c>
      <c r="J3392" s="3" t="s">
        <v>143</v>
      </c>
      <c r="K3392" s="3" t="s">
        <v>5019</v>
      </c>
      <c r="L3392" s="4">
        <v>43825</v>
      </c>
      <c r="M3392" s="3">
        <v>1</v>
      </c>
      <c r="N3392" s="3">
        <v>0</v>
      </c>
      <c r="O3392" s="3">
        <v>0</v>
      </c>
      <c r="P3392" s="3" t="str">
        <f>+IF(Tabla1[[#This Row],[ACUEDUCTO]]=1,"acueducto","")</f>
        <v>acueducto</v>
      </c>
      <c r="Q3392" s="3" t="str">
        <f>+IF(Tabla1[[#This Row],[ALCANTARILLADO]]=1,"alcantarillado","")</f>
        <v/>
      </c>
      <c r="R3392" s="3" t="str">
        <f>+IF(Tabla1[[#This Row],[ASEO]]=1,"aseo","")</f>
        <v/>
      </c>
      <c r="S3392" s="3" t="str">
        <f>+_xlfn.CONCAT(Tabla1[[#This Row],[Columna1]]," ",Tabla1[[#This Row],[Columna2]]," ",Tabla1[[#This Row],[Columna3]])</f>
        <v xml:space="preserve">acueducto  </v>
      </c>
      <c r="V3392" s="3" t="str">
        <f>+UPPER(Tabla1[[#This Row],[SERVICIO]])</f>
        <v xml:space="preserve">ACUEDUCTO  </v>
      </c>
    </row>
    <row r="3393" spans="1:22" x14ac:dyDescent="0.25">
      <c r="A3393" s="2">
        <v>46980</v>
      </c>
      <c r="B3393" s="3" t="s">
        <v>4388</v>
      </c>
      <c r="C3393" s="3" t="s">
        <v>13</v>
      </c>
      <c r="D3393" s="3" t="s">
        <v>26</v>
      </c>
      <c r="E3393" s="3" t="s">
        <v>5013</v>
      </c>
      <c r="F3393" s="3" t="s">
        <v>32</v>
      </c>
      <c r="G3393" s="3" t="s">
        <v>33</v>
      </c>
      <c r="H3393" s="3" t="s">
        <v>251</v>
      </c>
      <c r="I3393" s="3" t="s">
        <v>2111</v>
      </c>
      <c r="J3393" s="3" t="s">
        <v>143</v>
      </c>
      <c r="K3393" s="3" t="s">
        <v>5019</v>
      </c>
      <c r="L3393" s="4">
        <v>43822</v>
      </c>
      <c r="M3393" s="3">
        <v>1</v>
      </c>
      <c r="N3393" s="3">
        <v>0</v>
      </c>
      <c r="O3393" s="3">
        <v>0</v>
      </c>
      <c r="P3393" s="3" t="str">
        <f>+IF(Tabla1[[#This Row],[ACUEDUCTO]]=1,"acueducto","")</f>
        <v>acueducto</v>
      </c>
      <c r="Q3393" s="3" t="str">
        <f>+IF(Tabla1[[#This Row],[ALCANTARILLADO]]=1,"alcantarillado","")</f>
        <v/>
      </c>
      <c r="R3393" s="3" t="str">
        <f>+IF(Tabla1[[#This Row],[ASEO]]=1,"aseo","")</f>
        <v/>
      </c>
      <c r="S3393" s="3" t="str">
        <f>+_xlfn.CONCAT(Tabla1[[#This Row],[Columna1]]," ",Tabla1[[#This Row],[Columna2]]," ",Tabla1[[#This Row],[Columna3]])</f>
        <v xml:space="preserve">acueducto  </v>
      </c>
      <c r="V3393" s="3" t="str">
        <f>+UPPER(Tabla1[[#This Row],[SERVICIO]])</f>
        <v xml:space="preserve">ACUEDUCTO  </v>
      </c>
    </row>
    <row r="3394" spans="1:22" x14ac:dyDescent="0.25">
      <c r="A3394" s="2">
        <v>46997</v>
      </c>
      <c r="B3394" s="3" t="s">
        <v>4389</v>
      </c>
      <c r="C3394" s="3" t="s">
        <v>13</v>
      </c>
      <c r="D3394" s="3" t="s">
        <v>26</v>
      </c>
      <c r="E3394" s="3" t="s">
        <v>5013</v>
      </c>
      <c r="F3394" s="3" t="s">
        <v>23</v>
      </c>
      <c r="G3394" s="3" t="s">
        <v>38</v>
      </c>
      <c r="H3394" s="3" t="s">
        <v>251</v>
      </c>
      <c r="I3394" s="3" t="s">
        <v>760</v>
      </c>
      <c r="J3394" s="3" t="s">
        <v>18</v>
      </c>
      <c r="K3394" s="3" t="s">
        <v>11</v>
      </c>
      <c r="L3394" s="4">
        <v>44431</v>
      </c>
      <c r="M3394" s="3">
        <v>0</v>
      </c>
      <c r="N3394" s="3">
        <v>0</v>
      </c>
      <c r="O3394" s="3">
        <v>1</v>
      </c>
      <c r="P3394" s="3" t="str">
        <f>+IF(Tabla1[[#This Row],[ACUEDUCTO]]=1,"acueducto","")</f>
        <v/>
      </c>
      <c r="Q3394" s="3" t="str">
        <f>+IF(Tabla1[[#This Row],[ALCANTARILLADO]]=1,"alcantarillado","")</f>
        <v/>
      </c>
      <c r="R3394" s="3" t="str">
        <f>+IF(Tabla1[[#This Row],[ASEO]]=1,"aseo","")</f>
        <v>aseo</v>
      </c>
      <c r="S3394" s="3" t="str">
        <f>+_xlfn.CONCAT(Tabla1[[#This Row],[Columna1]]," ",Tabla1[[#This Row],[Columna2]]," ",Tabla1[[#This Row],[Columna3]])</f>
        <v xml:space="preserve">  aseo</v>
      </c>
      <c r="V3394" s="3" t="str">
        <f>+UPPER(Tabla1[[#This Row],[SERVICIO]])</f>
        <v>ASEO</v>
      </c>
    </row>
    <row r="3395" spans="1:22" x14ac:dyDescent="0.25">
      <c r="A3395" s="2">
        <v>47038</v>
      </c>
      <c r="B3395" s="3" t="s">
        <v>4390</v>
      </c>
      <c r="C3395" s="3" t="s">
        <v>13</v>
      </c>
      <c r="D3395" s="3" t="s">
        <v>26</v>
      </c>
      <c r="E3395" s="3" t="s">
        <v>5013</v>
      </c>
      <c r="F3395" s="3" t="s">
        <v>32</v>
      </c>
      <c r="G3395" s="3" t="s">
        <v>33</v>
      </c>
      <c r="H3395" s="3" t="s">
        <v>87</v>
      </c>
      <c r="I3395" s="3" t="s">
        <v>1460</v>
      </c>
      <c r="J3395" s="3" t="s">
        <v>143</v>
      </c>
      <c r="K3395" s="3" t="s">
        <v>5019</v>
      </c>
      <c r="L3395" s="4">
        <v>43826</v>
      </c>
      <c r="M3395" s="3">
        <v>1</v>
      </c>
      <c r="N3395" s="3">
        <v>0</v>
      </c>
      <c r="O3395" s="3">
        <v>0</v>
      </c>
      <c r="P3395" s="3" t="str">
        <f>+IF(Tabla1[[#This Row],[ACUEDUCTO]]=1,"acueducto","")</f>
        <v>acueducto</v>
      </c>
      <c r="Q3395" s="3" t="str">
        <f>+IF(Tabla1[[#This Row],[ALCANTARILLADO]]=1,"alcantarillado","")</f>
        <v/>
      </c>
      <c r="R3395" s="3" t="str">
        <f>+IF(Tabla1[[#This Row],[ASEO]]=1,"aseo","")</f>
        <v/>
      </c>
      <c r="S3395" s="3" t="str">
        <f>+_xlfn.CONCAT(Tabla1[[#This Row],[Columna1]]," ",Tabla1[[#This Row],[Columna2]]," ",Tabla1[[#This Row],[Columna3]])</f>
        <v xml:space="preserve">acueducto  </v>
      </c>
      <c r="V3395" s="3" t="str">
        <f>+UPPER(Tabla1[[#This Row],[SERVICIO]])</f>
        <v xml:space="preserve">ACUEDUCTO  </v>
      </c>
    </row>
    <row r="3396" spans="1:22" x14ac:dyDescent="0.25">
      <c r="A3396" s="2">
        <v>47058</v>
      </c>
      <c r="B3396" s="3" t="s">
        <v>4391</v>
      </c>
      <c r="C3396" s="3" t="s">
        <v>13</v>
      </c>
      <c r="D3396" s="3" t="s">
        <v>14</v>
      </c>
      <c r="E3396" s="3" t="s">
        <v>5007</v>
      </c>
      <c r="F3396" s="3" t="s">
        <v>23</v>
      </c>
      <c r="G3396" s="3" t="s">
        <v>33</v>
      </c>
      <c r="H3396" s="3" t="s">
        <v>60</v>
      </c>
      <c r="I3396" s="3" t="s">
        <v>811</v>
      </c>
      <c r="J3396" s="3" t="s">
        <v>143</v>
      </c>
      <c r="K3396" s="3" t="s">
        <v>11</v>
      </c>
      <c r="L3396" s="4">
        <v>44073</v>
      </c>
      <c r="M3396" s="3">
        <v>0</v>
      </c>
      <c r="N3396" s="3">
        <v>0</v>
      </c>
      <c r="O3396" s="3">
        <v>1</v>
      </c>
      <c r="P3396" s="3" t="str">
        <f>+IF(Tabla1[[#This Row],[ACUEDUCTO]]=1,"acueducto","")</f>
        <v/>
      </c>
      <c r="Q3396" s="3" t="str">
        <f>+IF(Tabla1[[#This Row],[ALCANTARILLADO]]=1,"alcantarillado","")</f>
        <v/>
      </c>
      <c r="R3396" s="3" t="str">
        <f>+IF(Tabla1[[#This Row],[ASEO]]=1,"aseo","")</f>
        <v>aseo</v>
      </c>
      <c r="S3396" s="3" t="str">
        <f>+_xlfn.CONCAT(Tabla1[[#This Row],[Columna1]]," ",Tabla1[[#This Row],[Columna2]]," ",Tabla1[[#This Row],[Columna3]])</f>
        <v xml:space="preserve">  aseo</v>
      </c>
      <c r="V3396" s="3" t="str">
        <f>+UPPER(Tabla1[[#This Row],[SERVICIO]])</f>
        <v>ASEO</v>
      </c>
    </row>
    <row r="3397" spans="1:22" x14ac:dyDescent="0.25">
      <c r="A3397" s="2">
        <v>47078</v>
      </c>
      <c r="B3397" s="3" t="s">
        <v>4392</v>
      </c>
      <c r="C3397" s="3" t="s">
        <v>13</v>
      </c>
      <c r="D3397" s="3" t="s">
        <v>14</v>
      </c>
      <c r="E3397" s="3" t="s">
        <v>5007</v>
      </c>
      <c r="F3397" s="3" t="s">
        <v>23</v>
      </c>
      <c r="G3397" s="3" t="s">
        <v>33</v>
      </c>
      <c r="H3397" s="3" t="s">
        <v>251</v>
      </c>
      <c r="I3397" s="3" t="s">
        <v>1786</v>
      </c>
      <c r="J3397" s="3" t="s">
        <v>143</v>
      </c>
      <c r="K3397" s="3" t="s">
        <v>11</v>
      </c>
      <c r="L3397" s="4">
        <v>43853</v>
      </c>
      <c r="M3397" s="3">
        <v>0</v>
      </c>
      <c r="N3397" s="3">
        <v>0</v>
      </c>
      <c r="O3397" s="3">
        <v>1</v>
      </c>
      <c r="P3397" s="3" t="str">
        <f>+IF(Tabla1[[#This Row],[ACUEDUCTO]]=1,"acueducto","")</f>
        <v/>
      </c>
      <c r="Q3397" s="3" t="str">
        <f>+IF(Tabla1[[#This Row],[ALCANTARILLADO]]=1,"alcantarillado","")</f>
        <v/>
      </c>
      <c r="R3397" s="3" t="str">
        <f>+IF(Tabla1[[#This Row],[ASEO]]=1,"aseo","")</f>
        <v>aseo</v>
      </c>
      <c r="S3397" s="3" t="str">
        <f>+_xlfn.CONCAT(Tabla1[[#This Row],[Columna1]]," ",Tabla1[[#This Row],[Columna2]]," ",Tabla1[[#This Row],[Columna3]])</f>
        <v xml:space="preserve">  aseo</v>
      </c>
      <c r="V3397" s="3" t="str">
        <f>+UPPER(Tabla1[[#This Row],[SERVICIO]])</f>
        <v>ASEO</v>
      </c>
    </row>
    <row r="3398" spans="1:22" x14ac:dyDescent="0.25">
      <c r="A3398" s="2">
        <v>47100</v>
      </c>
      <c r="B3398" s="3" t="s">
        <v>4393</v>
      </c>
      <c r="C3398" s="3" t="s">
        <v>13</v>
      </c>
      <c r="D3398" s="3" t="s">
        <v>26</v>
      </c>
      <c r="E3398" s="3" t="s">
        <v>5007</v>
      </c>
      <c r="F3398" s="3" t="s">
        <v>23</v>
      </c>
      <c r="G3398" s="3" t="s">
        <v>33</v>
      </c>
      <c r="H3398" s="3" t="s">
        <v>60</v>
      </c>
      <c r="I3398" s="3" t="s">
        <v>74</v>
      </c>
      <c r="J3398" s="3" t="s">
        <v>18</v>
      </c>
      <c r="K3398" s="3" t="s">
        <v>11</v>
      </c>
      <c r="L3398" s="4">
        <v>44090</v>
      </c>
      <c r="M3398" s="3">
        <v>0</v>
      </c>
      <c r="N3398" s="3">
        <v>0</v>
      </c>
      <c r="O3398" s="3">
        <v>1</v>
      </c>
      <c r="P3398" s="3" t="str">
        <f>+IF(Tabla1[[#This Row],[ACUEDUCTO]]=1,"acueducto","")</f>
        <v/>
      </c>
      <c r="Q3398" s="3" t="str">
        <f>+IF(Tabla1[[#This Row],[ALCANTARILLADO]]=1,"alcantarillado","")</f>
        <v/>
      </c>
      <c r="R3398" s="3" t="str">
        <f>+IF(Tabla1[[#This Row],[ASEO]]=1,"aseo","")</f>
        <v>aseo</v>
      </c>
      <c r="S3398" s="3" t="str">
        <f>+_xlfn.CONCAT(Tabla1[[#This Row],[Columna1]]," ",Tabla1[[#This Row],[Columna2]]," ",Tabla1[[#This Row],[Columna3]])</f>
        <v xml:space="preserve">  aseo</v>
      </c>
      <c r="V3398" s="3" t="str">
        <f>+UPPER(Tabla1[[#This Row],[SERVICIO]])</f>
        <v>ASEO</v>
      </c>
    </row>
    <row r="3399" spans="1:22" x14ac:dyDescent="0.25">
      <c r="A3399" s="2">
        <v>47102</v>
      </c>
      <c r="B3399" s="3" t="s">
        <v>4394</v>
      </c>
      <c r="C3399" s="3" t="s">
        <v>13</v>
      </c>
      <c r="D3399" s="3" t="s">
        <v>14</v>
      </c>
      <c r="E3399" s="3" t="s">
        <v>5007</v>
      </c>
      <c r="F3399" s="3" t="s">
        <v>23</v>
      </c>
      <c r="G3399" s="3" t="s">
        <v>38</v>
      </c>
      <c r="H3399" s="3" t="s">
        <v>126</v>
      </c>
      <c r="I3399" s="3" t="s">
        <v>131</v>
      </c>
      <c r="J3399" s="3" t="s">
        <v>18</v>
      </c>
      <c r="K3399" s="3" t="s">
        <v>11</v>
      </c>
      <c r="L3399" s="4">
        <v>44421</v>
      </c>
      <c r="M3399" s="3">
        <v>0</v>
      </c>
      <c r="N3399" s="3">
        <v>0</v>
      </c>
      <c r="O3399" s="3">
        <v>1</v>
      </c>
      <c r="P3399" s="3" t="str">
        <f>+IF(Tabla1[[#This Row],[ACUEDUCTO]]=1,"acueducto","")</f>
        <v/>
      </c>
      <c r="Q3399" s="3" t="str">
        <f>+IF(Tabla1[[#This Row],[ALCANTARILLADO]]=1,"alcantarillado","")</f>
        <v/>
      </c>
      <c r="R3399" s="3" t="str">
        <f>+IF(Tabla1[[#This Row],[ASEO]]=1,"aseo","")</f>
        <v>aseo</v>
      </c>
      <c r="S3399" s="3" t="str">
        <f>+_xlfn.CONCAT(Tabla1[[#This Row],[Columna1]]," ",Tabla1[[#This Row],[Columna2]]," ",Tabla1[[#This Row],[Columna3]])</f>
        <v xml:space="preserve">  aseo</v>
      </c>
      <c r="V3399" s="3" t="str">
        <f>+UPPER(Tabla1[[#This Row],[SERVICIO]])</f>
        <v>ASEO</v>
      </c>
    </row>
    <row r="3400" spans="1:22" x14ac:dyDescent="0.25">
      <c r="A3400" s="2">
        <v>47161</v>
      </c>
      <c r="B3400" s="3" t="s">
        <v>4395</v>
      </c>
      <c r="C3400" s="3" t="s">
        <v>13</v>
      </c>
      <c r="D3400" s="3" t="s">
        <v>26</v>
      </c>
      <c r="E3400" s="3" t="s">
        <v>5007</v>
      </c>
      <c r="F3400" s="3" t="s">
        <v>23</v>
      </c>
      <c r="G3400" s="3" t="s">
        <v>33</v>
      </c>
      <c r="H3400" s="3" t="s">
        <v>197</v>
      </c>
      <c r="I3400" s="3" t="s">
        <v>377</v>
      </c>
      <c r="J3400" s="3" t="s">
        <v>18</v>
      </c>
      <c r="K3400" s="3" t="s">
        <v>11</v>
      </c>
      <c r="L3400" s="4">
        <v>44259</v>
      </c>
      <c r="M3400" s="3">
        <v>0</v>
      </c>
      <c r="N3400" s="3">
        <v>0</v>
      </c>
      <c r="O3400" s="3">
        <v>1</v>
      </c>
      <c r="P3400" s="3" t="str">
        <f>+IF(Tabla1[[#This Row],[ACUEDUCTO]]=1,"acueducto","")</f>
        <v/>
      </c>
      <c r="Q3400" s="3" t="str">
        <f>+IF(Tabla1[[#This Row],[ALCANTARILLADO]]=1,"alcantarillado","")</f>
        <v/>
      </c>
      <c r="R3400" s="3" t="str">
        <f>+IF(Tabla1[[#This Row],[ASEO]]=1,"aseo","")</f>
        <v>aseo</v>
      </c>
      <c r="S3400" s="3" t="str">
        <f>+_xlfn.CONCAT(Tabla1[[#This Row],[Columna1]]," ",Tabla1[[#This Row],[Columna2]]," ",Tabla1[[#This Row],[Columna3]])</f>
        <v xml:space="preserve">  aseo</v>
      </c>
      <c r="V3400" s="3" t="str">
        <f>+UPPER(Tabla1[[#This Row],[SERVICIO]])</f>
        <v>ASEO</v>
      </c>
    </row>
    <row r="3401" spans="1:22" x14ac:dyDescent="0.25">
      <c r="A3401" s="2">
        <v>47182</v>
      </c>
      <c r="B3401" s="3" t="s">
        <v>4396</v>
      </c>
      <c r="C3401" s="3" t="s">
        <v>13</v>
      </c>
      <c r="D3401" s="3" t="s">
        <v>45</v>
      </c>
      <c r="E3401" s="3" t="s">
        <v>5007</v>
      </c>
      <c r="F3401" s="3" t="s">
        <v>23</v>
      </c>
      <c r="G3401" s="3" t="s">
        <v>33</v>
      </c>
      <c r="H3401" s="3" t="s">
        <v>197</v>
      </c>
      <c r="I3401" s="3" t="s">
        <v>2524</v>
      </c>
      <c r="J3401" s="3" t="s">
        <v>18</v>
      </c>
      <c r="K3401" s="3" t="s">
        <v>11</v>
      </c>
      <c r="L3401" s="4">
        <v>44362</v>
      </c>
      <c r="M3401" s="3">
        <v>0</v>
      </c>
      <c r="N3401" s="3">
        <v>0</v>
      </c>
      <c r="O3401" s="3">
        <v>1</v>
      </c>
      <c r="P3401" s="3" t="str">
        <f>+IF(Tabla1[[#This Row],[ACUEDUCTO]]=1,"acueducto","")</f>
        <v/>
      </c>
      <c r="Q3401" s="3" t="str">
        <f>+IF(Tabla1[[#This Row],[ALCANTARILLADO]]=1,"alcantarillado","")</f>
        <v/>
      </c>
      <c r="R3401" s="3" t="str">
        <f>+IF(Tabla1[[#This Row],[ASEO]]=1,"aseo","")</f>
        <v>aseo</v>
      </c>
      <c r="S3401" s="3" t="str">
        <f>+_xlfn.CONCAT(Tabla1[[#This Row],[Columna1]]," ",Tabla1[[#This Row],[Columna2]]," ",Tabla1[[#This Row],[Columna3]])</f>
        <v xml:space="preserve">  aseo</v>
      </c>
      <c r="V3401" s="3" t="str">
        <f>+UPPER(Tabla1[[#This Row],[SERVICIO]])</f>
        <v>ASEO</v>
      </c>
    </row>
    <row r="3402" spans="1:22" x14ac:dyDescent="0.25">
      <c r="A3402" s="2">
        <v>47183</v>
      </c>
      <c r="B3402" s="3" t="s">
        <v>4397</v>
      </c>
      <c r="C3402" s="3" t="s">
        <v>13</v>
      </c>
      <c r="D3402" s="3" t="s">
        <v>26</v>
      </c>
      <c r="E3402" s="3" t="s">
        <v>5007</v>
      </c>
      <c r="F3402" s="3" t="s">
        <v>23</v>
      </c>
      <c r="G3402" s="3" t="s">
        <v>33</v>
      </c>
      <c r="H3402" s="3" t="s">
        <v>126</v>
      </c>
      <c r="I3402" s="3" t="s">
        <v>172</v>
      </c>
      <c r="J3402" s="3" t="s">
        <v>18</v>
      </c>
      <c r="K3402" s="3" t="s">
        <v>11</v>
      </c>
      <c r="L3402" s="4">
        <v>44199</v>
      </c>
      <c r="M3402" s="3">
        <v>0</v>
      </c>
      <c r="N3402" s="3">
        <v>0</v>
      </c>
      <c r="O3402" s="3">
        <v>1</v>
      </c>
      <c r="P3402" s="3" t="str">
        <f>+IF(Tabla1[[#This Row],[ACUEDUCTO]]=1,"acueducto","")</f>
        <v/>
      </c>
      <c r="Q3402" s="3" t="str">
        <f>+IF(Tabla1[[#This Row],[ALCANTARILLADO]]=1,"alcantarillado","")</f>
        <v/>
      </c>
      <c r="R3402" s="3" t="str">
        <f>+IF(Tabla1[[#This Row],[ASEO]]=1,"aseo","")</f>
        <v>aseo</v>
      </c>
      <c r="S3402" s="3" t="str">
        <f>+_xlfn.CONCAT(Tabla1[[#This Row],[Columna1]]," ",Tabla1[[#This Row],[Columna2]]," ",Tabla1[[#This Row],[Columna3]])</f>
        <v xml:space="preserve">  aseo</v>
      </c>
      <c r="V3402" s="3" t="str">
        <f>+UPPER(Tabla1[[#This Row],[SERVICIO]])</f>
        <v>ASEO</v>
      </c>
    </row>
    <row r="3403" spans="1:22" x14ac:dyDescent="0.25">
      <c r="A3403" s="2">
        <v>47184</v>
      </c>
      <c r="B3403" s="3" t="s">
        <v>4398</v>
      </c>
      <c r="C3403" s="3" t="s">
        <v>13</v>
      </c>
      <c r="D3403" s="3" t="s">
        <v>14</v>
      </c>
      <c r="E3403" s="3" t="s">
        <v>5012</v>
      </c>
      <c r="F3403" s="3" t="s">
        <v>23</v>
      </c>
      <c r="G3403" s="3" t="s">
        <v>38</v>
      </c>
      <c r="H3403" s="3" t="s">
        <v>60</v>
      </c>
      <c r="I3403" s="3" t="s">
        <v>811</v>
      </c>
      <c r="J3403" s="3" t="s">
        <v>18</v>
      </c>
      <c r="K3403" s="3" t="s">
        <v>11</v>
      </c>
      <c r="L3403" s="4">
        <v>44512</v>
      </c>
      <c r="M3403" s="3">
        <v>0</v>
      </c>
      <c r="N3403" s="3">
        <v>0</v>
      </c>
      <c r="O3403" s="3">
        <v>1</v>
      </c>
      <c r="P3403" s="3" t="str">
        <f>+IF(Tabla1[[#This Row],[ACUEDUCTO]]=1,"acueducto","")</f>
        <v/>
      </c>
      <c r="Q3403" s="3" t="str">
        <f>+IF(Tabla1[[#This Row],[ALCANTARILLADO]]=1,"alcantarillado","")</f>
        <v/>
      </c>
      <c r="R3403" s="3" t="str">
        <f>+IF(Tabla1[[#This Row],[ASEO]]=1,"aseo","")</f>
        <v>aseo</v>
      </c>
      <c r="S3403" s="3" t="str">
        <f>+_xlfn.CONCAT(Tabla1[[#This Row],[Columna1]]," ",Tabla1[[#This Row],[Columna2]]," ",Tabla1[[#This Row],[Columna3]])</f>
        <v xml:space="preserve">  aseo</v>
      </c>
      <c r="V3403" s="3" t="str">
        <f>+UPPER(Tabla1[[#This Row],[SERVICIO]])</f>
        <v>ASEO</v>
      </c>
    </row>
    <row r="3404" spans="1:22" x14ac:dyDescent="0.25">
      <c r="A3404" s="2">
        <v>47185</v>
      </c>
      <c r="B3404" s="3" t="s">
        <v>4399</v>
      </c>
      <c r="C3404" s="3" t="s">
        <v>13</v>
      </c>
      <c r="D3404" s="3" t="s">
        <v>14</v>
      </c>
      <c r="E3404" s="3" t="s">
        <v>5007</v>
      </c>
      <c r="F3404" s="3" t="s">
        <v>23</v>
      </c>
      <c r="G3404" s="3" t="s">
        <v>33</v>
      </c>
      <c r="H3404" s="3" t="s">
        <v>63</v>
      </c>
      <c r="I3404" s="3" t="s">
        <v>72</v>
      </c>
      <c r="J3404" s="3" t="s">
        <v>18</v>
      </c>
      <c r="K3404" s="3" t="s">
        <v>11</v>
      </c>
      <c r="L3404" s="4">
        <v>44338</v>
      </c>
      <c r="M3404" s="3">
        <v>0</v>
      </c>
      <c r="N3404" s="3">
        <v>0</v>
      </c>
      <c r="O3404" s="3">
        <v>1</v>
      </c>
      <c r="P3404" s="3" t="str">
        <f>+IF(Tabla1[[#This Row],[ACUEDUCTO]]=1,"acueducto","")</f>
        <v/>
      </c>
      <c r="Q3404" s="3" t="str">
        <f>+IF(Tabla1[[#This Row],[ALCANTARILLADO]]=1,"alcantarillado","")</f>
        <v/>
      </c>
      <c r="R3404" s="3" t="str">
        <f>+IF(Tabla1[[#This Row],[ASEO]]=1,"aseo","")</f>
        <v>aseo</v>
      </c>
      <c r="S3404" s="3" t="str">
        <f>+_xlfn.CONCAT(Tabla1[[#This Row],[Columna1]]," ",Tabla1[[#This Row],[Columna2]]," ",Tabla1[[#This Row],[Columna3]])</f>
        <v xml:space="preserve">  aseo</v>
      </c>
      <c r="V3404" s="3" t="str">
        <f>+UPPER(Tabla1[[#This Row],[SERVICIO]])</f>
        <v>ASEO</v>
      </c>
    </row>
    <row r="3405" spans="1:22" x14ac:dyDescent="0.25">
      <c r="A3405" s="2">
        <v>47203</v>
      </c>
      <c r="B3405" s="3" t="s">
        <v>4400</v>
      </c>
      <c r="C3405" s="3" t="s">
        <v>13</v>
      </c>
      <c r="D3405" s="3" t="s">
        <v>26</v>
      </c>
      <c r="E3405" s="3" t="s">
        <v>5007</v>
      </c>
      <c r="F3405" s="3" t="s">
        <v>23</v>
      </c>
      <c r="G3405" s="3" t="s">
        <v>33</v>
      </c>
      <c r="H3405" s="3" t="s">
        <v>58</v>
      </c>
      <c r="I3405" s="3" t="s">
        <v>58</v>
      </c>
      <c r="J3405" s="3" t="s">
        <v>18</v>
      </c>
      <c r="K3405" s="3" t="s">
        <v>11</v>
      </c>
      <c r="L3405" s="4">
        <v>44321</v>
      </c>
      <c r="M3405" s="3">
        <v>0</v>
      </c>
      <c r="N3405" s="3">
        <v>0</v>
      </c>
      <c r="O3405" s="3">
        <v>1</v>
      </c>
      <c r="P3405" s="3" t="str">
        <f>+IF(Tabla1[[#This Row],[ACUEDUCTO]]=1,"acueducto","")</f>
        <v/>
      </c>
      <c r="Q3405" s="3" t="str">
        <f>+IF(Tabla1[[#This Row],[ALCANTARILLADO]]=1,"alcantarillado","")</f>
        <v/>
      </c>
      <c r="R3405" s="3" t="str">
        <f>+IF(Tabla1[[#This Row],[ASEO]]=1,"aseo","")</f>
        <v>aseo</v>
      </c>
      <c r="S3405" s="3" t="str">
        <f>+_xlfn.CONCAT(Tabla1[[#This Row],[Columna1]]," ",Tabla1[[#This Row],[Columna2]]," ",Tabla1[[#This Row],[Columna3]])</f>
        <v xml:space="preserve">  aseo</v>
      </c>
      <c r="V3405" s="3" t="str">
        <f>+UPPER(Tabla1[[#This Row],[SERVICIO]])</f>
        <v>ASEO</v>
      </c>
    </row>
    <row r="3406" spans="1:22" x14ac:dyDescent="0.25">
      <c r="A3406" s="2">
        <v>47263</v>
      </c>
      <c r="B3406" s="3" t="s">
        <v>4401</v>
      </c>
      <c r="C3406" s="3" t="s">
        <v>13</v>
      </c>
      <c r="D3406" s="3" t="s">
        <v>14</v>
      </c>
      <c r="E3406" s="3" t="s">
        <v>5007</v>
      </c>
      <c r="F3406" s="3" t="s">
        <v>23</v>
      </c>
      <c r="G3406" s="3" t="s">
        <v>33</v>
      </c>
      <c r="H3406" s="3" t="s">
        <v>58</v>
      </c>
      <c r="I3406" s="3" t="s">
        <v>58</v>
      </c>
      <c r="J3406" s="3" t="s">
        <v>18</v>
      </c>
      <c r="K3406" s="3" t="s">
        <v>11</v>
      </c>
      <c r="L3406" s="4">
        <v>44224</v>
      </c>
      <c r="M3406" s="3">
        <v>0</v>
      </c>
      <c r="N3406" s="3">
        <v>0</v>
      </c>
      <c r="O3406" s="3">
        <v>1</v>
      </c>
      <c r="P3406" s="3" t="str">
        <f>+IF(Tabla1[[#This Row],[ACUEDUCTO]]=1,"acueducto","")</f>
        <v/>
      </c>
      <c r="Q3406" s="3" t="str">
        <f>+IF(Tabla1[[#This Row],[ALCANTARILLADO]]=1,"alcantarillado","")</f>
        <v/>
      </c>
      <c r="R3406" s="3" t="str">
        <f>+IF(Tabla1[[#This Row],[ASEO]]=1,"aseo","")</f>
        <v>aseo</v>
      </c>
      <c r="S3406" s="3" t="str">
        <f>+_xlfn.CONCAT(Tabla1[[#This Row],[Columna1]]," ",Tabla1[[#This Row],[Columna2]]," ",Tabla1[[#This Row],[Columna3]])</f>
        <v xml:space="preserve">  aseo</v>
      </c>
      <c r="V3406" s="3" t="str">
        <f>+UPPER(Tabla1[[#This Row],[SERVICIO]])</f>
        <v>ASEO</v>
      </c>
    </row>
    <row r="3407" spans="1:22" x14ac:dyDescent="0.25">
      <c r="A3407" s="2">
        <v>47283</v>
      </c>
      <c r="B3407" s="3" t="s">
        <v>4402</v>
      </c>
      <c r="C3407" s="3" t="s">
        <v>13</v>
      </c>
      <c r="D3407" s="3" t="s">
        <v>26</v>
      </c>
      <c r="E3407" s="3" t="s">
        <v>5007</v>
      </c>
      <c r="F3407" s="3" t="s">
        <v>23</v>
      </c>
      <c r="G3407" s="3" t="s">
        <v>33</v>
      </c>
      <c r="H3407" s="3" t="s">
        <v>58</v>
      </c>
      <c r="I3407" s="3" t="s">
        <v>58</v>
      </c>
      <c r="J3407" s="3" t="s">
        <v>18</v>
      </c>
      <c r="K3407" s="3" t="s">
        <v>11</v>
      </c>
      <c r="L3407" s="4">
        <v>44210</v>
      </c>
      <c r="M3407" s="3">
        <v>0</v>
      </c>
      <c r="N3407" s="3">
        <v>0</v>
      </c>
      <c r="O3407" s="3">
        <v>1</v>
      </c>
      <c r="P3407" s="3" t="str">
        <f>+IF(Tabla1[[#This Row],[ACUEDUCTO]]=1,"acueducto","")</f>
        <v/>
      </c>
      <c r="Q3407" s="3" t="str">
        <f>+IF(Tabla1[[#This Row],[ALCANTARILLADO]]=1,"alcantarillado","")</f>
        <v/>
      </c>
      <c r="R3407" s="3" t="str">
        <f>+IF(Tabla1[[#This Row],[ASEO]]=1,"aseo","")</f>
        <v>aseo</v>
      </c>
      <c r="S3407" s="3" t="str">
        <f>+_xlfn.CONCAT(Tabla1[[#This Row],[Columna1]]," ",Tabla1[[#This Row],[Columna2]]," ",Tabla1[[#This Row],[Columna3]])</f>
        <v xml:space="preserve">  aseo</v>
      </c>
      <c r="V3407" s="3" t="str">
        <f>+UPPER(Tabla1[[#This Row],[SERVICIO]])</f>
        <v>ASEO</v>
      </c>
    </row>
    <row r="3408" spans="1:22" x14ac:dyDescent="0.25">
      <c r="A3408" s="2">
        <v>47304</v>
      </c>
      <c r="B3408" s="3" t="s">
        <v>4403</v>
      </c>
      <c r="C3408" s="3" t="s">
        <v>13</v>
      </c>
      <c r="D3408" s="3" t="s">
        <v>26</v>
      </c>
      <c r="E3408" s="3" t="s">
        <v>5007</v>
      </c>
      <c r="F3408" s="3" t="s">
        <v>23</v>
      </c>
      <c r="G3408" s="3" t="s">
        <v>33</v>
      </c>
      <c r="H3408" s="3" t="s">
        <v>58</v>
      </c>
      <c r="I3408" s="3" t="s">
        <v>58</v>
      </c>
      <c r="J3408" s="3" t="s">
        <v>18</v>
      </c>
      <c r="K3408" s="3" t="s">
        <v>11</v>
      </c>
      <c r="L3408" s="4">
        <v>44477</v>
      </c>
      <c r="M3408" s="3">
        <v>0</v>
      </c>
      <c r="N3408" s="3">
        <v>0</v>
      </c>
      <c r="O3408" s="3">
        <v>1</v>
      </c>
      <c r="P3408" s="3" t="str">
        <f>+IF(Tabla1[[#This Row],[ACUEDUCTO]]=1,"acueducto","")</f>
        <v/>
      </c>
      <c r="Q3408" s="3" t="str">
        <f>+IF(Tabla1[[#This Row],[ALCANTARILLADO]]=1,"alcantarillado","")</f>
        <v/>
      </c>
      <c r="R3408" s="3" t="str">
        <f>+IF(Tabla1[[#This Row],[ASEO]]=1,"aseo","")</f>
        <v>aseo</v>
      </c>
      <c r="S3408" s="3" t="str">
        <f>+_xlfn.CONCAT(Tabla1[[#This Row],[Columna1]]," ",Tabla1[[#This Row],[Columna2]]," ",Tabla1[[#This Row],[Columna3]])</f>
        <v xml:space="preserve">  aseo</v>
      </c>
      <c r="V3408" s="3" t="str">
        <f>+UPPER(Tabla1[[#This Row],[SERVICIO]])</f>
        <v>ASEO</v>
      </c>
    </row>
    <row r="3409" spans="1:22" x14ac:dyDescent="0.25">
      <c r="A3409" s="2">
        <v>47343</v>
      </c>
      <c r="B3409" s="3" t="s">
        <v>4404</v>
      </c>
      <c r="C3409" s="3" t="s">
        <v>13</v>
      </c>
      <c r="D3409" s="3" t="s">
        <v>14</v>
      </c>
      <c r="E3409" s="3" t="s">
        <v>5007</v>
      </c>
      <c r="F3409" s="3" t="s">
        <v>23</v>
      </c>
      <c r="G3409" s="3" t="s">
        <v>33</v>
      </c>
      <c r="H3409" s="3" t="s">
        <v>58</v>
      </c>
      <c r="I3409" s="3" t="s">
        <v>58</v>
      </c>
      <c r="J3409" s="3" t="s">
        <v>18</v>
      </c>
      <c r="K3409" s="3" t="s">
        <v>11</v>
      </c>
      <c r="L3409" s="4">
        <v>44476</v>
      </c>
      <c r="M3409" s="3">
        <v>0</v>
      </c>
      <c r="N3409" s="3">
        <v>0</v>
      </c>
      <c r="O3409" s="3">
        <v>1</v>
      </c>
      <c r="P3409" s="3" t="str">
        <f>+IF(Tabla1[[#This Row],[ACUEDUCTO]]=1,"acueducto","")</f>
        <v/>
      </c>
      <c r="Q3409" s="3" t="str">
        <f>+IF(Tabla1[[#This Row],[ALCANTARILLADO]]=1,"alcantarillado","")</f>
        <v/>
      </c>
      <c r="R3409" s="3" t="str">
        <f>+IF(Tabla1[[#This Row],[ASEO]]=1,"aseo","")</f>
        <v>aseo</v>
      </c>
      <c r="S3409" s="3" t="str">
        <f>+_xlfn.CONCAT(Tabla1[[#This Row],[Columna1]]," ",Tabla1[[#This Row],[Columna2]]," ",Tabla1[[#This Row],[Columna3]])</f>
        <v xml:space="preserve">  aseo</v>
      </c>
      <c r="V3409" s="3" t="str">
        <f>+UPPER(Tabla1[[#This Row],[SERVICIO]])</f>
        <v>ASEO</v>
      </c>
    </row>
    <row r="3410" spans="1:22" x14ac:dyDescent="0.25">
      <c r="A3410" s="2">
        <v>47383</v>
      </c>
      <c r="B3410" s="3" t="s">
        <v>4405</v>
      </c>
      <c r="C3410" s="3" t="s">
        <v>13</v>
      </c>
      <c r="D3410" s="3" t="s">
        <v>26</v>
      </c>
      <c r="E3410" s="3" t="s">
        <v>5012</v>
      </c>
      <c r="F3410" s="3" t="s">
        <v>32</v>
      </c>
      <c r="G3410" s="3" t="s">
        <v>38</v>
      </c>
      <c r="H3410" s="3" t="s">
        <v>21</v>
      </c>
      <c r="I3410" s="3" t="s">
        <v>239</v>
      </c>
      <c r="J3410" s="3" t="s">
        <v>18</v>
      </c>
      <c r="K3410" s="3" t="s">
        <v>11</v>
      </c>
      <c r="L3410" s="4">
        <v>44470</v>
      </c>
      <c r="M3410" s="3">
        <v>0</v>
      </c>
      <c r="N3410" s="3">
        <v>0</v>
      </c>
      <c r="O3410" s="3">
        <v>1</v>
      </c>
      <c r="P3410" s="3" t="str">
        <f>+IF(Tabla1[[#This Row],[ACUEDUCTO]]=1,"acueducto","")</f>
        <v/>
      </c>
      <c r="Q3410" s="3" t="str">
        <f>+IF(Tabla1[[#This Row],[ALCANTARILLADO]]=1,"alcantarillado","")</f>
        <v/>
      </c>
      <c r="R3410" s="3" t="str">
        <f>+IF(Tabla1[[#This Row],[ASEO]]=1,"aseo","")</f>
        <v>aseo</v>
      </c>
      <c r="S3410" s="3" t="str">
        <f>+_xlfn.CONCAT(Tabla1[[#This Row],[Columna1]]," ",Tabla1[[#This Row],[Columna2]]," ",Tabla1[[#This Row],[Columna3]])</f>
        <v xml:space="preserve">  aseo</v>
      </c>
      <c r="V3410" s="3" t="str">
        <f>+UPPER(Tabla1[[#This Row],[SERVICIO]])</f>
        <v>ASEO</v>
      </c>
    </row>
    <row r="3411" spans="1:22" x14ac:dyDescent="0.25">
      <c r="A3411" s="2">
        <v>47403</v>
      </c>
      <c r="B3411" s="3" t="s">
        <v>4406</v>
      </c>
      <c r="C3411" s="3" t="s">
        <v>13</v>
      </c>
      <c r="D3411" s="3" t="s">
        <v>26</v>
      </c>
      <c r="E3411" s="3" t="s">
        <v>5007</v>
      </c>
      <c r="F3411" s="3" t="s">
        <v>23</v>
      </c>
      <c r="G3411" s="3" t="s">
        <v>33</v>
      </c>
      <c r="H3411" s="3" t="s">
        <v>27</v>
      </c>
      <c r="I3411" s="3" t="s">
        <v>338</v>
      </c>
      <c r="J3411" s="3" t="s">
        <v>18</v>
      </c>
      <c r="K3411" s="3" t="s">
        <v>11</v>
      </c>
      <c r="L3411" s="4">
        <v>44455</v>
      </c>
      <c r="M3411" s="3">
        <v>0</v>
      </c>
      <c r="N3411" s="3">
        <v>0</v>
      </c>
      <c r="O3411" s="3">
        <v>1</v>
      </c>
      <c r="P3411" s="3" t="str">
        <f>+IF(Tabla1[[#This Row],[ACUEDUCTO]]=1,"acueducto","")</f>
        <v/>
      </c>
      <c r="Q3411" s="3" t="str">
        <f>+IF(Tabla1[[#This Row],[ALCANTARILLADO]]=1,"alcantarillado","")</f>
        <v/>
      </c>
      <c r="R3411" s="3" t="str">
        <f>+IF(Tabla1[[#This Row],[ASEO]]=1,"aseo","")</f>
        <v>aseo</v>
      </c>
      <c r="S3411" s="3" t="str">
        <f>+_xlfn.CONCAT(Tabla1[[#This Row],[Columna1]]," ",Tabla1[[#This Row],[Columna2]]," ",Tabla1[[#This Row],[Columna3]])</f>
        <v xml:space="preserve">  aseo</v>
      </c>
      <c r="V3411" s="3" t="str">
        <f>+UPPER(Tabla1[[#This Row],[SERVICIO]])</f>
        <v>ASEO</v>
      </c>
    </row>
    <row r="3412" spans="1:22" x14ac:dyDescent="0.25">
      <c r="A3412" s="2">
        <v>47443</v>
      </c>
      <c r="B3412" s="3" t="s">
        <v>4407</v>
      </c>
      <c r="C3412" s="3" t="s">
        <v>13</v>
      </c>
      <c r="D3412" s="3" t="s">
        <v>26</v>
      </c>
      <c r="E3412" s="3" t="s">
        <v>5007</v>
      </c>
      <c r="F3412" s="3" t="s">
        <v>23</v>
      </c>
      <c r="G3412" s="3" t="s">
        <v>33</v>
      </c>
      <c r="H3412" s="3" t="s">
        <v>58</v>
      </c>
      <c r="I3412" s="3" t="s">
        <v>58</v>
      </c>
      <c r="J3412" s="3" t="s">
        <v>18</v>
      </c>
      <c r="K3412" s="3" t="s">
        <v>11</v>
      </c>
      <c r="L3412" s="4">
        <v>44348</v>
      </c>
      <c r="M3412" s="3">
        <v>0</v>
      </c>
      <c r="N3412" s="3">
        <v>0</v>
      </c>
      <c r="O3412" s="3">
        <v>1</v>
      </c>
      <c r="P3412" s="3" t="str">
        <f>+IF(Tabla1[[#This Row],[ACUEDUCTO]]=1,"acueducto","")</f>
        <v/>
      </c>
      <c r="Q3412" s="3" t="str">
        <f>+IF(Tabla1[[#This Row],[ALCANTARILLADO]]=1,"alcantarillado","")</f>
        <v/>
      </c>
      <c r="R3412" s="3" t="str">
        <f>+IF(Tabla1[[#This Row],[ASEO]]=1,"aseo","")</f>
        <v>aseo</v>
      </c>
      <c r="S3412" s="3" t="str">
        <f>+_xlfn.CONCAT(Tabla1[[#This Row],[Columna1]]," ",Tabla1[[#This Row],[Columna2]]," ",Tabla1[[#This Row],[Columna3]])</f>
        <v xml:space="preserve">  aseo</v>
      </c>
      <c r="V3412" s="3" t="str">
        <f>+UPPER(Tabla1[[#This Row],[SERVICIO]])</f>
        <v>ASEO</v>
      </c>
    </row>
    <row r="3413" spans="1:22" x14ac:dyDescent="0.25">
      <c r="A3413" s="2">
        <v>47463</v>
      </c>
      <c r="B3413" s="3" t="s">
        <v>4408</v>
      </c>
      <c r="C3413" s="3" t="s">
        <v>13</v>
      </c>
      <c r="D3413" s="3" t="s">
        <v>14</v>
      </c>
      <c r="E3413" s="3" t="s">
        <v>5007</v>
      </c>
      <c r="F3413" s="3" t="s">
        <v>23</v>
      </c>
      <c r="G3413" s="3" t="s">
        <v>33</v>
      </c>
      <c r="H3413" s="3" t="s">
        <v>197</v>
      </c>
      <c r="I3413" s="3" t="s">
        <v>200</v>
      </c>
      <c r="J3413" s="3" t="s">
        <v>143</v>
      </c>
      <c r="K3413" s="3" t="s">
        <v>11</v>
      </c>
      <c r="L3413" s="4">
        <v>43901</v>
      </c>
      <c r="M3413" s="3">
        <v>0</v>
      </c>
      <c r="N3413" s="3">
        <v>0</v>
      </c>
      <c r="O3413" s="3">
        <v>1</v>
      </c>
      <c r="P3413" s="3" t="str">
        <f>+IF(Tabla1[[#This Row],[ACUEDUCTO]]=1,"acueducto","")</f>
        <v/>
      </c>
      <c r="Q3413" s="3" t="str">
        <f>+IF(Tabla1[[#This Row],[ALCANTARILLADO]]=1,"alcantarillado","")</f>
        <v/>
      </c>
      <c r="R3413" s="3" t="str">
        <f>+IF(Tabla1[[#This Row],[ASEO]]=1,"aseo","")</f>
        <v>aseo</v>
      </c>
      <c r="S3413" s="3" t="str">
        <f>+_xlfn.CONCAT(Tabla1[[#This Row],[Columna1]]," ",Tabla1[[#This Row],[Columna2]]," ",Tabla1[[#This Row],[Columna3]])</f>
        <v xml:space="preserve">  aseo</v>
      </c>
      <c r="V3413" s="3" t="str">
        <f>+UPPER(Tabla1[[#This Row],[SERVICIO]])</f>
        <v>ASEO</v>
      </c>
    </row>
    <row r="3414" spans="1:22" x14ac:dyDescent="0.25">
      <c r="A3414" s="2">
        <v>47484</v>
      </c>
      <c r="B3414" s="3" t="s">
        <v>4409</v>
      </c>
      <c r="C3414" s="3" t="s">
        <v>13</v>
      </c>
      <c r="D3414" s="3" t="s">
        <v>45</v>
      </c>
      <c r="E3414" s="3" t="s">
        <v>5012</v>
      </c>
      <c r="F3414" s="3" t="s">
        <v>23</v>
      </c>
      <c r="G3414" s="3" t="s">
        <v>38</v>
      </c>
      <c r="H3414" s="3" t="s">
        <v>202</v>
      </c>
      <c r="I3414" s="3" t="s">
        <v>1956</v>
      </c>
      <c r="J3414" s="3" t="s">
        <v>143</v>
      </c>
      <c r="K3414" s="3" t="s">
        <v>5019</v>
      </c>
      <c r="L3414" s="4">
        <v>44005</v>
      </c>
      <c r="M3414" s="3">
        <v>1</v>
      </c>
      <c r="N3414" s="3">
        <v>0</v>
      </c>
      <c r="O3414" s="3">
        <v>0</v>
      </c>
      <c r="P3414" s="3" t="str">
        <f>+IF(Tabla1[[#This Row],[ACUEDUCTO]]=1,"acueducto","")</f>
        <v>acueducto</v>
      </c>
      <c r="Q3414" s="3" t="str">
        <f>+IF(Tabla1[[#This Row],[ALCANTARILLADO]]=1,"alcantarillado","")</f>
        <v/>
      </c>
      <c r="R3414" s="3" t="str">
        <f>+IF(Tabla1[[#This Row],[ASEO]]=1,"aseo","")</f>
        <v/>
      </c>
      <c r="S3414" s="3" t="str">
        <f>+_xlfn.CONCAT(Tabla1[[#This Row],[Columna1]]," ",Tabla1[[#This Row],[Columna2]]," ",Tabla1[[#This Row],[Columna3]])</f>
        <v xml:space="preserve">acueducto  </v>
      </c>
      <c r="V3414" s="3" t="str">
        <f>+UPPER(Tabla1[[#This Row],[SERVICIO]])</f>
        <v xml:space="preserve">ACUEDUCTO  </v>
      </c>
    </row>
    <row r="3415" spans="1:22" x14ac:dyDescent="0.25">
      <c r="A3415" s="2">
        <v>47485</v>
      </c>
      <c r="B3415" s="3" t="s">
        <v>4410</v>
      </c>
      <c r="C3415" s="3" t="s">
        <v>13</v>
      </c>
      <c r="D3415" s="3" t="s">
        <v>26</v>
      </c>
      <c r="E3415" s="3" t="s">
        <v>5013</v>
      </c>
      <c r="F3415" s="3" t="s">
        <v>23</v>
      </c>
      <c r="G3415" s="3" t="s">
        <v>38</v>
      </c>
      <c r="H3415" s="3" t="s">
        <v>53</v>
      </c>
      <c r="I3415" s="3" t="s">
        <v>3316</v>
      </c>
      <c r="J3415" s="3" t="s">
        <v>18</v>
      </c>
      <c r="K3415" s="3" t="s">
        <v>5019</v>
      </c>
      <c r="L3415" s="4">
        <v>44221</v>
      </c>
      <c r="M3415" s="3">
        <v>1</v>
      </c>
      <c r="N3415" s="3">
        <v>0</v>
      </c>
      <c r="O3415" s="3">
        <v>0</v>
      </c>
      <c r="P3415" s="3" t="str">
        <f>+IF(Tabla1[[#This Row],[ACUEDUCTO]]=1,"acueducto","")</f>
        <v>acueducto</v>
      </c>
      <c r="Q3415" s="3" t="str">
        <f>+IF(Tabla1[[#This Row],[ALCANTARILLADO]]=1,"alcantarillado","")</f>
        <v/>
      </c>
      <c r="R3415" s="3" t="str">
        <f>+IF(Tabla1[[#This Row],[ASEO]]=1,"aseo","")</f>
        <v/>
      </c>
      <c r="S3415" s="3" t="str">
        <f>+_xlfn.CONCAT(Tabla1[[#This Row],[Columna1]]," ",Tabla1[[#This Row],[Columna2]]," ",Tabla1[[#This Row],[Columna3]])</f>
        <v xml:space="preserve">acueducto  </v>
      </c>
      <c r="V3415" s="3" t="str">
        <f>+UPPER(Tabla1[[#This Row],[SERVICIO]])</f>
        <v xml:space="preserve">ACUEDUCTO  </v>
      </c>
    </row>
    <row r="3416" spans="1:22" x14ac:dyDescent="0.25">
      <c r="A3416" s="2">
        <v>47505</v>
      </c>
      <c r="B3416" s="3" t="s">
        <v>4411</v>
      </c>
      <c r="C3416" s="3" t="s">
        <v>13</v>
      </c>
      <c r="D3416" s="3" t="s">
        <v>14</v>
      </c>
      <c r="E3416" s="3" t="s">
        <v>5012</v>
      </c>
      <c r="F3416" s="3" t="s">
        <v>23</v>
      </c>
      <c r="G3416" s="3" t="s">
        <v>38</v>
      </c>
      <c r="H3416" s="3" t="s">
        <v>126</v>
      </c>
      <c r="I3416" s="3" t="s">
        <v>151</v>
      </c>
      <c r="J3416" s="3" t="s">
        <v>143</v>
      </c>
      <c r="K3416" s="3" t="s">
        <v>11</v>
      </c>
      <c r="L3416" s="4">
        <v>43906</v>
      </c>
      <c r="M3416" s="3">
        <v>0</v>
      </c>
      <c r="N3416" s="3">
        <v>0</v>
      </c>
      <c r="O3416" s="3">
        <v>1</v>
      </c>
      <c r="P3416" s="3" t="str">
        <f>+IF(Tabla1[[#This Row],[ACUEDUCTO]]=1,"acueducto","")</f>
        <v/>
      </c>
      <c r="Q3416" s="3" t="str">
        <f>+IF(Tabla1[[#This Row],[ALCANTARILLADO]]=1,"alcantarillado","")</f>
        <v/>
      </c>
      <c r="R3416" s="3" t="str">
        <f>+IF(Tabla1[[#This Row],[ASEO]]=1,"aseo","")</f>
        <v>aseo</v>
      </c>
      <c r="S3416" s="3" t="str">
        <f>+_xlfn.CONCAT(Tabla1[[#This Row],[Columna1]]," ",Tabla1[[#This Row],[Columna2]]," ",Tabla1[[#This Row],[Columna3]])</f>
        <v xml:space="preserve">  aseo</v>
      </c>
      <c r="V3416" s="3" t="str">
        <f>+UPPER(Tabla1[[#This Row],[SERVICIO]])</f>
        <v>ASEO</v>
      </c>
    </row>
    <row r="3417" spans="1:22" x14ac:dyDescent="0.25">
      <c r="A3417" s="2">
        <v>47523</v>
      </c>
      <c r="B3417" s="3" t="s">
        <v>4412</v>
      </c>
      <c r="C3417" s="3" t="s">
        <v>13</v>
      </c>
      <c r="D3417" s="3" t="s">
        <v>14</v>
      </c>
      <c r="E3417" s="3" t="s">
        <v>5007</v>
      </c>
      <c r="F3417" s="3" t="s">
        <v>23</v>
      </c>
      <c r="G3417" s="3" t="s">
        <v>33</v>
      </c>
      <c r="H3417" s="3" t="s">
        <v>58</v>
      </c>
      <c r="I3417" s="3" t="s">
        <v>58</v>
      </c>
      <c r="J3417" s="3" t="s">
        <v>143</v>
      </c>
      <c r="K3417" s="3" t="s">
        <v>11</v>
      </c>
      <c r="L3417" s="4">
        <v>43929</v>
      </c>
      <c r="M3417" s="3">
        <v>0</v>
      </c>
      <c r="N3417" s="3">
        <v>0</v>
      </c>
      <c r="O3417" s="3">
        <v>1</v>
      </c>
      <c r="P3417" s="3" t="str">
        <f>+IF(Tabla1[[#This Row],[ACUEDUCTO]]=1,"acueducto","")</f>
        <v/>
      </c>
      <c r="Q3417" s="3" t="str">
        <f>+IF(Tabla1[[#This Row],[ALCANTARILLADO]]=1,"alcantarillado","")</f>
        <v/>
      </c>
      <c r="R3417" s="3" t="str">
        <f>+IF(Tabla1[[#This Row],[ASEO]]=1,"aseo","")</f>
        <v>aseo</v>
      </c>
      <c r="S3417" s="3" t="str">
        <f>+_xlfn.CONCAT(Tabla1[[#This Row],[Columna1]]," ",Tabla1[[#This Row],[Columna2]]," ",Tabla1[[#This Row],[Columna3]])</f>
        <v xml:space="preserve">  aseo</v>
      </c>
      <c r="V3417" s="3" t="str">
        <f>+UPPER(Tabla1[[#This Row],[SERVICIO]])</f>
        <v>ASEO</v>
      </c>
    </row>
    <row r="3418" spans="1:22" x14ac:dyDescent="0.25">
      <c r="A3418" s="2">
        <v>47524</v>
      </c>
      <c r="B3418" s="3" t="s">
        <v>4413</v>
      </c>
      <c r="C3418" s="3" t="s">
        <v>13</v>
      </c>
      <c r="D3418" s="3" t="s">
        <v>14</v>
      </c>
      <c r="E3418" s="3" t="s">
        <v>5007</v>
      </c>
      <c r="F3418" s="3" t="s">
        <v>23</v>
      </c>
      <c r="G3418" s="3" t="s">
        <v>33</v>
      </c>
      <c r="H3418" s="3" t="s">
        <v>224</v>
      </c>
      <c r="I3418" s="3" t="s">
        <v>929</v>
      </c>
      <c r="J3418" s="3" t="s">
        <v>143</v>
      </c>
      <c r="K3418" s="3" t="s">
        <v>11</v>
      </c>
      <c r="L3418" s="4">
        <v>43962</v>
      </c>
      <c r="M3418" s="3">
        <v>0</v>
      </c>
      <c r="N3418" s="3">
        <v>0</v>
      </c>
      <c r="O3418" s="3">
        <v>1</v>
      </c>
      <c r="P3418" s="3" t="str">
        <f>+IF(Tabla1[[#This Row],[ACUEDUCTO]]=1,"acueducto","")</f>
        <v/>
      </c>
      <c r="Q3418" s="3" t="str">
        <f>+IF(Tabla1[[#This Row],[ALCANTARILLADO]]=1,"alcantarillado","")</f>
        <v/>
      </c>
      <c r="R3418" s="3" t="str">
        <f>+IF(Tabla1[[#This Row],[ASEO]]=1,"aseo","")</f>
        <v>aseo</v>
      </c>
      <c r="S3418" s="3" t="str">
        <f>+_xlfn.CONCAT(Tabla1[[#This Row],[Columna1]]," ",Tabla1[[#This Row],[Columna2]]," ",Tabla1[[#This Row],[Columna3]])</f>
        <v xml:space="preserve">  aseo</v>
      </c>
      <c r="V3418" s="3" t="str">
        <f>+UPPER(Tabla1[[#This Row],[SERVICIO]])</f>
        <v>ASEO</v>
      </c>
    </row>
    <row r="3419" spans="1:22" x14ac:dyDescent="0.25">
      <c r="A3419" s="2">
        <v>47546</v>
      </c>
      <c r="B3419" s="3" t="s">
        <v>4414</v>
      </c>
      <c r="C3419" s="3" t="s">
        <v>13</v>
      </c>
      <c r="D3419" s="3" t="s">
        <v>14</v>
      </c>
      <c r="E3419" s="3" t="s">
        <v>5007</v>
      </c>
      <c r="F3419" s="3" t="s">
        <v>23</v>
      </c>
      <c r="G3419" s="3" t="s">
        <v>38</v>
      </c>
      <c r="H3419" s="3" t="s">
        <v>224</v>
      </c>
      <c r="I3419" s="3" t="s">
        <v>229</v>
      </c>
      <c r="J3419" s="3" t="s">
        <v>18</v>
      </c>
      <c r="K3419" s="3" t="s">
        <v>11</v>
      </c>
      <c r="L3419" s="4">
        <v>44522</v>
      </c>
      <c r="M3419" s="3">
        <v>0</v>
      </c>
      <c r="N3419" s="3">
        <v>0</v>
      </c>
      <c r="O3419" s="3">
        <v>1</v>
      </c>
      <c r="P3419" s="3" t="str">
        <f>+IF(Tabla1[[#This Row],[ACUEDUCTO]]=1,"acueducto","")</f>
        <v/>
      </c>
      <c r="Q3419" s="3" t="str">
        <f>+IF(Tabla1[[#This Row],[ALCANTARILLADO]]=1,"alcantarillado","")</f>
        <v/>
      </c>
      <c r="R3419" s="3" t="str">
        <f>+IF(Tabla1[[#This Row],[ASEO]]=1,"aseo","")</f>
        <v>aseo</v>
      </c>
      <c r="S3419" s="3" t="str">
        <f>+_xlfn.CONCAT(Tabla1[[#This Row],[Columna1]]," ",Tabla1[[#This Row],[Columna2]]," ",Tabla1[[#This Row],[Columna3]])</f>
        <v xml:space="preserve">  aseo</v>
      </c>
      <c r="V3419" s="3" t="str">
        <f>+UPPER(Tabla1[[#This Row],[SERVICIO]])</f>
        <v>ASEO</v>
      </c>
    </row>
    <row r="3420" spans="1:22" x14ac:dyDescent="0.25">
      <c r="A3420" s="2">
        <v>47603</v>
      </c>
      <c r="B3420" s="3" t="s">
        <v>4415</v>
      </c>
      <c r="C3420" s="3" t="s">
        <v>13</v>
      </c>
      <c r="D3420" s="3" t="s">
        <v>14</v>
      </c>
      <c r="E3420" s="3" t="s">
        <v>5007</v>
      </c>
      <c r="F3420" s="3" t="s">
        <v>23</v>
      </c>
      <c r="G3420" s="3" t="s">
        <v>33</v>
      </c>
      <c r="H3420" s="3" t="s">
        <v>63</v>
      </c>
      <c r="I3420" s="3" t="s">
        <v>72</v>
      </c>
      <c r="J3420" s="3" t="s">
        <v>18</v>
      </c>
      <c r="K3420" s="3" t="s">
        <v>11</v>
      </c>
      <c r="L3420" s="4">
        <v>44256</v>
      </c>
      <c r="M3420" s="3">
        <v>0</v>
      </c>
      <c r="N3420" s="3">
        <v>0</v>
      </c>
      <c r="O3420" s="3">
        <v>1</v>
      </c>
      <c r="P3420" s="3" t="str">
        <f>+IF(Tabla1[[#This Row],[ACUEDUCTO]]=1,"acueducto","")</f>
        <v/>
      </c>
      <c r="Q3420" s="3" t="str">
        <f>+IF(Tabla1[[#This Row],[ALCANTARILLADO]]=1,"alcantarillado","")</f>
        <v/>
      </c>
      <c r="R3420" s="3" t="str">
        <f>+IF(Tabla1[[#This Row],[ASEO]]=1,"aseo","")</f>
        <v>aseo</v>
      </c>
      <c r="S3420" s="3" t="str">
        <f>+_xlfn.CONCAT(Tabla1[[#This Row],[Columna1]]," ",Tabla1[[#This Row],[Columna2]]," ",Tabla1[[#This Row],[Columna3]])</f>
        <v xml:space="preserve">  aseo</v>
      </c>
      <c r="V3420" s="3" t="str">
        <f>+UPPER(Tabla1[[#This Row],[SERVICIO]])</f>
        <v>ASEO</v>
      </c>
    </row>
    <row r="3421" spans="1:22" x14ac:dyDescent="0.25">
      <c r="A3421" s="2">
        <v>47643</v>
      </c>
      <c r="B3421" s="3" t="s">
        <v>4416</v>
      </c>
      <c r="C3421" s="3" t="s">
        <v>13</v>
      </c>
      <c r="D3421" s="3" t="s">
        <v>14</v>
      </c>
      <c r="E3421" s="3" t="s">
        <v>5007</v>
      </c>
      <c r="F3421" s="3" t="s">
        <v>23</v>
      </c>
      <c r="G3421" s="3" t="s">
        <v>33</v>
      </c>
      <c r="H3421" s="3" t="s">
        <v>58</v>
      </c>
      <c r="I3421" s="3" t="s">
        <v>58</v>
      </c>
      <c r="J3421" s="3" t="s">
        <v>18</v>
      </c>
      <c r="K3421" s="3" t="s">
        <v>11</v>
      </c>
      <c r="L3421" s="4">
        <v>44490</v>
      </c>
      <c r="M3421" s="3">
        <v>0</v>
      </c>
      <c r="N3421" s="3">
        <v>0</v>
      </c>
      <c r="O3421" s="3">
        <v>1</v>
      </c>
      <c r="P3421" s="3" t="str">
        <f>+IF(Tabla1[[#This Row],[ACUEDUCTO]]=1,"acueducto","")</f>
        <v/>
      </c>
      <c r="Q3421" s="3" t="str">
        <f>+IF(Tabla1[[#This Row],[ALCANTARILLADO]]=1,"alcantarillado","")</f>
        <v/>
      </c>
      <c r="R3421" s="3" t="str">
        <f>+IF(Tabla1[[#This Row],[ASEO]]=1,"aseo","")</f>
        <v>aseo</v>
      </c>
      <c r="S3421" s="3" t="str">
        <f>+_xlfn.CONCAT(Tabla1[[#This Row],[Columna1]]," ",Tabla1[[#This Row],[Columna2]]," ",Tabla1[[#This Row],[Columna3]])</f>
        <v xml:space="preserve">  aseo</v>
      </c>
      <c r="V3421" s="3" t="str">
        <f>+UPPER(Tabla1[[#This Row],[SERVICIO]])</f>
        <v>ASEO</v>
      </c>
    </row>
    <row r="3422" spans="1:22" x14ac:dyDescent="0.25">
      <c r="A3422" s="2">
        <v>47644</v>
      </c>
      <c r="B3422" s="3" t="s">
        <v>4417</v>
      </c>
      <c r="C3422" s="3" t="s">
        <v>13</v>
      </c>
      <c r="D3422" s="3" t="s">
        <v>26</v>
      </c>
      <c r="E3422" s="3" t="s">
        <v>5007</v>
      </c>
      <c r="F3422" s="3" t="s">
        <v>23</v>
      </c>
      <c r="G3422" s="3" t="s">
        <v>33</v>
      </c>
      <c r="H3422" s="3" t="s">
        <v>58</v>
      </c>
      <c r="I3422" s="3" t="s">
        <v>58</v>
      </c>
      <c r="J3422" s="3" t="s">
        <v>143</v>
      </c>
      <c r="K3422" s="3" t="s">
        <v>11</v>
      </c>
      <c r="L3422" s="4">
        <v>43993</v>
      </c>
      <c r="M3422" s="3">
        <v>0</v>
      </c>
      <c r="N3422" s="3">
        <v>0</v>
      </c>
      <c r="O3422" s="3">
        <v>1</v>
      </c>
      <c r="P3422" s="3" t="str">
        <f>+IF(Tabla1[[#This Row],[ACUEDUCTO]]=1,"acueducto","")</f>
        <v/>
      </c>
      <c r="Q3422" s="3" t="str">
        <f>+IF(Tabla1[[#This Row],[ALCANTARILLADO]]=1,"alcantarillado","")</f>
        <v/>
      </c>
      <c r="R3422" s="3" t="str">
        <f>+IF(Tabla1[[#This Row],[ASEO]]=1,"aseo","")</f>
        <v>aseo</v>
      </c>
      <c r="S3422" s="3" t="str">
        <f>+_xlfn.CONCAT(Tabla1[[#This Row],[Columna1]]," ",Tabla1[[#This Row],[Columna2]]," ",Tabla1[[#This Row],[Columna3]])</f>
        <v xml:space="preserve">  aseo</v>
      </c>
      <c r="V3422" s="3" t="str">
        <f>+UPPER(Tabla1[[#This Row],[SERVICIO]])</f>
        <v>ASEO</v>
      </c>
    </row>
    <row r="3423" spans="1:22" x14ac:dyDescent="0.25">
      <c r="A3423" s="2">
        <v>47663</v>
      </c>
      <c r="B3423" s="3" t="s">
        <v>4418</v>
      </c>
      <c r="C3423" s="3" t="s">
        <v>13</v>
      </c>
      <c r="D3423" s="3" t="s">
        <v>14</v>
      </c>
      <c r="E3423" s="3" t="s">
        <v>5007</v>
      </c>
      <c r="F3423" s="3" t="s">
        <v>23</v>
      </c>
      <c r="G3423" s="3" t="s">
        <v>33</v>
      </c>
      <c r="H3423" s="3" t="s">
        <v>58</v>
      </c>
      <c r="I3423" s="3" t="s">
        <v>58</v>
      </c>
      <c r="J3423" s="3" t="s">
        <v>18</v>
      </c>
      <c r="K3423" s="3" t="s">
        <v>11</v>
      </c>
      <c r="L3423" s="4">
        <v>44445</v>
      </c>
      <c r="M3423" s="3">
        <v>0</v>
      </c>
      <c r="N3423" s="3">
        <v>0</v>
      </c>
      <c r="O3423" s="3">
        <v>1</v>
      </c>
      <c r="P3423" s="3" t="str">
        <f>+IF(Tabla1[[#This Row],[ACUEDUCTO]]=1,"acueducto","")</f>
        <v/>
      </c>
      <c r="Q3423" s="3" t="str">
        <f>+IF(Tabla1[[#This Row],[ALCANTARILLADO]]=1,"alcantarillado","")</f>
        <v/>
      </c>
      <c r="R3423" s="3" t="str">
        <f>+IF(Tabla1[[#This Row],[ASEO]]=1,"aseo","")</f>
        <v>aseo</v>
      </c>
      <c r="S3423" s="3" t="str">
        <f>+_xlfn.CONCAT(Tabla1[[#This Row],[Columna1]]," ",Tabla1[[#This Row],[Columna2]]," ",Tabla1[[#This Row],[Columna3]])</f>
        <v xml:space="preserve">  aseo</v>
      </c>
      <c r="V3423" s="3" t="str">
        <f>+UPPER(Tabla1[[#This Row],[SERVICIO]])</f>
        <v>ASEO</v>
      </c>
    </row>
    <row r="3424" spans="1:22" x14ac:dyDescent="0.25">
      <c r="A3424" s="2">
        <v>47683</v>
      </c>
      <c r="B3424" s="3" t="s">
        <v>4419</v>
      </c>
      <c r="C3424" s="3" t="s">
        <v>13</v>
      </c>
      <c r="D3424" s="3" t="s">
        <v>26</v>
      </c>
      <c r="E3424" s="3" t="s">
        <v>5007</v>
      </c>
      <c r="F3424" s="3" t="s">
        <v>23</v>
      </c>
      <c r="G3424" s="3" t="s">
        <v>33</v>
      </c>
      <c r="H3424" s="3" t="s">
        <v>58</v>
      </c>
      <c r="I3424" s="3" t="s">
        <v>58</v>
      </c>
      <c r="J3424" s="3" t="s">
        <v>143</v>
      </c>
      <c r="K3424" s="3" t="s">
        <v>11</v>
      </c>
      <c r="L3424" s="4">
        <v>43959</v>
      </c>
      <c r="M3424" s="3">
        <v>0</v>
      </c>
      <c r="N3424" s="3">
        <v>0</v>
      </c>
      <c r="O3424" s="3">
        <v>1</v>
      </c>
      <c r="P3424" s="3" t="str">
        <f>+IF(Tabla1[[#This Row],[ACUEDUCTO]]=1,"acueducto","")</f>
        <v/>
      </c>
      <c r="Q3424" s="3" t="str">
        <f>+IF(Tabla1[[#This Row],[ALCANTARILLADO]]=1,"alcantarillado","")</f>
        <v/>
      </c>
      <c r="R3424" s="3" t="str">
        <f>+IF(Tabla1[[#This Row],[ASEO]]=1,"aseo","")</f>
        <v>aseo</v>
      </c>
      <c r="S3424" s="3" t="str">
        <f>+_xlfn.CONCAT(Tabla1[[#This Row],[Columna1]]," ",Tabla1[[#This Row],[Columna2]]," ",Tabla1[[#This Row],[Columna3]])</f>
        <v xml:space="preserve">  aseo</v>
      </c>
      <c r="V3424" s="3" t="str">
        <f>+UPPER(Tabla1[[#This Row],[SERVICIO]])</f>
        <v>ASEO</v>
      </c>
    </row>
    <row r="3425" spans="1:22" x14ac:dyDescent="0.25">
      <c r="A3425" s="2">
        <v>47703</v>
      </c>
      <c r="B3425" s="3" t="s">
        <v>4420</v>
      </c>
      <c r="C3425" s="3" t="s">
        <v>13</v>
      </c>
      <c r="D3425" s="3" t="s">
        <v>26</v>
      </c>
      <c r="E3425" s="3" t="s">
        <v>5007</v>
      </c>
      <c r="F3425" s="3" t="s">
        <v>23</v>
      </c>
      <c r="G3425" s="3" t="s">
        <v>33</v>
      </c>
      <c r="H3425" s="3" t="s">
        <v>126</v>
      </c>
      <c r="I3425" s="3" t="s">
        <v>638</v>
      </c>
      <c r="J3425" s="3" t="s">
        <v>143</v>
      </c>
      <c r="K3425" s="3" t="s">
        <v>11</v>
      </c>
      <c r="L3425" s="4">
        <v>44524</v>
      </c>
      <c r="M3425" s="3">
        <v>0</v>
      </c>
      <c r="N3425" s="3">
        <v>0</v>
      </c>
      <c r="O3425" s="3">
        <v>1</v>
      </c>
      <c r="P3425" s="3" t="str">
        <f>+IF(Tabla1[[#This Row],[ACUEDUCTO]]=1,"acueducto","")</f>
        <v/>
      </c>
      <c r="Q3425" s="3" t="str">
        <f>+IF(Tabla1[[#This Row],[ALCANTARILLADO]]=1,"alcantarillado","")</f>
        <v/>
      </c>
      <c r="R3425" s="3" t="str">
        <f>+IF(Tabla1[[#This Row],[ASEO]]=1,"aseo","")</f>
        <v>aseo</v>
      </c>
      <c r="S3425" s="3" t="str">
        <f>+_xlfn.CONCAT(Tabla1[[#This Row],[Columna1]]," ",Tabla1[[#This Row],[Columna2]]," ",Tabla1[[#This Row],[Columna3]])</f>
        <v xml:space="preserve">  aseo</v>
      </c>
      <c r="V3425" s="3" t="str">
        <f>+UPPER(Tabla1[[#This Row],[SERVICIO]])</f>
        <v>ASEO</v>
      </c>
    </row>
    <row r="3426" spans="1:22" x14ac:dyDescent="0.25">
      <c r="A3426" s="2">
        <v>47723</v>
      </c>
      <c r="B3426" s="3" t="s">
        <v>4421</v>
      </c>
      <c r="C3426" s="3" t="s">
        <v>13</v>
      </c>
      <c r="D3426" s="3" t="s">
        <v>14</v>
      </c>
      <c r="E3426" s="3" t="s">
        <v>5007</v>
      </c>
      <c r="F3426" s="3" t="s">
        <v>23</v>
      </c>
      <c r="G3426" s="3" t="s">
        <v>33</v>
      </c>
      <c r="H3426" s="3" t="s">
        <v>63</v>
      </c>
      <c r="I3426" s="3" t="s">
        <v>72</v>
      </c>
      <c r="J3426" s="3" t="s">
        <v>18</v>
      </c>
      <c r="K3426" s="3" t="s">
        <v>11</v>
      </c>
      <c r="L3426" s="4">
        <v>44363</v>
      </c>
      <c r="M3426" s="3">
        <v>0</v>
      </c>
      <c r="N3426" s="3">
        <v>0</v>
      </c>
      <c r="O3426" s="3">
        <v>1</v>
      </c>
      <c r="P3426" s="3" t="str">
        <f>+IF(Tabla1[[#This Row],[ACUEDUCTO]]=1,"acueducto","")</f>
        <v/>
      </c>
      <c r="Q3426" s="3" t="str">
        <f>+IF(Tabla1[[#This Row],[ALCANTARILLADO]]=1,"alcantarillado","")</f>
        <v/>
      </c>
      <c r="R3426" s="3" t="str">
        <f>+IF(Tabla1[[#This Row],[ASEO]]=1,"aseo","")</f>
        <v>aseo</v>
      </c>
      <c r="S3426" s="3" t="str">
        <f>+_xlfn.CONCAT(Tabla1[[#This Row],[Columna1]]," ",Tabla1[[#This Row],[Columna2]]," ",Tabla1[[#This Row],[Columna3]])</f>
        <v xml:space="preserve">  aseo</v>
      </c>
      <c r="V3426" s="3" t="str">
        <f>+UPPER(Tabla1[[#This Row],[SERVICIO]])</f>
        <v>ASEO</v>
      </c>
    </row>
    <row r="3427" spans="1:22" x14ac:dyDescent="0.25">
      <c r="A3427" s="2">
        <v>47724</v>
      </c>
      <c r="B3427" s="3" t="s">
        <v>4422</v>
      </c>
      <c r="C3427" s="3" t="s">
        <v>13</v>
      </c>
      <c r="D3427" s="3" t="s">
        <v>14</v>
      </c>
      <c r="E3427" s="3" t="s">
        <v>5007</v>
      </c>
      <c r="F3427" s="3" t="s">
        <v>23</v>
      </c>
      <c r="G3427" s="3" t="s">
        <v>33</v>
      </c>
      <c r="H3427" s="3" t="s">
        <v>63</v>
      </c>
      <c r="I3427" s="3" t="s">
        <v>80</v>
      </c>
      <c r="J3427" s="3" t="s">
        <v>143</v>
      </c>
      <c r="K3427" s="3" t="s">
        <v>11</v>
      </c>
      <c r="L3427" s="4">
        <v>43948</v>
      </c>
      <c r="M3427" s="3">
        <v>0</v>
      </c>
      <c r="N3427" s="3">
        <v>0</v>
      </c>
      <c r="O3427" s="3">
        <v>1</v>
      </c>
      <c r="P3427" s="3" t="str">
        <f>+IF(Tabla1[[#This Row],[ACUEDUCTO]]=1,"acueducto","")</f>
        <v/>
      </c>
      <c r="Q3427" s="3" t="str">
        <f>+IF(Tabla1[[#This Row],[ALCANTARILLADO]]=1,"alcantarillado","")</f>
        <v/>
      </c>
      <c r="R3427" s="3" t="str">
        <f>+IF(Tabla1[[#This Row],[ASEO]]=1,"aseo","")</f>
        <v>aseo</v>
      </c>
      <c r="S3427" s="3" t="str">
        <f>+_xlfn.CONCAT(Tabla1[[#This Row],[Columna1]]," ",Tabla1[[#This Row],[Columna2]]," ",Tabla1[[#This Row],[Columna3]])</f>
        <v xml:space="preserve">  aseo</v>
      </c>
      <c r="V3427" s="3" t="str">
        <f>+UPPER(Tabla1[[#This Row],[SERVICIO]])</f>
        <v>ASEO</v>
      </c>
    </row>
    <row r="3428" spans="1:22" x14ac:dyDescent="0.25">
      <c r="A3428" s="2">
        <v>47725</v>
      </c>
      <c r="B3428" s="3" t="s">
        <v>4423</v>
      </c>
      <c r="C3428" s="3" t="s">
        <v>13</v>
      </c>
      <c r="D3428" s="3" t="s">
        <v>26</v>
      </c>
      <c r="E3428" s="3" t="s">
        <v>5013</v>
      </c>
      <c r="F3428" s="3" t="s">
        <v>23</v>
      </c>
      <c r="G3428" s="3" t="s">
        <v>38</v>
      </c>
      <c r="H3428" s="3" t="s">
        <v>87</v>
      </c>
      <c r="I3428" s="3" t="s">
        <v>824</v>
      </c>
      <c r="J3428" s="3" t="s">
        <v>143</v>
      </c>
      <c r="K3428" s="3" t="s">
        <v>5019</v>
      </c>
      <c r="L3428" s="4">
        <v>44411</v>
      </c>
      <c r="M3428" s="3">
        <v>1</v>
      </c>
      <c r="N3428" s="3">
        <v>0</v>
      </c>
      <c r="O3428" s="3">
        <v>0</v>
      </c>
      <c r="P3428" s="3" t="str">
        <f>+IF(Tabla1[[#This Row],[ACUEDUCTO]]=1,"acueducto","")</f>
        <v>acueducto</v>
      </c>
      <c r="Q3428" s="3" t="str">
        <f>+IF(Tabla1[[#This Row],[ALCANTARILLADO]]=1,"alcantarillado","")</f>
        <v/>
      </c>
      <c r="R3428" s="3" t="str">
        <f>+IF(Tabla1[[#This Row],[ASEO]]=1,"aseo","")</f>
        <v/>
      </c>
      <c r="S3428" s="3" t="str">
        <f>+_xlfn.CONCAT(Tabla1[[#This Row],[Columna1]]," ",Tabla1[[#This Row],[Columna2]]," ",Tabla1[[#This Row],[Columna3]])</f>
        <v xml:space="preserve">acueducto  </v>
      </c>
      <c r="V3428" s="3" t="str">
        <f>+UPPER(Tabla1[[#This Row],[SERVICIO]])</f>
        <v xml:space="preserve">ACUEDUCTO  </v>
      </c>
    </row>
    <row r="3429" spans="1:22" x14ac:dyDescent="0.25">
      <c r="A3429" s="2">
        <v>47743</v>
      </c>
      <c r="B3429" s="3" t="s">
        <v>4424</v>
      </c>
      <c r="C3429" s="3" t="s">
        <v>13</v>
      </c>
      <c r="D3429" s="3" t="s">
        <v>26</v>
      </c>
      <c r="E3429" s="3" t="s">
        <v>5013</v>
      </c>
      <c r="F3429" s="3" t="s">
        <v>32</v>
      </c>
      <c r="G3429" s="3" t="s">
        <v>38</v>
      </c>
      <c r="H3429" s="3" t="s">
        <v>293</v>
      </c>
      <c r="I3429" s="3" t="s">
        <v>302</v>
      </c>
      <c r="J3429" s="3" t="s">
        <v>143</v>
      </c>
      <c r="K3429" s="3" t="s">
        <v>5019</v>
      </c>
      <c r="L3429" s="4">
        <v>44554</v>
      </c>
      <c r="M3429" s="3">
        <v>1</v>
      </c>
      <c r="N3429" s="3">
        <v>0</v>
      </c>
      <c r="O3429" s="3">
        <v>0</v>
      </c>
      <c r="P3429" s="3" t="str">
        <f>+IF(Tabla1[[#This Row],[ACUEDUCTO]]=1,"acueducto","")</f>
        <v>acueducto</v>
      </c>
      <c r="Q3429" s="3" t="str">
        <f>+IF(Tabla1[[#This Row],[ALCANTARILLADO]]=1,"alcantarillado","")</f>
        <v/>
      </c>
      <c r="R3429" s="3" t="str">
        <f>+IF(Tabla1[[#This Row],[ASEO]]=1,"aseo","")</f>
        <v/>
      </c>
      <c r="S3429" s="3" t="str">
        <f>+_xlfn.CONCAT(Tabla1[[#This Row],[Columna1]]," ",Tabla1[[#This Row],[Columna2]]," ",Tabla1[[#This Row],[Columna3]])</f>
        <v xml:space="preserve">acueducto  </v>
      </c>
      <c r="V3429" s="3" t="str">
        <f>+UPPER(Tabla1[[#This Row],[SERVICIO]])</f>
        <v xml:space="preserve">ACUEDUCTO  </v>
      </c>
    </row>
    <row r="3430" spans="1:22" x14ac:dyDescent="0.25">
      <c r="A3430" s="2">
        <v>47785</v>
      </c>
      <c r="B3430" s="3" t="s">
        <v>4425</v>
      </c>
      <c r="C3430" s="3" t="s">
        <v>13</v>
      </c>
      <c r="D3430" s="3" t="s">
        <v>26</v>
      </c>
      <c r="E3430" s="3" t="s">
        <v>5007</v>
      </c>
      <c r="F3430" s="3" t="s">
        <v>23</v>
      </c>
      <c r="G3430" s="3" t="s">
        <v>33</v>
      </c>
      <c r="H3430" s="3" t="s">
        <v>58</v>
      </c>
      <c r="I3430" s="3" t="s">
        <v>58</v>
      </c>
      <c r="J3430" s="3" t="s">
        <v>18</v>
      </c>
      <c r="K3430" s="3" t="s">
        <v>11</v>
      </c>
      <c r="L3430" s="4">
        <v>44300</v>
      </c>
      <c r="M3430" s="3">
        <v>0</v>
      </c>
      <c r="N3430" s="3">
        <v>0</v>
      </c>
      <c r="O3430" s="3">
        <v>1</v>
      </c>
      <c r="P3430" s="3" t="str">
        <f>+IF(Tabla1[[#This Row],[ACUEDUCTO]]=1,"acueducto","")</f>
        <v/>
      </c>
      <c r="Q3430" s="3" t="str">
        <f>+IF(Tabla1[[#This Row],[ALCANTARILLADO]]=1,"alcantarillado","")</f>
        <v/>
      </c>
      <c r="R3430" s="3" t="str">
        <f>+IF(Tabla1[[#This Row],[ASEO]]=1,"aseo","")</f>
        <v>aseo</v>
      </c>
      <c r="S3430" s="3" t="str">
        <f>+_xlfn.CONCAT(Tabla1[[#This Row],[Columna1]]," ",Tabla1[[#This Row],[Columna2]]," ",Tabla1[[#This Row],[Columna3]])</f>
        <v xml:space="preserve">  aseo</v>
      </c>
      <c r="V3430" s="3" t="str">
        <f>+UPPER(Tabla1[[#This Row],[SERVICIO]])</f>
        <v>ASEO</v>
      </c>
    </row>
    <row r="3431" spans="1:22" x14ac:dyDescent="0.25">
      <c r="A3431" s="2">
        <v>47788</v>
      </c>
      <c r="B3431" s="3" t="s">
        <v>4426</v>
      </c>
      <c r="C3431" s="3" t="s">
        <v>13</v>
      </c>
      <c r="D3431" s="3" t="s">
        <v>26</v>
      </c>
      <c r="E3431" s="3" t="s">
        <v>5007</v>
      </c>
      <c r="F3431" s="3" t="s">
        <v>23</v>
      </c>
      <c r="G3431" s="3" t="s">
        <v>38</v>
      </c>
      <c r="H3431" s="3" t="s">
        <v>63</v>
      </c>
      <c r="I3431" s="3" t="s">
        <v>509</v>
      </c>
      <c r="J3431" s="3" t="s">
        <v>143</v>
      </c>
      <c r="K3431" s="3" t="s">
        <v>11</v>
      </c>
      <c r="L3431" s="4">
        <v>44097</v>
      </c>
      <c r="M3431" s="3">
        <v>0</v>
      </c>
      <c r="N3431" s="3">
        <v>0</v>
      </c>
      <c r="O3431" s="3">
        <v>1</v>
      </c>
      <c r="P3431" s="3" t="str">
        <f>+IF(Tabla1[[#This Row],[ACUEDUCTO]]=1,"acueducto","")</f>
        <v/>
      </c>
      <c r="Q3431" s="3" t="str">
        <f>+IF(Tabla1[[#This Row],[ALCANTARILLADO]]=1,"alcantarillado","")</f>
        <v/>
      </c>
      <c r="R3431" s="3" t="str">
        <f>+IF(Tabla1[[#This Row],[ASEO]]=1,"aseo","")</f>
        <v>aseo</v>
      </c>
      <c r="S3431" s="3" t="str">
        <f>+_xlfn.CONCAT(Tabla1[[#This Row],[Columna1]]," ",Tabla1[[#This Row],[Columna2]]," ",Tabla1[[#This Row],[Columna3]])</f>
        <v xml:space="preserve">  aseo</v>
      </c>
      <c r="V3431" s="3" t="str">
        <f>+UPPER(Tabla1[[#This Row],[SERVICIO]])</f>
        <v>ASEO</v>
      </c>
    </row>
    <row r="3432" spans="1:22" x14ac:dyDescent="0.25">
      <c r="A3432" s="2">
        <v>47805</v>
      </c>
      <c r="B3432" s="3" t="s">
        <v>4427</v>
      </c>
      <c r="C3432" s="3" t="s">
        <v>13</v>
      </c>
      <c r="D3432" s="3" t="s">
        <v>14</v>
      </c>
      <c r="E3432" s="3" t="s">
        <v>5007</v>
      </c>
      <c r="F3432" s="3" t="s">
        <v>23</v>
      </c>
      <c r="G3432" s="3" t="s">
        <v>33</v>
      </c>
      <c r="H3432" s="3" t="s">
        <v>58</v>
      </c>
      <c r="I3432" s="3" t="s">
        <v>58</v>
      </c>
      <c r="J3432" s="3" t="s">
        <v>18</v>
      </c>
      <c r="K3432" s="3" t="s">
        <v>11</v>
      </c>
      <c r="L3432" s="4">
        <v>44365</v>
      </c>
      <c r="M3432" s="3">
        <v>0</v>
      </c>
      <c r="N3432" s="3">
        <v>0</v>
      </c>
      <c r="O3432" s="3">
        <v>1</v>
      </c>
      <c r="P3432" s="3" t="str">
        <f>+IF(Tabla1[[#This Row],[ACUEDUCTO]]=1,"acueducto","")</f>
        <v/>
      </c>
      <c r="Q3432" s="3" t="str">
        <f>+IF(Tabla1[[#This Row],[ALCANTARILLADO]]=1,"alcantarillado","")</f>
        <v/>
      </c>
      <c r="R3432" s="3" t="str">
        <f>+IF(Tabla1[[#This Row],[ASEO]]=1,"aseo","")</f>
        <v>aseo</v>
      </c>
      <c r="S3432" s="3" t="str">
        <f>+_xlfn.CONCAT(Tabla1[[#This Row],[Columna1]]," ",Tabla1[[#This Row],[Columna2]]," ",Tabla1[[#This Row],[Columna3]])</f>
        <v xml:space="preserve">  aseo</v>
      </c>
      <c r="V3432" s="3" t="str">
        <f>+UPPER(Tabla1[[#This Row],[SERVICIO]])</f>
        <v>ASEO</v>
      </c>
    </row>
    <row r="3433" spans="1:22" x14ac:dyDescent="0.25">
      <c r="A3433" s="2">
        <v>47844</v>
      </c>
      <c r="B3433" s="3" t="s">
        <v>4428</v>
      </c>
      <c r="C3433" s="3" t="s">
        <v>13</v>
      </c>
      <c r="D3433" s="3" t="s">
        <v>14</v>
      </c>
      <c r="E3433" s="3" t="s">
        <v>5007</v>
      </c>
      <c r="F3433" s="3" t="s">
        <v>23</v>
      </c>
      <c r="G3433" s="3" t="s">
        <v>33</v>
      </c>
      <c r="H3433" s="3" t="s">
        <v>126</v>
      </c>
      <c r="I3433" s="3" t="s">
        <v>131</v>
      </c>
      <c r="J3433" s="3" t="s">
        <v>18</v>
      </c>
      <c r="K3433" s="3" t="s">
        <v>11</v>
      </c>
      <c r="L3433" s="4">
        <v>44218</v>
      </c>
      <c r="M3433" s="3">
        <v>0</v>
      </c>
      <c r="N3433" s="3">
        <v>0</v>
      </c>
      <c r="O3433" s="3">
        <v>1</v>
      </c>
      <c r="P3433" s="3" t="str">
        <f>+IF(Tabla1[[#This Row],[ACUEDUCTO]]=1,"acueducto","")</f>
        <v/>
      </c>
      <c r="Q3433" s="3" t="str">
        <f>+IF(Tabla1[[#This Row],[ALCANTARILLADO]]=1,"alcantarillado","")</f>
        <v/>
      </c>
      <c r="R3433" s="3" t="str">
        <f>+IF(Tabla1[[#This Row],[ASEO]]=1,"aseo","")</f>
        <v>aseo</v>
      </c>
      <c r="S3433" s="3" t="str">
        <f>+_xlfn.CONCAT(Tabla1[[#This Row],[Columna1]]," ",Tabla1[[#This Row],[Columna2]]," ",Tabla1[[#This Row],[Columna3]])</f>
        <v xml:space="preserve">  aseo</v>
      </c>
      <c r="V3433" s="3" t="str">
        <f>+UPPER(Tabla1[[#This Row],[SERVICIO]])</f>
        <v>ASEO</v>
      </c>
    </row>
    <row r="3434" spans="1:22" x14ac:dyDescent="0.25">
      <c r="A3434" s="2">
        <v>47845</v>
      </c>
      <c r="B3434" s="3" t="s">
        <v>4429</v>
      </c>
      <c r="C3434" s="3" t="s">
        <v>13</v>
      </c>
      <c r="D3434" s="3" t="s">
        <v>14</v>
      </c>
      <c r="E3434" s="3" t="s">
        <v>5007</v>
      </c>
      <c r="F3434" s="3" t="s">
        <v>23</v>
      </c>
      <c r="G3434" s="3" t="s">
        <v>33</v>
      </c>
      <c r="H3434" s="3" t="s">
        <v>58</v>
      </c>
      <c r="I3434" s="3" t="s">
        <v>58</v>
      </c>
      <c r="J3434" s="3" t="s">
        <v>18</v>
      </c>
      <c r="K3434" s="3" t="s">
        <v>11</v>
      </c>
      <c r="L3434" s="4">
        <v>44536</v>
      </c>
      <c r="M3434" s="3">
        <v>0</v>
      </c>
      <c r="N3434" s="3">
        <v>0</v>
      </c>
      <c r="O3434" s="3">
        <v>1</v>
      </c>
      <c r="P3434" s="3" t="str">
        <f>+IF(Tabla1[[#This Row],[ACUEDUCTO]]=1,"acueducto","")</f>
        <v/>
      </c>
      <c r="Q3434" s="3" t="str">
        <f>+IF(Tabla1[[#This Row],[ALCANTARILLADO]]=1,"alcantarillado","")</f>
        <v/>
      </c>
      <c r="R3434" s="3" t="str">
        <f>+IF(Tabla1[[#This Row],[ASEO]]=1,"aseo","")</f>
        <v>aseo</v>
      </c>
      <c r="S3434" s="3" t="str">
        <f>+_xlfn.CONCAT(Tabla1[[#This Row],[Columna1]]," ",Tabla1[[#This Row],[Columna2]]," ",Tabla1[[#This Row],[Columna3]])</f>
        <v xml:space="preserve">  aseo</v>
      </c>
      <c r="V3434" s="3" t="str">
        <f>+UPPER(Tabla1[[#This Row],[SERVICIO]])</f>
        <v>ASEO</v>
      </c>
    </row>
    <row r="3435" spans="1:22" x14ac:dyDescent="0.25">
      <c r="A3435" s="2">
        <v>47846</v>
      </c>
      <c r="B3435" s="3" t="s">
        <v>4430</v>
      </c>
      <c r="C3435" s="3" t="s">
        <v>13</v>
      </c>
      <c r="D3435" s="3" t="s">
        <v>14</v>
      </c>
      <c r="E3435" s="3" t="s">
        <v>5007</v>
      </c>
      <c r="F3435" s="3" t="s">
        <v>23</v>
      </c>
      <c r="G3435" s="3" t="s">
        <v>33</v>
      </c>
      <c r="H3435" s="3" t="s">
        <v>58</v>
      </c>
      <c r="I3435" s="3" t="s">
        <v>58</v>
      </c>
      <c r="J3435" s="3" t="s">
        <v>18</v>
      </c>
      <c r="K3435" s="3" t="s">
        <v>11</v>
      </c>
      <c r="L3435" s="4">
        <v>44370</v>
      </c>
      <c r="M3435" s="3">
        <v>0</v>
      </c>
      <c r="N3435" s="3">
        <v>0</v>
      </c>
      <c r="O3435" s="3">
        <v>1</v>
      </c>
      <c r="P3435" s="3" t="str">
        <f>+IF(Tabla1[[#This Row],[ACUEDUCTO]]=1,"acueducto","")</f>
        <v/>
      </c>
      <c r="Q3435" s="3" t="str">
        <f>+IF(Tabla1[[#This Row],[ALCANTARILLADO]]=1,"alcantarillado","")</f>
        <v/>
      </c>
      <c r="R3435" s="3" t="str">
        <f>+IF(Tabla1[[#This Row],[ASEO]]=1,"aseo","")</f>
        <v>aseo</v>
      </c>
      <c r="S3435" s="3" t="str">
        <f>+_xlfn.CONCAT(Tabla1[[#This Row],[Columna1]]," ",Tabla1[[#This Row],[Columna2]]," ",Tabla1[[#This Row],[Columna3]])</f>
        <v xml:space="preserve">  aseo</v>
      </c>
      <c r="V3435" s="3" t="str">
        <f>+UPPER(Tabla1[[#This Row],[SERVICIO]])</f>
        <v>ASEO</v>
      </c>
    </row>
    <row r="3436" spans="1:22" x14ac:dyDescent="0.25">
      <c r="A3436" s="2">
        <v>47863</v>
      </c>
      <c r="B3436" s="3" t="s">
        <v>4431</v>
      </c>
      <c r="C3436" s="3" t="s">
        <v>13</v>
      </c>
      <c r="D3436" s="3" t="s">
        <v>14</v>
      </c>
      <c r="E3436" s="3" t="s">
        <v>5007</v>
      </c>
      <c r="F3436" s="3" t="s">
        <v>23</v>
      </c>
      <c r="G3436" s="3" t="s">
        <v>33</v>
      </c>
      <c r="H3436" s="3" t="s">
        <v>58</v>
      </c>
      <c r="I3436" s="3" t="s">
        <v>58</v>
      </c>
      <c r="J3436" s="3" t="s">
        <v>18</v>
      </c>
      <c r="K3436" s="3" t="s">
        <v>11</v>
      </c>
      <c r="L3436" s="4">
        <v>44491</v>
      </c>
      <c r="M3436" s="3">
        <v>0</v>
      </c>
      <c r="N3436" s="3">
        <v>0</v>
      </c>
      <c r="O3436" s="3">
        <v>1</v>
      </c>
      <c r="P3436" s="3" t="str">
        <f>+IF(Tabla1[[#This Row],[ACUEDUCTO]]=1,"acueducto","")</f>
        <v/>
      </c>
      <c r="Q3436" s="3" t="str">
        <f>+IF(Tabla1[[#This Row],[ALCANTARILLADO]]=1,"alcantarillado","")</f>
        <v/>
      </c>
      <c r="R3436" s="3" t="str">
        <f>+IF(Tabla1[[#This Row],[ASEO]]=1,"aseo","")</f>
        <v>aseo</v>
      </c>
      <c r="S3436" s="3" t="str">
        <f>+_xlfn.CONCAT(Tabla1[[#This Row],[Columna1]]," ",Tabla1[[#This Row],[Columna2]]," ",Tabla1[[#This Row],[Columna3]])</f>
        <v xml:space="preserve">  aseo</v>
      </c>
      <c r="V3436" s="3" t="str">
        <f>+UPPER(Tabla1[[#This Row],[SERVICIO]])</f>
        <v>ASEO</v>
      </c>
    </row>
    <row r="3437" spans="1:22" x14ac:dyDescent="0.25">
      <c r="A3437" s="2">
        <v>47883</v>
      </c>
      <c r="B3437" s="3" t="s">
        <v>4432</v>
      </c>
      <c r="C3437" s="3" t="s">
        <v>13</v>
      </c>
      <c r="D3437" s="3" t="s">
        <v>14</v>
      </c>
      <c r="E3437" s="3" t="s">
        <v>5007</v>
      </c>
      <c r="F3437" s="3" t="s">
        <v>23</v>
      </c>
      <c r="G3437" s="3" t="s">
        <v>33</v>
      </c>
      <c r="H3437" s="3" t="s">
        <v>58</v>
      </c>
      <c r="I3437" s="3" t="s">
        <v>58</v>
      </c>
      <c r="J3437" s="3" t="s">
        <v>18</v>
      </c>
      <c r="K3437" s="3" t="s">
        <v>11</v>
      </c>
      <c r="L3437" s="4">
        <v>44539</v>
      </c>
      <c r="M3437" s="3">
        <v>0</v>
      </c>
      <c r="N3437" s="3">
        <v>0</v>
      </c>
      <c r="O3437" s="3">
        <v>1</v>
      </c>
      <c r="P3437" s="3" t="str">
        <f>+IF(Tabla1[[#This Row],[ACUEDUCTO]]=1,"acueducto","")</f>
        <v/>
      </c>
      <c r="Q3437" s="3" t="str">
        <f>+IF(Tabla1[[#This Row],[ALCANTARILLADO]]=1,"alcantarillado","")</f>
        <v/>
      </c>
      <c r="R3437" s="3" t="str">
        <f>+IF(Tabla1[[#This Row],[ASEO]]=1,"aseo","")</f>
        <v>aseo</v>
      </c>
      <c r="S3437" s="3" t="str">
        <f>+_xlfn.CONCAT(Tabla1[[#This Row],[Columna1]]," ",Tabla1[[#This Row],[Columna2]]," ",Tabla1[[#This Row],[Columna3]])</f>
        <v xml:space="preserve">  aseo</v>
      </c>
      <c r="V3437" s="3" t="str">
        <f>+UPPER(Tabla1[[#This Row],[SERVICIO]])</f>
        <v>ASEO</v>
      </c>
    </row>
    <row r="3438" spans="1:22" x14ac:dyDescent="0.25">
      <c r="A3438" s="2">
        <v>47923</v>
      </c>
      <c r="B3438" s="3" t="s">
        <v>4433</v>
      </c>
      <c r="C3438" s="3" t="s">
        <v>13</v>
      </c>
      <c r="D3438" s="3" t="s">
        <v>14</v>
      </c>
      <c r="E3438" s="3" t="s">
        <v>5007</v>
      </c>
      <c r="F3438" s="3" t="s">
        <v>23</v>
      </c>
      <c r="G3438" s="3" t="s">
        <v>33</v>
      </c>
      <c r="H3438" s="3" t="s">
        <v>293</v>
      </c>
      <c r="I3438" s="3" t="s">
        <v>1012</v>
      </c>
      <c r="J3438" s="3" t="s">
        <v>18</v>
      </c>
      <c r="K3438" s="3" t="s">
        <v>11</v>
      </c>
      <c r="L3438" s="4">
        <v>44449</v>
      </c>
      <c r="M3438" s="3">
        <v>0</v>
      </c>
      <c r="N3438" s="3">
        <v>0</v>
      </c>
      <c r="O3438" s="3">
        <v>1</v>
      </c>
      <c r="P3438" s="3" t="str">
        <f>+IF(Tabla1[[#This Row],[ACUEDUCTO]]=1,"acueducto","")</f>
        <v/>
      </c>
      <c r="Q3438" s="3" t="str">
        <f>+IF(Tabla1[[#This Row],[ALCANTARILLADO]]=1,"alcantarillado","")</f>
        <v/>
      </c>
      <c r="R3438" s="3" t="str">
        <f>+IF(Tabla1[[#This Row],[ASEO]]=1,"aseo","")</f>
        <v>aseo</v>
      </c>
      <c r="S3438" s="3" t="str">
        <f>+_xlfn.CONCAT(Tabla1[[#This Row],[Columna1]]," ",Tabla1[[#This Row],[Columna2]]," ",Tabla1[[#This Row],[Columna3]])</f>
        <v xml:space="preserve">  aseo</v>
      </c>
      <c r="V3438" s="3" t="str">
        <f>+UPPER(Tabla1[[#This Row],[SERVICIO]])</f>
        <v>ASEO</v>
      </c>
    </row>
    <row r="3439" spans="1:22" x14ac:dyDescent="0.25">
      <c r="A3439" s="2">
        <v>47924</v>
      </c>
      <c r="B3439" s="3" t="s">
        <v>4434</v>
      </c>
      <c r="C3439" s="3" t="s">
        <v>13</v>
      </c>
      <c r="D3439" s="3" t="s">
        <v>45</v>
      </c>
      <c r="E3439" s="3" t="s">
        <v>5007</v>
      </c>
      <c r="F3439" s="3" t="s">
        <v>23</v>
      </c>
      <c r="G3439" s="3" t="s">
        <v>38</v>
      </c>
      <c r="H3439" s="3" t="s">
        <v>87</v>
      </c>
      <c r="I3439" s="3" t="s">
        <v>88</v>
      </c>
      <c r="J3439" s="3" t="s">
        <v>143</v>
      </c>
      <c r="K3439" s="3" t="s">
        <v>11</v>
      </c>
      <c r="L3439" s="4">
        <v>44081</v>
      </c>
      <c r="M3439" s="3">
        <v>0</v>
      </c>
      <c r="N3439" s="3">
        <v>0</v>
      </c>
      <c r="O3439" s="3">
        <v>1</v>
      </c>
      <c r="P3439" s="3" t="str">
        <f>+IF(Tabla1[[#This Row],[ACUEDUCTO]]=1,"acueducto","")</f>
        <v/>
      </c>
      <c r="Q3439" s="3" t="str">
        <f>+IF(Tabla1[[#This Row],[ALCANTARILLADO]]=1,"alcantarillado","")</f>
        <v/>
      </c>
      <c r="R3439" s="3" t="str">
        <f>+IF(Tabla1[[#This Row],[ASEO]]=1,"aseo","")</f>
        <v>aseo</v>
      </c>
      <c r="S3439" s="3" t="str">
        <f>+_xlfn.CONCAT(Tabla1[[#This Row],[Columna1]]," ",Tabla1[[#This Row],[Columna2]]," ",Tabla1[[#This Row],[Columna3]])</f>
        <v xml:space="preserve">  aseo</v>
      </c>
      <c r="V3439" s="3" t="str">
        <f>+UPPER(Tabla1[[#This Row],[SERVICIO]])</f>
        <v>ASEO</v>
      </c>
    </row>
    <row r="3440" spans="1:22" x14ac:dyDescent="0.25">
      <c r="A3440" s="2">
        <v>47925</v>
      </c>
      <c r="B3440" s="3" t="s">
        <v>4435</v>
      </c>
      <c r="C3440" s="3" t="s">
        <v>13</v>
      </c>
      <c r="D3440" s="3" t="s">
        <v>26</v>
      </c>
      <c r="E3440" s="3" t="s">
        <v>5007</v>
      </c>
      <c r="F3440" s="3" t="s">
        <v>23</v>
      </c>
      <c r="G3440" s="3" t="s">
        <v>38</v>
      </c>
      <c r="H3440" s="3" t="s">
        <v>87</v>
      </c>
      <c r="I3440" s="3" t="s">
        <v>289</v>
      </c>
      <c r="J3440" s="3" t="s">
        <v>143</v>
      </c>
      <c r="K3440" s="3" t="s">
        <v>11</v>
      </c>
      <c r="L3440" s="4">
        <v>43941</v>
      </c>
      <c r="M3440" s="3">
        <v>0</v>
      </c>
      <c r="N3440" s="3">
        <v>0</v>
      </c>
      <c r="O3440" s="3">
        <v>1</v>
      </c>
      <c r="P3440" s="3" t="str">
        <f>+IF(Tabla1[[#This Row],[ACUEDUCTO]]=1,"acueducto","")</f>
        <v/>
      </c>
      <c r="Q3440" s="3" t="str">
        <f>+IF(Tabla1[[#This Row],[ALCANTARILLADO]]=1,"alcantarillado","")</f>
        <v/>
      </c>
      <c r="R3440" s="3" t="str">
        <f>+IF(Tabla1[[#This Row],[ASEO]]=1,"aseo","")</f>
        <v>aseo</v>
      </c>
      <c r="S3440" s="3" t="str">
        <f>+_xlfn.CONCAT(Tabla1[[#This Row],[Columna1]]," ",Tabla1[[#This Row],[Columna2]]," ",Tabla1[[#This Row],[Columna3]])</f>
        <v xml:space="preserve">  aseo</v>
      </c>
      <c r="V3440" s="3" t="str">
        <f>+UPPER(Tabla1[[#This Row],[SERVICIO]])</f>
        <v>ASEO</v>
      </c>
    </row>
    <row r="3441" spans="1:22" x14ac:dyDescent="0.25">
      <c r="A3441" s="2">
        <v>47943</v>
      </c>
      <c r="B3441" s="3" t="s">
        <v>4436</v>
      </c>
      <c r="C3441" s="3" t="s">
        <v>13</v>
      </c>
      <c r="D3441" s="3" t="s">
        <v>26</v>
      </c>
      <c r="E3441" s="3" t="s">
        <v>5013</v>
      </c>
      <c r="F3441" s="3" t="s">
        <v>23</v>
      </c>
      <c r="G3441" s="3" t="s">
        <v>38</v>
      </c>
      <c r="H3441" s="3" t="s">
        <v>126</v>
      </c>
      <c r="I3441" s="3" t="s">
        <v>180</v>
      </c>
      <c r="J3441" s="3" t="s">
        <v>143</v>
      </c>
      <c r="K3441" s="3" t="s">
        <v>11</v>
      </c>
      <c r="L3441" s="4">
        <v>43980</v>
      </c>
      <c r="M3441" s="3">
        <v>0</v>
      </c>
      <c r="N3441" s="3">
        <v>0</v>
      </c>
      <c r="O3441" s="3">
        <v>1</v>
      </c>
      <c r="P3441" s="3" t="str">
        <f>+IF(Tabla1[[#This Row],[ACUEDUCTO]]=1,"acueducto","")</f>
        <v/>
      </c>
      <c r="Q3441" s="3" t="str">
        <f>+IF(Tabla1[[#This Row],[ALCANTARILLADO]]=1,"alcantarillado","")</f>
        <v/>
      </c>
      <c r="R3441" s="3" t="str">
        <f>+IF(Tabla1[[#This Row],[ASEO]]=1,"aseo","")</f>
        <v>aseo</v>
      </c>
      <c r="S3441" s="3" t="str">
        <f>+_xlfn.CONCAT(Tabla1[[#This Row],[Columna1]]," ",Tabla1[[#This Row],[Columna2]]," ",Tabla1[[#This Row],[Columna3]])</f>
        <v xml:space="preserve">  aseo</v>
      </c>
      <c r="V3441" s="3" t="str">
        <f>+UPPER(Tabla1[[#This Row],[SERVICIO]])</f>
        <v>ASEO</v>
      </c>
    </row>
    <row r="3442" spans="1:22" x14ac:dyDescent="0.25">
      <c r="A3442" s="2">
        <v>47983</v>
      </c>
      <c r="B3442" s="3" t="s">
        <v>4437</v>
      </c>
      <c r="C3442" s="3" t="s">
        <v>13</v>
      </c>
      <c r="D3442" s="3" t="s">
        <v>14</v>
      </c>
      <c r="E3442" s="3" t="s">
        <v>5007</v>
      </c>
      <c r="F3442" s="3" t="s">
        <v>23</v>
      </c>
      <c r="G3442" s="3" t="s">
        <v>33</v>
      </c>
      <c r="H3442" s="3" t="s">
        <v>123</v>
      </c>
      <c r="I3442" s="3" t="s">
        <v>1157</v>
      </c>
      <c r="J3442" s="3" t="s">
        <v>18</v>
      </c>
      <c r="K3442" s="3" t="s">
        <v>11</v>
      </c>
      <c r="L3442" s="4">
        <v>44449</v>
      </c>
      <c r="M3442" s="3">
        <v>0</v>
      </c>
      <c r="N3442" s="3">
        <v>0</v>
      </c>
      <c r="O3442" s="3">
        <v>1</v>
      </c>
      <c r="P3442" s="3" t="str">
        <f>+IF(Tabla1[[#This Row],[ACUEDUCTO]]=1,"acueducto","")</f>
        <v/>
      </c>
      <c r="Q3442" s="3" t="str">
        <f>+IF(Tabla1[[#This Row],[ALCANTARILLADO]]=1,"alcantarillado","")</f>
        <v/>
      </c>
      <c r="R3442" s="3" t="str">
        <f>+IF(Tabla1[[#This Row],[ASEO]]=1,"aseo","")</f>
        <v>aseo</v>
      </c>
      <c r="S3442" s="3" t="str">
        <f>+_xlfn.CONCAT(Tabla1[[#This Row],[Columna1]]," ",Tabla1[[#This Row],[Columna2]]," ",Tabla1[[#This Row],[Columna3]])</f>
        <v xml:space="preserve">  aseo</v>
      </c>
      <c r="V3442" s="3" t="str">
        <f>+UPPER(Tabla1[[#This Row],[SERVICIO]])</f>
        <v>ASEO</v>
      </c>
    </row>
    <row r="3443" spans="1:22" x14ac:dyDescent="0.25">
      <c r="A3443" s="2">
        <v>48064</v>
      </c>
      <c r="B3443" s="3" t="s">
        <v>4438</v>
      </c>
      <c r="C3443" s="3" t="s">
        <v>13</v>
      </c>
      <c r="D3443" s="3" t="s">
        <v>14</v>
      </c>
      <c r="E3443" s="3" t="s">
        <v>5007</v>
      </c>
      <c r="F3443" s="3" t="s">
        <v>23</v>
      </c>
      <c r="G3443" s="3" t="s">
        <v>33</v>
      </c>
      <c r="H3443" s="3" t="s">
        <v>293</v>
      </c>
      <c r="I3443" s="3" t="s">
        <v>302</v>
      </c>
      <c r="J3443" s="3" t="s">
        <v>18</v>
      </c>
      <c r="K3443" s="3" t="s">
        <v>11</v>
      </c>
      <c r="L3443" s="4">
        <v>44032</v>
      </c>
      <c r="M3443" s="3">
        <v>0</v>
      </c>
      <c r="N3443" s="3">
        <v>0</v>
      </c>
      <c r="O3443" s="3">
        <v>1</v>
      </c>
      <c r="P3443" s="3" t="str">
        <f>+IF(Tabla1[[#This Row],[ACUEDUCTO]]=1,"acueducto","")</f>
        <v/>
      </c>
      <c r="Q3443" s="3" t="str">
        <f>+IF(Tabla1[[#This Row],[ALCANTARILLADO]]=1,"alcantarillado","")</f>
        <v/>
      </c>
      <c r="R3443" s="3" t="str">
        <f>+IF(Tabla1[[#This Row],[ASEO]]=1,"aseo","")</f>
        <v>aseo</v>
      </c>
      <c r="S3443" s="3" t="str">
        <f>+_xlfn.CONCAT(Tabla1[[#This Row],[Columna1]]," ",Tabla1[[#This Row],[Columna2]]," ",Tabla1[[#This Row],[Columna3]])</f>
        <v xml:space="preserve">  aseo</v>
      </c>
      <c r="V3443" s="3" t="str">
        <f>+UPPER(Tabla1[[#This Row],[SERVICIO]])</f>
        <v>ASEO</v>
      </c>
    </row>
    <row r="3444" spans="1:22" x14ac:dyDescent="0.25">
      <c r="A3444" s="2">
        <v>48083</v>
      </c>
      <c r="B3444" s="3" t="s">
        <v>4439</v>
      </c>
      <c r="C3444" s="3" t="s">
        <v>13</v>
      </c>
      <c r="D3444" s="3" t="s">
        <v>26</v>
      </c>
      <c r="E3444" s="3" t="s">
        <v>5007</v>
      </c>
      <c r="F3444" s="3" t="s">
        <v>23</v>
      </c>
      <c r="G3444" s="3" t="s">
        <v>38</v>
      </c>
      <c r="H3444" s="3" t="s">
        <v>224</v>
      </c>
      <c r="I3444" s="3" t="s">
        <v>929</v>
      </c>
      <c r="J3444" s="3" t="s">
        <v>143</v>
      </c>
      <c r="K3444" s="3" t="s">
        <v>11</v>
      </c>
      <c r="L3444" s="4">
        <v>43963</v>
      </c>
      <c r="M3444" s="3">
        <v>0</v>
      </c>
      <c r="N3444" s="3">
        <v>0</v>
      </c>
      <c r="O3444" s="3">
        <v>1</v>
      </c>
      <c r="P3444" s="3" t="str">
        <f>+IF(Tabla1[[#This Row],[ACUEDUCTO]]=1,"acueducto","")</f>
        <v/>
      </c>
      <c r="Q3444" s="3" t="str">
        <f>+IF(Tabla1[[#This Row],[ALCANTARILLADO]]=1,"alcantarillado","")</f>
        <v/>
      </c>
      <c r="R3444" s="3" t="str">
        <f>+IF(Tabla1[[#This Row],[ASEO]]=1,"aseo","")</f>
        <v>aseo</v>
      </c>
      <c r="S3444" s="3" t="str">
        <f>+_xlfn.CONCAT(Tabla1[[#This Row],[Columna1]]," ",Tabla1[[#This Row],[Columna2]]," ",Tabla1[[#This Row],[Columna3]])</f>
        <v xml:space="preserve">  aseo</v>
      </c>
      <c r="V3444" s="3" t="str">
        <f>+UPPER(Tabla1[[#This Row],[SERVICIO]])</f>
        <v>ASEO</v>
      </c>
    </row>
    <row r="3445" spans="1:22" x14ac:dyDescent="0.25">
      <c r="A3445" s="2">
        <v>48084</v>
      </c>
      <c r="B3445" s="3" t="s">
        <v>4440</v>
      </c>
      <c r="C3445" s="3" t="s">
        <v>13</v>
      </c>
      <c r="D3445" s="3" t="s">
        <v>14</v>
      </c>
      <c r="E3445" s="3" t="s">
        <v>5007</v>
      </c>
      <c r="F3445" s="3" t="s">
        <v>23</v>
      </c>
      <c r="G3445" s="3" t="s">
        <v>33</v>
      </c>
      <c r="H3445" s="3" t="s">
        <v>58</v>
      </c>
      <c r="I3445" s="3" t="s">
        <v>58</v>
      </c>
      <c r="J3445" s="3" t="s">
        <v>18</v>
      </c>
      <c r="K3445" s="3" t="s">
        <v>11</v>
      </c>
      <c r="L3445" s="4">
        <v>44298</v>
      </c>
      <c r="M3445" s="3">
        <v>0</v>
      </c>
      <c r="N3445" s="3">
        <v>0</v>
      </c>
      <c r="O3445" s="3">
        <v>1</v>
      </c>
      <c r="P3445" s="3" t="str">
        <f>+IF(Tabla1[[#This Row],[ACUEDUCTO]]=1,"acueducto","")</f>
        <v/>
      </c>
      <c r="Q3445" s="3" t="str">
        <f>+IF(Tabla1[[#This Row],[ALCANTARILLADO]]=1,"alcantarillado","")</f>
        <v/>
      </c>
      <c r="R3445" s="3" t="str">
        <f>+IF(Tabla1[[#This Row],[ASEO]]=1,"aseo","")</f>
        <v>aseo</v>
      </c>
      <c r="S3445" s="3" t="str">
        <f>+_xlfn.CONCAT(Tabla1[[#This Row],[Columna1]]," ",Tabla1[[#This Row],[Columna2]]," ",Tabla1[[#This Row],[Columna3]])</f>
        <v xml:space="preserve">  aseo</v>
      </c>
      <c r="V3445" s="3" t="str">
        <f>+UPPER(Tabla1[[#This Row],[SERVICIO]])</f>
        <v>ASEO</v>
      </c>
    </row>
    <row r="3446" spans="1:22" x14ac:dyDescent="0.25">
      <c r="A3446" s="2">
        <v>48123</v>
      </c>
      <c r="B3446" s="3" t="s">
        <v>4441</v>
      </c>
      <c r="C3446" s="3" t="s">
        <v>13</v>
      </c>
      <c r="D3446" s="3" t="s">
        <v>14</v>
      </c>
      <c r="E3446" s="3" t="s">
        <v>5012</v>
      </c>
      <c r="F3446" s="3" t="s">
        <v>23</v>
      </c>
      <c r="G3446" s="3" t="s">
        <v>38</v>
      </c>
      <c r="H3446" s="3" t="s">
        <v>236</v>
      </c>
      <c r="I3446" s="3" t="s">
        <v>237</v>
      </c>
      <c r="J3446" s="3" t="s">
        <v>18</v>
      </c>
      <c r="K3446" s="3" t="s">
        <v>11</v>
      </c>
      <c r="L3446" s="4">
        <v>44406</v>
      </c>
      <c r="M3446" s="3">
        <v>0</v>
      </c>
      <c r="N3446" s="3">
        <v>0</v>
      </c>
      <c r="O3446" s="3">
        <v>1</v>
      </c>
      <c r="P3446" s="3" t="str">
        <f>+IF(Tabla1[[#This Row],[ACUEDUCTO]]=1,"acueducto","")</f>
        <v/>
      </c>
      <c r="Q3446" s="3" t="str">
        <f>+IF(Tabla1[[#This Row],[ALCANTARILLADO]]=1,"alcantarillado","")</f>
        <v/>
      </c>
      <c r="R3446" s="3" t="str">
        <f>+IF(Tabla1[[#This Row],[ASEO]]=1,"aseo","")</f>
        <v>aseo</v>
      </c>
      <c r="S3446" s="3" t="str">
        <f>+_xlfn.CONCAT(Tabla1[[#This Row],[Columna1]]," ",Tabla1[[#This Row],[Columna2]]," ",Tabla1[[#This Row],[Columna3]])</f>
        <v xml:space="preserve">  aseo</v>
      </c>
      <c r="V3446" s="3" t="str">
        <f>+UPPER(Tabla1[[#This Row],[SERVICIO]])</f>
        <v>ASEO</v>
      </c>
    </row>
    <row r="3447" spans="1:22" x14ac:dyDescent="0.25">
      <c r="A3447" s="2">
        <v>48124</v>
      </c>
      <c r="B3447" s="3" t="s">
        <v>4442</v>
      </c>
      <c r="C3447" s="3" t="s">
        <v>13</v>
      </c>
      <c r="D3447" s="3" t="s">
        <v>26</v>
      </c>
      <c r="E3447" s="3" t="s">
        <v>5007</v>
      </c>
      <c r="F3447" s="3" t="s">
        <v>23</v>
      </c>
      <c r="G3447" s="3" t="s">
        <v>38</v>
      </c>
      <c r="H3447" s="3" t="s">
        <v>293</v>
      </c>
      <c r="I3447" s="3" t="s">
        <v>2424</v>
      </c>
      <c r="J3447" s="3" t="s">
        <v>18</v>
      </c>
      <c r="K3447" s="3" t="s">
        <v>11</v>
      </c>
      <c r="L3447" s="4">
        <v>44384</v>
      </c>
      <c r="M3447" s="3">
        <v>0</v>
      </c>
      <c r="N3447" s="3">
        <v>0</v>
      </c>
      <c r="O3447" s="3">
        <v>1</v>
      </c>
      <c r="P3447" s="3" t="str">
        <f>+IF(Tabla1[[#This Row],[ACUEDUCTO]]=1,"acueducto","")</f>
        <v/>
      </c>
      <c r="Q3447" s="3" t="str">
        <f>+IF(Tabla1[[#This Row],[ALCANTARILLADO]]=1,"alcantarillado","")</f>
        <v/>
      </c>
      <c r="R3447" s="3" t="str">
        <f>+IF(Tabla1[[#This Row],[ASEO]]=1,"aseo","")</f>
        <v>aseo</v>
      </c>
      <c r="S3447" s="3" t="str">
        <f>+_xlfn.CONCAT(Tabla1[[#This Row],[Columna1]]," ",Tabla1[[#This Row],[Columna2]]," ",Tabla1[[#This Row],[Columna3]])</f>
        <v xml:space="preserve">  aseo</v>
      </c>
      <c r="V3447" s="3" t="str">
        <f>+UPPER(Tabla1[[#This Row],[SERVICIO]])</f>
        <v>ASEO</v>
      </c>
    </row>
    <row r="3448" spans="1:22" x14ac:dyDescent="0.25">
      <c r="A3448" s="2">
        <v>48145</v>
      </c>
      <c r="B3448" s="3" t="s">
        <v>4443</v>
      </c>
      <c r="C3448" s="3" t="s">
        <v>13</v>
      </c>
      <c r="D3448" s="3" t="s">
        <v>14</v>
      </c>
      <c r="E3448" s="3" t="s">
        <v>5007</v>
      </c>
      <c r="F3448" s="3" t="s">
        <v>23</v>
      </c>
      <c r="G3448" s="3" t="s">
        <v>33</v>
      </c>
      <c r="H3448" s="3" t="s">
        <v>58</v>
      </c>
      <c r="I3448" s="3" t="s">
        <v>58</v>
      </c>
      <c r="J3448" s="3" t="s">
        <v>18</v>
      </c>
      <c r="K3448" s="3" t="s">
        <v>11</v>
      </c>
      <c r="L3448" s="4">
        <v>44438</v>
      </c>
      <c r="M3448" s="3">
        <v>0</v>
      </c>
      <c r="N3448" s="3">
        <v>0</v>
      </c>
      <c r="O3448" s="3">
        <v>1</v>
      </c>
      <c r="P3448" s="3" t="str">
        <f>+IF(Tabla1[[#This Row],[ACUEDUCTO]]=1,"acueducto","")</f>
        <v/>
      </c>
      <c r="Q3448" s="3" t="str">
        <f>+IF(Tabla1[[#This Row],[ALCANTARILLADO]]=1,"alcantarillado","")</f>
        <v/>
      </c>
      <c r="R3448" s="3" t="str">
        <f>+IF(Tabla1[[#This Row],[ASEO]]=1,"aseo","")</f>
        <v>aseo</v>
      </c>
      <c r="S3448" s="3" t="str">
        <f>+_xlfn.CONCAT(Tabla1[[#This Row],[Columna1]]," ",Tabla1[[#This Row],[Columna2]]," ",Tabla1[[#This Row],[Columna3]])</f>
        <v xml:space="preserve">  aseo</v>
      </c>
      <c r="V3448" s="3" t="str">
        <f>+UPPER(Tabla1[[#This Row],[SERVICIO]])</f>
        <v>ASEO</v>
      </c>
    </row>
    <row r="3449" spans="1:22" x14ac:dyDescent="0.25">
      <c r="A3449" s="2">
        <v>48183</v>
      </c>
      <c r="B3449" s="3" t="s">
        <v>4444</v>
      </c>
      <c r="C3449" s="3" t="s">
        <v>13</v>
      </c>
      <c r="D3449" s="3" t="s">
        <v>26</v>
      </c>
      <c r="E3449" s="3" t="s">
        <v>5007</v>
      </c>
      <c r="F3449" s="3" t="s">
        <v>23</v>
      </c>
      <c r="G3449" s="3" t="s">
        <v>33</v>
      </c>
      <c r="H3449" s="3" t="s">
        <v>123</v>
      </c>
      <c r="I3449" s="3" t="s">
        <v>969</v>
      </c>
      <c r="J3449" s="3" t="s">
        <v>143</v>
      </c>
      <c r="K3449" s="3" t="s">
        <v>11</v>
      </c>
      <c r="L3449" s="5">
        <v>44546</v>
      </c>
      <c r="M3449" s="3">
        <v>0</v>
      </c>
      <c r="N3449" s="3">
        <v>0</v>
      </c>
      <c r="O3449" s="3">
        <v>1</v>
      </c>
      <c r="P3449" s="3" t="str">
        <f>+IF(Tabla1[[#This Row],[ACUEDUCTO]]=1,"acueducto","")</f>
        <v/>
      </c>
      <c r="Q3449" s="3" t="str">
        <f>+IF(Tabla1[[#This Row],[ALCANTARILLADO]]=1,"alcantarillado","")</f>
        <v/>
      </c>
      <c r="R3449" s="3" t="str">
        <f>+IF(Tabla1[[#This Row],[ASEO]]=1,"aseo","")</f>
        <v>aseo</v>
      </c>
      <c r="S3449" s="3" t="str">
        <f>+_xlfn.CONCAT(Tabla1[[#This Row],[Columna1]]," ",Tabla1[[#This Row],[Columna2]]," ",Tabla1[[#This Row],[Columna3]])</f>
        <v xml:space="preserve">  aseo</v>
      </c>
      <c r="V3449" s="3" t="str">
        <f>+UPPER(Tabla1[[#This Row],[SERVICIO]])</f>
        <v>ASEO</v>
      </c>
    </row>
    <row r="3450" spans="1:22" x14ac:dyDescent="0.25">
      <c r="A3450" s="2">
        <v>48243</v>
      </c>
      <c r="B3450" s="3" t="s">
        <v>4445</v>
      </c>
      <c r="C3450" s="3" t="s">
        <v>13</v>
      </c>
      <c r="D3450" s="3" t="s">
        <v>14</v>
      </c>
      <c r="E3450" s="3" t="s">
        <v>5012</v>
      </c>
      <c r="F3450" s="3" t="s">
        <v>23</v>
      </c>
      <c r="G3450" s="3" t="s">
        <v>38</v>
      </c>
      <c r="H3450" s="3" t="s">
        <v>224</v>
      </c>
      <c r="I3450" s="3" t="s">
        <v>1389</v>
      </c>
      <c r="J3450" s="3" t="s">
        <v>18</v>
      </c>
      <c r="K3450" s="3" t="s">
        <v>5020</v>
      </c>
      <c r="L3450" s="4">
        <v>44255</v>
      </c>
      <c r="M3450" s="3">
        <v>1</v>
      </c>
      <c r="N3450" s="3">
        <v>1</v>
      </c>
      <c r="O3450" s="3">
        <v>0</v>
      </c>
      <c r="P3450" s="3" t="str">
        <f>+IF(Tabla1[[#This Row],[ACUEDUCTO]]=1,"acueducto","")</f>
        <v>acueducto</v>
      </c>
      <c r="Q3450" s="3" t="str">
        <f>+IF(Tabla1[[#This Row],[ALCANTARILLADO]]=1,"alcantarillado","")</f>
        <v>alcantarillado</v>
      </c>
      <c r="R3450" s="3" t="str">
        <f>+IF(Tabla1[[#This Row],[ASEO]]=1,"aseo","")</f>
        <v/>
      </c>
      <c r="S3450" s="3" t="str">
        <f>+_xlfn.CONCAT(Tabla1[[#This Row],[Columna1]]," ",Tabla1[[#This Row],[Columna2]]," ",Tabla1[[#This Row],[Columna3]])</f>
        <v xml:space="preserve">acueducto alcantarillado </v>
      </c>
      <c r="T3450" s="3">
        <v>44499</v>
      </c>
      <c r="V3450" s="3" t="str">
        <f>+UPPER(Tabla1[[#This Row],[SERVICIO]])</f>
        <v xml:space="preserve">ACUEDUCTO ALCANTARILLADO </v>
      </c>
    </row>
    <row r="3451" spans="1:22" x14ac:dyDescent="0.25">
      <c r="A3451" s="2">
        <v>48244</v>
      </c>
      <c r="B3451" s="3" t="s">
        <v>4446</v>
      </c>
      <c r="C3451" s="3" t="s">
        <v>13</v>
      </c>
      <c r="D3451" s="3" t="s">
        <v>14</v>
      </c>
      <c r="E3451" s="3" t="s">
        <v>5012</v>
      </c>
      <c r="F3451" s="3" t="s">
        <v>23</v>
      </c>
      <c r="G3451" s="3" t="s">
        <v>38</v>
      </c>
      <c r="H3451" s="3" t="s">
        <v>123</v>
      </c>
      <c r="I3451" s="3" t="s">
        <v>1542</v>
      </c>
      <c r="J3451" s="3" t="s">
        <v>18</v>
      </c>
      <c r="K3451" s="3" t="s">
        <v>5020</v>
      </c>
      <c r="L3451" s="4">
        <v>44253</v>
      </c>
      <c r="M3451" s="3">
        <v>1</v>
      </c>
      <c r="N3451" s="3">
        <v>1</v>
      </c>
      <c r="O3451" s="3">
        <v>0</v>
      </c>
      <c r="P3451" s="3" t="str">
        <f>+IF(Tabla1[[#This Row],[ACUEDUCTO]]=1,"acueducto","")</f>
        <v>acueducto</v>
      </c>
      <c r="Q3451" s="3" t="str">
        <f>+IF(Tabla1[[#This Row],[ALCANTARILLADO]]=1,"alcantarillado","")</f>
        <v>alcantarillado</v>
      </c>
      <c r="R3451" s="3" t="str">
        <f>+IF(Tabla1[[#This Row],[ASEO]]=1,"aseo","")</f>
        <v/>
      </c>
      <c r="S3451" s="3" t="str">
        <f>+_xlfn.CONCAT(Tabla1[[#This Row],[Columna1]]," ",Tabla1[[#This Row],[Columna2]]," ",Tabla1[[#This Row],[Columna3]])</f>
        <v xml:space="preserve">acueducto alcantarillado </v>
      </c>
      <c r="T3451" s="3">
        <v>44546</v>
      </c>
      <c r="V3451" s="3" t="str">
        <f>+UPPER(Tabla1[[#This Row],[SERVICIO]])</f>
        <v xml:space="preserve">ACUEDUCTO ALCANTARILLADO </v>
      </c>
    </row>
    <row r="3452" spans="1:22" x14ac:dyDescent="0.25">
      <c r="A3452" s="2">
        <v>48283</v>
      </c>
      <c r="B3452" s="3" t="s">
        <v>4447</v>
      </c>
      <c r="C3452" s="3" t="s">
        <v>13</v>
      </c>
      <c r="D3452" s="3" t="s">
        <v>26</v>
      </c>
      <c r="E3452" s="3" t="s">
        <v>5013</v>
      </c>
      <c r="F3452" s="3" t="s">
        <v>32</v>
      </c>
      <c r="G3452" s="3" t="s">
        <v>38</v>
      </c>
      <c r="H3452" s="3" t="s">
        <v>126</v>
      </c>
      <c r="I3452" s="3" t="s">
        <v>202</v>
      </c>
      <c r="J3452" s="3" t="s">
        <v>143</v>
      </c>
      <c r="K3452" s="3" t="s">
        <v>5019</v>
      </c>
      <c r="L3452" s="4">
        <v>44476</v>
      </c>
      <c r="M3452" s="3">
        <v>1</v>
      </c>
      <c r="N3452" s="3">
        <v>0</v>
      </c>
      <c r="O3452" s="3">
        <v>0</v>
      </c>
      <c r="P3452" s="3" t="str">
        <f>+IF(Tabla1[[#This Row],[ACUEDUCTO]]=1,"acueducto","")</f>
        <v>acueducto</v>
      </c>
      <c r="Q3452" s="3" t="str">
        <f>+IF(Tabla1[[#This Row],[ALCANTARILLADO]]=1,"alcantarillado","")</f>
        <v/>
      </c>
      <c r="R3452" s="3" t="str">
        <f>+IF(Tabla1[[#This Row],[ASEO]]=1,"aseo","")</f>
        <v/>
      </c>
      <c r="S3452" s="3" t="str">
        <f>+_xlfn.CONCAT(Tabla1[[#This Row],[Columna1]]," ",Tabla1[[#This Row],[Columna2]]," ",Tabla1[[#This Row],[Columna3]])</f>
        <v xml:space="preserve">acueducto  </v>
      </c>
      <c r="T3452" s="3">
        <v>44547</v>
      </c>
      <c r="V3452" s="3" t="str">
        <f>+UPPER(Tabla1[[#This Row],[SERVICIO]])</f>
        <v xml:space="preserve">ACUEDUCTO  </v>
      </c>
    </row>
    <row r="3453" spans="1:22" x14ac:dyDescent="0.25">
      <c r="A3453" s="2">
        <v>48286</v>
      </c>
      <c r="B3453" s="3" t="s">
        <v>4448</v>
      </c>
      <c r="C3453" s="3" t="s">
        <v>13</v>
      </c>
      <c r="D3453" s="3" t="s">
        <v>26</v>
      </c>
      <c r="E3453" s="3" t="s">
        <v>5007</v>
      </c>
      <c r="F3453" s="3" t="s">
        <v>23</v>
      </c>
      <c r="G3453" s="3" t="s">
        <v>38</v>
      </c>
      <c r="H3453" s="3" t="s">
        <v>309</v>
      </c>
      <c r="I3453" s="3" t="s">
        <v>310</v>
      </c>
      <c r="J3453" s="3" t="s">
        <v>18</v>
      </c>
      <c r="K3453" s="3" t="s">
        <v>11</v>
      </c>
      <c r="L3453" s="4">
        <v>44393</v>
      </c>
      <c r="M3453" s="3">
        <v>0</v>
      </c>
      <c r="N3453" s="3">
        <v>0</v>
      </c>
      <c r="O3453" s="3">
        <v>1</v>
      </c>
      <c r="P3453" s="3" t="str">
        <f>+IF(Tabla1[[#This Row],[ACUEDUCTO]]=1,"acueducto","")</f>
        <v/>
      </c>
      <c r="Q3453" s="3" t="str">
        <f>+IF(Tabla1[[#This Row],[ALCANTARILLADO]]=1,"alcantarillado","")</f>
        <v/>
      </c>
      <c r="R3453" s="3" t="str">
        <f>+IF(Tabla1[[#This Row],[ASEO]]=1,"aseo","")</f>
        <v>aseo</v>
      </c>
      <c r="S3453" s="3" t="str">
        <f>+_xlfn.CONCAT(Tabla1[[#This Row],[Columna1]]," ",Tabla1[[#This Row],[Columna2]]," ",Tabla1[[#This Row],[Columna3]])</f>
        <v xml:space="preserve">  aseo</v>
      </c>
      <c r="T3453" s="3">
        <v>44553</v>
      </c>
      <c r="V3453" s="3" t="str">
        <f>+UPPER(Tabla1[[#This Row],[SERVICIO]])</f>
        <v>ASEO</v>
      </c>
    </row>
    <row r="3454" spans="1:22" x14ac:dyDescent="0.25">
      <c r="A3454" s="2">
        <v>48323</v>
      </c>
      <c r="B3454" s="3" t="s">
        <v>4449</v>
      </c>
      <c r="C3454" s="3" t="s">
        <v>13</v>
      </c>
      <c r="D3454" s="3" t="s">
        <v>26</v>
      </c>
      <c r="E3454" s="3" t="s">
        <v>5013</v>
      </c>
      <c r="F3454" s="3" t="s">
        <v>32</v>
      </c>
      <c r="G3454" s="3" t="s">
        <v>33</v>
      </c>
      <c r="H3454" s="3" t="s">
        <v>87</v>
      </c>
      <c r="I3454" s="3" t="s">
        <v>88</v>
      </c>
      <c r="J3454" s="3" t="s">
        <v>18</v>
      </c>
      <c r="K3454" s="3" t="s">
        <v>5019</v>
      </c>
      <c r="L3454" s="4">
        <v>44216</v>
      </c>
      <c r="M3454" s="3">
        <v>1</v>
      </c>
      <c r="N3454" s="3">
        <v>0</v>
      </c>
      <c r="O3454" s="3">
        <v>0</v>
      </c>
      <c r="P3454" s="3" t="str">
        <f>+IF(Tabla1[[#This Row],[ACUEDUCTO]]=1,"acueducto","")</f>
        <v>acueducto</v>
      </c>
      <c r="Q3454" s="3" t="str">
        <f>+IF(Tabla1[[#This Row],[ALCANTARILLADO]]=1,"alcantarillado","")</f>
        <v/>
      </c>
      <c r="R3454" s="3" t="str">
        <f>+IF(Tabla1[[#This Row],[ASEO]]=1,"aseo","")</f>
        <v/>
      </c>
      <c r="S3454" s="3" t="str">
        <f>+_xlfn.CONCAT(Tabla1[[#This Row],[Columna1]]," ",Tabla1[[#This Row],[Columna2]]," ",Tabla1[[#This Row],[Columna3]])</f>
        <v xml:space="preserve">acueducto  </v>
      </c>
      <c r="T3454" s="3">
        <v>44524</v>
      </c>
      <c r="V3454" s="3" t="str">
        <f>+UPPER(Tabla1[[#This Row],[SERVICIO]])</f>
        <v xml:space="preserve">ACUEDUCTO  </v>
      </c>
    </row>
    <row r="3455" spans="1:22" x14ac:dyDescent="0.25">
      <c r="A3455" s="2">
        <v>48363</v>
      </c>
      <c r="B3455" s="3" t="s">
        <v>4450</v>
      </c>
      <c r="C3455" s="3" t="s">
        <v>13</v>
      </c>
      <c r="D3455" s="3" t="s">
        <v>14</v>
      </c>
      <c r="E3455" s="3" t="s">
        <v>5007</v>
      </c>
      <c r="F3455" s="3" t="s">
        <v>23</v>
      </c>
      <c r="G3455" s="3" t="s">
        <v>33</v>
      </c>
      <c r="H3455" s="3" t="s">
        <v>21</v>
      </c>
      <c r="I3455" s="3" t="s">
        <v>460</v>
      </c>
      <c r="J3455" s="3" t="s">
        <v>18</v>
      </c>
      <c r="K3455" s="3" t="s">
        <v>11</v>
      </c>
      <c r="L3455" s="4">
        <v>44362</v>
      </c>
      <c r="M3455" s="3">
        <v>0</v>
      </c>
      <c r="N3455" s="3">
        <v>0</v>
      </c>
      <c r="O3455" s="3">
        <v>1</v>
      </c>
      <c r="P3455" s="3" t="str">
        <f>+IF(Tabla1[[#This Row],[ACUEDUCTO]]=1,"acueducto","")</f>
        <v/>
      </c>
      <c r="Q3455" s="3" t="str">
        <f>+IF(Tabla1[[#This Row],[ALCANTARILLADO]]=1,"alcantarillado","")</f>
        <v/>
      </c>
      <c r="R3455" s="3" t="str">
        <f>+IF(Tabla1[[#This Row],[ASEO]]=1,"aseo","")</f>
        <v>aseo</v>
      </c>
      <c r="S3455" s="3" t="str">
        <f>+_xlfn.CONCAT(Tabla1[[#This Row],[Columna1]]," ",Tabla1[[#This Row],[Columna2]]," ",Tabla1[[#This Row],[Columna3]])</f>
        <v xml:space="preserve">  aseo</v>
      </c>
      <c r="T3455" s="3">
        <v>44553</v>
      </c>
      <c r="V3455" s="3" t="str">
        <f>+UPPER(Tabla1[[#This Row],[SERVICIO]])</f>
        <v>ASEO</v>
      </c>
    </row>
    <row r="3456" spans="1:22" x14ac:dyDescent="0.25">
      <c r="A3456" s="2">
        <v>48364</v>
      </c>
      <c r="B3456" s="3" t="s">
        <v>4451</v>
      </c>
      <c r="C3456" s="3" t="s">
        <v>13</v>
      </c>
      <c r="D3456" s="3" t="s">
        <v>26</v>
      </c>
      <c r="E3456" s="3" t="s">
        <v>5013</v>
      </c>
      <c r="F3456" s="3" t="s">
        <v>23</v>
      </c>
      <c r="G3456" s="3" t="s">
        <v>33</v>
      </c>
      <c r="H3456" s="3" t="s">
        <v>87</v>
      </c>
      <c r="I3456" s="3" t="s">
        <v>88</v>
      </c>
      <c r="J3456" s="3" t="s">
        <v>18</v>
      </c>
      <c r="K3456" s="3" t="s">
        <v>5019</v>
      </c>
      <c r="L3456" s="4">
        <v>44251</v>
      </c>
      <c r="M3456" s="3">
        <v>1</v>
      </c>
      <c r="N3456" s="3">
        <v>0</v>
      </c>
      <c r="O3456" s="3">
        <v>0</v>
      </c>
      <c r="P3456" s="3" t="str">
        <f>+IF(Tabla1[[#This Row],[ACUEDUCTO]]=1,"acueducto","")</f>
        <v>acueducto</v>
      </c>
      <c r="Q3456" s="3" t="str">
        <f>+IF(Tabla1[[#This Row],[ALCANTARILLADO]]=1,"alcantarillado","")</f>
        <v/>
      </c>
      <c r="R3456" s="3" t="str">
        <f>+IF(Tabla1[[#This Row],[ASEO]]=1,"aseo","")</f>
        <v/>
      </c>
      <c r="S3456" s="3" t="str">
        <f>+_xlfn.CONCAT(Tabla1[[#This Row],[Columna1]]," ",Tabla1[[#This Row],[Columna2]]," ",Tabla1[[#This Row],[Columna3]])</f>
        <v xml:space="preserve">acueducto  </v>
      </c>
      <c r="T3456" s="3">
        <v>44546</v>
      </c>
      <c r="V3456" s="3" t="str">
        <f>+UPPER(Tabla1[[#This Row],[SERVICIO]])</f>
        <v xml:space="preserve">ACUEDUCTO  </v>
      </c>
    </row>
    <row r="3457" spans="1:22" x14ac:dyDescent="0.25">
      <c r="A3457" s="2">
        <v>48365</v>
      </c>
      <c r="B3457" s="3" t="s">
        <v>4452</v>
      </c>
      <c r="C3457" s="3" t="s">
        <v>13</v>
      </c>
      <c r="D3457" s="3" t="s">
        <v>26</v>
      </c>
      <c r="E3457" s="3" t="s">
        <v>5013</v>
      </c>
      <c r="F3457" s="3" t="s">
        <v>23</v>
      </c>
      <c r="G3457" s="3" t="s">
        <v>33</v>
      </c>
      <c r="H3457" s="3" t="s">
        <v>87</v>
      </c>
      <c r="I3457" s="3" t="s">
        <v>88</v>
      </c>
      <c r="J3457" s="3" t="s">
        <v>18</v>
      </c>
      <c r="K3457" s="3" t="s">
        <v>5020</v>
      </c>
      <c r="L3457" s="4">
        <v>44251</v>
      </c>
      <c r="M3457" s="3">
        <v>1</v>
      </c>
      <c r="N3457" s="3">
        <v>1</v>
      </c>
      <c r="O3457" s="3">
        <v>0</v>
      </c>
      <c r="P3457" s="3" t="str">
        <f>+IF(Tabla1[[#This Row],[ACUEDUCTO]]=1,"acueducto","")</f>
        <v>acueducto</v>
      </c>
      <c r="Q3457" s="3" t="str">
        <f>+IF(Tabla1[[#This Row],[ALCANTARILLADO]]=1,"alcantarillado","")</f>
        <v>alcantarillado</v>
      </c>
      <c r="R3457" s="3" t="str">
        <f>+IF(Tabla1[[#This Row],[ASEO]]=1,"aseo","")</f>
        <v/>
      </c>
      <c r="S3457" s="3" t="str">
        <f>+_xlfn.CONCAT(Tabla1[[#This Row],[Columna1]]," ",Tabla1[[#This Row],[Columna2]]," ",Tabla1[[#This Row],[Columna3]])</f>
        <v xml:space="preserve">acueducto alcantarillado </v>
      </c>
      <c r="T3457" s="3">
        <v>44530</v>
      </c>
      <c r="V3457" s="3" t="str">
        <f>+UPPER(Tabla1[[#This Row],[SERVICIO]])</f>
        <v xml:space="preserve">ACUEDUCTO ALCANTARILLADO </v>
      </c>
    </row>
    <row r="3458" spans="1:22" x14ac:dyDescent="0.25">
      <c r="A3458" s="2">
        <v>48384</v>
      </c>
      <c r="B3458" s="3" t="s">
        <v>4453</v>
      </c>
      <c r="C3458" s="3" t="s">
        <v>13</v>
      </c>
      <c r="D3458" s="3" t="s">
        <v>26</v>
      </c>
      <c r="E3458" s="3" t="s">
        <v>5007</v>
      </c>
      <c r="F3458" s="3" t="s">
        <v>23</v>
      </c>
      <c r="G3458" s="3" t="s">
        <v>33</v>
      </c>
      <c r="H3458" s="3" t="s">
        <v>58</v>
      </c>
      <c r="I3458" s="3" t="s">
        <v>58</v>
      </c>
      <c r="J3458" s="3" t="s">
        <v>143</v>
      </c>
      <c r="K3458" s="3" t="s">
        <v>11</v>
      </c>
      <c r="L3458" s="4">
        <v>44025</v>
      </c>
      <c r="M3458" s="3">
        <v>0</v>
      </c>
      <c r="N3458" s="3">
        <v>0</v>
      </c>
      <c r="O3458" s="3">
        <v>1</v>
      </c>
      <c r="P3458" s="3" t="str">
        <f>+IF(Tabla1[[#This Row],[ACUEDUCTO]]=1,"acueducto","")</f>
        <v/>
      </c>
      <c r="Q3458" s="3" t="str">
        <f>+IF(Tabla1[[#This Row],[ALCANTARILLADO]]=1,"alcantarillado","")</f>
        <v/>
      </c>
      <c r="R3458" s="3" t="str">
        <f>+IF(Tabla1[[#This Row],[ASEO]]=1,"aseo","")</f>
        <v>aseo</v>
      </c>
      <c r="S3458" s="3" t="str">
        <f>+_xlfn.CONCAT(Tabla1[[#This Row],[Columna1]]," ",Tabla1[[#This Row],[Columna2]]," ",Tabla1[[#This Row],[Columna3]])</f>
        <v xml:space="preserve">  aseo</v>
      </c>
      <c r="T3458" s="3">
        <v>44524</v>
      </c>
      <c r="V3458" s="3" t="str">
        <f>+UPPER(Tabla1[[#This Row],[SERVICIO]])</f>
        <v>ASEO</v>
      </c>
    </row>
    <row r="3459" spans="1:22" x14ac:dyDescent="0.25">
      <c r="A3459" s="2">
        <v>48403</v>
      </c>
      <c r="B3459" s="3" t="s">
        <v>4454</v>
      </c>
      <c r="C3459" s="3" t="s">
        <v>13</v>
      </c>
      <c r="D3459" s="3" t="s">
        <v>26</v>
      </c>
      <c r="E3459" s="3" t="s">
        <v>5013</v>
      </c>
      <c r="F3459" s="3" t="s">
        <v>32</v>
      </c>
      <c r="G3459" s="3" t="s">
        <v>33</v>
      </c>
      <c r="H3459" s="3" t="s">
        <v>87</v>
      </c>
      <c r="I3459" s="3" t="s">
        <v>88</v>
      </c>
      <c r="J3459" s="3" t="s">
        <v>18</v>
      </c>
      <c r="K3459" s="3" t="s">
        <v>5019</v>
      </c>
      <c r="L3459" s="4">
        <v>44250</v>
      </c>
      <c r="M3459" s="3">
        <v>1</v>
      </c>
      <c r="N3459" s="3">
        <v>0</v>
      </c>
      <c r="O3459" s="3">
        <v>0</v>
      </c>
      <c r="P3459" s="3" t="str">
        <f>+IF(Tabla1[[#This Row],[ACUEDUCTO]]=1,"acueducto","")</f>
        <v>acueducto</v>
      </c>
      <c r="Q3459" s="3" t="str">
        <f>+IF(Tabla1[[#This Row],[ALCANTARILLADO]]=1,"alcantarillado","")</f>
        <v/>
      </c>
      <c r="R3459" s="3" t="str">
        <f>+IF(Tabla1[[#This Row],[ASEO]]=1,"aseo","")</f>
        <v/>
      </c>
      <c r="S3459" s="3" t="str">
        <f>+_xlfn.CONCAT(Tabla1[[#This Row],[Columna1]]," ",Tabla1[[#This Row],[Columna2]]," ",Tabla1[[#This Row],[Columna3]])</f>
        <v xml:space="preserve">acueducto  </v>
      </c>
      <c r="T3459" s="3">
        <v>44499</v>
      </c>
      <c r="V3459" s="3" t="str">
        <f>+UPPER(Tabla1[[#This Row],[SERVICIO]])</f>
        <v xml:space="preserve">ACUEDUCTO  </v>
      </c>
    </row>
    <row r="3460" spans="1:22" x14ac:dyDescent="0.25">
      <c r="A3460" s="2">
        <v>48424</v>
      </c>
      <c r="B3460" s="3" t="s">
        <v>4455</v>
      </c>
      <c r="C3460" s="3" t="s">
        <v>13</v>
      </c>
      <c r="D3460" s="3" t="s">
        <v>14</v>
      </c>
      <c r="E3460" s="3" t="s">
        <v>5007</v>
      </c>
      <c r="F3460" s="3" t="s">
        <v>23</v>
      </c>
      <c r="G3460" s="3" t="s">
        <v>33</v>
      </c>
      <c r="H3460" s="3" t="s">
        <v>251</v>
      </c>
      <c r="I3460" s="3" t="s">
        <v>1141</v>
      </c>
      <c r="J3460" s="3" t="s">
        <v>18</v>
      </c>
      <c r="K3460" s="3" t="s">
        <v>11</v>
      </c>
      <c r="L3460" s="4">
        <v>44559</v>
      </c>
      <c r="M3460" s="3">
        <v>0</v>
      </c>
      <c r="N3460" s="3">
        <v>0</v>
      </c>
      <c r="O3460" s="3">
        <v>1</v>
      </c>
      <c r="P3460" s="3" t="str">
        <f>+IF(Tabla1[[#This Row],[ACUEDUCTO]]=1,"acueducto","")</f>
        <v/>
      </c>
      <c r="Q3460" s="3" t="str">
        <f>+IF(Tabla1[[#This Row],[ALCANTARILLADO]]=1,"alcantarillado","")</f>
        <v/>
      </c>
      <c r="R3460" s="3" t="str">
        <f>+IF(Tabla1[[#This Row],[ASEO]]=1,"aseo","")</f>
        <v>aseo</v>
      </c>
      <c r="S3460" s="3" t="str">
        <f>+_xlfn.CONCAT(Tabla1[[#This Row],[Columna1]]," ",Tabla1[[#This Row],[Columna2]]," ",Tabla1[[#This Row],[Columna3]])</f>
        <v xml:space="preserve">  aseo</v>
      </c>
      <c r="T3460" s="3">
        <v>44530</v>
      </c>
      <c r="V3460" s="3" t="str">
        <f>+UPPER(Tabla1[[#This Row],[SERVICIO]])</f>
        <v>ASEO</v>
      </c>
    </row>
    <row r="3461" spans="1:22" x14ac:dyDescent="0.25">
      <c r="A3461" s="2">
        <v>48483</v>
      </c>
      <c r="B3461" s="3" t="s">
        <v>4456</v>
      </c>
      <c r="C3461" s="3" t="s">
        <v>13</v>
      </c>
      <c r="D3461" s="3" t="s">
        <v>14</v>
      </c>
      <c r="E3461" s="3" t="s">
        <v>5007</v>
      </c>
      <c r="F3461" s="3" t="s">
        <v>23</v>
      </c>
      <c r="G3461" s="3" t="s">
        <v>33</v>
      </c>
      <c r="H3461" s="3" t="s">
        <v>315</v>
      </c>
      <c r="I3461" s="3" t="s">
        <v>2175</v>
      </c>
      <c r="J3461" s="3" t="s">
        <v>18</v>
      </c>
      <c r="K3461" s="3" t="s">
        <v>11</v>
      </c>
      <c r="L3461" s="4">
        <v>44480</v>
      </c>
      <c r="M3461" s="3">
        <v>0</v>
      </c>
      <c r="N3461" s="3">
        <v>0</v>
      </c>
      <c r="O3461" s="3">
        <v>1</v>
      </c>
      <c r="P3461" s="3" t="str">
        <f>+IF(Tabla1[[#This Row],[ACUEDUCTO]]=1,"acueducto","")</f>
        <v/>
      </c>
      <c r="Q3461" s="3" t="str">
        <f>+IF(Tabla1[[#This Row],[ALCANTARILLADO]]=1,"alcantarillado","")</f>
        <v/>
      </c>
      <c r="R3461" s="3" t="str">
        <f>+IF(Tabla1[[#This Row],[ASEO]]=1,"aseo","")</f>
        <v>aseo</v>
      </c>
      <c r="S3461" s="3" t="str">
        <f>+_xlfn.CONCAT(Tabla1[[#This Row],[Columna1]]," ",Tabla1[[#This Row],[Columna2]]," ",Tabla1[[#This Row],[Columna3]])</f>
        <v xml:space="preserve">  aseo</v>
      </c>
      <c r="T3461" s="3">
        <v>44518</v>
      </c>
      <c r="V3461" s="3" t="str">
        <f>+UPPER(Tabla1[[#This Row],[SERVICIO]])</f>
        <v>ASEO</v>
      </c>
    </row>
    <row r="3462" spans="1:22" x14ac:dyDescent="0.25">
      <c r="A3462" s="2">
        <v>48503</v>
      </c>
      <c r="B3462" s="3" t="s">
        <v>4457</v>
      </c>
      <c r="C3462" s="3" t="s">
        <v>13</v>
      </c>
      <c r="D3462" s="3" t="s">
        <v>14</v>
      </c>
      <c r="E3462" s="3" t="s">
        <v>5007</v>
      </c>
      <c r="F3462" s="3" t="s">
        <v>23</v>
      </c>
      <c r="G3462" s="3" t="s">
        <v>33</v>
      </c>
      <c r="H3462" s="3" t="s">
        <v>224</v>
      </c>
      <c r="I3462" s="3" t="s">
        <v>929</v>
      </c>
      <c r="J3462" s="3" t="s">
        <v>18</v>
      </c>
      <c r="K3462" s="3" t="s">
        <v>11</v>
      </c>
      <c r="L3462" s="4">
        <v>44512</v>
      </c>
      <c r="M3462" s="3">
        <v>0</v>
      </c>
      <c r="N3462" s="3">
        <v>0</v>
      </c>
      <c r="O3462" s="3">
        <v>1</v>
      </c>
      <c r="P3462" s="3" t="str">
        <f>+IF(Tabla1[[#This Row],[ACUEDUCTO]]=1,"acueducto","")</f>
        <v/>
      </c>
      <c r="Q3462" s="3" t="str">
        <f>+IF(Tabla1[[#This Row],[ALCANTARILLADO]]=1,"alcantarillado","")</f>
        <v/>
      </c>
      <c r="R3462" s="3" t="str">
        <f>+IF(Tabla1[[#This Row],[ASEO]]=1,"aseo","")</f>
        <v>aseo</v>
      </c>
      <c r="S3462" s="3" t="str">
        <f>+_xlfn.CONCAT(Tabla1[[#This Row],[Columna1]]," ",Tabla1[[#This Row],[Columna2]]," ",Tabla1[[#This Row],[Columna3]])</f>
        <v xml:space="preserve">  aseo</v>
      </c>
      <c r="T3462" s="3">
        <v>44525</v>
      </c>
      <c r="V3462" s="3" t="str">
        <f>+UPPER(Tabla1[[#This Row],[SERVICIO]])</f>
        <v>ASEO</v>
      </c>
    </row>
    <row r="3463" spans="1:22" x14ac:dyDescent="0.25">
      <c r="A3463" s="2">
        <v>48523</v>
      </c>
      <c r="B3463" s="3" t="s">
        <v>4458</v>
      </c>
      <c r="C3463" s="3" t="s">
        <v>13</v>
      </c>
      <c r="D3463" s="3" t="s">
        <v>45</v>
      </c>
      <c r="E3463" s="3" t="s">
        <v>5007</v>
      </c>
      <c r="F3463" s="3" t="s">
        <v>23</v>
      </c>
      <c r="G3463" s="3" t="s">
        <v>33</v>
      </c>
      <c r="H3463" s="3" t="s">
        <v>58</v>
      </c>
      <c r="I3463" s="3" t="s">
        <v>58</v>
      </c>
      <c r="J3463" s="3" t="s">
        <v>143</v>
      </c>
      <c r="K3463" s="3" t="s">
        <v>11</v>
      </c>
      <c r="L3463" s="4">
        <v>43985</v>
      </c>
      <c r="M3463" s="3">
        <v>0</v>
      </c>
      <c r="N3463" s="3">
        <v>0</v>
      </c>
      <c r="O3463" s="3">
        <v>1</v>
      </c>
      <c r="P3463" s="3" t="str">
        <f>+IF(Tabla1[[#This Row],[ACUEDUCTO]]=1,"acueducto","")</f>
        <v/>
      </c>
      <c r="Q3463" s="3" t="str">
        <f>+IF(Tabla1[[#This Row],[ALCANTARILLADO]]=1,"alcantarillado","")</f>
        <v/>
      </c>
      <c r="R3463" s="3" t="str">
        <f>+IF(Tabla1[[#This Row],[ASEO]]=1,"aseo","")</f>
        <v>aseo</v>
      </c>
      <c r="S3463" s="3" t="str">
        <f>+_xlfn.CONCAT(Tabla1[[#This Row],[Columna1]]," ",Tabla1[[#This Row],[Columna2]]," ",Tabla1[[#This Row],[Columna3]])</f>
        <v xml:space="preserve">  aseo</v>
      </c>
      <c r="T3463" s="3">
        <v>44499</v>
      </c>
      <c r="V3463" s="3" t="str">
        <f>+UPPER(Tabla1[[#This Row],[SERVICIO]])</f>
        <v>ASEO</v>
      </c>
    </row>
    <row r="3464" spans="1:22" x14ac:dyDescent="0.25">
      <c r="A3464" s="2">
        <v>48604</v>
      </c>
      <c r="B3464" s="3" t="s">
        <v>4459</v>
      </c>
      <c r="C3464" s="3" t="s">
        <v>13</v>
      </c>
      <c r="D3464" s="3" t="s">
        <v>14</v>
      </c>
      <c r="E3464" s="3" t="s">
        <v>5007</v>
      </c>
      <c r="F3464" s="3" t="s">
        <v>23</v>
      </c>
      <c r="G3464" s="3" t="s">
        <v>33</v>
      </c>
      <c r="H3464" s="3" t="s">
        <v>126</v>
      </c>
      <c r="I3464" s="3" t="s">
        <v>160</v>
      </c>
      <c r="J3464" s="3" t="s">
        <v>18</v>
      </c>
      <c r="K3464" s="3" t="s">
        <v>11</v>
      </c>
      <c r="L3464" s="4">
        <v>44466</v>
      </c>
      <c r="M3464" s="3">
        <v>0</v>
      </c>
      <c r="N3464" s="3">
        <v>0</v>
      </c>
      <c r="O3464" s="3">
        <v>1</v>
      </c>
      <c r="P3464" s="3" t="str">
        <f>+IF(Tabla1[[#This Row],[ACUEDUCTO]]=1,"acueducto","")</f>
        <v/>
      </c>
      <c r="Q3464" s="3" t="str">
        <f>+IF(Tabla1[[#This Row],[ALCANTARILLADO]]=1,"alcantarillado","")</f>
        <v/>
      </c>
      <c r="R3464" s="3" t="str">
        <f>+IF(Tabla1[[#This Row],[ASEO]]=1,"aseo","")</f>
        <v>aseo</v>
      </c>
      <c r="S3464" s="3" t="str">
        <f>+_xlfn.CONCAT(Tabla1[[#This Row],[Columna1]]," ",Tabla1[[#This Row],[Columna2]]," ",Tabla1[[#This Row],[Columna3]])</f>
        <v xml:space="preserve">  aseo</v>
      </c>
      <c r="T3464" s="3">
        <v>44518</v>
      </c>
      <c r="V3464" s="3" t="str">
        <f>+UPPER(Tabla1[[#This Row],[SERVICIO]])</f>
        <v>ASEO</v>
      </c>
    </row>
    <row r="3465" spans="1:22" x14ac:dyDescent="0.25">
      <c r="A3465" s="2">
        <v>48644</v>
      </c>
      <c r="B3465" s="3" t="s">
        <v>4460</v>
      </c>
      <c r="C3465" s="3" t="s">
        <v>13</v>
      </c>
      <c r="D3465" s="3" t="s">
        <v>14</v>
      </c>
      <c r="E3465" s="3" t="s">
        <v>5007</v>
      </c>
      <c r="F3465" s="3" t="s">
        <v>23</v>
      </c>
      <c r="G3465" s="3" t="s">
        <v>33</v>
      </c>
      <c r="H3465" s="3" t="s">
        <v>224</v>
      </c>
      <c r="I3465" s="3" t="s">
        <v>419</v>
      </c>
      <c r="J3465" s="3" t="s">
        <v>143</v>
      </c>
      <c r="K3465" s="3" t="s">
        <v>11</v>
      </c>
      <c r="L3465" s="4">
        <v>44113</v>
      </c>
      <c r="M3465" s="3">
        <v>0</v>
      </c>
      <c r="N3465" s="3">
        <v>0</v>
      </c>
      <c r="O3465" s="3">
        <v>1</v>
      </c>
      <c r="P3465" s="3" t="str">
        <f>+IF(Tabla1[[#This Row],[ACUEDUCTO]]=1,"acueducto","")</f>
        <v/>
      </c>
      <c r="Q3465" s="3" t="str">
        <f>+IF(Tabla1[[#This Row],[ALCANTARILLADO]]=1,"alcantarillado","")</f>
        <v/>
      </c>
      <c r="R3465" s="3" t="str">
        <f>+IF(Tabla1[[#This Row],[ASEO]]=1,"aseo","")</f>
        <v>aseo</v>
      </c>
      <c r="S3465" s="3" t="str">
        <f>+_xlfn.CONCAT(Tabla1[[#This Row],[Columna1]]," ",Tabla1[[#This Row],[Columna2]]," ",Tabla1[[#This Row],[Columna3]])</f>
        <v xml:space="preserve">  aseo</v>
      </c>
      <c r="T3465" s="3">
        <v>44547</v>
      </c>
      <c r="V3465" s="3" t="str">
        <f>+UPPER(Tabla1[[#This Row],[SERVICIO]])</f>
        <v>ASEO</v>
      </c>
    </row>
    <row r="3466" spans="1:22" x14ac:dyDescent="0.25">
      <c r="A3466" s="2">
        <v>48683</v>
      </c>
      <c r="B3466" s="3" t="s">
        <v>4461</v>
      </c>
      <c r="C3466" s="3" t="s">
        <v>13</v>
      </c>
      <c r="D3466" s="3" t="s">
        <v>14</v>
      </c>
      <c r="E3466" s="3" t="s">
        <v>5007</v>
      </c>
      <c r="F3466" s="3" t="s">
        <v>23</v>
      </c>
      <c r="G3466" s="3" t="s">
        <v>33</v>
      </c>
      <c r="H3466" s="3" t="s">
        <v>251</v>
      </c>
      <c r="I3466" s="3" t="s">
        <v>252</v>
      </c>
      <c r="J3466" s="3" t="s">
        <v>18</v>
      </c>
      <c r="K3466" s="3" t="s">
        <v>11</v>
      </c>
      <c r="L3466" s="4">
        <v>44216</v>
      </c>
      <c r="M3466" s="3">
        <v>0</v>
      </c>
      <c r="N3466" s="3">
        <v>0</v>
      </c>
      <c r="O3466" s="3">
        <v>1</v>
      </c>
      <c r="P3466" s="3" t="str">
        <f>+IF(Tabla1[[#This Row],[ACUEDUCTO]]=1,"acueducto","")</f>
        <v/>
      </c>
      <c r="Q3466" s="3" t="str">
        <f>+IF(Tabla1[[#This Row],[ALCANTARILLADO]]=1,"alcantarillado","")</f>
        <v/>
      </c>
      <c r="R3466" s="3" t="str">
        <f>+IF(Tabla1[[#This Row],[ASEO]]=1,"aseo","")</f>
        <v>aseo</v>
      </c>
      <c r="S3466" s="3" t="str">
        <f>+_xlfn.CONCAT(Tabla1[[#This Row],[Columna1]]," ",Tabla1[[#This Row],[Columna2]]," ",Tabla1[[#This Row],[Columna3]])</f>
        <v xml:space="preserve">  aseo</v>
      </c>
      <c r="T3466" s="3">
        <v>44499</v>
      </c>
      <c r="V3466" s="3" t="str">
        <f>+UPPER(Tabla1[[#This Row],[SERVICIO]])</f>
        <v>ASEO</v>
      </c>
    </row>
    <row r="3467" spans="1:22" x14ac:dyDescent="0.25">
      <c r="A3467" s="2">
        <v>48726</v>
      </c>
      <c r="B3467" s="3" t="s">
        <v>4462</v>
      </c>
      <c r="C3467" s="3" t="s">
        <v>13</v>
      </c>
      <c r="D3467" s="3" t="s">
        <v>26</v>
      </c>
      <c r="E3467" s="3" t="s">
        <v>5013</v>
      </c>
      <c r="F3467" s="3" t="s">
        <v>32</v>
      </c>
      <c r="G3467" s="3" t="s">
        <v>33</v>
      </c>
      <c r="H3467" s="3" t="s">
        <v>197</v>
      </c>
      <c r="I3467" s="3" t="s">
        <v>1635</v>
      </c>
      <c r="J3467" s="3" t="s">
        <v>143</v>
      </c>
      <c r="K3467" s="3" t="s">
        <v>5019</v>
      </c>
      <c r="L3467" s="4">
        <v>44092</v>
      </c>
      <c r="M3467" s="3">
        <v>1</v>
      </c>
      <c r="N3467" s="3">
        <v>0</v>
      </c>
      <c r="O3467" s="3">
        <v>0</v>
      </c>
      <c r="P3467" s="3" t="str">
        <f>+IF(Tabla1[[#This Row],[ACUEDUCTO]]=1,"acueducto","")</f>
        <v>acueducto</v>
      </c>
      <c r="Q3467" s="3" t="str">
        <f>+IF(Tabla1[[#This Row],[ALCANTARILLADO]]=1,"alcantarillado","")</f>
        <v/>
      </c>
      <c r="R3467" s="3" t="str">
        <f>+IF(Tabla1[[#This Row],[ASEO]]=1,"aseo","")</f>
        <v/>
      </c>
      <c r="S3467" s="3" t="str">
        <f>+_xlfn.CONCAT(Tabla1[[#This Row],[Columna1]]," ",Tabla1[[#This Row],[Columna2]]," ",Tabla1[[#This Row],[Columna3]])</f>
        <v xml:space="preserve">acueducto  </v>
      </c>
      <c r="T3467" s="3">
        <v>44498</v>
      </c>
      <c r="V3467" s="3" t="str">
        <f>+UPPER(Tabla1[[#This Row],[SERVICIO]])</f>
        <v xml:space="preserve">ACUEDUCTO  </v>
      </c>
    </row>
    <row r="3468" spans="1:22" x14ac:dyDescent="0.25">
      <c r="A3468" s="2">
        <v>48743</v>
      </c>
      <c r="B3468" s="3" t="s">
        <v>4463</v>
      </c>
      <c r="C3468" s="3" t="s">
        <v>13</v>
      </c>
      <c r="D3468" s="3" t="s">
        <v>26</v>
      </c>
      <c r="E3468" s="3" t="s">
        <v>5012</v>
      </c>
      <c r="F3468" s="3" t="s">
        <v>23</v>
      </c>
      <c r="G3468" s="3" t="s">
        <v>38</v>
      </c>
      <c r="H3468" s="3" t="s">
        <v>110</v>
      </c>
      <c r="I3468" s="3" t="s">
        <v>542</v>
      </c>
      <c r="J3468" s="3" t="s">
        <v>18</v>
      </c>
      <c r="K3468" s="3" t="s">
        <v>11</v>
      </c>
      <c r="L3468" s="4">
        <v>44522</v>
      </c>
      <c r="M3468" s="3">
        <v>0</v>
      </c>
      <c r="N3468" s="3">
        <v>0</v>
      </c>
      <c r="O3468" s="3">
        <v>1</v>
      </c>
      <c r="P3468" s="3" t="str">
        <f>+IF(Tabla1[[#This Row],[ACUEDUCTO]]=1,"acueducto","")</f>
        <v/>
      </c>
      <c r="Q3468" s="3" t="str">
        <f>+IF(Tabla1[[#This Row],[ALCANTARILLADO]]=1,"alcantarillado","")</f>
        <v/>
      </c>
      <c r="R3468" s="3" t="str">
        <f>+IF(Tabla1[[#This Row],[ASEO]]=1,"aseo","")</f>
        <v>aseo</v>
      </c>
      <c r="S3468" s="3" t="str">
        <f>+_xlfn.CONCAT(Tabla1[[#This Row],[Columna1]]," ",Tabla1[[#This Row],[Columna2]]," ",Tabla1[[#This Row],[Columna3]])</f>
        <v xml:space="preserve">  aseo</v>
      </c>
      <c r="T3468" s="3">
        <v>44519</v>
      </c>
      <c r="V3468" s="3" t="str">
        <f>+UPPER(Tabla1[[#This Row],[SERVICIO]])</f>
        <v>ASEO</v>
      </c>
    </row>
    <row r="3469" spans="1:22" x14ac:dyDescent="0.25">
      <c r="A3469" s="2">
        <v>48763</v>
      </c>
      <c r="B3469" s="3" t="s">
        <v>4464</v>
      </c>
      <c r="C3469" s="3" t="s">
        <v>13</v>
      </c>
      <c r="D3469" s="3" t="s">
        <v>45</v>
      </c>
      <c r="E3469" s="3" t="s">
        <v>5007</v>
      </c>
      <c r="F3469" s="3" t="s">
        <v>23</v>
      </c>
      <c r="G3469" s="3" t="s">
        <v>33</v>
      </c>
      <c r="H3469" s="3" t="s">
        <v>58</v>
      </c>
      <c r="I3469" s="3" t="s">
        <v>58</v>
      </c>
      <c r="J3469" s="3" t="s">
        <v>18</v>
      </c>
      <c r="K3469" s="3" t="s">
        <v>11</v>
      </c>
      <c r="L3469" s="4">
        <v>44251</v>
      </c>
      <c r="M3469" s="3">
        <v>0</v>
      </c>
      <c r="N3469" s="3">
        <v>0</v>
      </c>
      <c r="O3469" s="3">
        <v>1</v>
      </c>
      <c r="P3469" s="3" t="str">
        <f>+IF(Tabla1[[#This Row],[ACUEDUCTO]]=1,"acueducto","")</f>
        <v/>
      </c>
      <c r="Q3469" s="3" t="str">
        <f>+IF(Tabla1[[#This Row],[ALCANTARILLADO]]=1,"alcantarillado","")</f>
        <v/>
      </c>
      <c r="R3469" s="3" t="str">
        <f>+IF(Tabla1[[#This Row],[ASEO]]=1,"aseo","")</f>
        <v>aseo</v>
      </c>
      <c r="S3469" s="3" t="str">
        <f>+_xlfn.CONCAT(Tabla1[[#This Row],[Columna1]]," ",Tabla1[[#This Row],[Columna2]]," ",Tabla1[[#This Row],[Columna3]])</f>
        <v xml:space="preserve">  aseo</v>
      </c>
      <c r="T3469" s="3">
        <v>44496</v>
      </c>
      <c r="V3469" s="3" t="str">
        <f>+UPPER(Tabla1[[#This Row],[SERVICIO]])</f>
        <v>ASEO</v>
      </c>
    </row>
    <row r="3470" spans="1:22" x14ac:dyDescent="0.25">
      <c r="A3470" s="2">
        <v>48784</v>
      </c>
      <c r="B3470" s="3" t="s">
        <v>4465</v>
      </c>
      <c r="C3470" s="3" t="s">
        <v>13</v>
      </c>
      <c r="D3470" s="3" t="s">
        <v>26</v>
      </c>
      <c r="E3470" s="3" t="s">
        <v>5007</v>
      </c>
      <c r="F3470" s="3" t="s">
        <v>23</v>
      </c>
      <c r="G3470" s="3" t="s">
        <v>33</v>
      </c>
      <c r="H3470" s="3" t="s">
        <v>58</v>
      </c>
      <c r="I3470" s="3" t="s">
        <v>58</v>
      </c>
      <c r="J3470" s="3" t="s">
        <v>143</v>
      </c>
      <c r="K3470" s="3" t="s">
        <v>11</v>
      </c>
      <c r="L3470" s="4">
        <v>44027</v>
      </c>
      <c r="M3470" s="3">
        <v>0</v>
      </c>
      <c r="N3470" s="3">
        <v>0</v>
      </c>
      <c r="O3470" s="3">
        <v>1</v>
      </c>
      <c r="P3470" s="3" t="str">
        <f>+IF(Tabla1[[#This Row],[ACUEDUCTO]]=1,"acueducto","")</f>
        <v/>
      </c>
      <c r="Q3470" s="3" t="str">
        <f>+IF(Tabla1[[#This Row],[ALCANTARILLADO]]=1,"alcantarillado","")</f>
        <v/>
      </c>
      <c r="R3470" s="3" t="str">
        <f>+IF(Tabla1[[#This Row],[ASEO]]=1,"aseo","")</f>
        <v>aseo</v>
      </c>
      <c r="S3470" s="3" t="str">
        <f>+_xlfn.CONCAT(Tabla1[[#This Row],[Columna1]]," ",Tabla1[[#This Row],[Columna2]]," ",Tabla1[[#This Row],[Columna3]])</f>
        <v xml:space="preserve">  aseo</v>
      </c>
      <c r="T3470" s="3">
        <v>44516</v>
      </c>
      <c r="V3470" s="3" t="str">
        <f>+UPPER(Tabla1[[#This Row],[SERVICIO]])</f>
        <v>ASEO</v>
      </c>
    </row>
    <row r="3471" spans="1:22" x14ac:dyDescent="0.25">
      <c r="A3471" s="2">
        <v>48804</v>
      </c>
      <c r="B3471" s="3" t="s">
        <v>4466</v>
      </c>
      <c r="C3471" s="3" t="s">
        <v>13</v>
      </c>
      <c r="D3471" s="3" t="s">
        <v>14</v>
      </c>
      <c r="E3471" s="3" t="s">
        <v>5007</v>
      </c>
      <c r="F3471" s="3" t="s">
        <v>23</v>
      </c>
      <c r="G3471" s="3" t="s">
        <v>33</v>
      </c>
      <c r="H3471" s="3" t="s">
        <v>251</v>
      </c>
      <c r="I3471" s="3" t="s">
        <v>1421</v>
      </c>
      <c r="J3471" s="3" t="s">
        <v>18</v>
      </c>
      <c r="K3471" s="3" t="s">
        <v>11</v>
      </c>
      <c r="L3471" s="4">
        <v>44239</v>
      </c>
      <c r="M3471" s="3">
        <v>0</v>
      </c>
      <c r="N3471" s="3">
        <v>0</v>
      </c>
      <c r="O3471" s="3">
        <v>1</v>
      </c>
      <c r="P3471" s="3" t="str">
        <f>+IF(Tabla1[[#This Row],[ACUEDUCTO]]=1,"acueducto","")</f>
        <v/>
      </c>
      <c r="Q3471" s="3" t="str">
        <f>+IF(Tabla1[[#This Row],[ALCANTARILLADO]]=1,"alcantarillado","")</f>
        <v/>
      </c>
      <c r="R3471" s="3" t="str">
        <f>+IF(Tabla1[[#This Row],[ASEO]]=1,"aseo","")</f>
        <v>aseo</v>
      </c>
      <c r="S3471" s="3" t="str">
        <f>+_xlfn.CONCAT(Tabla1[[#This Row],[Columna1]]," ",Tabla1[[#This Row],[Columna2]]," ",Tabla1[[#This Row],[Columna3]])</f>
        <v xml:space="preserve">  aseo</v>
      </c>
      <c r="T3471" s="3">
        <v>44497</v>
      </c>
      <c r="V3471" s="3" t="str">
        <f>+UPPER(Tabla1[[#This Row],[SERVICIO]])</f>
        <v>ASEO</v>
      </c>
    </row>
    <row r="3472" spans="1:22" x14ac:dyDescent="0.25">
      <c r="A3472" s="2">
        <v>48843</v>
      </c>
      <c r="B3472" s="3" t="s">
        <v>4467</v>
      </c>
      <c r="C3472" s="3" t="s">
        <v>13</v>
      </c>
      <c r="D3472" s="3" t="s">
        <v>26</v>
      </c>
      <c r="E3472" s="3" t="s">
        <v>5013</v>
      </c>
      <c r="F3472" s="3" t="s">
        <v>32</v>
      </c>
      <c r="G3472" s="3" t="s">
        <v>33</v>
      </c>
      <c r="H3472" s="3" t="s">
        <v>16</v>
      </c>
      <c r="I3472" s="3" t="s">
        <v>4277</v>
      </c>
      <c r="J3472" s="3" t="s">
        <v>18</v>
      </c>
      <c r="K3472" s="3" t="s">
        <v>5019</v>
      </c>
      <c r="L3472" s="4">
        <v>44481</v>
      </c>
      <c r="M3472" s="3">
        <v>1</v>
      </c>
      <c r="N3472" s="3">
        <v>0</v>
      </c>
      <c r="O3472" s="3">
        <v>0</v>
      </c>
      <c r="P3472" s="3" t="str">
        <f>+IF(Tabla1[[#This Row],[ACUEDUCTO]]=1,"acueducto","")</f>
        <v>acueducto</v>
      </c>
      <c r="Q3472" s="3" t="str">
        <f>+IF(Tabla1[[#This Row],[ALCANTARILLADO]]=1,"alcantarillado","")</f>
        <v/>
      </c>
      <c r="R3472" s="3" t="str">
        <f>+IF(Tabla1[[#This Row],[ASEO]]=1,"aseo","")</f>
        <v/>
      </c>
      <c r="S3472" s="3" t="str">
        <f>+_xlfn.CONCAT(Tabla1[[#This Row],[Columna1]]," ",Tabla1[[#This Row],[Columna2]]," ",Tabla1[[#This Row],[Columna3]])</f>
        <v xml:space="preserve">acueducto  </v>
      </c>
      <c r="T3472" s="3">
        <v>44546</v>
      </c>
      <c r="V3472" s="3" t="str">
        <f>+UPPER(Tabla1[[#This Row],[SERVICIO]])</f>
        <v xml:space="preserve">ACUEDUCTO  </v>
      </c>
    </row>
    <row r="3473" spans="1:22" x14ac:dyDescent="0.25">
      <c r="A3473" s="2">
        <v>48845</v>
      </c>
      <c r="B3473" s="3" t="s">
        <v>4468</v>
      </c>
      <c r="C3473" s="3" t="s">
        <v>13</v>
      </c>
      <c r="D3473" s="3" t="s">
        <v>26</v>
      </c>
      <c r="E3473" s="3" t="s">
        <v>5013</v>
      </c>
      <c r="F3473" s="3" t="s">
        <v>32</v>
      </c>
      <c r="G3473" s="3" t="s">
        <v>33</v>
      </c>
      <c r="H3473" s="3" t="s">
        <v>63</v>
      </c>
      <c r="I3473" s="3" t="s">
        <v>1187</v>
      </c>
      <c r="J3473" s="3" t="s">
        <v>143</v>
      </c>
      <c r="K3473" s="3" t="s">
        <v>5019</v>
      </c>
      <c r="L3473" s="4">
        <v>44129</v>
      </c>
      <c r="M3473" s="3">
        <v>1</v>
      </c>
      <c r="N3473" s="3">
        <v>0</v>
      </c>
      <c r="O3473" s="3">
        <v>0</v>
      </c>
      <c r="P3473" s="3" t="str">
        <f>+IF(Tabla1[[#This Row],[ACUEDUCTO]]=1,"acueducto","")</f>
        <v>acueducto</v>
      </c>
      <c r="Q3473" s="3" t="str">
        <f>+IF(Tabla1[[#This Row],[ALCANTARILLADO]]=1,"alcantarillado","")</f>
        <v/>
      </c>
      <c r="R3473" s="3" t="str">
        <f>+IF(Tabla1[[#This Row],[ASEO]]=1,"aseo","")</f>
        <v/>
      </c>
      <c r="S3473" s="3" t="str">
        <f>+_xlfn.CONCAT(Tabla1[[#This Row],[Columna1]]," ",Tabla1[[#This Row],[Columna2]]," ",Tabla1[[#This Row],[Columna3]])</f>
        <v xml:space="preserve">acueducto  </v>
      </c>
      <c r="T3473" s="3">
        <v>44524</v>
      </c>
      <c r="V3473" s="3" t="str">
        <f>+UPPER(Tabla1[[#This Row],[SERVICIO]])</f>
        <v xml:space="preserve">ACUEDUCTO  </v>
      </c>
    </row>
    <row r="3474" spans="1:22" x14ac:dyDescent="0.25">
      <c r="A3474" s="2">
        <v>48847</v>
      </c>
      <c r="B3474" s="3" t="s">
        <v>4469</v>
      </c>
      <c r="C3474" s="3" t="s">
        <v>13</v>
      </c>
      <c r="D3474" s="3" t="s">
        <v>14</v>
      </c>
      <c r="E3474" s="3" t="s">
        <v>5007</v>
      </c>
      <c r="F3474" s="3" t="s">
        <v>23</v>
      </c>
      <c r="G3474" s="3" t="s">
        <v>33</v>
      </c>
      <c r="H3474" s="3" t="s">
        <v>224</v>
      </c>
      <c r="I3474" s="3" t="s">
        <v>929</v>
      </c>
      <c r="J3474" s="3" t="s">
        <v>143</v>
      </c>
      <c r="K3474" s="3" t="s">
        <v>11</v>
      </c>
      <c r="L3474" s="4">
        <v>44187</v>
      </c>
      <c r="M3474" s="3">
        <v>0</v>
      </c>
      <c r="N3474" s="3">
        <v>0</v>
      </c>
      <c r="O3474" s="3">
        <v>1</v>
      </c>
      <c r="P3474" s="3" t="str">
        <f>+IF(Tabla1[[#This Row],[ACUEDUCTO]]=1,"acueducto","")</f>
        <v/>
      </c>
      <c r="Q3474" s="3" t="str">
        <f>+IF(Tabla1[[#This Row],[ALCANTARILLADO]]=1,"alcantarillado","")</f>
        <v/>
      </c>
      <c r="R3474" s="3" t="str">
        <f>+IF(Tabla1[[#This Row],[ASEO]]=1,"aseo","")</f>
        <v>aseo</v>
      </c>
      <c r="S3474" s="3" t="str">
        <f>+_xlfn.CONCAT(Tabla1[[#This Row],[Columna1]]," ",Tabla1[[#This Row],[Columna2]]," ",Tabla1[[#This Row],[Columna3]])</f>
        <v xml:space="preserve">  aseo</v>
      </c>
      <c r="T3474" s="3">
        <v>44546</v>
      </c>
      <c r="V3474" s="3" t="str">
        <f>+UPPER(Tabla1[[#This Row],[SERVICIO]])</f>
        <v>ASEO</v>
      </c>
    </row>
    <row r="3475" spans="1:22" x14ac:dyDescent="0.25">
      <c r="A3475" s="2">
        <v>48848</v>
      </c>
      <c r="B3475" s="3" t="s">
        <v>4470</v>
      </c>
      <c r="C3475" s="3" t="s">
        <v>13</v>
      </c>
      <c r="D3475" s="3" t="s">
        <v>14</v>
      </c>
      <c r="E3475" s="3" t="s">
        <v>5007</v>
      </c>
      <c r="F3475" s="3" t="s">
        <v>23</v>
      </c>
      <c r="G3475" s="3" t="s">
        <v>33</v>
      </c>
      <c r="H3475" s="3" t="s">
        <v>58</v>
      </c>
      <c r="I3475" s="3" t="s">
        <v>58</v>
      </c>
      <c r="J3475" s="3" t="s">
        <v>18</v>
      </c>
      <c r="K3475" s="3" t="s">
        <v>11</v>
      </c>
      <c r="L3475" s="4">
        <v>44348</v>
      </c>
      <c r="M3475" s="3">
        <v>0</v>
      </c>
      <c r="N3475" s="3">
        <v>0</v>
      </c>
      <c r="O3475" s="3">
        <v>1</v>
      </c>
      <c r="P3475" s="3" t="str">
        <f>+IF(Tabla1[[#This Row],[ACUEDUCTO]]=1,"acueducto","")</f>
        <v/>
      </c>
      <c r="Q3475" s="3" t="str">
        <f>+IF(Tabla1[[#This Row],[ALCANTARILLADO]]=1,"alcantarillado","")</f>
        <v/>
      </c>
      <c r="R3475" s="3" t="str">
        <f>+IF(Tabla1[[#This Row],[ASEO]]=1,"aseo","")</f>
        <v>aseo</v>
      </c>
      <c r="S3475" s="3" t="str">
        <f>+_xlfn.CONCAT(Tabla1[[#This Row],[Columna1]]," ",Tabla1[[#This Row],[Columna2]]," ",Tabla1[[#This Row],[Columna3]])</f>
        <v xml:space="preserve">  aseo</v>
      </c>
      <c r="T3475" s="3">
        <v>44496</v>
      </c>
      <c r="V3475" s="3" t="str">
        <f>+UPPER(Tabla1[[#This Row],[SERVICIO]])</f>
        <v>ASEO</v>
      </c>
    </row>
    <row r="3476" spans="1:22" x14ac:dyDescent="0.25">
      <c r="A3476" s="2">
        <v>48863</v>
      </c>
      <c r="B3476" s="3" t="s">
        <v>4471</v>
      </c>
      <c r="C3476" s="3" t="s">
        <v>13</v>
      </c>
      <c r="D3476" s="3" t="s">
        <v>26</v>
      </c>
      <c r="E3476" s="3" t="s">
        <v>5013</v>
      </c>
      <c r="F3476" s="3" t="s">
        <v>32</v>
      </c>
      <c r="G3476" s="3" t="s">
        <v>33</v>
      </c>
      <c r="H3476" s="3" t="s">
        <v>202</v>
      </c>
      <c r="I3476" s="3" t="s">
        <v>2113</v>
      </c>
      <c r="J3476" s="3" t="s">
        <v>143</v>
      </c>
      <c r="K3476" s="3" t="s">
        <v>5019</v>
      </c>
      <c r="L3476" s="4">
        <v>44145</v>
      </c>
      <c r="M3476" s="3">
        <v>1</v>
      </c>
      <c r="N3476" s="3">
        <v>0</v>
      </c>
      <c r="O3476" s="3">
        <v>0</v>
      </c>
      <c r="P3476" s="3" t="str">
        <f>+IF(Tabla1[[#This Row],[ACUEDUCTO]]=1,"acueducto","")</f>
        <v>acueducto</v>
      </c>
      <c r="Q3476" s="3" t="str">
        <f>+IF(Tabla1[[#This Row],[ALCANTARILLADO]]=1,"alcantarillado","")</f>
        <v/>
      </c>
      <c r="R3476" s="3" t="str">
        <f>+IF(Tabla1[[#This Row],[ASEO]]=1,"aseo","")</f>
        <v/>
      </c>
      <c r="S3476" s="3" t="str">
        <f>+_xlfn.CONCAT(Tabla1[[#This Row],[Columna1]]," ",Tabla1[[#This Row],[Columna2]]," ",Tabla1[[#This Row],[Columna3]])</f>
        <v xml:space="preserve">acueducto  </v>
      </c>
      <c r="T3476" s="3">
        <v>44497</v>
      </c>
      <c r="V3476" s="3" t="str">
        <f>+UPPER(Tabla1[[#This Row],[SERVICIO]])</f>
        <v xml:space="preserve">ACUEDUCTO  </v>
      </c>
    </row>
    <row r="3477" spans="1:22" x14ac:dyDescent="0.25">
      <c r="A3477" s="2">
        <v>48884</v>
      </c>
      <c r="B3477" s="3" t="s">
        <v>4472</v>
      </c>
      <c r="C3477" s="3" t="s">
        <v>13</v>
      </c>
      <c r="D3477" s="3" t="s">
        <v>26</v>
      </c>
      <c r="E3477" s="3" t="s">
        <v>5013</v>
      </c>
      <c r="F3477" s="3" t="s">
        <v>32</v>
      </c>
      <c r="G3477" s="3" t="s">
        <v>33</v>
      </c>
      <c r="H3477" s="3" t="s">
        <v>87</v>
      </c>
      <c r="I3477" s="3" t="s">
        <v>3581</v>
      </c>
      <c r="J3477" s="3" t="s">
        <v>143</v>
      </c>
      <c r="K3477" s="3" t="s">
        <v>5019</v>
      </c>
      <c r="L3477" s="4">
        <v>44068</v>
      </c>
      <c r="M3477" s="3">
        <v>1</v>
      </c>
      <c r="N3477" s="3">
        <v>0</v>
      </c>
      <c r="O3477" s="3">
        <v>0</v>
      </c>
      <c r="P3477" s="3" t="str">
        <f>+IF(Tabla1[[#This Row],[ACUEDUCTO]]=1,"acueducto","")</f>
        <v>acueducto</v>
      </c>
      <c r="Q3477" s="3" t="str">
        <f>+IF(Tabla1[[#This Row],[ALCANTARILLADO]]=1,"alcantarillado","")</f>
        <v/>
      </c>
      <c r="R3477" s="3" t="str">
        <f>+IF(Tabla1[[#This Row],[ASEO]]=1,"aseo","")</f>
        <v/>
      </c>
      <c r="S3477" s="3" t="str">
        <f>+_xlfn.CONCAT(Tabla1[[#This Row],[Columna1]]," ",Tabla1[[#This Row],[Columna2]]," ",Tabla1[[#This Row],[Columna3]])</f>
        <v xml:space="preserve">acueducto  </v>
      </c>
      <c r="T3477" s="3">
        <v>44546</v>
      </c>
      <c r="V3477" s="3" t="str">
        <f>+UPPER(Tabla1[[#This Row],[SERVICIO]])</f>
        <v xml:space="preserve">ACUEDUCTO  </v>
      </c>
    </row>
    <row r="3478" spans="1:22" x14ac:dyDescent="0.25">
      <c r="A3478" s="2">
        <v>48906</v>
      </c>
      <c r="B3478" s="3" t="s">
        <v>4473</v>
      </c>
      <c r="C3478" s="3" t="s">
        <v>13</v>
      </c>
      <c r="D3478" s="3" t="s">
        <v>26</v>
      </c>
      <c r="E3478" s="3" t="s">
        <v>5013</v>
      </c>
      <c r="F3478" s="3" t="s">
        <v>32</v>
      </c>
      <c r="G3478" s="3" t="s">
        <v>33</v>
      </c>
      <c r="H3478" s="3" t="s">
        <v>63</v>
      </c>
      <c r="I3478" s="3" t="s">
        <v>849</v>
      </c>
      <c r="J3478" s="3" t="s">
        <v>143</v>
      </c>
      <c r="K3478" s="3" t="s">
        <v>5019</v>
      </c>
      <c r="L3478" s="4">
        <v>44043</v>
      </c>
      <c r="M3478" s="3">
        <v>1</v>
      </c>
      <c r="N3478" s="3">
        <v>0</v>
      </c>
      <c r="O3478" s="3">
        <v>0</v>
      </c>
      <c r="P3478" s="3" t="str">
        <f>+IF(Tabla1[[#This Row],[ACUEDUCTO]]=1,"acueducto","")</f>
        <v>acueducto</v>
      </c>
      <c r="Q3478" s="3" t="str">
        <f>+IF(Tabla1[[#This Row],[ALCANTARILLADO]]=1,"alcantarillado","")</f>
        <v/>
      </c>
      <c r="R3478" s="3" t="str">
        <f>+IF(Tabla1[[#This Row],[ASEO]]=1,"aseo","")</f>
        <v/>
      </c>
      <c r="S3478" s="3" t="str">
        <f>+_xlfn.CONCAT(Tabla1[[#This Row],[Columna1]]," ",Tabla1[[#This Row],[Columna2]]," ",Tabla1[[#This Row],[Columna3]])</f>
        <v xml:space="preserve">acueducto  </v>
      </c>
      <c r="T3478" s="3">
        <v>44529</v>
      </c>
      <c r="V3478" s="3" t="str">
        <f>+UPPER(Tabla1[[#This Row],[SERVICIO]])</f>
        <v xml:space="preserve">ACUEDUCTO  </v>
      </c>
    </row>
    <row r="3479" spans="1:22" x14ac:dyDescent="0.25">
      <c r="A3479" s="2">
        <v>48908</v>
      </c>
      <c r="B3479" s="3" t="s">
        <v>4474</v>
      </c>
      <c r="C3479" s="3" t="s">
        <v>13</v>
      </c>
      <c r="D3479" s="3" t="s">
        <v>14</v>
      </c>
      <c r="E3479" s="3" t="s">
        <v>5007</v>
      </c>
      <c r="F3479" s="3" t="s">
        <v>23</v>
      </c>
      <c r="G3479" s="3" t="s">
        <v>33</v>
      </c>
      <c r="H3479" s="3" t="s">
        <v>224</v>
      </c>
      <c r="I3479" s="3" t="s">
        <v>929</v>
      </c>
      <c r="J3479" s="3" t="s">
        <v>18</v>
      </c>
      <c r="K3479" s="3" t="s">
        <v>11</v>
      </c>
      <c r="L3479" s="4">
        <v>44251</v>
      </c>
      <c r="M3479" s="3">
        <v>0</v>
      </c>
      <c r="N3479" s="3">
        <v>0</v>
      </c>
      <c r="O3479" s="3">
        <v>1</v>
      </c>
      <c r="P3479" s="3" t="str">
        <f>+IF(Tabla1[[#This Row],[ACUEDUCTO]]=1,"acueducto","")</f>
        <v/>
      </c>
      <c r="Q3479" s="3" t="str">
        <f>+IF(Tabla1[[#This Row],[ALCANTARILLADO]]=1,"alcantarillado","")</f>
        <v/>
      </c>
      <c r="R3479" s="3" t="str">
        <f>+IF(Tabla1[[#This Row],[ASEO]]=1,"aseo","")</f>
        <v>aseo</v>
      </c>
      <c r="S3479" s="3" t="str">
        <f>+_xlfn.CONCAT(Tabla1[[#This Row],[Columna1]]," ",Tabla1[[#This Row],[Columna2]]," ",Tabla1[[#This Row],[Columna3]])</f>
        <v xml:space="preserve">  aseo</v>
      </c>
      <c r="T3479" s="3">
        <v>44559</v>
      </c>
      <c r="V3479" s="3" t="str">
        <f>+UPPER(Tabla1[[#This Row],[SERVICIO]])</f>
        <v>ASEO</v>
      </c>
    </row>
    <row r="3480" spans="1:22" x14ac:dyDescent="0.25">
      <c r="A3480" s="2">
        <v>48909</v>
      </c>
      <c r="B3480" s="3" t="s">
        <v>4475</v>
      </c>
      <c r="C3480" s="3" t="s">
        <v>13</v>
      </c>
      <c r="D3480" s="3" t="s">
        <v>26</v>
      </c>
      <c r="E3480" s="3" t="s">
        <v>5013</v>
      </c>
      <c r="F3480" s="3" t="s">
        <v>32</v>
      </c>
      <c r="G3480" s="3" t="s">
        <v>33</v>
      </c>
      <c r="H3480" s="3" t="s">
        <v>53</v>
      </c>
      <c r="I3480" s="3" t="s">
        <v>1611</v>
      </c>
      <c r="J3480" s="3" t="s">
        <v>18</v>
      </c>
      <c r="K3480" s="3" t="s">
        <v>5019</v>
      </c>
      <c r="L3480" s="4">
        <v>44264</v>
      </c>
      <c r="M3480" s="3">
        <v>1</v>
      </c>
      <c r="N3480" s="3">
        <v>0</v>
      </c>
      <c r="O3480" s="3">
        <v>0</v>
      </c>
      <c r="P3480" s="3" t="str">
        <f>+IF(Tabla1[[#This Row],[ACUEDUCTO]]=1,"acueducto","")</f>
        <v>acueducto</v>
      </c>
      <c r="Q3480" s="3" t="str">
        <f>+IF(Tabla1[[#This Row],[ALCANTARILLADO]]=1,"alcantarillado","")</f>
        <v/>
      </c>
      <c r="R3480" s="3" t="str">
        <f>+IF(Tabla1[[#This Row],[ASEO]]=1,"aseo","")</f>
        <v/>
      </c>
      <c r="S3480" s="3" t="str">
        <f>+_xlfn.CONCAT(Tabla1[[#This Row],[Columna1]]," ",Tabla1[[#This Row],[Columna2]]," ",Tabla1[[#This Row],[Columna3]])</f>
        <v xml:space="preserve">acueducto  </v>
      </c>
      <c r="T3480" s="3">
        <v>44524</v>
      </c>
      <c r="V3480" s="3" t="str">
        <f>+UPPER(Tabla1[[#This Row],[SERVICIO]])</f>
        <v xml:space="preserve">ACUEDUCTO  </v>
      </c>
    </row>
    <row r="3481" spans="1:22" x14ac:dyDescent="0.25">
      <c r="A3481" s="2">
        <v>48923</v>
      </c>
      <c r="B3481" s="3" t="s">
        <v>4476</v>
      </c>
      <c r="C3481" s="3" t="s">
        <v>13</v>
      </c>
      <c r="D3481" s="3" t="s">
        <v>45</v>
      </c>
      <c r="E3481" s="3" t="s">
        <v>5007</v>
      </c>
      <c r="F3481" s="3" t="s">
        <v>23</v>
      </c>
      <c r="G3481" s="3" t="s">
        <v>33</v>
      </c>
      <c r="H3481" s="3" t="s">
        <v>27</v>
      </c>
      <c r="I3481" s="3" t="s">
        <v>34</v>
      </c>
      <c r="J3481" s="3" t="s">
        <v>18</v>
      </c>
      <c r="K3481" s="3" t="s">
        <v>11</v>
      </c>
      <c r="L3481" s="4">
        <v>44258</v>
      </c>
      <c r="M3481" s="3">
        <v>0</v>
      </c>
      <c r="N3481" s="3">
        <v>0</v>
      </c>
      <c r="O3481" s="3">
        <v>1</v>
      </c>
      <c r="P3481" s="3" t="str">
        <f>+IF(Tabla1[[#This Row],[ACUEDUCTO]]=1,"acueducto","")</f>
        <v/>
      </c>
      <c r="Q3481" s="3" t="str">
        <f>+IF(Tabla1[[#This Row],[ALCANTARILLADO]]=1,"alcantarillado","")</f>
        <v/>
      </c>
      <c r="R3481" s="3" t="str">
        <f>+IF(Tabla1[[#This Row],[ASEO]]=1,"aseo","")</f>
        <v>aseo</v>
      </c>
      <c r="S3481" s="3" t="str">
        <f>+_xlfn.CONCAT(Tabla1[[#This Row],[Columna1]]," ",Tabla1[[#This Row],[Columna2]]," ",Tabla1[[#This Row],[Columna3]])</f>
        <v xml:space="preserve">  aseo</v>
      </c>
      <c r="T3481" s="3">
        <v>44547</v>
      </c>
      <c r="V3481" s="3" t="str">
        <f>+UPPER(Tabla1[[#This Row],[SERVICIO]])</f>
        <v>ASEO</v>
      </c>
    </row>
    <row r="3482" spans="1:22" x14ac:dyDescent="0.25">
      <c r="A3482" s="2">
        <v>48964</v>
      </c>
      <c r="B3482" s="3" t="s">
        <v>4477</v>
      </c>
      <c r="C3482" s="3" t="s">
        <v>13</v>
      </c>
      <c r="D3482" s="3" t="s">
        <v>14</v>
      </c>
      <c r="E3482" s="3" t="s">
        <v>5007</v>
      </c>
      <c r="F3482" s="3" t="s">
        <v>23</v>
      </c>
      <c r="G3482" s="3" t="s">
        <v>33</v>
      </c>
      <c r="H3482" s="3" t="s">
        <v>58</v>
      </c>
      <c r="I3482" s="3" t="s">
        <v>58</v>
      </c>
      <c r="J3482" s="3" t="s">
        <v>18</v>
      </c>
      <c r="K3482" s="3" t="s">
        <v>11</v>
      </c>
      <c r="L3482" s="4">
        <v>44473</v>
      </c>
      <c r="M3482" s="3">
        <v>0</v>
      </c>
      <c r="N3482" s="3">
        <v>0</v>
      </c>
      <c r="O3482" s="3">
        <v>1</v>
      </c>
      <c r="P3482" s="3" t="str">
        <f>+IF(Tabla1[[#This Row],[ACUEDUCTO]]=1,"acueducto","")</f>
        <v/>
      </c>
      <c r="Q3482" s="3" t="str">
        <f>+IF(Tabla1[[#This Row],[ALCANTARILLADO]]=1,"alcantarillado","")</f>
        <v/>
      </c>
      <c r="R3482" s="3" t="str">
        <f>+IF(Tabla1[[#This Row],[ASEO]]=1,"aseo","")</f>
        <v>aseo</v>
      </c>
      <c r="S3482" s="3" t="str">
        <f>+_xlfn.CONCAT(Tabla1[[#This Row],[Columna1]]," ",Tabla1[[#This Row],[Columna2]]," ",Tabla1[[#This Row],[Columna3]])</f>
        <v xml:space="preserve">  aseo</v>
      </c>
      <c r="T3482" s="3">
        <v>44526</v>
      </c>
      <c r="V3482" s="3" t="str">
        <f>+UPPER(Tabla1[[#This Row],[SERVICIO]])</f>
        <v>ASEO</v>
      </c>
    </row>
    <row r="3483" spans="1:22" x14ac:dyDescent="0.25">
      <c r="A3483" s="2">
        <v>48965</v>
      </c>
      <c r="B3483" s="3" t="s">
        <v>4478</v>
      </c>
      <c r="C3483" s="3" t="s">
        <v>13</v>
      </c>
      <c r="D3483" s="3" t="s">
        <v>26</v>
      </c>
      <c r="E3483" s="3" t="s">
        <v>5013</v>
      </c>
      <c r="F3483" s="3" t="s">
        <v>32</v>
      </c>
      <c r="G3483" s="3" t="s">
        <v>33</v>
      </c>
      <c r="H3483" s="3" t="s">
        <v>304</v>
      </c>
      <c r="I3483" s="3" t="s">
        <v>307</v>
      </c>
      <c r="J3483" s="3" t="s">
        <v>18</v>
      </c>
      <c r="K3483" s="3" t="s">
        <v>5019</v>
      </c>
      <c r="L3483" s="4">
        <v>44484</v>
      </c>
      <c r="M3483" s="3">
        <v>1</v>
      </c>
      <c r="N3483" s="3">
        <v>0</v>
      </c>
      <c r="O3483" s="3">
        <v>0</v>
      </c>
      <c r="P3483" s="3" t="str">
        <f>+IF(Tabla1[[#This Row],[ACUEDUCTO]]=1,"acueducto","")</f>
        <v>acueducto</v>
      </c>
      <c r="Q3483" s="3" t="str">
        <f>+IF(Tabla1[[#This Row],[ALCANTARILLADO]]=1,"alcantarillado","")</f>
        <v/>
      </c>
      <c r="R3483" s="3" t="str">
        <f>+IF(Tabla1[[#This Row],[ASEO]]=1,"aseo","")</f>
        <v/>
      </c>
      <c r="S3483" s="3" t="str">
        <f>+_xlfn.CONCAT(Tabla1[[#This Row],[Columna1]]," ",Tabla1[[#This Row],[Columna2]]," ",Tabla1[[#This Row],[Columna3]])</f>
        <v xml:space="preserve">acueducto  </v>
      </c>
      <c r="T3483" s="3">
        <v>44525</v>
      </c>
      <c r="V3483" s="3" t="str">
        <f>+UPPER(Tabla1[[#This Row],[SERVICIO]])</f>
        <v xml:space="preserve">ACUEDUCTO  </v>
      </c>
    </row>
    <row r="3484" spans="1:22" x14ac:dyDescent="0.25">
      <c r="A3484" s="2">
        <v>48983</v>
      </c>
      <c r="B3484" s="3" t="s">
        <v>4479</v>
      </c>
      <c r="C3484" s="3" t="s">
        <v>13</v>
      </c>
      <c r="D3484" s="3" t="s">
        <v>26</v>
      </c>
      <c r="E3484" s="3" t="s">
        <v>5013</v>
      </c>
      <c r="F3484" s="3" t="s">
        <v>32</v>
      </c>
      <c r="G3484" s="3" t="s">
        <v>33</v>
      </c>
      <c r="H3484" s="3" t="s">
        <v>182</v>
      </c>
      <c r="I3484" s="3" t="s">
        <v>183</v>
      </c>
      <c r="J3484" s="3" t="s">
        <v>18</v>
      </c>
      <c r="K3484" s="3" t="s">
        <v>5019</v>
      </c>
      <c r="L3484" s="4">
        <v>44362</v>
      </c>
      <c r="M3484" s="3">
        <v>1</v>
      </c>
      <c r="N3484" s="3">
        <v>0</v>
      </c>
      <c r="O3484" s="3">
        <v>0</v>
      </c>
      <c r="P3484" s="3" t="str">
        <f>+IF(Tabla1[[#This Row],[ACUEDUCTO]]=1,"acueducto","")</f>
        <v>acueducto</v>
      </c>
      <c r="Q3484" s="3" t="str">
        <f>+IF(Tabla1[[#This Row],[ALCANTARILLADO]]=1,"alcantarillado","")</f>
        <v/>
      </c>
      <c r="R3484" s="3" t="str">
        <f>+IF(Tabla1[[#This Row],[ASEO]]=1,"aseo","")</f>
        <v/>
      </c>
      <c r="S3484" s="3" t="str">
        <f>+_xlfn.CONCAT(Tabla1[[#This Row],[Columna1]]," ",Tabla1[[#This Row],[Columna2]]," ",Tabla1[[#This Row],[Columna3]])</f>
        <v xml:space="preserve">acueducto  </v>
      </c>
      <c r="T3484" s="3">
        <v>44517</v>
      </c>
      <c r="V3484" s="3" t="str">
        <f>+UPPER(Tabla1[[#This Row],[SERVICIO]])</f>
        <v xml:space="preserve">ACUEDUCTO  </v>
      </c>
    </row>
    <row r="3485" spans="1:22" x14ac:dyDescent="0.25">
      <c r="A3485" s="2">
        <v>48984</v>
      </c>
      <c r="B3485" s="3" t="s">
        <v>4480</v>
      </c>
      <c r="C3485" s="3" t="s">
        <v>13</v>
      </c>
      <c r="D3485" s="3" t="s">
        <v>14</v>
      </c>
      <c r="E3485" s="3" t="s">
        <v>5007</v>
      </c>
      <c r="F3485" s="3" t="s">
        <v>23</v>
      </c>
      <c r="G3485" s="3" t="s">
        <v>33</v>
      </c>
      <c r="H3485" s="3" t="s">
        <v>60</v>
      </c>
      <c r="I3485" s="3" t="s">
        <v>74</v>
      </c>
      <c r="J3485" s="3" t="s">
        <v>18</v>
      </c>
      <c r="K3485" s="3" t="s">
        <v>11</v>
      </c>
      <c r="L3485" s="4">
        <v>44520</v>
      </c>
      <c r="M3485" s="3">
        <v>0</v>
      </c>
      <c r="N3485" s="3">
        <v>0</v>
      </c>
      <c r="O3485" s="3">
        <v>1</v>
      </c>
      <c r="P3485" s="3" t="str">
        <f>+IF(Tabla1[[#This Row],[ACUEDUCTO]]=1,"acueducto","")</f>
        <v/>
      </c>
      <c r="Q3485" s="3" t="str">
        <f>+IF(Tabla1[[#This Row],[ALCANTARILLADO]]=1,"alcantarillado","")</f>
        <v/>
      </c>
      <c r="R3485" s="3" t="str">
        <f>+IF(Tabla1[[#This Row],[ASEO]]=1,"aseo","")</f>
        <v>aseo</v>
      </c>
      <c r="S3485" s="3" t="str">
        <f>+_xlfn.CONCAT(Tabla1[[#This Row],[Columna1]]," ",Tabla1[[#This Row],[Columna2]]," ",Tabla1[[#This Row],[Columna3]])</f>
        <v xml:space="preserve">  aseo</v>
      </c>
      <c r="T3485" s="3">
        <v>44543</v>
      </c>
      <c r="V3485" s="3" t="str">
        <f>+UPPER(Tabla1[[#This Row],[SERVICIO]])</f>
        <v>ASEO</v>
      </c>
    </row>
    <row r="3486" spans="1:22" x14ac:dyDescent="0.25">
      <c r="A3486" s="2">
        <v>48989</v>
      </c>
      <c r="B3486" s="3" t="s">
        <v>4481</v>
      </c>
      <c r="C3486" s="3" t="s">
        <v>13</v>
      </c>
      <c r="D3486" s="3" t="s">
        <v>26</v>
      </c>
      <c r="E3486" s="3" t="s">
        <v>5013</v>
      </c>
      <c r="F3486" s="3" t="s">
        <v>32</v>
      </c>
      <c r="G3486" s="3" t="s">
        <v>33</v>
      </c>
      <c r="H3486" s="3" t="s">
        <v>224</v>
      </c>
      <c r="I3486" s="3" t="s">
        <v>929</v>
      </c>
      <c r="J3486" s="3" t="s">
        <v>143</v>
      </c>
      <c r="K3486" s="3" t="s">
        <v>5020</v>
      </c>
      <c r="L3486" s="4">
        <v>44041</v>
      </c>
      <c r="M3486" s="3">
        <v>1</v>
      </c>
      <c r="N3486" s="3">
        <v>1</v>
      </c>
      <c r="O3486" s="3">
        <v>0</v>
      </c>
      <c r="P3486" s="3" t="str">
        <f>+IF(Tabla1[[#This Row],[ACUEDUCTO]]=1,"acueducto","")</f>
        <v>acueducto</v>
      </c>
      <c r="Q3486" s="3" t="str">
        <f>+IF(Tabla1[[#This Row],[ALCANTARILLADO]]=1,"alcantarillado","")</f>
        <v>alcantarillado</v>
      </c>
      <c r="R3486" s="3" t="str">
        <f>+IF(Tabla1[[#This Row],[ASEO]]=1,"aseo","")</f>
        <v/>
      </c>
      <c r="S3486" s="3" t="str">
        <f>+_xlfn.CONCAT(Tabla1[[#This Row],[Columna1]]," ",Tabla1[[#This Row],[Columna2]]," ",Tabla1[[#This Row],[Columna3]])</f>
        <v xml:space="preserve">acueducto alcantarillado </v>
      </c>
      <c r="T3486" s="3">
        <v>44524</v>
      </c>
      <c r="V3486" s="3" t="str">
        <f>+UPPER(Tabla1[[#This Row],[SERVICIO]])</f>
        <v xml:space="preserve">ACUEDUCTO ALCANTARILLADO </v>
      </c>
    </row>
    <row r="3487" spans="1:22" x14ac:dyDescent="0.25">
      <c r="A3487" s="2">
        <v>49003</v>
      </c>
      <c r="B3487" s="3" t="s">
        <v>4482</v>
      </c>
      <c r="C3487" s="3" t="s">
        <v>13</v>
      </c>
      <c r="D3487" s="3" t="s">
        <v>45</v>
      </c>
      <c r="E3487" s="3" t="s">
        <v>5007</v>
      </c>
      <c r="F3487" s="3" t="s">
        <v>23</v>
      </c>
      <c r="G3487" s="3" t="s">
        <v>33</v>
      </c>
      <c r="H3487" s="3" t="s">
        <v>251</v>
      </c>
      <c r="I3487" s="3" t="s">
        <v>784</v>
      </c>
      <c r="J3487" s="3" t="s">
        <v>18</v>
      </c>
      <c r="K3487" s="3" t="s">
        <v>11</v>
      </c>
      <c r="L3487" s="4">
        <v>44216</v>
      </c>
      <c r="M3487" s="3">
        <v>0</v>
      </c>
      <c r="N3487" s="3">
        <v>0</v>
      </c>
      <c r="O3487" s="3">
        <v>1</v>
      </c>
      <c r="P3487" s="3" t="str">
        <f>+IF(Tabla1[[#This Row],[ACUEDUCTO]]=1,"acueducto","")</f>
        <v/>
      </c>
      <c r="Q3487" s="3" t="str">
        <f>+IF(Tabla1[[#This Row],[ALCANTARILLADO]]=1,"alcantarillado","")</f>
        <v/>
      </c>
      <c r="R3487" s="3" t="str">
        <f>+IF(Tabla1[[#This Row],[ASEO]]=1,"aseo","")</f>
        <v>aseo</v>
      </c>
      <c r="S3487" s="3" t="str">
        <f>+_xlfn.CONCAT(Tabla1[[#This Row],[Columna1]]," ",Tabla1[[#This Row],[Columna2]]," ",Tabla1[[#This Row],[Columna3]])</f>
        <v xml:space="preserve">  aseo</v>
      </c>
      <c r="T3487" s="3">
        <v>44544</v>
      </c>
      <c r="V3487" s="3" t="str">
        <f>+UPPER(Tabla1[[#This Row],[SERVICIO]])</f>
        <v>ASEO</v>
      </c>
    </row>
    <row r="3488" spans="1:22" x14ac:dyDescent="0.25">
      <c r="A3488" s="2">
        <v>49005</v>
      </c>
      <c r="B3488" s="3" t="s">
        <v>4483</v>
      </c>
      <c r="C3488" s="3" t="s">
        <v>13</v>
      </c>
      <c r="D3488" s="3" t="s">
        <v>26</v>
      </c>
      <c r="E3488" s="3" t="s">
        <v>5013</v>
      </c>
      <c r="F3488" s="3" t="s">
        <v>32</v>
      </c>
      <c r="G3488" s="3" t="s">
        <v>33</v>
      </c>
      <c r="H3488" s="3" t="s">
        <v>126</v>
      </c>
      <c r="I3488" s="3" t="s">
        <v>854</v>
      </c>
      <c r="J3488" s="3" t="s">
        <v>18</v>
      </c>
      <c r="K3488" s="3" t="s">
        <v>5019</v>
      </c>
      <c r="L3488" s="4">
        <v>44348</v>
      </c>
      <c r="M3488" s="3">
        <v>1</v>
      </c>
      <c r="N3488" s="3">
        <v>0</v>
      </c>
      <c r="O3488" s="3">
        <v>0</v>
      </c>
      <c r="P3488" s="3" t="str">
        <f>+IF(Tabla1[[#This Row],[ACUEDUCTO]]=1,"acueducto","")</f>
        <v>acueducto</v>
      </c>
      <c r="Q3488" s="3" t="str">
        <f>+IF(Tabla1[[#This Row],[ALCANTARILLADO]]=1,"alcantarillado","")</f>
        <v/>
      </c>
      <c r="R3488" s="3" t="str">
        <f>+IF(Tabla1[[#This Row],[ASEO]]=1,"aseo","")</f>
        <v/>
      </c>
      <c r="S3488" s="3" t="str">
        <f>+_xlfn.CONCAT(Tabla1[[#This Row],[Columna1]]," ",Tabla1[[#This Row],[Columna2]]," ",Tabla1[[#This Row],[Columna3]])</f>
        <v xml:space="preserve">acueducto  </v>
      </c>
      <c r="T3488" s="3">
        <v>44559</v>
      </c>
      <c r="V3488" s="3" t="str">
        <f>+UPPER(Tabla1[[#This Row],[SERVICIO]])</f>
        <v xml:space="preserve">ACUEDUCTO  </v>
      </c>
    </row>
    <row r="3489" spans="1:22" x14ac:dyDescent="0.25">
      <c r="A3489" s="2">
        <v>49024</v>
      </c>
      <c r="B3489" s="3" t="s">
        <v>4484</v>
      </c>
      <c r="C3489" s="3" t="s">
        <v>13</v>
      </c>
      <c r="D3489" s="3" t="s">
        <v>14</v>
      </c>
      <c r="E3489" s="3" t="s">
        <v>5012</v>
      </c>
      <c r="F3489" s="3" t="s">
        <v>23</v>
      </c>
      <c r="G3489" s="3" t="s">
        <v>38</v>
      </c>
      <c r="H3489" s="3" t="s">
        <v>63</v>
      </c>
      <c r="I3489" s="3" t="s">
        <v>70</v>
      </c>
      <c r="J3489" s="3" t="s">
        <v>18</v>
      </c>
      <c r="K3489" s="3" t="s">
        <v>11</v>
      </c>
      <c r="L3489" s="4">
        <v>44467</v>
      </c>
      <c r="M3489" s="3">
        <v>0</v>
      </c>
      <c r="N3489" s="3">
        <v>0</v>
      </c>
      <c r="O3489" s="3">
        <v>1</v>
      </c>
      <c r="P3489" s="3" t="str">
        <f>+IF(Tabla1[[#This Row],[ACUEDUCTO]]=1,"acueducto","")</f>
        <v/>
      </c>
      <c r="Q3489" s="3" t="str">
        <f>+IF(Tabla1[[#This Row],[ALCANTARILLADO]]=1,"alcantarillado","")</f>
        <v/>
      </c>
      <c r="R3489" s="3" t="str">
        <f>+IF(Tabla1[[#This Row],[ASEO]]=1,"aseo","")</f>
        <v>aseo</v>
      </c>
      <c r="S3489" s="3" t="str">
        <f>+_xlfn.CONCAT(Tabla1[[#This Row],[Columna1]]," ",Tabla1[[#This Row],[Columna2]]," ",Tabla1[[#This Row],[Columna3]])</f>
        <v xml:space="preserve">  aseo</v>
      </c>
      <c r="T3489" s="3">
        <v>44517</v>
      </c>
      <c r="V3489" s="3" t="str">
        <f>+UPPER(Tabla1[[#This Row],[SERVICIO]])</f>
        <v>ASEO</v>
      </c>
    </row>
    <row r="3490" spans="1:22" x14ac:dyDescent="0.25">
      <c r="A3490" s="2">
        <v>49025</v>
      </c>
      <c r="B3490" s="3" t="s">
        <v>4485</v>
      </c>
      <c r="C3490" s="3" t="s">
        <v>13</v>
      </c>
      <c r="D3490" s="3" t="s">
        <v>26</v>
      </c>
      <c r="E3490" s="3" t="s">
        <v>5007</v>
      </c>
      <c r="F3490" s="3" t="s">
        <v>23</v>
      </c>
      <c r="G3490" s="3" t="s">
        <v>38</v>
      </c>
      <c r="H3490" s="3" t="s">
        <v>21</v>
      </c>
      <c r="I3490" s="3" t="s">
        <v>408</v>
      </c>
      <c r="J3490" s="3" t="s">
        <v>143</v>
      </c>
      <c r="K3490" s="3" t="s">
        <v>11</v>
      </c>
      <c r="L3490" s="4">
        <v>44089</v>
      </c>
      <c r="M3490" s="3">
        <v>0</v>
      </c>
      <c r="N3490" s="3">
        <v>0</v>
      </c>
      <c r="O3490" s="3">
        <v>1</v>
      </c>
      <c r="P3490" s="3" t="str">
        <f>+IF(Tabla1[[#This Row],[ACUEDUCTO]]=1,"acueducto","")</f>
        <v/>
      </c>
      <c r="Q3490" s="3" t="str">
        <f>+IF(Tabla1[[#This Row],[ALCANTARILLADO]]=1,"alcantarillado","")</f>
        <v/>
      </c>
      <c r="R3490" s="3" t="str">
        <f>+IF(Tabla1[[#This Row],[ASEO]]=1,"aseo","")</f>
        <v>aseo</v>
      </c>
      <c r="S3490" s="3" t="str">
        <f>+_xlfn.CONCAT(Tabla1[[#This Row],[Columna1]]," ",Tabla1[[#This Row],[Columna2]]," ",Tabla1[[#This Row],[Columna3]])</f>
        <v xml:space="preserve">  aseo</v>
      </c>
      <c r="T3490" s="3">
        <v>44530</v>
      </c>
      <c r="V3490" s="3" t="str">
        <f>+UPPER(Tabla1[[#This Row],[SERVICIO]])</f>
        <v>ASEO</v>
      </c>
    </row>
    <row r="3491" spans="1:22" x14ac:dyDescent="0.25">
      <c r="A3491" s="2">
        <v>49027</v>
      </c>
      <c r="B3491" s="3" t="s">
        <v>4486</v>
      </c>
      <c r="C3491" s="3" t="s">
        <v>13</v>
      </c>
      <c r="D3491" s="3" t="s">
        <v>26</v>
      </c>
      <c r="E3491" s="3" t="s">
        <v>5013</v>
      </c>
      <c r="F3491" s="3" t="s">
        <v>32</v>
      </c>
      <c r="G3491" s="3" t="s">
        <v>33</v>
      </c>
      <c r="H3491" s="3" t="s">
        <v>16</v>
      </c>
      <c r="I3491" s="3" t="s">
        <v>2783</v>
      </c>
      <c r="J3491" s="3" t="s">
        <v>18</v>
      </c>
      <c r="K3491" s="3" t="s">
        <v>5019</v>
      </c>
      <c r="L3491" s="4">
        <v>44264</v>
      </c>
      <c r="M3491" s="3">
        <v>1</v>
      </c>
      <c r="N3491" s="3">
        <v>0</v>
      </c>
      <c r="O3491" s="3">
        <v>0</v>
      </c>
      <c r="P3491" s="3" t="str">
        <f>+IF(Tabla1[[#This Row],[ACUEDUCTO]]=1,"acueducto","")</f>
        <v>acueducto</v>
      </c>
      <c r="Q3491" s="3" t="str">
        <f>+IF(Tabla1[[#This Row],[ALCANTARILLADO]]=1,"alcantarillado","")</f>
        <v/>
      </c>
      <c r="R3491" s="3" t="str">
        <f>+IF(Tabla1[[#This Row],[ASEO]]=1,"aseo","")</f>
        <v/>
      </c>
      <c r="S3491" s="3" t="str">
        <f>+_xlfn.CONCAT(Tabla1[[#This Row],[Columna1]]," ",Tabla1[[#This Row],[Columna2]]," ",Tabla1[[#This Row],[Columna3]])</f>
        <v xml:space="preserve">acueducto  </v>
      </c>
      <c r="T3491" s="3">
        <v>44530</v>
      </c>
      <c r="V3491" s="3" t="str">
        <f>+UPPER(Tabla1[[#This Row],[SERVICIO]])</f>
        <v xml:space="preserve">ACUEDUCTO  </v>
      </c>
    </row>
    <row r="3492" spans="1:22" x14ac:dyDescent="0.25">
      <c r="A3492" s="2">
        <v>49029</v>
      </c>
      <c r="B3492" s="3" t="s">
        <v>4487</v>
      </c>
      <c r="C3492" s="3" t="s">
        <v>13</v>
      </c>
      <c r="D3492" s="3" t="s">
        <v>26</v>
      </c>
      <c r="E3492" s="3" t="s">
        <v>5013</v>
      </c>
      <c r="F3492" s="3" t="s">
        <v>32</v>
      </c>
      <c r="G3492" s="3" t="s">
        <v>33</v>
      </c>
      <c r="H3492" s="3" t="s">
        <v>517</v>
      </c>
      <c r="I3492" s="3" t="s">
        <v>2567</v>
      </c>
      <c r="J3492" s="3" t="s">
        <v>143</v>
      </c>
      <c r="K3492" s="3" t="s">
        <v>5019</v>
      </c>
      <c r="L3492" s="4">
        <v>44363</v>
      </c>
      <c r="M3492" s="3">
        <v>1</v>
      </c>
      <c r="N3492" s="3">
        <v>0</v>
      </c>
      <c r="O3492" s="3">
        <v>0</v>
      </c>
      <c r="P3492" s="3" t="str">
        <f>+IF(Tabla1[[#This Row],[ACUEDUCTO]]=1,"acueducto","")</f>
        <v>acueducto</v>
      </c>
      <c r="Q3492" s="3" t="str">
        <f>+IF(Tabla1[[#This Row],[ALCANTARILLADO]]=1,"alcantarillado","")</f>
        <v/>
      </c>
      <c r="R3492" s="3" t="str">
        <f>+IF(Tabla1[[#This Row],[ASEO]]=1,"aseo","")</f>
        <v/>
      </c>
      <c r="S3492" s="3" t="str">
        <f>+_xlfn.CONCAT(Tabla1[[#This Row],[Columna1]]," ",Tabla1[[#This Row],[Columna2]]," ",Tabla1[[#This Row],[Columna3]])</f>
        <v xml:space="preserve">acueducto  </v>
      </c>
      <c r="T3492" s="3">
        <v>44530</v>
      </c>
      <c r="V3492" s="3" t="str">
        <f>+UPPER(Tabla1[[#This Row],[SERVICIO]])</f>
        <v xml:space="preserve">ACUEDUCTO  </v>
      </c>
    </row>
    <row r="3493" spans="1:22" x14ac:dyDescent="0.25">
      <c r="A3493" s="2">
        <v>49030</v>
      </c>
      <c r="B3493" s="3" t="s">
        <v>4488</v>
      </c>
      <c r="C3493" s="3" t="s">
        <v>13</v>
      </c>
      <c r="D3493" s="3" t="s">
        <v>26</v>
      </c>
      <c r="E3493" s="3" t="s">
        <v>5013</v>
      </c>
      <c r="F3493" s="3" t="s">
        <v>32</v>
      </c>
      <c r="G3493" s="3" t="s">
        <v>33</v>
      </c>
      <c r="H3493" s="3" t="s">
        <v>123</v>
      </c>
      <c r="I3493" s="3" t="s">
        <v>740</v>
      </c>
      <c r="J3493" s="3" t="s">
        <v>18</v>
      </c>
      <c r="K3493" s="3" t="s">
        <v>5019</v>
      </c>
      <c r="L3493" s="4">
        <v>44363</v>
      </c>
      <c r="M3493" s="3">
        <v>1</v>
      </c>
      <c r="N3493" s="3">
        <v>0</v>
      </c>
      <c r="O3493" s="3">
        <v>0</v>
      </c>
      <c r="P3493" s="3" t="str">
        <f>+IF(Tabla1[[#This Row],[ACUEDUCTO]]=1,"acueducto","")</f>
        <v>acueducto</v>
      </c>
      <c r="Q3493" s="3" t="str">
        <f>+IF(Tabla1[[#This Row],[ALCANTARILLADO]]=1,"alcantarillado","")</f>
        <v/>
      </c>
      <c r="R3493" s="3" t="str">
        <f>+IF(Tabla1[[#This Row],[ASEO]]=1,"aseo","")</f>
        <v/>
      </c>
      <c r="S3493" s="3" t="str">
        <f>+_xlfn.CONCAT(Tabla1[[#This Row],[Columna1]]," ",Tabla1[[#This Row],[Columna2]]," ",Tabla1[[#This Row],[Columna3]])</f>
        <v xml:space="preserve">acueducto  </v>
      </c>
      <c r="T3493" s="3">
        <v>44530</v>
      </c>
      <c r="V3493" s="3" t="str">
        <f>+UPPER(Tabla1[[#This Row],[SERVICIO]])</f>
        <v xml:space="preserve">ACUEDUCTO  </v>
      </c>
    </row>
    <row r="3494" spans="1:22" x14ac:dyDescent="0.25">
      <c r="A3494" s="2">
        <v>49032</v>
      </c>
      <c r="B3494" s="3" t="s">
        <v>4489</v>
      </c>
      <c r="C3494" s="3" t="s">
        <v>13</v>
      </c>
      <c r="D3494" s="3" t="s">
        <v>45</v>
      </c>
      <c r="E3494" s="3" t="s">
        <v>5007</v>
      </c>
      <c r="F3494" s="3" t="s">
        <v>23</v>
      </c>
      <c r="G3494" s="3" t="s">
        <v>33</v>
      </c>
      <c r="H3494" s="3" t="s">
        <v>27</v>
      </c>
      <c r="I3494" s="3" t="s">
        <v>2894</v>
      </c>
      <c r="J3494" s="3" t="s">
        <v>18</v>
      </c>
      <c r="K3494" s="3" t="s">
        <v>11</v>
      </c>
      <c r="L3494" s="4">
        <v>44250</v>
      </c>
      <c r="M3494" s="3">
        <v>0</v>
      </c>
      <c r="N3494" s="3">
        <v>0</v>
      </c>
      <c r="O3494" s="3">
        <v>1</v>
      </c>
      <c r="P3494" s="3" t="str">
        <f>+IF(Tabla1[[#This Row],[ACUEDUCTO]]=1,"acueducto","")</f>
        <v/>
      </c>
      <c r="Q3494" s="3" t="str">
        <f>+IF(Tabla1[[#This Row],[ALCANTARILLADO]]=1,"alcantarillado","")</f>
        <v/>
      </c>
      <c r="R3494" s="3" t="str">
        <f>+IF(Tabla1[[#This Row],[ASEO]]=1,"aseo","")</f>
        <v>aseo</v>
      </c>
      <c r="S3494" s="3" t="str">
        <f>+_xlfn.CONCAT(Tabla1[[#This Row],[Columna1]]," ",Tabla1[[#This Row],[Columna2]]," ",Tabla1[[#This Row],[Columna3]])</f>
        <v xml:space="preserve">  aseo</v>
      </c>
      <c r="T3494" s="3">
        <v>44548</v>
      </c>
      <c r="V3494" s="3" t="str">
        <f>+UPPER(Tabla1[[#This Row],[SERVICIO]])</f>
        <v>ASEO</v>
      </c>
    </row>
    <row r="3495" spans="1:22" x14ac:dyDescent="0.25">
      <c r="A3495" s="2">
        <v>49046</v>
      </c>
      <c r="B3495" s="3" t="s">
        <v>4490</v>
      </c>
      <c r="C3495" s="3" t="s">
        <v>13</v>
      </c>
      <c r="D3495" s="3" t="s">
        <v>14</v>
      </c>
      <c r="E3495" s="3" t="s">
        <v>5012</v>
      </c>
      <c r="F3495" s="3" t="s">
        <v>23</v>
      </c>
      <c r="G3495" s="3" t="s">
        <v>38</v>
      </c>
      <c r="H3495" s="3" t="s">
        <v>304</v>
      </c>
      <c r="I3495" s="3" t="s">
        <v>304</v>
      </c>
      <c r="J3495" s="3" t="s">
        <v>143</v>
      </c>
      <c r="K3495" s="3" t="s">
        <v>11</v>
      </c>
      <c r="L3495" s="4">
        <v>44308</v>
      </c>
      <c r="M3495" s="3">
        <v>0</v>
      </c>
      <c r="N3495" s="3">
        <v>0</v>
      </c>
      <c r="O3495" s="3">
        <v>1</v>
      </c>
      <c r="P3495" s="3" t="str">
        <f>+IF(Tabla1[[#This Row],[ACUEDUCTO]]=1,"acueducto","")</f>
        <v/>
      </c>
      <c r="Q3495" s="3" t="str">
        <f>+IF(Tabla1[[#This Row],[ALCANTARILLADO]]=1,"alcantarillado","")</f>
        <v/>
      </c>
      <c r="R3495" s="3" t="str">
        <f>+IF(Tabla1[[#This Row],[ASEO]]=1,"aseo","")</f>
        <v>aseo</v>
      </c>
      <c r="S3495" s="3" t="str">
        <f>+_xlfn.CONCAT(Tabla1[[#This Row],[Columna1]]," ",Tabla1[[#This Row],[Columna2]]," ",Tabla1[[#This Row],[Columna3]])</f>
        <v xml:space="preserve">  aseo</v>
      </c>
      <c r="V3495" s="3" t="str">
        <f>+UPPER(Tabla1[[#This Row],[SERVICIO]])</f>
        <v>ASEO</v>
      </c>
    </row>
    <row r="3496" spans="1:22" x14ac:dyDescent="0.25">
      <c r="A3496" s="2">
        <v>49047</v>
      </c>
      <c r="B3496" s="3" t="s">
        <v>4491</v>
      </c>
      <c r="C3496" s="3" t="s">
        <v>13</v>
      </c>
      <c r="D3496" s="3" t="s">
        <v>14</v>
      </c>
      <c r="E3496" s="3" t="s">
        <v>5007</v>
      </c>
      <c r="F3496" s="3" t="s">
        <v>23</v>
      </c>
      <c r="G3496" s="3" t="s">
        <v>33</v>
      </c>
      <c r="H3496" s="3" t="s">
        <v>126</v>
      </c>
      <c r="I3496" s="3" t="s">
        <v>131</v>
      </c>
      <c r="J3496" s="3" t="s">
        <v>18</v>
      </c>
      <c r="K3496" s="3" t="s">
        <v>11</v>
      </c>
      <c r="L3496" s="4">
        <v>44474</v>
      </c>
      <c r="M3496" s="3">
        <v>0</v>
      </c>
      <c r="N3496" s="3">
        <v>0</v>
      </c>
      <c r="O3496" s="3">
        <v>1</v>
      </c>
      <c r="P3496" s="3" t="str">
        <f>+IF(Tabla1[[#This Row],[ACUEDUCTO]]=1,"acueducto","")</f>
        <v/>
      </c>
      <c r="Q3496" s="3" t="str">
        <f>+IF(Tabla1[[#This Row],[ALCANTARILLADO]]=1,"alcantarillado","")</f>
        <v/>
      </c>
      <c r="R3496" s="3" t="str">
        <f>+IF(Tabla1[[#This Row],[ASEO]]=1,"aseo","")</f>
        <v>aseo</v>
      </c>
      <c r="S3496" s="3" t="str">
        <f>+_xlfn.CONCAT(Tabla1[[#This Row],[Columna1]]," ",Tabla1[[#This Row],[Columna2]]," ",Tabla1[[#This Row],[Columna3]])</f>
        <v xml:space="preserve">  aseo</v>
      </c>
      <c r="V3496" s="3" t="str">
        <f>+UPPER(Tabla1[[#This Row],[SERVICIO]])</f>
        <v>ASEO</v>
      </c>
    </row>
    <row r="3497" spans="1:22" x14ac:dyDescent="0.25">
      <c r="A3497" s="2">
        <v>49085</v>
      </c>
      <c r="B3497" s="3" t="s">
        <v>4492</v>
      </c>
      <c r="C3497" s="3" t="s">
        <v>13</v>
      </c>
      <c r="D3497" s="3" t="s">
        <v>14</v>
      </c>
      <c r="E3497" s="3" t="s">
        <v>5007</v>
      </c>
      <c r="F3497" s="3" t="s">
        <v>23</v>
      </c>
      <c r="G3497" s="3" t="s">
        <v>33</v>
      </c>
      <c r="H3497" s="3" t="s">
        <v>202</v>
      </c>
      <c r="I3497" s="3" t="s">
        <v>399</v>
      </c>
      <c r="J3497" s="3" t="s">
        <v>143</v>
      </c>
      <c r="K3497" s="3" t="s">
        <v>11</v>
      </c>
      <c r="L3497" s="4">
        <v>44343</v>
      </c>
      <c r="M3497" s="3">
        <v>0</v>
      </c>
      <c r="N3497" s="3">
        <v>0</v>
      </c>
      <c r="O3497" s="3">
        <v>1</v>
      </c>
      <c r="P3497" s="3" t="str">
        <f>+IF(Tabla1[[#This Row],[ACUEDUCTO]]=1,"acueducto","")</f>
        <v/>
      </c>
      <c r="Q3497" s="3" t="str">
        <f>+IF(Tabla1[[#This Row],[ALCANTARILLADO]]=1,"alcantarillado","")</f>
        <v/>
      </c>
      <c r="R3497" s="3" t="str">
        <f>+IF(Tabla1[[#This Row],[ASEO]]=1,"aseo","")</f>
        <v>aseo</v>
      </c>
      <c r="S3497" s="3" t="str">
        <f>+_xlfn.CONCAT(Tabla1[[#This Row],[Columna1]]," ",Tabla1[[#This Row],[Columna2]]," ",Tabla1[[#This Row],[Columna3]])</f>
        <v xml:space="preserve">  aseo</v>
      </c>
      <c r="V3497" s="3" t="str">
        <f>+UPPER(Tabla1[[#This Row],[SERVICIO]])</f>
        <v>ASEO</v>
      </c>
    </row>
    <row r="3498" spans="1:22" x14ac:dyDescent="0.25">
      <c r="A3498" s="2">
        <v>49086</v>
      </c>
      <c r="B3498" s="3" t="s">
        <v>4493</v>
      </c>
      <c r="C3498" s="3" t="s">
        <v>13</v>
      </c>
      <c r="D3498" s="3" t="s">
        <v>26</v>
      </c>
      <c r="E3498" s="3" t="s">
        <v>5007</v>
      </c>
      <c r="F3498" s="3" t="s">
        <v>23</v>
      </c>
      <c r="G3498" s="3" t="s">
        <v>33</v>
      </c>
      <c r="H3498" s="3" t="s">
        <v>126</v>
      </c>
      <c r="I3498" s="3" t="s">
        <v>172</v>
      </c>
      <c r="J3498" s="3" t="s">
        <v>18</v>
      </c>
      <c r="K3498" s="3" t="s">
        <v>11</v>
      </c>
      <c r="L3498" s="4">
        <v>44092</v>
      </c>
      <c r="M3498" s="3">
        <v>0</v>
      </c>
      <c r="N3498" s="3">
        <v>0</v>
      </c>
      <c r="O3498" s="3">
        <v>1</v>
      </c>
      <c r="P3498" s="3" t="str">
        <f>+IF(Tabla1[[#This Row],[ACUEDUCTO]]=1,"acueducto","")</f>
        <v/>
      </c>
      <c r="Q3498" s="3" t="str">
        <f>+IF(Tabla1[[#This Row],[ALCANTARILLADO]]=1,"alcantarillado","")</f>
        <v/>
      </c>
      <c r="R3498" s="3" t="str">
        <f>+IF(Tabla1[[#This Row],[ASEO]]=1,"aseo","")</f>
        <v>aseo</v>
      </c>
      <c r="S3498" s="3" t="str">
        <f>+_xlfn.CONCAT(Tabla1[[#This Row],[Columna1]]," ",Tabla1[[#This Row],[Columna2]]," ",Tabla1[[#This Row],[Columna3]])</f>
        <v xml:space="preserve">  aseo</v>
      </c>
      <c r="T3498" s="3">
        <v>44547</v>
      </c>
      <c r="V3498" s="3" t="str">
        <f>+UPPER(Tabla1[[#This Row],[SERVICIO]])</f>
        <v>ASEO</v>
      </c>
    </row>
    <row r="3499" spans="1:22" x14ac:dyDescent="0.25">
      <c r="A3499" s="2">
        <v>49088</v>
      </c>
      <c r="B3499" s="3" t="s">
        <v>4494</v>
      </c>
      <c r="C3499" s="3" t="s">
        <v>13</v>
      </c>
      <c r="D3499" s="3" t="s">
        <v>45</v>
      </c>
      <c r="E3499" s="3" t="s">
        <v>5007</v>
      </c>
      <c r="F3499" s="3" t="s">
        <v>23</v>
      </c>
      <c r="G3499" s="3" t="s">
        <v>33</v>
      </c>
      <c r="H3499" s="3" t="s">
        <v>58</v>
      </c>
      <c r="I3499" s="3" t="s">
        <v>58</v>
      </c>
      <c r="J3499" s="3" t="s">
        <v>18</v>
      </c>
      <c r="K3499" s="3" t="s">
        <v>11</v>
      </c>
      <c r="L3499" s="4">
        <v>44265</v>
      </c>
      <c r="M3499" s="3">
        <v>0</v>
      </c>
      <c r="N3499" s="3">
        <v>0</v>
      </c>
      <c r="O3499" s="3">
        <v>1</v>
      </c>
      <c r="P3499" s="3" t="str">
        <f>+IF(Tabla1[[#This Row],[ACUEDUCTO]]=1,"acueducto","")</f>
        <v/>
      </c>
      <c r="Q3499" s="3" t="str">
        <f>+IF(Tabla1[[#This Row],[ALCANTARILLADO]]=1,"alcantarillado","")</f>
        <v/>
      </c>
      <c r="R3499" s="3" t="str">
        <f>+IF(Tabla1[[#This Row],[ASEO]]=1,"aseo","")</f>
        <v>aseo</v>
      </c>
      <c r="S3499" s="3" t="str">
        <f>+_xlfn.CONCAT(Tabla1[[#This Row],[Columna1]]," ",Tabla1[[#This Row],[Columna2]]," ",Tabla1[[#This Row],[Columna3]])</f>
        <v xml:space="preserve">  aseo</v>
      </c>
      <c r="T3499" s="3">
        <v>44559</v>
      </c>
      <c r="V3499" s="3" t="str">
        <f>+UPPER(Tabla1[[#This Row],[SERVICIO]])</f>
        <v>ASEO</v>
      </c>
    </row>
    <row r="3500" spans="1:22" x14ac:dyDescent="0.25">
      <c r="A3500" s="2">
        <v>49123</v>
      </c>
      <c r="B3500" s="3" t="s">
        <v>4495</v>
      </c>
      <c r="C3500" s="3" t="s">
        <v>13</v>
      </c>
      <c r="D3500" s="3" t="s">
        <v>26</v>
      </c>
      <c r="E3500" s="3" t="s">
        <v>5013</v>
      </c>
      <c r="F3500" s="3" t="s">
        <v>32</v>
      </c>
      <c r="G3500" s="3" t="s">
        <v>33</v>
      </c>
      <c r="H3500" s="3" t="s">
        <v>60</v>
      </c>
      <c r="I3500" s="3" t="s">
        <v>899</v>
      </c>
      <c r="J3500" s="3" t="s">
        <v>18</v>
      </c>
      <c r="K3500" s="3" t="s">
        <v>5019</v>
      </c>
      <c r="L3500" s="4">
        <v>44071</v>
      </c>
      <c r="M3500" s="3">
        <v>1</v>
      </c>
      <c r="N3500" s="3">
        <v>0</v>
      </c>
      <c r="O3500" s="3">
        <v>0</v>
      </c>
      <c r="P3500" s="3" t="str">
        <f>+IF(Tabla1[[#This Row],[ACUEDUCTO]]=1,"acueducto","")</f>
        <v>acueducto</v>
      </c>
      <c r="Q3500" s="3" t="str">
        <f>+IF(Tabla1[[#This Row],[ALCANTARILLADO]]=1,"alcantarillado","")</f>
        <v/>
      </c>
      <c r="R3500" s="3" t="str">
        <f>+IF(Tabla1[[#This Row],[ASEO]]=1,"aseo","")</f>
        <v/>
      </c>
      <c r="S3500" s="3" t="str">
        <f>+_xlfn.CONCAT(Tabla1[[#This Row],[Columna1]]," ",Tabla1[[#This Row],[Columna2]]," ",Tabla1[[#This Row],[Columna3]])</f>
        <v xml:space="preserve">acueducto  </v>
      </c>
      <c r="V3500" s="3" t="str">
        <f>+UPPER(Tabla1[[#This Row],[SERVICIO]])</f>
        <v xml:space="preserve">ACUEDUCTO  </v>
      </c>
    </row>
    <row r="3501" spans="1:22" x14ac:dyDescent="0.25">
      <c r="A3501" s="2">
        <v>49126</v>
      </c>
      <c r="B3501" s="3" t="s">
        <v>4496</v>
      </c>
      <c r="C3501" s="3" t="s">
        <v>13</v>
      </c>
      <c r="D3501" s="3" t="s">
        <v>26</v>
      </c>
      <c r="E3501" s="3" t="s">
        <v>5013</v>
      </c>
      <c r="F3501" s="3" t="s">
        <v>32</v>
      </c>
      <c r="G3501" s="3" t="s">
        <v>33</v>
      </c>
      <c r="H3501" s="3" t="s">
        <v>517</v>
      </c>
      <c r="I3501" s="3" t="s">
        <v>517</v>
      </c>
      <c r="J3501" s="3" t="s">
        <v>143</v>
      </c>
      <c r="K3501" s="3" t="s">
        <v>5019</v>
      </c>
      <c r="L3501" s="4">
        <v>44070</v>
      </c>
      <c r="M3501" s="3">
        <v>1</v>
      </c>
      <c r="N3501" s="3">
        <v>0</v>
      </c>
      <c r="O3501" s="3">
        <v>0</v>
      </c>
      <c r="P3501" s="3" t="str">
        <f>+IF(Tabla1[[#This Row],[ACUEDUCTO]]=1,"acueducto","")</f>
        <v>acueducto</v>
      </c>
      <c r="Q3501" s="3" t="str">
        <f>+IF(Tabla1[[#This Row],[ALCANTARILLADO]]=1,"alcantarillado","")</f>
        <v/>
      </c>
      <c r="R3501" s="3" t="str">
        <f>+IF(Tabla1[[#This Row],[ASEO]]=1,"aseo","")</f>
        <v/>
      </c>
      <c r="S3501" s="3" t="str">
        <f>+_xlfn.CONCAT(Tabla1[[#This Row],[Columna1]]," ",Tabla1[[#This Row],[Columna2]]," ",Tabla1[[#This Row],[Columna3]])</f>
        <v xml:space="preserve">acueducto  </v>
      </c>
      <c r="V3501" s="3" t="str">
        <f>+UPPER(Tabla1[[#This Row],[SERVICIO]])</f>
        <v xml:space="preserve">ACUEDUCTO  </v>
      </c>
    </row>
    <row r="3502" spans="1:22" x14ac:dyDescent="0.25">
      <c r="A3502" s="2">
        <v>49127</v>
      </c>
      <c r="B3502" s="3" t="s">
        <v>4497</v>
      </c>
      <c r="C3502" s="3" t="s">
        <v>13</v>
      </c>
      <c r="D3502" s="3" t="s">
        <v>26</v>
      </c>
      <c r="E3502" s="3" t="s">
        <v>5013</v>
      </c>
      <c r="F3502" s="3" t="s">
        <v>32</v>
      </c>
      <c r="G3502" s="3" t="s">
        <v>33</v>
      </c>
      <c r="H3502" s="3" t="s">
        <v>126</v>
      </c>
      <c r="I3502" s="3" t="s">
        <v>1128</v>
      </c>
      <c r="J3502" s="3" t="s">
        <v>18</v>
      </c>
      <c r="K3502" s="3" t="s">
        <v>5019</v>
      </c>
      <c r="L3502" s="4">
        <v>44308</v>
      </c>
      <c r="M3502" s="3">
        <v>1</v>
      </c>
      <c r="N3502" s="3">
        <v>0</v>
      </c>
      <c r="O3502" s="3">
        <v>0</v>
      </c>
      <c r="P3502" s="3" t="str">
        <f>+IF(Tabla1[[#This Row],[ACUEDUCTO]]=1,"acueducto","")</f>
        <v>acueducto</v>
      </c>
      <c r="Q3502" s="3" t="str">
        <f>+IF(Tabla1[[#This Row],[ALCANTARILLADO]]=1,"alcantarillado","")</f>
        <v/>
      </c>
      <c r="R3502" s="3" t="str">
        <f>+IF(Tabla1[[#This Row],[ASEO]]=1,"aseo","")</f>
        <v/>
      </c>
      <c r="S3502" s="3" t="str">
        <f>+_xlfn.CONCAT(Tabla1[[#This Row],[Columna1]]," ",Tabla1[[#This Row],[Columna2]]," ",Tabla1[[#This Row],[Columna3]])</f>
        <v xml:space="preserve">acueducto  </v>
      </c>
      <c r="V3502" s="3" t="str">
        <f>+UPPER(Tabla1[[#This Row],[SERVICIO]])</f>
        <v xml:space="preserve">ACUEDUCTO  </v>
      </c>
    </row>
    <row r="3503" spans="1:22" x14ac:dyDescent="0.25">
      <c r="A3503" s="2">
        <v>49128</v>
      </c>
      <c r="B3503" s="3" t="s">
        <v>4498</v>
      </c>
      <c r="C3503" s="3" t="s">
        <v>13</v>
      </c>
      <c r="D3503" s="3" t="s">
        <v>26</v>
      </c>
      <c r="E3503" s="3" t="s">
        <v>5013</v>
      </c>
      <c r="F3503" s="3" t="s">
        <v>32</v>
      </c>
      <c r="G3503" s="3" t="s">
        <v>33</v>
      </c>
      <c r="H3503" s="3" t="s">
        <v>126</v>
      </c>
      <c r="I3503" s="3" t="s">
        <v>575</v>
      </c>
      <c r="J3503" s="3" t="s">
        <v>18</v>
      </c>
      <c r="K3503" s="3" t="s">
        <v>5019</v>
      </c>
      <c r="L3503" s="4">
        <v>44368</v>
      </c>
      <c r="M3503" s="3">
        <v>1</v>
      </c>
      <c r="N3503" s="3">
        <v>0</v>
      </c>
      <c r="O3503" s="3">
        <v>0</v>
      </c>
      <c r="P3503" s="3" t="str">
        <f>+IF(Tabla1[[#This Row],[ACUEDUCTO]]=1,"acueducto","")</f>
        <v>acueducto</v>
      </c>
      <c r="Q3503" s="3" t="str">
        <f>+IF(Tabla1[[#This Row],[ALCANTARILLADO]]=1,"alcantarillado","")</f>
        <v/>
      </c>
      <c r="R3503" s="3" t="str">
        <f>+IF(Tabla1[[#This Row],[ASEO]]=1,"aseo","")</f>
        <v/>
      </c>
      <c r="S3503" s="3" t="str">
        <f>+_xlfn.CONCAT(Tabla1[[#This Row],[Columna1]]," ",Tabla1[[#This Row],[Columna2]]," ",Tabla1[[#This Row],[Columna3]])</f>
        <v xml:space="preserve">acueducto  </v>
      </c>
      <c r="V3503" s="3" t="str">
        <f>+UPPER(Tabla1[[#This Row],[SERVICIO]])</f>
        <v xml:space="preserve">ACUEDUCTO  </v>
      </c>
    </row>
    <row r="3504" spans="1:22" x14ac:dyDescent="0.25">
      <c r="A3504" s="2">
        <v>49129</v>
      </c>
      <c r="B3504" s="3" t="s">
        <v>4499</v>
      </c>
      <c r="C3504" s="3" t="s">
        <v>13</v>
      </c>
      <c r="D3504" s="3" t="s">
        <v>26</v>
      </c>
      <c r="E3504" s="3" t="s">
        <v>5007</v>
      </c>
      <c r="F3504" s="3" t="s">
        <v>23</v>
      </c>
      <c r="G3504" s="3" t="s">
        <v>33</v>
      </c>
      <c r="H3504" s="3" t="s">
        <v>110</v>
      </c>
      <c r="I3504" s="3" t="s">
        <v>111</v>
      </c>
      <c r="J3504" s="3" t="s">
        <v>18</v>
      </c>
      <c r="K3504" s="3" t="s">
        <v>11</v>
      </c>
      <c r="L3504" s="4">
        <v>44386</v>
      </c>
      <c r="M3504" s="3">
        <v>0</v>
      </c>
      <c r="N3504" s="3">
        <v>0</v>
      </c>
      <c r="O3504" s="3">
        <v>1</v>
      </c>
      <c r="P3504" s="3" t="str">
        <f>+IF(Tabla1[[#This Row],[ACUEDUCTO]]=1,"acueducto","")</f>
        <v/>
      </c>
      <c r="Q3504" s="3" t="str">
        <f>+IF(Tabla1[[#This Row],[ALCANTARILLADO]]=1,"alcantarillado","")</f>
        <v/>
      </c>
      <c r="R3504" s="3" t="str">
        <f>+IF(Tabla1[[#This Row],[ASEO]]=1,"aseo","")</f>
        <v>aseo</v>
      </c>
      <c r="S3504" s="3" t="str">
        <f>+_xlfn.CONCAT(Tabla1[[#This Row],[Columna1]]," ",Tabla1[[#This Row],[Columna2]]," ",Tabla1[[#This Row],[Columna3]])</f>
        <v xml:space="preserve">  aseo</v>
      </c>
      <c r="V3504" s="3" t="str">
        <f>+UPPER(Tabla1[[#This Row],[SERVICIO]])</f>
        <v>ASEO</v>
      </c>
    </row>
    <row r="3505" spans="1:22" x14ac:dyDescent="0.25">
      <c r="A3505" s="2">
        <v>49130</v>
      </c>
      <c r="B3505" s="3" t="s">
        <v>4500</v>
      </c>
      <c r="C3505" s="3" t="s">
        <v>13</v>
      </c>
      <c r="D3505" s="3" t="s">
        <v>26</v>
      </c>
      <c r="E3505" s="3" t="s">
        <v>5013</v>
      </c>
      <c r="F3505" s="3" t="s">
        <v>32</v>
      </c>
      <c r="G3505" s="3" t="s">
        <v>33</v>
      </c>
      <c r="H3505" s="3" t="s">
        <v>517</v>
      </c>
      <c r="I3505" s="3" t="s">
        <v>749</v>
      </c>
      <c r="J3505" s="3" t="s">
        <v>18</v>
      </c>
      <c r="K3505" s="3" t="s">
        <v>5019</v>
      </c>
      <c r="L3505" s="4">
        <v>44463</v>
      </c>
      <c r="M3505" s="3">
        <v>1</v>
      </c>
      <c r="N3505" s="3">
        <v>0</v>
      </c>
      <c r="O3505" s="3">
        <v>0</v>
      </c>
      <c r="P3505" s="3" t="str">
        <f>+IF(Tabla1[[#This Row],[ACUEDUCTO]]=1,"acueducto","")</f>
        <v>acueducto</v>
      </c>
      <c r="Q3505" s="3" t="str">
        <f>+IF(Tabla1[[#This Row],[ALCANTARILLADO]]=1,"alcantarillado","")</f>
        <v/>
      </c>
      <c r="R3505" s="3" t="str">
        <f>+IF(Tabla1[[#This Row],[ASEO]]=1,"aseo","")</f>
        <v/>
      </c>
      <c r="S3505" s="3" t="str">
        <f>+_xlfn.CONCAT(Tabla1[[#This Row],[Columna1]]," ",Tabla1[[#This Row],[Columna2]]," ",Tabla1[[#This Row],[Columna3]])</f>
        <v xml:space="preserve">acueducto  </v>
      </c>
      <c r="V3505" s="3" t="str">
        <f>+UPPER(Tabla1[[#This Row],[SERVICIO]])</f>
        <v xml:space="preserve">ACUEDUCTO  </v>
      </c>
    </row>
    <row r="3506" spans="1:22" x14ac:dyDescent="0.25">
      <c r="A3506" s="2">
        <v>49132</v>
      </c>
      <c r="B3506" s="3" t="s">
        <v>4501</v>
      </c>
      <c r="C3506" s="3" t="s">
        <v>13</v>
      </c>
      <c r="D3506" s="3" t="s">
        <v>26</v>
      </c>
      <c r="E3506" s="3" t="s">
        <v>5007</v>
      </c>
      <c r="F3506" s="3" t="s">
        <v>23</v>
      </c>
      <c r="G3506" s="3" t="s">
        <v>33</v>
      </c>
      <c r="H3506" s="3" t="s">
        <v>58</v>
      </c>
      <c r="I3506" s="3" t="s">
        <v>58</v>
      </c>
      <c r="J3506" s="3" t="s">
        <v>143</v>
      </c>
      <c r="K3506" s="3" t="s">
        <v>11</v>
      </c>
      <c r="L3506" s="4">
        <v>44173</v>
      </c>
      <c r="M3506" s="3">
        <v>0</v>
      </c>
      <c r="N3506" s="3">
        <v>0</v>
      </c>
      <c r="O3506" s="3">
        <v>1</v>
      </c>
      <c r="P3506" s="3" t="str">
        <f>+IF(Tabla1[[#This Row],[ACUEDUCTO]]=1,"acueducto","")</f>
        <v/>
      </c>
      <c r="Q3506" s="3" t="str">
        <f>+IF(Tabla1[[#This Row],[ALCANTARILLADO]]=1,"alcantarillado","")</f>
        <v/>
      </c>
      <c r="R3506" s="3" t="str">
        <f>+IF(Tabla1[[#This Row],[ASEO]]=1,"aseo","")</f>
        <v>aseo</v>
      </c>
      <c r="S3506" s="3" t="str">
        <f>+_xlfn.CONCAT(Tabla1[[#This Row],[Columna1]]," ",Tabla1[[#This Row],[Columna2]]," ",Tabla1[[#This Row],[Columna3]])</f>
        <v xml:space="preserve">  aseo</v>
      </c>
      <c r="V3506" s="3" t="str">
        <f>+UPPER(Tabla1[[#This Row],[SERVICIO]])</f>
        <v>ASEO</v>
      </c>
    </row>
    <row r="3507" spans="1:22" x14ac:dyDescent="0.25">
      <c r="A3507" s="2">
        <v>49144</v>
      </c>
      <c r="B3507" s="3" t="s">
        <v>4502</v>
      </c>
      <c r="C3507" s="3" t="s">
        <v>13</v>
      </c>
      <c r="D3507" s="3" t="s">
        <v>26</v>
      </c>
      <c r="E3507" s="3" t="s">
        <v>5013</v>
      </c>
      <c r="F3507" s="3" t="s">
        <v>32</v>
      </c>
      <c r="G3507" s="3" t="s">
        <v>33</v>
      </c>
      <c r="H3507" s="3" t="s">
        <v>126</v>
      </c>
      <c r="I3507" s="3" t="s">
        <v>440</v>
      </c>
      <c r="J3507" s="3" t="s">
        <v>143</v>
      </c>
      <c r="K3507" s="3" t="s">
        <v>5019</v>
      </c>
      <c r="L3507" s="4">
        <v>44070</v>
      </c>
      <c r="M3507" s="3">
        <v>1</v>
      </c>
      <c r="N3507" s="3">
        <v>0</v>
      </c>
      <c r="O3507" s="3">
        <v>0</v>
      </c>
      <c r="P3507" s="3" t="str">
        <f>+IF(Tabla1[[#This Row],[ACUEDUCTO]]=1,"acueducto","")</f>
        <v>acueducto</v>
      </c>
      <c r="Q3507" s="3" t="str">
        <f>+IF(Tabla1[[#This Row],[ALCANTARILLADO]]=1,"alcantarillado","")</f>
        <v/>
      </c>
      <c r="R3507" s="3" t="str">
        <f>+IF(Tabla1[[#This Row],[ASEO]]=1,"aseo","")</f>
        <v/>
      </c>
      <c r="S3507" s="3" t="str">
        <f>+_xlfn.CONCAT(Tabla1[[#This Row],[Columna1]]," ",Tabla1[[#This Row],[Columna2]]," ",Tabla1[[#This Row],[Columna3]])</f>
        <v xml:space="preserve">acueducto  </v>
      </c>
      <c r="V3507" s="3" t="str">
        <f>+UPPER(Tabla1[[#This Row],[SERVICIO]])</f>
        <v xml:space="preserve">ACUEDUCTO  </v>
      </c>
    </row>
    <row r="3508" spans="1:22" x14ac:dyDescent="0.25">
      <c r="A3508" s="2">
        <v>49145</v>
      </c>
      <c r="B3508" s="3" t="s">
        <v>4503</v>
      </c>
      <c r="C3508" s="3" t="s">
        <v>13</v>
      </c>
      <c r="D3508" s="3" t="s">
        <v>14</v>
      </c>
      <c r="E3508" s="3" t="s">
        <v>5007</v>
      </c>
      <c r="F3508" s="3" t="s">
        <v>23</v>
      </c>
      <c r="G3508" s="3" t="s">
        <v>33</v>
      </c>
      <c r="H3508" s="3" t="s">
        <v>58</v>
      </c>
      <c r="I3508" s="3" t="s">
        <v>58</v>
      </c>
      <c r="J3508" s="3" t="s">
        <v>18</v>
      </c>
      <c r="K3508" s="3" t="s">
        <v>11</v>
      </c>
      <c r="L3508" s="4">
        <v>44477</v>
      </c>
      <c r="M3508" s="3">
        <v>0</v>
      </c>
      <c r="N3508" s="3">
        <v>0</v>
      </c>
      <c r="O3508" s="3">
        <v>1</v>
      </c>
      <c r="P3508" s="3" t="str">
        <f>+IF(Tabla1[[#This Row],[ACUEDUCTO]]=1,"acueducto","")</f>
        <v/>
      </c>
      <c r="Q3508" s="3" t="str">
        <f>+IF(Tabla1[[#This Row],[ALCANTARILLADO]]=1,"alcantarillado","")</f>
        <v/>
      </c>
      <c r="R3508" s="3" t="str">
        <f>+IF(Tabla1[[#This Row],[ASEO]]=1,"aseo","")</f>
        <v>aseo</v>
      </c>
      <c r="S3508" s="3" t="str">
        <f>+_xlfn.CONCAT(Tabla1[[#This Row],[Columna1]]," ",Tabla1[[#This Row],[Columna2]]," ",Tabla1[[#This Row],[Columna3]])</f>
        <v xml:space="preserve">  aseo</v>
      </c>
      <c r="V3508" s="3" t="str">
        <f>+UPPER(Tabla1[[#This Row],[SERVICIO]])</f>
        <v>ASEO</v>
      </c>
    </row>
    <row r="3509" spans="1:22" x14ac:dyDescent="0.25">
      <c r="A3509" s="2">
        <v>49163</v>
      </c>
      <c r="B3509" s="3" t="s">
        <v>4504</v>
      </c>
      <c r="C3509" s="3" t="s">
        <v>13</v>
      </c>
      <c r="D3509" s="3" t="s">
        <v>26</v>
      </c>
      <c r="E3509" s="3" t="s">
        <v>5013</v>
      </c>
      <c r="F3509" s="3" t="s">
        <v>32</v>
      </c>
      <c r="G3509" s="3" t="s">
        <v>33</v>
      </c>
      <c r="H3509" s="3" t="s">
        <v>126</v>
      </c>
      <c r="I3509" s="3" t="s">
        <v>1094</v>
      </c>
      <c r="J3509" s="3" t="s">
        <v>143</v>
      </c>
      <c r="K3509" s="3" t="s">
        <v>5019</v>
      </c>
      <c r="L3509" s="4">
        <v>44398</v>
      </c>
      <c r="M3509" s="3">
        <v>1</v>
      </c>
      <c r="N3509" s="3">
        <v>0</v>
      </c>
      <c r="O3509" s="3">
        <v>0</v>
      </c>
      <c r="P3509" s="3" t="str">
        <f>+IF(Tabla1[[#This Row],[ACUEDUCTO]]=1,"acueducto","")</f>
        <v>acueducto</v>
      </c>
      <c r="Q3509" s="3" t="str">
        <f>+IF(Tabla1[[#This Row],[ALCANTARILLADO]]=1,"alcantarillado","")</f>
        <v/>
      </c>
      <c r="R3509" s="3" t="str">
        <f>+IF(Tabla1[[#This Row],[ASEO]]=1,"aseo","")</f>
        <v/>
      </c>
      <c r="S3509" s="3" t="str">
        <f>+_xlfn.CONCAT(Tabla1[[#This Row],[Columna1]]," ",Tabla1[[#This Row],[Columna2]]," ",Tabla1[[#This Row],[Columna3]])</f>
        <v xml:space="preserve">acueducto  </v>
      </c>
      <c r="V3509" s="3" t="str">
        <f>+UPPER(Tabla1[[#This Row],[SERVICIO]])</f>
        <v xml:space="preserve">ACUEDUCTO  </v>
      </c>
    </row>
    <row r="3510" spans="1:22" x14ac:dyDescent="0.25">
      <c r="A3510" s="2">
        <v>49164</v>
      </c>
      <c r="B3510" s="3" t="s">
        <v>4505</v>
      </c>
      <c r="C3510" s="3" t="s">
        <v>13</v>
      </c>
      <c r="D3510" s="3" t="s">
        <v>26</v>
      </c>
      <c r="E3510" s="3" t="s">
        <v>5013</v>
      </c>
      <c r="F3510" s="3" t="s">
        <v>32</v>
      </c>
      <c r="G3510" s="3" t="s">
        <v>33</v>
      </c>
      <c r="H3510" s="3" t="s">
        <v>87</v>
      </c>
      <c r="I3510" s="3" t="s">
        <v>1442</v>
      </c>
      <c r="J3510" s="3" t="s">
        <v>18</v>
      </c>
      <c r="K3510" s="3" t="s">
        <v>5019</v>
      </c>
      <c r="L3510" s="4">
        <v>44110</v>
      </c>
      <c r="M3510" s="3">
        <v>1</v>
      </c>
      <c r="N3510" s="3">
        <v>0</v>
      </c>
      <c r="O3510" s="3">
        <v>0</v>
      </c>
      <c r="P3510" s="3" t="str">
        <f>+IF(Tabla1[[#This Row],[ACUEDUCTO]]=1,"acueducto","")</f>
        <v>acueducto</v>
      </c>
      <c r="Q3510" s="3" t="str">
        <f>+IF(Tabla1[[#This Row],[ALCANTARILLADO]]=1,"alcantarillado","")</f>
        <v/>
      </c>
      <c r="R3510" s="3" t="str">
        <f>+IF(Tabla1[[#This Row],[ASEO]]=1,"aseo","")</f>
        <v/>
      </c>
      <c r="S3510" s="3" t="str">
        <f>+_xlfn.CONCAT(Tabla1[[#This Row],[Columna1]]," ",Tabla1[[#This Row],[Columna2]]," ",Tabla1[[#This Row],[Columna3]])</f>
        <v xml:space="preserve">acueducto  </v>
      </c>
      <c r="V3510" s="3" t="str">
        <f>+UPPER(Tabla1[[#This Row],[SERVICIO]])</f>
        <v xml:space="preserve">ACUEDUCTO  </v>
      </c>
    </row>
    <row r="3511" spans="1:22" x14ac:dyDescent="0.25">
      <c r="A3511" s="2">
        <v>49165</v>
      </c>
      <c r="B3511" s="3" t="s">
        <v>4506</v>
      </c>
      <c r="C3511" s="3" t="s">
        <v>13</v>
      </c>
      <c r="D3511" s="3" t="s">
        <v>26</v>
      </c>
      <c r="E3511" s="3" t="s">
        <v>5013</v>
      </c>
      <c r="F3511" s="3" t="s">
        <v>32</v>
      </c>
      <c r="G3511" s="3" t="s">
        <v>33</v>
      </c>
      <c r="H3511" s="3" t="s">
        <v>126</v>
      </c>
      <c r="I3511" s="3" t="s">
        <v>1094</v>
      </c>
      <c r="J3511" s="3" t="s">
        <v>143</v>
      </c>
      <c r="K3511" s="3" t="s">
        <v>5019</v>
      </c>
      <c r="L3511" s="4">
        <v>44124</v>
      </c>
      <c r="M3511" s="3">
        <v>1</v>
      </c>
      <c r="N3511" s="3">
        <v>0</v>
      </c>
      <c r="O3511" s="3">
        <v>0</v>
      </c>
      <c r="P3511" s="3" t="str">
        <f>+IF(Tabla1[[#This Row],[ACUEDUCTO]]=1,"acueducto","")</f>
        <v>acueducto</v>
      </c>
      <c r="Q3511" s="3" t="str">
        <f>+IF(Tabla1[[#This Row],[ALCANTARILLADO]]=1,"alcantarillado","")</f>
        <v/>
      </c>
      <c r="R3511" s="3" t="str">
        <f>+IF(Tabla1[[#This Row],[ASEO]]=1,"aseo","")</f>
        <v/>
      </c>
      <c r="S3511" s="3" t="str">
        <f>+_xlfn.CONCAT(Tabla1[[#This Row],[Columna1]]," ",Tabla1[[#This Row],[Columna2]]," ",Tabla1[[#This Row],[Columna3]])</f>
        <v xml:space="preserve">acueducto  </v>
      </c>
      <c r="V3511" s="3" t="str">
        <f>+UPPER(Tabla1[[#This Row],[SERVICIO]])</f>
        <v xml:space="preserve">ACUEDUCTO  </v>
      </c>
    </row>
    <row r="3512" spans="1:22" x14ac:dyDescent="0.25">
      <c r="A3512" s="2">
        <v>49168</v>
      </c>
      <c r="B3512" s="3" t="s">
        <v>4507</v>
      </c>
      <c r="C3512" s="3" t="s">
        <v>13</v>
      </c>
      <c r="D3512" s="3" t="s">
        <v>26</v>
      </c>
      <c r="E3512" s="3" t="s">
        <v>5013</v>
      </c>
      <c r="F3512" s="3" t="s">
        <v>32</v>
      </c>
      <c r="G3512" s="3" t="s">
        <v>33</v>
      </c>
      <c r="H3512" s="3" t="s">
        <v>126</v>
      </c>
      <c r="I3512" s="3" t="s">
        <v>133</v>
      </c>
      <c r="J3512" s="3" t="s">
        <v>18</v>
      </c>
      <c r="K3512" s="3" t="s">
        <v>5019</v>
      </c>
      <c r="L3512" s="4">
        <v>44462</v>
      </c>
      <c r="M3512" s="3">
        <v>1</v>
      </c>
      <c r="N3512" s="3">
        <v>0</v>
      </c>
      <c r="O3512" s="3">
        <v>0</v>
      </c>
      <c r="P3512" s="3" t="str">
        <f>+IF(Tabla1[[#This Row],[ACUEDUCTO]]=1,"acueducto","")</f>
        <v>acueducto</v>
      </c>
      <c r="Q3512" s="3" t="str">
        <f>+IF(Tabla1[[#This Row],[ALCANTARILLADO]]=1,"alcantarillado","")</f>
        <v/>
      </c>
      <c r="R3512" s="3" t="str">
        <f>+IF(Tabla1[[#This Row],[ASEO]]=1,"aseo","")</f>
        <v/>
      </c>
      <c r="S3512" s="3" t="str">
        <f>+_xlfn.CONCAT(Tabla1[[#This Row],[Columna1]]," ",Tabla1[[#This Row],[Columna2]]," ",Tabla1[[#This Row],[Columna3]])</f>
        <v xml:space="preserve">acueducto  </v>
      </c>
      <c r="V3512" s="3" t="str">
        <f>+UPPER(Tabla1[[#This Row],[SERVICIO]])</f>
        <v xml:space="preserve">ACUEDUCTO  </v>
      </c>
    </row>
    <row r="3513" spans="1:22" x14ac:dyDescent="0.25">
      <c r="A3513" s="2">
        <v>49173</v>
      </c>
      <c r="B3513" s="3" t="s">
        <v>4508</v>
      </c>
      <c r="C3513" s="3" t="s">
        <v>13</v>
      </c>
      <c r="D3513" s="3" t="s">
        <v>26</v>
      </c>
      <c r="E3513" s="3" t="s">
        <v>5013</v>
      </c>
      <c r="F3513" s="3" t="s">
        <v>23</v>
      </c>
      <c r="G3513" s="3" t="s">
        <v>33</v>
      </c>
      <c r="H3513" s="3" t="s">
        <v>194</v>
      </c>
      <c r="I3513" s="3" t="s">
        <v>1632</v>
      </c>
      <c r="J3513" s="3" t="s">
        <v>143</v>
      </c>
      <c r="K3513" s="3" t="s">
        <v>5019</v>
      </c>
      <c r="L3513" s="4">
        <v>44369</v>
      </c>
      <c r="M3513" s="3">
        <v>1</v>
      </c>
      <c r="N3513" s="3">
        <v>0</v>
      </c>
      <c r="O3513" s="3">
        <v>0</v>
      </c>
      <c r="P3513" s="3" t="str">
        <f>+IF(Tabla1[[#This Row],[ACUEDUCTO]]=1,"acueducto","")</f>
        <v>acueducto</v>
      </c>
      <c r="Q3513" s="3" t="str">
        <f>+IF(Tabla1[[#This Row],[ALCANTARILLADO]]=1,"alcantarillado","")</f>
        <v/>
      </c>
      <c r="R3513" s="3" t="str">
        <f>+IF(Tabla1[[#This Row],[ASEO]]=1,"aseo","")</f>
        <v/>
      </c>
      <c r="S3513" s="3" t="str">
        <f>+_xlfn.CONCAT(Tabla1[[#This Row],[Columna1]]," ",Tabla1[[#This Row],[Columna2]]," ",Tabla1[[#This Row],[Columna3]])</f>
        <v xml:space="preserve">acueducto  </v>
      </c>
      <c r="V3513" s="3" t="str">
        <f>+UPPER(Tabla1[[#This Row],[SERVICIO]])</f>
        <v xml:space="preserve">ACUEDUCTO  </v>
      </c>
    </row>
    <row r="3514" spans="1:22" x14ac:dyDescent="0.25">
      <c r="A3514" s="2">
        <v>49174</v>
      </c>
      <c r="B3514" s="3" t="s">
        <v>4509</v>
      </c>
      <c r="C3514" s="3" t="s">
        <v>13</v>
      </c>
      <c r="D3514" s="3" t="s">
        <v>26</v>
      </c>
      <c r="E3514" s="3" t="s">
        <v>5013</v>
      </c>
      <c r="F3514" s="3" t="s">
        <v>32</v>
      </c>
      <c r="G3514" s="3" t="s">
        <v>33</v>
      </c>
      <c r="H3514" s="3" t="s">
        <v>202</v>
      </c>
      <c r="I3514" s="3" t="s">
        <v>395</v>
      </c>
      <c r="J3514" s="3" t="s">
        <v>143</v>
      </c>
      <c r="K3514" s="3" t="s">
        <v>5019</v>
      </c>
      <c r="L3514" s="4">
        <v>44070</v>
      </c>
      <c r="M3514" s="3">
        <v>1</v>
      </c>
      <c r="N3514" s="3">
        <v>0</v>
      </c>
      <c r="O3514" s="3">
        <v>0</v>
      </c>
      <c r="P3514" s="3" t="str">
        <f>+IF(Tabla1[[#This Row],[ACUEDUCTO]]=1,"acueducto","")</f>
        <v>acueducto</v>
      </c>
      <c r="Q3514" s="3" t="str">
        <f>+IF(Tabla1[[#This Row],[ALCANTARILLADO]]=1,"alcantarillado","")</f>
        <v/>
      </c>
      <c r="R3514" s="3" t="str">
        <f>+IF(Tabla1[[#This Row],[ASEO]]=1,"aseo","")</f>
        <v/>
      </c>
      <c r="S3514" s="3" t="str">
        <f>+_xlfn.CONCAT(Tabla1[[#This Row],[Columna1]]," ",Tabla1[[#This Row],[Columna2]]," ",Tabla1[[#This Row],[Columna3]])</f>
        <v xml:space="preserve">acueducto  </v>
      </c>
      <c r="V3514" s="3" t="str">
        <f>+UPPER(Tabla1[[#This Row],[SERVICIO]])</f>
        <v xml:space="preserve">ACUEDUCTO  </v>
      </c>
    </row>
    <row r="3515" spans="1:22" x14ac:dyDescent="0.25">
      <c r="A3515" s="2">
        <v>49175</v>
      </c>
      <c r="B3515" s="3" t="s">
        <v>4510</v>
      </c>
      <c r="C3515" s="3" t="s">
        <v>13</v>
      </c>
      <c r="D3515" s="3" t="s">
        <v>26</v>
      </c>
      <c r="E3515" s="3" t="s">
        <v>5013</v>
      </c>
      <c r="F3515" s="3" t="s">
        <v>32</v>
      </c>
      <c r="G3515" s="3" t="s">
        <v>33</v>
      </c>
      <c r="H3515" s="3" t="s">
        <v>27</v>
      </c>
      <c r="I3515" s="3" t="s">
        <v>2330</v>
      </c>
      <c r="J3515" s="3" t="s">
        <v>143</v>
      </c>
      <c r="K3515" s="3" t="s">
        <v>5019</v>
      </c>
      <c r="L3515" s="4">
        <v>44091</v>
      </c>
      <c r="M3515" s="3">
        <v>1</v>
      </c>
      <c r="N3515" s="3">
        <v>0</v>
      </c>
      <c r="O3515" s="3">
        <v>0</v>
      </c>
      <c r="P3515" s="3" t="str">
        <f>+IF(Tabla1[[#This Row],[ACUEDUCTO]]=1,"acueducto","")</f>
        <v>acueducto</v>
      </c>
      <c r="Q3515" s="3" t="str">
        <f>+IF(Tabla1[[#This Row],[ALCANTARILLADO]]=1,"alcantarillado","")</f>
        <v/>
      </c>
      <c r="R3515" s="3" t="str">
        <f>+IF(Tabla1[[#This Row],[ASEO]]=1,"aseo","")</f>
        <v/>
      </c>
      <c r="S3515" s="3" t="str">
        <f>+_xlfn.CONCAT(Tabla1[[#This Row],[Columna1]]," ",Tabla1[[#This Row],[Columna2]]," ",Tabla1[[#This Row],[Columna3]])</f>
        <v xml:space="preserve">acueducto  </v>
      </c>
      <c r="V3515" s="3" t="str">
        <f>+UPPER(Tabla1[[#This Row],[SERVICIO]])</f>
        <v xml:space="preserve">ACUEDUCTO  </v>
      </c>
    </row>
    <row r="3516" spans="1:22" x14ac:dyDescent="0.25">
      <c r="A3516" s="2">
        <v>49176</v>
      </c>
      <c r="B3516" s="3" t="s">
        <v>4511</v>
      </c>
      <c r="C3516" s="3" t="s">
        <v>13</v>
      </c>
      <c r="D3516" s="3" t="s">
        <v>45</v>
      </c>
      <c r="E3516" s="3" t="s">
        <v>5007</v>
      </c>
      <c r="F3516" s="3" t="s">
        <v>23</v>
      </c>
      <c r="G3516" s="3" t="s">
        <v>33</v>
      </c>
      <c r="H3516" s="3" t="s">
        <v>63</v>
      </c>
      <c r="I3516" s="3" t="s">
        <v>1145</v>
      </c>
      <c r="J3516" s="3" t="s">
        <v>18</v>
      </c>
      <c r="K3516" s="3" t="s">
        <v>11</v>
      </c>
      <c r="L3516" s="4">
        <v>44519</v>
      </c>
      <c r="M3516" s="3">
        <v>0</v>
      </c>
      <c r="N3516" s="3">
        <v>0</v>
      </c>
      <c r="O3516" s="3">
        <v>1</v>
      </c>
      <c r="P3516" s="3" t="str">
        <f>+IF(Tabla1[[#This Row],[ACUEDUCTO]]=1,"acueducto","")</f>
        <v/>
      </c>
      <c r="Q3516" s="3" t="str">
        <f>+IF(Tabla1[[#This Row],[ALCANTARILLADO]]=1,"alcantarillado","")</f>
        <v/>
      </c>
      <c r="R3516" s="3" t="str">
        <f>+IF(Tabla1[[#This Row],[ASEO]]=1,"aseo","")</f>
        <v>aseo</v>
      </c>
      <c r="S3516" s="3" t="str">
        <f>+_xlfn.CONCAT(Tabla1[[#This Row],[Columna1]]," ",Tabla1[[#This Row],[Columna2]]," ",Tabla1[[#This Row],[Columna3]])</f>
        <v xml:space="preserve">  aseo</v>
      </c>
      <c r="V3516" s="3" t="str">
        <f>+UPPER(Tabla1[[#This Row],[SERVICIO]])</f>
        <v>ASEO</v>
      </c>
    </row>
    <row r="3517" spans="1:22" x14ac:dyDescent="0.25">
      <c r="A3517" s="2">
        <v>49223</v>
      </c>
      <c r="B3517" s="3" t="s">
        <v>4512</v>
      </c>
      <c r="C3517" s="3" t="s">
        <v>13</v>
      </c>
      <c r="D3517" s="3" t="s">
        <v>14</v>
      </c>
      <c r="E3517" s="3" t="s">
        <v>5007</v>
      </c>
      <c r="F3517" s="3" t="s">
        <v>23</v>
      </c>
      <c r="G3517" s="3" t="s">
        <v>38</v>
      </c>
      <c r="H3517" s="3" t="s">
        <v>224</v>
      </c>
      <c r="I3517" s="3" t="s">
        <v>229</v>
      </c>
      <c r="J3517" s="3" t="s">
        <v>143</v>
      </c>
      <c r="K3517" s="3" t="s">
        <v>11</v>
      </c>
      <c r="L3517" s="4">
        <v>44085</v>
      </c>
      <c r="M3517" s="3">
        <v>0</v>
      </c>
      <c r="N3517" s="3">
        <v>0</v>
      </c>
      <c r="O3517" s="3">
        <v>1</v>
      </c>
      <c r="P3517" s="3" t="str">
        <f>+IF(Tabla1[[#This Row],[ACUEDUCTO]]=1,"acueducto","")</f>
        <v/>
      </c>
      <c r="Q3517" s="3" t="str">
        <f>+IF(Tabla1[[#This Row],[ALCANTARILLADO]]=1,"alcantarillado","")</f>
        <v/>
      </c>
      <c r="R3517" s="3" t="str">
        <f>+IF(Tabla1[[#This Row],[ASEO]]=1,"aseo","")</f>
        <v>aseo</v>
      </c>
      <c r="S3517" s="3" t="str">
        <f>+_xlfn.CONCAT(Tabla1[[#This Row],[Columna1]]," ",Tabla1[[#This Row],[Columna2]]," ",Tabla1[[#This Row],[Columna3]])</f>
        <v xml:space="preserve">  aseo</v>
      </c>
      <c r="V3517" s="3" t="str">
        <f>+UPPER(Tabla1[[#This Row],[SERVICIO]])</f>
        <v>ASEO</v>
      </c>
    </row>
    <row r="3518" spans="1:22" x14ac:dyDescent="0.25">
      <c r="A3518" s="2">
        <v>49225</v>
      </c>
      <c r="B3518" s="3" t="s">
        <v>4513</v>
      </c>
      <c r="C3518" s="3" t="s">
        <v>13</v>
      </c>
      <c r="D3518" s="3" t="s">
        <v>26</v>
      </c>
      <c r="E3518" s="3" t="s">
        <v>5013</v>
      </c>
      <c r="F3518" s="3" t="s">
        <v>32</v>
      </c>
      <c r="G3518" s="3" t="s">
        <v>33</v>
      </c>
      <c r="H3518" s="3" t="s">
        <v>202</v>
      </c>
      <c r="I3518" s="3" t="s">
        <v>206</v>
      </c>
      <c r="J3518" s="3" t="s">
        <v>18</v>
      </c>
      <c r="K3518" s="3" t="s">
        <v>5019</v>
      </c>
      <c r="L3518" s="4">
        <v>44214</v>
      </c>
      <c r="M3518" s="3">
        <v>1</v>
      </c>
      <c r="N3518" s="3">
        <v>0</v>
      </c>
      <c r="O3518" s="3">
        <v>0</v>
      </c>
      <c r="P3518" s="3" t="str">
        <f>+IF(Tabla1[[#This Row],[ACUEDUCTO]]=1,"acueducto","")</f>
        <v>acueducto</v>
      </c>
      <c r="Q3518" s="3" t="str">
        <f>+IF(Tabla1[[#This Row],[ALCANTARILLADO]]=1,"alcantarillado","")</f>
        <v/>
      </c>
      <c r="R3518" s="3" t="str">
        <f>+IF(Tabla1[[#This Row],[ASEO]]=1,"aseo","")</f>
        <v/>
      </c>
      <c r="S3518" s="3" t="str">
        <f>+_xlfn.CONCAT(Tabla1[[#This Row],[Columna1]]," ",Tabla1[[#This Row],[Columna2]]," ",Tabla1[[#This Row],[Columna3]])</f>
        <v xml:space="preserve">acueducto  </v>
      </c>
      <c r="V3518" s="3" t="str">
        <f>+UPPER(Tabla1[[#This Row],[SERVICIO]])</f>
        <v xml:space="preserve">ACUEDUCTO  </v>
      </c>
    </row>
    <row r="3519" spans="1:22" x14ac:dyDescent="0.25">
      <c r="A3519" s="2">
        <v>49226</v>
      </c>
      <c r="B3519" s="3" t="s">
        <v>4514</v>
      </c>
      <c r="C3519" s="3" t="s">
        <v>13</v>
      </c>
      <c r="D3519" s="3" t="s">
        <v>26</v>
      </c>
      <c r="E3519" s="3" t="s">
        <v>5013</v>
      </c>
      <c r="F3519" s="3" t="s">
        <v>32</v>
      </c>
      <c r="G3519" s="3" t="s">
        <v>33</v>
      </c>
      <c r="H3519" s="3" t="s">
        <v>202</v>
      </c>
      <c r="I3519" s="3" t="s">
        <v>206</v>
      </c>
      <c r="J3519" s="3" t="s">
        <v>18</v>
      </c>
      <c r="K3519" s="3" t="s">
        <v>5019</v>
      </c>
      <c r="L3519" s="4">
        <v>44272</v>
      </c>
      <c r="M3519" s="3">
        <v>1</v>
      </c>
      <c r="N3519" s="3">
        <v>0</v>
      </c>
      <c r="O3519" s="3">
        <v>0</v>
      </c>
      <c r="P3519" s="3" t="str">
        <f>+IF(Tabla1[[#This Row],[ACUEDUCTO]]=1,"acueducto","")</f>
        <v>acueducto</v>
      </c>
      <c r="Q3519" s="3" t="str">
        <f>+IF(Tabla1[[#This Row],[ALCANTARILLADO]]=1,"alcantarillado","")</f>
        <v/>
      </c>
      <c r="R3519" s="3" t="str">
        <f>+IF(Tabla1[[#This Row],[ASEO]]=1,"aseo","")</f>
        <v/>
      </c>
      <c r="S3519" s="3" t="str">
        <f>+_xlfn.CONCAT(Tabla1[[#This Row],[Columna1]]," ",Tabla1[[#This Row],[Columna2]]," ",Tabla1[[#This Row],[Columna3]])</f>
        <v xml:space="preserve">acueducto  </v>
      </c>
      <c r="V3519" s="3" t="str">
        <f>+UPPER(Tabla1[[#This Row],[SERVICIO]])</f>
        <v xml:space="preserve">ACUEDUCTO  </v>
      </c>
    </row>
    <row r="3520" spans="1:22" x14ac:dyDescent="0.25">
      <c r="A3520" s="2">
        <v>49228</v>
      </c>
      <c r="B3520" s="3" t="s">
        <v>4515</v>
      </c>
      <c r="C3520" s="3" t="s">
        <v>13</v>
      </c>
      <c r="D3520" s="3" t="s">
        <v>26</v>
      </c>
      <c r="E3520" s="3" t="s">
        <v>5013</v>
      </c>
      <c r="F3520" s="3" t="s">
        <v>32</v>
      </c>
      <c r="G3520" s="3" t="s">
        <v>33</v>
      </c>
      <c r="H3520" s="3" t="s">
        <v>123</v>
      </c>
      <c r="I3520" s="3" t="s">
        <v>4516</v>
      </c>
      <c r="J3520" s="3" t="s">
        <v>18</v>
      </c>
      <c r="K3520" s="3" t="s">
        <v>5019</v>
      </c>
      <c r="L3520" s="4">
        <v>44413</v>
      </c>
      <c r="M3520" s="3">
        <v>1</v>
      </c>
      <c r="N3520" s="3">
        <v>0</v>
      </c>
      <c r="O3520" s="3">
        <v>0</v>
      </c>
      <c r="P3520" s="3" t="str">
        <f>+IF(Tabla1[[#This Row],[ACUEDUCTO]]=1,"acueducto","")</f>
        <v>acueducto</v>
      </c>
      <c r="Q3520" s="3" t="str">
        <f>+IF(Tabla1[[#This Row],[ALCANTARILLADO]]=1,"alcantarillado","")</f>
        <v/>
      </c>
      <c r="R3520" s="3" t="str">
        <f>+IF(Tabla1[[#This Row],[ASEO]]=1,"aseo","")</f>
        <v/>
      </c>
      <c r="S3520" s="3" t="str">
        <f>+_xlfn.CONCAT(Tabla1[[#This Row],[Columna1]]," ",Tabla1[[#This Row],[Columna2]]," ",Tabla1[[#This Row],[Columna3]])</f>
        <v xml:space="preserve">acueducto  </v>
      </c>
      <c r="V3520" s="3" t="str">
        <f>+UPPER(Tabla1[[#This Row],[SERVICIO]])</f>
        <v xml:space="preserve">ACUEDUCTO  </v>
      </c>
    </row>
    <row r="3521" spans="1:22" x14ac:dyDescent="0.25">
      <c r="A3521" s="2">
        <v>49245</v>
      </c>
      <c r="B3521" s="3" t="s">
        <v>4517</v>
      </c>
      <c r="C3521" s="3" t="s">
        <v>13</v>
      </c>
      <c r="D3521" s="3" t="s">
        <v>14</v>
      </c>
      <c r="E3521" s="3" t="s">
        <v>5007</v>
      </c>
      <c r="F3521" s="3" t="s">
        <v>23</v>
      </c>
      <c r="G3521" s="3" t="s">
        <v>33</v>
      </c>
      <c r="H3521" s="3" t="s">
        <v>58</v>
      </c>
      <c r="I3521" s="3" t="s">
        <v>58</v>
      </c>
      <c r="J3521" s="3" t="s">
        <v>18</v>
      </c>
      <c r="K3521" s="3" t="s">
        <v>11</v>
      </c>
      <c r="L3521" s="4">
        <v>44314</v>
      </c>
      <c r="M3521" s="3">
        <v>0</v>
      </c>
      <c r="N3521" s="3">
        <v>0</v>
      </c>
      <c r="O3521" s="3">
        <v>1</v>
      </c>
      <c r="P3521" s="3" t="str">
        <f>+IF(Tabla1[[#This Row],[ACUEDUCTO]]=1,"acueducto","")</f>
        <v/>
      </c>
      <c r="Q3521" s="3" t="str">
        <f>+IF(Tabla1[[#This Row],[ALCANTARILLADO]]=1,"alcantarillado","")</f>
        <v/>
      </c>
      <c r="R3521" s="3" t="str">
        <f>+IF(Tabla1[[#This Row],[ASEO]]=1,"aseo","")</f>
        <v>aseo</v>
      </c>
      <c r="S3521" s="3" t="str">
        <f>+_xlfn.CONCAT(Tabla1[[#This Row],[Columna1]]," ",Tabla1[[#This Row],[Columna2]]," ",Tabla1[[#This Row],[Columna3]])</f>
        <v xml:space="preserve">  aseo</v>
      </c>
      <c r="V3521" s="3" t="str">
        <f>+UPPER(Tabla1[[#This Row],[SERVICIO]])</f>
        <v>ASEO</v>
      </c>
    </row>
    <row r="3522" spans="1:22" x14ac:dyDescent="0.25">
      <c r="A3522" s="2">
        <v>49246</v>
      </c>
      <c r="B3522" s="3" t="s">
        <v>4518</v>
      </c>
      <c r="C3522" s="3" t="s">
        <v>13</v>
      </c>
      <c r="D3522" s="3" t="s">
        <v>26</v>
      </c>
      <c r="E3522" s="3" t="s">
        <v>5007</v>
      </c>
      <c r="F3522" s="3" t="s">
        <v>23</v>
      </c>
      <c r="G3522" s="3" t="s">
        <v>33</v>
      </c>
      <c r="H3522" s="3" t="s">
        <v>63</v>
      </c>
      <c r="I3522" s="3" t="s">
        <v>72</v>
      </c>
      <c r="J3522" s="3" t="s">
        <v>18</v>
      </c>
      <c r="K3522" s="3" t="s">
        <v>11</v>
      </c>
      <c r="L3522" s="4">
        <v>44194</v>
      </c>
      <c r="M3522" s="3">
        <v>0</v>
      </c>
      <c r="N3522" s="3">
        <v>0</v>
      </c>
      <c r="O3522" s="3">
        <v>1</v>
      </c>
      <c r="P3522" s="3" t="str">
        <f>+IF(Tabla1[[#This Row],[ACUEDUCTO]]=1,"acueducto","")</f>
        <v/>
      </c>
      <c r="Q3522" s="3" t="str">
        <f>+IF(Tabla1[[#This Row],[ALCANTARILLADO]]=1,"alcantarillado","")</f>
        <v/>
      </c>
      <c r="R3522" s="3" t="str">
        <f>+IF(Tabla1[[#This Row],[ASEO]]=1,"aseo","")</f>
        <v>aseo</v>
      </c>
      <c r="S3522" s="3" t="str">
        <f>+_xlfn.CONCAT(Tabla1[[#This Row],[Columna1]]," ",Tabla1[[#This Row],[Columna2]]," ",Tabla1[[#This Row],[Columna3]])</f>
        <v xml:space="preserve">  aseo</v>
      </c>
      <c r="V3522" s="3" t="str">
        <f>+UPPER(Tabla1[[#This Row],[SERVICIO]])</f>
        <v>ASEO</v>
      </c>
    </row>
    <row r="3523" spans="1:22" x14ac:dyDescent="0.25">
      <c r="A3523" s="2">
        <v>49264</v>
      </c>
      <c r="B3523" s="3" t="s">
        <v>4519</v>
      </c>
      <c r="C3523" s="3" t="s">
        <v>13</v>
      </c>
      <c r="D3523" s="3" t="s">
        <v>14</v>
      </c>
      <c r="E3523" s="3" t="s">
        <v>5007</v>
      </c>
      <c r="F3523" s="3" t="s">
        <v>23</v>
      </c>
      <c r="G3523" s="3" t="s">
        <v>33</v>
      </c>
      <c r="H3523" s="3" t="s">
        <v>251</v>
      </c>
      <c r="I3523" s="3" t="s">
        <v>1421</v>
      </c>
      <c r="J3523" s="3" t="s">
        <v>18</v>
      </c>
      <c r="K3523" s="3" t="s">
        <v>11</v>
      </c>
      <c r="L3523" s="4">
        <v>44329</v>
      </c>
      <c r="M3523" s="3">
        <v>0</v>
      </c>
      <c r="N3523" s="3">
        <v>0</v>
      </c>
      <c r="O3523" s="3">
        <v>1</v>
      </c>
      <c r="P3523" s="3" t="str">
        <f>+IF(Tabla1[[#This Row],[ACUEDUCTO]]=1,"acueducto","")</f>
        <v/>
      </c>
      <c r="Q3523" s="3" t="str">
        <f>+IF(Tabla1[[#This Row],[ALCANTARILLADO]]=1,"alcantarillado","")</f>
        <v/>
      </c>
      <c r="R3523" s="3" t="str">
        <f>+IF(Tabla1[[#This Row],[ASEO]]=1,"aseo","")</f>
        <v>aseo</v>
      </c>
      <c r="S3523" s="3" t="str">
        <f>+_xlfn.CONCAT(Tabla1[[#This Row],[Columna1]]," ",Tabla1[[#This Row],[Columna2]]," ",Tabla1[[#This Row],[Columna3]])</f>
        <v xml:space="preserve">  aseo</v>
      </c>
      <c r="V3523" s="3" t="str">
        <f>+UPPER(Tabla1[[#This Row],[SERVICIO]])</f>
        <v>ASEO</v>
      </c>
    </row>
    <row r="3524" spans="1:22" x14ac:dyDescent="0.25">
      <c r="A3524" s="2">
        <v>49265</v>
      </c>
      <c r="B3524" s="3" t="s">
        <v>4520</v>
      </c>
      <c r="C3524" s="3" t="s">
        <v>13</v>
      </c>
      <c r="D3524" s="3" t="s">
        <v>26</v>
      </c>
      <c r="E3524" s="3" t="s">
        <v>5013</v>
      </c>
      <c r="F3524" s="3" t="s">
        <v>32</v>
      </c>
      <c r="G3524" s="3" t="s">
        <v>33</v>
      </c>
      <c r="H3524" s="3" t="s">
        <v>202</v>
      </c>
      <c r="I3524" s="3" t="s">
        <v>206</v>
      </c>
      <c r="J3524" s="3" t="s">
        <v>18</v>
      </c>
      <c r="K3524" s="3" t="s">
        <v>5019</v>
      </c>
      <c r="L3524" s="4">
        <v>44281</v>
      </c>
      <c r="M3524" s="3">
        <v>1</v>
      </c>
      <c r="N3524" s="3">
        <v>0</v>
      </c>
      <c r="O3524" s="3">
        <v>0</v>
      </c>
      <c r="P3524" s="3" t="str">
        <f>+IF(Tabla1[[#This Row],[ACUEDUCTO]]=1,"acueducto","")</f>
        <v>acueducto</v>
      </c>
      <c r="Q3524" s="3" t="str">
        <f>+IF(Tabla1[[#This Row],[ALCANTARILLADO]]=1,"alcantarillado","")</f>
        <v/>
      </c>
      <c r="R3524" s="3" t="str">
        <f>+IF(Tabla1[[#This Row],[ASEO]]=1,"aseo","")</f>
        <v/>
      </c>
      <c r="S3524" s="3" t="str">
        <f>+_xlfn.CONCAT(Tabla1[[#This Row],[Columna1]]," ",Tabla1[[#This Row],[Columna2]]," ",Tabla1[[#This Row],[Columna3]])</f>
        <v xml:space="preserve">acueducto  </v>
      </c>
      <c r="V3524" s="3" t="str">
        <f>+UPPER(Tabla1[[#This Row],[SERVICIO]])</f>
        <v xml:space="preserve">ACUEDUCTO  </v>
      </c>
    </row>
    <row r="3525" spans="1:22" x14ac:dyDescent="0.25">
      <c r="A3525" s="2">
        <v>49266</v>
      </c>
      <c r="B3525" s="3" t="s">
        <v>4521</v>
      </c>
      <c r="C3525" s="3" t="s">
        <v>13</v>
      </c>
      <c r="D3525" s="3" t="s">
        <v>26</v>
      </c>
      <c r="E3525" s="3" t="s">
        <v>5013</v>
      </c>
      <c r="F3525" s="3" t="s">
        <v>32</v>
      </c>
      <c r="G3525" s="3" t="s">
        <v>33</v>
      </c>
      <c r="H3525" s="3" t="s">
        <v>27</v>
      </c>
      <c r="I3525" s="3" t="s">
        <v>2894</v>
      </c>
      <c r="J3525" s="3" t="s">
        <v>18</v>
      </c>
      <c r="K3525" s="3" t="s">
        <v>5019</v>
      </c>
      <c r="L3525" s="4">
        <v>44114</v>
      </c>
      <c r="M3525" s="3">
        <v>1</v>
      </c>
      <c r="N3525" s="3">
        <v>0</v>
      </c>
      <c r="O3525" s="3">
        <v>0</v>
      </c>
      <c r="P3525" s="3" t="str">
        <f>+IF(Tabla1[[#This Row],[ACUEDUCTO]]=1,"acueducto","")</f>
        <v>acueducto</v>
      </c>
      <c r="Q3525" s="3" t="str">
        <f>+IF(Tabla1[[#This Row],[ALCANTARILLADO]]=1,"alcantarillado","")</f>
        <v/>
      </c>
      <c r="R3525" s="3" t="str">
        <f>+IF(Tabla1[[#This Row],[ASEO]]=1,"aseo","")</f>
        <v/>
      </c>
      <c r="S3525" s="3" t="str">
        <f>+_xlfn.CONCAT(Tabla1[[#This Row],[Columna1]]," ",Tabla1[[#This Row],[Columna2]]," ",Tabla1[[#This Row],[Columna3]])</f>
        <v xml:space="preserve">acueducto  </v>
      </c>
      <c r="V3525" s="3" t="str">
        <f>+UPPER(Tabla1[[#This Row],[SERVICIO]])</f>
        <v xml:space="preserve">ACUEDUCTO  </v>
      </c>
    </row>
    <row r="3526" spans="1:22" x14ac:dyDescent="0.25">
      <c r="A3526" s="2">
        <v>49267</v>
      </c>
      <c r="B3526" s="3" t="s">
        <v>4522</v>
      </c>
      <c r="C3526" s="3" t="s">
        <v>13</v>
      </c>
      <c r="D3526" s="3" t="s">
        <v>14</v>
      </c>
      <c r="E3526" s="3" t="s">
        <v>5007</v>
      </c>
      <c r="F3526" s="3" t="s">
        <v>23</v>
      </c>
      <c r="G3526" s="3" t="s">
        <v>38</v>
      </c>
      <c r="H3526" s="3" t="s">
        <v>126</v>
      </c>
      <c r="I3526" s="3" t="s">
        <v>131</v>
      </c>
      <c r="J3526" s="3" t="s">
        <v>18</v>
      </c>
      <c r="K3526" s="3" t="s">
        <v>11</v>
      </c>
      <c r="L3526" s="4">
        <v>44511</v>
      </c>
      <c r="M3526" s="3">
        <v>0</v>
      </c>
      <c r="N3526" s="3">
        <v>0</v>
      </c>
      <c r="O3526" s="3">
        <v>1</v>
      </c>
      <c r="P3526" s="3" t="str">
        <f>+IF(Tabla1[[#This Row],[ACUEDUCTO]]=1,"acueducto","")</f>
        <v/>
      </c>
      <c r="Q3526" s="3" t="str">
        <f>+IF(Tabla1[[#This Row],[ALCANTARILLADO]]=1,"alcantarillado","")</f>
        <v/>
      </c>
      <c r="R3526" s="3" t="str">
        <f>+IF(Tabla1[[#This Row],[ASEO]]=1,"aseo","")</f>
        <v>aseo</v>
      </c>
      <c r="S3526" s="3" t="str">
        <f>+_xlfn.CONCAT(Tabla1[[#This Row],[Columna1]]," ",Tabla1[[#This Row],[Columna2]]," ",Tabla1[[#This Row],[Columna3]])</f>
        <v xml:space="preserve">  aseo</v>
      </c>
      <c r="V3526" s="3" t="str">
        <f>+UPPER(Tabla1[[#This Row],[SERVICIO]])</f>
        <v>ASEO</v>
      </c>
    </row>
    <row r="3527" spans="1:22" x14ac:dyDescent="0.25">
      <c r="A3527" s="2">
        <v>49269</v>
      </c>
      <c r="B3527" s="3" t="s">
        <v>4523</v>
      </c>
      <c r="C3527" s="3" t="s">
        <v>13</v>
      </c>
      <c r="D3527" s="3" t="s">
        <v>26</v>
      </c>
      <c r="E3527" s="3" t="s">
        <v>5013</v>
      </c>
      <c r="F3527" s="3" t="s">
        <v>32</v>
      </c>
      <c r="G3527" s="3" t="s">
        <v>33</v>
      </c>
      <c r="H3527" s="3" t="s">
        <v>202</v>
      </c>
      <c r="I3527" s="3" t="s">
        <v>395</v>
      </c>
      <c r="J3527" s="3" t="s">
        <v>18</v>
      </c>
      <c r="K3527" s="3" t="s">
        <v>5019</v>
      </c>
      <c r="L3527" s="4">
        <v>44532</v>
      </c>
      <c r="M3527" s="3">
        <v>1</v>
      </c>
      <c r="N3527" s="3">
        <v>0</v>
      </c>
      <c r="O3527" s="3">
        <v>0</v>
      </c>
      <c r="P3527" s="3" t="str">
        <f>+IF(Tabla1[[#This Row],[ACUEDUCTO]]=1,"acueducto","")</f>
        <v>acueducto</v>
      </c>
      <c r="Q3527" s="3" t="str">
        <f>+IF(Tabla1[[#This Row],[ALCANTARILLADO]]=1,"alcantarillado","")</f>
        <v/>
      </c>
      <c r="R3527" s="3" t="str">
        <f>+IF(Tabla1[[#This Row],[ASEO]]=1,"aseo","")</f>
        <v/>
      </c>
      <c r="S3527" s="3" t="str">
        <f>+_xlfn.CONCAT(Tabla1[[#This Row],[Columna1]]," ",Tabla1[[#This Row],[Columna2]]," ",Tabla1[[#This Row],[Columna3]])</f>
        <v xml:space="preserve">acueducto  </v>
      </c>
      <c r="V3527" s="3" t="str">
        <f>+UPPER(Tabla1[[#This Row],[SERVICIO]])</f>
        <v xml:space="preserve">ACUEDUCTO  </v>
      </c>
    </row>
    <row r="3528" spans="1:22" x14ac:dyDescent="0.25">
      <c r="A3528" s="2">
        <v>49271</v>
      </c>
      <c r="B3528" s="3" t="s">
        <v>4524</v>
      </c>
      <c r="C3528" s="3" t="s">
        <v>13</v>
      </c>
      <c r="D3528" s="3" t="s">
        <v>14</v>
      </c>
      <c r="E3528" s="3" t="s">
        <v>5007</v>
      </c>
      <c r="F3528" s="3" t="s">
        <v>23</v>
      </c>
      <c r="G3528" s="3" t="s">
        <v>33</v>
      </c>
      <c r="H3528" s="3" t="s">
        <v>251</v>
      </c>
      <c r="I3528" s="3" t="s">
        <v>1421</v>
      </c>
      <c r="J3528" s="3" t="s">
        <v>18</v>
      </c>
      <c r="K3528" s="3" t="s">
        <v>11</v>
      </c>
      <c r="L3528" s="4">
        <v>44085</v>
      </c>
      <c r="M3528" s="3">
        <v>0</v>
      </c>
      <c r="N3528" s="3">
        <v>0</v>
      </c>
      <c r="O3528" s="3">
        <v>1</v>
      </c>
      <c r="P3528" s="3" t="str">
        <f>+IF(Tabla1[[#This Row],[ACUEDUCTO]]=1,"acueducto","")</f>
        <v/>
      </c>
      <c r="Q3528" s="3" t="str">
        <f>+IF(Tabla1[[#This Row],[ALCANTARILLADO]]=1,"alcantarillado","")</f>
        <v/>
      </c>
      <c r="R3528" s="3" t="str">
        <f>+IF(Tabla1[[#This Row],[ASEO]]=1,"aseo","")</f>
        <v>aseo</v>
      </c>
      <c r="S3528" s="3" t="str">
        <f>+_xlfn.CONCAT(Tabla1[[#This Row],[Columna1]]," ",Tabla1[[#This Row],[Columna2]]," ",Tabla1[[#This Row],[Columna3]])</f>
        <v xml:space="preserve">  aseo</v>
      </c>
      <c r="V3528" s="3" t="str">
        <f>+UPPER(Tabla1[[#This Row],[SERVICIO]])</f>
        <v>ASEO</v>
      </c>
    </row>
    <row r="3529" spans="1:22" x14ac:dyDescent="0.25">
      <c r="A3529" s="2">
        <v>49304</v>
      </c>
      <c r="B3529" s="3" t="s">
        <v>4525</v>
      </c>
      <c r="C3529" s="3" t="s">
        <v>13</v>
      </c>
      <c r="D3529" s="3" t="s">
        <v>45</v>
      </c>
      <c r="E3529" s="3" t="s">
        <v>5013</v>
      </c>
      <c r="F3529" s="3" t="s">
        <v>23</v>
      </c>
      <c r="G3529" s="3" t="s">
        <v>38</v>
      </c>
      <c r="H3529" s="3" t="s">
        <v>60</v>
      </c>
      <c r="I3529" s="3" t="s">
        <v>4134</v>
      </c>
      <c r="J3529" s="3" t="s">
        <v>143</v>
      </c>
      <c r="K3529" s="3" t="s">
        <v>11</v>
      </c>
      <c r="L3529" s="4">
        <v>44489</v>
      </c>
      <c r="M3529" s="3">
        <v>0</v>
      </c>
      <c r="N3529" s="3">
        <v>0</v>
      </c>
      <c r="O3529" s="3">
        <v>1</v>
      </c>
      <c r="P3529" s="3" t="str">
        <f>+IF(Tabla1[[#This Row],[ACUEDUCTO]]=1,"acueducto","")</f>
        <v/>
      </c>
      <c r="Q3529" s="3" t="str">
        <f>+IF(Tabla1[[#This Row],[ALCANTARILLADO]]=1,"alcantarillado","")</f>
        <v/>
      </c>
      <c r="R3529" s="3" t="str">
        <f>+IF(Tabla1[[#This Row],[ASEO]]=1,"aseo","")</f>
        <v>aseo</v>
      </c>
      <c r="S3529" s="3" t="str">
        <f>+_xlfn.CONCAT(Tabla1[[#This Row],[Columna1]]," ",Tabla1[[#This Row],[Columna2]]," ",Tabla1[[#This Row],[Columna3]])</f>
        <v xml:space="preserve">  aseo</v>
      </c>
      <c r="V3529" s="3" t="str">
        <f>+UPPER(Tabla1[[#This Row],[SERVICIO]])</f>
        <v>ASEO</v>
      </c>
    </row>
    <row r="3530" spans="1:22" x14ac:dyDescent="0.25">
      <c r="A3530" s="2">
        <v>49305</v>
      </c>
      <c r="B3530" s="3" t="s">
        <v>4526</v>
      </c>
      <c r="C3530" s="3" t="s">
        <v>13</v>
      </c>
      <c r="D3530" s="3" t="s">
        <v>26</v>
      </c>
      <c r="E3530" s="3" t="s">
        <v>5013</v>
      </c>
      <c r="F3530" s="3" t="s">
        <v>32</v>
      </c>
      <c r="G3530" s="3" t="s">
        <v>33</v>
      </c>
      <c r="H3530" s="3" t="s">
        <v>202</v>
      </c>
      <c r="I3530" s="3" t="s">
        <v>395</v>
      </c>
      <c r="J3530" s="3" t="s">
        <v>143</v>
      </c>
      <c r="K3530" s="3" t="s">
        <v>5019</v>
      </c>
      <c r="L3530" s="4">
        <v>44078</v>
      </c>
      <c r="M3530" s="3">
        <v>1</v>
      </c>
      <c r="N3530" s="3">
        <v>0</v>
      </c>
      <c r="O3530" s="3">
        <v>0</v>
      </c>
      <c r="P3530" s="3" t="str">
        <f>+IF(Tabla1[[#This Row],[ACUEDUCTO]]=1,"acueducto","")</f>
        <v>acueducto</v>
      </c>
      <c r="Q3530" s="3" t="str">
        <f>+IF(Tabla1[[#This Row],[ALCANTARILLADO]]=1,"alcantarillado","")</f>
        <v/>
      </c>
      <c r="R3530" s="3" t="str">
        <f>+IF(Tabla1[[#This Row],[ASEO]]=1,"aseo","")</f>
        <v/>
      </c>
      <c r="S3530" s="3" t="str">
        <f>+_xlfn.CONCAT(Tabla1[[#This Row],[Columna1]]," ",Tabla1[[#This Row],[Columna2]]," ",Tabla1[[#This Row],[Columna3]])</f>
        <v xml:space="preserve">acueducto  </v>
      </c>
      <c r="V3530" s="3" t="str">
        <f>+UPPER(Tabla1[[#This Row],[SERVICIO]])</f>
        <v xml:space="preserve">ACUEDUCTO  </v>
      </c>
    </row>
    <row r="3531" spans="1:22" x14ac:dyDescent="0.25">
      <c r="A3531" s="2">
        <v>49306</v>
      </c>
      <c r="B3531" s="3" t="s">
        <v>4527</v>
      </c>
      <c r="C3531" s="3" t="s">
        <v>13</v>
      </c>
      <c r="D3531" s="3" t="s">
        <v>26</v>
      </c>
      <c r="E3531" s="3" t="s">
        <v>5013</v>
      </c>
      <c r="F3531" s="3" t="s">
        <v>32</v>
      </c>
      <c r="G3531" s="3" t="s">
        <v>33</v>
      </c>
      <c r="H3531" s="3" t="s">
        <v>63</v>
      </c>
      <c r="I3531" s="3" t="s">
        <v>477</v>
      </c>
      <c r="J3531" s="3" t="s">
        <v>143</v>
      </c>
      <c r="K3531" s="3" t="s">
        <v>5019</v>
      </c>
      <c r="L3531" s="4">
        <v>44073</v>
      </c>
      <c r="M3531" s="3">
        <v>1</v>
      </c>
      <c r="N3531" s="3">
        <v>0</v>
      </c>
      <c r="O3531" s="3">
        <v>0</v>
      </c>
      <c r="P3531" s="3" t="str">
        <f>+IF(Tabla1[[#This Row],[ACUEDUCTO]]=1,"acueducto","")</f>
        <v>acueducto</v>
      </c>
      <c r="Q3531" s="3" t="str">
        <f>+IF(Tabla1[[#This Row],[ALCANTARILLADO]]=1,"alcantarillado","")</f>
        <v/>
      </c>
      <c r="R3531" s="3" t="str">
        <f>+IF(Tabla1[[#This Row],[ASEO]]=1,"aseo","")</f>
        <v/>
      </c>
      <c r="S3531" s="3" t="str">
        <f>+_xlfn.CONCAT(Tabla1[[#This Row],[Columna1]]," ",Tabla1[[#This Row],[Columna2]]," ",Tabla1[[#This Row],[Columna3]])</f>
        <v xml:space="preserve">acueducto  </v>
      </c>
      <c r="V3531" s="3" t="str">
        <f>+UPPER(Tabla1[[#This Row],[SERVICIO]])</f>
        <v xml:space="preserve">ACUEDUCTO  </v>
      </c>
    </row>
    <row r="3532" spans="1:22" x14ac:dyDescent="0.25">
      <c r="A3532" s="2">
        <v>49308</v>
      </c>
      <c r="B3532" s="3" t="s">
        <v>4528</v>
      </c>
      <c r="C3532" s="3" t="s">
        <v>13</v>
      </c>
      <c r="D3532" s="3" t="s">
        <v>14</v>
      </c>
      <c r="E3532" s="3" t="s">
        <v>5007</v>
      </c>
      <c r="F3532" s="3" t="s">
        <v>23</v>
      </c>
      <c r="G3532" s="3" t="s">
        <v>33</v>
      </c>
      <c r="H3532" s="3" t="s">
        <v>126</v>
      </c>
      <c r="I3532" s="3" t="s">
        <v>489</v>
      </c>
      <c r="J3532" s="3" t="s">
        <v>143</v>
      </c>
      <c r="K3532" s="3" t="s">
        <v>11</v>
      </c>
      <c r="L3532" s="4">
        <v>44092</v>
      </c>
      <c r="M3532" s="3">
        <v>0</v>
      </c>
      <c r="N3532" s="3">
        <v>0</v>
      </c>
      <c r="O3532" s="3">
        <v>1</v>
      </c>
      <c r="P3532" s="3" t="str">
        <f>+IF(Tabla1[[#This Row],[ACUEDUCTO]]=1,"acueducto","")</f>
        <v/>
      </c>
      <c r="Q3532" s="3" t="str">
        <f>+IF(Tabla1[[#This Row],[ALCANTARILLADO]]=1,"alcantarillado","")</f>
        <v/>
      </c>
      <c r="R3532" s="3" t="str">
        <f>+IF(Tabla1[[#This Row],[ASEO]]=1,"aseo","")</f>
        <v>aseo</v>
      </c>
      <c r="S3532" s="3" t="str">
        <f>+_xlfn.CONCAT(Tabla1[[#This Row],[Columna1]]," ",Tabla1[[#This Row],[Columna2]]," ",Tabla1[[#This Row],[Columna3]])</f>
        <v xml:space="preserve">  aseo</v>
      </c>
      <c r="V3532" s="3" t="str">
        <f>+UPPER(Tabla1[[#This Row],[SERVICIO]])</f>
        <v>ASEO</v>
      </c>
    </row>
    <row r="3533" spans="1:22" x14ac:dyDescent="0.25">
      <c r="A3533" s="2">
        <v>49310</v>
      </c>
      <c r="B3533" s="3" t="s">
        <v>4529</v>
      </c>
      <c r="C3533" s="3" t="s">
        <v>13</v>
      </c>
      <c r="D3533" s="3" t="s">
        <v>14</v>
      </c>
      <c r="E3533" s="3" t="s">
        <v>5007</v>
      </c>
      <c r="F3533" s="3" t="s">
        <v>23</v>
      </c>
      <c r="G3533" s="3" t="s">
        <v>33</v>
      </c>
      <c r="H3533" s="3" t="s">
        <v>58</v>
      </c>
      <c r="I3533" s="3" t="s">
        <v>58</v>
      </c>
      <c r="J3533" s="3" t="s">
        <v>18</v>
      </c>
      <c r="K3533" s="3" t="s">
        <v>11</v>
      </c>
      <c r="L3533" s="4">
        <v>44182</v>
      </c>
      <c r="M3533" s="3">
        <v>0</v>
      </c>
      <c r="N3533" s="3">
        <v>0</v>
      </c>
      <c r="O3533" s="3">
        <v>1</v>
      </c>
      <c r="P3533" s="3" t="str">
        <f>+IF(Tabla1[[#This Row],[ACUEDUCTO]]=1,"acueducto","")</f>
        <v/>
      </c>
      <c r="Q3533" s="3" t="str">
        <f>+IF(Tabla1[[#This Row],[ALCANTARILLADO]]=1,"alcantarillado","")</f>
        <v/>
      </c>
      <c r="R3533" s="3" t="str">
        <f>+IF(Tabla1[[#This Row],[ASEO]]=1,"aseo","")</f>
        <v>aseo</v>
      </c>
      <c r="S3533" s="3" t="str">
        <f>+_xlfn.CONCAT(Tabla1[[#This Row],[Columna1]]," ",Tabla1[[#This Row],[Columna2]]," ",Tabla1[[#This Row],[Columna3]])</f>
        <v xml:space="preserve">  aseo</v>
      </c>
      <c r="V3533" s="3" t="str">
        <f>+UPPER(Tabla1[[#This Row],[SERVICIO]])</f>
        <v>ASEO</v>
      </c>
    </row>
    <row r="3534" spans="1:22" x14ac:dyDescent="0.25">
      <c r="A3534" s="2">
        <v>49312</v>
      </c>
      <c r="B3534" s="3" t="s">
        <v>4530</v>
      </c>
      <c r="C3534" s="3" t="s">
        <v>13</v>
      </c>
      <c r="D3534" s="3" t="s">
        <v>26</v>
      </c>
      <c r="E3534" s="3" t="s">
        <v>5013</v>
      </c>
      <c r="F3534" s="3" t="s">
        <v>32</v>
      </c>
      <c r="G3534" s="3" t="s">
        <v>33</v>
      </c>
      <c r="H3534" s="3" t="s">
        <v>202</v>
      </c>
      <c r="I3534" s="3" t="s">
        <v>206</v>
      </c>
      <c r="J3534" s="3" t="s">
        <v>18</v>
      </c>
      <c r="K3534" s="3" t="s">
        <v>5019</v>
      </c>
      <c r="L3534" s="4">
        <v>44272</v>
      </c>
      <c r="M3534" s="3">
        <v>1</v>
      </c>
      <c r="N3534" s="3">
        <v>0</v>
      </c>
      <c r="O3534" s="3">
        <v>0</v>
      </c>
      <c r="P3534" s="3" t="str">
        <f>+IF(Tabla1[[#This Row],[ACUEDUCTO]]=1,"acueducto","")</f>
        <v>acueducto</v>
      </c>
      <c r="Q3534" s="3" t="str">
        <f>+IF(Tabla1[[#This Row],[ALCANTARILLADO]]=1,"alcantarillado","")</f>
        <v/>
      </c>
      <c r="R3534" s="3" t="str">
        <f>+IF(Tabla1[[#This Row],[ASEO]]=1,"aseo","")</f>
        <v/>
      </c>
      <c r="S3534" s="3" t="str">
        <f>+_xlfn.CONCAT(Tabla1[[#This Row],[Columna1]]," ",Tabla1[[#This Row],[Columna2]]," ",Tabla1[[#This Row],[Columna3]])</f>
        <v xml:space="preserve">acueducto  </v>
      </c>
      <c r="V3534" s="3" t="str">
        <f>+UPPER(Tabla1[[#This Row],[SERVICIO]])</f>
        <v xml:space="preserve">ACUEDUCTO  </v>
      </c>
    </row>
    <row r="3535" spans="1:22" x14ac:dyDescent="0.25">
      <c r="A3535" s="2">
        <v>49313</v>
      </c>
      <c r="B3535" s="3" t="s">
        <v>4531</v>
      </c>
      <c r="C3535" s="3" t="s">
        <v>13</v>
      </c>
      <c r="D3535" s="3" t="s">
        <v>45</v>
      </c>
      <c r="E3535" s="3" t="s">
        <v>5007</v>
      </c>
      <c r="F3535" s="3" t="s">
        <v>23</v>
      </c>
      <c r="G3535" s="3" t="s">
        <v>33</v>
      </c>
      <c r="H3535" s="3" t="s">
        <v>197</v>
      </c>
      <c r="I3535" s="3" t="s">
        <v>547</v>
      </c>
      <c r="J3535" s="3" t="s">
        <v>143</v>
      </c>
      <c r="K3535" s="3" t="s">
        <v>11</v>
      </c>
      <c r="L3535" s="4">
        <v>44085</v>
      </c>
      <c r="M3535" s="3">
        <v>0</v>
      </c>
      <c r="N3535" s="3">
        <v>0</v>
      </c>
      <c r="O3535" s="3">
        <v>1</v>
      </c>
      <c r="P3535" s="3" t="str">
        <f>+IF(Tabla1[[#This Row],[ACUEDUCTO]]=1,"acueducto","")</f>
        <v/>
      </c>
      <c r="Q3535" s="3" t="str">
        <f>+IF(Tabla1[[#This Row],[ALCANTARILLADO]]=1,"alcantarillado","")</f>
        <v/>
      </c>
      <c r="R3535" s="3" t="str">
        <f>+IF(Tabla1[[#This Row],[ASEO]]=1,"aseo","")</f>
        <v>aseo</v>
      </c>
      <c r="S3535" s="3" t="str">
        <f>+_xlfn.CONCAT(Tabla1[[#This Row],[Columna1]]," ",Tabla1[[#This Row],[Columna2]]," ",Tabla1[[#This Row],[Columna3]])</f>
        <v xml:space="preserve">  aseo</v>
      </c>
      <c r="V3535" s="3" t="str">
        <f>+UPPER(Tabla1[[#This Row],[SERVICIO]])</f>
        <v>ASEO</v>
      </c>
    </row>
    <row r="3536" spans="1:22" x14ac:dyDescent="0.25">
      <c r="A3536" s="2">
        <v>49314</v>
      </c>
      <c r="B3536" s="3" t="s">
        <v>4532</v>
      </c>
      <c r="C3536" s="3" t="s">
        <v>13</v>
      </c>
      <c r="D3536" s="3" t="s">
        <v>45</v>
      </c>
      <c r="E3536" s="3" t="s">
        <v>5007</v>
      </c>
      <c r="F3536" s="3" t="s">
        <v>23</v>
      </c>
      <c r="G3536" s="3" t="s">
        <v>33</v>
      </c>
      <c r="H3536" s="3" t="s">
        <v>126</v>
      </c>
      <c r="I3536" s="3" t="s">
        <v>127</v>
      </c>
      <c r="J3536" s="3" t="s">
        <v>143</v>
      </c>
      <c r="K3536" s="3" t="s">
        <v>11</v>
      </c>
      <c r="L3536" s="4">
        <v>44102</v>
      </c>
      <c r="M3536" s="3">
        <v>0</v>
      </c>
      <c r="N3536" s="3">
        <v>0</v>
      </c>
      <c r="O3536" s="3">
        <v>1</v>
      </c>
      <c r="P3536" s="3" t="str">
        <f>+IF(Tabla1[[#This Row],[ACUEDUCTO]]=1,"acueducto","")</f>
        <v/>
      </c>
      <c r="Q3536" s="3" t="str">
        <f>+IF(Tabla1[[#This Row],[ALCANTARILLADO]]=1,"alcantarillado","")</f>
        <v/>
      </c>
      <c r="R3536" s="3" t="str">
        <f>+IF(Tabla1[[#This Row],[ASEO]]=1,"aseo","")</f>
        <v>aseo</v>
      </c>
      <c r="S3536" s="3" t="str">
        <f>+_xlfn.CONCAT(Tabla1[[#This Row],[Columna1]]," ",Tabla1[[#This Row],[Columna2]]," ",Tabla1[[#This Row],[Columna3]])</f>
        <v xml:space="preserve">  aseo</v>
      </c>
      <c r="V3536" s="3" t="str">
        <f>+UPPER(Tabla1[[#This Row],[SERVICIO]])</f>
        <v>ASEO</v>
      </c>
    </row>
    <row r="3537" spans="1:22" x14ac:dyDescent="0.25">
      <c r="A3537" s="2">
        <v>49325</v>
      </c>
      <c r="B3537" s="3" t="s">
        <v>4533</v>
      </c>
      <c r="C3537" s="3" t="s">
        <v>13</v>
      </c>
      <c r="D3537" s="3" t="s">
        <v>26</v>
      </c>
      <c r="E3537" s="3" t="s">
        <v>5013</v>
      </c>
      <c r="F3537" s="3" t="s">
        <v>32</v>
      </c>
      <c r="G3537" s="3" t="s">
        <v>33</v>
      </c>
      <c r="H3537" s="3" t="s">
        <v>63</v>
      </c>
      <c r="I3537" s="3" t="s">
        <v>998</v>
      </c>
      <c r="J3537" s="3" t="s">
        <v>18</v>
      </c>
      <c r="K3537" s="3" t="s">
        <v>5019</v>
      </c>
      <c r="L3537" s="4">
        <v>44103</v>
      </c>
      <c r="M3537" s="3">
        <v>1</v>
      </c>
      <c r="N3537" s="3">
        <v>0</v>
      </c>
      <c r="O3537" s="3">
        <v>0</v>
      </c>
      <c r="P3537" s="3" t="str">
        <f>+IF(Tabla1[[#This Row],[ACUEDUCTO]]=1,"acueducto","")</f>
        <v>acueducto</v>
      </c>
      <c r="Q3537" s="3" t="str">
        <f>+IF(Tabla1[[#This Row],[ALCANTARILLADO]]=1,"alcantarillado","")</f>
        <v/>
      </c>
      <c r="R3537" s="3" t="str">
        <f>+IF(Tabla1[[#This Row],[ASEO]]=1,"aseo","")</f>
        <v/>
      </c>
      <c r="S3537" s="3" t="str">
        <f>+_xlfn.CONCAT(Tabla1[[#This Row],[Columna1]]," ",Tabla1[[#This Row],[Columna2]]," ",Tabla1[[#This Row],[Columna3]])</f>
        <v xml:space="preserve">acueducto  </v>
      </c>
      <c r="V3537" s="3" t="str">
        <f>+UPPER(Tabla1[[#This Row],[SERVICIO]])</f>
        <v xml:space="preserve">ACUEDUCTO  </v>
      </c>
    </row>
    <row r="3538" spans="1:22" x14ac:dyDescent="0.25">
      <c r="A3538" s="2">
        <v>49326</v>
      </c>
      <c r="B3538" s="3" t="s">
        <v>4534</v>
      </c>
      <c r="C3538" s="3" t="s">
        <v>13</v>
      </c>
      <c r="D3538" s="3" t="s">
        <v>26</v>
      </c>
      <c r="E3538" s="3" t="s">
        <v>5013</v>
      </c>
      <c r="F3538" s="3" t="s">
        <v>32</v>
      </c>
      <c r="G3538" s="3" t="s">
        <v>33</v>
      </c>
      <c r="H3538" s="3" t="s">
        <v>63</v>
      </c>
      <c r="I3538" s="3" t="s">
        <v>998</v>
      </c>
      <c r="J3538" s="3" t="s">
        <v>18</v>
      </c>
      <c r="K3538" s="3" t="s">
        <v>5019</v>
      </c>
      <c r="L3538" s="4">
        <v>44103</v>
      </c>
      <c r="M3538" s="3">
        <v>1</v>
      </c>
      <c r="N3538" s="3">
        <v>0</v>
      </c>
      <c r="O3538" s="3">
        <v>0</v>
      </c>
      <c r="P3538" s="3" t="str">
        <f>+IF(Tabla1[[#This Row],[ACUEDUCTO]]=1,"acueducto","")</f>
        <v>acueducto</v>
      </c>
      <c r="Q3538" s="3" t="str">
        <f>+IF(Tabla1[[#This Row],[ALCANTARILLADO]]=1,"alcantarillado","")</f>
        <v/>
      </c>
      <c r="R3538" s="3" t="str">
        <f>+IF(Tabla1[[#This Row],[ASEO]]=1,"aseo","")</f>
        <v/>
      </c>
      <c r="S3538" s="3" t="str">
        <f>+_xlfn.CONCAT(Tabla1[[#This Row],[Columna1]]," ",Tabla1[[#This Row],[Columna2]]," ",Tabla1[[#This Row],[Columna3]])</f>
        <v xml:space="preserve">acueducto  </v>
      </c>
      <c r="V3538" s="3" t="str">
        <f>+UPPER(Tabla1[[#This Row],[SERVICIO]])</f>
        <v xml:space="preserve">ACUEDUCTO  </v>
      </c>
    </row>
    <row r="3539" spans="1:22" x14ac:dyDescent="0.25">
      <c r="A3539" s="2">
        <v>49328</v>
      </c>
      <c r="B3539" s="3" t="s">
        <v>4535</v>
      </c>
      <c r="C3539" s="3" t="s">
        <v>13</v>
      </c>
      <c r="D3539" s="3" t="s">
        <v>14</v>
      </c>
      <c r="E3539" s="3" t="s">
        <v>5007</v>
      </c>
      <c r="F3539" s="3" t="s">
        <v>23</v>
      </c>
      <c r="G3539" s="3" t="s">
        <v>33</v>
      </c>
      <c r="H3539" s="3" t="s">
        <v>60</v>
      </c>
      <c r="I3539" s="3" t="s">
        <v>74</v>
      </c>
      <c r="J3539" s="3" t="s">
        <v>18</v>
      </c>
      <c r="K3539" s="3" t="s">
        <v>11</v>
      </c>
      <c r="L3539" s="4">
        <v>44291</v>
      </c>
      <c r="M3539" s="3">
        <v>0</v>
      </c>
      <c r="N3539" s="3">
        <v>0</v>
      </c>
      <c r="O3539" s="3">
        <v>1</v>
      </c>
      <c r="P3539" s="3" t="str">
        <f>+IF(Tabla1[[#This Row],[ACUEDUCTO]]=1,"acueducto","")</f>
        <v/>
      </c>
      <c r="Q3539" s="3" t="str">
        <f>+IF(Tabla1[[#This Row],[ALCANTARILLADO]]=1,"alcantarillado","")</f>
        <v/>
      </c>
      <c r="R3539" s="3" t="str">
        <f>+IF(Tabla1[[#This Row],[ASEO]]=1,"aseo","")</f>
        <v>aseo</v>
      </c>
      <c r="S3539" s="3" t="str">
        <f>+_xlfn.CONCAT(Tabla1[[#This Row],[Columna1]]," ",Tabla1[[#This Row],[Columna2]]," ",Tabla1[[#This Row],[Columna3]])</f>
        <v xml:space="preserve">  aseo</v>
      </c>
      <c r="V3539" s="3" t="str">
        <f>+UPPER(Tabla1[[#This Row],[SERVICIO]])</f>
        <v>ASEO</v>
      </c>
    </row>
    <row r="3540" spans="1:22" x14ac:dyDescent="0.25">
      <c r="A3540" s="2">
        <v>49330</v>
      </c>
      <c r="B3540" s="3" t="s">
        <v>4536</v>
      </c>
      <c r="C3540" s="3" t="s">
        <v>13</v>
      </c>
      <c r="D3540" s="3" t="s">
        <v>14</v>
      </c>
      <c r="E3540" s="3" t="s">
        <v>5007</v>
      </c>
      <c r="F3540" s="3" t="s">
        <v>23</v>
      </c>
      <c r="G3540" s="3" t="s">
        <v>33</v>
      </c>
      <c r="H3540" s="3" t="s">
        <v>58</v>
      </c>
      <c r="I3540" s="3" t="s">
        <v>58</v>
      </c>
      <c r="J3540" s="3" t="s">
        <v>143</v>
      </c>
      <c r="K3540" s="3" t="s">
        <v>11</v>
      </c>
      <c r="L3540" s="4">
        <v>44118</v>
      </c>
      <c r="M3540" s="3">
        <v>0</v>
      </c>
      <c r="N3540" s="3">
        <v>0</v>
      </c>
      <c r="O3540" s="3">
        <v>1</v>
      </c>
      <c r="P3540" s="3" t="str">
        <f>+IF(Tabla1[[#This Row],[ACUEDUCTO]]=1,"acueducto","")</f>
        <v/>
      </c>
      <c r="Q3540" s="3" t="str">
        <f>+IF(Tabla1[[#This Row],[ALCANTARILLADO]]=1,"alcantarillado","")</f>
        <v/>
      </c>
      <c r="R3540" s="3" t="str">
        <f>+IF(Tabla1[[#This Row],[ASEO]]=1,"aseo","")</f>
        <v>aseo</v>
      </c>
      <c r="S3540" s="3" t="str">
        <f>+_xlfn.CONCAT(Tabla1[[#This Row],[Columna1]]," ",Tabla1[[#This Row],[Columna2]]," ",Tabla1[[#This Row],[Columna3]])</f>
        <v xml:space="preserve">  aseo</v>
      </c>
      <c r="V3540" s="3" t="str">
        <f>+UPPER(Tabla1[[#This Row],[SERVICIO]])</f>
        <v>ASEO</v>
      </c>
    </row>
    <row r="3541" spans="1:22" x14ac:dyDescent="0.25">
      <c r="A3541" s="2">
        <v>49331</v>
      </c>
      <c r="B3541" s="3" t="s">
        <v>4537</v>
      </c>
      <c r="C3541" s="3" t="s">
        <v>13</v>
      </c>
      <c r="D3541" s="3" t="s">
        <v>26</v>
      </c>
      <c r="E3541" s="3" t="s">
        <v>5013</v>
      </c>
      <c r="F3541" s="3" t="s">
        <v>32</v>
      </c>
      <c r="G3541" s="3" t="s">
        <v>33</v>
      </c>
      <c r="H3541" s="3" t="s">
        <v>202</v>
      </c>
      <c r="I3541" s="3" t="s">
        <v>206</v>
      </c>
      <c r="J3541" s="3" t="s">
        <v>18</v>
      </c>
      <c r="K3541" s="3" t="s">
        <v>5019</v>
      </c>
      <c r="L3541" s="4">
        <v>44283</v>
      </c>
      <c r="M3541" s="3">
        <v>1</v>
      </c>
      <c r="N3541" s="3">
        <v>0</v>
      </c>
      <c r="O3541" s="3">
        <v>0</v>
      </c>
      <c r="P3541" s="3" t="str">
        <f>+IF(Tabla1[[#This Row],[ACUEDUCTO]]=1,"acueducto","")</f>
        <v>acueducto</v>
      </c>
      <c r="Q3541" s="3" t="str">
        <f>+IF(Tabla1[[#This Row],[ALCANTARILLADO]]=1,"alcantarillado","")</f>
        <v/>
      </c>
      <c r="R3541" s="3" t="str">
        <f>+IF(Tabla1[[#This Row],[ASEO]]=1,"aseo","")</f>
        <v/>
      </c>
      <c r="S3541" s="3" t="str">
        <f>+_xlfn.CONCAT(Tabla1[[#This Row],[Columna1]]," ",Tabla1[[#This Row],[Columna2]]," ",Tabla1[[#This Row],[Columna3]])</f>
        <v xml:space="preserve">acueducto  </v>
      </c>
      <c r="V3541" s="3" t="str">
        <f>+UPPER(Tabla1[[#This Row],[SERVICIO]])</f>
        <v xml:space="preserve">ACUEDUCTO  </v>
      </c>
    </row>
    <row r="3542" spans="1:22" x14ac:dyDescent="0.25">
      <c r="A3542" s="2">
        <v>49363</v>
      </c>
      <c r="B3542" s="3" t="s">
        <v>4538</v>
      </c>
      <c r="C3542" s="3" t="s">
        <v>13</v>
      </c>
      <c r="D3542" s="3" t="s">
        <v>45</v>
      </c>
      <c r="E3542" s="3" t="s">
        <v>5007</v>
      </c>
      <c r="F3542" s="3" t="s">
        <v>23</v>
      </c>
      <c r="G3542" s="3" t="s">
        <v>33</v>
      </c>
      <c r="H3542" s="3" t="s">
        <v>197</v>
      </c>
      <c r="I3542" s="3" t="s">
        <v>377</v>
      </c>
      <c r="J3542" s="3" t="s">
        <v>18</v>
      </c>
      <c r="K3542" s="3" t="s">
        <v>11</v>
      </c>
      <c r="L3542" s="4">
        <v>44309</v>
      </c>
      <c r="M3542" s="3">
        <v>0</v>
      </c>
      <c r="N3542" s="3">
        <v>0</v>
      </c>
      <c r="O3542" s="3">
        <v>1</v>
      </c>
      <c r="P3542" s="3" t="str">
        <f>+IF(Tabla1[[#This Row],[ACUEDUCTO]]=1,"acueducto","")</f>
        <v/>
      </c>
      <c r="Q3542" s="3" t="str">
        <f>+IF(Tabla1[[#This Row],[ALCANTARILLADO]]=1,"alcantarillado","")</f>
        <v/>
      </c>
      <c r="R3542" s="3" t="str">
        <f>+IF(Tabla1[[#This Row],[ASEO]]=1,"aseo","")</f>
        <v>aseo</v>
      </c>
      <c r="S3542" s="3" t="str">
        <f>+_xlfn.CONCAT(Tabla1[[#This Row],[Columna1]]," ",Tabla1[[#This Row],[Columna2]]," ",Tabla1[[#This Row],[Columna3]])</f>
        <v xml:space="preserve">  aseo</v>
      </c>
      <c r="V3542" s="3" t="str">
        <f>+UPPER(Tabla1[[#This Row],[SERVICIO]])</f>
        <v>ASEO</v>
      </c>
    </row>
    <row r="3543" spans="1:22" x14ac:dyDescent="0.25">
      <c r="A3543" s="2">
        <v>49364</v>
      </c>
      <c r="B3543" s="3" t="s">
        <v>4539</v>
      </c>
      <c r="C3543" s="3" t="s">
        <v>13</v>
      </c>
      <c r="D3543" s="3" t="s">
        <v>26</v>
      </c>
      <c r="E3543" s="3" t="s">
        <v>5013</v>
      </c>
      <c r="F3543" s="3" t="s">
        <v>32</v>
      </c>
      <c r="G3543" s="3" t="s">
        <v>33</v>
      </c>
      <c r="H3543" s="3" t="s">
        <v>126</v>
      </c>
      <c r="I3543" s="3" t="s">
        <v>136</v>
      </c>
      <c r="J3543" s="3" t="s">
        <v>18</v>
      </c>
      <c r="K3543" s="3" t="s">
        <v>5019</v>
      </c>
      <c r="L3543" s="4">
        <v>44107</v>
      </c>
      <c r="M3543" s="3">
        <v>1</v>
      </c>
      <c r="N3543" s="3">
        <v>0</v>
      </c>
      <c r="O3543" s="3">
        <v>0</v>
      </c>
      <c r="P3543" s="3" t="str">
        <f>+IF(Tabla1[[#This Row],[ACUEDUCTO]]=1,"acueducto","")</f>
        <v>acueducto</v>
      </c>
      <c r="Q3543" s="3" t="str">
        <f>+IF(Tabla1[[#This Row],[ALCANTARILLADO]]=1,"alcantarillado","")</f>
        <v/>
      </c>
      <c r="R3543" s="3" t="str">
        <f>+IF(Tabla1[[#This Row],[ASEO]]=1,"aseo","")</f>
        <v/>
      </c>
      <c r="S3543" s="3" t="str">
        <f>+_xlfn.CONCAT(Tabla1[[#This Row],[Columna1]]," ",Tabla1[[#This Row],[Columna2]]," ",Tabla1[[#This Row],[Columna3]])</f>
        <v xml:space="preserve">acueducto  </v>
      </c>
      <c r="V3543" s="3" t="str">
        <f>+UPPER(Tabla1[[#This Row],[SERVICIO]])</f>
        <v xml:space="preserve">ACUEDUCTO  </v>
      </c>
    </row>
    <row r="3544" spans="1:22" x14ac:dyDescent="0.25">
      <c r="A3544" s="2">
        <v>49403</v>
      </c>
      <c r="B3544" s="3" t="s">
        <v>4540</v>
      </c>
      <c r="C3544" s="3" t="s">
        <v>13</v>
      </c>
      <c r="D3544" s="3" t="s">
        <v>14</v>
      </c>
      <c r="E3544" s="3" t="s">
        <v>5007</v>
      </c>
      <c r="F3544" s="3" t="s">
        <v>23</v>
      </c>
      <c r="G3544" s="3" t="s">
        <v>33</v>
      </c>
      <c r="H3544" s="3" t="s">
        <v>126</v>
      </c>
      <c r="I3544" s="3" t="s">
        <v>151</v>
      </c>
      <c r="J3544" s="3" t="s">
        <v>18</v>
      </c>
      <c r="K3544" s="3" t="s">
        <v>11</v>
      </c>
      <c r="L3544" s="4">
        <v>44475</v>
      </c>
      <c r="M3544" s="3">
        <v>0</v>
      </c>
      <c r="N3544" s="3">
        <v>0</v>
      </c>
      <c r="O3544" s="3">
        <v>1</v>
      </c>
      <c r="P3544" s="3" t="str">
        <f>+IF(Tabla1[[#This Row],[ACUEDUCTO]]=1,"acueducto","")</f>
        <v/>
      </c>
      <c r="Q3544" s="3" t="str">
        <f>+IF(Tabla1[[#This Row],[ALCANTARILLADO]]=1,"alcantarillado","")</f>
        <v/>
      </c>
      <c r="R3544" s="3" t="str">
        <f>+IF(Tabla1[[#This Row],[ASEO]]=1,"aseo","")</f>
        <v>aseo</v>
      </c>
      <c r="S3544" s="3" t="str">
        <f>+_xlfn.CONCAT(Tabla1[[#This Row],[Columna1]]," ",Tabla1[[#This Row],[Columna2]]," ",Tabla1[[#This Row],[Columna3]])</f>
        <v xml:space="preserve">  aseo</v>
      </c>
      <c r="V3544" s="3" t="str">
        <f>+UPPER(Tabla1[[#This Row],[SERVICIO]])</f>
        <v>ASEO</v>
      </c>
    </row>
    <row r="3545" spans="1:22" x14ac:dyDescent="0.25">
      <c r="A3545" s="2">
        <v>49424</v>
      </c>
      <c r="B3545" s="3" t="s">
        <v>4541</v>
      </c>
      <c r="C3545" s="3" t="s">
        <v>13</v>
      </c>
      <c r="D3545" s="3" t="s">
        <v>26</v>
      </c>
      <c r="E3545" s="3" t="s">
        <v>5007</v>
      </c>
      <c r="F3545" s="3" t="s">
        <v>23</v>
      </c>
      <c r="G3545" s="3" t="s">
        <v>33</v>
      </c>
      <c r="H3545" s="3" t="s">
        <v>126</v>
      </c>
      <c r="I3545" s="3" t="s">
        <v>974</v>
      </c>
      <c r="J3545" s="3" t="s">
        <v>143</v>
      </c>
      <c r="K3545" s="3" t="s">
        <v>11</v>
      </c>
      <c r="L3545" s="4">
        <v>44277</v>
      </c>
      <c r="M3545" s="3">
        <v>0</v>
      </c>
      <c r="N3545" s="3">
        <v>0</v>
      </c>
      <c r="O3545" s="3">
        <v>1</v>
      </c>
      <c r="P3545" s="3" t="str">
        <f>+IF(Tabla1[[#This Row],[ACUEDUCTO]]=1,"acueducto","")</f>
        <v/>
      </c>
      <c r="Q3545" s="3" t="str">
        <f>+IF(Tabla1[[#This Row],[ALCANTARILLADO]]=1,"alcantarillado","")</f>
        <v/>
      </c>
      <c r="R3545" s="3" t="str">
        <f>+IF(Tabla1[[#This Row],[ASEO]]=1,"aseo","")</f>
        <v>aseo</v>
      </c>
      <c r="S3545" s="3" t="str">
        <f>+_xlfn.CONCAT(Tabla1[[#This Row],[Columna1]]," ",Tabla1[[#This Row],[Columna2]]," ",Tabla1[[#This Row],[Columna3]])</f>
        <v xml:space="preserve">  aseo</v>
      </c>
      <c r="V3545" s="3" t="str">
        <f>+UPPER(Tabla1[[#This Row],[SERVICIO]])</f>
        <v>ASEO</v>
      </c>
    </row>
    <row r="3546" spans="1:22" x14ac:dyDescent="0.25">
      <c r="A3546" s="2">
        <v>49425</v>
      </c>
      <c r="B3546" s="3" t="s">
        <v>4542</v>
      </c>
      <c r="C3546" s="3" t="s">
        <v>13</v>
      </c>
      <c r="D3546" s="3" t="s">
        <v>26</v>
      </c>
      <c r="E3546" s="3" t="s">
        <v>5013</v>
      </c>
      <c r="F3546" s="3" t="s">
        <v>32</v>
      </c>
      <c r="G3546" s="3" t="s">
        <v>33</v>
      </c>
      <c r="H3546" s="3" t="s">
        <v>63</v>
      </c>
      <c r="I3546" s="3" t="s">
        <v>717</v>
      </c>
      <c r="J3546" s="3" t="s">
        <v>18</v>
      </c>
      <c r="K3546" s="3" t="s">
        <v>5019</v>
      </c>
      <c r="L3546" s="4">
        <v>44375</v>
      </c>
      <c r="M3546" s="3">
        <v>1</v>
      </c>
      <c r="N3546" s="3">
        <v>0</v>
      </c>
      <c r="O3546" s="3">
        <v>0</v>
      </c>
      <c r="P3546" s="3" t="str">
        <f>+IF(Tabla1[[#This Row],[ACUEDUCTO]]=1,"acueducto","")</f>
        <v>acueducto</v>
      </c>
      <c r="Q3546" s="3" t="str">
        <f>+IF(Tabla1[[#This Row],[ALCANTARILLADO]]=1,"alcantarillado","")</f>
        <v/>
      </c>
      <c r="R3546" s="3" t="str">
        <f>+IF(Tabla1[[#This Row],[ASEO]]=1,"aseo","")</f>
        <v/>
      </c>
      <c r="S3546" s="3" t="str">
        <f>+_xlfn.CONCAT(Tabla1[[#This Row],[Columna1]]," ",Tabla1[[#This Row],[Columna2]]," ",Tabla1[[#This Row],[Columna3]])</f>
        <v xml:space="preserve">acueducto  </v>
      </c>
      <c r="V3546" s="3" t="str">
        <f>+UPPER(Tabla1[[#This Row],[SERVICIO]])</f>
        <v xml:space="preserve">ACUEDUCTO  </v>
      </c>
    </row>
    <row r="3547" spans="1:22" x14ac:dyDescent="0.25">
      <c r="A3547" s="2">
        <v>49426</v>
      </c>
      <c r="B3547" s="3" t="s">
        <v>4543</v>
      </c>
      <c r="C3547" s="3" t="s">
        <v>13</v>
      </c>
      <c r="D3547" s="3" t="s">
        <v>14</v>
      </c>
      <c r="E3547" s="3" t="s">
        <v>5007</v>
      </c>
      <c r="F3547" s="3" t="s">
        <v>23</v>
      </c>
      <c r="G3547" s="3" t="s">
        <v>33</v>
      </c>
      <c r="H3547" s="3" t="s">
        <v>58</v>
      </c>
      <c r="I3547" s="3" t="s">
        <v>58</v>
      </c>
      <c r="J3547" s="3" t="s">
        <v>143</v>
      </c>
      <c r="K3547" s="3" t="s">
        <v>11</v>
      </c>
      <c r="L3547" s="4">
        <v>44097</v>
      </c>
      <c r="M3547" s="3">
        <v>0</v>
      </c>
      <c r="N3547" s="3">
        <v>0</v>
      </c>
      <c r="O3547" s="3">
        <v>1</v>
      </c>
      <c r="P3547" s="3" t="str">
        <f>+IF(Tabla1[[#This Row],[ACUEDUCTO]]=1,"acueducto","")</f>
        <v/>
      </c>
      <c r="Q3547" s="3" t="str">
        <f>+IF(Tabla1[[#This Row],[ALCANTARILLADO]]=1,"alcantarillado","")</f>
        <v/>
      </c>
      <c r="R3547" s="3" t="str">
        <f>+IF(Tabla1[[#This Row],[ASEO]]=1,"aseo","")</f>
        <v>aseo</v>
      </c>
      <c r="S3547" s="3" t="str">
        <f>+_xlfn.CONCAT(Tabla1[[#This Row],[Columna1]]," ",Tabla1[[#This Row],[Columna2]]," ",Tabla1[[#This Row],[Columna3]])</f>
        <v xml:space="preserve">  aseo</v>
      </c>
      <c r="V3547" s="3" t="str">
        <f>+UPPER(Tabla1[[#This Row],[SERVICIO]])</f>
        <v>ASEO</v>
      </c>
    </row>
    <row r="3548" spans="1:22" x14ac:dyDescent="0.25">
      <c r="A3548" s="2">
        <v>49443</v>
      </c>
      <c r="B3548" s="3" t="s">
        <v>4544</v>
      </c>
      <c r="C3548" s="3" t="s">
        <v>13</v>
      </c>
      <c r="D3548" s="3" t="s">
        <v>26</v>
      </c>
      <c r="E3548" s="3" t="s">
        <v>5013</v>
      </c>
      <c r="F3548" s="3" t="s">
        <v>32</v>
      </c>
      <c r="G3548" s="3" t="s">
        <v>33</v>
      </c>
      <c r="H3548" s="3" t="s">
        <v>202</v>
      </c>
      <c r="I3548" s="3" t="s">
        <v>203</v>
      </c>
      <c r="J3548" s="3" t="s">
        <v>18</v>
      </c>
      <c r="K3548" s="3" t="s">
        <v>5019</v>
      </c>
      <c r="L3548" s="4">
        <v>44463</v>
      </c>
      <c r="M3548" s="3">
        <v>1</v>
      </c>
      <c r="N3548" s="3">
        <v>0</v>
      </c>
      <c r="O3548" s="3">
        <v>0</v>
      </c>
      <c r="P3548" s="3" t="str">
        <f>+IF(Tabla1[[#This Row],[ACUEDUCTO]]=1,"acueducto","")</f>
        <v>acueducto</v>
      </c>
      <c r="Q3548" s="3" t="str">
        <f>+IF(Tabla1[[#This Row],[ALCANTARILLADO]]=1,"alcantarillado","")</f>
        <v/>
      </c>
      <c r="R3548" s="3" t="str">
        <f>+IF(Tabla1[[#This Row],[ASEO]]=1,"aseo","")</f>
        <v/>
      </c>
      <c r="S3548" s="3" t="str">
        <f>+_xlfn.CONCAT(Tabla1[[#This Row],[Columna1]]," ",Tabla1[[#This Row],[Columna2]]," ",Tabla1[[#This Row],[Columna3]])</f>
        <v xml:space="preserve">acueducto  </v>
      </c>
      <c r="V3548" s="3" t="str">
        <f>+UPPER(Tabla1[[#This Row],[SERVICIO]])</f>
        <v xml:space="preserve">ACUEDUCTO  </v>
      </c>
    </row>
    <row r="3549" spans="1:22" x14ac:dyDescent="0.25">
      <c r="A3549" s="2">
        <v>49446</v>
      </c>
      <c r="B3549" s="3" t="s">
        <v>4545</v>
      </c>
      <c r="C3549" s="3" t="s">
        <v>13</v>
      </c>
      <c r="D3549" s="3" t="s">
        <v>45</v>
      </c>
      <c r="E3549" s="3" t="s">
        <v>5012</v>
      </c>
      <c r="F3549" s="3" t="s">
        <v>23</v>
      </c>
      <c r="G3549" s="3" t="s">
        <v>38</v>
      </c>
      <c r="H3549" s="3" t="s">
        <v>197</v>
      </c>
      <c r="I3549" s="3" t="s">
        <v>377</v>
      </c>
      <c r="J3549" s="3" t="s">
        <v>143</v>
      </c>
      <c r="K3549" s="3" t="s">
        <v>5020</v>
      </c>
      <c r="L3549" s="4">
        <v>44315</v>
      </c>
      <c r="M3549" s="3">
        <v>1</v>
      </c>
      <c r="N3549" s="3">
        <v>1</v>
      </c>
      <c r="O3549" s="3">
        <v>0</v>
      </c>
      <c r="P3549" s="3" t="str">
        <f>+IF(Tabla1[[#This Row],[ACUEDUCTO]]=1,"acueducto","")</f>
        <v>acueducto</v>
      </c>
      <c r="Q3549" s="3" t="str">
        <f>+IF(Tabla1[[#This Row],[ALCANTARILLADO]]=1,"alcantarillado","")</f>
        <v>alcantarillado</v>
      </c>
      <c r="R3549" s="3" t="str">
        <f>+IF(Tabla1[[#This Row],[ASEO]]=1,"aseo","")</f>
        <v/>
      </c>
      <c r="S3549" s="3" t="str">
        <f>+_xlfn.CONCAT(Tabla1[[#This Row],[Columna1]]," ",Tabla1[[#This Row],[Columna2]]," ",Tabla1[[#This Row],[Columna3]])</f>
        <v xml:space="preserve">acueducto alcantarillado </v>
      </c>
      <c r="V3549" s="3" t="str">
        <f>+UPPER(Tabla1[[#This Row],[SERVICIO]])</f>
        <v xml:space="preserve">ACUEDUCTO ALCANTARILLADO </v>
      </c>
    </row>
    <row r="3550" spans="1:22" x14ac:dyDescent="0.25">
      <c r="A3550" s="2">
        <v>49447</v>
      </c>
      <c r="B3550" s="3" t="s">
        <v>4546</v>
      </c>
      <c r="C3550" s="3" t="s">
        <v>13</v>
      </c>
      <c r="D3550" s="3" t="s">
        <v>26</v>
      </c>
      <c r="E3550" s="3" t="s">
        <v>5013</v>
      </c>
      <c r="F3550" s="3" t="s">
        <v>32</v>
      </c>
      <c r="G3550" s="3" t="s">
        <v>33</v>
      </c>
      <c r="H3550" s="3" t="s">
        <v>16</v>
      </c>
      <c r="I3550" s="3" t="s">
        <v>4277</v>
      </c>
      <c r="J3550" s="3" t="s">
        <v>18</v>
      </c>
      <c r="K3550" s="3" t="s">
        <v>5019</v>
      </c>
      <c r="L3550" s="4">
        <v>44265</v>
      </c>
      <c r="M3550" s="3">
        <v>1</v>
      </c>
      <c r="N3550" s="3">
        <v>0</v>
      </c>
      <c r="O3550" s="3">
        <v>0</v>
      </c>
      <c r="P3550" s="3" t="str">
        <f>+IF(Tabla1[[#This Row],[ACUEDUCTO]]=1,"acueducto","")</f>
        <v>acueducto</v>
      </c>
      <c r="Q3550" s="3" t="str">
        <f>+IF(Tabla1[[#This Row],[ALCANTARILLADO]]=1,"alcantarillado","")</f>
        <v/>
      </c>
      <c r="R3550" s="3" t="str">
        <f>+IF(Tabla1[[#This Row],[ASEO]]=1,"aseo","")</f>
        <v/>
      </c>
      <c r="S3550" s="3" t="str">
        <f>+_xlfn.CONCAT(Tabla1[[#This Row],[Columna1]]," ",Tabla1[[#This Row],[Columna2]]," ",Tabla1[[#This Row],[Columna3]])</f>
        <v xml:space="preserve">acueducto  </v>
      </c>
      <c r="V3550" s="3" t="str">
        <f>+UPPER(Tabla1[[#This Row],[SERVICIO]])</f>
        <v xml:space="preserve">ACUEDUCTO  </v>
      </c>
    </row>
    <row r="3551" spans="1:22" x14ac:dyDescent="0.25">
      <c r="A3551" s="2">
        <v>49465</v>
      </c>
      <c r="B3551" s="3" t="s">
        <v>4547</v>
      </c>
      <c r="C3551" s="3" t="s">
        <v>13</v>
      </c>
      <c r="D3551" s="3" t="s">
        <v>26</v>
      </c>
      <c r="E3551" s="3" t="s">
        <v>5013</v>
      </c>
      <c r="F3551" s="3" t="s">
        <v>32</v>
      </c>
      <c r="G3551" s="3" t="s">
        <v>33</v>
      </c>
      <c r="H3551" s="3" t="s">
        <v>202</v>
      </c>
      <c r="I3551" s="3" t="s">
        <v>123</v>
      </c>
      <c r="J3551" s="3" t="s">
        <v>143</v>
      </c>
      <c r="K3551" s="3" t="s">
        <v>5019</v>
      </c>
      <c r="L3551" s="4">
        <v>44095</v>
      </c>
      <c r="M3551" s="3">
        <v>1</v>
      </c>
      <c r="N3551" s="3">
        <v>0</v>
      </c>
      <c r="O3551" s="3">
        <v>0</v>
      </c>
      <c r="P3551" s="3" t="str">
        <f>+IF(Tabla1[[#This Row],[ACUEDUCTO]]=1,"acueducto","")</f>
        <v>acueducto</v>
      </c>
      <c r="Q3551" s="3" t="str">
        <f>+IF(Tabla1[[#This Row],[ALCANTARILLADO]]=1,"alcantarillado","")</f>
        <v/>
      </c>
      <c r="R3551" s="3" t="str">
        <f>+IF(Tabla1[[#This Row],[ASEO]]=1,"aseo","")</f>
        <v/>
      </c>
      <c r="S3551" s="3" t="str">
        <f>+_xlfn.CONCAT(Tabla1[[#This Row],[Columna1]]," ",Tabla1[[#This Row],[Columna2]]," ",Tabla1[[#This Row],[Columna3]])</f>
        <v xml:space="preserve">acueducto  </v>
      </c>
      <c r="V3551" s="3" t="str">
        <f>+UPPER(Tabla1[[#This Row],[SERVICIO]])</f>
        <v xml:space="preserve">ACUEDUCTO  </v>
      </c>
    </row>
    <row r="3552" spans="1:22" x14ac:dyDescent="0.25">
      <c r="A3552" s="2">
        <v>49483</v>
      </c>
      <c r="B3552" s="3" t="s">
        <v>4548</v>
      </c>
      <c r="C3552" s="3" t="s">
        <v>13</v>
      </c>
      <c r="D3552" s="3" t="s">
        <v>14</v>
      </c>
      <c r="E3552" s="3" t="s">
        <v>5007</v>
      </c>
      <c r="F3552" s="3" t="s">
        <v>23</v>
      </c>
      <c r="G3552" s="3" t="s">
        <v>33</v>
      </c>
      <c r="H3552" s="3" t="s">
        <v>197</v>
      </c>
      <c r="I3552" s="3" t="s">
        <v>377</v>
      </c>
      <c r="J3552" s="3" t="s">
        <v>18</v>
      </c>
      <c r="K3552" s="3" t="s">
        <v>11</v>
      </c>
      <c r="L3552" s="4">
        <v>44253</v>
      </c>
      <c r="M3552" s="3">
        <v>0</v>
      </c>
      <c r="N3552" s="3">
        <v>0</v>
      </c>
      <c r="O3552" s="3">
        <v>1</v>
      </c>
      <c r="P3552" s="3" t="str">
        <f>+IF(Tabla1[[#This Row],[ACUEDUCTO]]=1,"acueducto","")</f>
        <v/>
      </c>
      <c r="Q3552" s="3" t="str">
        <f>+IF(Tabla1[[#This Row],[ALCANTARILLADO]]=1,"alcantarillado","")</f>
        <v/>
      </c>
      <c r="R3552" s="3" t="str">
        <f>+IF(Tabla1[[#This Row],[ASEO]]=1,"aseo","")</f>
        <v>aseo</v>
      </c>
      <c r="S3552" s="3" t="str">
        <f>+_xlfn.CONCAT(Tabla1[[#This Row],[Columna1]]," ",Tabla1[[#This Row],[Columna2]]," ",Tabla1[[#This Row],[Columna3]])</f>
        <v xml:space="preserve">  aseo</v>
      </c>
      <c r="V3552" s="3" t="str">
        <f>+UPPER(Tabla1[[#This Row],[SERVICIO]])</f>
        <v>ASEO</v>
      </c>
    </row>
    <row r="3553" spans="1:22" x14ac:dyDescent="0.25">
      <c r="A3553" s="2">
        <v>49484</v>
      </c>
      <c r="B3553" s="3" t="s">
        <v>4549</v>
      </c>
      <c r="C3553" s="3" t="s">
        <v>13</v>
      </c>
      <c r="D3553" s="3" t="s">
        <v>26</v>
      </c>
      <c r="E3553" s="3" t="s">
        <v>5013</v>
      </c>
      <c r="F3553" s="3" t="s">
        <v>32</v>
      </c>
      <c r="G3553" s="3" t="s">
        <v>33</v>
      </c>
      <c r="H3553" s="3" t="s">
        <v>517</v>
      </c>
      <c r="I3553" s="3" t="s">
        <v>2567</v>
      </c>
      <c r="J3553" s="3" t="s">
        <v>18</v>
      </c>
      <c r="K3553" s="3" t="s">
        <v>5019</v>
      </c>
      <c r="L3553" s="4">
        <v>44253</v>
      </c>
      <c r="M3553" s="3">
        <v>1</v>
      </c>
      <c r="N3553" s="3">
        <v>0</v>
      </c>
      <c r="O3553" s="3">
        <v>0</v>
      </c>
      <c r="P3553" s="3" t="str">
        <f>+IF(Tabla1[[#This Row],[ACUEDUCTO]]=1,"acueducto","")</f>
        <v>acueducto</v>
      </c>
      <c r="Q3553" s="3" t="str">
        <f>+IF(Tabla1[[#This Row],[ALCANTARILLADO]]=1,"alcantarillado","")</f>
        <v/>
      </c>
      <c r="R3553" s="3" t="str">
        <f>+IF(Tabla1[[#This Row],[ASEO]]=1,"aseo","")</f>
        <v/>
      </c>
      <c r="S3553" s="3" t="str">
        <f>+_xlfn.CONCAT(Tabla1[[#This Row],[Columna1]]," ",Tabla1[[#This Row],[Columna2]]," ",Tabla1[[#This Row],[Columna3]])</f>
        <v xml:space="preserve">acueducto  </v>
      </c>
      <c r="V3553" s="3" t="str">
        <f>+UPPER(Tabla1[[#This Row],[SERVICIO]])</f>
        <v xml:space="preserve">ACUEDUCTO  </v>
      </c>
    </row>
    <row r="3554" spans="1:22" x14ac:dyDescent="0.25">
      <c r="A3554" s="2">
        <v>49485</v>
      </c>
      <c r="B3554" s="3" t="s">
        <v>4550</v>
      </c>
      <c r="C3554" s="3" t="s">
        <v>13</v>
      </c>
      <c r="D3554" s="3" t="s">
        <v>14</v>
      </c>
      <c r="E3554" s="3" t="s">
        <v>5007</v>
      </c>
      <c r="F3554" s="3" t="s">
        <v>23</v>
      </c>
      <c r="G3554" s="3" t="s">
        <v>38</v>
      </c>
      <c r="H3554" s="3" t="s">
        <v>126</v>
      </c>
      <c r="I3554" s="3" t="s">
        <v>172</v>
      </c>
      <c r="J3554" s="3" t="s">
        <v>18</v>
      </c>
      <c r="K3554" s="3" t="s">
        <v>11</v>
      </c>
      <c r="L3554" s="4">
        <v>44461</v>
      </c>
      <c r="M3554" s="3">
        <v>0</v>
      </c>
      <c r="N3554" s="3">
        <v>0</v>
      </c>
      <c r="O3554" s="3">
        <v>1</v>
      </c>
      <c r="P3554" s="3" t="str">
        <f>+IF(Tabla1[[#This Row],[ACUEDUCTO]]=1,"acueducto","")</f>
        <v/>
      </c>
      <c r="Q3554" s="3" t="str">
        <f>+IF(Tabla1[[#This Row],[ALCANTARILLADO]]=1,"alcantarillado","")</f>
        <v/>
      </c>
      <c r="R3554" s="3" t="str">
        <f>+IF(Tabla1[[#This Row],[ASEO]]=1,"aseo","")</f>
        <v>aseo</v>
      </c>
      <c r="S3554" s="3" t="str">
        <f>+_xlfn.CONCAT(Tabla1[[#This Row],[Columna1]]," ",Tabla1[[#This Row],[Columna2]]," ",Tabla1[[#This Row],[Columna3]])</f>
        <v xml:space="preserve">  aseo</v>
      </c>
      <c r="V3554" s="3" t="str">
        <f>+UPPER(Tabla1[[#This Row],[SERVICIO]])</f>
        <v>ASEO</v>
      </c>
    </row>
    <row r="3555" spans="1:22" x14ac:dyDescent="0.25">
      <c r="A3555" s="2">
        <v>49486</v>
      </c>
      <c r="B3555" s="3" t="s">
        <v>4551</v>
      </c>
      <c r="C3555" s="3" t="s">
        <v>13</v>
      </c>
      <c r="D3555" s="3" t="s">
        <v>14</v>
      </c>
      <c r="E3555" s="3" t="s">
        <v>5007</v>
      </c>
      <c r="F3555" s="3" t="s">
        <v>23</v>
      </c>
      <c r="G3555" s="3" t="s">
        <v>38</v>
      </c>
      <c r="H3555" s="3" t="s">
        <v>126</v>
      </c>
      <c r="I3555" s="3" t="s">
        <v>131</v>
      </c>
      <c r="J3555" s="3" t="s">
        <v>18</v>
      </c>
      <c r="K3555" s="3" t="s">
        <v>11</v>
      </c>
      <c r="L3555" s="4">
        <v>44368</v>
      </c>
      <c r="M3555" s="3">
        <v>0</v>
      </c>
      <c r="N3555" s="3">
        <v>0</v>
      </c>
      <c r="O3555" s="3">
        <v>1</v>
      </c>
      <c r="P3555" s="3" t="str">
        <f>+IF(Tabla1[[#This Row],[ACUEDUCTO]]=1,"acueducto","")</f>
        <v/>
      </c>
      <c r="Q3555" s="3" t="str">
        <f>+IF(Tabla1[[#This Row],[ALCANTARILLADO]]=1,"alcantarillado","")</f>
        <v/>
      </c>
      <c r="R3555" s="3" t="str">
        <f>+IF(Tabla1[[#This Row],[ASEO]]=1,"aseo","")</f>
        <v>aseo</v>
      </c>
      <c r="S3555" s="3" t="str">
        <f>+_xlfn.CONCAT(Tabla1[[#This Row],[Columna1]]," ",Tabla1[[#This Row],[Columna2]]," ",Tabla1[[#This Row],[Columna3]])</f>
        <v xml:space="preserve">  aseo</v>
      </c>
      <c r="V3555" s="3" t="str">
        <f>+UPPER(Tabla1[[#This Row],[SERVICIO]])</f>
        <v>ASEO</v>
      </c>
    </row>
    <row r="3556" spans="1:22" x14ac:dyDescent="0.25">
      <c r="A3556" s="2">
        <v>49487</v>
      </c>
      <c r="B3556" s="3" t="s">
        <v>4552</v>
      </c>
      <c r="C3556" s="3" t="s">
        <v>13</v>
      </c>
      <c r="D3556" s="3" t="s">
        <v>26</v>
      </c>
      <c r="E3556" s="3" t="s">
        <v>5013</v>
      </c>
      <c r="F3556" s="3" t="s">
        <v>32</v>
      </c>
      <c r="G3556" s="3" t="s">
        <v>33</v>
      </c>
      <c r="H3556" s="3" t="s">
        <v>63</v>
      </c>
      <c r="I3556" s="3" t="s">
        <v>477</v>
      </c>
      <c r="J3556" s="3" t="s">
        <v>143</v>
      </c>
      <c r="K3556" s="3" t="s">
        <v>5019</v>
      </c>
      <c r="L3556" s="4">
        <v>44078</v>
      </c>
      <c r="M3556" s="3">
        <v>1</v>
      </c>
      <c r="N3556" s="3">
        <v>0</v>
      </c>
      <c r="O3556" s="3">
        <v>0</v>
      </c>
      <c r="P3556" s="3" t="str">
        <f>+IF(Tabla1[[#This Row],[ACUEDUCTO]]=1,"acueducto","")</f>
        <v>acueducto</v>
      </c>
      <c r="Q3556" s="3" t="str">
        <f>+IF(Tabla1[[#This Row],[ALCANTARILLADO]]=1,"alcantarillado","")</f>
        <v/>
      </c>
      <c r="R3556" s="3" t="str">
        <f>+IF(Tabla1[[#This Row],[ASEO]]=1,"aseo","")</f>
        <v/>
      </c>
      <c r="S3556" s="3" t="str">
        <f>+_xlfn.CONCAT(Tabla1[[#This Row],[Columna1]]," ",Tabla1[[#This Row],[Columna2]]," ",Tabla1[[#This Row],[Columna3]])</f>
        <v xml:space="preserve">acueducto  </v>
      </c>
      <c r="V3556" s="3" t="str">
        <f>+UPPER(Tabla1[[#This Row],[SERVICIO]])</f>
        <v xml:space="preserve">ACUEDUCTO  </v>
      </c>
    </row>
    <row r="3557" spans="1:22" x14ac:dyDescent="0.25">
      <c r="A3557" s="2">
        <v>49488</v>
      </c>
      <c r="B3557" s="3" t="s">
        <v>4553</v>
      </c>
      <c r="C3557" s="3" t="s">
        <v>13</v>
      </c>
      <c r="D3557" s="3" t="s">
        <v>26</v>
      </c>
      <c r="E3557" s="3" t="s">
        <v>5013</v>
      </c>
      <c r="F3557" s="3" t="s">
        <v>32</v>
      </c>
      <c r="G3557" s="3" t="s">
        <v>33</v>
      </c>
      <c r="H3557" s="3" t="s">
        <v>27</v>
      </c>
      <c r="I3557" s="3" t="s">
        <v>836</v>
      </c>
      <c r="J3557" s="3" t="s">
        <v>18</v>
      </c>
      <c r="K3557" s="3" t="s">
        <v>5019</v>
      </c>
      <c r="L3557" s="4">
        <v>44132</v>
      </c>
      <c r="M3557" s="3">
        <v>1</v>
      </c>
      <c r="N3557" s="3">
        <v>0</v>
      </c>
      <c r="O3557" s="3">
        <v>0</v>
      </c>
      <c r="P3557" s="3" t="str">
        <f>+IF(Tabla1[[#This Row],[ACUEDUCTO]]=1,"acueducto","")</f>
        <v>acueducto</v>
      </c>
      <c r="Q3557" s="3" t="str">
        <f>+IF(Tabla1[[#This Row],[ALCANTARILLADO]]=1,"alcantarillado","")</f>
        <v/>
      </c>
      <c r="R3557" s="3" t="str">
        <f>+IF(Tabla1[[#This Row],[ASEO]]=1,"aseo","")</f>
        <v/>
      </c>
      <c r="S3557" s="3" t="str">
        <f>+_xlfn.CONCAT(Tabla1[[#This Row],[Columna1]]," ",Tabla1[[#This Row],[Columna2]]," ",Tabla1[[#This Row],[Columna3]])</f>
        <v xml:space="preserve">acueducto  </v>
      </c>
      <c r="V3557" s="3" t="str">
        <f>+UPPER(Tabla1[[#This Row],[SERVICIO]])</f>
        <v xml:space="preserve">ACUEDUCTO  </v>
      </c>
    </row>
    <row r="3558" spans="1:22" x14ac:dyDescent="0.25">
      <c r="A3558" s="2">
        <v>49504</v>
      </c>
      <c r="B3558" s="3" t="s">
        <v>4554</v>
      </c>
      <c r="C3558" s="3" t="s">
        <v>13</v>
      </c>
      <c r="D3558" s="3" t="s">
        <v>14</v>
      </c>
      <c r="E3558" s="3" t="s">
        <v>5007</v>
      </c>
      <c r="F3558" s="3" t="s">
        <v>23</v>
      </c>
      <c r="G3558" s="3" t="s">
        <v>33</v>
      </c>
      <c r="H3558" s="3" t="s">
        <v>58</v>
      </c>
      <c r="I3558" s="3" t="s">
        <v>58</v>
      </c>
      <c r="J3558" s="3" t="s">
        <v>18</v>
      </c>
      <c r="K3558" s="3" t="s">
        <v>11</v>
      </c>
      <c r="L3558" s="4">
        <v>44533</v>
      </c>
      <c r="M3558" s="3">
        <v>0</v>
      </c>
      <c r="N3558" s="3">
        <v>0</v>
      </c>
      <c r="O3558" s="3">
        <v>1</v>
      </c>
      <c r="P3558" s="3" t="str">
        <f>+IF(Tabla1[[#This Row],[ACUEDUCTO]]=1,"acueducto","")</f>
        <v/>
      </c>
      <c r="Q3558" s="3" t="str">
        <f>+IF(Tabla1[[#This Row],[ALCANTARILLADO]]=1,"alcantarillado","")</f>
        <v/>
      </c>
      <c r="R3558" s="3" t="str">
        <f>+IF(Tabla1[[#This Row],[ASEO]]=1,"aseo","")</f>
        <v>aseo</v>
      </c>
      <c r="S3558" s="3" t="str">
        <f>+_xlfn.CONCAT(Tabla1[[#This Row],[Columna1]]," ",Tabla1[[#This Row],[Columna2]]," ",Tabla1[[#This Row],[Columna3]])</f>
        <v xml:space="preserve">  aseo</v>
      </c>
      <c r="V3558" s="3" t="str">
        <f>+UPPER(Tabla1[[#This Row],[SERVICIO]])</f>
        <v>ASEO</v>
      </c>
    </row>
    <row r="3559" spans="1:22" x14ac:dyDescent="0.25">
      <c r="A3559" s="2">
        <v>49505</v>
      </c>
      <c r="B3559" s="3" t="s">
        <v>4555</v>
      </c>
      <c r="C3559" s="3" t="s">
        <v>13</v>
      </c>
      <c r="D3559" s="3" t="s">
        <v>26</v>
      </c>
      <c r="E3559" s="3" t="s">
        <v>5013</v>
      </c>
      <c r="F3559" s="3" t="s">
        <v>32</v>
      </c>
      <c r="G3559" s="3" t="s">
        <v>33</v>
      </c>
      <c r="H3559" s="3" t="s">
        <v>21</v>
      </c>
      <c r="I3559" s="3" t="s">
        <v>243</v>
      </c>
      <c r="J3559" s="3" t="s">
        <v>18</v>
      </c>
      <c r="K3559" s="3" t="s">
        <v>5019</v>
      </c>
      <c r="L3559" s="4">
        <v>44455</v>
      </c>
      <c r="M3559" s="3">
        <v>1</v>
      </c>
      <c r="N3559" s="3">
        <v>0</v>
      </c>
      <c r="O3559" s="3">
        <v>0</v>
      </c>
      <c r="P3559" s="3" t="str">
        <f>+IF(Tabla1[[#This Row],[ACUEDUCTO]]=1,"acueducto","")</f>
        <v>acueducto</v>
      </c>
      <c r="Q3559" s="3" t="str">
        <f>+IF(Tabla1[[#This Row],[ALCANTARILLADO]]=1,"alcantarillado","")</f>
        <v/>
      </c>
      <c r="R3559" s="3" t="str">
        <f>+IF(Tabla1[[#This Row],[ASEO]]=1,"aseo","")</f>
        <v/>
      </c>
      <c r="S3559" s="3" t="str">
        <f>+_xlfn.CONCAT(Tabla1[[#This Row],[Columna1]]," ",Tabla1[[#This Row],[Columna2]]," ",Tabla1[[#This Row],[Columna3]])</f>
        <v xml:space="preserve">acueducto  </v>
      </c>
      <c r="V3559" s="3" t="str">
        <f>+UPPER(Tabla1[[#This Row],[SERVICIO]])</f>
        <v xml:space="preserve">ACUEDUCTO  </v>
      </c>
    </row>
    <row r="3560" spans="1:22" x14ac:dyDescent="0.25">
      <c r="A3560" s="2">
        <v>49506</v>
      </c>
      <c r="B3560" s="3" t="s">
        <v>4556</v>
      </c>
      <c r="C3560" s="3" t="s">
        <v>13</v>
      </c>
      <c r="D3560" s="3" t="s">
        <v>26</v>
      </c>
      <c r="E3560" s="3" t="s">
        <v>5013</v>
      </c>
      <c r="F3560" s="3" t="s">
        <v>32</v>
      </c>
      <c r="G3560" s="3" t="s">
        <v>33</v>
      </c>
      <c r="H3560" s="3" t="s">
        <v>202</v>
      </c>
      <c r="I3560" s="3" t="s">
        <v>206</v>
      </c>
      <c r="J3560" s="3" t="s">
        <v>18</v>
      </c>
      <c r="K3560" s="3" t="s">
        <v>5019</v>
      </c>
      <c r="L3560" s="4">
        <v>44286</v>
      </c>
      <c r="M3560" s="3">
        <v>1</v>
      </c>
      <c r="N3560" s="3">
        <v>0</v>
      </c>
      <c r="O3560" s="3">
        <v>0</v>
      </c>
      <c r="P3560" s="3" t="str">
        <f>+IF(Tabla1[[#This Row],[ACUEDUCTO]]=1,"acueducto","")</f>
        <v>acueducto</v>
      </c>
      <c r="Q3560" s="3" t="str">
        <f>+IF(Tabla1[[#This Row],[ALCANTARILLADO]]=1,"alcantarillado","")</f>
        <v/>
      </c>
      <c r="R3560" s="3" t="str">
        <f>+IF(Tabla1[[#This Row],[ASEO]]=1,"aseo","")</f>
        <v/>
      </c>
      <c r="S3560" s="3" t="str">
        <f>+_xlfn.CONCAT(Tabla1[[#This Row],[Columna1]]," ",Tabla1[[#This Row],[Columna2]]," ",Tabla1[[#This Row],[Columna3]])</f>
        <v xml:space="preserve">acueducto  </v>
      </c>
      <c r="V3560" s="3" t="str">
        <f>+UPPER(Tabla1[[#This Row],[SERVICIO]])</f>
        <v xml:space="preserve">ACUEDUCTO  </v>
      </c>
    </row>
    <row r="3561" spans="1:22" x14ac:dyDescent="0.25">
      <c r="A3561" s="2">
        <v>49507</v>
      </c>
      <c r="B3561" s="3" t="s">
        <v>4557</v>
      </c>
      <c r="C3561" s="3" t="s">
        <v>13</v>
      </c>
      <c r="D3561" s="3" t="s">
        <v>26</v>
      </c>
      <c r="E3561" s="3" t="s">
        <v>5013</v>
      </c>
      <c r="F3561" s="3" t="s">
        <v>32</v>
      </c>
      <c r="G3561" s="3" t="s">
        <v>33</v>
      </c>
      <c r="H3561" s="3" t="s">
        <v>202</v>
      </c>
      <c r="I3561" s="3" t="s">
        <v>206</v>
      </c>
      <c r="J3561" s="3" t="s">
        <v>18</v>
      </c>
      <c r="K3561" s="3" t="s">
        <v>5019</v>
      </c>
      <c r="L3561" s="4">
        <v>44285</v>
      </c>
      <c r="M3561" s="3">
        <v>1</v>
      </c>
      <c r="N3561" s="3">
        <v>0</v>
      </c>
      <c r="O3561" s="3">
        <v>0</v>
      </c>
      <c r="P3561" s="3" t="str">
        <f>+IF(Tabla1[[#This Row],[ACUEDUCTO]]=1,"acueducto","")</f>
        <v>acueducto</v>
      </c>
      <c r="Q3561" s="3" t="str">
        <f>+IF(Tabla1[[#This Row],[ALCANTARILLADO]]=1,"alcantarillado","")</f>
        <v/>
      </c>
      <c r="R3561" s="3" t="str">
        <f>+IF(Tabla1[[#This Row],[ASEO]]=1,"aseo","")</f>
        <v/>
      </c>
      <c r="S3561" s="3" t="str">
        <f>+_xlfn.CONCAT(Tabla1[[#This Row],[Columna1]]," ",Tabla1[[#This Row],[Columna2]]," ",Tabla1[[#This Row],[Columna3]])</f>
        <v xml:space="preserve">acueducto  </v>
      </c>
      <c r="V3561" s="3" t="str">
        <f>+UPPER(Tabla1[[#This Row],[SERVICIO]])</f>
        <v xml:space="preserve">ACUEDUCTO  </v>
      </c>
    </row>
    <row r="3562" spans="1:22" x14ac:dyDescent="0.25">
      <c r="A3562" s="2">
        <v>49523</v>
      </c>
      <c r="B3562" s="3" t="s">
        <v>4558</v>
      </c>
      <c r="C3562" s="3" t="s">
        <v>13</v>
      </c>
      <c r="D3562" s="3" t="s">
        <v>14</v>
      </c>
      <c r="E3562" s="3" t="s">
        <v>5007</v>
      </c>
      <c r="F3562" s="3" t="s">
        <v>23</v>
      </c>
      <c r="G3562" s="3" t="s">
        <v>38</v>
      </c>
      <c r="H3562" s="3" t="s">
        <v>58</v>
      </c>
      <c r="I3562" s="3" t="s">
        <v>58</v>
      </c>
      <c r="J3562" s="3" t="s">
        <v>18</v>
      </c>
      <c r="K3562" s="3" t="s">
        <v>11</v>
      </c>
      <c r="L3562" s="4">
        <v>44254</v>
      </c>
      <c r="M3562" s="3">
        <v>0</v>
      </c>
      <c r="N3562" s="3">
        <v>0</v>
      </c>
      <c r="O3562" s="3">
        <v>1</v>
      </c>
      <c r="P3562" s="3" t="str">
        <f>+IF(Tabla1[[#This Row],[ACUEDUCTO]]=1,"acueducto","")</f>
        <v/>
      </c>
      <c r="Q3562" s="3" t="str">
        <f>+IF(Tabla1[[#This Row],[ALCANTARILLADO]]=1,"alcantarillado","")</f>
        <v/>
      </c>
      <c r="R3562" s="3" t="str">
        <f>+IF(Tabla1[[#This Row],[ASEO]]=1,"aseo","")</f>
        <v>aseo</v>
      </c>
      <c r="S3562" s="3" t="str">
        <f>+_xlfn.CONCAT(Tabla1[[#This Row],[Columna1]]," ",Tabla1[[#This Row],[Columna2]]," ",Tabla1[[#This Row],[Columna3]])</f>
        <v xml:space="preserve">  aseo</v>
      </c>
      <c r="V3562" s="3" t="str">
        <f>+UPPER(Tabla1[[#This Row],[SERVICIO]])</f>
        <v>ASEO</v>
      </c>
    </row>
    <row r="3563" spans="1:22" x14ac:dyDescent="0.25">
      <c r="A3563" s="2">
        <v>49543</v>
      </c>
      <c r="B3563" s="3" t="s">
        <v>4559</v>
      </c>
      <c r="C3563" s="3" t="s">
        <v>13</v>
      </c>
      <c r="D3563" s="3" t="s">
        <v>26</v>
      </c>
      <c r="E3563" s="3" t="s">
        <v>5013</v>
      </c>
      <c r="F3563" s="3" t="s">
        <v>32</v>
      </c>
      <c r="G3563" s="3" t="s">
        <v>33</v>
      </c>
      <c r="H3563" s="3" t="s">
        <v>63</v>
      </c>
      <c r="I3563" s="3" t="s">
        <v>998</v>
      </c>
      <c r="J3563" s="3" t="s">
        <v>18</v>
      </c>
      <c r="K3563" s="3" t="s">
        <v>5019</v>
      </c>
      <c r="L3563" s="4">
        <v>44103</v>
      </c>
      <c r="M3563" s="3">
        <v>1</v>
      </c>
      <c r="N3563" s="3">
        <v>0</v>
      </c>
      <c r="O3563" s="3">
        <v>0</v>
      </c>
      <c r="P3563" s="3" t="str">
        <f>+IF(Tabla1[[#This Row],[ACUEDUCTO]]=1,"acueducto","")</f>
        <v>acueducto</v>
      </c>
      <c r="Q3563" s="3" t="str">
        <f>+IF(Tabla1[[#This Row],[ALCANTARILLADO]]=1,"alcantarillado","")</f>
        <v/>
      </c>
      <c r="R3563" s="3" t="str">
        <f>+IF(Tabla1[[#This Row],[ASEO]]=1,"aseo","")</f>
        <v/>
      </c>
      <c r="S3563" s="3" t="str">
        <f>+_xlfn.CONCAT(Tabla1[[#This Row],[Columna1]]," ",Tabla1[[#This Row],[Columna2]]," ",Tabla1[[#This Row],[Columna3]])</f>
        <v xml:space="preserve">acueducto  </v>
      </c>
      <c r="V3563" s="3" t="str">
        <f>+UPPER(Tabla1[[#This Row],[SERVICIO]])</f>
        <v xml:space="preserve">ACUEDUCTO  </v>
      </c>
    </row>
    <row r="3564" spans="1:22" x14ac:dyDescent="0.25">
      <c r="A3564" s="2">
        <v>49544</v>
      </c>
      <c r="B3564" s="3" t="s">
        <v>4560</v>
      </c>
      <c r="C3564" s="3" t="s">
        <v>13</v>
      </c>
      <c r="D3564" s="3" t="s">
        <v>26</v>
      </c>
      <c r="E3564" s="3" t="s">
        <v>5013</v>
      </c>
      <c r="F3564" s="3" t="s">
        <v>32</v>
      </c>
      <c r="G3564" s="3" t="s">
        <v>33</v>
      </c>
      <c r="H3564" s="3" t="s">
        <v>126</v>
      </c>
      <c r="I3564" s="3" t="s">
        <v>1336</v>
      </c>
      <c r="J3564" s="3" t="s">
        <v>18</v>
      </c>
      <c r="K3564" s="3" t="s">
        <v>5019</v>
      </c>
      <c r="L3564" s="4">
        <v>44417</v>
      </c>
      <c r="M3564" s="3">
        <v>1</v>
      </c>
      <c r="N3564" s="3">
        <v>0</v>
      </c>
      <c r="O3564" s="3">
        <v>0</v>
      </c>
      <c r="P3564" s="3" t="str">
        <f>+IF(Tabla1[[#This Row],[ACUEDUCTO]]=1,"acueducto","")</f>
        <v>acueducto</v>
      </c>
      <c r="Q3564" s="3" t="str">
        <f>+IF(Tabla1[[#This Row],[ALCANTARILLADO]]=1,"alcantarillado","")</f>
        <v/>
      </c>
      <c r="R3564" s="3" t="str">
        <f>+IF(Tabla1[[#This Row],[ASEO]]=1,"aseo","")</f>
        <v/>
      </c>
      <c r="S3564" s="3" t="str">
        <f>+_xlfn.CONCAT(Tabla1[[#This Row],[Columna1]]," ",Tabla1[[#This Row],[Columna2]]," ",Tabla1[[#This Row],[Columna3]])</f>
        <v xml:space="preserve">acueducto  </v>
      </c>
      <c r="V3564" s="3" t="str">
        <f>+UPPER(Tabla1[[#This Row],[SERVICIO]])</f>
        <v xml:space="preserve">ACUEDUCTO  </v>
      </c>
    </row>
    <row r="3565" spans="1:22" x14ac:dyDescent="0.25">
      <c r="A3565" s="2">
        <v>49545</v>
      </c>
      <c r="B3565" s="3" t="s">
        <v>4561</v>
      </c>
      <c r="C3565" s="3" t="s">
        <v>13</v>
      </c>
      <c r="D3565" s="3" t="s">
        <v>26</v>
      </c>
      <c r="E3565" s="3" t="s">
        <v>5013</v>
      </c>
      <c r="F3565" s="3" t="s">
        <v>32</v>
      </c>
      <c r="G3565" s="3" t="s">
        <v>33</v>
      </c>
      <c r="H3565" s="3" t="s">
        <v>21</v>
      </c>
      <c r="I3565" s="3" t="s">
        <v>462</v>
      </c>
      <c r="J3565" s="3" t="s">
        <v>18</v>
      </c>
      <c r="K3565" s="3" t="s">
        <v>5019</v>
      </c>
      <c r="L3565" s="4">
        <v>44424</v>
      </c>
      <c r="M3565" s="3">
        <v>1</v>
      </c>
      <c r="N3565" s="3">
        <v>0</v>
      </c>
      <c r="O3565" s="3">
        <v>0</v>
      </c>
      <c r="P3565" s="3" t="str">
        <f>+IF(Tabla1[[#This Row],[ACUEDUCTO]]=1,"acueducto","")</f>
        <v>acueducto</v>
      </c>
      <c r="Q3565" s="3" t="str">
        <f>+IF(Tabla1[[#This Row],[ALCANTARILLADO]]=1,"alcantarillado","")</f>
        <v/>
      </c>
      <c r="R3565" s="3" t="str">
        <f>+IF(Tabla1[[#This Row],[ASEO]]=1,"aseo","")</f>
        <v/>
      </c>
      <c r="S3565" s="3" t="str">
        <f>+_xlfn.CONCAT(Tabla1[[#This Row],[Columna1]]," ",Tabla1[[#This Row],[Columna2]]," ",Tabla1[[#This Row],[Columna3]])</f>
        <v xml:space="preserve">acueducto  </v>
      </c>
      <c r="V3565" s="3" t="str">
        <f>+UPPER(Tabla1[[#This Row],[SERVICIO]])</f>
        <v xml:space="preserve">ACUEDUCTO  </v>
      </c>
    </row>
    <row r="3566" spans="1:22" x14ac:dyDescent="0.25">
      <c r="A3566" s="2">
        <v>49564</v>
      </c>
      <c r="B3566" s="3" t="s">
        <v>4562</v>
      </c>
      <c r="C3566" s="3" t="s">
        <v>13</v>
      </c>
      <c r="D3566" s="3" t="s">
        <v>26</v>
      </c>
      <c r="E3566" s="3" t="s">
        <v>5013</v>
      </c>
      <c r="F3566" s="3" t="s">
        <v>32</v>
      </c>
      <c r="G3566" s="3" t="s">
        <v>33</v>
      </c>
      <c r="H3566" s="3" t="s">
        <v>182</v>
      </c>
      <c r="I3566" s="3" t="s">
        <v>2043</v>
      </c>
      <c r="J3566" s="3" t="s">
        <v>143</v>
      </c>
      <c r="K3566" s="3" t="s">
        <v>5019</v>
      </c>
      <c r="L3566" s="4">
        <v>44078</v>
      </c>
      <c r="M3566" s="3">
        <v>1</v>
      </c>
      <c r="N3566" s="3">
        <v>0</v>
      </c>
      <c r="O3566" s="3">
        <v>0</v>
      </c>
      <c r="P3566" s="3" t="str">
        <f>+IF(Tabla1[[#This Row],[ACUEDUCTO]]=1,"acueducto","")</f>
        <v>acueducto</v>
      </c>
      <c r="Q3566" s="3" t="str">
        <f>+IF(Tabla1[[#This Row],[ALCANTARILLADO]]=1,"alcantarillado","")</f>
        <v/>
      </c>
      <c r="R3566" s="3" t="str">
        <f>+IF(Tabla1[[#This Row],[ASEO]]=1,"aseo","")</f>
        <v/>
      </c>
      <c r="S3566" s="3" t="str">
        <f>+_xlfn.CONCAT(Tabla1[[#This Row],[Columna1]]," ",Tabla1[[#This Row],[Columna2]]," ",Tabla1[[#This Row],[Columna3]])</f>
        <v xml:space="preserve">acueducto  </v>
      </c>
      <c r="V3566" s="3" t="str">
        <f>+UPPER(Tabla1[[#This Row],[SERVICIO]])</f>
        <v xml:space="preserve">ACUEDUCTO  </v>
      </c>
    </row>
    <row r="3567" spans="1:22" x14ac:dyDescent="0.25">
      <c r="A3567" s="2">
        <v>49565</v>
      </c>
      <c r="B3567" s="3" t="s">
        <v>4563</v>
      </c>
      <c r="C3567" s="3" t="s">
        <v>13</v>
      </c>
      <c r="D3567" s="3" t="s">
        <v>26</v>
      </c>
      <c r="E3567" s="3" t="s">
        <v>5013</v>
      </c>
      <c r="F3567" s="3" t="s">
        <v>32</v>
      </c>
      <c r="G3567" s="3" t="s">
        <v>33</v>
      </c>
      <c r="H3567" s="3" t="s">
        <v>63</v>
      </c>
      <c r="I3567" s="3" t="s">
        <v>1102</v>
      </c>
      <c r="J3567" s="3" t="s">
        <v>18</v>
      </c>
      <c r="K3567" s="3" t="s">
        <v>5019</v>
      </c>
      <c r="L3567" s="4">
        <v>44123</v>
      </c>
      <c r="M3567" s="3">
        <v>1</v>
      </c>
      <c r="N3567" s="3">
        <v>0</v>
      </c>
      <c r="O3567" s="3">
        <v>0</v>
      </c>
      <c r="P3567" s="3" t="str">
        <f>+IF(Tabla1[[#This Row],[ACUEDUCTO]]=1,"acueducto","")</f>
        <v>acueducto</v>
      </c>
      <c r="Q3567" s="3" t="str">
        <f>+IF(Tabla1[[#This Row],[ALCANTARILLADO]]=1,"alcantarillado","")</f>
        <v/>
      </c>
      <c r="R3567" s="3" t="str">
        <f>+IF(Tabla1[[#This Row],[ASEO]]=1,"aseo","")</f>
        <v/>
      </c>
      <c r="S3567" s="3" t="str">
        <f>+_xlfn.CONCAT(Tabla1[[#This Row],[Columna1]]," ",Tabla1[[#This Row],[Columna2]]," ",Tabla1[[#This Row],[Columna3]])</f>
        <v xml:space="preserve">acueducto  </v>
      </c>
      <c r="V3567" s="3" t="str">
        <f>+UPPER(Tabla1[[#This Row],[SERVICIO]])</f>
        <v xml:space="preserve">ACUEDUCTO  </v>
      </c>
    </row>
    <row r="3568" spans="1:22" x14ac:dyDescent="0.25">
      <c r="A3568" s="2">
        <v>49567</v>
      </c>
      <c r="B3568" s="3" t="s">
        <v>4564</v>
      </c>
      <c r="C3568" s="3" t="s">
        <v>13</v>
      </c>
      <c r="D3568" s="3" t="s">
        <v>14</v>
      </c>
      <c r="E3568" s="3" t="s">
        <v>5007</v>
      </c>
      <c r="F3568" s="3" t="s">
        <v>23</v>
      </c>
      <c r="G3568" s="3" t="s">
        <v>33</v>
      </c>
      <c r="H3568" s="3" t="s">
        <v>58</v>
      </c>
      <c r="I3568" s="3" t="s">
        <v>58</v>
      </c>
      <c r="J3568" s="3" t="s">
        <v>18</v>
      </c>
      <c r="K3568" s="3" t="s">
        <v>11</v>
      </c>
      <c r="L3568" s="4">
        <v>44256</v>
      </c>
      <c r="M3568" s="3">
        <v>0</v>
      </c>
      <c r="N3568" s="3">
        <v>0</v>
      </c>
      <c r="O3568" s="3">
        <v>1</v>
      </c>
      <c r="P3568" s="3" t="str">
        <f>+IF(Tabla1[[#This Row],[ACUEDUCTO]]=1,"acueducto","")</f>
        <v/>
      </c>
      <c r="Q3568" s="3" t="str">
        <f>+IF(Tabla1[[#This Row],[ALCANTARILLADO]]=1,"alcantarillado","")</f>
        <v/>
      </c>
      <c r="R3568" s="3" t="str">
        <f>+IF(Tabla1[[#This Row],[ASEO]]=1,"aseo","")</f>
        <v>aseo</v>
      </c>
      <c r="S3568" s="3" t="str">
        <f>+_xlfn.CONCAT(Tabla1[[#This Row],[Columna1]]," ",Tabla1[[#This Row],[Columna2]]," ",Tabla1[[#This Row],[Columna3]])</f>
        <v xml:space="preserve">  aseo</v>
      </c>
      <c r="V3568" s="3" t="str">
        <f>+UPPER(Tabla1[[#This Row],[SERVICIO]])</f>
        <v>ASEO</v>
      </c>
    </row>
    <row r="3569" spans="1:22" x14ac:dyDescent="0.25">
      <c r="A3569" s="2">
        <v>49583</v>
      </c>
      <c r="B3569" s="3" t="s">
        <v>4565</v>
      </c>
      <c r="C3569" s="3" t="s">
        <v>13</v>
      </c>
      <c r="D3569" s="3" t="s">
        <v>26</v>
      </c>
      <c r="E3569" s="3" t="s">
        <v>5013</v>
      </c>
      <c r="F3569" s="3" t="s">
        <v>32</v>
      </c>
      <c r="G3569" s="3" t="s">
        <v>33</v>
      </c>
      <c r="H3569" s="3" t="s">
        <v>53</v>
      </c>
      <c r="I3569" s="3" t="s">
        <v>4566</v>
      </c>
      <c r="J3569" s="3" t="s">
        <v>18</v>
      </c>
      <c r="K3569" s="3" t="s">
        <v>5019</v>
      </c>
      <c r="L3569" s="4">
        <v>44337</v>
      </c>
      <c r="M3569" s="3">
        <v>1</v>
      </c>
      <c r="N3569" s="3">
        <v>0</v>
      </c>
      <c r="O3569" s="3">
        <v>0</v>
      </c>
      <c r="P3569" s="3" t="str">
        <f>+IF(Tabla1[[#This Row],[ACUEDUCTO]]=1,"acueducto","")</f>
        <v>acueducto</v>
      </c>
      <c r="Q3569" s="3" t="str">
        <f>+IF(Tabla1[[#This Row],[ALCANTARILLADO]]=1,"alcantarillado","")</f>
        <v/>
      </c>
      <c r="R3569" s="3" t="str">
        <f>+IF(Tabla1[[#This Row],[ASEO]]=1,"aseo","")</f>
        <v/>
      </c>
      <c r="S3569" s="3" t="str">
        <f>+_xlfn.CONCAT(Tabla1[[#This Row],[Columna1]]," ",Tabla1[[#This Row],[Columna2]]," ",Tabla1[[#This Row],[Columna3]])</f>
        <v xml:space="preserve">acueducto  </v>
      </c>
      <c r="V3569" s="3" t="str">
        <f>+UPPER(Tabla1[[#This Row],[SERVICIO]])</f>
        <v xml:space="preserve">ACUEDUCTO  </v>
      </c>
    </row>
    <row r="3570" spans="1:22" x14ac:dyDescent="0.25">
      <c r="A3570" s="2">
        <v>49584</v>
      </c>
      <c r="B3570" s="3" t="s">
        <v>4567</v>
      </c>
      <c r="C3570" s="3" t="s">
        <v>13</v>
      </c>
      <c r="D3570" s="3" t="s">
        <v>26</v>
      </c>
      <c r="E3570" s="3" t="s">
        <v>5013</v>
      </c>
      <c r="F3570" s="3" t="s">
        <v>32</v>
      </c>
      <c r="G3570" s="3" t="s">
        <v>33</v>
      </c>
      <c r="H3570" s="3" t="s">
        <v>517</v>
      </c>
      <c r="I3570" s="3" t="s">
        <v>518</v>
      </c>
      <c r="J3570" s="3" t="s">
        <v>18</v>
      </c>
      <c r="K3570" s="3" t="s">
        <v>5019</v>
      </c>
      <c r="L3570" s="4">
        <v>44089</v>
      </c>
      <c r="M3570" s="3">
        <v>1</v>
      </c>
      <c r="N3570" s="3">
        <v>0</v>
      </c>
      <c r="O3570" s="3">
        <v>0</v>
      </c>
      <c r="P3570" s="3" t="str">
        <f>+IF(Tabla1[[#This Row],[ACUEDUCTO]]=1,"acueducto","")</f>
        <v>acueducto</v>
      </c>
      <c r="Q3570" s="3" t="str">
        <f>+IF(Tabla1[[#This Row],[ALCANTARILLADO]]=1,"alcantarillado","")</f>
        <v/>
      </c>
      <c r="R3570" s="3" t="str">
        <f>+IF(Tabla1[[#This Row],[ASEO]]=1,"aseo","")</f>
        <v/>
      </c>
      <c r="S3570" s="3" t="str">
        <f>+_xlfn.CONCAT(Tabla1[[#This Row],[Columna1]]," ",Tabla1[[#This Row],[Columna2]]," ",Tabla1[[#This Row],[Columna3]])</f>
        <v xml:space="preserve">acueducto  </v>
      </c>
      <c r="V3570" s="3" t="str">
        <f>+UPPER(Tabla1[[#This Row],[SERVICIO]])</f>
        <v xml:space="preserve">ACUEDUCTO  </v>
      </c>
    </row>
    <row r="3571" spans="1:22" x14ac:dyDescent="0.25">
      <c r="A3571" s="2">
        <v>49585</v>
      </c>
      <c r="B3571" s="3" t="s">
        <v>4568</v>
      </c>
      <c r="C3571" s="3" t="s">
        <v>13</v>
      </c>
      <c r="D3571" s="3" t="s">
        <v>26</v>
      </c>
      <c r="E3571" s="3" t="s">
        <v>5013</v>
      </c>
      <c r="F3571" s="3" t="s">
        <v>32</v>
      </c>
      <c r="G3571" s="3" t="s">
        <v>33</v>
      </c>
      <c r="H3571" s="3" t="s">
        <v>27</v>
      </c>
      <c r="I3571" s="3" t="s">
        <v>1049</v>
      </c>
      <c r="J3571" s="3" t="s">
        <v>143</v>
      </c>
      <c r="K3571" s="3" t="s">
        <v>5019</v>
      </c>
      <c r="L3571" s="4">
        <v>44097</v>
      </c>
      <c r="M3571" s="3">
        <v>1</v>
      </c>
      <c r="N3571" s="3">
        <v>0</v>
      </c>
      <c r="O3571" s="3">
        <v>0</v>
      </c>
      <c r="P3571" s="3" t="str">
        <f>+IF(Tabla1[[#This Row],[ACUEDUCTO]]=1,"acueducto","")</f>
        <v>acueducto</v>
      </c>
      <c r="Q3571" s="3" t="str">
        <f>+IF(Tabla1[[#This Row],[ALCANTARILLADO]]=1,"alcantarillado","")</f>
        <v/>
      </c>
      <c r="R3571" s="3" t="str">
        <f>+IF(Tabla1[[#This Row],[ASEO]]=1,"aseo","")</f>
        <v/>
      </c>
      <c r="S3571" s="3" t="str">
        <f>+_xlfn.CONCAT(Tabla1[[#This Row],[Columna1]]," ",Tabla1[[#This Row],[Columna2]]," ",Tabla1[[#This Row],[Columna3]])</f>
        <v xml:space="preserve">acueducto  </v>
      </c>
      <c r="V3571" s="3" t="str">
        <f>+UPPER(Tabla1[[#This Row],[SERVICIO]])</f>
        <v xml:space="preserve">ACUEDUCTO  </v>
      </c>
    </row>
    <row r="3572" spans="1:22" x14ac:dyDescent="0.25">
      <c r="A3572" s="2">
        <v>49586</v>
      </c>
      <c r="B3572" s="3" t="s">
        <v>4569</v>
      </c>
      <c r="C3572" s="3" t="s">
        <v>13</v>
      </c>
      <c r="D3572" s="3" t="s">
        <v>26</v>
      </c>
      <c r="E3572" s="3" t="s">
        <v>5013</v>
      </c>
      <c r="F3572" s="3" t="s">
        <v>32</v>
      </c>
      <c r="G3572" s="3" t="s">
        <v>33</v>
      </c>
      <c r="H3572" s="3" t="s">
        <v>21</v>
      </c>
      <c r="I3572" s="3" t="s">
        <v>408</v>
      </c>
      <c r="J3572" s="3" t="s">
        <v>143</v>
      </c>
      <c r="K3572" s="3" t="s">
        <v>5019</v>
      </c>
      <c r="L3572" s="4">
        <v>44092</v>
      </c>
      <c r="M3572" s="3">
        <v>1</v>
      </c>
      <c r="N3572" s="3">
        <v>0</v>
      </c>
      <c r="O3572" s="3">
        <v>0</v>
      </c>
      <c r="P3572" s="3" t="str">
        <f>+IF(Tabla1[[#This Row],[ACUEDUCTO]]=1,"acueducto","")</f>
        <v>acueducto</v>
      </c>
      <c r="Q3572" s="3" t="str">
        <f>+IF(Tabla1[[#This Row],[ALCANTARILLADO]]=1,"alcantarillado","")</f>
        <v/>
      </c>
      <c r="R3572" s="3" t="str">
        <f>+IF(Tabla1[[#This Row],[ASEO]]=1,"aseo","")</f>
        <v/>
      </c>
      <c r="S3572" s="3" t="str">
        <f>+_xlfn.CONCAT(Tabla1[[#This Row],[Columna1]]," ",Tabla1[[#This Row],[Columna2]]," ",Tabla1[[#This Row],[Columna3]])</f>
        <v xml:space="preserve">acueducto  </v>
      </c>
      <c r="V3572" s="3" t="str">
        <f>+UPPER(Tabla1[[#This Row],[SERVICIO]])</f>
        <v xml:space="preserve">ACUEDUCTO  </v>
      </c>
    </row>
    <row r="3573" spans="1:22" x14ac:dyDescent="0.25">
      <c r="A3573" s="2">
        <v>49603</v>
      </c>
      <c r="B3573" s="3" t="s">
        <v>4570</v>
      </c>
      <c r="C3573" s="3" t="s">
        <v>13</v>
      </c>
      <c r="D3573" s="3" t="s">
        <v>26</v>
      </c>
      <c r="E3573" s="3" t="s">
        <v>5013</v>
      </c>
      <c r="F3573" s="3" t="s">
        <v>32</v>
      </c>
      <c r="G3573" s="3" t="s">
        <v>33</v>
      </c>
      <c r="H3573" s="3" t="s">
        <v>126</v>
      </c>
      <c r="I3573" s="3" t="s">
        <v>1199</v>
      </c>
      <c r="J3573" s="3" t="s">
        <v>18</v>
      </c>
      <c r="K3573" s="3" t="s">
        <v>5019</v>
      </c>
      <c r="L3573" s="4">
        <v>44236</v>
      </c>
      <c r="M3573" s="3">
        <v>1</v>
      </c>
      <c r="N3573" s="3">
        <v>0</v>
      </c>
      <c r="O3573" s="3">
        <v>0</v>
      </c>
      <c r="P3573" s="3" t="str">
        <f>+IF(Tabla1[[#This Row],[ACUEDUCTO]]=1,"acueducto","")</f>
        <v>acueducto</v>
      </c>
      <c r="Q3573" s="3" t="str">
        <f>+IF(Tabla1[[#This Row],[ALCANTARILLADO]]=1,"alcantarillado","")</f>
        <v/>
      </c>
      <c r="R3573" s="3" t="str">
        <f>+IF(Tabla1[[#This Row],[ASEO]]=1,"aseo","")</f>
        <v/>
      </c>
      <c r="S3573" s="3" t="str">
        <f>+_xlfn.CONCAT(Tabla1[[#This Row],[Columna1]]," ",Tabla1[[#This Row],[Columna2]]," ",Tabla1[[#This Row],[Columna3]])</f>
        <v xml:space="preserve">acueducto  </v>
      </c>
      <c r="V3573" s="3" t="str">
        <f>+UPPER(Tabla1[[#This Row],[SERVICIO]])</f>
        <v xml:space="preserve">ACUEDUCTO  </v>
      </c>
    </row>
    <row r="3574" spans="1:22" x14ac:dyDescent="0.25">
      <c r="A3574" s="2">
        <v>49604</v>
      </c>
      <c r="B3574" s="3" t="s">
        <v>4571</v>
      </c>
      <c r="C3574" s="3" t="s">
        <v>13</v>
      </c>
      <c r="D3574" s="3" t="s">
        <v>26</v>
      </c>
      <c r="E3574" s="3" t="s">
        <v>5013</v>
      </c>
      <c r="F3574" s="3" t="s">
        <v>32</v>
      </c>
      <c r="G3574" s="3" t="s">
        <v>33</v>
      </c>
      <c r="H3574" s="3" t="s">
        <v>517</v>
      </c>
      <c r="I3574" s="3" t="s">
        <v>517</v>
      </c>
      <c r="J3574" s="3" t="s">
        <v>143</v>
      </c>
      <c r="K3574" s="3" t="s">
        <v>5019</v>
      </c>
      <c r="L3574" s="4">
        <v>44098</v>
      </c>
      <c r="M3574" s="3">
        <v>1</v>
      </c>
      <c r="N3574" s="3">
        <v>0</v>
      </c>
      <c r="O3574" s="3">
        <v>0</v>
      </c>
      <c r="P3574" s="3" t="str">
        <f>+IF(Tabla1[[#This Row],[ACUEDUCTO]]=1,"acueducto","")</f>
        <v>acueducto</v>
      </c>
      <c r="Q3574" s="3" t="str">
        <f>+IF(Tabla1[[#This Row],[ALCANTARILLADO]]=1,"alcantarillado","")</f>
        <v/>
      </c>
      <c r="R3574" s="3" t="str">
        <f>+IF(Tabla1[[#This Row],[ASEO]]=1,"aseo","")</f>
        <v/>
      </c>
      <c r="S3574" s="3" t="str">
        <f>+_xlfn.CONCAT(Tabla1[[#This Row],[Columna1]]," ",Tabla1[[#This Row],[Columna2]]," ",Tabla1[[#This Row],[Columna3]])</f>
        <v xml:space="preserve">acueducto  </v>
      </c>
      <c r="V3574" s="3" t="str">
        <f>+UPPER(Tabla1[[#This Row],[SERVICIO]])</f>
        <v xml:space="preserve">ACUEDUCTO  </v>
      </c>
    </row>
    <row r="3575" spans="1:22" x14ac:dyDescent="0.25">
      <c r="A3575" s="2">
        <v>49606</v>
      </c>
      <c r="B3575" s="3" t="s">
        <v>4572</v>
      </c>
      <c r="C3575" s="3" t="s">
        <v>13</v>
      </c>
      <c r="D3575" s="3" t="s">
        <v>26</v>
      </c>
      <c r="E3575" s="3" t="s">
        <v>5013</v>
      </c>
      <c r="F3575" s="3" t="s">
        <v>32</v>
      </c>
      <c r="G3575" s="3" t="s">
        <v>33</v>
      </c>
      <c r="H3575" s="3" t="s">
        <v>517</v>
      </c>
      <c r="I3575" s="3" t="s">
        <v>1873</v>
      </c>
      <c r="J3575" s="3" t="s">
        <v>143</v>
      </c>
      <c r="K3575" s="3" t="s">
        <v>5020</v>
      </c>
      <c r="L3575" s="4">
        <v>44113</v>
      </c>
      <c r="M3575" s="3">
        <v>1</v>
      </c>
      <c r="N3575" s="3">
        <v>1</v>
      </c>
      <c r="O3575" s="3">
        <v>0</v>
      </c>
      <c r="P3575" s="3" t="str">
        <f>+IF(Tabla1[[#This Row],[ACUEDUCTO]]=1,"acueducto","")</f>
        <v>acueducto</v>
      </c>
      <c r="Q3575" s="3" t="str">
        <f>+IF(Tabla1[[#This Row],[ALCANTARILLADO]]=1,"alcantarillado","")</f>
        <v>alcantarillado</v>
      </c>
      <c r="R3575" s="3" t="str">
        <f>+IF(Tabla1[[#This Row],[ASEO]]=1,"aseo","")</f>
        <v/>
      </c>
      <c r="S3575" s="3" t="str">
        <f>+_xlfn.CONCAT(Tabla1[[#This Row],[Columna1]]," ",Tabla1[[#This Row],[Columna2]]," ",Tabla1[[#This Row],[Columna3]])</f>
        <v xml:space="preserve">acueducto alcantarillado </v>
      </c>
      <c r="V3575" s="3" t="str">
        <f>+UPPER(Tabla1[[#This Row],[SERVICIO]])</f>
        <v xml:space="preserve">ACUEDUCTO ALCANTARILLADO </v>
      </c>
    </row>
    <row r="3576" spans="1:22" x14ac:dyDescent="0.25">
      <c r="A3576" s="2">
        <v>49644</v>
      </c>
      <c r="B3576" s="3" t="s">
        <v>4573</v>
      </c>
      <c r="C3576" s="3" t="s">
        <v>13</v>
      </c>
      <c r="D3576" s="3" t="s">
        <v>26</v>
      </c>
      <c r="E3576" s="3" t="s">
        <v>5013</v>
      </c>
      <c r="F3576" s="3" t="s">
        <v>32</v>
      </c>
      <c r="G3576" s="3" t="s">
        <v>33</v>
      </c>
      <c r="H3576" s="3" t="s">
        <v>202</v>
      </c>
      <c r="I3576" s="3" t="s">
        <v>123</v>
      </c>
      <c r="J3576" s="3" t="s">
        <v>143</v>
      </c>
      <c r="K3576" s="3" t="s">
        <v>5019</v>
      </c>
      <c r="L3576" s="4">
        <v>44098</v>
      </c>
      <c r="M3576" s="3">
        <v>1</v>
      </c>
      <c r="N3576" s="3">
        <v>0</v>
      </c>
      <c r="O3576" s="3">
        <v>0</v>
      </c>
      <c r="P3576" s="3" t="str">
        <f>+IF(Tabla1[[#This Row],[ACUEDUCTO]]=1,"acueducto","")</f>
        <v>acueducto</v>
      </c>
      <c r="Q3576" s="3" t="str">
        <f>+IF(Tabla1[[#This Row],[ALCANTARILLADO]]=1,"alcantarillado","")</f>
        <v/>
      </c>
      <c r="R3576" s="3" t="str">
        <f>+IF(Tabla1[[#This Row],[ASEO]]=1,"aseo","")</f>
        <v/>
      </c>
      <c r="S3576" s="3" t="str">
        <f>+_xlfn.CONCAT(Tabla1[[#This Row],[Columna1]]," ",Tabla1[[#This Row],[Columna2]]," ",Tabla1[[#This Row],[Columna3]])</f>
        <v xml:space="preserve">acueducto  </v>
      </c>
      <c r="V3576" s="3" t="str">
        <f>+UPPER(Tabla1[[#This Row],[SERVICIO]])</f>
        <v xml:space="preserve">ACUEDUCTO  </v>
      </c>
    </row>
    <row r="3577" spans="1:22" x14ac:dyDescent="0.25">
      <c r="A3577" s="2">
        <v>49645</v>
      </c>
      <c r="B3577" s="3" t="s">
        <v>4574</v>
      </c>
      <c r="C3577" s="3" t="s">
        <v>13</v>
      </c>
      <c r="D3577" s="3" t="s">
        <v>26</v>
      </c>
      <c r="E3577" s="3" t="s">
        <v>5013</v>
      </c>
      <c r="F3577" s="3" t="s">
        <v>32</v>
      </c>
      <c r="G3577" s="3" t="s">
        <v>33</v>
      </c>
      <c r="H3577" s="3" t="s">
        <v>21</v>
      </c>
      <c r="I3577" s="3" t="s">
        <v>993</v>
      </c>
      <c r="J3577" s="3" t="s">
        <v>143</v>
      </c>
      <c r="K3577" s="3" t="s">
        <v>5019</v>
      </c>
      <c r="L3577" s="4">
        <v>44127</v>
      </c>
      <c r="M3577" s="3">
        <v>1</v>
      </c>
      <c r="N3577" s="3">
        <v>0</v>
      </c>
      <c r="O3577" s="3">
        <v>0</v>
      </c>
      <c r="P3577" s="3" t="str">
        <f>+IF(Tabla1[[#This Row],[ACUEDUCTO]]=1,"acueducto","")</f>
        <v>acueducto</v>
      </c>
      <c r="Q3577" s="3" t="str">
        <f>+IF(Tabla1[[#This Row],[ALCANTARILLADO]]=1,"alcantarillado","")</f>
        <v/>
      </c>
      <c r="R3577" s="3" t="str">
        <f>+IF(Tabla1[[#This Row],[ASEO]]=1,"aseo","")</f>
        <v/>
      </c>
      <c r="S3577" s="3" t="str">
        <f>+_xlfn.CONCAT(Tabla1[[#This Row],[Columna1]]," ",Tabla1[[#This Row],[Columna2]]," ",Tabla1[[#This Row],[Columna3]])</f>
        <v xml:space="preserve">acueducto  </v>
      </c>
      <c r="V3577" s="3" t="str">
        <f>+UPPER(Tabla1[[#This Row],[SERVICIO]])</f>
        <v xml:space="preserve">ACUEDUCTO  </v>
      </c>
    </row>
    <row r="3578" spans="1:22" x14ac:dyDescent="0.25">
      <c r="A3578" s="2">
        <v>49663</v>
      </c>
      <c r="B3578" s="3" t="s">
        <v>4575</v>
      </c>
      <c r="C3578" s="3" t="s">
        <v>13</v>
      </c>
      <c r="D3578" s="3" t="s">
        <v>26</v>
      </c>
      <c r="E3578" s="3" t="s">
        <v>5013</v>
      </c>
      <c r="F3578" s="3" t="s">
        <v>32</v>
      </c>
      <c r="G3578" s="3" t="s">
        <v>33</v>
      </c>
      <c r="H3578" s="3" t="s">
        <v>315</v>
      </c>
      <c r="I3578" s="3" t="s">
        <v>1811</v>
      </c>
      <c r="J3578" s="3" t="s">
        <v>143</v>
      </c>
      <c r="K3578" s="3" t="s">
        <v>5019</v>
      </c>
      <c r="L3578" s="4">
        <v>44145</v>
      </c>
      <c r="M3578" s="3">
        <v>1</v>
      </c>
      <c r="N3578" s="3">
        <v>0</v>
      </c>
      <c r="O3578" s="3">
        <v>0</v>
      </c>
      <c r="P3578" s="3" t="str">
        <f>+IF(Tabla1[[#This Row],[ACUEDUCTO]]=1,"acueducto","")</f>
        <v>acueducto</v>
      </c>
      <c r="Q3578" s="3" t="str">
        <f>+IF(Tabla1[[#This Row],[ALCANTARILLADO]]=1,"alcantarillado","")</f>
        <v/>
      </c>
      <c r="R3578" s="3" t="str">
        <f>+IF(Tabla1[[#This Row],[ASEO]]=1,"aseo","")</f>
        <v/>
      </c>
      <c r="S3578" s="3" t="str">
        <f>+_xlfn.CONCAT(Tabla1[[#This Row],[Columna1]]," ",Tabla1[[#This Row],[Columna2]]," ",Tabla1[[#This Row],[Columna3]])</f>
        <v xml:space="preserve">acueducto  </v>
      </c>
      <c r="V3578" s="3" t="str">
        <f>+UPPER(Tabla1[[#This Row],[SERVICIO]])</f>
        <v xml:space="preserve">ACUEDUCTO  </v>
      </c>
    </row>
    <row r="3579" spans="1:22" x14ac:dyDescent="0.25">
      <c r="A3579" s="2">
        <v>49664</v>
      </c>
      <c r="B3579" s="3" t="s">
        <v>4576</v>
      </c>
      <c r="C3579" s="3" t="s">
        <v>13</v>
      </c>
      <c r="D3579" s="3" t="s">
        <v>26</v>
      </c>
      <c r="E3579" s="3" t="s">
        <v>5013</v>
      </c>
      <c r="F3579" s="3" t="s">
        <v>32</v>
      </c>
      <c r="G3579" s="3" t="s">
        <v>33</v>
      </c>
      <c r="H3579" s="3" t="s">
        <v>315</v>
      </c>
      <c r="I3579" s="3" t="s">
        <v>2175</v>
      </c>
      <c r="J3579" s="3" t="s">
        <v>143</v>
      </c>
      <c r="K3579" s="3" t="s">
        <v>5019</v>
      </c>
      <c r="L3579" s="4">
        <v>44112</v>
      </c>
      <c r="M3579" s="3">
        <v>1</v>
      </c>
      <c r="N3579" s="3">
        <v>0</v>
      </c>
      <c r="O3579" s="3">
        <v>0</v>
      </c>
      <c r="P3579" s="3" t="str">
        <f>+IF(Tabla1[[#This Row],[ACUEDUCTO]]=1,"acueducto","")</f>
        <v>acueducto</v>
      </c>
      <c r="Q3579" s="3" t="str">
        <f>+IF(Tabla1[[#This Row],[ALCANTARILLADO]]=1,"alcantarillado","")</f>
        <v/>
      </c>
      <c r="R3579" s="3" t="str">
        <f>+IF(Tabla1[[#This Row],[ASEO]]=1,"aseo","")</f>
        <v/>
      </c>
      <c r="S3579" s="3" t="str">
        <f>+_xlfn.CONCAT(Tabla1[[#This Row],[Columna1]]," ",Tabla1[[#This Row],[Columna2]]," ",Tabla1[[#This Row],[Columna3]])</f>
        <v xml:space="preserve">acueducto  </v>
      </c>
      <c r="V3579" s="3" t="str">
        <f>+UPPER(Tabla1[[#This Row],[SERVICIO]])</f>
        <v xml:space="preserve">ACUEDUCTO  </v>
      </c>
    </row>
    <row r="3580" spans="1:22" x14ac:dyDescent="0.25">
      <c r="A3580" s="2">
        <v>49684</v>
      </c>
      <c r="B3580" s="3" t="s">
        <v>4577</v>
      </c>
      <c r="C3580" s="3" t="s">
        <v>13</v>
      </c>
      <c r="D3580" s="3" t="s">
        <v>45</v>
      </c>
      <c r="E3580" s="3" t="s">
        <v>5007</v>
      </c>
      <c r="F3580" s="3" t="s">
        <v>23</v>
      </c>
      <c r="G3580" s="3" t="s">
        <v>33</v>
      </c>
      <c r="H3580" s="3" t="s">
        <v>309</v>
      </c>
      <c r="I3580" s="3" t="s">
        <v>1561</v>
      </c>
      <c r="J3580" s="3" t="s">
        <v>143</v>
      </c>
      <c r="K3580" s="3" t="s">
        <v>11</v>
      </c>
      <c r="L3580" s="4">
        <v>44092</v>
      </c>
      <c r="M3580" s="3">
        <v>0</v>
      </c>
      <c r="N3580" s="3">
        <v>0</v>
      </c>
      <c r="O3580" s="3">
        <v>1</v>
      </c>
      <c r="P3580" s="3" t="str">
        <f>+IF(Tabla1[[#This Row],[ACUEDUCTO]]=1,"acueducto","")</f>
        <v/>
      </c>
      <c r="Q3580" s="3" t="str">
        <f>+IF(Tabla1[[#This Row],[ALCANTARILLADO]]=1,"alcantarillado","")</f>
        <v/>
      </c>
      <c r="R3580" s="3" t="str">
        <f>+IF(Tabla1[[#This Row],[ASEO]]=1,"aseo","")</f>
        <v>aseo</v>
      </c>
      <c r="S3580" s="3" t="str">
        <f>+_xlfn.CONCAT(Tabla1[[#This Row],[Columna1]]," ",Tabla1[[#This Row],[Columna2]]," ",Tabla1[[#This Row],[Columna3]])</f>
        <v xml:space="preserve">  aseo</v>
      </c>
      <c r="V3580" s="3" t="str">
        <f>+UPPER(Tabla1[[#This Row],[SERVICIO]])</f>
        <v>ASEO</v>
      </c>
    </row>
    <row r="3581" spans="1:22" x14ac:dyDescent="0.25">
      <c r="A3581" s="2">
        <v>49686</v>
      </c>
      <c r="B3581" s="3" t="s">
        <v>4578</v>
      </c>
      <c r="C3581" s="3" t="s">
        <v>13</v>
      </c>
      <c r="D3581" s="3" t="s">
        <v>14</v>
      </c>
      <c r="E3581" s="3" t="s">
        <v>5007</v>
      </c>
      <c r="F3581" s="3" t="s">
        <v>23</v>
      </c>
      <c r="G3581" s="3" t="s">
        <v>33</v>
      </c>
      <c r="H3581" s="3" t="s">
        <v>251</v>
      </c>
      <c r="I3581" s="3" t="s">
        <v>571</v>
      </c>
      <c r="J3581" s="3" t="s">
        <v>143</v>
      </c>
      <c r="K3581" s="3" t="s">
        <v>11</v>
      </c>
      <c r="L3581" s="4">
        <v>44420</v>
      </c>
      <c r="M3581" s="3">
        <v>0</v>
      </c>
      <c r="N3581" s="3">
        <v>0</v>
      </c>
      <c r="O3581" s="3">
        <v>1</v>
      </c>
      <c r="P3581" s="3" t="str">
        <f>+IF(Tabla1[[#This Row],[ACUEDUCTO]]=1,"acueducto","")</f>
        <v/>
      </c>
      <c r="Q3581" s="3" t="str">
        <f>+IF(Tabla1[[#This Row],[ALCANTARILLADO]]=1,"alcantarillado","")</f>
        <v/>
      </c>
      <c r="R3581" s="3" t="str">
        <f>+IF(Tabla1[[#This Row],[ASEO]]=1,"aseo","")</f>
        <v>aseo</v>
      </c>
      <c r="S3581" s="3" t="str">
        <f>+_xlfn.CONCAT(Tabla1[[#This Row],[Columna1]]," ",Tabla1[[#This Row],[Columna2]]," ",Tabla1[[#This Row],[Columna3]])</f>
        <v xml:space="preserve">  aseo</v>
      </c>
      <c r="V3581" s="3" t="str">
        <f>+UPPER(Tabla1[[#This Row],[SERVICIO]])</f>
        <v>ASEO</v>
      </c>
    </row>
    <row r="3582" spans="1:22" x14ac:dyDescent="0.25">
      <c r="A3582" s="2">
        <v>49723</v>
      </c>
      <c r="B3582" s="3" t="s">
        <v>4579</v>
      </c>
      <c r="C3582" s="3" t="s">
        <v>13</v>
      </c>
      <c r="D3582" s="3" t="s">
        <v>14</v>
      </c>
      <c r="E3582" s="3" t="s">
        <v>5007</v>
      </c>
      <c r="F3582" s="3" t="s">
        <v>23</v>
      </c>
      <c r="G3582" s="3" t="s">
        <v>33</v>
      </c>
      <c r="H3582" s="3" t="s">
        <v>58</v>
      </c>
      <c r="I3582" s="3" t="s">
        <v>58</v>
      </c>
      <c r="J3582" s="3" t="s">
        <v>18</v>
      </c>
      <c r="K3582" s="3" t="s">
        <v>11</v>
      </c>
      <c r="L3582" s="4">
        <v>44248</v>
      </c>
      <c r="M3582" s="3">
        <v>0</v>
      </c>
      <c r="N3582" s="3">
        <v>0</v>
      </c>
      <c r="O3582" s="3">
        <v>1</v>
      </c>
      <c r="P3582" s="3" t="str">
        <f>+IF(Tabla1[[#This Row],[ACUEDUCTO]]=1,"acueducto","")</f>
        <v/>
      </c>
      <c r="Q3582" s="3" t="str">
        <f>+IF(Tabla1[[#This Row],[ALCANTARILLADO]]=1,"alcantarillado","")</f>
        <v/>
      </c>
      <c r="R3582" s="3" t="str">
        <f>+IF(Tabla1[[#This Row],[ASEO]]=1,"aseo","")</f>
        <v>aseo</v>
      </c>
      <c r="S3582" s="3" t="str">
        <f>+_xlfn.CONCAT(Tabla1[[#This Row],[Columna1]]," ",Tabla1[[#This Row],[Columna2]]," ",Tabla1[[#This Row],[Columna3]])</f>
        <v xml:space="preserve">  aseo</v>
      </c>
      <c r="V3582" s="3" t="str">
        <f>+UPPER(Tabla1[[#This Row],[SERVICIO]])</f>
        <v>ASEO</v>
      </c>
    </row>
    <row r="3583" spans="1:22" x14ac:dyDescent="0.25">
      <c r="A3583" s="2">
        <v>49725</v>
      </c>
      <c r="B3583" s="3" t="s">
        <v>4580</v>
      </c>
      <c r="C3583" s="3" t="s">
        <v>13</v>
      </c>
      <c r="D3583" s="3" t="s">
        <v>26</v>
      </c>
      <c r="E3583" s="3" t="s">
        <v>5013</v>
      </c>
      <c r="F3583" s="3" t="s">
        <v>32</v>
      </c>
      <c r="G3583" s="3" t="s">
        <v>33</v>
      </c>
      <c r="H3583" s="3" t="s">
        <v>99</v>
      </c>
      <c r="I3583" s="3" t="s">
        <v>103</v>
      </c>
      <c r="J3583" s="3" t="s">
        <v>18</v>
      </c>
      <c r="K3583" s="3" t="s">
        <v>5019</v>
      </c>
      <c r="L3583" s="4">
        <v>44446</v>
      </c>
      <c r="M3583" s="3">
        <v>1</v>
      </c>
      <c r="N3583" s="3">
        <v>0</v>
      </c>
      <c r="O3583" s="3">
        <v>0</v>
      </c>
      <c r="P3583" s="3" t="str">
        <f>+IF(Tabla1[[#This Row],[ACUEDUCTO]]=1,"acueducto","")</f>
        <v>acueducto</v>
      </c>
      <c r="Q3583" s="3" t="str">
        <f>+IF(Tabla1[[#This Row],[ALCANTARILLADO]]=1,"alcantarillado","")</f>
        <v/>
      </c>
      <c r="R3583" s="3" t="str">
        <f>+IF(Tabla1[[#This Row],[ASEO]]=1,"aseo","")</f>
        <v/>
      </c>
      <c r="S3583" s="3" t="str">
        <f>+_xlfn.CONCAT(Tabla1[[#This Row],[Columna1]]," ",Tabla1[[#This Row],[Columna2]]," ",Tabla1[[#This Row],[Columna3]])</f>
        <v xml:space="preserve">acueducto  </v>
      </c>
      <c r="V3583" s="3" t="str">
        <f>+UPPER(Tabla1[[#This Row],[SERVICIO]])</f>
        <v xml:space="preserve">ACUEDUCTO  </v>
      </c>
    </row>
    <row r="3584" spans="1:22" x14ac:dyDescent="0.25">
      <c r="A3584" s="2">
        <v>49743</v>
      </c>
      <c r="B3584" s="3" t="s">
        <v>4581</v>
      </c>
      <c r="C3584" s="3" t="s">
        <v>13</v>
      </c>
      <c r="D3584" s="3" t="s">
        <v>14</v>
      </c>
      <c r="E3584" s="3" t="s">
        <v>5007</v>
      </c>
      <c r="F3584" s="3" t="s">
        <v>23</v>
      </c>
      <c r="G3584" s="3" t="s">
        <v>33</v>
      </c>
      <c r="H3584" s="3" t="s">
        <v>309</v>
      </c>
      <c r="I3584" s="3" t="s">
        <v>883</v>
      </c>
      <c r="J3584" s="3" t="s">
        <v>18</v>
      </c>
      <c r="K3584" s="3" t="s">
        <v>11</v>
      </c>
      <c r="L3584" s="4">
        <v>44475</v>
      </c>
      <c r="M3584" s="3">
        <v>0</v>
      </c>
      <c r="N3584" s="3">
        <v>0</v>
      </c>
      <c r="O3584" s="3">
        <v>1</v>
      </c>
      <c r="P3584" s="3" t="str">
        <f>+IF(Tabla1[[#This Row],[ACUEDUCTO]]=1,"acueducto","")</f>
        <v/>
      </c>
      <c r="Q3584" s="3" t="str">
        <f>+IF(Tabla1[[#This Row],[ALCANTARILLADO]]=1,"alcantarillado","")</f>
        <v/>
      </c>
      <c r="R3584" s="3" t="str">
        <f>+IF(Tabla1[[#This Row],[ASEO]]=1,"aseo","")</f>
        <v>aseo</v>
      </c>
      <c r="S3584" s="3" t="str">
        <f>+_xlfn.CONCAT(Tabla1[[#This Row],[Columna1]]," ",Tabla1[[#This Row],[Columna2]]," ",Tabla1[[#This Row],[Columna3]])</f>
        <v xml:space="preserve">  aseo</v>
      </c>
      <c r="V3584" s="3" t="str">
        <f>+UPPER(Tabla1[[#This Row],[SERVICIO]])</f>
        <v>ASEO</v>
      </c>
    </row>
    <row r="3585" spans="1:22" x14ac:dyDescent="0.25">
      <c r="A3585" s="2">
        <v>49745</v>
      </c>
      <c r="B3585" s="3" t="s">
        <v>4582</v>
      </c>
      <c r="C3585" s="3" t="s">
        <v>13</v>
      </c>
      <c r="D3585" s="3" t="s">
        <v>26</v>
      </c>
      <c r="E3585" s="3" t="s">
        <v>5013</v>
      </c>
      <c r="F3585" s="3" t="s">
        <v>32</v>
      </c>
      <c r="G3585" s="3" t="s">
        <v>33</v>
      </c>
      <c r="H3585" s="3" t="s">
        <v>126</v>
      </c>
      <c r="I3585" s="3" t="s">
        <v>149</v>
      </c>
      <c r="J3585" s="3" t="s">
        <v>18</v>
      </c>
      <c r="K3585" s="3" t="s">
        <v>5019</v>
      </c>
      <c r="L3585" s="4">
        <v>44106</v>
      </c>
      <c r="M3585" s="3">
        <v>1</v>
      </c>
      <c r="N3585" s="3">
        <v>0</v>
      </c>
      <c r="O3585" s="3">
        <v>0</v>
      </c>
      <c r="P3585" s="3" t="str">
        <f>+IF(Tabla1[[#This Row],[ACUEDUCTO]]=1,"acueducto","")</f>
        <v>acueducto</v>
      </c>
      <c r="Q3585" s="3" t="str">
        <f>+IF(Tabla1[[#This Row],[ALCANTARILLADO]]=1,"alcantarillado","")</f>
        <v/>
      </c>
      <c r="R3585" s="3" t="str">
        <f>+IF(Tabla1[[#This Row],[ASEO]]=1,"aseo","")</f>
        <v/>
      </c>
      <c r="S3585" s="3" t="str">
        <f>+_xlfn.CONCAT(Tabla1[[#This Row],[Columna1]]," ",Tabla1[[#This Row],[Columna2]]," ",Tabla1[[#This Row],[Columna3]])</f>
        <v xml:space="preserve">acueducto  </v>
      </c>
      <c r="V3585" s="3" t="str">
        <f>+UPPER(Tabla1[[#This Row],[SERVICIO]])</f>
        <v xml:space="preserve">ACUEDUCTO  </v>
      </c>
    </row>
    <row r="3586" spans="1:22" x14ac:dyDescent="0.25">
      <c r="A3586" s="2">
        <v>49765</v>
      </c>
      <c r="B3586" s="3" t="s">
        <v>4583</v>
      </c>
      <c r="C3586" s="3" t="s">
        <v>13</v>
      </c>
      <c r="D3586" s="3" t="s">
        <v>26</v>
      </c>
      <c r="E3586" s="3" t="s">
        <v>5007</v>
      </c>
      <c r="F3586" s="3" t="s">
        <v>23</v>
      </c>
      <c r="G3586" s="3" t="s">
        <v>33</v>
      </c>
      <c r="H3586" s="3" t="s">
        <v>58</v>
      </c>
      <c r="I3586" s="3" t="s">
        <v>58</v>
      </c>
      <c r="J3586" s="3" t="s">
        <v>18</v>
      </c>
      <c r="K3586" s="3" t="s">
        <v>11</v>
      </c>
      <c r="L3586" s="4">
        <v>44286</v>
      </c>
      <c r="M3586" s="3">
        <v>0</v>
      </c>
      <c r="N3586" s="3">
        <v>0</v>
      </c>
      <c r="O3586" s="3">
        <v>1</v>
      </c>
      <c r="P3586" s="3" t="str">
        <f>+IF(Tabla1[[#This Row],[ACUEDUCTO]]=1,"acueducto","")</f>
        <v/>
      </c>
      <c r="Q3586" s="3" t="str">
        <f>+IF(Tabla1[[#This Row],[ALCANTARILLADO]]=1,"alcantarillado","")</f>
        <v/>
      </c>
      <c r="R3586" s="3" t="str">
        <f>+IF(Tabla1[[#This Row],[ASEO]]=1,"aseo","")</f>
        <v>aseo</v>
      </c>
      <c r="S3586" s="3" t="str">
        <f>+_xlfn.CONCAT(Tabla1[[#This Row],[Columna1]]," ",Tabla1[[#This Row],[Columna2]]," ",Tabla1[[#This Row],[Columna3]])</f>
        <v xml:space="preserve">  aseo</v>
      </c>
      <c r="V3586" s="3" t="str">
        <f>+UPPER(Tabla1[[#This Row],[SERVICIO]])</f>
        <v>ASEO</v>
      </c>
    </row>
    <row r="3587" spans="1:22" x14ac:dyDescent="0.25">
      <c r="A3587" s="2">
        <v>49767</v>
      </c>
      <c r="B3587" s="3" t="s">
        <v>4584</v>
      </c>
      <c r="C3587" s="3" t="s">
        <v>13</v>
      </c>
      <c r="D3587" s="3" t="s">
        <v>26</v>
      </c>
      <c r="E3587" s="3" t="s">
        <v>5013</v>
      </c>
      <c r="F3587" s="3" t="s">
        <v>32</v>
      </c>
      <c r="G3587" s="3" t="s">
        <v>33</v>
      </c>
      <c r="H3587" s="3" t="s">
        <v>126</v>
      </c>
      <c r="I3587" s="3" t="s">
        <v>765</v>
      </c>
      <c r="J3587" s="3" t="s">
        <v>143</v>
      </c>
      <c r="K3587" s="3" t="s">
        <v>5019</v>
      </c>
      <c r="L3587" s="4">
        <v>44097</v>
      </c>
      <c r="M3587" s="3">
        <v>1</v>
      </c>
      <c r="N3587" s="3">
        <v>0</v>
      </c>
      <c r="O3587" s="3">
        <v>0</v>
      </c>
      <c r="P3587" s="3" t="str">
        <f>+IF(Tabla1[[#This Row],[ACUEDUCTO]]=1,"acueducto","")</f>
        <v>acueducto</v>
      </c>
      <c r="Q3587" s="3" t="str">
        <f>+IF(Tabla1[[#This Row],[ALCANTARILLADO]]=1,"alcantarillado","")</f>
        <v/>
      </c>
      <c r="R3587" s="3" t="str">
        <f>+IF(Tabla1[[#This Row],[ASEO]]=1,"aseo","")</f>
        <v/>
      </c>
      <c r="S3587" s="3" t="str">
        <f>+_xlfn.CONCAT(Tabla1[[#This Row],[Columna1]]," ",Tabla1[[#This Row],[Columna2]]," ",Tabla1[[#This Row],[Columna3]])</f>
        <v xml:space="preserve">acueducto  </v>
      </c>
      <c r="V3587" s="3" t="str">
        <f>+UPPER(Tabla1[[#This Row],[SERVICIO]])</f>
        <v xml:space="preserve">ACUEDUCTO  </v>
      </c>
    </row>
    <row r="3588" spans="1:22" x14ac:dyDescent="0.25">
      <c r="A3588" s="2">
        <v>49783</v>
      </c>
      <c r="B3588" s="3" t="s">
        <v>4585</v>
      </c>
      <c r="C3588" s="3" t="s">
        <v>13</v>
      </c>
      <c r="D3588" s="3" t="s">
        <v>26</v>
      </c>
      <c r="E3588" s="3" t="s">
        <v>5013</v>
      </c>
      <c r="F3588" s="3" t="s">
        <v>32</v>
      </c>
      <c r="G3588" s="3" t="s">
        <v>33</v>
      </c>
      <c r="H3588" s="3" t="s">
        <v>63</v>
      </c>
      <c r="I3588" s="3" t="s">
        <v>3511</v>
      </c>
      <c r="J3588" s="3" t="s">
        <v>143</v>
      </c>
      <c r="K3588" s="3" t="s">
        <v>5019</v>
      </c>
      <c r="L3588" s="4">
        <v>44125</v>
      </c>
      <c r="M3588" s="3">
        <v>1</v>
      </c>
      <c r="N3588" s="3">
        <v>0</v>
      </c>
      <c r="O3588" s="3">
        <v>0</v>
      </c>
      <c r="P3588" s="3" t="str">
        <f>+IF(Tabla1[[#This Row],[ACUEDUCTO]]=1,"acueducto","")</f>
        <v>acueducto</v>
      </c>
      <c r="Q3588" s="3" t="str">
        <f>+IF(Tabla1[[#This Row],[ALCANTARILLADO]]=1,"alcantarillado","")</f>
        <v/>
      </c>
      <c r="R3588" s="3" t="str">
        <f>+IF(Tabla1[[#This Row],[ASEO]]=1,"aseo","")</f>
        <v/>
      </c>
      <c r="S3588" s="3" t="str">
        <f>+_xlfn.CONCAT(Tabla1[[#This Row],[Columna1]]," ",Tabla1[[#This Row],[Columna2]]," ",Tabla1[[#This Row],[Columna3]])</f>
        <v xml:space="preserve">acueducto  </v>
      </c>
      <c r="V3588" s="3" t="str">
        <f>+UPPER(Tabla1[[#This Row],[SERVICIO]])</f>
        <v xml:space="preserve">ACUEDUCTO  </v>
      </c>
    </row>
    <row r="3589" spans="1:22" x14ac:dyDescent="0.25">
      <c r="A3589" s="2">
        <v>49804</v>
      </c>
      <c r="B3589" s="3" t="s">
        <v>4586</v>
      </c>
      <c r="C3589" s="3" t="s">
        <v>13</v>
      </c>
      <c r="D3589" s="3" t="s">
        <v>26</v>
      </c>
      <c r="E3589" s="3" t="s">
        <v>5013</v>
      </c>
      <c r="F3589" s="3" t="s">
        <v>32</v>
      </c>
      <c r="G3589" s="3" t="s">
        <v>33</v>
      </c>
      <c r="H3589" s="3" t="s">
        <v>63</v>
      </c>
      <c r="I3589" s="3" t="s">
        <v>386</v>
      </c>
      <c r="J3589" s="3" t="s">
        <v>143</v>
      </c>
      <c r="K3589" s="3" t="s">
        <v>5019</v>
      </c>
      <c r="L3589" s="4">
        <v>44119</v>
      </c>
      <c r="M3589" s="3">
        <v>1</v>
      </c>
      <c r="N3589" s="3">
        <v>0</v>
      </c>
      <c r="O3589" s="3">
        <v>0</v>
      </c>
      <c r="P3589" s="3" t="str">
        <f>+IF(Tabla1[[#This Row],[ACUEDUCTO]]=1,"acueducto","")</f>
        <v>acueducto</v>
      </c>
      <c r="Q3589" s="3" t="str">
        <f>+IF(Tabla1[[#This Row],[ALCANTARILLADO]]=1,"alcantarillado","")</f>
        <v/>
      </c>
      <c r="R3589" s="3" t="str">
        <f>+IF(Tabla1[[#This Row],[ASEO]]=1,"aseo","")</f>
        <v/>
      </c>
      <c r="S3589" s="3" t="str">
        <f>+_xlfn.CONCAT(Tabla1[[#This Row],[Columna1]]," ",Tabla1[[#This Row],[Columna2]]," ",Tabla1[[#This Row],[Columna3]])</f>
        <v xml:space="preserve">acueducto  </v>
      </c>
      <c r="V3589" s="3" t="str">
        <f>+UPPER(Tabla1[[#This Row],[SERVICIO]])</f>
        <v xml:space="preserve">ACUEDUCTO  </v>
      </c>
    </row>
    <row r="3590" spans="1:22" x14ac:dyDescent="0.25">
      <c r="A3590" s="2">
        <v>49825</v>
      </c>
      <c r="B3590" s="3" t="s">
        <v>4587</v>
      </c>
      <c r="C3590" s="3" t="s">
        <v>13</v>
      </c>
      <c r="D3590" s="3" t="s">
        <v>14</v>
      </c>
      <c r="E3590" s="3" t="s">
        <v>5007</v>
      </c>
      <c r="F3590" s="3" t="s">
        <v>23</v>
      </c>
      <c r="G3590" s="3" t="s">
        <v>33</v>
      </c>
      <c r="H3590" s="3" t="s">
        <v>87</v>
      </c>
      <c r="I3590" s="3" t="s">
        <v>279</v>
      </c>
      <c r="J3590" s="3" t="s">
        <v>143</v>
      </c>
      <c r="K3590" s="3" t="s">
        <v>11</v>
      </c>
      <c r="L3590" s="4">
        <v>44118</v>
      </c>
      <c r="M3590" s="3">
        <v>0</v>
      </c>
      <c r="N3590" s="3">
        <v>0</v>
      </c>
      <c r="O3590" s="3">
        <v>1</v>
      </c>
      <c r="P3590" s="3" t="str">
        <f>+IF(Tabla1[[#This Row],[ACUEDUCTO]]=1,"acueducto","")</f>
        <v/>
      </c>
      <c r="Q3590" s="3" t="str">
        <f>+IF(Tabla1[[#This Row],[ALCANTARILLADO]]=1,"alcantarillado","")</f>
        <v/>
      </c>
      <c r="R3590" s="3" t="str">
        <f>+IF(Tabla1[[#This Row],[ASEO]]=1,"aseo","")</f>
        <v>aseo</v>
      </c>
      <c r="S3590" s="3" t="str">
        <f>+_xlfn.CONCAT(Tabla1[[#This Row],[Columna1]]," ",Tabla1[[#This Row],[Columna2]]," ",Tabla1[[#This Row],[Columna3]])</f>
        <v xml:space="preserve">  aseo</v>
      </c>
      <c r="V3590" s="3" t="str">
        <f>+UPPER(Tabla1[[#This Row],[SERVICIO]])</f>
        <v>ASEO</v>
      </c>
    </row>
    <row r="3591" spans="1:22" x14ac:dyDescent="0.25">
      <c r="A3591" s="2">
        <v>49844</v>
      </c>
      <c r="B3591" s="3" t="s">
        <v>4588</v>
      </c>
      <c r="C3591" s="3" t="s">
        <v>13</v>
      </c>
      <c r="D3591" s="3" t="s">
        <v>14</v>
      </c>
      <c r="E3591" s="3" t="s">
        <v>5007</v>
      </c>
      <c r="F3591" s="3" t="s">
        <v>23</v>
      </c>
      <c r="G3591" s="3" t="s">
        <v>33</v>
      </c>
      <c r="H3591" s="3" t="s">
        <v>58</v>
      </c>
      <c r="I3591" s="3" t="s">
        <v>58</v>
      </c>
      <c r="J3591" s="3" t="s">
        <v>18</v>
      </c>
      <c r="K3591" s="3" t="s">
        <v>11</v>
      </c>
      <c r="L3591" s="4">
        <v>44516</v>
      </c>
      <c r="M3591" s="3">
        <v>0</v>
      </c>
      <c r="N3591" s="3">
        <v>0</v>
      </c>
      <c r="O3591" s="3">
        <v>1</v>
      </c>
      <c r="P3591" s="3" t="str">
        <f>+IF(Tabla1[[#This Row],[ACUEDUCTO]]=1,"acueducto","")</f>
        <v/>
      </c>
      <c r="Q3591" s="3" t="str">
        <f>+IF(Tabla1[[#This Row],[ALCANTARILLADO]]=1,"alcantarillado","")</f>
        <v/>
      </c>
      <c r="R3591" s="3" t="str">
        <f>+IF(Tabla1[[#This Row],[ASEO]]=1,"aseo","")</f>
        <v>aseo</v>
      </c>
      <c r="S3591" s="3" t="str">
        <f>+_xlfn.CONCAT(Tabla1[[#This Row],[Columna1]]," ",Tabla1[[#This Row],[Columna2]]," ",Tabla1[[#This Row],[Columna3]])</f>
        <v xml:space="preserve">  aseo</v>
      </c>
      <c r="V3591" s="3" t="str">
        <f>+UPPER(Tabla1[[#This Row],[SERVICIO]])</f>
        <v>ASEO</v>
      </c>
    </row>
    <row r="3592" spans="1:22" x14ac:dyDescent="0.25">
      <c r="A3592" s="2">
        <v>49863</v>
      </c>
      <c r="B3592" s="3" t="s">
        <v>4589</v>
      </c>
      <c r="C3592" s="3" t="s">
        <v>13</v>
      </c>
      <c r="D3592" s="3" t="s">
        <v>26</v>
      </c>
      <c r="E3592" s="3" t="s">
        <v>5007</v>
      </c>
      <c r="F3592" s="3" t="s">
        <v>23</v>
      </c>
      <c r="G3592" s="3" t="s">
        <v>38</v>
      </c>
      <c r="H3592" s="3" t="s">
        <v>293</v>
      </c>
      <c r="I3592" s="3" t="s">
        <v>841</v>
      </c>
      <c r="J3592" s="3" t="s">
        <v>143</v>
      </c>
      <c r="K3592" s="3" t="s">
        <v>11</v>
      </c>
      <c r="L3592" s="4">
        <v>44493</v>
      </c>
      <c r="M3592" s="3">
        <v>0</v>
      </c>
      <c r="N3592" s="3">
        <v>0</v>
      </c>
      <c r="O3592" s="3">
        <v>1</v>
      </c>
      <c r="P3592" s="3" t="str">
        <f>+IF(Tabla1[[#This Row],[ACUEDUCTO]]=1,"acueducto","")</f>
        <v/>
      </c>
      <c r="Q3592" s="3" t="str">
        <f>+IF(Tabla1[[#This Row],[ALCANTARILLADO]]=1,"alcantarillado","")</f>
        <v/>
      </c>
      <c r="R3592" s="3" t="str">
        <f>+IF(Tabla1[[#This Row],[ASEO]]=1,"aseo","")</f>
        <v>aseo</v>
      </c>
      <c r="S3592" s="3" t="str">
        <f>+_xlfn.CONCAT(Tabla1[[#This Row],[Columna1]]," ",Tabla1[[#This Row],[Columna2]]," ",Tabla1[[#This Row],[Columna3]])</f>
        <v xml:space="preserve">  aseo</v>
      </c>
      <c r="V3592" s="3" t="str">
        <f>+UPPER(Tabla1[[#This Row],[SERVICIO]])</f>
        <v>ASEO</v>
      </c>
    </row>
    <row r="3593" spans="1:22" x14ac:dyDescent="0.25">
      <c r="A3593" s="2">
        <v>49864</v>
      </c>
      <c r="B3593" s="3" t="s">
        <v>4590</v>
      </c>
      <c r="C3593" s="3" t="s">
        <v>13</v>
      </c>
      <c r="D3593" s="3" t="s">
        <v>26</v>
      </c>
      <c r="E3593" s="3" t="s">
        <v>5013</v>
      </c>
      <c r="F3593" s="3" t="s">
        <v>32</v>
      </c>
      <c r="G3593" s="3" t="s">
        <v>33</v>
      </c>
      <c r="H3593" s="3" t="s">
        <v>182</v>
      </c>
      <c r="I3593" s="3" t="s">
        <v>507</v>
      </c>
      <c r="J3593" s="3" t="s">
        <v>18</v>
      </c>
      <c r="K3593" s="3" t="s">
        <v>5019</v>
      </c>
      <c r="L3593" s="4">
        <v>44117</v>
      </c>
      <c r="M3593" s="3">
        <v>1</v>
      </c>
      <c r="N3593" s="3">
        <v>0</v>
      </c>
      <c r="O3593" s="3">
        <v>0</v>
      </c>
      <c r="P3593" s="3" t="str">
        <f>+IF(Tabla1[[#This Row],[ACUEDUCTO]]=1,"acueducto","")</f>
        <v>acueducto</v>
      </c>
      <c r="Q3593" s="3" t="str">
        <f>+IF(Tabla1[[#This Row],[ALCANTARILLADO]]=1,"alcantarillado","")</f>
        <v/>
      </c>
      <c r="R3593" s="3" t="str">
        <f>+IF(Tabla1[[#This Row],[ASEO]]=1,"aseo","")</f>
        <v/>
      </c>
      <c r="S3593" s="3" t="str">
        <f>+_xlfn.CONCAT(Tabla1[[#This Row],[Columna1]]," ",Tabla1[[#This Row],[Columna2]]," ",Tabla1[[#This Row],[Columna3]])</f>
        <v xml:space="preserve">acueducto  </v>
      </c>
      <c r="V3593" s="3" t="str">
        <f>+UPPER(Tabla1[[#This Row],[SERVICIO]])</f>
        <v xml:space="preserve">ACUEDUCTO  </v>
      </c>
    </row>
    <row r="3594" spans="1:22" x14ac:dyDescent="0.25">
      <c r="A3594" s="2">
        <v>49883</v>
      </c>
      <c r="B3594" s="3" t="s">
        <v>4591</v>
      </c>
      <c r="C3594" s="3" t="s">
        <v>13</v>
      </c>
      <c r="D3594" s="3" t="s">
        <v>14</v>
      </c>
      <c r="E3594" s="3" t="s">
        <v>5012</v>
      </c>
      <c r="F3594" s="3" t="s">
        <v>23</v>
      </c>
      <c r="G3594" s="3" t="s">
        <v>38</v>
      </c>
      <c r="H3594" s="3" t="s">
        <v>309</v>
      </c>
      <c r="I3594" s="3" t="s">
        <v>883</v>
      </c>
      <c r="J3594" s="3" t="s">
        <v>18</v>
      </c>
      <c r="K3594" s="3" t="s">
        <v>11</v>
      </c>
      <c r="L3594" s="4">
        <v>44321</v>
      </c>
      <c r="M3594" s="3">
        <v>0</v>
      </c>
      <c r="N3594" s="3">
        <v>0</v>
      </c>
      <c r="O3594" s="3">
        <v>1</v>
      </c>
      <c r="P3594" s="3" t="str">
        <f>+IF(Tabla1[[#This Row],[ACUEDUCTO]]=1,"acueducto","")</f>
        <v/>
      </c>
      <c r="Q3594" s="3" t="str">
        <f>+IF(Tabla1[[#This Row],[ALCANTARILLADO]]=1,"alcantarillado","")</f>
        <v/>
      </c>
      <c r="R3594" s="3" t="str">
        <f>+IF(Tabla1[[#This Row],[ASEO]]=1,"aseo","")</f>
        <v>aseo</v>
      </c>
      <c r="S3594" s="3" t="str">
        <f>+_xlfn.CONCAT(Tabla1[[#This Row],[Columna1]]," ",Tabla1[[#This Row],[Columna2]]," ",Tabla1[[#This Row],[Columna3]])</f>
        <v xml:space="preserve">  aseo</v>
      </c>
      <c r="V3594" s="3" t="str">
        <f>+UPPER(Tabla1[[#This Row],[SERVICIO]])</f>
        <v>ASEO</v>
      </c>
    </row>
    <row r="3595" spans="1:22" x14ac:dyDescent="0.25">
      <c r="A3595" s="2">
        <v>49885</v>
      </c>
      <c r="B3595" s="3" t="s">
        <v>4592</v>
      </c>
      <c r="C3595" s="3" t="s">
        <v>13</v>
      </c>
      <c r="D3595" s="3" t="s">
        <v>26</v>
      </c>
      <c r="E3595" s="3" t="s">
        <v>5013</v>
      </c>
      <c r="F3595" s="3" t="s">
        <v>32</v>
      </c>
      <c r="G3595" s="3" t="s">
        <v>33</v>
      </c>
      <c r="H3595" s="3" t="s">
        <v>21</v>
      </c>
      <c r="I3595" s="3" t="s">
        <v>247</v>
      </c>
      <c r="J3595" s="3" t="s">
        <v>143</v>
      </c>
      <c r="K3595" s="3" t="s">
        <v>5019</v>
      </c>
      <c r="L3595" s="4">
        <v>44286</v>
      </c>
      <c r="M3595" s="3">
        <v>1</v>
      </c>
      <c r="N3595" s="3">
        <v>0</v>
      </c>
      <c r="O3595" s="3">
        <v>0</v>
      </c>
      <c r="P3595" s="3" t="str">
        <f>+IF(Tabla1[[#This Row],[ACUEDUCTO]]=1,"acueducto","")</f>
        <v>acueducto</v>
      </c>
      <c r="Q3595" s="3" t="str">
        <f>+IF(Tabla1[[#This Row],[ALCANTARILLADO]]=1,"alcantarillado","")</f>
        <v/>
      </c>
      <c r="R3595" s="3" t="str">
        <f>+IF(Tabla1[[#This Row],[ASEO]]=1,"aseo","")</f>
        <v/>
      </c>
      <c r="S3595" s="3" t="str">
        <f>+_xlfn.CONCAT(Tabla1[[#This Row],[Columna1]]," ",Tabla1[[#This Row],[Columna2]]," ",Tabla1[[#This Row],[Columna3]])</f>
        <v xml:space="preserve">acueducto  </v>
      </c>
      <c r="V3595" s="3" t="str">
        <f>+UPPER(Tabla1[[#This Row],[SERVICIO]])</f>
        <v xml:space="preserve">ACUEDUCTO  </v>
      </c>
    </row>
    <row r="3596" spans="1:22" x14ac:dyDescent="0.25">
      <c r="A3596" s="2">
        <v>49903</v>
      </c>
      <c r="B3596" s="3" t="s">
        <v>4593</v>
      </c>
      <c r="C3596" s="3" t="s">
        <v>13</v>
      </c>
      <c r="D3596" s="3" t="s">
        <v>26</v>
      </c>
      <c r="E3596" s="3" t="s">
        <v>5012</v>
      </c>
      <c r="F3596" s="3" t="s">
        <v>23</v>
      </c>
      <c r="G3596" s="3" t="s">
        <v>38</v>
      </c>
      <c r="H3596" s="3" t="s">
        <v>293</v>
      </c>
      <c r="I3596" s="3" t="s">
        <v>475</v>
      </c>
      <c r="J3596" s="3" t="s">
        <v>143</v>
      </c>
      <c r="K3596" s="3" t="s">
        <v>11</v>
      </c>
      <c r="L3596" s="4">
        <v>44411</v>
      </c>
      <c r="M3596" s="3">
        <v>0</v>
      </c>
      <c r="N3596" s="3">
        <v>0</v>
      </c>
      <c r="O3596" s="3">
        <v>1</v>
      </c>
      <c r="P3596" s="3" t="str">
        <f>+IF(Tabla1[[#This Row],[ACUEDUCTO]]=1,"acueducto","")</f>
        <v/>
      </c>
      <c r="Q3596" s="3" t="str">
        <f>+IF(Tabla1[[#This Row],[ALCANTARILLADO]]=1,"alcantarillado","")</f>
        <v/>
      </c>
      <c r="R3596" s="3" t="str">
        <f>+IF(Tabla1[[#This Row],[ASEO]]=1,"aseo","")</f>
        <v>aseo</v>
      </c>
      <c r="S3596" s="3" t="str">
        <f>+_xlfn.CONCAT(Tabla1[[#This Row],[Columna1]]," ",Tabla1[[#This Row],[Columna2]]," ",Tabla1[[#This Row],[Columna3]])</f>
        <v xml:space="preserve">  aseo</v>
      </c>
      <c r="V3596" s="3" t="str">
        <f>+UPPER(Tabla1[[#This Row],[SERVICIO]])</f>
        <v>ASEO</v>
      </c>
    </row>
    <row r="3597" spans="1:22" x14ac:dyDescent="0.25">
      <c r="A3597" s="2">
        <v>49964</v>
      </c>
      <c r="B3597" s="3" t="s">
        <v>4594</v>
      </c>
      <c r="C3597" s="3" t="s">
        <v>13</v>
      </c>
      <c r="D3597" s="3" t="s">
        <v>26</v>
      </c>
      <c r="E3597" s="3" t="s">
        <v>5013</v>
      </c>
      <c r="F3597" s="3" t="s">
        <v>32</v>
      </c>
      <c r="G3597" s="3" t="s">
        <v>33</v>
      </c>
      <c r="H3597" s="3" t="s">
        <v>63</v>
      </c>
      <c r="I3597" s="3" t="s">
        <v>16</v>
      </c>
      <c r="J3597" s="3" t="s">
        <v>143</v>
      </c>
      <c r="K3597" s="3" t="s">
        <v>5019</v>
      </c>
      <c r="L3597" s="4">
        <v>44120</v>
      </c>
      <c r="M3597" s="3">
        <v>1</v>
      </c>
      <c r="N3597" s="3">
        <v>0</v>
      </c>
      <c r="O3597" s="3">
        <v>0</v>
      </c>
      <c r="P3597" s="3" t="str">
        <f>+IF(Tabla1[[#This Row],[ACUEDUCTO]]=1,"acueducto","")</f>
        <v>acueducto</v>
      </c>
      <c r="Q3597" s="3" t="str">
        <f>+IF(Tabla1[[#This Row],[ALCANTARILLADO]]=1,"alcantarillado","")</f>
        <v/>
      </c>
      <c r="R3597" s="3" t="str">
        <f>+IF(Tabla1[[#This Row],[ASEO]]=1,"aseo","")</f>
        <v/>
      </c>
      <c r="S3597" s="3" t="str">
        <f>+_xlfn.CONCAT(Tabla1[[#This Row],[Columna1]]," ",Tabla1[[#This Row],[Columna2]]," ",Tabla1[[#This Row],[Columna3]])</f>
        <v xml:space="preserve">acueducto  </v>
      </c>
      <c r="V3597" s="3" t="str">
        <f>+UPPER(Tabla1[[#This Row],[SERVICIO]])</f>
        <v xml:space="preserve">ACUEDUCTO  </v>
      </c>
    </row>
    <row r="3598" spans="1:22" x14ac:dyDescent="0.25">
      <c r="A3598" s="2">
        <v>49965</v>
      </c>
      <c r="B3598" s="3" t="s">
        <v>4595</v>
      </c>
      <c r="C3598" s="3" t="s">
        <v>13</v>
      </c>
      <c r="D3598" s="3" t="s">
        <v>14</v>
      </c>
      <c r="E3598" s="3" t="s">
        <v>5007</v>
      </c>
      <c r="F3598" s="3" t="s">
        <v>23</v>
      </c>
      <c r="G3598" s="3" t="s">
        <v>33</v>
      </c>
      <c r="H3598" s="3" t="s">
        <v>58</v>
      </c>
      <c r="I3598" s="3" t="s">
        <v>58</v>
      </c>
      <c r="J3598" s="3" t="s">
        <v>18</v>
      </c>
      <c r="K3598" s="3" t="s">
        <v>11</v>
      </c>
      <c r="L3598" s="4">
        <v>44275</v>
      </c>
      <c r="M3598" s="3">
        <v>0</v>
      </c>
      <c r="N3598" s="3">
        <v>0</v>
      </c>
      <c r="O3598" s="3">
        <v>1</v>
      </c>
      <c r="P3598" s="3" t="str">
        <f>+IF(Tabla1[[#This Row],[ACUEDUCTO]]=1,"acueducto","")</f>
        <v/>
      </c>
      <c r="Q3598" s="3" t="str">
        <f>+IF(Tabla1[[#This Row],[ALCANTARILLADO]]=1,"alcantarillado","")</f>
        <v/>
      </c>
      <c r="R3598" s="3" t="str">
        <f>+IF(Tabla1[[#This Row],[ASEO]]=1,"aseo","")</f>
        <v>aseo</v>
      </c>
      <c r="S3598" s="3" t="str">
        <f>+_xlfn.CONCAT(Tabla1[[#This Row],[Columna1]]," ",Tabla1[[#This Row],[Columna2]]," ",Tabla1[[#This Row],[Columna3]])</f>
        <v xml:space="preserve">  aseo</v>
      </c>
      <c r="V3598" s="3" t="str">
        <f>+UPPER(Tabla1[[#This Row],[SERVICIO]])</f>
        <v>ASEO</v>
      </c>
    </row>
    <row r="3599" spans="1:22" x14ac:dyDescent="0.25">
      <c r="A3599" s="2">
        <v>50003</v>
      </c>
      <c r="B3599" s="3" t="s">
        <v>4596</v>
      </c>
      <c r="C3599" s="3" t="s">
        <v>13</v>
      </c>
      <c r="D3599" s="3" t="s">
        <v>14</v>
      </c>
      <c r="E3599" s="3" t="s">
        <v>5007</v>
      </c>
      <c r="F3599" s="3" t="s">
        <v>23</v>
      </c>
      <c r="G3599" s="3" t="s">
        <v>33</v>
      </c>
      <c r="H3599" s="3" t="s">
        <v>58</v>
      </c>
      <c r="I3599" s="3" t="s">
        <v>58</v>
      </c>
      <c r="J3599" s="3" t="s">
        <v>18</v>
      </c>
      <c r="K3599" s="3" t="s">
        <v>11</v>
      </c>
      <c r="L3599" s="4">
        <v>44232</v>
      </c>
      <c r="M3599" s="3">
        <v>0</v>
      </c>
      <c r="N3599" s="3">
        <v>0</v>
      </c>
      <c r="O3599" s="3">
        <v>1</v>
      </c>
      <c r="P3599" s="3" t="str">
        <f>+IF(Tabla1[[#This Row],[ACUEDUCTO]]=1,"acueducto","")</f>
        <v/>
      </c>
      <c r="Q3599" s="3" t="str">
        <f>+IF(Tabla1[[#This Row],[ALCANTARILLADO]]=1,"alcantarillado","")</f>
        <v/>
      </c>
      <c r="R3599" s="3" t="str">
        <f>+IF(Tabla1[[#This Row],[ASEO]]=1,"aseo","")</f>
        <v>aseo</v>
      </c>
      <c r="S3599" s="3" t="str">
        <f>+_xlfn.CONCAT(Tabla1[[#This Row],[Columna1]]," ",Tabla1[[#This Row],[Columna2]]," ",Tabla1[[#This Row],[Columna3]])</f>
        <v xml:space="preserve">  aseo</v>
      </c>
      <c r="V3599" s="3" t="str">
        <f>+UPPER(Tabla1[[#This Row],[SERVICIO]])</f>
        <v>ASEO</v>
      </c>
    </row>
    <row r="3600" spans="1:22" x14ac:dyDescent="0.25">
      <c r="A3600" s="2">
        <v>50024</v>
      </c>
      <c r="B3600" s="3" t="s">
        <v>4597</v>
      </c>
      <c r="C3600" s="3" t="s">
        <v>13</v>
      </c>
      <c r="D3600" s="3" t="s">
        <v>45</v>
      </c>
      <c r="E3600" s="3" t="s">
        <v>5007</v>
      </c>
      <c r="F3600" s="3" t="s">
        <v>23</v>
      </c>
      <c r="G3600" s="3" t="s">
        <v>33</v>
      </c>
      <c r="H3600" s="3" t="s">
        <v>197</v>
      </c>
      <c r="I3600" s="3" t="s">
        <v>838</v>
      </c>
      <c r="J3600" s="3" t="s">
        <v>143</v>
      </c>
      <c r="K3600" s="3" t="s">
        <v>11</v>
      </c>
      <c r="L3600" s="4">
        <v>44223</v>
      </c>
      <c r="M3600" s="3">
        <v>0</v>
      </c>
      <c r="N3600" s="3">
        <v>0</v>
      </c>
      <c r="O3600" s="3">
        <v>1</v>
      </c>
      <c r="P3600" s="3" t="str">
        <f>+IF(Tabla1[[#This Row],[ACUEDUCTO]]=1,"acueducto","")</f>
        <v/>
      </c>
      <c r="Q3600" s="3" t="str">
        <f>+IF(Tabla1[[#This Row],[ALCANTARILLADO]]=1,"alcantarillado","")</f>
        <v/>
      </c>
      <c r="R3600" s="3" t="str">
        <f>+IF(Tabla1[[#This Row],[ASEO]]=1,"aseo","")</f>
        <v>aseo</v>
      </c>
      <c r="S3600" s="3" t="str">
        <f>+_xlfn.CONCAT(Tabla1[[#This Row],[Columna1]]," ",Tabla1[[#This Row],[Columna2]]," ",Tabla1[[#This Row],[Columna3]])</f>
        <v xml:space="preserve">  aseo</v>
      </c>
      <c r="V3600" s="3" t="str">
        <f>+UPPER(Tabla1[[#This Row],[SERVICIO]])</f>
        <v>ASEO</v>
      </c>
    </row>
    <row r="3601" spans="1:22" x14ac:dyDescent="0.25">
      <c r="A3601" s="2">
        <v>50066</v>
      </c>
      <c r="B3601" s="3" t="s">
        <v>4598</v>
      </c>
      <c r="C3601" s="3" t="s">
        <v>13</v>
      </c>
      <c r="D3601" s="3" t="s">
        <v>14</v>
      </c>
      <c r="E3601" s="3" t="s">
        <v>5007</v>
      </c>
      <c r="F3601" s="3" t="s">
        <v>23</v>
      </c>
      <c r="G3601" s="3" t="s">
        <v>33</v>
      </c>
      <c r="H3601" s="3" t="s">
        <v>58</v>
      </c>
      <c r="I3601" s="3" t="s">
        <v>58</v>
      </c>
      <c r="J3601" s="3" t="s">
        <v>18</v>
      </c>
      <c r="K3601" s="3" t="s">
        <v>11</v>
      </c>
      <c r="L3601" s="4">
        <v>44285</v>
      </c>
      <c r="M3601" s="3">
        <v>0</v>
      </c>
      <c r="N3601" s="3">
        <v>0</v>
      </c>
      <c r="O3601" s="3">
        <v>1</v>
      </c>
      <c r="P3601" s="3" t="str">
        <f>+IF(Tabla1[[#This Row],[ACUEDUCTO]]=1,"acueducto","")</f>
        <v/>
      </c>
      <c r="Q3601" s="3" t="str">
        <f>+IF(Tabla1[[#This Row],[ALCANTARILLADO]]=1,"alcantarillado","")</f>
        <v/>
      </c>
      <c r="R3601" s="3" t="str">
        <f>+IF(Tabla1[[#This Row],[ASEO]]=1,"aseo","")</f>
        <v>aseo</v>
      </c>
      <c r="S3601" s="3" t="str">
        <f>+_xlfn.CONCAT(Tabla1[[#This Row],[Columna1]]," ",Tabla1[[#This Row],[Columna2]]," ",Tabla1[[#This Row],[Columna3]])</f>
        <v xml:space="preserve">  aseo</v>
      </c>
      <c r="V3601" s="3" t="str">
        <f>+UPPER(Tabla1[[#This Row],[SERVICIO]])</f>
        <v>ASEO</v>
      </c>
    </row>
    <row r="3602" spans="1:22" x14ac:dyDescent="0.25">
      <c r="A3602" s="2">
        <v>50083</v>
      </c>
      <c r="B3602" s="3" t="s">
        <v>4599</v>
      </c>
      <c r="C3602" s="3" t="s">
        <v>13</v>
      </c>
      <c r="D3602" s="3" t="s">
        <v>14</v>
      </c>
      <c r="E3602" s="3" t="s">
        <v>5007</v>
      </c>
      <c r="F3602" s="3" t="s">
        <v>23</v>
      </c>
      <c r="G3602" s="3" t="s">
        <v>33</v>
      </c>
      <c r="H3602" s="3" t="s">
        <v>58</v>
      </c>
      <c r="I3602" s="3" t="s">
        <v>58</v>
      </c>
      <c r="J3602" s="3" t="s">
        <v>18</v>
      </c>
      <c r="K3602" s="3" t="s">
        <v>11</v>
      </c>
      <c r="L3602" s="4">
        <v>44505</v>
      </c>
      <c r="M3602" s="3">
        <v>0</v>
      </c>
      <c r="N3602" s="3">
        <v>0</v>
      </c>
      <c r="O3602" s="3">
        <v>1</v>
      </c>
      <c r="P3602" s="3" t="str">
        <f>+IF(Tabla1[[#This Row],[ACUEDUCTO]]=1,"acueducto","")</f>
        <v/>
      </c>
      <c r="Q3602" s="3" t="str">
        <f>+IF(Tabla1[[#This Row],[ALCANTARILLADO]]=1,"alcantarillado","")</f>
        <v/>
      </c>
      <c r="R3602" s="3" t="str">
        <f>+IF(Tabla1[[#This Row],[ASEO]]=1,"aseo","")</f>
        <v>aseo</v>
      </c>
      <c r="S3602" s="3" t="str">
        <f>+_xlfn.CONCAT(Tabla1[[#This Row],[Columna1]]," ",Tabla1[[#This Row],[Columna2]]," ",Tabla1[[#This Row],[Columna3]])</f>
        <v xml:space="preserve">  aseo</v>
      </c>
      <c r="V3602" s="3" t="str">
        <f>+UPPER(Tabla1[[#This Row],[SERVICIO]])</f>
        <v>ASEO</v>
      </c>
    </row>
    <row r="3603" spans="1:22" x14ac:dyDescent="0.25">
      <c r="A3603" s="2">
        <v>50103</v>
      </c>
      <c r="B3603" s="3" t="s">
        <v>4600</v>
      </c>
      <c r="C3603" s="3" t="s">
        <v>13</v>
      </c>
      <c r="D3603" s="3" t="s">
        <v>26</v>
      </c>
      <c r="E3603" s="3" t="s">
        <v>5013</v>
      </c>
      <c r="F3603" s="3" t="s">
        <v>32</v>
      </c>
      <c r="G3603" s="3" t="s">
        <v>33</v>
      </c>
      <c r="H3603" s="3" t="s">
        <v>126</v>
      </c>
      <c r="I3603" s="3" t="s">
        <v>511</v>
      </c>
      <c r="J3603" s="3" t="s">
        <v>18</v>
      </c>
      <c r="K3603" s="3" t="s">
        <v>5019</v>
      </c>
      <c r="L3603" s="4">
        <v>44348</v>
      </c>
      <c r="M3603" s="3">
        <v>1</v>
      </c>
      <c r="N3603" s="3">
        <v>0</v>
      </c>
      <c r="O3603" s="3">
        <v>0</v>
      </c>
      <c r="P3603" s="3" t="str">
        <f>+IF(Tabla1[[#This Row],[ACUEDUCTO]]=1,"acueducto","")</f>
        <v>acueducto</v>
      </c>
      <c r="Q3603" s="3" t="str">
        <f>+IF(Tabla1[[#This Row],[ALCANTARILLADO]]=1,"alcantarillado","")</f>
        <v/>
      </c>
      <c r="R3603" s="3" t="str">
        <f>+IF(Tabla1[[#This Row],[ASEO]]=1,"aseo","")</f>
        <v/>
      </c>
      <c r="S3603" s="3" t="str">
        <f>+_xlfn.CONCAT(Tabla1[[#This Row],[Columna1]]," ",Tabla1[[#This Row],[Columna2]]," ",Tabla1[[#This Row],[Columna3]])</f>
        <v xml:space="preserve">acueducto  </v>
      </c>
      <c r="V3603" s="3" t="str">
        <f>+UPPER(Tabla1[[#This Row],[SERVICIO]])</f>
        <v xml:space="preserve">ACUEDUCTO  </v>
      </c>
    </row>
    <row r="3604" spans="1:22" x14ac:dyDescent="0.25">
      <c r="A3604" s="2">
        <v>50123</v>
      </c>
      <c r="B3604" s="3" t="s">
        <v>4601</v>
      </c>
      <c r="C3604" s="3" t="s">
        <v>13</v>
      </c>
      <c r="D3604" s="3" t="s">
        <v>26</v>
      </c>
      <c r="E3604" s="3" t="s">
        <v>5013</v>
      </c>
      <c r="F3604" s="3" t="s">
        <v>32</v>
      </c>
      <c r="G3604" s="3" t="s">
        <v>33</v>
      </c>
      <c r="H3604" s="3" t="s">
        <v>202</v>
      </c>
      <c r="I3604" s="3" t="s">
        <v>203</v>
      </c>
      <c r="J3604" s="3" t="s">
        <v>143</v>
      </c>
      <c r="K3604" s="3" t="s">
        <v>5019</v>
      </c>
      <c r="L3604" s="4">
        <v>44175</v>
      </c>
      <c r="M3604" s="3">
        <v>1</v>
      </c>
      <c r="N3604" s="3">
        <v>0</v>
      </c>
      <c r="O3604" s="3">
        <v>0</v>
      </c>
      <c r="P3604" s="3" t="str">
        <f>+IF(Tabla1[[#This Row],[ACUEDUCTO]]=1,"acueducto","")</f>
        <v>acueducto</v>
      </c>
      <c r="Q3604" s="3" t="str">
        <f>+IF(Tabla1[[#This Row],[ALCANTARILLADO]]=1,"alcantarillado","")</f>
        <v/>
      </c>
      <c r="R3604" s="3" t="str">
        <f>+IF(Tabla1[[#This Row],[ASEO]]=1,"aseo","")</f>
        <v/>
      </c>
      <c r="S3604" s="3" t="str">
        <f>+_xlfn.CONCAT(Tabla1[[#This Row],[Columna1]]," ",Tabla1[[#This Row],[Columna2]]," ",Tabla1[[#This Row],[Columna3]])</f>
        <v xml:space="preserve">acueducto  </v>
      </c>
      <c r="V3604" s="3" t="str">
        <f>+UPPER(Tabla1[[#This Row],[SERVICIO]])</f>
        <v xml:space="preserve">ACUEDUCTO  </v>
      </c>
    </row>
    <row r="3605" spans="1:22" x14ac:dyDescent="0.25">
      <c r="A3605" s="2">
        <v>50143</v>
      </c>
      <c r="B3605" s="3" t="s">
        <v>4602</v>
      </c>
      <c r="C3605" s="3" t="s">
        <v>13</v>
      </c>
      <c r="D3605" s="3" t="s">
        <v>26</v>
      </c>
      <c r="E3605" s="3" t="s">
        <v>5013</v>
      </c>
      <c r="F3605" s="3" t="s">
        <v>32</v>
      </c>
      <c r="G3605" s="3" t="s">
        <v>33</v>
      </c>
      <c r="H3605" s="3" t="s">
        <v>16</v>
      </c>
      <c r="I3605" s="3" t="s">
        <v>2293</v>
      </c>
      <c r="J3605" s="3" t="s">
        <v>18</v>
      </c>
      <c r="K3605" s="3" t="s">
        <v>5019</v>
      </c>
      <c r="L3605" s="4">
        <v>44257</v>
      </c>
      <c r="M3605" s="3">
        <v>1</v>
      </c>
      <c r="N3605" s="3">
        <v>0</v>
      </c>
      <c r="O3605" s="3">
        <v>0</v>
      </c>
      <c r="P3605" s="3" t="str">
        <f>+IF(Tabla1[[#This Row],[ACUEDUCTO]]=1,"acueducto","")</f>
        <v>acueducto</v>
      </c>
      <c r="Q3605" s="3" t="str">
        <f>+IF(Tabla1[[#This Row],[ALCANTARILLADO]]=1,"alcantarillado","")</f>
        <v/>
      </c>
      <c r="R3605" s="3" t="str">
        <f>+IF(Tabla1[[#This Row],[ASEO]]=1,"aseo","")</f>
        <v/>
      </c>
      <c r="S3605" s="3" t="str">
        <f>+_xlfn.CONCAT(Tabla1[[#This Row],[Columna1]]," ",Tabla1[[#This Row],[Columna2]]," ",Tabla1[[#This Row],[Columna3]])</f>
        <v xml:space="preserve">acueducto  </v>
      </c>
      <c r="V3605" s="3" t="str">
        <f>+UPPER(Tabla1[[#This Row],[SERVICIO]])</f>
        <v xml:space="preserve">ACUEDUCTO  </v>
      </c>
    </row>
    <row r="3606" spans="1:22" x14ac:dyDescent="0.25">
      <c r="A3606" s="2">
        <v>50145</v>
      </c>
      <c r="B3606" s="3" t="s">
        <v>4603</v>
      </c>
      <c r="C3606" s="3" t="s">
        <v>13</v>
      </c>
      <c r="D3606" s="3" t="s">
        <v>14</v>
      </c>
      <c r="E3606" s="3" t="s">
        <v>5007</v>
      </c>
      <c r="F3606" s="3" t="s">
        <v>23</v>
      </c>
      <c r="G3606" s="3" t="s">
        <v>33</v>
      </c>
      <c r="H3606" s="3" t="s">
        <v>293</v>
      </c>
      <c r="I3606" s="3" t="s">
        <v>572</v>
      </c>
      <c r="J3606" s="3" t="s">
        <v>18</v>
      </c>
      <c r="K3606" s="3" t="s">
        <v>11</v>
      </c>
      <c r="L3606" s="4">
        <v>44367</v>
      </c>
      <c r="M3606" s="3">
        <v>0</v>
      </c>
      <c r="N3606" s="3">
        <v>0</v>
      </c>
      <c r="O3606" s="3">
        <v>1</v>
      </c>
      <c r="P3606" s="3" t="str">
        <f>+IF(Tabla1[[#This Row],[ACUEDUCTO]]=1,"acueducto","")</f>
        <v/>
      </c>
      <c r="Q3606" s="3" t="str">
        <f>+IF(Tabla1[[#This Row],[ALCANTARILLADO]]=1,"alcantarillado","")</f>
        <v/>
      </c>
      <c r="R3606" s="3" t="str">
        <f>+IF(Tabla1[[#This Row],[ASEO]]=1,"aseo","")</f>
        <v>aseo</v>
      </c>
      <c r="S3606" s="3" t="str">
        <f>+_xlfn.CONCAT(Tabla1[[#This Row],[Columna1]]," ",Tabla1[[#This Row],[Columna2]]," ",Tabla1[[#This Row],[Columna3]])</f>
        <v xml:space="preserve">  aseo</v>
      </c>
      <c r="V3606" s="3" t="str">
        <f>+UPPER(Tabla1[[#This Row],[SERVICIO]])</f>
        <v>ASEO</v>
      </c>
    </row>
    <row r="3607" spans="1:22" x14ac:dyDescent="0.25">
      <c r="A3607" s="2">
        <v>50146</v>
      </c>
      <c r="B3607" s="3" t="s">
        <v>4604</v>
      </c>
      <c r="C3607" s="3" t="s">
        <v>13</v>
      </c>
      <c r="D3607" s="3" t="s">
        <v>14</v>
      </c>
      <c r="E3607" s="3" t="s">
        <v>5007</v>
      </c>
      <c r="F3607" s="3" t="s">
        <v>23</v>
      </c>
      <c r="G3607" s="3" t="s">
        <v>33</v>
      </c>
      <c r="H3607" s="3" t="s">
        <v>58</v>
      </c>
      <c r="I3607" s="3" t="s">
        <v>58</v>
      </c>
      <c r="J3607" s="3" t="s">
        <v>18</v>
      </c>
      <c r="K3607" s="3" t="s">
        <v>11</v>
      </c>
      <c r="L3607" s="4">
        <v>44348</v>
      </c>
      <c r="M3607" s="3">
        <v>0</v>
      </c>
      <c r="N3607" s="3">
        <v>0</v>
      </c>
      <c r="O3607" s="3">
        <v>1</v>
      </c>
      <c r="P3607" s="3" t="str">
        <f>+IF(Tabla1[[#This Row],[ACUEDUCTO]]=1,"acueducto","")</f>
        <v/>
      </c>
      <c r="Q3607" s="3" t="str">
        <f>+IF(Tabla1[[#This Row],[ALCANTARILLADO]]=1,"alcantarillado","")</f>
        <v/>
      </c>
      <c r="R3607" s="3" t="str">
        <f>+IF(Tabla1[[#This Row],[ASEO]]=1,"aseo","")</f>
        <v>aseo</v>
      </c>
      <c r="S3607" s="3" t="str">
        <f>+_xlfn.CONCAT(Tabla1[[#This Row],[Columna1]]," ",Tabla1[[#This Row],[Columna2]]," ",Tabla1[[#This Row],[Columna3]])</f>
        <v xml:space="preserve">  aseo</v>
      </c>
      <c r="V3607" s="3" t="str">
        <f>+UPPER(Tabla1[[#This Row],[SERVICIO]])</f>
        <v>ASEO</v>
      </c>
    </row>
    <row r="3608" spans="1:22" x14ac:dyDescent="0.25">
      <c r="A3608" s="2">
        <v>50149</v>
      </c>
      <c r="B3608" s="3" t="s">
        <v>4605</v>
      </c>
      <c r="C3608" s="3" t="s">
        <v>13</v>
      </c>
      <c r="D3608" s="3" t="s">
        <v>14</v>
      </c>
      <c r="E3608" s="3" t="s">
        <v>5007</v>
      </c>
      <c r="F3608" s="3" t="s">
        <v>23</v>
      </c>
      <c r="G3608" s="3" t="s">
        <v>33</v>
      </c>
      <c r="H3608" s="3" t="s">
        <v>58</v>
      </c>
      <c r="I3608" s="3" t="s">
        <v>58</v>
      </c>
      <c r="J3608" s="3" t="s">
        <v>18</v>
      </c>
      <c r="K3608" s="3" t="s">
        <v>11</v>
      </c>
      <c r="L3608" s="4">
        <v>44285</v>
      </c>
      <c r="M3608" s="3">
        <v>0</v>
      </c>
      <c r="N3608" s="3">
        <v>0</v>
      </c>
      <c r="O3608" s="3">
        <v>1</v>
      </c>
      <c r="P3608" s="3" t="str">
        <f>+IF(Tabla1[[#This Row],[ACUEDUCTO]]=1,"acueducto","")</f>
        <v/>
      </c>
      <c r="Q3608" s="3" t="str">
        <f>+IF(Tabla1[[#This Row],[ALCANTARILLADO]]=1,"alcantarillado","")</f>
        <v/>
      </c>
      <c r="R3608" s="3" t="str">
        <f>+IF(Tabla1[[#This Row],[ASEO]]=1,"aseo","")</f>
        <v>aseo</v>
      </c>
      <c r="S3608" s="3" t="str">
        <f>+_xlfn.CONCAT(Tabla1[[#This Row],[Columna1]]," ",Tabla1[[#This Row],[Columna2]]," ",Tabla1[[#This Row],[Columna3]])</f>
        <v xml:space="preserve">  aseo</v>
      </c>
      <c r="V3608" s="3" t="str">
        <f>+UPPER(Tabla1[[#This Row],[SERVICIO]])</f>
        <v>ASEO</v>
      </c>
    </row>
    <row r="3609" spans="1:22" x14ac:dyDescent="0.25">
      <c r="A3609" s="2">
        <v>50184</v>
      </c>
      <c r="B3609" s="3" t="s">
        <v>4606</v>
      </c>
      <c r="C3609" s="3" t="s">
        <v>13</v>
      </c>
      <c r="D3609" s="3" t="s">
        <v>26</v>
      </c>
      <c r="E3609" s="3" t="s">
        <v>5013</v>
      </c>
      <c r="F3609" s="3" t="s">
        <v>32</v>
      </c>
      <c r="G3609" s="3" t="s">
        <v>33</v>
      </c>
      <c r="H3609" s="3" t="s">
        <v>202</v>
      </c>
      <c r="I3609" s="3" t="s">
        <v>206</v>
      </c>
      <c r="J3609" s="3" t="s">
        <v>18</v>
      </c>
      <c r="K3609" s="3" t="s">
        <v>5019</v>
      </c>
      <c r="L3609" s="4">
        <v>44251</v>
      </c>
      <c r="M3609" s="3">
        <v>1</v>
      </c>
      <c r="N3609" s="3">
        <v>0</v>
      </c>
      <c r="O3609" s="3">
        <v>0</v>
      </c>
      <c r="P3609" s="3" t="str">
        <f>+IF(Tabla1[[#This Row],[ACUEDUCTO]]=1,"acueducto","")</f>
        <v>acueducto</v>
      </c>
      <c r="Q3609" s="3" t="str">
        <f>+IF(Tabla1[[#This Row],[ALCANTARILLADO]]=1,"alcantarillado","")</f>
        <v/>
      </c>
      <c r="R3609" s="3" t="str">
        <f>+IF(Tabla1[[#This Row],[ASEO]]=1,"aseo","")</f>
        <v/>
      </c>
      <c r="S3609" s="3" t="str">
        <f>+_xlfn.CONCAT(Tabla1[[#This Row],[Columna1]]," ",Tabla1[[#This Row],[Columna2]]," ",Tabla1[[#This Row],[Columna3]])</f>
        <v xml:space="preserve">acueducto  </v>
      </c>
      <c r="V3609" s="3" t="str">
        <f>+UPPER(Tabla1[[#This Row],[SERVICIO]])</f>
        <v xml:space="preserve">ACUEDUCTO  </v>
      </c>
    </row>
    <row r="3610" spans="1:22" x14ac:dyDescent="0.25">
      <c r="A3610" s="2">
        <v>50185</v>
      </c>
      <c r="B3610" s="3" t="s">
        <v>4607</v>
      </c>
      <c r="C3610" s="3" t="s">
        <v>13</v>
      </c>
      <c r="D3610" s="3" t="s">
        <v>26</v>
      </c>
      <c r="E3610" s="3" t="s">
        <v>5013</v>
      </c>
      <c r="F3610" s="3" t="s">
        <v>32</v>
      </c>
      <c r="G3610" s="3" t="s">
        <v>33</v>
      </c>
      <c r="H3610" s="3" t="s">
        <v>202</v>
      </c>
      <c r="I3610" s="3" t="s">
        <v>206</v>
      </c>
      <c r="J3610" s="3" t="s">
        <v>18</v>
      </c>
      <c r="K3610" s="3" t="s">
        <v>5019</v>
      </c>
      <c r="L3610" s="4">
        <v>44283</v>
      </c>
      <c r="M3610" s="3">
        <v>1</v>
      </c>
      <c r="N3610" s="3">
        <v>0</v>
      </c>
      <c r="O3610" s="3">
        <v>0</v>
      </c>
      <c r="P3610" s="3" t="str">
        <f>+IF(Tabla1[[#This Row],[ACUEDUCTO]]=1,"acueducto","")</f>
        <v>acueducto</v>
      </c>
      <c r="Q3610" s="3" t="str">
        <f>+IF(Tabla1[[#This Row],[ALCANTARILLADO]]=1,"alcantarillado","")</f>
        <v/>
      </c>
      <c r="R3610" s="3" t="str">
        <f>+IF(Tabla1[[#This Row],[ASEO]]=1,"aseo","")</f>
        <v/>
      </c>
      <c r="S3610" s="3" t="str">
        <f>+_xlfn.CONCAT(Tabla1[[#This Row],[Columna1]]," ",Tabla1[[#This Row],[Columna2]]," ",Tabla1[[#This Row],[Columna3]])</f>
        <v xml:space="preserve">acueducto  </v>
      </c>
      <c r="V3610" s="3" t="str">
        <f>+UPPER(Tabla1[[#This Row],[SERVICIO]])</f>
        <v xml:space="preserve">ACUEDUCTO  </v>
      </c>
    </row>
    <row r="3611" spans="1:22" x14ac:dyDescent="0.25">
      <c r="A3611" s="2">
        <v>50203</v>
      </c>
      <c r="B3611" s="3" t="s">
        <v>4608</v>
      </c>
      <c r="C3611" s="3" t="s">
        <v>13</v>
      </c>
      <c r="D3611" s="3" t="s">
        <v>26</v>
      </c>
      <c r="E3611" s="3" t="s">
        <v>5013</v>
      </c>
      <c r="F3611" s="3" t="s">
        <v>32</v>
      </c>
      <c r="G3611" s="3" t="s">
        <v>33</v>
      </c>
      <c r="H3611" s="3" t="s">
        <v>110</v>
      </c>
      <c r="I3611" s="3" t="s">
        <v>111</v>
      </c>
      <c r="J3611" s="3" t="s">
        <v>18</v>
      </c>
      <c r="K3611" s="3" t="s">
        <v>5019</v>
      </c>
      <c r="L3611" s="4">
        <v>44254</v>
      </c>
      <c r="M3611" s="3">
        <v>1</v>
      </c>
      <c r="N3611" s="3">
        <v>0</v>
      </c>
      <c r="O3611" s="3">
        <v>0</v>
      </c>
      <c r="P3611" s="3" t="str">
        <f>+IF(Tabla1[[#This Row],[ACUEDUCTO]]=1,"acueducto","")</f>
        <v>acueducto</v>
      </c>
      <c r="Q3611" s="3" t="str">
        <f>+IF(Tabla1[[#This Row],[ALCANTARILLADO]]=1,"alcantarillado","")</f>
        <v/>
      </c>
      <c r="R3611" s="3" t="str">
        <f>+IF(Tabla1[[#This Row],[ASEO]]=1,"aseo","")</f>
        <v/>
      </c>
      <c r="S3611" s="3" t="str">
        <f>+_xlfn.CONCAT(Tabla1[[#This Row],[Columna1]]," ",Tabla1[[#This Row],[Columna2]]," ",Tabla1[[#This Row],[Columna3]])</f>
        <v xml:space="preserve">acueducto  </v>
      </c>
      <c r="V3611" s="3" t="str">
        <f>+UPPER(Tabla1[[#This Row],[SERVICIO]])</f>
        <v xml:space="preserve">ACUEDUCTO  </v>
      </c>
    </row>
    <row r="3612" spans="1:22" x14ac:dyDescent="0.25">
      <c r="A3612" s="2">
        <v>50204</v>
      </c>
      <c r="B3612" s="3" t="s">
        <v>4609</v>
      </c>
      <c r="C3612" s="3" t="s">
        <v>13</v>
      </c>
      <c r="D3612" s="3" t="s">
        <v>14</v>
      </c>
      <c r="E3612" s="3" t="s">
        <v>5007</v>
      </c>
      <c r="F3612" s="3" t="s">
        <v>23</v>
      </c>
      <c r="G3612" s="3" t="s">
        <v>33</v>
      </c>
      <c r="H3612" s="3" t="s">
        <v>58</v>
      </c>
      <c r="I3612" s="3" t="s">
        <v>58</v>
      </c>
      <c r="J3612" s="3" t="s">
        <v>18</v>
      </c>
      <c r="K3612" s="3" t="s">
        <v>11</v>
      </c>
      <c r="L3612" s="4">
        <v>44254</v>
      </c>
      <c r="M3612" s="3">
        <v>0</v>
      </c>
      <c r="N3612" s="3">
        <v>0</v>
      </c>
      <c r="O3612" s="3">
        <v>1</v>
      </c>
      <c r="P3612" s="3" t="str">
        <f>+IF(Tabla1[[#This Row],[ACUEDUCTO]]=1,"acueducto","")</f>
        <v/>
      </c>
      <c r="Q3612" s="3" t="str">
        <f>+IF(Tabla1[[#This Row],[ALCANTARILLADO]]=1,"alcantarillado","")</f>
        <v/>
      </c>
      <c r="R3612" s="3" t="str">
        <f>+IF(Tabla1[[#This Row],[ASEO]]=1,"aseo","")</f>
        <v>aseo</v>
      </c>
      <c r="S3612" s="3" t="str">
        <f>+_xlfn.CONCAT(Tabla1[[#This Row],[Columna1]]," ",Tabla1[[#This Row],[Columna2]]," ",Tabla1[[#This Row],[Columna3]])</f>
        <v xml:space="preserve">  aseo</v>
      </c>
      <c r="V3612" s="3" t="str">
        <f>+UPPER(Tabla1[[#This Row],[SERVICIO]])</f>
        <v>ASEO</v>
      </c>
    </row>
    <row r="3613" spans="1:22" x14ac:dyDescent="0.25">
      <c r="A3613" s="2">
        <v>50243</v>
      </c>
      <c r="B3613" s="3" t="s">
        <v>4610</v>
      </c>
      <c r="C3613" s="3" t="s">
        <v>13</v>
      </c>
      <c r="D3613" s="3" t="s">
        <v>26</v>
      </c>
      <c r="E3613" s="3" t="s">
        <v>5013</v>
      </c>
      <c r="F3613" s="3" t="s">
        <v>32</v>
      </c>
      <c r="G3613" s="3" t="s">
        <v>33</v>
      </c>
      <c r="H3613" s="3" t="s">
        <v>53</v>
      </c>
      <c r="I3613" s="3" t="s">
        <v>1602</v>
      </c>
      <c r="J3613" s="3" t="s">
        <v>18</v>
      </c>
      <c r="K3613" s="3" t="s">
        <v>5019</v>
      </c>
      <c r="L3613" s="4">
        <v>44343</v>
      </c>
      <c r="M3613" s="3">
        <v>1</v>
      </c>
      <c r="N3613" s="3">
        <v>0</v>
      </c>
      <c r="O3613" s="3">
        <v>0</v>
      </c>
      <c r="P3613" s="3" t="str">
        <f>+IF(Tabla1[[#This Row],[ACUEDUCTO]]=1,"acueducto","")</f>
        <v>acueducto</v>
      </c>
      <c r="Q3613" s="3" t="str">
        <f>+IF(Tabla1[[#This Row],[ALCANTARILLADO]]=1,"alcantarillado","")</f>
        <v/>
      </c>
      <c r="R3613" s="3" t="str">
        <f>+IF(Tabla1[[#This Row],[ASEO]]=1,"aseo","")</f>
        <v/>
      </c>
      <c r="S3613" s="3" t="str">
        <f>+_xlfn.CONCAT(Tabla1[[#This Row],[Columna1]]," ",Tabla1[[#This Row],[Columna2]]," ",Tabla1[[#This Row],[Columna3]])</f>
        <v xml:space="preserve">acueducto  </v>
      </c>
      <c r="V3613" s="3" t="str">
        <f>+UPPER(Tabla1[[#This Row],[SERVICIO]])</f>
        <v xml:space="preserve">ACUEDUCTO  </v>
      </c>
    </row>
    <row r="3614" spans="1:22" x14ac:dyDescent="0.25">
      <c r="A3614" s="2">
        <v>50263</v>
      </c>
      <c r="B3614" s="3" t="s">
        <v>4611</v>
      </c>
      <c r="C3614" s="3" t="s">
        <v>13</v>
      </c>
      <c r="D3614" s="3" t="s">
        <v>45</v>
      </c>
      <c r="E3614" s="3" t="s">
        <v>5007</v>
      </c>
      <c r="F3614" s="3" t="s">
        <v>23</v>
      </c>
      <c r="G3614" s="3" t="s">
        <v>33</v>
      </c>
      <c r="H3614" s="3" t="s">
        <v>251</v>
      </c>
      <c r="I3614" s="3" t="s">
        <v>1963</v>
      </c>
      <c r="J3614" s="3" t="s">
        <v>143</v>
      </c>
      <c r="K3614" s="3" t="s">
        <v>11</v>
      </c>
      <c r="L3614" s="4">
        <v>44277</v>
      </c>
      <c r="M3614" s="3">
        <v>0</v>
      </c>
      <c r="N3614" s="3">
        <v>0</v>
      </c>
      <c r="O3614" s="3">
        <v>1</v>
      </c>
      <c r="P3614" s="3" t="str">
        <f>+IF(Tabla1[[#This Row],[ACUEDUCTO]]=1,"acueducto","")</f>
        <v/>
      </c>
      <c r="Q3614" s="3" t="str">
        <f>+IF(Tabla1[[#This Row],[ALCANTARILLADO]]=1,"alcantarillado","")</f>
        <v/>
      </c>
      <c r="R3614" s="3" t="str">
        <f>+IF(Tabla1[[#This Row],[ASEO]]=1,"aseo","")</f>
        <v>aseo</v>
      </c>
      <c r="S3614" s="3" t="str">
        <f>+_xlfn.CONCAT(Tabla1[[#This Row],[Columna1]]," ",Tabla1[[#This Row],[Columna2]]," ",Tabla1[[#This Row],[Columna3]])</f>
        <v xml:space="preserve">  aseo</v>
      </c>
      <c r="V3614" s="3" t="str">
        <f>+UPPER(Tabla1[[#This Row],[SERVICIO]])</f>
        <v>ASEO</v>
      </c>
    </row>
    <row r="3615" spans="1:22" x14ac:dyDescent="0.25">
      <c r="A3615" s="2">
        <v>50264</v>
      </c>
      <c r="B3615" s="3" t="s">
        <v>4612</v>
      </c>
      <c r="C3615" s="3" t="s">
        <v>13</v>
      </c>
      <c r="D3615" s="3" t="s">
        <v>45</v>
      </c>
      <c r="E3615" s="3" t="s">
        <v>5012</v>
      </c>
      <c r="F3615" s="3" t="s">
        <v>23</v>
      </c>
      <c r="G3615" s="3" t="s">
        <v>38</v>
      </c>
      <c r="H3615" s="3" t="s">
        <v>517</v>
      </c>
      <c r="I3615" s="3" t="s">
        <v>2732</v>
      </c>
      <c r="J3615" s="3" t="s">
        <v>143</v>
      </c>
      <c r="K3615" s="3" t="s">
        <v>11</v>
      </c>
      <c r="L3615" s="4">
        <v>44433</v>
      </c>
      <c r="M3615" s="3">
        <v>0</v>
      </c>
      <c r="N3615" s="3">
        <v>0</v>
      </c>
      <c r="O3615" s="3">
        <v>1</v>
      </c>
      <c r="P3615" s="3" t="str">
        <f>+IF(Tabla1[[#This Row],[ACUEDUCTO]]=1,"acueducto","")</f>
        <v/>
      </c>
      <c r="Q3615" s="3" t="str">
        <f>+IF(Tabla1[[#This Row],[ALCANTARILLADO]]=1,"alcantarillado","")</f>
        <v/>
      </c>
      <c r="R3615" s="3" t="str">
        <f>+IF(Tabla1[[#This Row],[ASEO]]=1,"aseo","")</f>
        <v>aseo</v>
      </c>
      <c r="S3615" s="3" t="str">
        <f>+_xlfn.CONCAT(Tabla1[[#This Row],[Columna1]]," ",Tabla1[[#This Row],[Columna2]]," ",Tabla1[[#This Row],[Columna3]])</f>
        <v xml:space="preserve">  aseo</v>
      </c>
      <c r="V3615" s="3" t="str">
        <f>+UPPER(Tabla1[[#This Row],[SERVICIO]])</f>
        <v>ASEO</v>
      </c>
    </row>
    <row r="3616" spans="1:22" x14ac:dyDescent="0.25">
      <c r="A3616" s="2">
        <v>50265</v>
      </c>
      <c r="B3616" s="3" t="s">
        <v>4613</v>
      </c>
      <c r="C3616" s="3" t="s">
        <v>13</v>
      </c>
      <c r="D3616" s="3" t="s">
        <v>14</v>
      </c>
      <c r="E3616" s="3" t="s">
        <v>5007</v>
      </c>
      <c r="F3616" s="3" t="s">
        <v>23</v>
      </c>
      <c r="G3616" s="3" t="s">
        <v>33</v>
      </c>
      <c r="H3616" s="3" t="s">
        <v>58</v>
      </c>
      <c r="I3616" s="3" t="s">
        <v>58</v>
      </c>
      <c r="J3616" s="3" t="s">
        <v>18</v>
      </c>
      <c r="K3616" s="3" t="s">
        <v>11</v>
      </c>
      <c r="L3616" s="4">
        <v>44253</v>
      </c>
      <c r="M3616" s="3">
        <v>0</v>
      </c>
      <c r="N3616" s="3">
        <v>0</v>
      </c>
      <c r="O3616" s="3">
        <v>1</v>
      </c>
      <c r="P3616" s="3" t="str">
        <f>+IF(Tabla1[[#This Row],[ACUEDUCTO]]=1,"acueducto","")</f>
        <v/>
      </c>
      <c r="Q3616" s="3" t="str">
        <f>+IF(Tabla1[[#This Row],[ALCANTARILLADO]]=1,"alcantarillado","")</f>
        <v/>
      </c>
      <c r="R3616" s="3" t="str">
        <f>+IF(Tabla1[[#This Row],[ASEO]]=1,"aseo","")</f>
        <v>aseo</v>
      </c>
      <c r="S3616" s="3" t="str">
        <f>+_xlfn.CONCAT(Tabla1[[#This Row],[Columna1]]," ",Tabla1[[#This Row],[Columna2]]," ",Tabla1[[#This Row],[Columna3]])</f>
        <v xml:space="preserve">  aseo</v>
      </c>
      <c r="V3616" s="3" t="str">
        <f>+UPPER(Tabla1[[#This Row],[SERVICIO]])</f>
        <v>ASEO</v>
      </c>
    </row>
    <row r="3617" spans="1:22" x14ac:dyDescent="0.25">
      <c r="A3617" s="2">
        <v>50284</v>
      </c>
      <c r="B3617" s="3" t="s">
        <v>4614</v>
      </c>
      <c r="C3617" s="3" t="s">
        <v>13</v>
      </c>
      <c r="D3617" s="3" t="s">
        <v>14</v>
      </c>
      <c r="E3617" s="3" t="s">
        <v>5007</v>
      </c>
      <c r="F3617" s="3" t="s">
        <v>23</v>
      </c>
      <c r="G3617" s="3" t="s">
        <v>33</v>
      </c>
      <c r="H3617" s="3" t="s">
        <v>844</v>
      </c>
      <c r="I3617" s="3" t="s">
        <v>611</v>
      </c>
      <c r="J3617" s="3" t="s">
        <v>18</v>
      </c>
      <c r="K3617" s="3" t="s">
        <v>11</v>
      </c>
      <c r="L3617" s="4">
        <v>44528</v>
      </c>
      <c r="M3617" s="3">
        <v>0</v>
      </c>
      <c r="N3617" s="3">
        <v>0</v>
      </c>
      <c r="O3617" s="3">
        <v>1</v>
      </c>
      <c r="P3617" s="3" t="str">
        <f>+IF(Tabla1[[#This Row],[ACUEDUCTO]]=1,"acueducto","")</f>
        <v/>
      </c>
      <c r="Q3617" s="3" t="str">
        <f>+IF(Tabla1[[#This Row],[ALCANTARILLADO]]=1,"alcantarillado","")</f>
        <v/>
      </c>
      <c r="R3617" s="3" t="str">
        <f>+IF(Tabla1[[#This Row],[ASEO]]=1,"aseo","")</f>
        <v>aseo</v>
      </c>
      <c r="S3617" s="3" t="str">
        <f>+_xlfn.CONCAT(Tabla1[[#This Row],[Columna1]]," ",Tabla1[[#This Row],[Columna2]]," ",Tabla1[[#This Row],[Columna3]])</f>
        <v xml:space="preserve">  aseo</v>
      </c>
      <c r="V3617" s="3" t="str">
        <f>+UPPER(Tabla1[[#This Row],[SERVICIO]])</f>
        <v>ASEO</v>
      </c>
    </row>
    <row r="3618" spans="1:22" x14ac:dyDescent="0.25">
      <c r="A3618" s="2">
        <v>50285</v>
      </c>
      <c r="B3618" s="3" t="s">
        <v>4615</v>
      </c>
      <c r="C3618" s="3" t="s">
        <v>13</v>
      </c>
      <c r="D3618" s="3" t="s">
        <v>14</v>
      </c>
      <c r="E3618" s="3" t="s">
        <v>5007</v>
      </c>
      <c r="F3618" s="3" t="s">
        <v>23</v>
      </c>
      <c r="G3618" s="3" t="s">
        <v>38</v>
      </c>
      <c r="H3618" s="3" t="s">
        <v>126</v>
      </c>
      <c r="I3618" s="3" t="s">
        <v>160</v>
      </c>
      <c r="J3618" s="3" t="s">
        <v>18</v>
      </c>
      <c r="K3618" s="3" t="s">
        <v>11</v>
      </c>
      <c r="L3618" s="4">
        <v>44287</v>
      </c>
      <c r="M3618" s="3">
        <v>0</v>
      </c>
      <c r="N3618" s="3">
        <v>0</v>
      </c>
      <c r="O3618" s="3">
        <v>1</v>
      </c>
      <c r="P3618" s="3" t="str">
        <f>+IF(Tabla1[[#This Row],[ACUEDUCTO]]=1,"acueducto","")</f>
        <v/>
      </c>
      <c r="Q3618" s="3" t="str">
        <f>+IF(Tabla1[[#This Row],[ALCANTARILLADO]]=1,"alcantarillado","")</f>
        <v/>
      </c>
      <c r="R3618" s="3" t="str">
        <f>+IF(Tabla1[[#This Row],[ASEO]]=1,"aseo","")</f>
        <v>aseo</v>
      </c>
      <c r="S3618" s="3" t="str">
        <f>+_xlfn.CONCAT(Tabla1[[#This Row],[Columna1]]," ",Tabla1[[#This Row],[Columna2]]," ",Tabla1[[#This Row],[Columna3]])</f>
        <v xml:space="preserve">  aseo</v>
      </c>
      <c r="V3618" s="3" t="str">
        <f>+UPPER(Tabla1[[#This Row],[SERVICIO]])</f>
        <v>ASEO</v>
      </c>
    </row>
    <row r="3619" spans="1:22" x14ac:dyDescent="0.25">
      <c r="A3619" s="2">
        <v>50286</v>
      </c>
      <c r="B3619" s="3" t="s">
        <v>4616</v>
      </c>
      <c r="C3619" s="3" t="s">
        <v>13</v>
      </c>
      <c r="D3619" s="3" t="s">
        <v>26</v>
      </c>
      <c r="E3619" s="3" t="s">
        <v>5007</v>
      </c>
      <c r="F3619" s="3" t="s">
        <v>23</v>
      </c>
      <c r="G3619" s="3" t="s">
        <v>33</v>
      </c>
      <c r="H3619" s="3" t="s">
        <v>58</v>
      </c>
      <c r="I3619" s="3" t="s">
        <v>58</v>
      </c>
      <c r="J3619" s="3" t="s">
        <v>18</v>
      </c>
      <c r="K3619" s="3" t="s">
        <v>11</v>
      </c>
      <c r="L3619" s="4">
        <v>44313</v>
      </c>
      <c r="M3619" s="3">
        <v>0</v>
      </c>
      <c r="N3619" s="3">
        <v>0</v>
      </c>
      <c r="O3619" s="3">
        <v>1</v>
      </c>
      <c r="P3619" s="3" t="str">
        <f>+IF(Tabla1[[#This Row],[ACUEDUCTO]]=1,"acueducto","")</f>
        <v/>
      </c>
      <c r="Q3619" s="3" t="str">
        <f>+IF(Tabla1[[#This Row],[ALCANTARILLADO]]=1,"alcantarillado","")</f>
        <v/>
      </c>
      <c r="R3619" s="3" t="str">
        <f>+IF(Tabla1[[#This Row],[ASEO]]=1,"aseo","")</f>
        <v>aseo</v>
      </c>
      <c r="S3619" s="3" t="str">
        <f>+_xlfn.CONCAT(Tabla1[[#This Row],[Columna1]]," ",Tabla1[[#This Row],[Columna2]]," ",Tabla1[[#This Row],[Columna3]])</f>
        <v xml:space="preserve">  aseo</v>
      </c>
      <c r="V3619" s="3" t="str">
        <f>+UPPER(Tabla1[[#This Row],[SERVICIO]])</f>
        <v>ASEO</v>
      </c>
    </row>
    <row r="3620" spans="1:22" x14ac:dyDescent="0.25">
      <c r="A3620" s="2">
        <v>50323</v>
      </c>
      <c r="B3620" s="3" t="s">
        <v>4617</v>
      </c>
      <c r="C3620" s="3" t="s">
        <v>13</v>
      </c>
      <c r="D3620" s="3" t="s">
        <v>14</v>
      </c>
      <c r="E3620" s="3" t="s">
        <v>5007</v>
      </c>
      <c r="F3620" s="3" t="s">
        <v>23</v>
      </c>
      <c r="G3620" s="3" t="s">
        <v>33</v>
      </c>
      <c r="H3620" s="3" t="s">
        <v>58</v>
      </c>
      <c r="I3620" s="3" t="s">
        <v>58</v>
      </c>
      <c r="J3620" s="3" t="s">
        <v>18</v>
      </c>
      <c r="K3620" s="3" t="s">
        <v>11</v>
      </c>
      <c r="L3620" s="4">
        <v>44414</v>
      </c>
      <c r="M3620" s="3">
        <v>0</v>
      </c>
      <c r="N3620" s="3">
        <v>0</v>
      </c>
      <c r="O3620" s="3">
        <v>1</v>
      </c>
      <c r="P3620" s="3" t="str">
        <f>+IF(Tabla1[[#This Row],[ACUEDUCTO]]=1,"acueducto","")</f>
        <v/>
      </c>
      <c r="Q3620" s="3" t="str">
        <f>+IF(Tabla1[[#This Row],[ALCANTARILLADO]]=1,"alcantarillado","")</f>
        <v/>
      </c>
      <c r="R3620" s="3" t="str">
        <f>+IF(Tabla1[[#This Row],[ASEO]]=1,"aseo","")</f>
        <v>aseo</v>
      </c>
      <c r="S3620" s="3" t="str">
        <f>+_xlfn.CONCAT(Tabla1[[#This Row],[Columna1]]," ",Tabla1[[#This Row],[Columna2]]," ",Tabla1[[#This Row],[Columna3]])</f>
        <v xml:space="preserve">  aseo</v>
      </c>
      <c r="V3620" s="3" t="str">
        <f>+UPPER(Tabla1[[#This Row],[SERVICIO]])</f>
        <v>ASEO</v>
      </c>
    </row>
    <row r="3621" spans="1:22" x14ac:dyDescent="0.25">
      <c r="A3621" s="2">
        <v>50325</v>
      </c>
      <c r="B3621" s="3" t="s">
        <v>4618</v>
      </c>
      <c r="C3621" s="3" t="s">
        <v>13</v>
      </c>
      <c r="D3621" s="3" t="s">
        <v>26</v>
      </c>
      <c r="E3621" s="3" t="s">
        <v>5013</v>
      </c>
      <c r="F3621" s="3" t="s">
        <v>32</v>
      </c>
      <c r="G3621" s="3" t="s">
        <v>33</v>
      </c>
      <c r="H3621" s="3" t="s">
        <v>21</v>
      </c>
      <c r="I3621" s="3" t="s">
        <v>249</v>
      </c>
      <c r="J3621" s="3" t="s">
        <v>18</v>
      </c>
      <c r="K3621" s="3" t="s">
        <v>5019</v>
      </c>
      <c r="L3621" s="4">
        <v>44477</v>
      </c>
      <c r="M3621" s="3">
        <v>1</v>
      </c>
      <c r="N3621" s="3">
        <v>0</v>
      </c>
      <c r="O3621" s="3">
        <v>0</v>
      </c>
      <c r="P3621" s="3" t="str">
        <f>+IF(Tabla1[[#This Row],[ACUEDUCTO]]=1,"acueducto","")</f>
        <v>acueducto</v>
      </c>
      <c r="Q3621" s="3" t="str">
        <f>+IF(Tabla1[[#This Row],[ALCANTARILLADO]]=1,"alcantarillado","")</f>
        <v/>
      </c>
      <c r="R3621" s="3" t="str">
        <f>+IF(Tabla1[[#This Row],[ASEO]]=1,"aseo","")</f>
        <v/>
      </c>
      <c r="S3621" s="3" t="str">
        <f>+_xlfn.CONCAT(Tabla1[[#This Row],[Columna1]]," ",Tabla1[[#This Row],[Columna2]]," ",Tabla1[[#This Row],[Columna3]])</f>
        <v xml:space="preserve">acueducto  </v>
      </c>
      <c r="V3621" s="3" t="str">
        <f>+UPPER(Tabla1[[#This Row],[SERVICIO]])</f>
        <v xml:space="preserve">ACUEDUCTO  </v>
      </c>
    </row>
    <row r="3622" spans="1:22" x14ac:dyDescent="0.25">
      <c r="A3622" s="2">
        <v>50363</v>
      </c>
      <c r="B3622" s="3" t="s">
        <v>4619</v>
      </c>
      <c r="C3622" s="3" t="s">
        <v>13</v>
      </c>
      <c r="D3622" s="3" t="s">
        <v>14</v>
      </c>
      <c r="E3622" s="3" t="s">
        <v>5007</v>
      </c>
      <c r="F3622" s="3" t="s">
        <v>23</v>
      </c>
      <c r="G3622" s="3" t="s">
        <v>33</v>
      </c>
      <c r="H3622" s="3" t="s">
        <v>58</v>
      </c>
      <c r="I3622" s="3" t="s">
        <v>58</v>
      </c>
      <c r="J3622" s="3" t="s">
        <v>18</v>
      </c>
      <c r="K3622" s="3" t="s">
        <v>11</v>
      </c>
      <c r="L3622" s="4">
        <v>44545</v>
      </c>
      <c r="M3622" s="3">
        <v>0</v>
      </c>
      <c r="N3622" s="3">
        <v>0</v>
      </c>
      <c r="O3622" s="3">
        <v>1</v>
      </c>
      <c r="P3622" s="3" t="str">
        <f>+IF(Tabla1[[#This Row],[ACUEDUCTO]]=1,"acueducto","")</f>
        <v/>
      </c>
      <c r="Q3622" s="3" t="str">
        <f>+IF(Tabla1[[#This Row],[ALCANTARILLADO]]=1,"alcantarillado","")</f>
        <v/>
      </c>
      <c r="R3622" s="3" t="str">
        <f>+IF(Tabla1[[#This Row],[ASEO]]=1,"aseo","")</f>
        <v>aseo</v>
      </c>
      <c r="S3622" s="3" t="str">
        <f>+_xlfn.CONCAT(Tabla1[[#This Row],[Columna1]]," ",Tabla1[[#This Row],[Columna2]]," ",Tabla1[[#This Row],[Columna3]])</f>
        <v xml:space="preserve">  aseo</v>
      </c>
      <c r="V3622" s="3" t="str">
        <f>+UPPER(Tabla1[[#This Row],[SERVICIO]])</f>
        <v>ASEO</v>
      </c>
    </row>
    <row r="3623" spans="1:22" x14ac:dyDescent="0.25">
      <c r="A3623" s="2">
        <v>50383</v>
      </c>
      <c r="B3623" s="3" t="s">
        <v>4620</v>
      </c>
      <c r="C3623" s="3" t="s">
        <v>13</v>
      </c>
      <c r="D3623" s="3" t="s">
        <v>14</v>
      </c>
      <c r="E3623" s="3" t="s">
        <v>5007</v>
      </c>
      <c r="F3623" s="3" t="s">
        <v>23</v>
      </c>
      <c r="G3623" s="3" t="s">
        <v>38</v>
      </c>
      <c r="H3623" s="3" t="s">
        <v>58</v>
      </c>
      <c r="I3623" s="3" t="s">
        <v>58</v>
      </c>
      <c r="J3623" s="3" t="s">
        <v>18</v>
      </c>
      <c r="K3623" s="3" t="s">
        <v>11</v>
      </c>
      <c r="L3623" s="4">
        <v>44254</v>
      </c>
      <c r="M3623" s="3">
        <v>0</v>
      </c>
      <c r="N3623" s="3">
        <v>0</v>
      </c>
      <c r="O3623" s="3">
        <v>1</v>
      </c>
      <c r="P3623" s="3" t="str">
        <f>+IF(Tabla1[[#This Row],[ACUEDUCTO]]=1,"acueducto","")</f>
        <v/>
      </c>
      <c r="Q3623" s="3" t="str">
        <f>+IF(Tabla1[[#This Row],[ALCANTARILLADO]]=1,"alcantarillado","")</f>
        <v/>
      </c>
      <c r="R3623" s="3" t="str">
        <f>+IF(Tabla1[[#This Row],[ASEO]]=1,"aseo","")</f>
        <v>aseo</v>
      </c>
      <c r="S3623" s="3" t="str">
        <f>+_xlfn.CONCAT(Tabla1[[#This Row],[Columna1]]," ",Tabla1[[#This Row],[Columna2]]," ",Tabla1[[#This Row],[Columna3]])</f>
        <v xml:space="preserve">  aseo</v>
      </c>
      <c r="V3623" s="3" t="str">
        <f>+UPPER(Tabla1[[#This Row],[SERVICIO]])</f>
        <v>ASEO</v>
      </c>
    </row>
    <row r="3624" spans="1:22" x14ac:dyDescent="0.25">
      <c r="A3624" s="2">
        <v>50406</v>
      </c>
      <c r="B3624" s="3" t="s">
        <v>4621</v>
      </c>
      <c r="C3624" s="3" t="s">
        <v>13</v>
      </c>
      <c r="D3624" s="3" t="s">
        <v>14</v>
      </c>
      <c r="E3624" s="3" t="s">
        <v>5007</v>
      </c>
      <c r="F3624" s="3" t="s">
        <v>23</v>
      </c>
      <c r="G3624" s="3" t="s">
        <v>33</v>
      </c>
      <c r="H3624" s="3" t="s">
        <v>58</v>
      </c>
      <c r="I3624" s="3" t="s">
        <v>58</v>
      </c>
      <c r="J3624" s="3" t="s">
        <v>143</v>
      </c>
      <c r="K3624" s="3" t="s">
        <v>11</v>
      </c>
      <c r="L3624" s="4">
        <v>44127</v>
      </c>
      <c r="M3624" s="3">
        <v>0</v>
      </c>
      <c r="N3624" s="3">
        <v>0</v>
      </c>
      <c r="O3624" s="3">
        <v>1</v>
      </c>
      <c r="P3624" s="3" t="str">
        <f>+IF(Tabla1[[#This Row],[ACUEDUCTO]]=1,"acueducto","")</f>
        <v/>
      </c>
      <c r="Q3624" s="3" t="str">
        <f>+IF(Tabla1[[#This Row],[ALCANTARILLADO]]=1,"alcantarillado","")</f>
        <v/>
      </c>
      <c r="R3624" s="3" t="str">
        <f>+IF(Tabla1[[#This Row],[ASEO]]=1,"aseo","")</f>
        <v>aseo</v>
      </c>
      <c r="S3624" s="3" t="str">
        <f>+_xlfn.CONCAT(Tabla1[[#This Row],[Columna1]]," ",Tabla1[[#This Row],[Columna2]]," ",Tabla1[[#This Row],[Columna3]])</f>
        <v xml:space="preserve">  aseo</v>
      </c>
      <c r="V3624" s="3" t="str">
        <f>+UPPER(Tabla1[[#This Row],[SERVICIO]])</f>
        <v>ASEO</v>
      </c>
    </row>
    <row r="3625" spans="1:22" x14ac:dyDescent="0.25">
      <c r="A3625" s="2">
        <v>50425</v>
      </c>
      <c r="B3625" s="3" t="s">
        <v>4622</v>
      </c>
      <c r="C3625" s="3" t="s">
        <v>13</v>
      </c>
      <c r="D3625" s="3" t="s">
        <v>26</v>
      </c>
      <c r="E3625" s="3" t="s">
        <v>5013</v>
      </c>
      <c r="F3625" s="3" t="s">
        <v>23</v>
      </c>
      <c r="G3625" s="3" t="s">
        <v>38</v>
      </c>
      <c r="H3625" s="3" t="s">
        <v>197</v>
      </c>
      <c r="I3625" s="3" t="s">
        <v>377</v>
      </c>
      <c r="J3625" s="3" t="s">
        <v>18</v>
      </c>
      <c r="K3625" s="3" t="s">
        <v>5020</v>
      </c>
      <c r="L3625" s="4">
        <v>44235</v>
      </c>
      <c r="M3625" s="3">
        <v>1</v>
      </c>
      <c r="N3625" s="3">
        <v>1</v>
      </c>
      <c r="O3625" s="3">
        <v>0</v>
      </c>
      <c r="P3625" s="3" t="str">
        <f>+IF(Tabla1[[#This Row],[ACUEDUCTO]]=1,"acueducto","")</f>
        <v>acueducto</v>
      </c>
      <c r="Q3625" s="3" t="str">
        <f>+IF(Tabla1[[#This Row],[ALCANTARILLADO]]=1,"alcantarillado","")</f>
        <v>alcantarillado</v>
      </c>
      <c r="R3625" s="3" t="str">
        <f>+IF(Tabla1[[#This Row],[ASEO]]=1,"aseo","")</f>
        <v/>
      </c>
      <c r="S3625" s="3" t="str">
        <f>+_xlfn.CONCAT(Tabla1[[#This Row],[Columna1]]," ",Tabla1[[#This Row],[Columna2]]," ",Tabla1[[#This Row],[Columna3]])</f>
        <v xml:space="preserve">acueducto alcantarillado </v>
      </c>
      <c r="V3625" s="3" t="str">
        <f>+UPPER(Tabla1[[#This Row],[SERVICIO]])</f>
        <v xml:space="preserve">ACUEDUCTO ALCANTARILLADO </v>
      </c>
    </row>
    <row r="3626" spans="1:22" x14ac:dyDescent="0.25">
      <c r="A3626" s="2">
        <v>50427</v>
      </c>
      <c r="B3626" s="3" t="s">
        <v>4623</v>
      </c>
      <c r="C3626" s="3" t="s">
        <v>13</v>
      </c>
      <c r="D3626" s="3" t="s">
        <v>14</v>
      </c>
      <c r="E3626" s="3" t="s">
        <v>5007</v>
      </c>
      <c r="F3626" s="3" t="s">
        <v>23</v>
      </c>
      <c r="G3626" s="3" t="s">
        <v>33</v>
      </c>
      <c r="H3626" s="3" t="s">
        <v>58</v>
      </c>
      <c r="I3626" s="3" t="s">
        <v>58</v>
      </c>
      <c r="J3626" s="3" t="s">
        <v>18</v>
      </c>
      <c r="K3626" s="3" t="s">
        <v>11</v>
      </c>
      <c r="L3626" s="4">
        <v>44286</v>
      </c>
      <c r="M3626" s="3">
        <v>0</v>
      </c>
      <c r="N3626" s="3">
        <v>0</v>
      </c>
      <c r="O3626" s="3">
        <v>1</v>
      </c>
      <c r="P3626" s="3" t="str">
        <f>+IF(Tabla1[[#This Row],[ACUEDUCTO]]=1,"acueducto","")</f>
        <v/>
      </c>
      <c r="Q3626" s="3" t="str">
        <f>+IF(Tabla1[[#This Row],[ALCANTARILLADO]]=1,"alcantarillado","")</f>
        <v/>
      </c>
      <c r="R3626" s="3" t="str">
        <f>+IF(Tabla1[[#This Row],[ASEO]]=1,"aseo","")</f>
        <v>aseo</v>
      </c>
      <c r="S3626" s="3" t="str">
        <f>+_xlfn.CONCAT(Tabla1[[#This Row],[Columna1]]," ",Tabla1[[#This Row],[Columna2]]," ",Tabla1[[#This Row],[Columna3]])</f>
        <v xml:space="preserve">  aseo</v>
      </c>
      <c r="V3626" s="3" t="str">
        <f>+UPPER(Tabla1[[#This Row],[SERVICIO]])</f>
        <v>ASEO</v>
      </c>
    </row>
    <row r="3627" spans="1:22" x14ac:dyDescent="0.25">
      <c r="A3627" s="2">
        <v>50431</v>
      </c>
      <c r="B3627" s="3" t="s">
        <v>4624</v>
      </c>
      <c r="C3627" s="3" t="s">
        <v>13</v>
      </c>
      <c r="D3627" s="3" t="s">
        <v>14</v>
      </c>
      <c r="E3627" s="3" t="s">
        <v>5007</v>
      </c>
      <c r="F3627" s="3" t="s">
        <v>23</v>
      </c>
      <c r="G3627" s="3" t="s">
        <v>33</v>
      </c>
      <c r="H3627" s="3" t="s">
        <v>58</v>
      </c>
      <c r="I3627" s="3" t="s">
        <v>58</v>
      </c>
      <c r="J3627" s="3" t="s">
        <v>143</v>
      </c>
      <c r="K3627" s="3" t="s">
        <v>11</v>
      </c>
      <c r="L3627" s="4">
        <v>44127</v>
      </c>
      <c r="M3627" s="3">
        <v>0</v>
      </c>
      <c r="N3627" s="3">
        <v>0</v>
      </c>
      <c r="O3627" s="3">
        <v>1</v>
      </c>
      <c r="P3627" s="3" t="str">
        <f>+IF(Tabla1[[#This Row],[ACUEDUCTO]]=1,"acueducto","")</f>
        <v/>
      </c>
      <c r="Q3627" s="3" t="str">
        <f>+IF(Tabla1[[#This Row],[ALCANTARILLADO]]=1,"alcantarillado","")</f>
        <v/>
      </c>
      <c r="R3627" s="3" t="str">
        <f>+IF(Tabla1[[#This Row],[ASEO]]=1,"aseo","")</f>
        <v>aseo</v>
      </c>
      <c r="S3627" s="3" t="str">
        <f>+_xlfn.CONCAT(Tabla1[[#This Row],[Columna1]]," ",Tabla1[[#This Row],[Columna2]]," ",Tabla1[[#This Row],[Columna3]])</f>
        <v xml:space="preserve">  aseo</v>
      </c>
      <c r="V3627" s="3" t="str">
        <f>+UPPER(Tabla1[[#This Row],[SERVICIO]])</f>
        <v>ASEO</v>
      </c>
    </row>
    <row r="3628" spans="1:22" x14ac:dyDescent="0.25">
      <c r="A3628" s="12">
        <v>50432</v>
      </c>
      <c r="B3628" s="13" t="s">
        <v>5008</v>
      </c>
      <c r="C3628" s="13" t="s">
        <v>13</v>
      </c>
      <c r="D3628" s="13" t="s">
        <v>45</v>
      </c>
      <c r="E3628" s="13" t="s">
        <v>5007</v>
      </c>
      <c r="F3628" s="13" t="s">
        <v>23</v>
      </c>
      <c r="G3628" s="13" t="s">
        <v>33</v>
      </c>
      <c r="H3628" s="13" t="s">
        <v>16</v>
      </c>
      <c r="I3628" s="13" t="s">
        <v>24</v>
      </c>
      <c r="J3628" s="13" t="s">
        <v>143</v>
      </c>
      <c r="K3628" s="13" t="s">
        <v>11</v>
      </c>
      <c r="L3628" s="14">
        <v>44127</v>
      </c>
      <c r="P3628" s="3" t="str">
        <f>+IF(Tabla1[[#This Row],[ACUEDUCTO]]=1,"acueducto","")</f>
        <v/>
      </c>
      <c r="Q3628" s="3" t="str">
        <f>+IF(Tabla1[[#This Row],[ALCANTARILLADO]]=1,"alcantarillado","")</f>
        <v/>
      </c>
      <c r="R3628" s="3" t="str">
        <f>+IF(Tabla1[[#This Row],[ASEO]]=1,"aseo","")</f>
        <v/>
      </c>
      <c r="V3628" s="3" t="str">
        <f>+UPPER(Tabla1[[#This Row],[SERVICIO]])</f>
        <v>ASEO</v>
      </c>
    </row>
    <row r="3629" spans="1:22" x14ac:dyDescent="0.25">
      <c r="A3629" s="2">
        <v>50435</v>
      </c>
      <c r="B3629" s="3" t="s">
        <v>4625</v>
      </c>
      <c r="C3629" s="3" t="s">
        <v>13</v>
      </c>
      <c r="D3629" s="3" t="s">
        <v>45</v>
      </c>
      <c r="E3629" s="3" t="s">
        <v>5007</v>
      </c>
      <c r="F3629" s="3" t="s">
        <v>23</v>
      </c>
      <c r="G3629" s="3" t="s">
        <v>33</v>
      </c>
      <c r="H3629" s="3" t="s">
        <v>58</v>
      </c>
      <c r="I3629" s="3" t="s">
        <v>58</v>
      </c>
      <c r="J3629" s="3" t="s">
        <v>18</v>
      </c>
      <c r="K3629" s="3" t="s">
        <v>11</v>
      </c>
      <c r="L3629" s="4">
        <v>44461</v>
      </c>
      <c r="M3629" s="3">
        <v>0</v>
      </c>
      <c r="N3629" s="3">
        <v>0</v>
      </c>
      <c r="O3629" s="3">
        <v>1</v>
      </c>
      <c r="P3629" s="3" t="str">
        <f>+IF(Tabla1[[#This Row],[ACUEDUCTO]]=1,"acueducto","")</f>
        <v/>
      </c>
      <c r="Q3629" s="3" t="str">
        <f>+IF(Tabla1[[#This Row],[ALCANTARILLADO]]=1,"alcantarillado","")</f>
        <v/>
      </c>
      <c r="R3629" s="3" t="str">
        <f>+IF(Tabla1[[#This Row],[ASEO]]=1,"aseo","")</f>
        <v>aseo</v>
      </c>
      <c r="S3629" s="3" t="str">
        <f>+_xlfn.CONCAT(Tabla1[[#This Row],[Columna1]]," ",Tabla1[[#This Row],[Columna2]]," ",Tabla1[[#This Row],[Columna3]])</f>
        <v xml:space="preserve">  aseo</v>
      </c>
      <c r="V3629" s="3" t="str">
        <f>+UPPER(Tabla1[[#This Row],[SERVICIO]])</f>
        <v>ASEO</v>
      </c>
    </row>
    <row r="3630" spans="1:22" x14ac:dyDescent="0.25">
      <c r="A3630" s="2">
        <v>50436</v>
      </c>
      <c r="B3630" s="3" t="s">
        <v>4626</v>
      </c>
      <c r="C3630" s="3" t="s">
        <v>13</v>
      </c>
      <c r="D3630" s="3" t="s">
        <v>14</v>
      </c>
      <c r="E3630" s="3" t="s">
        <v>5007</v>
      </c>
      <c r="F3630" s="3" t="s">
        <v>23</v>
      </c>
      <c r="G3630" s="3" t="s">
        <v>33</v>
      </c>
      <c r="H3630" s="3" t="s">
        <v>21</v>
      </c>
      <c r="I3630" s="3" t="s">
        <v>460</v>
      </c>
      <c r="J3630" s="3" t="s">
        <v>18</v>
      </c>
      <c r="K3630" s="3" t="s">
        <v>11</v>
      </c>
      <c r="L3630" s="4">
        <v>44440</v>
      </c>
      <c r="M3630" s="3">
        <v>0</v>
      </c>
      <c r="N3630" s="3">
        <v>0</v>
      </c>
      <c r="O3630" s="3">
        <v>1</v>
      </c>
      <c r="P3630" s="3" t="str">
        <f>+IF(Tabla1[[#This Row],[ACUEDUCTO]]=1,"acueducto","")</f>
        <v/>
      </c>
      <c r="Q3630" s="3" t="str">
        <f>+IF(Tabla1[[#This Row],[ALCANTARILLADO]]=1,"alcantarillado","")</f>
        <v/>
      </c>
      <c r="R3630" s="3" t="str">
        <f>+IF(Tabla1[[#This Row],[ASEO]]=1,"aseo","")</f>
        <v>aseo</v>
      </c>
      <c r="S3630" s="3" t="str">
        <f>+_xlfn.CONCAT(Tabla1[[#This Row],[Columna1]]," ",Tabla1[[#This Row],[Columna2]]," ",Tabla1[[#This Row],[Columna3]])</f>
        <v xml:space="preserve">  aseo</v>
      </c>
      <c r="V3630" s="3" t="str">
        <f>+UPPER(Tabla1[[#This Row],[SERVICIO]])</f>
        <v>ASEO</v>
      </c>
    </row>
    <row r="3631" spans="1:22" x14ac:dyDescent="0.25">
      <c r="A3631" s="2">
        <v>50440</v>
      </c>
      <c r="B3631" s="3" t="s">
        <v>4627</v>
      </c>
      <c r="C3631" s="3" t="s">
        <v>13</v>
      </c>
      <c r="D3631" s="3" t="s">
        <v>26</v>
      </c>
      <c r="E3631" s="3" t="s">
        <v>5013</v>
      </c>
      <c r="F3631" s="3" t="s">
        <v>32</v>
      </c>
      <c r="G3631" s="3" t="s">
        <v>33</v>
      </c>
      <c r="H3631" s="3" t="s">
        <v>194</v>
      </c>
      <c r="I3631" s="3" t="s">
        <v>1378</v>
      </c>
      <c r="J3631" s="3" t="s">
        <v>18</v>
      </c>
      <c r="K3631" s="3" t="s">
        <v>5019</v>
      </c>
      <c r="L3631" s="4">
        <v>44493</v>
      </c>
      <c r="M3631" s="3">
        <v>1</v>
      </c>
      <c r="N3631" s="3">
        <v>0</v>
      </c>
      <c r="O3631" s="3">
        <v>0</v>
      </c>
      <c r="P3631" s="3" t="str">
        <f>+IF(Tabla1[[#This Row],[ACUEDUCTO]]=1,"acueducto","")</f>
        <v>acueducto</v>
      </c>
      <c r="Q3631" s="3" t="str">
        <f>+IF(Tabla1[[#This Row],[ALCANTARILLADO]]=1,"alcantarillado","")</f>
        <v/>
      </c>
      <c r="R3631" s="3" t="str">
        <f>+IF(Tabla1[[#This Row],[ASEO]]=1,"aseo","")</f>
        <v/>
      </c>
      <c r="S3631" s="3" t="str">
        <f>+_xlfn.CONCAT(Tabla1[[#This Row],[Columna1]]," ",Tabla1[[#This Row],[Columna2]]," ",Tabla1[[#This Row],[Columna3]])</f>
        <v xml:space="preserve">acueducto  </v>
      </c>
      <c r="V3631" s="3" t="str">
        <f>+UPPER(Tabla1[[#This Row],[SERVICIO]])</f>
        <v xml:space="preserve">ACUEDUCTO  </v>
      </c>
    </row>
    <row r="3632" spans="1:22" x14ac:dyDescent="0.25">
      <c r="A3632" s="2">
        <v>50442</v>
      </c>
      <c r="B3632" s="3" t="s">
        <v>4628</v>
      </c>
      <c r="C3632" s="3" t="s">
        <v>13</v>
      </c>
      <c r="D3632" s="3" t="s">
        <v>26</v>
      </c>
      <c r="E3632" s="3" t="s">
        <v>5013</v>
      </c>
      <c r="F3632" s="3" t="s">
        <v>32</v>
      </c>
      <c r="G3632" s="3" t="s">
        <v>33</v>
      </c>
      <c r="H3632" s="3" t="s">
        <v>87</v>
      </c>
      <c r="I3632" s="3" t="s">
        <v>529</v>
      </c>
      <c r="J3632" s="3" t="s">
        <v>143</v>
      </c>
      <c r="K3632" s="3" t="s">
        <v>5020</v>
      </c>
      <c r="L3632" s="4">
        <v>44146</v>
      </c>
      <c r="M3632" s="3">
        <v>1</v>
      </c>
      <c r="N3632" s="3">
        <v>1</v>
      </c>
      <c r="O3632" s="3">
        <v>0</v>
      </c>
      <c r="P3632" s="3" t="str">
        <f>+IF(Tabla1[[#This Row],[ACUEDUCTO]]=1,"acueducto","")</f>
        <v>acueducto</v>
      </c>
      <c r="Q3632" s="3" t="str">
        <f>+IF(Tabla1[[#This Row],[ALCANTARILLADO]]=1,"alcantarillado","")</f>
        <v>alcantarillado</v>
      </c>
      <c r="R3632" s="3" t="str">
        <f>+IF(Tabla1[[#This Row],[ASEO]]=1,"aseo","")</f>
        <v/>
      </c>
      <c r="S3632" s="3" t="str">
        <f>+_xlfn.CONCAT(Tabla1[[#This Row],[Columna1]]," ",Tabla1[[#This Row],[Columna2]]," ",Tabla1[[#This Row],[Columna3]])</f>
        <v xml:space="preserve">acueducto alcantarillado </v>
      </c>
      <c r="V3632" s="3" t="str">
        <f>+UPPER(Tabla1[[#This Row],[SERVICIO]])</f>
        <v xml:space="preserve">ACUEDUCTO ALCANTARILLADO </v>
      </c>
    </row>
    <row r="3633" spans="1:22" x14ac:dyDescent="0.25">
      <c r="A3633" s="2">
        <v>50443</v>
      </c>
      <c r="B3633" s="3" t="s">
        <v>4629</v>
      </c>
      <c r="C3633" s="3" t="s">
        <v>13</v>
      </c>
      <c r="D3633" s="3" t="s">
        <v>45</v>
      </c>
      <c r="E3633" s="3" t="s">
        <v>5007</v>
      </c>
      <c r="F3633" s="3" t="s">
        <v>23</v>
      </c>
      <c r="G3633" s="3" t="s">
        <v>38</v>
      </c>
      <c r="H3633" s="3" t="s">
        <v>293</v>
      </c>
      <c r="I3633" s="3" t="s">
        <v>294</v>
      </c>
      <c r="J3633" s="3" t="s">
        <v>143</v>
      </c>
      <c r="K3633" s="3" t="s">
        <v>11</v>
      </c>
      <c r="L3633" s="4">
        <v>44126</v>
      </c>
      <c r="M3633" s="3">
        <v>0</v>
      </c>
      <c r="N3633" s="3">
        <v>0</v>
      </c>
      <c r="O3633" s="3">
        <v>1</v>
      </c>
      <c r="P3633" s="3" t="str">
        <f>+IF(Tabla1[[#This Row],[ACUEDUCTO]]=1,"acueducto","")</f>
        <v/>
      </c>
      <c r="Q3633" s="3" t="str">
        <f>+IF(Tabla1[[#This Row],[ALCANTARILLADO]]=1,"alcantarillado","")</f>
        <v/>
      </c>
      <c r="R3633" s="3" t="str">
        <f>+IF(Tabla1[[#This Row],[ASEO]]=1,"aseo","")</f>
        <v>aseo</v>
      </c>
      <c r="S3633" s="3" t="str">
        <f>+_xlfn.CONCAT(Tabla1[[#This Row],[Columna1]]," ",Tabla1[[#This Row],[Columna2]]," ",Tabla1[[#This Row],[Columna3]])</f>
        <v xml:space="preserve">  aseo</v>
      </c>
      <c r="V3633" s="3" t="str">
        <f>+UPPER(Tabla1[[#This Row],[SERVICIO]])</f>
        <v>ASEO</v>
      </c>
    </row>
    <row r="3634" spans="1:22" x14ac:dyDescent="0.25">
      <c r="A3634" s="2">
        <v>50463</v>
      </c>
      <c r="B3634" s="3" t="s">
        <v>4630</v>
      </c>
      <c r="C3634" s="3" t="s">
        <v>13</v>
      </c>
      <c r="D3634" s="3" t="s">
        <v>14</v>
      </c>
      <c r="E3634" s="3" t="s">
        <v>5007</v>
      </c>
      <c r="F3634" s="3" t="s">
        <v>23</v>
      </c>
      <c r="G3634" s="3" t="s">
        <v>33</v>
      </c>
      <c r="H3634" s="3" t="s">
        <v>126</v>
      </c>
      <c r="I3634" s="3" t="s">
        <v>160</v>
      </c>
      <c r="J3634" s="3" t="s">
        <v>143</v>
      </c>
      <c r="K3634" s="3" t="s">
        <v>11</v>
      </c>
      <c r="L3634" s="4">
        <v>44386</v>
      </c>
      <c r="M3634" s="3">
        <v>0</v>
      </c>
      <c r="N3634" s="3">
        <v>0</v>
      </c>
      <c r="O3634" s="3">
        <v>1</v>
      </c>
      <c r="P3634" s="3" t="str">
        <f>+IF(Tabla1[[#This Row],[ACUEDUCTO]]=1,"acueducto","")</f>
        <v/>
      </c>
      <c r="Q3634" s="3" t="str">
        <f>+IF(Tabla1[[#This Row],[ALCANTARILLADO]]=1,"alcantarillado","")</f>
        <v/>
      </c>
      <c r="R3634" s="3" t="str">
        <f>+IF(Tabla1[[#This Row],[ASEO]]=1,"aseo","")</f>
        <v>aseo</v>
      </c>
      <c r="S3634" s="3" t="str">
        <f>+_xlfn.CONCAT(Tabla1[[#This Row],[Columna1]]," ",Tabla1[[#This Row],[Columna2]]," ",Tabla1[[#This Row],[Columna3]])</f>
        <v xml:space="preserve">  aseo</v>
      </c>
      <c r="V3634" s="3" t="str">
        <f>+UPPER(Tabla1[[#This Row],[SERVICIO]])</f>
        <v>ASEO</v>
      </c>
    </row>
    <row r="3635" spans="1:22" x14ac:dyDescent="0.25">
      <c r="A3635" s="2">
        <v>50464</v>
      </c>
      <c r="B3635" s="3" t="s">
        <v>4631</v>
      </c>
      <c r="C3635" s="3" t="s">
        <v>13</v>
      </c>
      <c r="D3635" s="3" t="s">
        <v>14</v>
      </c>
      <c r="E3635" s="3" t="s">
        <v>5007</v>
      </c>
      <c r="F3635" s="3" t="s">
        <v>23</v>
      </c>
      <c r="G3635" s="3" t="s">
        <v>33</v>
      </c>
      <c r="H3635" s="3" t="s">
        <v>126</v>
      </c>
      <c r="I3635" s="3" t="s">
        <v>172</v>
      </c>
      <c r="J3635" s="3" t="s">
        <v>18</v>
      </c>
      <c r="K3635" s="3" t="s">
        <v>11</v>
      </c>
      <c r="L3635" s="4">
        <v>44256</v>
      </c>
      <c r="M3635" s="3">
        <v>0</v>
      </c>
      <c r="N3635" s="3">
        <v>0</v>
      </c>
      <c r="O3635" s="3">
        <v>1</v>
      </c>
      <c r="P3635" s="3" t="str">
        <f>+IF(Tabla1[[#This Row],[ACUEDUCTO]]=1,"acueducto","")</f>
        <v/>
      </c>
      <c r="Q3635" s="3" t="str">
        <f>+IF(Tabla1[[#This Row],[ALCANTARILLADO]]=1,"alcantarillado","")</f>
        <v/>
      </c>
      <c r="R3635" s="3" t="str">
        <f>+IF(Tabla1[[#This Row],[ASEO]]=1,"aseo","")</f>
        <v>aseo</v>
      </c>
      <c r="S3635" s="3" t="str">
        <f>+_xlfn.CONCAT(Tabla1[[#This Row],[Columna1]]," ",Tabla1[[#This Row],[Columna2]]," ",Tabla1[[#This Row],[Columna3]])</f>
        <v xml:space="preserve">  aseo</v>
      </c>
      <c r="V3635" s="3" t="str">
        <f>+UPPER(Tabla1[[#This Row],[SERVICIO]])</f>
        <v>ASEO</v>
      </c>
    </row>
    <row r="3636" spans="1:22" x14ac:dyDescent="0.25">
      <c r="A3636" s="2">
        <v>50465</v>
      </c>
      <c r="B3636" s="3" t="s">
        <v>4632</v>
      </c>
      <c r="C3636" s="3" t="s">
        <v>13</v>
      </c>
      <c r="D3636" s="3" t="s">
        <v>14</v>
      </c>
      <c r="E3636" s="3" t="s">
        <v>5012</v>
      </c>
      <c r="F3636" s="3" t="s">
        <v>23</v>
      </c>
      <c r="G3636" s="3" t="s">
        <v>38</v>
      </c>
      <c r="H3636" s="3" t="s">
        <v>236</v>
      </c>
      <c r="I3636" s="3" t="s">
        <v>483</v>
      </c>
      <c r="J3636" s="3" t="s">
        <v>143</v>
      </c>
      <c r="K3636" s="3" t="s">
        <v>11</v>
      </c>
      <c r="L3636" s="4">
        <v>44286</v>
      </c>
      <c r="M3636" s="3">
        <v>0</v>
      </c>
      <c r="N3636" s="3">
        <v>0</v>
      </c>
      <c r="O3636" s="3">
        <v>1</v>
      </c>
      <c r="P3636" s="3" t="str">
        <f>+IF(Tabla1[[#This Row],[ACUEDUCTO]]=1,"acueducto","")</f>
        <v/>
      </c>
      <c r="Q3636" s="3" t="str">
        <f>+IF(Tabla1[[#This Row],[ALCANTARILLADO]]=1,"alcantarillado","")</f>
        <v/>
      </c>
      <c r="R3636" s="3" t="str">
        <f>+IF(Tabla1[[#This Row],[ASEO]]=1,"aseo","")</f>
        <v>aseo</v>
      </c>
      <c r="S3636" s="3" t="str">
        <f>+_xlfn.CONCAT(Tabla1[[#This Row],[Columna1]]," ",Tabla1[[#This Row],[Columna2]]," ",Tabla1[[#This Row],[Columna3]])</f>
        <v xml:space="preserve">  aseo</v>
      </c>
      <c r="V3636" s="3" t="str">
        <f>+UPPER(Tabla1[[#This Row],[SERVICIO]])</f>
        <v>ASEO</v>
      </c>
    </row>
    <row r="3637" spans="1:22" x14ac:dyDescent="0.25">
      <c r="A3637" s="2">
        <v>50483</v>
      </c>
      <c r="B3637" s="3" t="s">
        <v>4633</v>
      </c>
      <c r="C3637" s="3" t="s">
        <v>13</v>
      </c>
      <c r="D3637" s="3" t="s">
        <v>26</v>
      </c>
      <c r="E3637" s="3" t="s">
        <v>5013</v>
      </c>
      <c r="F3637" s="3" t="s">
        <v>32</v>
      </c>
      <c r="G3637" s="3" t="s">
        <v>33</v>
      </c>
      <c r="H3637" s="3" t="s">
        <v>251</v>
      </c>
      <c r="I3637" s="3" t="s">
        <v>2639</v>
      </c>
      <c r="J3637" s="3" t="s">
        <v>18</v>
      </c>
      <c r="K3637" s="3" t="s">
        <v>5019</v>
      </c>
      <c r="L3637" s="4">
        <v>44281</v>
      </c>
      <c r="M3637" s="3">
        <v>1</v>
      </c>
      <c r="N3637" s="3">
        <v>0</v>
      </c>
      <c r="O3637" s="3">
        <v>0</v>
      </c>
      <c r="P3637" s="3" t="str">
        <f>+IF(Tabla1[[#This Row],[ACUEDUCTO]]=1,"acueducto","")</f>
        <v>acueducto</v>
      </c>
      <c r="Q3637" s="3" t="str">
        <f>+IF(Tabla1[[#This Row],[ALCANTARILLADO]]=1,"alcantarillado","")</f>
        <v/>
      </c>
      <c r="R3637" s="3" t="str">
        <f>+IF(Tabla1[[#This Row],[ASEO]]=1,"aseo","")</f>
        <v/>
      </c>
      <c r="S3637" s="3" t="str">
        <f>+_xlfn.CONCAT(Tabla1[[#This Row],[Columna1]]," ",Tabla1[[#This Row],[Columna2]]," ",Tabla1[[#This Row],[Columna3]])</f>
        <v xml:space="preserve">acueducto  </v>
      </c>
      <c r="V3637" s="3" t="str">
        <f>+UPPER(Tabla1[[#This Row],[SERVICIO]])</f>
        <v xml:space="preserve">ACUEDUCTO  </v>
      </c>
    </row>
    <row r="3638" spans="1:22" x14ac:dyDescent="0.25">
      <c r="A3638" s="2">
        <v>50503</v>
      </c>
      <c r="B3638" s="3" t="s">
        <v>4634</v>
      </c>
      <c r="C3638" s="3" t="s">
        <v>13</v>
      </c>
      <c r="D3638" s="3" t="s">
        <v>26</v>
      </c>
      <c r="E3638" s="3" t="s">
        <v>5013</v>
      </c>
      <c r="F3638" s="3" t="s">
        <v>32</v>
      </c>
      <c r="G3638" s="3" t="s">
        <v>33</v>
      </c>
      <c r="H3638" s="3" t="s">
        <v>27</v>
      </c>
      <c r="I3638" s="3" t="s">
        <v>1988</v>
      </c>
      <c r="J3638" s="3" t="s">
        <v>18</v>
      </c>
      <c r="K3638" s="3" t="s">
        <v>5019</v>
      </c>
      <c r="L3638" s="4">
        <v>44362</v>
      </c>
      <c r="M3638" s="3">
        <v>1</v>
      </c>
      <c r="N3638" s="3">
        <v>0</v>
      </c>
      <c r="O3638" s="3">
        <v>0</v>
      </c>
      <c r="P3638" s="3" t="str">
        <f>+IF(Tabla1[[#This Row],[ACUEDUCTO]]=1,"acueducto","")</f>
        <v>acueducto</v>
      </c>
      <c r="Q3638" s="3" t="str">
        <f>+IF(Tabla1[[#This Row],[ALCANTARILLADO]]=1,"alcantarillado","")</f>
        <v/>
      </c>
      <c r="R3638" s="3" t="str">
        <f>+IF(Tabla1[[#This Row],[ASEO]]=1,"aseo","")</f>
        <v/>
      </c>
      <c r="S3638" s="3" t="str">
        <f>+_xlfn.CONCAT(Tabla1[[#This Row],[Columna1]]," ",Tabla1[[#This Row],[Columna2]]," ",Tabla1[[#This Row],[Columna3]])</f>
        <v xml:space="preserve">acueducto  </v>
      </c>
      <c r="V3638" s="3" t="str">
        <f>+UPPER(Tabla1[[#This Row],[SERVICIO]])</f>
        <v xml:space="preserve">ACUEDUCTO  </v>
      </c>
    </row>
    <row r="3639" spans="1:22" x14ac:dyDescent="0.25">
      <c r="A3639" s="2">
        <v>50547</v>
      </c>
      <c r="B3639" s="3" t="s">
        <v>4635</v>
      </c>
      <c r="C3639" s="3" t="s">
        <v>13</v>
      </c>
      <c r="D3639" s="3" t="s">
        <v>26</v>
      </c>
      <c r="E3639" s="3" t="s">
        <v>5013</v>
      </c>
      <c r="F3639" s="3" t="s">
        <v>32</v>
      </c>
      <c r="G3639" s="3" t="s">
        <v>33</v>
      </c>
      <c r="H3639" s="3" t="s">
        <v>202</v>
      </c>
      <c r="I3639" s="3" t="s">
        <v>206</v>
      </c>
      <c r="J3639" s="3" t="s">
        <v>18</v>
      </c>
      <c r="K3639" s="3" t="s">
        <v>5019</v>
      </c>
      <c r="L3639" s="4">
        <v>44285</v>
      </c>
      <c r="M3639" s="3">
        <v>1</v>
      </c>
      <c r="N3639" s="3">
        <v>0</v>
      </c>
      <c r="O3639" s="3">
        <v>0</v>
      </c>
      <c r="P3639" s="3" t="str">
        <f>+IF(Tabla1[[#This Row],[ACUEDUCTO]]=1,"acueducto","")</f>
        <v>acueducto</v>
      </c>
      <c r="Q3639" s="3" t="str">
        <f>+IF(Tabla1[[#This Row],[ALCANTARILLADO]]=1,"alcantarillado","")</f>
        <v/>
      </c>
      <c r="R3639" s="3" t="str">
        <f>+IF(Tabla1[[#This Row],[ASEO]]=1,"aseo","")</f>
        <v/>
      </c>
      <c r="S3639" s="3" t="str">
        <f>+_xlfn.CONCAT(Tabla1[[#This Row],[Columna1]]," ",Tabla1[[#This Row],[Columna2]]," ",Tabla1[[#This Row],[Columna3]])</f>
        <v xml:space="preserve">acueducto  </v>
      </c>
      <c r="V3639" s="3" t="str">
        <f>+UPPER(Tabla1[[#This Row],[SERVICIO]])</f>
        <v xml:space="preserve">ACUEDUCTO  </v>
      </c>
    </row>
    <row r="3640" spans="1:22" x14ac:dyDescent="0.25">
      <c r="A3640" s="2">
        <v>50583</v>
      </c>
      <c r="B3640" s="3" t="s">
        <v>4636</v>
      </c>
      <c r="C3640" s="3" t="s">
        <v>13</v>
      </c>
      <c r="D3640" s="3" t="s">
        <v>14</v>
      </c>
      <c r="E3640" s="3" t="s">
        <v>5007</v>
      </c>
      <c r="F3640" s="3" t="s">
        <v>23</v>
      </c>
      <c r="G3640" s="3" t="s">
        <v>33</v>
      </c>
      <c r="H3640" s="3" t="s">
        <v>236</v>
      </c>
      <c r="I3640" s="3" t="s">
        <v>237</v>
      </c>
      <c r="J3640" s="3" t="s">
        <v>18</v>
      </c>
      <c r="K3640" s="3" t="s">
        <v>11</v>
      </c>
      <c r="L3640" s="4">
        <v>44505</v>
      </c>
      <c r="M3640" s="3">
        <v>0</v>
      </c>
      <c r="N3640" s="3">
        <v>0</v>
      </c>
      <c r="O3640" s="3">
        <v>1</v>
      </c>
      <c r="P3640" s="3" t="str">
        <f>+IF(Tabla1[[#This Row],[ACUEDUCTO]]=1,"acueducto","")</f>
        <v/>
      </c>
      <c r="Q3640" s="3" t="str">
        <f>+IF(Tabla1[[#This Row],[ALCANTARILLADO]]=1,"alcantarillado","")</f>
        <v/>
      </c>
      <c r="R3640" s="3" t="str">
        <f>+IF(Tabla1[[#This Row],[ASEO]]=1,"aseo","")</f>
        <v>aseo</v>
      </c>
      <c r="S3640" s="3" t="str">
        <f>+_xlfn.CONCAT(Tabla1[[#This Row],[Columna1]]," ",Tabla1[[#This Row],[Columna2]]," ",Tabla1[[#This Row],[Columna3]])</f>
        <v xml:space="preserve">  aseo</v>
      </c>
      <c r="V3640" s="3" t="str">
        <f>+UPPER(Tabla1[[#This Row],[SERVICIO]])</f>
        <v>ASEO</v>
      </c>
    </row>
    <row r="3641" spans="1:22" x14ac:dyDescent="0.25">
      <c r="A3641" s="2">
        <v>50584</v>
      </c>
      <c r="B3641" s="3" t="s">
        <v>4637</v>
      </c>
      <c r="C3641" s="3" t="s">
        <v>13</v>
      </c>
      <c r="D3641" s="3" t="s">
        <v>26</v>
      </c>
      <c r="E3641" s="3" t="s">
        <v>5013</v>
      </c>
      <c r="F3641" s="3" t="s">
        <v>32</v>
      </c>
      <c r="G3641" s="3" t="s">
        <v>33</v>
      </c>
      <c r="H3641" s="3" t="s">
        <v>202</v>
      </c>
      <c r="I3641" s="3" t="s">
        <v>206</v>
      </c>
      <c r="J3641" s="3" t="s">
        <v>143</v>
      </c>
      <c r="K3641" s="3" t="s">
        <v>5019</v>
      </c>
      <c r="L3641" s="4">
        <v>44123</v>
      </c>
      <c r="M3641" s="3">
        <v>1</v>
      </c>
      <c r="N3641" s="3">
        <v>0</v>
      </c>
      <c r="O3641" s="3">
        <v>0</v>
      </c>
      <c r="P3641" s="3" t="str">
        <f>+IF(Tabla1[[#This Row],[ACUEDUCTO]]=1,"acueducto","")</f>
        <v>acueducto</v>
      </c>
      <c r="Q3641" s="3" t="str">
        <f>+IF(Tabla1[[#This Row],[ALCANTARILLADO]]=1,"alcantarillado","")</f>
        <v/>
      </c>
      <c r="R3641" s="3" t="str">
        <f>+IF(Tabla1[[#This Row],[ASEO]]=1,"aseo","")</f>
        <v/>
      </c>
      <c r="S3641" s="3" t="str">
        <f>+_xlfn.CONCAT(Tabla1[[#This Row],[Columna1]]," ",Tabla1[[#This Row],[Columna2]]," ",Tabla1[[#This Row],[Columna3]])</f>
        <v xml:space="preserve">acueducto  </v>
      </c>
      <c r="V3641" s="3" t="str">
        <f>+UPPER(Tabla1[[#This Row],[SERVICIO]])</f>
        <v xml:space="preserve">ACUEDUCTO  </v>
      </c>
    </row>
    <row r="3642" spans="1:22" x14ac:dyDescent="0.25">
      <c r="A3642" s="2">
        <v>50586</v>
      </c>
      <c r="B3642" s="3" t="s">
        <v>4638</v>
      </c>
      <c r="C3642" s="3" t="s">
        <v>13</v>
      </c>
      <c r="D3642" s="3" t="s">
        <v>14</v>
      </c>
      <c r="E3642" s="3" t="s">
        <v>5007</v>
      </c>
      <c r="F3642" s="3" t="s">
        <v>32</v>
      </c>
      <c r="G3642" s="3" t="s">
        <v>33</v>
      </c>
      <c r="H3642" s="3" t="s">
        <v>396</v>
      </c>
      <c r="I3642" s="3" t="s">
        <v>1312</v>
      </c>
      <c r="J3642" s="3" t="s">
        <v>18</v>
      </c>
      <c r="K3642" s="3" t="s">
        <v>11</v>
      </c>
      <c r="L3642" s="4">
        <v>44348</v>
      </c>
      <c r="M3642" s="3">
        <v>0</v>
      </c>
      <c r="N3642" s="3">
        <v>0</v>
      </c>
      <c r="O3642" s="3">
        <v>1</v>
      </c>
      <c r="P3642" s="3" t="str">
        <f>+IF(Tabla1[[#This Row],[ACUEDUCTO]]=1,"acueducto","")</f>
        <v/>
      </c>
      <c r="Q3642" s="3" t="str">
        <f>+IF(Tabla1[[#This Row],[ALCANTARILLADO]]=1,"alcantarillado","")</f>
        <v/>
      </c>
      <c r="R3642" s="3" t="str">
        <f>+IF(Tabla1[[#This Row],[ASEO]]=1,"aseo","")</f>
        <v>aseo</v>
      </c>
      <c r="S3642" s="3" t="str">
        <f>+_xlfn.CONCAT(Tabla1[[#This Row],[Columna1]]," ",Tabla1[[#This Row],[Columna2]]," ",Tabla1[[#This Row],[Columna3]])</f>
        <v xml:space="preserve">  aseo</v>
      </c>
      <c r="V3642" s="3" t="str">
        <f>+UPPER(Tabla1[[#This Row],[SERVICIO]])</f>
        <v>ASEO</v>
      </c>
    </row>
    <row r="3643" spans="1:22" x14ac:dyDescent="0.25">
      <c r="A3643" s="2">
        <v>50588</v>
      </c>
      <c r="B3643" s="3" t="s">
        <v>4639</v>
      </c>
      <c r="C3643" s="3" t="s">
        <v>13</v>
      </c>
      <c r="D3643" s="3" t="s">
        <v>45</v>
      </c>
      <c r="E3643" s="3" t="s">
        <v>5007</v>
      </c>
      <c r="F3643" s="3" t="s">
        <v>23</v>
      </c>
      <c r="G3643" s="3" t="s">
        <v>33</v>
      </c>
      <c r="H3643" s="3" t="s">
        <v>197</v>
      </c>
      <c r="I3643" s="3" t="s">
        <v>4640</v>
      </c>
      <c r="J3643" s="3" t="s">
        <v>143</v>
      </c>
      <c r="K3643" s="3" t="s">
        <v>11</v>
      </c>
      <c r="L3643" s="4">
        <v>44307</v>
      </c>
      <c r="M3643" s="3">
        <v>0</v>
      </c>
      <c r="N3643" s="3">
        <v>0</v>
      </c>
      <c r="O3643" s="3">
        <v>1</v>
      </c>
      <c r="P3643" s="3" t="str">
        <f>+IF(Tabla1[[#This Row],[ACUEDUCTO]]=1,"acueducto","")</f>
        <v/>
      </c>
      <c r="Q3643" s="3" t="str">
        <f>+IF(Tabla1[[#This Row],[ALCANTARILLADO]]=1,"alcantarillado","")</f>
        <v/>
      </c>
      <c r="R3643" s="3" t="str">
        <f>+IF(Tabla1[[#This Row],[ASEO]]=1,"aseo","")</f>
        <v>aseo</v>
      </c>
      <c r="S3643" s="3" t="str">
        <f>+_xlfn.CONCAT(Tabla1[[#This Row],[Columna1]]," ",Tabla1[[#This Row],[Columna2]]," ",Tabla1[[#This Row],[Columna3]])</f>
        <v xml:space="preserve">  aseo</v>
      </c>
      <c r="V3643" s="3" t="str">
        <f>+UPPER(Tabla1[[#This Row],[SERVICIO]])</f>
        <v>ASEO</v>
      </c>
    </row>
    <row r="3644" spans="1:22" x14ac:dyDescent="0.25">
      <c r="A3644" s="2">
        <v>50589</v>
      </c>
      <c r="B3644" s="3" t="s">
        <v>4641</v>
      </c>
      <c r="C3644" s="3" t="s">
        <v>13</v>
      </c>
      <c r="D3644" s="3" t="s">
        <v>26</v>
      </c>
      <c r="E3644" s="3" t="s">
        <v>5013</v>
      </c>
      <c r="F3644" s="3" t="s">
        <v>32</v>
      </c>
      <c r="G3644" s="3" t="s">
        <v>33</v>
      </c>
      <c r="H3644" s="3" t="s">
        <v>293</v>
      </c>
      <c r="I3644" s="3" t="s">
        <v>909</v>
      </c>
      <c r="J3644" s="3" t="s">
        <v>18</v>
      </c>
      <c r="K3644" s="3" t="s">
        <v>5019</v>
      </c>
      <c r="L3644" s="4">
        <v>44277</v>
      </c>
      <c r="M3644" s="3">
        <v>1</v>
      </c>
      <c r="N3644" s="3">
        <v>0</v>
      </c>
      <c r="O3644" s="3">
        <v>0</v>
      </c>
      <c r="P3644" s="3" t="str">
        <f>+IF(Tabla1[[#This Row],[ACUEDUCTO]]=1,"acueducto","")</f>
        <v>acueducto</v>
      </c>
      <c r="Q3644" s="3" t="str">
        <f>+IF(Tabla1[[#This Row],[ALCANTARILLADO]]=1,"alcantarillado","")</f>
        <v/>
      </c>
      <c r="R3644" s="3" t="str">
        <f>+IF(Tabla1[[#This Row],[ASEO]]=1,"aseo","")</f>
        <v/>
      </c>
      <c r="S3644" s="3" t="str">
        <f>+_xlfn.CONCAT(Tabla1[[#This Row],[Columna1]]," ",Tabla1[[#This Row],[Columna2]]," ",Tabla1[[#This Row],[Columna3]])</f>
        <v xml:space="preserve">acueducto  </v>
      </c>
      <c r="V3644" s="3" t="str">
        <f>+UPPER(Tabla1[[#This Row],[SERVICIO]])</f>
        <v xml:space="preserve">ACUEDUCTO  </v>
      </c>
    </row>
    <row r="3645" spans="1:22" x14ac:dyDescent="0.25">
      <c r="A3645" s="2">
        <v>50591</v>
      </c>
      <c r="B3645" s="3" t="s">
        <v>4642</v>
      </c>
      <c r="C3645" s="3" t="s">
        <v>13</v>
      </c>
      <c r="D3645" s="3" t="s">
        <v>26</v>
      </c>
      <c r="E3645" s="3" t="s">
        <v>5013</v>
      </c>
      <c r="F3645" s="3" t="s">
        <v>32</v>
      </c>
      <c r="G3645" s="3" t="s">
        <v>33</v>
      </c>
      <c r="H3645" s="3" t="s">
        <v>27</v>
      </c>
      <c r="I3645" s="3" t="s">
        <v>1189</v>
      </c>
      <c r="J3645" s="3" t="s">
        <v>143</v>
      </c>
      <c r="K3645" s="3" t="s">
        <v>5019</v>
      </c>
      <c r="L3645" s="4">
        <v>44129</v>
      </c>
      <c r="M3645" s="3">
        <v>1</v>
      </c>
      <c r="N3645" s="3">
        <v>0</v>
      </c>
      <c r="O3645" s="3">
        <v>0</v>
      </c>
      <c r="P3645" s="3" t="str">
        <f>+IF(Tabla1[[#This Row],[ACUEDUCTO]]=1,"acueducto","")</f>
        <v>acueducto</v>
      </c>
      <c r="Q3645" s="3" t="str">
        <f>+IF(Tabla1[[#This Row],[ALCANTARILLADO]]=1,"alcantarillado","")</f>
        <v/>
      </c>
      <c r="R3645" s="3" t="str">
        <f>+IF(Tabla1[[#This Row],[ASEO]]=1,"aseo","")</f>
        <v/>
      </c>
      <c r="S3645" s="3" t="str">
        <f>+_xlfn.CONCAT(Tabla1[[#This Row],[Columna1]]," ",Tabla1[[#This Row],[Columna2]]," ",Tabla1[[#This Row],[Columna3]])</f>
        <v xml:space="preserve">acueducto  </v>
      </c>
      <c r="V3645" s="3" t="str">
        <f>+UPPER(Tabla1[[#This Row],[SERVICIO]])</f>
        <v xml:space="preserve">ACUEDUCTO  </v>
      </c>
    </row>
    <row r="3646" spans="1:22" x14ac:dyDescent="0.25">
      <c r="A3646" s="2">
        <v>50603</v>
      </c>
      <c r="B3646" s="3" t="s">
        <v>4643</v>
      </c>
      <c r="C3646" s="3" t="s">
        <v>13</v>
      </c>
      <c r="D3646" s="3" t="s">
        <v>26</v>
      </c>
      <c r="E3646" s="3" t="s">
        <v>5013</v>
      </c>
      <c r="F3646" s="3" t="s">
        <v>32</v>
      </c>
      <c r="G3646" s="3" t="s">
        <v>33</v>
      </c>
      <c r="H3646" s="3" t="s">
        <v>99</v>
      </c>
      <c r="I3646" s="3" t="s">
        <v>2916</v>
      </c>
      <c r="J3646" s="3" t="s">
        <v>18</v>
      </c>
      <c r="K3646" s="3" t="s">
        <v>5019</v>
      </c>
      <c r="L3646" s="4">
        <v>44462</v>
      </c>
      <c r="M3646" s="3">
        <v>1</v>
      </c>
      <c r="N3646" s="3">
        <v>0</v>
      </c>
      <c r="O3646" s="3">
        <v>0</v>
      </c>
      <c r="P3646" s="3" t="str">
        <f>+IF(Tabla1[[#This Row],[ACUEDUCTO]]=1,"acueducto","")</f>
        <v>acueducto</v>
      </c>
      <c r="Q3646" s="3" t="str">
        <f>+IF(Tabla1[[#This Row],[ALCANTARILLADO]]=1,"alcantarillado","")</f>
        <v/>
      </c>
      <c r="R3646" s="3" t="str">
        <f>+IF(Tabla1[[#This Row],[ASEO]]=1,"aseo","")</f>
        <v/>
      </c>
      <c r="S3646" s="3" t="str">
        <f>+_xlfn.CONCAT(Tabla1[[#This Row],[Columna1]]," ",Tabla1[[#This Row],[Columna2]]," ",Tabla1[[#This Row],[Columna3]])</f>
        <v xml:space="preserve">acueducto  </v>
      </c>
      <c r="V3646" s="3" t="str">
        <f>+UPPER(Tabla1[[#This Row],[SERVICIO]])</f>
        <v xml:space="preserve">ACUEDUCTO  </v>
      </c>
    </row>
    <row r="3647" spans="1:22" x14ac:dyDescent="0.25">
      <c r="A3647" s="2">
        <v>50607</v>
      </c>
      <c r="B3647" s="3" t="s">
        <v>4644</v>
      </c>
      <c r="C3647" s="3" t="s">
        <v>13</v>
      </c>
      <c r="D3647" s="3" t="s">
        <v>26</v>
      </c>
      <c r="E3647" s="3" t="s">
        <v>5013</v>
      </c>
      <c r="F3647" s="3" t="s">
        <v>32</v>
      </c>
      <c r="G3647" s="3" t="s">
        <v>33</v>
      </c>
      <c r="H3647" s="3" t="s">
        <v>202</v>
      </c>
      <c r="I3647" s="3" t="s">
        <v>206</v>
      </c>
      <c r="J3647" s="3" t="s">
        <v>18</v>
      </c>
      <c r="K3647" s="3" t="s">
        <v>5019</v>
      </c>
      <c r="L3647" s="4">
        <v>44250</v>
      </c>
      <c r="M3647" s="3">
        <v>1</v>
      </c>
      <c r="N3647" s="3">
        <v>0</v>
      </c>
      <c r="O3647" s="3">
        <v>0</v>
      </c>
      <c r="P3647" s="3" t="str">
        <f>+IF(Tabla1[[#This Row],[ACUEDUCTO]]=1,"acueducto","")</f>
        <v>acueducto</v>
      </c>
      <c r="Q3647" s="3" t="str">
        <f>+IF(Tabla1[[#This Row],[ALCANTARILLADO]]=1,"alcantarillado","")</f>
        <v/>
      </c>
      <c r="R3647" s="3" t="str">
        <f>+IF(Tabla1[[#This Row],[ASEO]]=1,"aseo","")</f>
        <v/>
      </c>
      <c r="S3647" s="3" t="str">
        <f>+_xlfn.CONCAT(Tabla1[[#This Row],[Columna1]]," ",Tabla1[[#This Row],[Columna2]]," ",Tabla1[[#This Row],[Columna3]])</f>
        <v xml:space="preserve">acueducto  </v>
      </c>
      <c r="V3647" s="3" t="str">
        <f>+UPPER(Tabla1[[#This Row],[SERVICIO]])</f>
        <v xml:space="preserve">ACUEDUCTO  </v>
      </c>
    </row>
    <row r="3648" spans="1:22" x14ac:dyDescent="0.25">
      <c r="A3648" s="2">
        <v>50614</v>
      </c>
      <c r="B3648" s="3" t="s">
        <v>4645</v>
      </c>
      <c r="C3648" s="3" t="s">
        <v>13</v>
      </c>
      <c r="D3648" s="3" t="s">
        <v>45</v>
      </c>
      <c r="E3648" s="3" t="s">
        <v>5007</v>
      </c>
      <c r="F3648" s="3" t="s">
        <v>23</v>
      </c>
      <c r="G3648" s="3" t="s">
        <v>33</v>
      </c>
      <c r="H3648" s="3" t="s">
        <v>58</v>
      </c>
      <c r="I3648" s="3" t="s">
        <v>58</v>
      </c>
      <c r="J3648" s="3" t="s">
        <v>18</v>
      </c>
      <c r="K3648" s="3" t="s">
        <v>11</v>
      </c>
      <c r="L3648" s="4">
        <v>44473</v>
      </c>
      <c r="M3648" s="3">
        <v>0</v>
      </c>
      <c r="N3648" s="3">
        <v>0</v>
      </c>
      <c r="O3648" s="3">
        <v>1</v>
      </c>
      <c r="P3648" s="3" t="str">
        <f>+IF(Tabla1[[#This Row],[ACUEDUCTO]]=1,"acueducto","")</f>
        <v/>
      </c>
      <c r="Q3648" s="3" t="str">
        <f>+IF(Tabla1[[#This Row],[ALCANTARILLADO]]=1,"alcantarillado","")</f>
        <v/>
      </c>
      <c r="R3648" s="3" t="str">
        <f>+IF(Tabla1[[#This Row],[ASEO]]=1,"aseo","")</f>
        <v>aseo</v>
      </c>
      <c r="S3648" s="3" t="str">
        <f>+_xlfn.CONCAT(Tabla1[[#This Row],[Columna1]]," ",Tabla1[[#This Row],[Columna2]]," ",Tabla1[[#This Row],[Columna3]])</f>
        <v xml:space="preserve">  aseo</v>
      </c>
      <c r="V3648" s="3" t="str">
        <f>+UPPER(Tabla1[[#This Row],[SERVICIO]])</f>
        <v>ASEO</v>
      </c>
    </row>
    <row r="3649" spans="1:22" x14ac:dyDescent="0.25">
      <c r="A3649" s="2">
        <v>50623</v>
      </c>
      <c r="B3649" s="3" t="s">
        <v>4646</v>
      </c>
      <c r="C3649" s="3" t="s">
        <v>13</v>
      </c>
      <c r="D3649" s="3" t="s">
        <v>26</v>
      </c>
      <c r="E3649" s="3" t="s">
        <v>5013</v>
      </c>
      <c r="F3649" s="3" t="s">
        <v>32</v>
      </c>
      <c r="G3649" s="3" t="s">
        <v>33</v>
      </c>
      <c r="H3649" s="3" t="s">
        <v>202</v>
      </c>
      <c r="I3649" s="3" t="s">
        <v>206</v>
      </c>
      <c r="J3649" s="3" t="s">
        <v>18</v>
      </c>
      <c r="K3649" s="3" t="s">
        <v>5019</v>
      </c>
      <c r="L3649" s="4">
        <v>44254</v>
      </c>
      <c r="M3649" s="3">
        <v>1</v>
      </c>
      <c r="N3649" s="3">
        <v>0</v>
      </c>
      <c r="O3649" s="3">
        <v>0</v>
      </c>
      <c r="P3649" s="3" t="str">
        <f>+IF(Tabla1[[#This Row],[ACUEDUCTO]]=1,"acueducto","")</f>
        <v>acueducto</v>
      </c>
      <c r="Q3649" s="3" t="str">
        <f>+IF(Tabla1[[#This Row],[ALCANTARILLADO]]=1,"alcantarillado","")</f>
        <v/>
      </c>
      <c r="R3649" s="3" t="str">
        <f>+IF(Tabla1[[#This Row],[ASEO]]=1,"aseo","")</f>
        <v/>
      </c>
      <c r="S3649" s="3" t="str">
        <f>+_xlfn.CONCAT(Tabla1[[#This Row],[Columna1]]," ",Tabla1[[#This Row],[Columna2]]," ",Tabla1[[#This Row],[Columna3]])</f>
        <v xml:space="preserve">acueducto  </v>
      </c>
      <c r="V3649" s="3" t="str">
        <f>+UPPER(Tabla1[[#This Row],[SERVICIO]])</f>
        <v xml:space="preserve">ACUEDUCTO  </v>
      </c>
    </row>
    <row r="3650" spans="1:22" x14ac:dyDescent="0.25">
      <c r="A3650" s="2">
        <v>50643</v>
      </c>
      <c r="B3650" s="3" t="s">
        <v>4647</v>
      </c>
      <c r="C3650" s="3" t="s">
        <v>13</v>
      </c>
      <c r="D3650" s="3" t="s">
        <v>14</v>
      </c>
      <c r="E3650" s="3" t="s">
        <v>5007</v>
      </c>
      <c r="F3650" s="3" t="s">
        <v>23</v>
      </c>
      <c r="G3650" s="3" t="s">
        <v>33</v>
      </c>
      <c r="H3650" s="3" t="s">
        <v>224</v>
      </c>
      <c r="I3650" s="3" t="s">
        <v>929</v>
      </c>
      <c r="J3650" s="3" t="s">
        <v>143</v>
      </c>
      <c r="K3650" s="3" t="s">
        <v>11</v>
      </c>
      <c r="L3650" s="4">
        <v>44141</v>
      </c>
      <c r="M3650" s="3">
        <v>0</v>
      </c>
      <c r="N3650" s="3">
        <v>0</v>
      </c>
      <c r="O3650" s="3">
        <v>1</v>
      </c>
      <c r="P3650" s="3" t="str">
        <f>+IF(Tabla1[[#This Row],[ACUEDUCTO]]=1,"acueducto","")</f>
        <v/>
      </c>
      <c r="Q3650" s="3" t="str">
        <f>+IF(Tabla1[[#This Row],[ALCANTARILLADO]]=1,"alcantarillado","")</f>
        <v/>
      </c>
      <c r="R3650" s="3" t="str">
        <f>+IF(Tabla1[[#This Row],[ASEO]]=1,"aseo","")</f>
        <v>aseo</v>
      </c>
      <c r="S3650" s="3" t="str">
        <f>+_xlfn.CONCAT(Tabla1[[#This Row],[Columna1]]," ",Tabla1[[#This Row],[Columna2]]," ",Tabla1[[#This Row],[Columna3]])</f>
        <v xml:space="preserve">  aseo</v>
      </c>
      <c r="V3650" s="3" t="str">
        <f>+UPPER(Tabla1[[#This Row],[SERVICIO]])</f>
        <v>ASEO</v>
      </c>
    </row>
    <row r="3651" spans="1:22" x14ac:dyDescent="0.25">
      <c r="A3651" s="2">
        <v>50644</v>
      </c>
      <c r="B3651" s="3" t="s">
        <v>4648</v>
      </c>
      <c r="C3651" s="3" t="s">
        <v>13</v>
      </c>
      <c r="D3651" s="3" t="s">
        <v>14</v>
      </c>
      <c r="E3651" s="3" t="s">
        <v>5007</v>
      </c>
      <c r="F3651" s="3" t="s">
        <v>23</v>
      </c>
      <c r="G3651" s="3" t="s">
        <v>33</v>
      </c>
      <c r="H3651" s="3" t="s">
        <v>58</v>
      </c>
      <c r="I3651" s="3" t="s">
        <v>58</v>
      </c>
      <c r="J3651" s="3" t="s">
        <v>143</v>
      </c>
      <c r="K3651" s="3" t="s">
        <v>11</v>
      </c>
      <c r="L3651" s="4">
        <v>44309</v>
      </c>
      <c r="M3651" s="3">
        <v>0</v>
      </c>
      <c r="N3651" s="3">
        <v>0</v>
      </c>
      <c r="O3651" s="3">
        <v>1</v>
      </c>
      <c r="P3651" s="3" t="str">
        <f>+IF(Tabla1[[#This Row],[ACUEDUCTO]]=1,"acueducto","")</f>
        <v/>
      </c>
      <c r="Q3651" s="3" t="str">
        <f>+IF(Tabla1[[#This Row],[ALCANTARILLADO]]=1,"alcantarillado","")</f>
        <v/>
      </c>
      <c r="R3651" s="3" t="str">
        <f>+IF(Tabla1[[#This Row],[ASEO]]=1,"aseo","")</f>
        <v>aseo</v>
      </c>
      <c r="S3651" s="3" t="str">
        <f>+_xlfn.CONCAT(Tabla1[[#This Row],[Columna1]]," ",Tabla1[[#This Row],[Columna2]]," ",Tabla1[[#This Row],[Columna3]])</f>
        <v xml:space="preserve">  aseo</v>
      </c>
      <c r="V3651" s="3" t="str">
        <f>+UPPER(Tabla1[[#This Row],[SERVICIO]])</f>
        <v>ASEO</v>
      </c>
    </row>
    <row r="3652" spans="1:22" x14ac:dyDescent="0.25">
      <c r="A3652" s="2">
        <v>50663</v>
      </c>
      <c r="B3652" s="3" t="s">
        <v>4649</v>
      </c>
      <c r="C3652" s="3" t="s">
        <v>13</v>
      </c>
      <c r="D3652" s="3" t="s">
        <v>14</v>
      </c>
      <c r="E3652" s="3" t="s">
        <v>5007</v>
      </c>
      <c r="F3652" s="3" t="s">
        <v>23</v>
      </c>
      <c r="G3652" s="3" t="s">
        <v>38</v>
      </c>
      <c r="H3652" s="3" t="s">
        <v>126</v>
      </c>
      <c r="I3652" s="3" t="s">
        <v>151</v>
      </c>
      <c r="J3652" s="3" t="s">
        <v>143</v>
      </c>
      <c r="K3652" s="3" t="s">
        <v>11</v>
      </c>
      <c r="L3652" s="4">
        <v>44144</v>
      </c>
      <c r="M3652" s="3">
        <v>0</v>
      </c>
      <c r="N3652" s="3">
        <v>0</v>
      </c>
      <c r="O3652" s="3">
        <v>1</v>
      </c>
      <c r="P3652" s="3" t="str">
        <f>+IF(Tabla1[[#This Row],[ACUEDUCTO]]=1,"acueducto","")</f>
        <v/>
      </c>
      <c r="Q3652" s="3" t="str">
        <f>+IF(Tabla1[[#This Row],[ALCANTARILLADO]]=1,"alcantarillado","")</f>
        <v/>
      </c>
      <c r="R3652" s="3" t="str">
        <f>+IF(Tabla1[[#This Row],[ASEO]]=1,"aseo","")</f>
        <v>aseo</v>
      </c>
      <c r="S3652" s="3" t="str">
        <f>+_xlfn.CONCAT(Tabla1[[#This Row],[Columna1]]," ",Tabla1[[#This Row],[Columna2]]," ",Tabla1[[#This Row],[Columna3]])</f>
        <v xml:space="preserve">  aseo</v>
      </c>
      <c r="V3652" s="3" t="str">
        <f>+UPPER(Tabla1[[#This Row],[SERVICIO]])</f>
        <v>ASEO</v>
      </c>
    </row>
    <row r="3653" spans="1:22" x14ac:dyDescent="0.25">
      <c r="A3653" s="2">
        <v>50667</v>
      </c>
      <c r="B3653" s="3" t="s">
        <v>4650</v>
      </c>
      <c r="C3653" s="3" t="s">
        <v>13</v>
      </c>
      <c r="D3653" s="3" t="s">
        <v>14</v>
      </c>
      <c r="E3653" s="3" t="s">
        <v>5007</v>
      </c>
      <c r="F3653" s="3" t="s">
        <v>23</v>
      </c>
      <c r="G3653" s="3" t="s">
        <v>33</v>
      </c>
      <c r="H3653" s="3" t="s">
        <v>58</v>
      </c>
      <c r="I3653" s="3" t="s">
        <v>58</v>
      </c>
      <c r="J3653" s="3" t="s">
        <v>143</v>
      </c>
      <c r="K3653" s="3" t="s">
        <v>11</v>
      </c>
      <c r="L3653" s="4">
        <v>44238</v>
      </c>
      <c r="M3653" s="3">
        <v>0</v>
      </c>
      <c r="N3653" s="3">
        <v>0</v>
      </c>
      <c r="O3653" s="3">
        <v>1</v>
      </c>
      <c r="P3653" s="3" t="str">
        <f>+IF(Tabla1[[#This Row],[ACUEDUCTO]]=1,"acueducto","")</f>
        <v/>
      </c>
      <c r="Q3653" s="3" t="str">
        <f>+IF(Tabla1[[#This Row],[ALCANTARILLADO]]=1,"alcantarillado","")</f>
        <v/>
      </c>
      <c r="R3653" s="3" t="str">
        <f>+IF(Tabla1[[#This Row],[ASEO]]=1,"aseo","")</f>
        <v>aseo</v>
      </c>
      <c r="S3653" s="3" t="str">
        <f>+_xlfn.CONCAT(Tabla1[[#This Row],[Columna1]]," ",Tabla1[[#This Row],[Columna2]]," ",Tabla1[[#This Row],[Columna3]])</f>
        <v xml:space="preserve">  aseo</v>
      </c>
      <c r="V3653" s="3" t="str">
        <f>+UPPER(Tabla1[[#This Row],[SERVICIO]])</f>
        <v>ASEO</v>
      </c>
    </row>
    <row r="3654" spans="1:22" x14ac:dyDescent="0.25">
      <c r="A3654" s="2">
        <v>50671</v>
      </c>
      <c r="B3654" s="3" t="s">
        <v>4651</v>
      </c>
      <c r="C3654" s="3" t="s">
        <v>13</v>
      </c>
      <c r="D3654" s="3" t="s">
        <v>26</v>
      </c>
      <c r="E3654" s="3" t="s">
        <v>5013</v>
      </c>
      <c r="F3654" s="3" t="s">
        <v>32</v>
      </c>
      <c r="G3654" s="3" t="s">
        <v>33</v>
      </c>
      <c r="H3654" s="3" t="s">
        <v>27</v>
      </c>
      <c r="I3654" s="3" t="s">
        <v>2894</v>
      </c>
      <c r="J3654" s="3" t="s">
        <v>18</v>
      </c>
      <c r="K3654" s="3" t="s">
        <v>5019</v>
      </c>
      <c r="L3654" s="4">
        <v>44119</v>
      </c>
      <c r="M3654" s="3">
        <v>1</v>
      </c>
      <c r="N3654" s="3">
        <v>0</v>
      </c>
      <c r="O3654" s="3">
        <v>0</v>
      </c>
      <c r="P3654" s="3" t="str">
        <f>+IF(Tabla1[[#This Row],[ACUEDUCTO]]=1,"acueducto","")</f>
        <v>acueducto</v>
      </c>
      <c r="Q3654" s="3" t="str">
        <f>+IF(Tabla1[[#This Row],[ALCANTARILLADO]]=1,"alcantarillado","")</f>
        <v/>
      </c>
      <c r="R3654" s="3" t="str">
        <f>+IF(Tabla1[[#This Row],[ASEO]]=1,"aseo","")</f>
        <v/>
      </c>
      <c r="S3654" s="3" t="str">
        <f>+_xlfn.CONCAT(Tabla1[[#This Row],[Columna1]]," ",Tabla1[[#This Row],[Columna2]]," ",Tabla1[[#This Row],[Columna3]])</f>
        <v xml:space="preserve">acueducto  </v>
      </c>
      <c r="V3654" s="3" t="str">
        <f>+UPPER(Tabla1[[#This Row],[SERVICIO]])</f>
        <v xml:space="preserve">ACUEDUCTO  </v>
      </c>
    </row>
    <row r="3655" spans="1:22" x14ac:dyDescent="0.25">
      <c r="A3655" s="2">
        <v>50684</v>
      </c>
      <c r="B3655" s="3" t="s">
        <v>4652</v>
      </c>
      <c r="C3655" s="3" t="s">
        <v>13</v>
      </c>
      <c r="D3655" s="3" t="s">
        <v>26</v>
      </c>
      <c r="E3655" s="3" t="s">
        <v>5013</v>
      </c>
      <c r="F3655" s="3" t="s">
        <v>32</v>
      </c>
      <c r="G3655" s="3" t="s">
        <v>33</v>
      </c>
      <c r="H3655" s="3" t="s">
        <v>126</v>
      </c>
      <c r="I3655" s="3" t="s">
        <v>974</v>
      </c>
      <c r="J3655" s="3" t="s">
        <v>143</v>
      </c>
      <c r="K3655" s="3" t="s">
        <v>5019</v>
      </c>
      <c r="L3655" s="4">
        <v>44367</v>
      </c>
      <c r="M3655" s="3">
        <v>1</v>
      </c>
      <c r="N3655" s="3">
        <v>0</v>
      </c>
      <c r="O3655" s="3">
        <v>0</v>
      </c>
      <c r="P3655" s="3" t="str">
        <f>+IF(Tabla1[[#This Row],[ACUEDUCTO]]=1,"acueducto","")</f>
        <v>acueducto</v>
      </c>
      <c r="Q3655" s="3" t="str">
        <f>+IF(Tabla1[[#This Row],[ALCANTARILLADO]]=1,"alcantarillado","")</f>
        <v/>
      </c>
      <c r="R3655" s="3" t="str">
        <f>+IF(Tabla1[[#This Row],[ASEO]]=1,"aseo","")</f>
        <v/>
      </c>
      <c r="S3655" s="3" t="str">
        <f>+_xlfn.CONCAT(Tabla1[[#This Row],[Columna1]]," ",Tabla1[[#This Row],[Columna2]]," ",Tabla1[[#This Row],[Columna3]])</f>
        <v xml:space="preserve">acueducto  </v>
      </c>
      <c r="V3655" s="3" t="str">
        <f>+UPPER(Tabla1[[#This Row],[SERVICIO]])</f>
        <v xml:space="preserve">ACUEDUCTO  </v>
      </c>
    </row>
    <row r="3656" spans="1:22" x14ac:dyDescent="0.25">
      <c r="A3656" s="2">
        <v>50703</v>
      </c>
      <c r="B3656" s="3" t="s">
        <v>4653</v>
      </c>
      <c r="C3656" s="3" t="s">
        <v>13</v>
      </c>
      <c r="D3656" s="3" t="s">
        <v>45</v>
      </c>
      <c r="E3656" s="3" t="s">
        <v>5007</v>
      </c>
      <c r="F3656" s="3" t="s">
        <v>23</v>
      </c>
      <c r="G3656" s="3" t="s">
        <v>33</v>
      </c>
      <c r="H3656" s="3" t="s">
        <v>58</v>
      </c>
      <c r="I3656" s="3" t="s">
        <v>58</v>
      </c>
      <c r="J3656" s="3" t="s">
        <v>18</v>
      </c>
      <c r="K3656" s="3" t="s">
        <v>11</v>
      </c>
      <c r="L3656" s="4">
        <v>44480</v>
      </c>
      <c r="M3656" s="3">
        <v>0</v>
      </c>
      <c r="N3656" s="3">
        <v>0</v>
      </c>
      <c r="O3656" s="3">
        <v>1</v>
      </c>
      <c r="P3656" s="3" t="str">
        <f>+IF(Tabla1[[#This Row],[ACUEDUCTO]]=1,"acueducto","")</f>
        <v/>
      </c>
      <c r="Q3656" s="3" t="str">
        <f>+IF(Tabla1[[#This Row],[ALCANTARILLADO]]=1,"alcantarillado","")</f>
        <v/>
      </c>
      <c r="R3656" s="3" t="str">
        <f>+IF(Tabla1[[#This Row],[ASEO]]=1,"aseo","")</f>
        <v>aseo</v>
      </c>
      <c r="S3656" s="3" t="str">
        <f>+_xlfn.CONCAT(Tabla1[[#This Row],[Columna1]]," ",Tabla1[[#This Row],[Columna2]]," ",Tabla1[[#This Row],[Columna3]])</f>
        <v xml:space="preserve">  aseo</v>
      </c>
      <c r="V3656" s="3" t="str">
        <f>+UPPER(Tabla1[[#This Row],[SERVICIO]])</f>
        <v>ASEO</v>
      </c>
    </row>
    <row r="3657" spans="1:22" x14ac:dyDescent="0.25">
      <c r="A3657" s="2">
        <v>50705</v>
      </c>
      <c r="B3657" s="3" t="s">
        <v>4654</v>
      </c>
      <c r="C3657" s="3" t="s">
        <v>13</v>
      </c>
      <c r="D3657" s="3" t="s">
        <v>14</v>
      </c>
      <c r="E3657" s="3" t="s">
        <v>5007</v>
      </c>
      <c r="F3657" s="3" t="s">
        <v>23</v>
      </c>
      <c r="G3657" s="3" t="s">
        <v>33</v>
      </c>
      <c r="H3657" s="3" t="s">
        <v>60</v>
      </c>
      <c r="I3657" s="3" t="s">
        <v>74</v>
      </c>
      <c r="J3657" s="3" t="s">
        <v>143</v>
      </c>
      <c r="K3657" s="3" t="s">
        <v>11</v>
      </c>
      <c r="L3657" s="4">
        <v>44499</v>
      </c>
      <c r="M3657" s="3">
        <v>0</v>
      </c>
      <c r="N3657" s="3">
        <v>0</v>
      </c>
      <c r="O3657" s="3">
        <v>1</v>
      </c>
      <c r="P3657" s="3" t="str">
        <f>+IF(Tabla1[[#This Row],[ACUEDUCTO]]=1,"acueducto","")</f>
        <v/>
      </c>
      <c r="Q3657" s="3" t="str">
        <f>+IF(Tabla1[[#This Row],[ALCANTARILLADO]]=1,"alcantarillado","")</f>
        <v/>
      </c>
      <c r="R3657" s="3" t="str">
        <f>+IF(Tabla1[[#This Row],[ASEO]]=1,"aseo","")</f>
        <v>aseo</v>
      </c>
      <c r="S3657" s="3" t="str">
        <f>+_xlfn.CONCAT(Tabla1[[#This Row],[Columna1]]," ",Tabla1[[#This Row],[Columna2]]," ",Tabla1[[#This Row],[Columna3]])</f>
        <v xml:space="preserve">  aseo</v>
      </c>
      <c r="V3657" s="3" t="str">
        <f>+UPPER(Tabla1[[#This Row],[SERVICIO]])</f>
        <v>ASEO</v>
      </c>
    </row>
    <row r="3658" spans="1:22" x14ac:dyDescent="0.25">
      <c r="A3658" s="2">
        <v>50706</v>
      </c>
      <c r="B3658" s="3" t="s">
        <v>4655</v>
      </c>
      <c r="C3658" s="3" t="s">
        <v>13</v>
      </c>
      <c r="D3658" s="3" t="s">
        <v>26</v>
      </c>
      <c r="E3658" s="3" t="s">
        <v>5007</v>
      </c>
      <c r="F3658" s="3" t="s">
        <v>23</v>
      </c>
      <c r="G3658" s="3" t="s">
        <v>33</v>
      </c>
      <c r="H3658" s="3" t="s">
        <v>110</v>
      </c>
      <c r="I3658" s="3" t="s">
        <v>111</v>
      </c>
      <c r="J3658" s="3" t="s">
        <v>143</v>
      </c>
      <c r="K3658" s="3" t="s">
        <v>11</v>
      </c>
      <c r="L3658" s="4">
        <v>44277</v>
      </c>
      <c r="M3658" s="3">
        <v>0</v>
      </c>
      <c r="N3658" s="3">
        <v>0</v>
      </c>
      <c r="O3658" s="3">
        <v>1</v>
      </c>
      <c r="P3658" s="3" t="str">
        <f>+IF(Tabla1[[#This Row],[ACUEDUCTO]]=1,"acueducto","")</f>
        <v/>
      </c>
      <c r="Q3658" s="3" t="str">
        <f>+IF(Tabla1[[#This Row],[ALCANTARILLADO]]=1,"alcantarillado","")</f>
        <v/>
      </c>
      <c r="R3658" s="3" t="str">
        <f>+IF(Tabla1[[#This Row],[ASEO]]=1,"aseo","")</f>
        <v>aseo</v>
      </c>
      <c r="S3658" s="3" t="str">
        <f>+_xlfn.CONCAT(Tabla1[[#This Row],[Columna1]]," ",Tabla1[[#This Row],[Columna2]]," ",Tabla1[[#This Row],[Columna3]])</f>
        <v xml:space="preserve">  aseo</v>
      </c>
      <c r="V3658" s="3" t="str">
        <f>+UPPER(Tabla1[[#This Row],[SERVICIO]])</f>
        <v>ASEO</v>
      </c>
    </row>
    <row r="3659" spans="1:22" x14ac:dyDescent="0.25">
      <c r="A3659" s="2">
        <v>50707</v>
      </c>
      <c r="B3659" s="3" t="s">
        <v>4656</v>
      </c>
      <c r="C3659" s="3" t="s">
        <v>13</v>
      </c>
      <c r="D3659" s="3" t="s">
        <v>26</v>
      </c>
      <c r="E3659" s="3" t="s">
        <v>5013</v>
      </c>
      <c r="F3659" s="3" t="s">
        <v>32</v>
      </c>
      <c r="G3659" s="3" t="s">
        <v>33</v>
      </c>
      <c r="H3659" s="3" t="s">
        <v>202</v>
      </c>
      <c r="I3659" s="3" t="s">
        <v>203</v>
      </c>
      <c r="J3659" s="3" t="s">
        <v>18</v>
      </c>
      <c r="K3659" s="3" t="s">
        <v>5019</v>
      </c>
      <c r="L3659" s="4">
        <v>44363</v>
      </c>
      <c r="M3659" s="3">
        <v>1</v>
      </c>
      <c r="N3659" s="3">
        <v>0</v>
      </c>
      <c r="O3659" s="3">
        <v>0</v>
      </c>
      <c r="P3659" s="3" t="str">
        <f>+IF(Tabla1[[#This Row],[ACUEDUCTO]]=1,"acueducto","")</f>
        <v>acueducto</v>
      </c>
      <c r="Q3659" s="3" t="str">
        <f>+IF(Tabla1[[#This Row],[ALCANTARILLADO]]=1,"alcantarillado","")</f>
        <v/>
      </c>
      <c r="R3659" s="3" t="str">
        <f>+IF(Tabla1[[#This Row],[ASEO]]=1,"aseo","")</f>
        <v/>
      </c>
      <c r="S3659" s="3" t="str">
        <f>+_xlfn.CONCAT(Tabla1[[#This Row],[Columna1]]," ",Tabla1[[#This Row],[Columna2]]," ",Tabla1[[#This Row],[Columna3]])</f>
        <v xml:space="preserve">acueducto  </v>
      </c>
      <c r="V3659" s="3" t="str">
        <f>+UPPER(Tabla1[[#This Row],[SERVICIO]])</f>
        <v xml:space="preserve">ACUEDUCTO  </v>
      </c>
    </row>
    <row r="3660" spans="1:22" x14ac:dyDescent="0.25">
      <c r="A3660" s="2">
        <v>50723</v>
      </c>
      <c r="B3660" s="3" t="s">
        <v>4657</v>
      </c>
      <c r="C3660" s="3" t="s">
        <v>13</v>
      </c>
      <c r="D3660" s="3" t="s">
        <v>26</v>
      </c>
      <c r="E3660" s="3" t="s">
        <v>5007</v>
      </c>
      <c r="F3660" s="3" t="s">
        <v>23</v>
      </c>
      <c r="G3660" s="3" t="s">
        <v>33</v>
      </c>
      <c r="H3660" s="3" t="s">
        <v>182</v>
      </c>
      <c r="I3660" s="3" t="s">
        <v>188</v>
      </c>
      <c r="J3660" s="3" t="s">
        <v>143</v>
      </c>
      <c r="K3660" s="3" t="s">
        <v>11</v>
      </c>
      <c r="L3660" s="4">
        <v>44173</v>
      </c>
      <c r="M3660" s="3">
        <v>0</v>
      </c>
      <c r="N3660" s="3">
        <v>0</v>
      </c>
      <c r="O3660" s="3">
        <v>1</v>
      </c>
      <c r="P3660" s="3" t="str">
        <f>+IF(Tabla1[[#This Row],[ACUEDUCTO]]=1,"acueducto","")</f>
        <v/>
      </c>
      <c r="Q3660" s="3" t="str">
        <f>+IF(Tabla1[[#This Row],[ALCANTARILLADO]]=1,"alcantarillado","")</f>
        <v/>
      </c>
      <c r="R3660" s="3" t="str">
        <f>+IF(Tabla1[[#This Row],[ASEO]]=1,"aseo","")</f>
        <v>aseo</v>
      </c>
      <c r="S3660" s="3" t="str">
        <f>+_xlfn.CONCAT(Tabla1[[#This Row],[Columna1]]," ",Tabla1[[#This Row],[Columna2]]," ",Tabla1[[#This Row],[Columna3]])</f>
        <v xml:space="preserve">  aseo</v>
      </c>
      <c r="V3660" s="3" t="str">
        <f>+UPPER(Tabla1[[#This Row],[SERVICIO]])</f>
        <v>ASEO</v>
      </c>
    </row>
    <row r="3661" spans="1:22" x14ac:dyDescent="0.25">
      <c r="A3661" s="2">
        <v>50744</v>
      </c>
      <c r="B3661" s="3" t="s">
        <v>4658</v>
      </c>
      <c r="C3661" s="3" t="s">
        <v>13</v>
      </c>
      <c r="D3661" s="3" t="s">
        <v>14</v>
      </c>
      <c r="E3661" s="3" t="s">
        <v>5007</v>
      </c>
      <c r="F3661" s="3" t="s">
        <v>23</v>
      </c>
      <c r="G3661" s="3" t="s">
        <v>33</v>
      </c>
      <c r="H3661" s="3" t="s">
        <v>58</v>
      </c>
      <c r="I3661" s="3" t="s">
        <v>58</v>
      </c>
      <c r="J3661" s="3" t="s">
        <v>18</v>
      </c>
      <c r="K3661" s="3" t="s">
        <v>11</v>
      </c>
      <c r="L3661" s="4">
        <v>44258</v>
      </c>
      <c r="M3661" s="3">
        <v>0</v>
      </c>
      <c r="N3661" s="3">
        <v>0</v>
      </c>
      <c r="O3661" s="3">
        <v>1</v>
      </c>
      <c r="P3661" s="3" t="str">
        <f>+IF(Tabla1[[#This Row],[ACUEDUCTO]]=1,"acueducto","")</f>
        <v/>
      </c>
      <c r="Q3661" s="3" t="str">
        <f>+IF(Tabla1[[#This Row],[ALCANTARILLADO]]=1,"alcantarillado","")</f>
        <v/>
      </c>
      <c r="R3661" s="3" t="str">
        <f>+IF(Tabla1[[#This Row],[ASEO]]=1,"aseo","")</f>
        <v>aseo</v>
      </c>
      <c r="S3661" s="3" t="str">
        <f>+_xlfn.CONCAT(Tabla1[[#This Row],[Columna1]]," ",Tabla1[[#This Row],[Columna2]]," ",Tabla1[[#This Row],[Columna3]])</f>
        <v xml:space="preserve">  aseo</v>
      </c>
      <c r="V3661" s="3" t="str">
        <f>+UPPER(Tabla1[[#This Row],[SERVICIO]])</f>
        <v>ASEO</v>
      </c>
    </row>
    <row r="3662" spans="1:22" x14ac:dyDescent="0.25">
      <c r="A3662" s="2">
        <v>50746</v>
      </c>
      <c r="B3662" s="3" t="s">
        <v>4659</v>
      </c>
      <c r="C3662" s="3" t="s">
        <v>13</v>
      </c>
      <c r="D3662" s="3" t="s">
        <v>26</v>
      </c>
      <c r="E3662" s="3" t="s">
        <v>5013</v>
      </c>
      <c r="F3662" s="3" t="s">
        <v>32</v>
      </c>
      <c r="G3662" s="3" t="s">
        <v>33</v>
      </c>
      <c r="H3662" s="3" t="s">
        <v>293</v>
      </c>
      <c r="I3662" s="3" t="s">
        <v>300</v>
      </c>
      <c r="J3662" s="3" t="s">
        <v>18</v>
      </c>
      <c r="K3662" s="3" t="s">
        <v>5019</v>
      </c>
      <c r="L3662" s="4">
        <v>44225</v>
      </c>
      <c r="M3662" s="3">
        <v>1</v>
      </c>
      <c r="N3662" s="3">
        <v>0</v>
      </c>
      <c r="O3662" s="3">
        <v>0</v>
      </c>
      <c r="P3662" s="3" t="str">
        <f>+IF(Tabla1[[#This Row],[ACUEDUCTO]]=1,"acueducto","")</f>
        <v>acueducto</v>
      </c>
      <c r="Q3662" s="3" t="str">
        <f>+IF(Tabla1[[#This Row],[ALCANTARILLADO]]=1,"alcantarillado","")</f>
        <v/>
      </c>
      <c r="R3662" s="3" t="str">
        <f>+IF(Tabla1[[#This Row],[ASEO]]=1,"aseo","")</f>
        <v/>
      </c>
      <c r="S3662" s="3" t="str">
        <f>+_xlfn.CONCAT(Tabla1[[#This Row],[Columna1]]," ",Tabla1[[#This Row],[Columna2]]," ",Tabla1[[#This Row],[Columna3]])</f>
        <v xml:space="preserve">acueducto  </v>
      </c>
      <c r="V3662" s="3" t="str">
        <f>+UPPER(Tabla1[[#This Row],[SERVICIO]])</f>
        <v xml:space="preserve">ACUEDUCTO  </v>
      </c>
    </row>
    <row r="3663" spans="1:22" x14ac:dyDescent="0.25">
      <c r="A3663" s="2">
        <v>50747</v>
      </c>
      <c r="B3663" s="3" t="s">
        <v>4660</v>
      </c>
      <c r="C3663" s="3" t="s">
        <v>13</v>
      </c>
      <c r="D3663" s="3" t="s">
        <v>14</v>
      </c>
      <c r="E3663" s="3" t="s">
        <v>5007</v>
      </c>
      <c r="F3663" s="3" t="s">
        <v>23</v>
      </c>
      <c r="G3663" s="3" t="s">
        <v>33</v>
      </c>
      <c r="H3663" s="3" t="s">
        <v>63</v>
      </c>
      <c r="I3663" s="3" t="s">
        <v>72</v>
      </c>
      <c r="J3663" s="3" t="s">
        <v>18</v>
      </c>
      <c r="K3663" s="3" t="s">
        <v>11</v>
      </c>
      <c r="L3663" s="4">
        <v>44453</v>
      </c>
      <c r="M3663" s="3">
        <v>0</v>
      </c>
      <c r="N3663" s="3">
        <v>0</v>
      </c>
      <c r="O3663" s="3">
        <v>1</v>
      </c>
      <c r="P3663" s="3" t="str">
        <f>+IF(Tabla1[[#This Row],[ACUEDUCTO]]=1,"acueducto","")</f>
        <v/>
      </c>
      <c r="Q3663" s="3" t="str">
        <f>+IF(Tabla1[[#This Row],[ALCANTARILLADO]]=1,"alcantarillado","")</f>
        <v/>
      </c>
      <c r="R3663" s="3" t="str">
        <f>+IF(Tabla1[[#This Row],[ASEO]]=1,"aseo","")</f>
        <v>aseo</v>
      </c>
      <c r="S3663" s="3" t="str">
        <f>+_xlfn.CONCAT(Tabla1[[#This Row],[Columna1]]," ",Tabla1[[#This Row],[Columna2]]," ",Tabla1[[#This Row],[Columna3]])</f>
        <v xml:space="preserve">  aseo</v>
      </c>
      <c r="V3663" s="3" t="str">
        <f>+UPPER(Tabla1[[#This Row],[SERVICIO]])</f>
        <v>ASEO</v>
      </c>
    </row>
    <row r="3664" spans="1:22" x14ac:dyDescent="0.25">
      <c r="A3664" s="2">
        <v>50749</v>
      </c>
      <c r="B3664" s="3" t="s">
        <v>4661</v>
      </c>
      <c r="C3664" s="3" t="s">
        <v>13</v>
      </c>
      <c r="D3664" s="3" t="s">
        <v>14</v>
      </c>
      <c r="E3664" s="3" t="s">
        <v>5007</v>
      </c>
      <c r="F3664" s="3" t="s">
        <v>23</v>
      </c>
      <c r="G3664" s="3" t="s">
        <v>33</v>
      </c>
      <c r="H3664" s="3" t="s">
        <v>197</v>
      </c>
      <c r="I3664" s="3" t="s">
        <v>2419</v>
      </c>
      <c r="J3664" s="3" t="s">
        <v>143</v>
      </c>
      <c r="K3664" s="3" t="s">
        <v>11</v>
      </c>
      <c r="L3664" s="4">
        <v>44166</v>
      </c>
      <c r="M3664" s="3">
        <v>0</v>
      </c>
      <c r="N3664" s="3">
        <v>0</v>
      </c>
      <c r="O3664" s="3">
        <v>1</v>
      </c>
      <c r="P3664" s="3" t="str">
        <f>+IF(Tabla1[[#This Row],[ACUEDUCTO]]=1,"acueducto","")</f>
        <v/>
      </c>
      <c r="Q3664" s="3" t="str">
        <f>+IF(Tabla1[[#This Row],[ALCANTARILLADO]]=1,"alcantarillado","")</f>
        <v/>
      </c>
      <c r="R3664" s="3" t="str">
        <f>+IF(Tabla1[[#This Row],[ASEO]]=1,"aseo","")</f>
        <v>aseo</v>
      </c>
      <c r="S3664" s="3" t="str">
        <f>+_xlfn.CONCAT(Tabla1[[#This Row],[Columna1]]," ",Tabla1[[#This Row],[Columna2]]," ",Tabla1[[#This Row],[Columna3]])</f>
        <v xml:space="preserve">  aseo</v>
      </c>
      <c r="V3664" s="3" t="str">
        <f>+UPPER(Tabla1[[#This Row],[SERVICIO]])</f>
        <v>ASEO</v>
      </c>
    </row>
    <row r="3665" spans="1:22" x14ac:dyDescent="0.25">
      <c r="A3665" s="2">
        <v>50750</v>
      </c>
      <c r="B3665" s="3" t="s">
        <v>4662</v>
      </c>
      <c r="C3665" s="3" t="s">
        <v>13</v>
      </c>
      <c r="D3665" s="3" t="s">
        <v>14</v>
      </c>
      <c r="E3665" s="3" t="s">
        <v>5007</v>
      </c>
      <c r="F3665" s="3" t="s">
        <v>23</v>
      </c>
      <c r="G3665" s="3" t="s">
        <v>33</v>
      </c>
      <c r="H3665" s="3" t="s">
        <v>53</v>
      </c>
      <c r="I3665" s="3" t="s">
        <v>3878</v>
      </c>
      <c r="J3665" s="3" t="s">
        <v>143</v>
      </c>
      <c r="K3665" s="3" t="s">
        <v>11</v>
      </c>
      <c r="L3665" s="4">
        <v>44466</v>
      </c>
      <c r="M3665" s="3">
        <v>0</v>
      </c>
      <c r="N3665" s="3">
        <v>0</v>
      </c>
      <c r="O3665" s="3">
        <v>1</v>
      </c>
      <c r="P3665" s="3" t="str">
        <f>+IF(Tabla1[[#This Row],[ACUEDUCTO]]=1,"acueducto","")</f>
        <v/>
      </c>
      <c r="Q3665" s="3" t="str">
        <f>+IF(Tabla1[[#This Row],[ALCANTARILLADO]]=1,"alcantarillado","")</f>
        <v/>
      </c>
      <c r="R3665" s="3" t="str">
        <f>+IF(Tabla1[[#This Row],[ASEO]]=1,"aseo","")</f>
        <v>aseo</v>
      </c>
      <c r="S3665" s="3" t="str">
        <f>+_xlfn.CONCAT(Tabla1[[#This Row],[Columna1]]," ",Tabla1[[#This Row],[Columna2]]," ",Tabla1[[#This Row],[Columna3]])</f>
        <v xml:space="preserve">  aseo</v>
      </c>
      <c r="V3665" s="3" t="str">
        <f>+UPPER(Tabla1[[#This Row],[SERVICIO]])</f>
        <v>ASEO</v>
      </c>
    </row>
    <row r="3666" spans="1:22" x14ac:dyDescent="0.25">
      <c r="A3666" s="2">
        <v>50764</v>
      </c>
      <c r="B3666" s="3" t="s">
        <v>4663</v>
      </c>
      <c r="C3666" s="3" t="s">
        <v>13</v>
      </c>
      <c r="D3666" s="3" t="s">
        <v>14</v>
      </c>
      <c r="E3666" s="3" t="s">
        <v>5007</v>
      </c>
      <c r="F3666" s="3" t="s">
        <v>23</v>
      </c>
      <c r="G3666" s="3" t="s">
        <v>33</v>
      </c>
      <c r="H3666" s="3" t="s">
        <v>63</v>
      </c>
      <c r="I3666" s="3" t="s">
        <v>868</v>
      </c>
      <c r="J3666" s="3" t="s">
        <v>18</v>
      </c>
      <c r="K3666" s="3" t="s">
        <v>11</v>
      </c>
      <c r="L3666" s="4">
        <v>44525</v>
      </c>
      <c r="M3666" s="3">
        <v>0</v>
      </c>
      <c r="N3666" s="3">
        <v>0</v>
      </c>
      <c r="O3666" s="3">
        <v>1</v>
      </c>
      <c r="P3666" s="3" t="str">
        <f>+IF(Tabla1[[#This Row],[ACUEDUCTO]]=1,"acueducto","")</f>
        <v/>
      </c>
      <c r="Q3666" s="3" t="str">
        <f>+IF(Tabla1[[#This Row],[ALCANTARILLADO]]=1,"alcantarillado","")</f>
        <v/>
      </c>
      <c r="R3666" s="3" t="str">
        <f>+IF(Tabla1[[#This Row],[ASEO]]=1,"aseo","")</f>
        <v>aseo</v>
      </c>
      <c r="S3666" s="3" t="str">
        <f>+_xlfn.CONCAT(Tabla1[[#This Row],[Columna1]]," ",Tabla1[[#This Row],[Columna2]]," ",Tabla1[[#This Row],[Columna3]])</f>
        <v xml:space="preserve">  aseo</v>
      </c>
      <c r="V3666" s="3" t="str">
        <f>+UPPER(Tabla1[[#This Row],[SERVICIO]])</f>
        <v>ASEO</v>
      </c>
    </row>
    <row r="3667" spans="1:22" x14ac:dyDescent="0.25">
      <c r="A3667" s="2">
        <v>50783</v>
      </c>
      <c r="B3667" s="3" t="s">
        <v>4664</v>
      </c>
      <c r="C3667" s="3" t="s">
        <v>13</v>
      </c>
      <c r="D3667" s="3" t="s">
        <v>14</v>
      </c>
      <c r="E3667" s="3" t="s">
        <v>5007</v>
      </c>
      <c r="F3667" s="3" t="s">
        <v>23</v>
      </c>
      <c r="G3667" s="3" t="s">
        <v>33</v>
      </c>
      <c r="H3667" s="3" t="s">
        <v>58</v>
      </c>
      <c r="I3667" s="3" t="s">
        <v>58</v>
      </c>
      <c r="J3667" s="3" t="s">
        <v>18</v>
      </c>
      <c r="K3667" s="3" t="s">
        <v>11</v>
      </c>
      <c r="L3667" s="4">
        <v>44363</v>
      </c>
      <c r="M3667" s="3">
        <v>0</v>
      </c>
      <c r="N3667" s="3">
        <v>0</v>
      </c>
      <c r="O3667" s="3">
        <v>1</v>
      </c>
      <c r="P3667" s="3" t="str">
        <f>+IF(Tabla1[[#This Row],[ACUEDUCTO]]=1,"acueducto","")</f>
        <v/>
      </c>
      <c r="Q3667" s="3" t="str">
        <f>+IF(Tabla1[[#This Row],[ALCANTARILLADO]]=1,"alcantarillado","")</f>
        <v/>
      </c>
      <c r="R3667" s="3" t="str">
        <f>+IF(Tabla1[[#This Row],[ASEO]]=1,"aseo","")</f>
        <v>aseo</v>
      </c>
      <c r="S3667" s="3" t="str">
        <f>+_xlfn.CONCAT(Tabla1[[#This Row],[Columna1]]," ",Tabla1[[#This Row],[Columna2]]," ",Tabla1[[#This Row],[Columna3]])</f>
        <v xml:space="preserve">  aseo</v>
      </c>
      <c r="V3667" s="3" t="str">
        <f>+UPPER(Tabla1[[#This Row],[SERVICIO]])</f>
        <v>ASEO</v>
      </c>
    </row>
    <row r="3668" spans="1:22" x14ac:dyDescent="0.25">
      <c r="A3668" s="2">
        <v>50785</v>
      </c>
      <c r="B3668" s="3" t="s">
        <v>4665</v>
      </c>
      <c r="C3668" s="3" t="s">
        <v>13</v>
      </c>
      <c r="D3668" s="3" t="s">
        <v>26</v>
      </c>
      <c r="E3668" s="3" t="s">
        <v>5007</v>
      </c>
      <c r="F3668" s="3" t="s">
        <v>23</v>
      </c>
      <c r="G3668" s="3" t="s">
        <v>33</v>
      </c>
      <c r="H3668" s="3" t="s">
        <v>63</v>
      </c>
      <c r="I3668" s="3" t="s">
        <v>72</v>
      </c>
      <c r="J3668" s="3" t="s">
        <v>18</v>
      </c>
      <c r="K3668" s="3" t="s">
        <v>11</v>
      </c>
      <c r="L3668" s="4">
        <v>44348</v>
      </c>
      <c r="M3668" s="3">
        <v>0</v>
      </c>
      <c r="N3668" s="3">
        <v>0</v>
      </c>
      <c r="O3668" s="3">
        <v>1</v>
      </c>
      <c r="P3668" s="3" t="str">
        <f>+IF(Tabla1[[#This Row],[ACUEDUCTO]]=1,"acueducto","")</f>
        <v/>
      </c>
      <c r="Q3668" s="3" t="str">
        <f>+IF(Tabla1[[#This Row],[ALCANTARILLADO]]=1,"alcantarillado","")</f>
        <v/>
      </c>
      <c r="R3668" s="3" t="str">
        <f>+IF(Tabla1[[#This Row],[ASEO]]=1,"aseo","")</f>
        <v>aseo</v>
      </c>
      <c r="S3668" s="3" t="str">
        <f>+_xlfn.CONCAT(Tabla1[[#This Row],[Columna1]]," ",Tabla1[[#This Row],[Columna2]]," ",Tabla1[[#This Row],[Columna3]])</f>
        <v xml:space="preserve">  aseo</v>
      </c>
      <c r="V3668" s="3" t="str">
        <f>+UPPER(Tabla1[[#This Row],[SERVICIO]])</f>
        <v>ASEO</v>
      </c>
    </row>
    <row r="3669" spans="1:22" x14ac:dyDescent="0.25">
      <c r="A3669" s="2">
        <v>50804</v>
      </c>
      <c r="B3669" s="3" t="s">
        <v>4666</v>
      </c>
      <c r="C3669" s="3" t="s">
        <v>13</v>
      </c>
      <c r="D3669" s="3" t="s">
        <v>14</v>
      </c>
      <c r="E3669" s="3" t="s">
        <v>5007</v>
      </c>
      <c r="F3669" s="3" t="s">
        <v>23</v>
      </c>
      <c r="G3669" s="3" t="s">
        <v>33</v>
      </c>
      <c r="H3669" s="3" t="s">
        <v>58</v>
      </c>
      <c r="I3669" s="3" t="s">
        <v>58</v>
      </c>
      <c r="J3669" s="3" t="s">
        <v>143</v>
      </c>
      <c r="K3669" s="3" t="s">
        <v>11</v>
      </c>
      <c r="L3669" s="4">
        <v>44407</v>
      </c>
      <c r="M3669" s="3">
        <v>0</v>
      </c>
      <c r="N3669" s="3">
        <v>0</v>
      </c>
      <c r="O3669" s="3">
        <v>1</v>
      </c>
      <c r="P3669" s="3" t="str">
        <f>+IF(Tabla1[[#This Row],[ACUEDUCTO]]=1,"acueducto","")</f>
        <v/>
      </c>
      <c r="Q3669" s="3" t="str">
        <f>+IF(Tabla1[[#This Row],[ALCANTARILLADO]]=1,"alcantarillado","")</f>
        <v/>
      </c>
      <c r="R3669" s="3" t="str">
        <f>+IF(Tabla1[[#This Row],[ASEO]]=1,"aseo","")</f>
        <v>aseo</v>
      </c>
      <c r="S3669" s="3" t="str">
        <f>+_xlfn.CONCAT(Tabla1[[#This Row],[Columna1]]," ",Tabla1[[#This Row],[Columna2]]," ",Tabla1[[#This Row],[Columna3]])</f>
        <v xml:space="preserve">  aseo</v>
      </c>
      <c r="V3669" s="3" t="str">
        <f>+UPPER(Tabla1[[#This Row],[SERVICIO]])</f>
        <v>ASEO</v>
      </c>
    </row>
    <row r="3670" spans="1:22" x14ac:dyDescent="0.25">
      <c r="A3670" s="2">
        <v>50805</v>
      </c>
      <c r="B3670" s="3" t="s">
        <v>4667</v>
      </c>
      <c r="C3670" s="3" t="s">
        <v>13</v>
      </c>
      <c r="D3670" s="3" t="s">
        <v>14</v>
      </c>
      <c r="E3670" s="3" t="s">
        <v>5007</v>
      </c>
      <c r="F3670" s="3" t="s">
        <v>23</v>
      </c>
      <c r="G3670" s="3" t="s">
        <v>33</v>
      </c>
      <c r="H3670" s="3" t="s">
        <v>58</v>
      </c>
      <c r="I3670" s="3" t="s">
        <v>58</v>
      </c>
      <c r="J3670" s="3" t="s">
        <v>18</v>
      </c>
      <c r="K3670" s="3" t="s">
        <v>11</v>
      </c>
      <c r="L3670" s="4">
        <v>44407</v>
      </c>
      <c r="M3670" s="3">
        <v>0</v>
      </c>
      <c r="N3670" s="3">
        <v>0</v>
      </c>
      <c r="O3670" s="3">
        <v>1</v>
      </c>
      <c r="P3670" s="3" t="str">
        <f>+IF(Tabla1[[#This Row],[ACUEDUCTO]]=1,"acueducto","")</f>
        <v/>
      </c>
      <c r="Q3670" s="3" t="str">
        <f>+IF(Tabla1[[#This Row],[ALCANTARILLADO]]=1,"alcantarillado","")</f>
        <v/>
      </c>
      <c r="R3670" s="3" t="str">
        <f>+IF(Tabla1[[#This Row],[ASEO]]=1,"aseo","")</f>
        <v>aseo</v>
      </c>
      <c r="S3670" s="3" t="str">
        <f>+_xlfn.CONCAT(Tabla1[[#This Row],[Columna1]]," ",Tabla1[[#This Row],[Columna2]]," ",Tabla1[[#This Row],[Columna3]])</f>
        <v xml:space="preserve">  aseo</v>
      </c>
      <c r="V3670" s="3" t="str">
        <f>+UPPER(Tabla1[[#This Row],[SERVICIO]])</f>
        <v>ASEO</v>
      </c>
    </row>
    <row r="3671" spans="1:22" x14ac:dyDescent="0.25">
      <c r="A3671" s="2">
        <v>50863</v>
      </c>
      <c r="B3671" s="3" t="s">
        <v>4668</v>
      </c>
      <c r="C3671" s="3" t="s">
        <v>13</v>
      </c>
      <c r="D3671" s="3" t="s">
        <v>14</v>
      </c>
      <c r="E3671" s="3" t="s">
        <v>5007</v>
      </c>
      <c r="F3671" s="3" t="s">
        <v>23</v>
      </c>
      <c r="G3671" s="3" t="s">
        <v>33</v>
      </c>
      <c r="H3671" s="3" t="s">
        <v>58</v>
      </c>
      <c r="I3671" s="3" t="s">
        <v>58</v>
      </c>
      <c r="J3671" s="3" t="s">
        <v>18</v>
      </c>
      <c r="K3671" s="3" t="s">
        <v>11</v>
      </c>
      <c r="L3671" s="4">
        <v>44253</v>
      </c>
      <c r="M3671" s="3">
        <v>0</v>
      </c>
      <c r="N3671" s="3">
        <v>0</v>
      </c>
      <c r="O3671" s="3">
        <v>1</v>
      </c>
      <c r="P3671" s="3" t="str">
        <f>+IF(Tabla1[[#This Row],[ACUEDUCTO]]=1,"acueducto","")</f>
        <v/>
      </c>
      <c r="Q3671" s="3" t="str">
        <f>+IF(Tabla1[[#This Row],[ALCANTARILLADO]]=1,"alcantarillado","")</f>
        <v/>
      </c>
      <c r="R3671" s="3" t="str">
        <f>+IF(Tabla1[[#This Row],[ASEO]]=1,"aseo","")</f>
        <v>aseo</v>
      </c>
      <c r="S3671" s="3" t="str">
        <f>+_xlfn.CONCAT(Tabla1[[#This Row],[Columna1]]," ",Tabla1[[#This Row],[Columna2]]," ",Tabla1[[#This Row],[Columna3]])</f>
        <v xml:space="preserve">  aseo</v>
      </c>
      <c r="V3671" s="3" t="str">
        <f>+UPPER(Tabla1[[#This Row],[SERVICIO]])</f>
        <v>ASEO</v>
      </c>
    </row>
    <row r="3672" spans="1:22" x14ac:dyDescent="0.25">
      <c r="A3672" s="2">
        <v>50864</v>
      </c>
      <c r="B3672" s="3" t="s">
        <v>4669</v>
      </c>
      <c r="C3672" s="3" t="s">
        <v>13</v>
      </c>
      <c r="D3672" s="3" t="s">
        <v>14</v>
      </c>
      <c r="E3672" s="3" t="s">
        <v>5007</v>
      </c>
      <c r="F3672" s="3" t="s">
        <v>23</v>
      </c>
      <c r="G3672" s="3" t="s">
        <v>38</v>
      </c>
      <c r="H3672" s="3" t="s">
        <v>126</v>
      </c>
      <c r="I3672" s="3" t="s">
        <v>131</v>
      </c>
      <c r="J3672" s="3" t="s">
        <v>143</v>
      </c>
      <c r="K3672" s="3" t="s">
        <v>11</v>
      </c>
      <c r="L3672" s="4">
        <v>44175</v>
      </c>
      <c r="M3672" s="3">
        <v>0</v>
      </c>
      <c r="N3672" s="3">
        <v>0</v>
      </c>
      <c r="O3672" s="3">
        <v>1</v>
      </c>
      <c r="P3672" s="3" t="str">
        <f>+IF(Tabla1[[#This Row],[ACUEDUCTO]]=1,"acueducto","")</f>
        <v/>
      </c>
      <c r="Q3672" s="3" t="str">
        <f>+IF(Tabla1[[#This Row],[ALCANTARILLADO]]=1,"alcantarillado","")</f>
        <v/>
      </c>
      <c r="R3672" s="3" t="str">
        <f>+IF(Tabla1[[#This Row],[ASEO]]=1,"aseo","")</f>
        <v>aseo</v>
      </c>
      <c r="S3672" s="3" t="str">
        <f>+_xlfn.CONCAT(Tabla1[[#This Row],[Columna1]]," ",Tabla1[[#This Row],[Columna2]]," ",Tabla1[[#This Row],[Columna3]])</f>
        <v xml:space="preserve">  aseo</v>
      </c>
      <c r="V3672" s="3" t="str">
        <f>+UPPER(Tabla1[[#This Row],[SERVICIO]])</f>
        <v>ASEO</v>
      </c>
    </row>
    <row r="3673" spans="1:22" x14ac:dyDescent="0.25">
      <c r="A3673" s="2">
        <v>50884</v>
      </c>
      <c r="B3673" s="3" t="s">
        <v>5009</v>
      </c>
      <c r="C3673" s="3" t="s">
        <v>13</v>
      </c>
      <c r="D3673" s="3" t="s">
        <v>14</v>
      </c>
      <c r="E3673" s="3" t="s">
        <v>5007</v>
      </c>
      <c r="F3673" s="3" t="s">
        <v>23</v>
      </c>
      <c r="G3673" s="3" t="s">
        <v>38</v>
      </c>
      <c r="H3673" s="3" t="s">
        <v>123</v>
      </c>
      <c r="I3673" s="3" t="s">
        <v>5010</v>
      </c>
      <c r="J3673" s="3" t="s">
        <v>143</v>
      </c>
      <c r="K3673" s="3" t="s">
        <v>11</v>
      </c>
      <c r="L3673" s="4">
        <v>44427</v>
      </c>
      <c r="P3673" s="3" t="str">
        <f>+IF(Tabla1[[#This Row],[ACUEDUCTO]]=1,"acueducto","")</f>
        <v/>
      </c>
      <c r="Q3673" s="3" t="str">
        <f>+IF(Tabla1[[#This Row],[ALCANTARILLADO]]=1,"alcantarillado","")</f>
        <v/>
      </c>
      <c r="R3673" s="3" t="str">
        <f>+IF(Tabla1[[#This Row],[ASEO]]=1,"aseo","")</f>
        <v/>
      </c>
      <c r="V3673" s="3" t="str">
        <f>+UPPER(Tabla1[[#This Row],[SERVICIO]])</f>
        <v>ASEO</v>
      </c>
    </row>
    <row r="3674" spans="1:22" x14ac:dyDescent="0.25">
      <c r="A3674" s="2">
        <v>50923</v>
      </c>
      <c r="B3674" s="3" t="s">
        <v>4670</v>
      </c>
      <c r="C3674" s="3" t="s">
        <v>13</v>
      </c>
      <c r="D3674" s="3" t="s">
        <v>14</v>
      </c>
      <c r="E3674" s="3" t="s">
        <v>5007</v>
      </c>
      <c r="F3674" s="3" t="s">
        <v>23</v>
      </c>
      <c r="G3674" s="3" t="s">
        <v>33</v>
      </c>
      <c r="H3674" s="3" t="s">
        <v>60</v>
      </c>
      <c r="I3674" s="3" t="s">
        <v>811</v>
      </c>
      <c r="J3674" s="3" t="s">
        <v>18</v>
      </c>
      <c r="K3674" s="3" t="s">
        <v>11</v>
      </c>
      <c r="L3674" s="4">
        <v>44249</v>
      </c>
      <c r="M3674" s="3">
        <v>0</v>
      </c>
      <c r="N3674" s="3">
        <v>0</v>
      </c>
      <c r="O3674" s="3">
        <v>1</v>
      </c>
      <c r="P3674" s="3" t="str">
        <f>+IF(Tabla1[[#This Row],[ACUEDUCTO]]=1,"acueducto","")</f>
        <v/>
      </c>
      <c r="Q3674" s="3" t="str">
        <f>+IF(Tabla1[[#This Row],[ALCANTARILLADO]]=1,"alcantarillado","")</f>
        <v/>
      </c>
      <c r="R3674" s="3" t="str">
        <f>+IF(Tabla1[[#This Row],[ASEO]]=1,"aseo","")</f>
        <v>aseo</v>
      </c>
      <c r="S3674" s="3" t="str">
        <f>+_xlfn.CONCAT(Tabla1[[#This Row],[Columna1]]," ",Tabla1[[#This Row],[Columna2]]," ",Tabla1[[#This Row],[Columna3]])</f>
        <v xml:space="preserve">  aseo</v>
      </c>
      <c r="V3674" s="3" t="str">
        <f>+UPPER(Tabla1[[#This Row],[SERVICIO]])</f>
        <v>ASEO</v>
      </c>
    </row>
    <row r="3675" spans="1:22" x14ac:dyDescent="0.25">
      <c r="A3675" s="2">
        <v>50924</v>
      </c>
      <c r="B3675" s="3" t="s">
        <v>4671</v>
      </c>
      <c r="C3675" s="3" t="s">
        <v>13</v>
      </c>
      <c r="D3675" s="3" t="s">
        <v>14</v>
      </c>
      <c r="E3675" s="3" t="s">
        <v>5007</v>
      </c>
      <c r="F3675" s="3" t="s">
        <v>23</v>
      </c>
      <c r="G3675" s="3" t="s">
        <v>33</v>
      </c>
      <c r="H3675" s="3" t="s">
        <v>60</v>
      </c>
      <c r="I3675" s="3" t="s">
        <v>74</v>
      </c>
      <c r="J3675" s="3" t="s">
        <v>143</v>
      </c>
      <c r="K3675" s="3" t="s">
        <v>11</v>
      </c>
      <c r="L3675" s="4">
        <v>44396</v>
      </c>
      <c r="M3675" s="3">
        <v>0</v>
      </c>
      <c r="N3675" s="3">
        <v>0</v>
      </c>
      <c r="O3675" s="3">
        <v>1</v>
      </c>
      <c r="P3675" s="3" t="str">
        <f>+IF(Tabla1[[#This Row],[ACUEDUCTO]]=1,"acueducto","")</f>
        <v/>
      </c>
      <c r="Q3675" s="3" t="str">
        <f>+IF(Tabla1[[#This Row],[ALCANTARILLADO]]=1,"alcantarillado","")</f>
        <v/>
      </c>
      <c r="R3675" s="3" t="str">
        <f>+IF(Tabla1[[#This Row],[ASEO]]=1,"aseo","")</f>
        <v>aseo</v>
      </c>
      <c r="S3675" s="3" t="str">
        <f>+_xlfn.CONCAT(Tabla1[[#This Row],[Columna1]]," ",Tabla1[[#This Row],[Columna2]]," ",Tabla1[[#This Row],[Columna3]])</f>
        <v xml:space="preserve">  aseo</v>
      </c>
      <c r="V3675" s="3" t="str">
        <f>+UPPER(Tabla1[[#This Row],[SERVICIO]])</f>
        <v>ASEO</v>
      </c>
    </row>
    <row r="3676" spans="1:22" x14ac:dyDescent="0.25">
      <c r="A3676" s="2">
        <v>50926</v>
      </c>
      <c r="B3676" s="3" t="s">
        <v>4672</v>
      </c>
      <c r="C3676" s="3" t="s">
        <v>13</v>
      </c>
      <c r="D3676" s="3" t="s">
        <v>14</v>
      </c>
      <c r="E3676" s="3" t="s">
        <v>5007</v>
      </c>
      <c r="F3676" s="3" t="s">
        <v>23</v>
      </c>
      <c r="G3676" s="3" t="s">
        <v>38</v>
      </c>
      <c r="H3676" s="3" t="s">
        <v>58</v>
      </c>
      <c r="I3676" s="3" t="s">
        <v>58</v>
      </c>
      <c r="J3676" s="3" t="s">
        <v>18</v>
      </c>
      <c r="K3676" s="3" t="s">
        <v>11</v>
      </c>
      <c r="L3676" s="4">
        <v>44540</v>
      </c>
      <c r="M3676" s="3">
        <v>0</v>
      </c>
      <c r="N3676" s="3">
        <v>0</v>
      </c>
      <c r="O3676" s="3">
        <v>1</v>
      </c>
      <c r="P3676" s="3" t="str">
        <f>+IF(Tabla1[[#This Row],[ACUEDUCTO]]=1,"acueducto","")</f>
        <v/>
      </c>
      <c r="Q3676" s="3" t="str">
        <f>+IF(Tabla1[[#This Row],[ALCANTARILLADO]]=1,"alcantarillado","")</f>
        <v/>
      </c>
      <c r="R3676" s="3" t="str">
        <f>+IF(Tabla1[[#This Row],[ASEO]]=1,"aseo","")</f>
        <v>aseo</v>
      </c>
      <c r="S3676" s="3" t="str">
        <f>+_xlfn.CONCAT(Tabla1[[#This Row],[Columna1]]," ",Tabla1[[#This Row],[Columna2]]," ",Tabla1[[#This Row],[Columna3]])</f>
        <v xml:space="preserve">  aseo</v>
      </c>
      <c r="V3676" s="3" t="str">
        <f>+UPPER(Tabla1[[#This Row],[SERVICIO]])</f>
        <v>ASEO</v>
      </c>
    </row>
    <row r="3677" spans="1:22" x14ac:dyDescent="0.25">
      <c r="A3677" s="2">
        <v>50943</v>
      </c>
      <c r="B3677" s="3" t="s">
        <v>4673</v>
      </c>
      <c r="C3677" s="3" t="s">
        <v>13</v>
      </c>
      <c r="D3677" s="3" t="s">
        <v>26</v>
      </c>
      <c r="E3677" s="3" t="s">
        <v>5007</v>
      </c>
      <c r="F3677" s="3" t="s">
        <v>23</v>
      </c>
      <c r="G3677" s="3" t="s">
        <v>33</v>
      </c>
      <c r="H3677" s="3" t="s">
        <v>110</v>
      </c>
      <c r="I3677" s="3" t="s">
        <v>121</v>
      </c>
      <c r="J3677" s="3" t="s">
        <v>18</v>
      </c>
      <c r="K3677" s="3" t="s">
        <v>11</v>
      </c>
      <c r="L3677" s="4">
        <v>44398</v>
      </c>
      <c r="M3677" s="3">
        <v>0</v>
      </c>
      <c r="N3677" s="3">
        <v>0</v>
      </c>
      <c r="O3677" s="3">
        <v>1</v>
      </c>
      <c r="P3677" s="3" t="str">
        <f>+IF(Tabla1[[#This Row],[ACUEDUCTO]]=1,"acueducto","")</f>
        <v/>
      </c>
      <c r="Q3677" s="3" t="str">
        <f>+IF(Tabla1[[#This Row],[ALCANTARILLADO]]=1,"alcantarillado","")</f>
        <v/>
      </c>
      <c r="R3677" s="3" t="str">
        <f>+IF(Tabla1[[#This Row],[ASEO]]=1,"aseo","")</f>
        <v>aseo</v>
      </c>
      <c r="S3677" s="3" t="str">
        <f>+_xlfn.CONCAT(Tabla1[[#This Row],[Columna1]]," ",Tabla1[[#This Row],[Columna2]]," ",Tabla1[[#This Row],[Columna3]])</f>
        <v xml:space="preserve">  aseo</v>
      </c>
      <c r="V3677" s="3" t="str">
        <f>+UPPER(Tabla1[[#This Row],[SERVICIO]])</f>
        <v>ASEO</v>
      </c>
    </row>
    <row r="3678" spans="1:22" x14ac:dyDescent="0.25">
      <c r="A3678" s="2">
        <v>50944</v>
      </c>
      <c r="B3678" s="3" t="s">
        <v>4674</v>
      </c>
      <c r="C3678" s="3" t="s">
        <v>13</v>
      </c>
      <c r="D3678" s="3" t="s">
        <v>26</v>
      </c>
      <c r="E3678" s="3" t="s">
        <v>5007</v>
      </c>
      <c r="F3678" s="3" t="s">
        <v>23</v>
      </c>
      <c r="G3678" s="3" t="s">
        <v>33</v>
      </c>
      <c r="H3678" s="3" t="s">
        <v>60</v>
      </c>
      <c r="I3678" s="3" t="s">
        <v>74</v>
      </c>
      <c r="J3678" s="3" t="s">
        <v>143</v>
      </c>
      <c r="K3678" s="3" t="s">
        <v>11</v>
      </c>
      <c r="L3678" s="4">
        <v>44180</v>
      </c>
      <c r="M3678" s="3">
        <v>0</v>
      </c>
      <c r="N3678" s="3">
        <v>0</v>
      </c>
      <c r="O3678" s="3">
        <v>1</v>
      </c>
      <c r="P3678" s="3" t="str">
        <f>+IF(Tabla1[[#This Row],[ACUEDUCTO]]=1,"acueducto","")</f>
        <v/>
      </c>
      <c r="Q3678" s="3" t="str">
        <f>+IF(Tabla1[[#This Row],[ALCANTARILLADO]]=1,"alcantarillado","")</f>
        <v/>
      </c>
      <c r="R3678" s="3" t="str">
        <f>+IF(Tabla1[[#This Row],[ASEO]]=1,"aseo","")</f>
        <v>aseo</v>
      </c>
      <c r="S3678" s="3" t="str">
        <f>+_xlfn.CONCAT(Tabla1[[#This Row],[Columna1]]," ",Tabla1[[#This Row],[Columna2]]," ",Tabla1[[#This Row],[Columna3]])</f>
        <v xml:space="preserve">  aseo</v>
      </c>
      <c r="V3678" s="3" t="str">
        <f>+UPPER(Tabla1[[#This Row],[SERVICIO]])</f>
        <v>ASEO</v>
      </c>
    </row>
    <row r="3679" spans="1:22" x14ac:dyDescent="0.25">
      <c r="A3679" s="2">
        <v>50947</v>
      </c>
      <c r="B3679" s="3" t="s">
        <v>4675</v>
      </c>
      <c r="C3679" s="3" t="s">
        <v>13</v>
      </c>
      <c r="D3679" s="3" t="s">
        <v>26</v>
      </c>
      <c r="E3679" s="3" t="s">
        <v>5007</v>
      </c>
      <c r="F3679" s="3" t="s">
        <v>23</v>
      </c>
      <c r="G3679" s="3" t="s">
        <v>33</v>
      </c>
      <c r="H3679" s="3" t="s">
        <v>58</v>
      </c>
      <c r="I3679" s="3" t="s">
        <v>58</v>
      </c>
      <c r="J3679" s="3" t="s">
        <v>143</v>
      </c>
      <c r="K3679" s="3" t="s">
        <v>11</v>
      </c>
      <c r="L3679" s="4">
        <v>44446</v>
      </c>
      <c r="M3679" s="3">
        <v>0</v>
      </c>
      <c r="N3679" s="3">
        <v>0</v>
      </c>
      <c r="O3679" s="3">
        <v>1</v>
      </c>
      <c r="P3679" s="3" t="str">
        <f>+IF(Tabla1[[#This Row],[ACUEDUCTO]]=1,"acueducto","")</f>
        <v/>
      </c>
      <c r="Q3679" s="3" t="str">
        <f>+IF(Tabla1[[#This Row],[ALCANTARILLADO]]=1,"alcantarillado","")</f>
        <v/>
      </c>
      <c r="R3679" s="3" t="str">
        <f>+IF(Tabla1[[#This Row],[ASEO]]=1,"aseo","")</f>
        <v>aseo</v>
      </c>
      <c r="S3679" s="3" t="str">
        <f>+_xlfn.CONCAT(Tabla1[[#This Row],[Columna1]]," ",Tabla1[[#This Row],[Columna2]]," ",Tabla1[[#This Row],[Columna3]])</f>
        <v xml:space="preserve">  aseo</v>
      </c>
      <c r="V3679" s="3" t="str">
        <f>+UPPER(Tabla1[[#This Row],[SERVICIO]])</f>
        <v>ASEO</v>
      </c>
    </row>
    <row r="3680" spans="1:22" x14ac:dyDescent="0.25">
      <c r="A3680" s="2">
        <v>50963</v>
      </c>
      <c r="B3680" s="3" t="s">
        <v>4676</v>
      </c>
      <c r="C3680" s="3" t="s">
        <v>13</v>
      </c>
      <c r="D3680" s="3" t="s">
        <v>14</v>
      </c>
      <c r="E3680" s="3" t="s">
        <v>5007</v>
      </c>
      <c r="F3680" s="3" t="s">
        <v>23</v>
      </c>
      <c r="G3680" s="3" t="s">
        <v>33</v>
      </c>
      <c r="H3680" s="3" t="s">
        <v>58</v>
      </c>
      <c r="I3680" s="3" t="s">
        <v>58</v>
      </c>
      <c r="J3680" s="3" t="s">
        <v>143</v>
      </c>
      <c r="K3680" s="3" t="s">
        <v>11</v>
      </c>
      <c r="L3680" s="4">
        <v>44165</v>
      </c>
      <c r="M3680" s="3">
        <v>0</v>
      </c>
      <c r="N3680" s="3">
        <v>0</v>
      </c>
      <c r="O3680" s="3">
        <v>1</v>
      </c>
      <c r="P3680" s="3" t="str">
        <f>+IF(Tabla1[[#This Row],[ACUEDUCTO]]=1,"acueducto","")</f>
        <v/>
      </c>
      <c r="Q3680" s="3" t="str">
        <f>+IF(Tabla1[[#This Row],[ALCANTARILLADO]]=1,"alcantarillado","")</f>
        <v/>
      </c>
      <c r="R3680" s="3" t="str">
        <f>+IF(Tabla1[[#This Row],[ASEO]]=1,"aseo","")</f>
        <v>aseo</v>
      </c>
      <c r="S3680" s="3" t="str">
        <f>+_xlfn.CONCAT(Tabla1[[#This Row],[Columna1]]," ",Tabla1[[#This Row],[Columna2]]," ",Tabla1[[#This Row],[Columna3]])</f>
        <v xml:space="preserve">  aseo</v>
      </c>
      <c r="V3680" s="3" t="str">
        <f>+UPPER(Tabla1[[#This Row],[SERVICIO]])</f>
        <v>ASEO</v>
      </c>
    </row>
    <row r="3681" spans="1:22" x14ac:dyDescent="0.25">
      <c r="A3681" s="2">
        <v>51023</v>
      </c>
      <c r="B3681" s="3" t="s">
        <v>4677</v>
      </c>
      <c r="C3681" s="3" t="s">
        <v>13</v>
      </c>
      <c r="D3681" s="3" t="s">
        <v>14</v>
      </c>
      <c r="E3681" s="3" t="s">
        <v>5007</v>
      </c>
      <c r="F3681" s="3" t="s">
        <v>23</v>
      </c>
      <c r="G3681" s="3" t="s">
        <v>33</v>
      </c>
      <c r="H3681" s="3" t="s">
        <v>126</v>
      </c>
      <c r="I3681" s="3" t="s">
        <v>854</v>
      </c>
      <c r="J3681" s="3" t="s">
        <v>143</v>
      </c>
      <c r="K3681" s="3" t="s">
        <v>11</v>
      </c>
      <c r="L3681" s="4">
        <v>44447</v>
      </c>
      <c r="M3681" s="3">
        <v>0</v>
      </c>
      <c r="N3681" s="3">
        <v>0</v>
      </c>
      <c r="O3681" s="3">
        <v>1</v>
      </c>
      <c r="P3681" s="3" t="str">
        <f>+IF(Tabla1[[#This Row],[ACUEDUCTO]]=1,"acueducto","")</f>
        <v/>
      </c>
      <c r="Q3681" s="3" t="str">
        <f>+IF(Tabla1[[#This Row],[ALCANTARILLADO]]=1,"alcantarillado","")</f>
        <v/>
      </c>
      <c r="R3681" s="3" t="str">
        <f>+IF(Tabla1[[#This Row],[ASEO]]=1,"aseo","")</f>
        <v>aseo</v>
      </c>
      <c r="S3681" s="3" t="str">
        <f>+_xlfn.CONCAT(Tabla1[[#This Row],[Columna1]]," ",Tabla1[[#This Row],[Columna2]]," ",Tabla1[[#This Row],[Columna3]])</f>
        <v xml:space="preserve">  aseo</v>
      </c>
      <c r="V3681" s="3" t="str">
        <f>+UPPER(Tabla1[[#This Row],[SERVICIO]])</f>
        <v>ASEO</v>
      </c>
    </row>
    <row r="3682" spans="1:22" x14ac:dyDescent="0.25">
      <c r="A3682" s="2">
        <v>51024</v>
      </c>
      <c r="B3682" s="3" t="s">
        <v>4678</v>
      </c>
      <c r="C3682" s="3" t="s">
        <v>13</v>
      </c>
      <c r="D3682" s="3" t="s">
        <v>26</v>
      </c>
      <c r="E3682" s="3" t="s">
        <v>5013</v>
      </c>
      <c r="F3682" s="3" t="s">
        <v>23</v>
      </c>
      <c r="G3682" s="3" t="s">
        <v>38</v>
      </c>
      <c r="H3682" s="3" t="s">
        <v>517</v>
      </c>
      <c r="I3682" s="3" t="s">
        <v>517</v>
      </c>
      <c r="J3682" s="3" t="s">
        <v>143</v>
      </c>
      <c r="K3682" s="3" t="s">
        <v>5021</v>
      </c>
      <c r="L3682" s="4">
        <v>44315</v>
      </c>
      <c r="M3682" s="3">
        <v>1</v>
      </c>
      <c r="N3682" s="3">
        <v>0</v>
      </c>
      <c r="O3682" s="3">
        <v>1</v>
      </c>
      <c r="P3682" s="3" t="str">
        <f>+IF(Tabla1[[#This Row],[ACUEDUCTO]]=1,"acueducto","")</f>
        <v>acueducto</v>
      </c>
      <c r="Q3682" s="3" t="str">
        <f>+IF(Tabla1[[#This Row],[ALCANTARILLADO]]=1,"alcantarillado","")</f>
        <v/>
      </c>
      <c r="R3682" s="3" t="str">
        <f>+IF(Tabla1[[#This Row],[ASEO]]=1,"aseo","")</f>
        <v>aseo</v>
      </c>
      <c r="S3682" s="3" t="str">
        <f>+_xlfn.CONCAT(Tabla1[[#This Row],[Columna1]]," ",Tabla1[[#This Row],[Columna2]]," ",Tabla1[[#This Row],[Columna3]])</f>
        <v>acueducto  aseo</v>
      </c>
      <c r="V3682" s="3" t="str">
        <f>+UPPER(Tabla1[[#This Row],[SERVICIO]])</f>
        <v>ACUEDUCTO  ASEO</v>
      </c>
    </row>
    <row r="3683" spans="1:22" x14ac:dyDescent="0.25">
      <c r="A3683" s="2">
        <v>51043</v>
      </c>
      <c r="B3683" s="3" t="s">
        <v>4679</v>
      </c>
      <c r="C3683" s="3" t="s">
        <v>13</v>
      </c>
      <c r="D3683" s="3" t="s">
        <v>14</v>
      </c>
      <c r="E3683" s="3" t="s">
        <v>5007</v>
      </c>
      <c r="F3683" s="3" t="s">
        <v>23</v>
      </c>
      <c r="G3683" s="3" t="s">
        <v>38</v>
      </c>
      <c r="H3683" s="3" t="s">
        <v>197</v>
      </c>
      <c r="I3683" s="3" t="s">
        <v>377</v>
      </c>
      <c r="J3683" s="3" t="s">
        <v>143</v>
      </c>
      <c r="K3683" s="3" t="s">
        <v>11</v>
      </c>
      <c r="L3683" s="4">
        <v>44253</v>
      </c>
      <c r="M3683" s="3">
        <v>0</v>
      </c>
      <c r="N3683" s="3">
        <v>0</v>
      </c>
      <c r="O3683" s="3">
        <v>1</v>
      </c>
      <c r="P3683" s="3" t="str">
        <f>+IF(Tabla1[[#This Row],[ACUEDUCTO]]=1,"acueducto","")</f>
        <v/>
      </c>
      <c r="Q3683" s="3" t="str">
        <f>+IF(Tabla1[[#This Row],[ALCANTARILLADO]]=1,"alcantarillado","")</f>
        <v/>
      </c>
      <c r="R3683" s="3" t="str">
        <f>+IF(Tabla1[[#This Row],[ASEO]]=1,"aseo","")</f>
        <v>aseo</v>
      </c>
      <c r="S3683" s="3" t="str">
        <f>+_xlfn.CONCAT(Tabla1[[#This Row],[Columna1]]," ",Tabla1[[#This Row],[Columna2]]," ",Tabla1[[#This Row],[Columna3]])</f>
        <v xml:space="preserve">  aseo</v>
      </c>
      <c r="V3683" s="3" t="str">
        <f>+UPPER(Tabla1[[#This Row],[SERVICIO]])</f>
        <v>ASEO</v>
      </c>
    </row>
    <row r="3684" spans="1:22" x14ac:dyDescent="0.25">
      <c r="A3684" s="2">
        <v>51046</v>
      </c>
      <c r="B3684" s="3" t="s">
        <v>4680</v>
      </c>
      <c r="C3684" s="3" t="s">
        <v>13</v>
      </c>
      <c r="D3684" s="3" t="s">
        <v>26</v>
      </c>
      <c r="E3684" s="3" t="s">
        <v>5013</v>
      </c>
      <c r="F3684" s="3" t="s">
        <v>32</v>
      </c>
      <c r="G3684" s="3" t="s">
        <v>33</v>
      </c>
      <c r="H3684" s="3" t="s">
        <v>63</v>
      </c>
      <c r="I3684" s="3" t="s">
        <v>780</v>
      </c>
      <c r="J3684" s="3" t="s">
        <v>143</v>
      </c>
      <c r="K3684" s="3" t="s">
        <v>5019</v>
      </c>
      <c r="L3684" s="4">
        <v>44316</v>
      </c>
      <c r="M3684" s="3">
        <v>1</v>
      </c>
      <c r="N3684" s="3">
        <v>0</v>
      </c>
      <c r="O3684" s="3">
        <v>0</v>
      </c>
      <c r="P3684" s="3" t="str">
        <f>+IF(Tabla1[[#This Row],[ACUEDUCTO]]=1,"acueducto","")</f>
        <v>acueducto</v>
      </c>
      <c r="Q3684" s="3" t="str">
        <f>+IF(Tabla1[[#This Row],[ALCANTARILLADO]]=1,"alcantarillado","")</f>
        <v/>
      </c>
      <c r="R3684" s="3" t="str">
        <f>+IF(Tabla1[[#This Row],[ASEO]]=1,"aseo","")</f>
        <v/>
      </c>
      <c r="S3684" s="3" t="str">
        <f>+_xlfn.CONCAT(Tabla1[[#This Row],[Columna1]]," ",Tabla1[[#This Row],[Columna2]]," ",Tabla1[[#This Row],[Columna3]])</f>
        <v xml:space="preserve">acueducto  </v>
      </c>
      <c r="V3684" s="3" t="str">
        <f>+UPPER(Tabla1[[#This Row],[SERVICIO]])</f>
        <v xml:space="preserve">ACUEDUCTO  </v>
      </c>
    </row>
    <row r="3685" spans="1:22" x14ac:dyDescent="0.25">
      <c r="A3685" s="2">
        <v>51066</v>
      </c>
      <c r="B3685" s="3" t="s">
        <v>4681</v>
      </c>
      <c r="C3685" s="3" t="s">
        <v>13</v>
      </c>
      <c r="D3685" s="3" t="s">
        <v>26</v>
      </c>
      <c r="E3685" s="3" t="s">
        <v>5013</v>
      </c>
      <c r="F3685" s="3" t="s">
        <v>23</v>
      </c>
      <c r="G3685" s="3" t="s">
        <v>38</v>
      </c>
      <c r="H3685" s="3" t="s">
        <v>197</v>
      </c>
      <c r="I3685" s="3" t="s">
        <v>4682</v>
      </c>
      <c r="J3685" s="3" t="s">
        <v>143</v>
      </c>
      <c r="K3685" s="3" t="s">
        <v>5018</v>
      </c>
      <c r="L3685" s="4">
        <v>44291</v>
      </c>
      <c r="M3685" s="3">
        <v>1</v>
      </c>
      <c r="N3685" s="3">
        <v>1</v>
      </c>
      <c r="O3685" s="3">
        <v>1</v>
      </c>
      <c r="P3685" s="3" t="str">
        <f>+IF(Tabla1[[#This Row],[ACUEDUCTO]]=1,"acueducto","")</f>
        <v>acueducto</v>
      </c>
      <c r="Q3685" s="3" t="str">
        <f>+IF(Tabla1[[#This Row],[ALCANTARILLADO]]=1,"alcantarillado","")</f>
        <v>alcantarillado</v>
      </c>
      <c r="R3685" s="3" t="str">
        <f>+IF(Tabla1[[#This Row],[ASEO]]=1,"aseo","")</f>
        <v>aseo</v>
      </c>
      <c r="S3685" s="3" t="str">
        <f>+_xlfn.CONCAT(Tabla1[[#This Row],[Columna1]]," ",Tabla1[[#This Row],[Columna2]]," ",Tabla1[[#This Row],[Columna3]])</f>
        <v>acueducto alcantarillado aseo</v>
      </c>
      <c r="V3685" s="3" t="str">
        <f>+UPPER(Tabla1[[#This Row],[SERVICIO]])</f>
        <v>ACUEDUCTO ALCANTARILLADO ASEO</v>
      </c>
    </row>
    <row r="3686" spans="1:22" x14ac:dyDescent="0.25">
      <c r="A3686" s="2">
        <v>51086</v>
      </c>
      <c r="B3686" s="3" t="s">
        <v>4683</v>
      </c>
      <c r="C3686" s="3" t="s">
        <v>13</v>
      </c>
      <c r="D3686" s="3" t="s">
        <v>26</v>
      </c>
      <c r="E3686" s="3" t="s">
        <v>5013</v>
      </c>
      <c r="F3686" s="3" t="s">
        <v>32</v>
      </c>
      <c r="G3686" s="3" t="s">
        <v>33</v>
      </c>
      <c r="H3686" s="3" t="s">
        <v>21</v>
      </c>
      <c r="I3686" s="3" t="s">
        <v>239</v>
      </c>
      <c r="J3686" s="3" t="s">
        <v>143</v>
      </c>
      <c r="K3686" s="3" t="s">
        <v>5019</v>
      </c>
      <c r="L3686" s="4">
        <v>44376</v>
      </c>
      <c r="M3686" s="3">
        <v>1</v>
      </c>
      <c r="N3686" s="3">
        <v>0</v>
      </c>
      <c r="O3686" s="3">
        <v>0</v>
      </c>
      <c r="P3686" s="3" t="str">
        <f>+IF(Tabla1[[#This Row],[ACUEDUCTO]]=1,"acueducto","")</f>
        <v>acueducto</v>
      </c>
      <c r="Q3686" s="3" t="str">
        <f>+IF(Tabla1[[#This Row],[ALCANTARILLADO]]=1,"alcantarillado","")</f>
        <v/>
      </c>
      <c r="R3686" s="3" t="str">
        <f>+IF(Tabla1[[#This Row],[ASEO]]=1,"aseo","")</f>
        <v/>
      </c>
      <c r="S3686" s="3" t="str">
        <f>+_xlfn.CONCAT(Tabla1[[#This Row],[Columna1]]," ",Tabla1[[#This Row],[Columna2]]," ",Tabla1[[#This Row],[Columna3]])</f>
        <v xml:space="preserve">acueducto  </v>
      </c>
      <c r="V3686" s="3" t="str">
        <f>+UPPER(Tabla1[[#This Row],[SERVICIO]])</f>
        <v xml:space="preserve">ACUEDUCTO  </v>
      </c>
    </row>
    <row r="3687" spans="1:22" x14ac:dyDescent="0.25">
      <c r="A3687" s="2">
        <v>51126</v>
      </c>
      <c r="B3687" s="3" t="s">
        <v>4684</v>
      </c>
      <c r="C3687" s="3" t="s">
        <v>13</v>
      </c>
      <c r="D3687" s="3" t="s">
        <v>14</v>
      </c>
      <c r="E3687" s="3" t="s">
        <v>5007</v>
      </c>
      <c r="F3687" s="3" t="s">
        <v>23</v>
      </c>
      <c r="G3687" s="3" t="s">
        <v>33</v>
      </c>
      <c r="H3687" s="3" t="s">
        <v>224</v>
      </c>
      <c r="I3687" s="3" t="s">
        <v>929</v>
      </c>
      <c r="J3687" s="3" t="s">
        <v>143</v>
      </c>
      <c r="K3687" s="3" t="s">
        <v>11</v>
      </c>
      <c r="L3687" s="4">
        <v>44306</v>
      </c>
      <c r="M3687" s="3">
        <v>0</v>
      </c>
      <c r="N3687" s="3">
        <v>0</v>
      </c>
      <c r="O3687" s="3">
        <v>1</v>
      </c>
      <c r="P3687" s="3" t="str">
        <f>+IF(Tabla1[[#This Row],[ACUEDUCTO]]=1,"acueducto","")</f>
        <v/>
      </c>
      <c r="Q3687" s="3" t="str">
        <f>+IF(Tabla1[[#This Row],[ALCANTARILLADO]]=1,"alcantarillado","")</f>
        <v/>
      </c>
      <c r="R3687" s="3" t="str">
        <f>+IF(Tabla1[[#This Row],[ASEO]]=1,"aseo","")</f>
        <v>aseo</v>
      </c>
      <c r="S3687" s="3" t="str">
        <f>+_xlfn.CONCAT(Tabla1[[#This Row],[Columna1]]," ",Tabla1[[#This Row],[Columna2]]," ",Tabla1[[#This Row],[Columna3]])</f>
        <v xml:space="preserve">  aseo</v>
      </c>
      <c r="V3687" s="3" t="str">
        <f>+UPPER(Tabla1[[#This Row],[SERVICIO]])</f>
        <v>ASEO</v>
      </c>
    </row>
    <row r="3688" spans="1:22" x14ac:dyDescent="0.25">
      <c r="A3688" s="2">
        <v>51186</v>
      </c>
      <c r="B3688" s="3" t="s">
        <v>4685</v>
      </c>
      <c r="C3688" s="3" t="s">
        <v>13</v>
      </c>
      <c r="D3688" s="3" t="s">
        <v>14</v>
      </c>
      <c r="E3688" s="3" t="s">
        <v>5007</v>
      </c>
      <c r="F3688" s="3" t="s">
        <v>23</v>
      </c>
      <c r="G3688" s="3" t="s">
        <v>33</v>
      </c>
      <c r="H3688" s="3" t="s">
        <v>123</v>
      </c>
      <c r="I3688" s="3" t="s">
        <v>124</v>
      </c>
      <c r="J3688" s="3" t="s">
        <v>18</v>
      </c>
      <c r="K3688" s="3" t="s">
        <v>11</v>
      </c>
      <c r="L3688" s="4">
        <v>44348</v>
      </c>
      <c r="M3688" s="3">
        <v>0</v>
      </c>
      <c r="N3688" s="3">
        <v>0</v>
      </c>
      <c r="O3688" s="3">
        <v>1</v>
      </c>
      <c r="P3688" s="3" t="str">
        <f>+IF(Tabla1[[#This Row],[ACUEDUCTO]]=1,"acueducto","")</f>
        <v/>
      </c>
      <c r="Q3688" s="3" t="str">
        <f>+IF(Tabla1[[#This Row],[ALCANTARILLADO]]=1,"alcantarillado","")</f>
        <v/>
      </c>
      <c r="R3688" s="3" t="str">
        <f>+IF(Tabla1[[#This Row],[ASEO]]=1,"aseo","")</f>
        <v>aseo</v>
      </c>
      <c r="S3688" s="3" t="str">
        <f>+_xlfn.CONCAT(Tabla1[[#This Row],[Columna1]]," ",Tabla1[[#This Row],[Columna2]]," ",Tabla1[[#This Row],[Columna3]])</f>
        <v xml:space="preserve">  aseo</v>
      </c>
      <c r="V3688" s="3" t="str">
        <f>+UPPER(Tabla1[[#This Row],[SERVICIO]])</f>
        <v>ASEO</v>
      </c>
    </row>
    <row r="3689" spans="1:22" x14ac:dyDescent="0.25">
      <c r="A3689" s="2">
        <v>51226</v>
      </c>
      <c r="B3689" s="3" t="s">
        <v>4686</v>
      </c>
      <c r="C3689" s="3" t="s">
        <v>13</v>
      </c>
      <c r="D3689" s="3" t="s">
        <v>26</v>
      </c>
      <c r="E3689" s="3" t="s">
        <v>5007</v>
      </c>
      <c r="F3689" s="3" t="s">
        <v>23</v>
      </c>
      <c r="G3689" s="3" t="s">
        <v>38</v>
      </c>
      <c r="H3689" s="3" t="s">
        <v>87</v>
      </c>
      <c r="I3689" s="3" t="s">
        <v>824</v>
      </c>
      <c r="J3689" s="3" t="s">
        <v>143</v>
      </c>
      <c r="K3689" s="3" t="s">
        <v>11</v>
      </c>
      <c r="L3689" s="4">
        <v>44180</v>
      </c>
      <c r="M3689" s="3">
        <v>0</v>
      </c>
      <c r="N3689" s="3">
        <v>0</v>
      </c>
      <c r="O3689" s="3">
        <v>1</v>
      </c>
      <c r="P3689" s="3" t="str">
        <f>+IF(Tabla1[[#This Row],[ACUEDUCTO]]=1,"acueducto","")</f>
        <v/>
      </c>
      <c r="Q3689" s="3" t="str">
        <f>+IF(Tabla1[[#This Row],[ALCANTARILLADO]]=1,"alcantarillado","")</f>
        <v/>
      </c>
      <c r="R3689" s="3" t="str">
        <f>+IF(Tabla1[[#This Row],[ASEO]]=1,"aseo","")</f>
        <v>aseo</v>
      </c>
      <c r="S3689" s="3" t="str">
        <f>+_xlfn.CONCAT(Tabla1[[#This Row],[Columna1]]," ",Tabla1[[#This Row],[Columna2]]," ",Tabla1[[#This Row],[Columna3]])</f>
        <v xml:space="preserve">  aseo</v>
      </c>
      <c r="V3689" s="3" t="str">
        <f>+UPPER(Tabla1[[#This Row],[SERVICIO]])</f>
        <v>ASEO</v>
      </c>
    </row>
    <row r="3690" spans="1:22" x14ac:dyDescent="0.25">
      <c r="A3690" s="2">
        <v>51266</v>
      </c>
      <c r="B3690" s="3" t="s">
        <v>4687</v>
      </c>
      <c r="C3690" s="3" t="s">
        <v>13</v>
      </c>
      <c r="D3690" s="3" t="s">
        <v>45</v>
      </c>
      <c r="E3690" s="3" t="s">
        <v>5013</v>
      </c>
      <c r="F3690" s="3" t="s">
        <v>23</v>
      </c>
      <c r="G3690" s="3" t="s">
        <v>33</v>
      </c>
      <c r="H3690" s="3" t="s">
        <v>123</v>
      </c>
      <c r="I3690" s="3" t="s">
        <v>3141</v>
      </c>
      <c r="J3690" s="3" t="s">
        <v>143</v>
      </c>
      <c r="K3690" s="3" t="s">
        <v>5021</v>
      </c>
      <c r="L3690" s="4">
        <v>44279</v>
      </c>
      <c r="M3690" s="3">
        <v>1</v>
      </c>
      <c r="N3690" s="3">
        <v>0</v>
      </c>
      <c r="O3690" s="3">
        <v>1</v>
      </c>
      <c r="P3690" s="3" t="str">
        <f>+IF(Tabla1[[#This Row],[ACUEDUCTO]]=1,"acueducto","")</f>
        <v>acueducto</v>
      </c>
      <c r="Q3690" s="3" t="str">
        <f>+IF(Tabla1[[#This Row],[ALCANTARILLADO]]=1,"alcantarillado","")</f>
        <v/>
      </c>
      <c r="R3690" s="3" t="str">
        <f>+IF(Tabla1[[#This Row],[ASEO]]=1,"aseo","")</f>
        <v>aseo</v>
      </c>
      <c r="S3690" s="3" t="str">
        <f>+_xlfn.CONCAT(Tabla1[[#This Row],[Columna1]]," ",Tabla1[[#This Row],[Columna2]]," ",Tabla1[[#This Row],[Columna3]])</f>
        <v>acueducto  aseo</v>
      </c>
      <c r="V3690" s="3" t="str">
        <f>+UPPER(Tabla1[[#This Row],[SERVICIO]])</f>
        <v>ACUEDUCTO  ASEO</v>
      </c>
    </row>
    <row r="3691" spans="1:22" x14ac:dyDescent="0.25">
      <c r="A3691" s="2">
        <v>51286</v>
      </c>
      <c r="B3691" s="3" t="s">
        <v>4688</v>
      </c>
      <c r="C3691" s="3" t="s">
        <v>13</v>
      </c>
      <c r="D3691" s="3" t="s">
        <v>14</v>
      </c>
      <c r="E3691" s="3" t="s">
        <v>5007</v>
      </c>
      <c r="F3691" s="3" t="s">
        <v>23</v>
      </c>
      <c r="G3691" s="3" t="s">
        <v>33</v>
      </c>
      <c r="H3691" s="3" t="s">
        <v>58</v>
      </c>
      <c r="I3691" s="3" t="s">
        <v>58</v>
      </c>
      <c r="J3691" s="3" t="s">
        <v>18</v>
      </c>
      <c r="K3691" s="3" t="s">
        <v>11</v>
      </c>
      <c r="L3691" s="4">
        <v>44258</v>
      </c>
      <c r="M3691" s="3">
        <v>0</v>
      </c>
      <c r="N3691" s="3">
        <v>0</v>
      </c>
      <c r="O3691" s="3">
        <v>1</v>
      </c>
      <c r="P3691" s="3" t="str">
        <f>+IF(Tabla1[[#This Row],[ACUEDUCTO]]=1,"acueducto","")</f>
        <v/>
      </c>
      <c r="Q3691" s="3" t="str">
        <f>+IF(Tabla1[[#This Row],[ALCANTARILLADO]]=1,"alcantarillado","")</f>
        <v/>
      </c>
      <c r="R3691" s="3" t="str">
        <f>+IF(Tabla1[[#This Row],[ASEO]]=1,"aseo","")</f>
        <v>aseo</v>
      </c>
      <c r="S3691" s="3" t="str">
        <f>+_xlfn.CONCAT(Tabla1[[#This Row],[Columna1]]," ",Tabla1[[#This Row],[Columna2]]," ",Tabla1[[#This Row],[Columna3]])</f>
        <v xml:space="preserve">  aseo</v>
      </c>
      <c r="V3691" s="3" t="str">
        <f>+UPPER(Tabla1[[#This Row],[SERVICIO]])</f>
        <v>ASEO</v>
      </c>
    </row>
    <row r="3692" spans="1:22" x14ac:dyDescent="0.25">
      <c r="A3692" s="2">
        <v>51386</v>
      </c>
      <c r="B3692" s="3" t="s">
        <v>4689</v>
      </c>
      <c r="C3692" s="3" t="s">
        <v>13</v>
      </c>
      <c r="D3692" s="3" t="s">
        <v>26</v>
      </c>
      <c r="E3692" s="3" t="s">
        <v>5007</v>
      </c>
      <c r="F3692" s="3" t="s">
        <v>23</v>
      </c>
      <c r="G3692" s="3" t="s">
        <v>33</v>
      </c>
      <c r="H3692" s="3" t="s">
        <v>58</v>
      </c>
      <c r="I3692" s="3" t="s">
        <v>58</v>
      </c>
      <c r="J3692" s="3" t="s">
        <v>18</v>
      </c>
      <c r="K3692" s="3" t="s">
        <v>11</v>
      </c>
      <c r="L3692" s="4">
        <v>44471</v>
      </c>
      <c r="M3692" s="3">
        <v>0</v>
      </c>
      <c r="N3692" s="3">
        <v>0</v>
      </c>
      <c r="O3692" s="3">
        <v>1</v>
      </c>
      <c r="P3692" s="3" t="str">
        <f>+IF(Tabla1[[#This Row],[ACUEDUCTO]]=1,"acueducto","")</f>
        <v/>
      </c>
      <c r="Q3692" s="3" t="str">
        <f>+IF(Tabla1[[#This Row],[ALCANTARILLADO]]=1,"alcantarillado","")</f>
        <v/>
      </c>
      <c r="R3692" s="3" t="str">
        <f>+IF(Tabla1[[#This Row],[ASEO]]=1,"aseo","")</f>
        <v>aseo</v>
      </c>
      <c r="S3692" s="3" t="str">
        <f>+_xlfn.CONCAT(Tabla1[[#This Row],[Columna1]]," ",Tabla1[[#This Row],[Columna2]]," ",Tabla1[[#This Row],[Columna3]])</f>
        <v xml:space="preserve">  aseo</v>
      </c>
      <c r="V3692" s="3" t="str">
        <f>+UPPER(Tabla1[[#This Row],[SERVICIO]])</f>
        <v>ASEO</v>
      </c>
    </row>
    <row r="3693" spans="1:22" x14ac:dyDescent="0.25">
      <c r="A3693" s="2">
        <v>51406</v>
      </c>
      <c r="B3693" s="3" t="s">
        <v>4690</v>
      </c>
      <c r="C3693" s="3" t="s">
        <v>13</v>
      </c>
      <c r="D3693" s="3" t="s">
        <v>26</v>
      </c>
      <c r="E3693" s="3" t="s">
        <v>5007</v>
      </c>
      <c r="F3693" s="3" t="s">
        <v>23</v>
      </c>
      <c r="G3693" s="3" t="s">
        <v>38</v>
      </c>
      <c r="H3693" s="3" t="s">
        <v>396</v>
      </c>
      <c r="I3693" s="3" t="s">
        <v>1312</v>
      </c>
      <c r="J3693" s="3" t="s">
        <v>143</v>
      </c>
      <c r="K3693" s="3" t="s">
        <v>11</v>
      </c>
      <c r="L3693" s="4">
        <v>44295</v>
      </c>
      <c r="M3693" s="3">
        <v>0</v>
      </c>
      <c r="N3693" s="3">
        <v>0</v>
      </c>
      <c r="O3693" s="3">
        <v>1</v>
      </c>
      <c r="P3693" s="3" t="str">
        <f>+IF(Tabla1[[#This Row],[ACUEDUCTO]]=1,"acueducto","")</f>
        <v/>
      </c>
      <c r="Q3693" s="3" t="str">
        <f>+IF(Tabla1[[#This Row],[ALCANTARILLADO]]=1,"alcantarillado","")</f>
        <v/>
      </c>
      <c r="R3693" s="3" t="str">
        <f>+IF(Tabla1[[#This Row],[ASEO]]=1,"aseo","")</f>
        <v>aseo</v>
      </c>
      <c r="S3693" s="3" t="str">
        <f>+_xlfn.CONCAT(Tabla1[[#This Row],[Columna1]]," ",Tabla1[[#This Row],[Columna2]]," ",Tabla1[[#This Row],[Columna3]])</f>
        <v xml:space="preserve">  aseo</v>
      </c>
      <c r="V3693" s="3" t="str">
        <f>+UPPER(Tabla1[[#This Row],[SERVICIO]])</f>
        <v>ASEO</v>
      </c>
    </row>
    <row r="3694" spans="1:22" x14ac:dyDescent="0.25">
      <c r="A3694" s="2">
        <v>51446</v>
      </c>
      <c r="B3694" s="3" t="s">
        <v>4691</v>
      </c>
      <c r="C3694" s="3" t="s">
        <v>13</v>
      </c>
      <c r="D3694" s="3" t="s">
        <v>14</v>
      </c>
      <c r="E3694" s="3" t="s">
        <v>5007</v>
      </c>
      <c r="F3694" s="3" t="s">
        <v>23</v>
      </c>
      <c r="G3694" s="3" t="s">
        <v>33</v>
      </c>
      <c r="H3694" s="3" t="s">
        <v>58</v>
      </c>
      <c r="I3694" s="3" t="s">
        <v>58</v>
      </c>
      <c r="J3694" s="3" t="s">
        <v>18</v>
      </c>
      <c r="K3694" s="3" t="s">
        <v>11</v>
      </c>
      <c r="L3694" s="4">
        <v>44323</v>
      </c>
      <c r="M3694" s="3">
        <v>0</v>
      </c>
      <c r="N3694" s="3">
        <v>0</v>
      </c>
      <c r="O3694" s="3">
        <v>1</v>
      </c>
      <c r="P3694" s="3" t="str">
        <f>+IF(Tabla1[[#This Row],[ACUEDUCTO]]=1,"acueducto","")</f>
        <v/>
      </c>
      <c r="Q3694" s="3" t="str">
        <f>+IF(Tabla1[[#This Row],[ALCANTARILLADO]]=1,"alcantarillado","")</f>
        <v/>
      </c>
      <c r="R3694" s="3" t="str">
        <f>+IF(Tabla1[[#This Row],[ASEO]]=1,"aseo","")</f>
        <v>aseo</v>
      </c>
      <c r="S3694" s="3" t="str">
        <f>+_xlfn.CONCAT(Tabla1[[#This Row],[Columna1]]," ",Tabla1[[#This Row],[Columna2]]," ",Tabla1[[#This Row],[Columna3]])</f>
        <v xml:space="preserve">  aseo</v>
      </c>
      <c r="V3694" s="3" t="str">
        <f>+UPPER(Tabla1[[#This Row],[SERVICIO]])</f>
        <v>ASEO</v>
      </c>
    </row>
    <row r="3695" spans="1:22" x14ac:dyDescent="0.25">
      <c r="A3695" s="2">
        <v>51466</v>
      </c>
      <c r="B3695" s="3" t="s">
        <v>4692</v>
      </c>
      <c r="C3695" s="3" t="s">
        <v>13</v>
      </c>
      <c r="D3695" s="3" t="s">
        <v>45</v>
      </c>
      <c r="E3695" s="3" t="s">
        <v>5007</v>
      </c>
      <c r="F3695" s="3" t="s">
        <v>23</v>
      </c>
      <c r="G3695" s="3" t="s">
        <v>33</v>
      </c>
      <c r="H3695" s="3" t="s">
        <v>58</v>
      </c>
      <c r="I3695" s="3" t="s">
        <v>58</v>
      </c>
      <c r="J3695" s="3" t="s">
        <v>18</v>
      </c>
      <c r="K3695" s="3" t="s">
        <v>11</v>
      </c>
      <c r="L3695" s="4">
        <v>44511</v>
      </c>
      <c r="M3695" s="3">
        <v>0</v>
      </c>
      <c r="N3695" s="3">
        <v>0</v>
      </c>
      <c r="O3695" s="3">
        <v>1</v>
      </c>
      <c r="P3695" s="3" t="str">
        <f>+IF(Tabla1[[#This Row],[ACUEDUCTO]]=1,"acueducto","")</f>
        <v/>
      </c>
      <c r="Q3695" s="3" t="str">
        <f>+IF(Tabla1[[#This Row],[ALCANTARILLADO]]=1,"alcantarillado","")</f>
        <v/>
      </c>
      <c r="R3695" s="3" t="str">
        <f>+IF(Tabla1[[#This Row],[ASEO]]=1,"aseo","")</f>
        <v>aseo</v>
      </c>
      <c r="S3695" s="3" t="str">
        <f>+_xlfn.CONCAT(Tabla1[[#This Row],[Columna1]]," ",Tabla1[[#This Row],[Columna2]]," ",Tabla1[[#This Row],[Columna3]])</f>
        <v xml:space="preserve">  aseo</v>
      </c>
      <c r="V3695" s="3" t="str">
        <f>+UPPER(Tabla1[[#This Row],[SERVICIO]])</f>
        <v>ASEO</v>
      </c>
    </row>
    <row r="3696" spans="1:22" x14ac:dyDescent="0.25">
      <c r="A3696" s="2">
        <v>51486</v>
      </c>
      <c r="B3696" s="3" t="s">
        <v>4693</v>
      </c>
      <c r="C3696" s="3" t="s">
        <v>13</v>
      </c>
      <c r="D3696" s="3" t="s">
        <v>26</v>
      </c>
      <c r="E3696" s="3" t="s">
        <v>5007</v>
      </c>
      <c r="F3696" s="3" t="s">
        <v>23</v>
      </c>
      <c r="G3696" s="3" t="s">
        <v>33</v>
      </c>
      <c r="H3696" s="3" t="s">
        <v>58</v>
      </c>
      <c r="I3696" s="3" t="s">
        <v>58</v>
      </c>
      <c r="J3696" s="3" t="s">
        <v>18</v>
      </c>
      <c r="K3696" s="3" t="s">
        <v>11</v>
      </c>
      <c r="L3696" s="4">
        <v>44348</v>
      </c>
      <c r="M3696" s="3">
        <v>0</v>
      </c>
      <c r="N3696" s="3">
        <v>0</v>
      </c>
      <c r="O3696" s="3">
        <v>1</v>
      </c>
      <c r="P3696" s="3" t="str">
        <f>+IF(Tabla1[[#This Row],[ACUEDUCTO]]=1,"acueducto","")</f>
        <v/>
      </c>
      <c r="Q3696" s="3" t="str">
        <f>+IF(Tabla1[[#This Row],[ALCANTARILLADO]]=1,"alcantarillado","")</f>
        <v/>
      </c>
      <c r="R3696" s="3" t="str">
        <f>+IF(Tabla1[[#This Row],[ASEO]]=1,"aseo","")</f>
        <v>aseo</v>
      </c>
      <c r="S3696" s="3" t="str">
        <f>+_xlfn.CONCAT(Tabla1[[#This Row],[Columna1]]," ",Tabla1[[#This Row],[Columna2]]," ",Tabla1[[#This Row],[Columna3]])</f>
        <v xml:space="preserve">  aseo</v>
      </c>
      <c r="V3696" s="3" t="str">
        <f>+UPPER(Tabla1[[#This Row],[SERVICIO]])</f>
        <v>ASEO</v>
      </c>
    </row>
    <row r="3697" spans="1:22" x14ac:dyDescent="0.25">
      <c r="A3697" s="2">
        <v>51506</v>
      </c>
      <c r="B3697" s="3" t="s">
        <v>4694</v>
      </c>
      <c r="C3697" s="3" t="s">
        <v>13</v>
      </c>
      <c r="D3697" s="3" t="s">
        <v>26</v>
      </c>
      <c r="E3697" s="3" t="s">
        <v>5007</v>
      </c>
      <c r="F3697" s="3" t="s">
        <v>23</v>
      </c>
      <c r="G3697" s="3" t="s">
        <v>38</v>
      </c>
      <c r="H3697" s="3" t="s">
        <v>293</v>
      </c>
      <c r="I3697" s="3" t="s">
        <v>841</v>
      </c>
      <c r="J3697" s="3" t="s">
        <v>18</v>
      </c>
      <c r="K3697" s="3" t="s">
        <v>11</v>
      </c>
      <c r="L3697" s="4">
        <v>44287</v>
      </c>
      <c r="M3697" s="3">
        <v>0</v>
      </c>
      <c r="N3697" s="3">
        <v>0</v>
      </c>
      <c r="O3697" s="3">
        <v>1</v>
      </c>
      <c r="P3697" s="3" t="str">
        <f>+IF(Tabla1[[#This Row],[ACUEDUCTO]]=1,"acueducto","")</f>
        <v/>
      </c>
      <c r="Q3697" s="3" t="str">
        <f>+IF(Tabla1[[#This Row],[ALCANTARILLADO]]=1,"alcantarillado","")</f>
        <v/>
      </c>
      <c r="R3697" s="3" t="str">
        <f>+IF(Tabla1[[#This Row],[ASEO]]=1,"aseo","")</f>
        <v>aseo</v>
      </c>
      <c r="S3697" s="3" t="str">
        <f>+_xlfn.CONCAT(Tabla1[[#This Row],[Columna1]]," ",Tabla1[[#This Row],[Columna2]]," ",Tabla1[[#This Row],[Columna3]])</f>
        <v xml:space="preserve">  aseo</v>
      </c>
      <c r="V3697" s="3" t="str">
        <f>+UPPER(Tabla1[[#This Row],[SERVICIO]])</f>
        <v>ASEO</v>
      </c>
    </row>
    <row r="3698" spans="1:22" x14ac:dyDescent="0.25">
      <c r="A3698" s="2">
        <v>51527</v>
      </c>
      <c r="B3698" s="3" t="s">
        <v>4695</v>
      </c>
      <c r="C3698" s="3" t="s">
        <v>13</v>
      </c>
      <c r="D3698" s="3" t="s">
        <v>14</v>
      </c>
      <c r="E3698" s="3" t="s">
        <v>5007</v>
      </c>
      <c r="F3698" s="3" t="s">
        <v>23</v>
      </c>
      <c r="G3698" s="3" t="s">
        <v>33</v>
      </c>
      <c r="H3698" s="3" t="s">
        <v>293</v>
      </c>
      <c r="I3698" s="3" t="s">
        <v>841</v>
      </c>
      <c r="J3698" s="3" t="s">
        <v>143</v>
      </c>
      <c r="K3698" s="3" t="s">
        <v>11</v>
      </c>
      <c r="L3698" s="4">
        <v>44180</v>
      </c>
      <c r="M3698" s="3">
        <v>0</v>
      </c>
      <c r="N3698" s="3">
        <v>0</v>
      </c>
      <c r="O3698" s="3">
        <v>1</v>
      </c>
      <c r="P3698" s="3" t="str">
        <f>+IF(Tabla1[[#This Row],[ACUEDUCTO]]=1,"acueducto","")</f>
        <v/>
      </c>
      <c r="Q3698" s="3" t="str">
        <f>+IF(Tabla1[[#This Row],[ALCANTARILLADO]]=1,"alcantarillado","")</f>
        <v/>
      </c>
      <c r="R3698" s="3" t="str">
        <f>+IF(Tabla1[[#This Row],[ASEO]]=1,"aseo","")</f>
        <v>aseo</v>
      </c>
      <c r="S3698" s="3" t="str">
        <f>+_xlfn.CONCAT(Tabla1[[#This Row],[Columna1]]," ",Tabla1[[#This Row],[Columna2]]," ",Tabla1[[#This Row],[Columna3]])</f>
        <v xml:space="preserve">  aseo</v>
      </c>
      <c r="V3698" s="3" t="str">
        <f>+UPPER(Tabla1[[#This Row],[SERVICIO]])</f>
        <v>ASEO</v>
      </c>
    </row>
    <row r="3699" spans="1:22" x14ac:dyDescent="0.25">
      <c r="A3699" s="2">
        <v>51546</v>
      </c>
      <c r="B3699" s="3" t="s">
        <v>4696</v>
      </c>
      <c r="C3699" s="3" t="s">
        <v>13</v>
      </c>
      <c r="D3699" s="3" t="s">
        <v>14</v>
      </c>
      <c r="E3699" s="3" t="s">
        <v>5007</v>
      </c>
      <c r="F3699" s="3" t="s">
        <v>23</v>
      </c>
      <c r="G3699" s="3" t="s">
        <v>33</v>
      </c>
      <c r="H3699" s="3" t="s">
        <v>27</v>
      </c>
      <c r="I3699" s="3" t="s">
        <v>342</v>
      </c>
      <c r="J3699" s="3" t="s">
        <v>18</v>
      </c>
      <c r="K3699" s="3" t="s">
        <v>11</v>
      </c>
      <c r="L3699" s="4">
        <v>44494</v>
      </c>
      <c r="M3699" s="3">
        <v>0</v>
      </c>
      <c r="N3699" s="3">
        <v>0</v>
      </c>
      <c r="O3699" s="3">
        <v>1</v>
      </c>
      <c r="P3699" s="3" t="str">
        <f>+IF(Tabla1[[#This Row],[ACUEDUCTO]]=1,"acueducto","")</f>
        <v/>
      </c>
      <c r="Q3699" s="3" t="str">
        <f>+IF(Tabla1[[#This Row],[ALCANTARILLADO]]=1,"alcantarillado","")</f>
        <v/>
      </c>
      <c r="R3699" s="3" t="str">
        <f>+IF(Tabla1[[#This Row],[ASEO]]=1,"aseo","")</f>
        <v>aseo</v>
      </c>
      <c r="S3699" s="3" t="str">
        <f>+_xlfn.CONCAT(Tabla1[[#This Row],[Columna1]]," ",Tabla1[[#This Row],[Columna2]]," ",Tabla1[[#This Row],[Columna3]])</f>
        <v xml:space="preserve">  aseo</v>
      </c>
      <c r="V3699" s="3" t="str">
        <f>+UPPER(Tabla1[[#This Row],[SERVICIO]])</f>
        <v>ASEO</v>
      </c>
    </row>
    <row r="3700" spans="1:22" x14ac:dyDescent="0.25">
      <c r="A3700" s="2">
        <v>51587</v>
      </c>
      <c r="B3700" s="3" t="s">
        <v>4697</v>
      </c>
      <c r="C3700" s="3" t="s">
        <v>13</v>
      </c>
      <c r="D3700" s="3" t="s">
        <v>26</v>
      </c>
      <c r="E3700" s="3" t="s">
        <v>5013</v>
      </c>
      <c r="F3700" s="3" t="s">
        <v>23</v>
      </c>
      <c r="G3700" s="3" t="s">
        <v>38</v>
      </c>
      <c r="H3700" s="3" t="s">
        <v>63</v>
      </c>
      <c r="I3700" s="3" t="s">
        <v>551</v>
      </c>
      <c r="J3700" s="3" t="s">
        <v>143</v>
      </c>
      <c r="K3700" s="3" t="s">
        <v>5018</v>
      </c>
      <c r="L3700" s="4">
        <v>44483</v>
      </c>
      <c r="M3700" s="3">
        <v>1</v>
      </c>
      <c r="N3700" s="3">
        <v>1</v>
      </c>
      <c r="O3700" s="3">
        <v>1</v>
      </c>
      <c r="P3700" s="3" t="str">
        <f>+IF(Tabla1[[#This Row],[ACUEDUCTO]]=1,"acueducto","")</f>
        <v>acueducto</v>
      </c>
      <c r="Q3700" s="3" t="str">
        <f>+IF(Tabla1[[#This Row],[ALCANTARILLADO]]=1,"alcantarillado","")</f>
        <v>alcantarillado</v>
      </c>
      <c r="R3700" s="3" t="str">
        <f>+IF(Tabla1[[#This Row],[ASEO]]=1,"aseo","")</f>
        <v>aseo</v>
      </c>
      <c r="S3700" s="3" t="str">
        <f>+_xlfn.CONCAT(Tabla1[[#This Row],[Columna1]]," ",Tabla1[[#This Row],[Columna2]]," ",Tabla1[[#This Row],[Columna3]])</f>
        <v>acueducto alcantarillado aseo</v>
      </c>
      <c r="V3700" s="3" t="str">
        <f>+UPPER(Tabla1[[#This Row],[SERVICIO]])</f>
        <v>ACUEDUCTO ALCANTARILLADO ASEO</v>
      </c>
    </row>
    <row r="3701" spans="1:22" x14ac:dyDescent="0.25">
      <c r="A3701" s="2">
        <v>51646</v>
      </c>
      <c r="B3701" s="3" t="s">
        <v>4698</v>
      </c>
      <c r="C3701" s="3" t="s">
        <v>13</v>
      </c>
      <c r="D3701" s="3" t="s">
        <v>26</v>
      </c>
      <c r="E3701" s="3" t="s">
        <v>5007</v>
      </c>
      <c r="F3701" s="3" t="s">
        <v>23</v>
      </c>
      <c r="G3701" s="3" t="s">
        <v>33</v>
      </c>
      <c r="H3701" s="3" t="s">
        <v>197</v>
      </c>
      <c r="I3701" s="3" t="s">
        <v>838</v>
      </c>
      <c r="J3701" s="3" t="s">
        <v>18</v>
      </c>
      <c r="K3701" s="3" t="s">
        <v>11</v>
      </c>
      <c r="L3701" s="4">
        <v>44382</v>
      </c>
      <c r="M3701" s="3">
        <v>0</v>
      </c>
      <c r="N3701" s="3">
        <v>0</v>
      </c>
      <c r="O3701" s="3">
        <v>1</v>
      </c>
      <c r="P3701" s="3" t="str">
        <f>+IF(Tabla1[[#This Row],[ACUEDUCTO]]=1,"acueducto","")</f>
        <v/>
      </c>
      <c r="Q3701" s="3" t="str">
        <f>+IF(Tabla1[[#This Row],[ALCANTARILLADO]]=1,"alcantarillado","")</f>
        <v/>
      </c>
      <c r="R3701" s="3" t="str">
        <f>+IF(Tabla1[[#This Row],[ASEO]]=1,"aseo","")</f>
        <v>aseo</v>
      </c>
      <c r="S3701" s="3" t="str">
        <f>+_xlfn.CONCAT(Tabla1[[#This Row],[Columna1]]," ",Tabla1[[#This Row],[Columna2]]," ",Tabla1[[#This Row],[Columna3]])</f>
        <v xml:space="preserve">  aseo</v>
      </c>
      <c r="V3701" s="3" t="str">
        <f>+UPPER(Tabla1[[#This Row],[SERVICIO]])</f>
        <v>ASEO</v>
      </c>
    </row>
    <row r="3702" spans="1:22" x14ac:dyDescent="0.25">
      <c r="A3702" s="2">
        <v>51667</v>
      </c>
      <c r="B3702" s="3" t="s">
        <v>4699</v>
      </c>
      <c r="C3702" s="3" t="s">
        <v>13</v>
      </c>
      <c r="D3702" s="3" t="s">
        <v>26</v>
      </c>
      <c r="E3702" s="3" t="s">
        <v>5007</v>
      </c>
      <c r="F3702" s="3" t="s">
        <v>23</v>
      </c>
      <c r="G3702" s="3" t="s">
        <v>33</v>
      </c>
      <c r="H3702" s="3" t="s">
        <v>197</v>
      </c>
      <c r="I3702" s="3" t="s">
        <v>4700</v>
      </c>
      <c r="J3702" s="3" t="s">
        <v>18</v>
      </c>
      <c r="K3702" s="3" t="s">
        <v>11</v>
      </c>
      <c r="L3702" s="4">
        <v>44285</v>
      </c>
      <c r="M3702" s="3">
        <v>0</v>
      </c>
      <c r="N3702" s="3">
        <v>0</v>
      </c>
      <c r="O3702" s="3">
        <v>1</v>
      </c>
      <c r="P3702" s="3" t="str">
        <f>+IF(Tabla1[[#This Row],[ACUEDUCTO]]=1,"acueducto","")</f>
        <v/>
      </c>
      <c r="Q3702" s="3" t="str">
        <f>+IF(Tabla1[[#This Row],[ALCANTARILLADO]]=1,"alcantarillado","")</f>
        <v/>
      </c>
      <c r="R3702" s="3" t="str">
        <f>+IF(Tabla1[[#This Row],[ASEO]]=1,"aseo","")</f>
        <v>aseo</v>
      </c>
      <c r="S3702" s="3" t="str">
        <f>+_xlfn.CONCAT(Tabla1[[#This Row],[Columna1]]," ",Tabla1[[#This Row],[Columna2]]," ",Tabla1[[#This Row],[Columna3]])</f>
        <v xml:space="preserve">  aseo</v>
      </c>
      <c r="V3702" s="3" t="str">
        <f>+UPPER(Tabla1[[#This Row],[SERVICIO]])</f>
        <v>ASEO</v>
      </c>
    </row>
    <row r="3703" spans="1:22" x14ac:dyDescent="0.25">
      <c r="A3703" s="2">
        <v>51706</v>
      </c>
      <c r="B3703" s="3" t="s">
        <v>4701</v>
      </c>
      <c r="C3703" s="3" t="s">
        <v>13</v>
      </c>
      <c r="D3703" s="3" t="s">
        <v>45</v>
      </c>
      <c r="E3703" s="3" t="s">
        <v>5007</v>
      </c>
      <c r="F3703" s="3" t="s">
        <v>23</v>
      </c>
      <c r="G3703" s="3" t="s">
        <v>38</v>
      </c>
      <c r="H3703" s="3" t="s">
        <v>27</v>
      </c>
      <c r="I3703" s="3" t="s">
        <v>2894</v>
      </c>
      <c r="J3703" s="3" t="s">
        <v>18</v>
      </c>
      <c r="K3703" s="3" t="s">
        <v>11</v>
      </c>
      <c r="L3703" s="4">
        <v>44249</v>
      </c>
      <c r="M3703" s="3">
        <v>0</v>
      </c>
      <c r="N3703" s="3">
        <v>0</v>
      </c>
      <c r="O3703" s="3">
        <v>1</v>
      </c>
      <c r="P3703" s="3" t="str">
        <f>+IF(Tabla1[[#This Row],[ACUEDUCTO]]=1,"acueducto","")</f>
        <v/>
      </c>
      <c r="Q3703" s="3" t="str">
        <f>+IF(Tabla1[[#This Row],[ALCANTARILLADO]]=1,"alcantarillado","")</f>
        <v/>
      </c>
      <c r="R3703" s="3" t="str">
        <f>+IF(Tabla1[[#This Row],[ASEO]]=1,"aseo","")</f>
        <v>aseo</v>
      </c>
      <c r="S3703" s="3" t="str">
        <f>+_xlfn.CONCAT(Tabla1[[#This Row],[Columna1]]," ",Tabla1[[#This Row],[Columna2]]," ",Tabla1[[#This Row],[Columna3]])</f>
        <v xml:space="preserve">  aseo</v>
      </c>
      <c r="V3703" s="3" t="str">
        <f>+UPPER(Tabla1[[#This Row],[SERVICIO]])</f>
        <v>ASEO</v>
      </c>
    </row>
    <row r="3704" spans="1:22" x14ac:dyDescent="0.25">
      <c r="A3704" s="2">
        <v>51766</v>
      </c>
      <c r="B3704" s="3" t="s">
        <v>4702</v>
      </c>
      <c r="C3704" s="3" t="s">
        <v>13</v>
      </c>
      <c r="D3704" s="3" t="s">
        <v>14</v>
      </c>
      <c r="E3704" s="3" t="s">
        <v>5007</v>
      </c>
      <c r="F3704" s="3" t="s">
        <v>23</v>
      </c>
      <c r="G3704" s="3" t="s">
        <v>33</v>
      </c>
      <c r="H3704" s="3" t="s">
        <v>58</v>
      </c>
      <c r="I3704" s="3" t="s">
        <v>58</v>
      </c>
      <c r="J3704" s="3" t="s">
        <v>143</v>
      </c>
      <c r="K3704" s="3" t="s">
        <v>11</v>
      </c>
      <c r="L3704" s="4">
        <v>44469</v>
      </c>
      <c r="M3704" s="3">
        <v>0</v>
      </c>
      <c r="N3704" s="3">
        <v>0</v>
      </c>
      <c r="O3704" s="3">
        <v>1</v>
      </c>
      <c r="P3704" s="3" t="str">
        <f>+IF(Tabla1[[#This Row],[ACUEDUCTO]]=1,"acueducto","")</f>
        <v/>
      </c>
      <c r="Q3704" s="3" t="str">
        <f>+IF(Tabla1[[#This Row],[ALCANTARILLADO]]=1,"alcantarillado","")</f>
        <v/>
      </c>
      <c r="R3704" s="3" t="str">
        <f>+IF(Tabla1[[#This Row],[ASEO]]=1,"aseo","")</f>
        <v>aseo</v>
      </c>
      <c r="S3704" s="3" t="str">
        <f>+_xlfn.CONCAT(Tabla1[[#This Row],[Columna1]]," ",Tabla1[[#This Row],[Columna2]]," ",Tabla1[[#This Row],[Columna3]])</f>
        <v xml:space="preserve">  aseo</v>
      </c>
      <c r="V3704" s="3" t="str">
        <f>+UPPER(Tabla1[[#This Row],[SERVICIO]])</f>
        <v>ASEO</v>
      </c>
    </row>
    <row r="3705" spans="1:22" x14ac:dyDescent="0.25">
      <c r="A3705" s="2">
        <v>51767</v>
      </c>
      <c r="B3705" s="3" t="s">
        <v>4703</v>
      </c>
      <c r="C3705" s="3" t="s">
        <v>13</v>
      </c>
      <c r="D3705" s="3" t="s">
        <v>14</v>
      </c>
      <c r="E3705" s="3" t="s">
        <v>5007</v>
      </c>
      <c r="F3705" s="3" t="s">
        <v>23</v>
      </c>
      <c r="G3705" s="3" t="s">
        <v>33</v>
      </c>
      <c r="H3705" s="3" t="s">
        <v>251</v>
      </c>
      <c r="I3705" s="3" t="s">
        <v>252</v>
      </c>
      <c r="J3705" s="3" t="s">
        <v>18</v>
      </c>
      <c r="K3705" s="3" t="s">
        <v>11</v>
      </c>
      <c r="L3705" s="4">
        <v>44469</v>
      </c>
      <c r="M3705" s="3">
        <v>0</v>
      </c>
      <c r="N3705" s="3">
        <v>0</v>
      </c>
      <c r="O3705" s="3">
        <v>1</v>
      </c>
      <c r="P3705" s="3" t="str">
        <f>+IF(Tabla1[[#This Row],[ACUEDUCTO]]=1,"acueducto","")</f>
        <v/>
      </c>
      <c r="Q3705" s="3" t="str">
        <f>+IF(Tabla1[[#This Row],[ALCANTARILLADO]]=1,"alcantarillado","")</f>
        <v/>
      </c>
      <c r="R3705" s="3" t="str">
        <f>+IF(Tabla1[[#This Row],[ASEO]]=1,"aseo","")</f>
        <v>aseo</v>
      </c>
      <c r="S3705" s="3" t="str">
        <f>+_xlfn.CONCAT(Tabla1[[#This Row],[Columna1]]," ",Tabla1[[#This Row],[Columna2]]," ",Tabla1[[#This Row],[Columna3]])</f>
        <v xml:space="preserve">  aseo</v>
      </c>
      <c r="V3705" s="3" t="str">
        <f>+UPPER(Tabla1[[#This Row],[SERVICIO]])</f>
        <v>ASEO</v>
      </c>
    </row>
    <row r="3706" spans="1:22" x14ac:dyDescent="0.25">
      <c r="A3706" s="2">
        <v>51886</v>
      </c>
      <c r="B3706" s="3" t="s">
        <v>4704</v>
      </c>
      <c r="C3706" s="3" t="s">
        <v>13</v>
      </c>
      <c r="D3706" s="3" t="s">
        <v>14</v>
      </c>
      <c r="E3706" s="3" t="s">
        <v>5007</v>
      </c>
      <c r="F3706" s="3" t="s">
        <v>23</v>
      </c>
      <c r="G3706" s="3" t="s">
        <v>38</v>
      </c>
      <c r="H3706" s="3" t="s">
        <v>63</v>
      </c>
      <c r="I3706" s="3" t="s">
        <v>70</v>
      </c>
      <c r="J3706" s="3" t="s">
        <v>143</v>
      </c>
      <c r="K3706" s="3" t="s">
        <v>11</v>
      </c>
      <c r="L3706" s="4">
        <v>44245</v>
      </c>
      <c r="M3706" s="3">
        <v>0</v>
      </c>
      <c r="N3706" s="3">
        <v>0</v>
      </c>
      <c r="O3706" s="3">
        <v>1</v>
      </c>
      <c r="P3706" s="3" t="str">
        <f>+IF(Tabla1[[#This Row],[ACUEDUCTO]]=1,"acueducto","")</f>
        <v/>
      </c>
      <c r="Q3706" s="3" t="str">
        <f>+IF(Tabla1[[#This Row],[ALCANTARILLADO]]=1,"alcantarillado","")</f>
        <v/>
      </c>
      <c r="R3706" s="3" t="str">
        <f>+IF(Tabla1[[#This Row],[ASEO]]=1,"aseo","")</f>
        <v>aseo</v>
      </c>
      <c r="S3706" s="3" t="str">
        <f>+_xlfn.CONCAT(Tabla1[[#This Row],[Columna1]]," ",Tabla1[[#This Row],[Columna2]]," ",Tabla1[[#This Row],[Columna3]])</f>
        <v xml:space="preserve">  aseo</v>
      </c>
      <c r="V3706" s="3" t="str">
        <f>+UPPER(Tabla1[[#This Row],[SERVICIO]])</f>
        <v>ASEO</v>
      </c>
    </row>
    <row r="3707" spans="1:22" x14ac:dyDescent="0.25">
      <c r="A3707" s="2">
        <v>51906</v>
      </c>
      <c r="B3707" s="3" t="s">
        <v>4705</v>
      </c>
      <c r="C3707" s="3" t="s">
        <v>13</v>
      </c>
      <c r="D3707" s="3" t="s">
        <v>26</v>
      </c>
      <c r="E3707" s="3" t="s">
        <v>5013</v>
      </c>
      <c r="F3707" s="3" t="s">
        <v>32</v>
      </c>
      <c r="G3707" s="3" t="s">
        <v>33</v>
      </c>
      <c r="H3707" s="3" t="s">
        <v>396</v>
      </c>
      <c r="I3707" s="3" t="s">
        <v>1312</v>
      </c>
      <c r="J3707" s="3" t="s">
        <v>143</v>
      </c>
      <c r="K3707" s="3" t="s">
        <v>5019</v>
      </c>
      <c r="L3707" s="4">
        <v>44370</v>
      </c>
      <c r="M3707" s="3">
        <v>1</v>
      </c>
      <c r="N3707" s="3">
        <v>0</v>
      </c>
      <c r="O3707" s="3">
        <v>0</v>
      </c>
      <c r="P3707" s="3" t="str">
        <f>+IF(Tabla1[[#This Row],[ACUEDUCTO]]=1,"acueducto","")</f>
        <v>acueducto</v>
      </c>
      <c r="Q3707" s="3" t="str">
        <f>+IF(Tabla1[[#This Row],[ALCANTARILLADO]]=1,"alcantarillado","")</f>
        <v/>
      </c>
      <c r="R3707" s="3" t="str">
        <f>+IF(Tabla1[[#This Row],[ASEO]]=1,"aseo","")</f>
        <v/>
      </c>
      <c r="S3707" s="3" t="str">
        <f>+_xlfn.CONCAT(Tabla1[[#This Row],[Columna1]]," ",Tabla1[[#This Row],[Columna2]]," ",Tabla1[[#This Row],[Columna3]])</f>
        <v xml:space="preserve">acueducto  </v>
      </c>
      <c r="V3707" s="3" t="str">
        <f>+UPPER(Tabla1[[#This Row],[SERVICIO]])</f>
        <v xml:space="preserve">ACUEDUCTO  </v>
      </c>
    </row>
    <row r="3708" spans="1:22" x14ac:dyDescent="0.25">
      <c r="A3708" s="2">
        <v>51946</v>
      </c>
      <c r="B3708" s="3" t="s">
        <v>4706</v>
      </c>
      <c r="C3708" s="3" t="s">
        <v>13</v>
      </c>
      <c r="D3708" s="3" t="s">
        <v>14</v>
      </c>
      <c r="E3708" s="3" t="s">
        <v>5007</v>
      </c>
      <c r="F3708" s="3" t="s">
        <v>23</v>
      </c>
      <c r="G3708" s="3" t="s">
        <v>33</v>
      </c>
      <c r="H3708" s="3" t="s">
        <v>60</v>
      </c>
      <c r="I3708" s="3" t="s">
        <v>74</v>
      </c>
      <c r="J3708" s="3" t="s">
        <v>143</v>
      </c>
      <c r="K3708" s="3" t="s">
        <v>11</v>
      </c>
      <c r="L3708" s="4">
        <v>44186</v>
      </c>
      <c r="M3708" s="3">
        <v>0</v>
      </c>
      <c r="N3708" s="3">
        <v>0</v>
      </c>
      <c r="O3708" s="3">
        <v>1</v>
      </c>
      <c r="P3708" s="3" t="str">
        <f>+IF(Tabla1[[#This Row],[ACUEDUCTO]]=1,"acueducto","")</f>
        <v/>
      </c>
      <c r="Q3708" s="3" t="str">
        <f>+IF(Tabla1[[#This Row],[ALCANTARILLADO]]=1,"alcantarillado","")</f>
        <v/>
      </c>
      <c r="R3708" s="3" t="str">
        <f>+IF(Tabla1[[#This Row],[ASEO]]=1,"aseo","")</f>
        <v>aseo</v>
      </c>
      <c r="S3708" s="3" t="str">
        <f>+_xlfn.CONCAT(Tabla1[[#This Row],[Columna1]]," ",Tabla1[[#This Row],[Columna2]]," ",Tabla1[[#This Row],[Columna3]])</f>
        <v xml:space="preserve">  aseo</v>
      </c>
      <c r="V3708" s="3" t="str">
        <f>+UPPER(Tabla1[[#This Row],[SERVICIO]])</f>
        <v>ASEO</v>
      </c>
    </row>
    <row r="3709" spans="1:22" x14ac:dyDescent="0.25">
      <c r="A3709" s="2">
        <v>51966</v>
      </c>
      <c r="B3709" s="3" t="s">
        <v>4707</v>
      </c>
      <c r="C3709" s="3" t="s">
        <v>13</v>
      </c>
      <c r="D3709" s="3" t="s">
        <v>14</v>
      </c>
      <c r="E3709" s="3" t="s">
        <v>5007</v>
      </c>
      <c r="F3709" s="3" t="s">
        <v>23</v>
      </c>
      <c r="G3709" s="3" t="s">
        <v>33</v>
      </c>
      <c r="H3709" s="3" t="s">
        <v>58</v>
      </c>
      <c r="I3709" s="3" t="s">
        <v>58</v>
      </c>
      <c r="J3709" s="3" t="s">
        <v>143</v>
      </c>
      <c r="K3709" s="3" t="s">
        <v>11</v>
      </c>
      <c r="L3709" s="4">
        <v>44482</v>
      </c>
      <c r="M3709" s="3">
        <v>0</v>
      </c>
      <c r="N3709" s="3">
        <v>0</v>
      </c>
      <c r="O3709" s="3">
        <v>1</v>
      </c>
      <c r="P3709" s="3" t="str">
        <f>+IF(Tabla1[[#This Row],[ACUEDUCTO]]=1,"acueducto","")</f>
        <v/>
      </c>
      <c r="Q3709" s="3" t="str">
        <f>+IF(Tabla1[[#This Row],[ALCANTARILLADO]]=1,"alcantarillado","")</f>
        <v/>
      </c>
      <c r="R3709" s="3" t="str">
        <f>+IF(Tabla1[[#This Row],[ASEO]]=1,"aseo","")</f>
        <v>aseo</v>
      </c>
      <c r="S3709" s="3" t="str">
        <f>+_xlfn.CONCAT(Tabla1[[#This Row],[Columna1]]," ",Tabla1[[#This Row],[Columna2]]," ",Tabla1[[#This Row],[Columna3]])</f>
        <v xml:space="preserve">  aseo</v>
      </c>
      <c r="V3709" s="3" t="str">
        <f>+UPPER(Tabla1[[#This Row],[SERVICIO]])</f>
        <v>ASEO</v>
      </c>
    </row>
    <row r="3710" spans="1:22" x14ac:dyDescent="0.25">
      <c r="A3710" s="2">
        <v>51987</v>
      </c>
      <c r="B3710" s="3" t="s">
        <v>4708</v>
      </c>
      <c r="C3710" s="3" t="s">
        <v>13</v>
      </c>
      <c r="D3710" s="3" t="s">
        <v>26</v>
      </c>
      <c r="E3710" s="3" t="s">
        <v>5007</v>
      </c>
      <c r="F3710" s="3" t="s">
        <v>23</v>
      </c>
      <c r="G3710" s="3" t="s">
        <v>33</v>
      </c>
      <c r="H3710" s="3" t="s">
        <v>126</v>
      </c>
      <c r="I3710" s="3" t="s">
        <v>149</v>
      </c>
      <c r="J3710" s="3" t="s">
        <v>18</v>
      </c>
      <c r="K3710" s="3" t="s">
        <v>11</v>
      </c>
      <c r="L3710" s="4">
        <v>44462</v>
      </c>
      <c r="M3710" s="3">
        <v>0</v>
      </c>
      <c r="N3710" s="3">
        <v>0</v>
      </c>
      <c r="O3710" s="3">
        <v>1</v>
      </c>
      <c r="P3710" s="3" t="str">
        <f>+IF(Tabla1[[#This Row],[ACUEDUCTO]]=1,"acueducto","")</f>
        <v/>
      </c>
      <c r="Q3710" s="3" t="str">
        <f>+IF(Tabla1[[#This Row],[ALCANTARILLADO]]=1,"alcantarillado","")</f>
        <v/>
      </c>
      <c r="R3710" s="3" t="str">
        <f>+IF(Tabla1[[#This Row],[ASEO]]=1,"aseo","")</f>
        <v>aseo</v>
      </c>
      <c r="S3710" s="3" t="str">
        <f>+_xlfn.CONCAT(Tabla1[[#This Row],[Columna1]]," ",Tabla1[[#This Row],[Columna2]]," ",Tabla1[[#This Row],[Columna3]])</f>
        <v xml:space="preserve">  aseo</v>
      </c>
      <c r="V3710" s="3" t="str">
        <f>+UPPER(Tabla1[[#This Row],[SERVICIO]])</f>
        <v>ASEO</v>
      </c>
    </row>
    <row r="3711" spans="1:22" x14ac:dyDescent="0.25">
      <c r="A3711" s="2">
        <v>52006</v>
      </c>
      <c r="B3711" s="3" t="s">
        <v>4709</v>
      </c>
      <c r="C3711" s="3" t="s">
        <v>13</v>
      </c>
      <c r="D3711" s="3" t="s">
        <v>14</v>
      </c>
      <c r="E3711" s="3" t="s">
        <v>5007</v>
      </c>
      <c r="F3711" s="3" t="s">
        <v>23</v>
      </c>
      <c r="G3711" s="3" t="s">
        <v>33</v>
      </c>
      <c r="H3711" s="3" t="s">
        <v>87</v>
      </c>
      <c r="I3711" s="3" t="s">
        <v>429</v>
      </c>
      <c r="J3711" s="3" t="s">
        <v>143</v>
      </c>
      <c r="K3711" s="3" t="s">
        <v>11</v>
      </c>
      <c r="L3711" s="4">
        <v>44286</v>
      </c>
      <c r="M3711" s="3">
        <v>0</v>
      </c>
      <c r="N3711" s="3">
        <v>0</v>
      </c>
      <c r="O3711" s="3">
        <v>1</v>
      </c>
      <c r="P3711" s="3" t="str">
        <f>+IF(Tabla1[[#This Row],[ACUEDUCTO]]=1,"acueducto","")</f>
        <v/>
      </c>
      <c r="Q3711" s="3" t="str">
        <f>+IF(Tabla1[[#This Row],[ALCANTARILLADO]]=1,"alcantarillado","")</f>
        <v/>
      </c>
      <c r="R3711" s="3" t="str">
        <f>+IF(Tabla1[[#This Row],[ASEO]]=1,"aseo","")</f>
        <v>aseo</v>
      </c>
      <c r="S3711" s="3" t="str">
        <f>+_xlfn.CONCAT(Tabla1[[#This Row],[Columna1]]," ",Tabla1[[#This Row],[Columna2]]," ",Tabla1[[#This Row],[Columna3]])</f>
        <v xml:space="preserve">  aseo</v>
      </c>
      <c r="V3711" s="3" t="str">
        <f>+UPPER(Tabla1[[#This Row],[SERVICIO]])</f>
        <v>ASEO</v>
      </c>
    </row>
    <row r="3712" spans="1:22" x14ac:dyDescent="0.25">
      <c r="A3712" s="2">
        <v>52026</v>
      </c>
      <c r="B3712" s="3" t="s">
        <v>4710</v>
      </c>
      <c r="C3712" s="3" t="s">
        <v>13</v>
      </c>
      <c r="D3712" s="3" t="s">
        <v>14</v>
      </c>
      <c r="E3712" s="3" t="s">
        <v>5007</v>
      </c>
      <c r="F3712" s="3" t="s">
        <v>23</v>
      </c>
      <c r="G3712" s="3" t="s">
        <v>33</v>
      </c>
      <c r="H3712" s="3" t="s">
        <v>60</v>
      </c>
      <c r="I3712" s="3" t="s">
        <v>74</v>
      </c>
      <c r="J3712" s="3" t="s">
        <v>143</v>
      </c>
      <c r="K3712" s="3" t="s">
        <v>11</v>
      </c>
      <c r="L3712" s="4">
        <v>44421</v>
      </c>
      <c r="M3712" s="3">
        <v>0</v>
      </c>
      <c r="N3712" s="3">
        <v>0</v>
      </c>
      <c r="O3712" s="3">
        <v>1</v>
      </c>
      <c r="P3712" s="3" t="str">
        <f>+IF(Tabla1[[#This Row],[ACUEDUCTO]]=1,"acueducto","")</f>
        <v/>
      </c>
      <c r="Q3712" s="3" t="str">
        <f>+IF(Tabla1[[#This Row],[ALCANTARILLADO]]=1,"alcantarillado","")</f>
        <v/>
      </c>
      <c r="R3712" s="3" t="str">
        <f>+IF(Tabla1[[#This Row],[ASEO]]=1,"aseo","")</f>
        <v>aseo</v>
      </c>
      <c r="S3712" s="3" t="str">
        <f>+_xlfn.CONCAT(Tabla1[[#This Row],[Columna1]]," ",Tabla1[[#This Row],[Columna2]]," ",Tabla1[[#This Row],[Columna3]])</f>
        <v xml:space="preserve">  aseo</v>
      </c>
      <c r="V3712" s="3" t="str">
        <f>+UPPER(Tabla1[[#This Row],[SERVICIO]])</f>
        <v>ASEO</v>
      </c>
    </row>
    <row r="3713" spans="1:22" x14ac:dyDescent="0.25">
      <c r="A3713" s="2">
        <v>52027</v>
      </c>
      <c r="B3713" s="3" t="s">
        <v>4711</v>
      </c>
      <c r="C3713" s="3" t="s">
        <v>13</v>
      </c>
      <c r="D3713" s="3" t="s">
        <v>14</v>
      </c>
      <c r="E3713" s="3" t="s">
        <v>5007</v>
      </c>
      <c r="F3713" s="3" t="s">
        <v>23</v>
      </c>
      <c r="G3713" s="3" t="s">
        <v>33</v>
      </c>
      <c r="H3713" s="3" t="s">
        <v>123</v>
      </c>
      <c r="I3713" s="3" t="s">
        <v>1047</v>
      </c>
      <c r="J3713" s="3" t="s">
        <v>18</v>
      </c>
      <c r="K3713" s="3" t="s">
        <v>11</v>
      </c>
      <c r="L3713" s="4">
        <v>44285</v>
      </c>
      <c r="M3713" s="3">
        <v>0</v>
      </c>
      <c r="N3713" s="3">
        <v>0</v>
      </c>
      <c r="O3713" s="3">
        <v>1</v>
      </c>
      <c r="P3713" s="3" t="str">
        <f>+IF(Tabla1[[#This Row],[ACUEDUCTO]]=1,"acueducto","")</f>
        <v/>
      </c>
      <c r="Q3713" s="3" t="str">
        <f>+IF(Tabla1[[#This Row],[ALCANTARILLADO]]=1,"alcantarillado","")</f>
        <v/>
      </c>
      <c r="R3713" s="3" t="str">
        <f>+IF(Tabla1[[#This Row],[ASEO]]=1,"aseo","")</f>
        <v>aseo</v>
      </c>
      <c r="S3713" s="3" t="str">
        <f>+_xlfn.CONCAT(Tabla1[[#This Row],[Columna1]]," ",Tabla1[[#This Row],[Columna2]]," ",Tabla1[[#This Row],[Columna3]])</f>
        <v xml:space="preserve">  aseo</v>
      </c>
      <c r="V3713" s="3" t="str">
        <f>+UPPER(Tabla1[[#This Row],[SERVICIO]])</f>
        <v>ASEO</v>
      </c>
    </row>
    <row r="3714" spans="1:22" x14ac:dyDescent="0.25">
      <c r="A3714" s="2">
        <v>52047</v>
      </c>
      <c r="B3714" s="3" t="s">
        <v>4712</v>
      </c>
      <c r="C3714" s="3" t="s">
        <v>13</v>
      </c>
      <c r="D3714" s="3" t="s">
        <v>14</v>
      </c>
      <c r="E3714" s="3" t="s">
        <v>5007</v>
      </c>
      <c r="F3714" s="3" t="s">
        <v>23</v>
      </c>
      <c r="G3714" s="3" t="s">
        <v>33</v>
      </c>
      <c r="H3714" s="3" t="s">
        <v>293</v>
      </c>
      <c r="I3714" s="3" t="s">
        <v>971</v>
      </c>
      <c r="J3714" s="3" t="s">
        <v>18</v>
      </c>
      <c r="K3714" s="3" t="s">
        <v>11</v>
      </c>
      <c r="L3714" s="4">
        <v>44218</v>
      </c>
      <c r="M3714" s="3">
        <v>0</v>
      </c>
      <c r="N3714" s="3">
        <v>0</v>
      </c>
      <c r="O3714" s="3">
        <v>1</v>
      </c>
      <c r="P3714" s="3" t="str">
        <f>+IF(Tabla1[[#This Row],[ACUEDUCTO]]=1,"acueducto","")</f>
        <v/>
      </c>
      <c r="Q3714" s="3" t="str">
        <f>+IF(Tabla1[[#This Row],[ALCANTARILLADO]]=1,"alcantarillado","")</f>
        <v/>
      </c>
      <c r="R3714" s="3" t="str">
        <f>+IF(Tabla1[[#This Row],[ASEO]]=1,"aseo","")</f>
        <v>aseo</v>
      </c>
      <c r="S3714" s="3" t="str">
        <f>+_xlfn.CONCAT(Tabla1[[#This Row],[Columna1]]," ",Tabla1[[#This Row],[Columna2]]," ",Tabla1[[#This Row],[Columna3]])</f>
        <v xml:space="preserve">  aseo</v>
      </c>
      <c r="V3714" s="3" t="str">
        <f>+UPPER(Tabla1[[#This Row],[SERVICIO]])</f>
        <v>ASEO</v>
      </c>
    </row>
    <row r="3715" spans="1:22" x14ac:dyDescent="0.25">
      <c r="A3715" s="2">
        <v>52086</v>
      </c>
      <c r="B3715" s="3" t="s">
        <v>4713</v>
      </c>
      <c r="C3715" s="3" t="s">
        <v>13</v>
      </c>
      <c r="D3715" s="3" t="s">
        <v>14</v>
      </c>
      <c r="E3715" s="3" t="s">
        <v>5007</v>
      </c>
      <c r="F3715" s="3" t="s">
        <v>23</v>
      </c>
      <c r="G3715" s="3" t="s">
        <v>33</v>
      </c>
      <c r="H3715" s="3" t="s">
        <v>63</v>
      </c>
      <c r="I3715" s="3" t="s">
        <v>72</v>
      </c>
      <c r="J3715" s="3" t="s">
        <v>18</v>
      </c>
      <c r="K3715" s="3" t="s">
        <v>11</v>
      </c>
      <c r="L3715" s="4">
        <v>44348</v>
      </c>
      <c r="M3715" s="3">
        <v>0</v>
      </c>
      <c r="N3715" s="3">
        <v>0</v>
      </c>
      <c r="O3715" s="3">
        <v>1</v>
      </c>
      <c r="P3715" s="3" t="str">
        <f>+IF(Tabla1[[#This Row],[ACUEDUCTO]]=1,"acueducto","")</f>
        <v/>
      </c>
      <c r="Q3715" s="3" t="str">
        <f>+IF(Tabla1[[#This Row],[ALCANTARILLADO]]=1,"alcantarillado","")</f>
        <v/>
      </c>
      <c r="R3715" s="3" t="str">
        <f>+IF(Tabla1[[#This Row],[ASEO]]=1,"aseo","")</f>
        <v>aseo</v>
      </c>
      <c r="S3715" s="3" t="str">
        <f>+_xlfn.CONCAT(Tabla1[[#This Row],[Columna1]]," ",Tabla1[[#This Row],[Columna2]]," ",Tabla1[[#This Row],[Columna3]])</f>
        <v xml:space="preserve">  aseo</v>
      </c>
      <c r="V3715" s="3" t="str">
        <f>+UPPER(Tabla1[[#This Row],[SERVICIO]])</f>
        <v>ASEO</v>
      </c>
    </row>
    <row r="3716" spans="1:22" x14ac:dyDescent="0.25">
      <c r="A3716" s="2">
        <v>52126</v>
      </c>
      <c r="B3716" s="3" t="s">
        <v>4714</v>
      </c>
      <c r="C3716" s="3" t="s">
        <v>13</v>
      </c>
      <c r="D3716" s="3" t="s">
        <v>14</v>
      </c>
      <c r="E3716" s="3" t="s">
        <v>5007</v>
      </c>
      <c r="F3716" s="3" t="s">
        <v>23</v>
      </c>
      <c r="G3716" s="3" t="s">
        <v>33</v>
      </c>
      <c r="H3716" s="3" t="s">
        <v>58</v>
      </c>
      <c r="I3716" s="3" t="s">
        <v>58</v>
      </c>
      <c r="J3716" s="3" t="s">
        <v>18</v>
      </c>
      <c r="K3716" s="3" t="s">
        <v>11</v>
      </c>
      <c r="L3716" s="4">
        <v>44348</v>
      </c>
      <c r="M3716" s="3">
        <v>0</v>
      </c>
      <c r="N3716" s="3">
        <v>0</v>
      </c>
      <c r="O3716" s="3">
        <v>1</v>
      </c>
      <c r="P3716" s="3" t="str">
        <f>+IF(Tabla1[[#This Row],[ACUEDUCTO]]=1,"acueducto","")</f>
        <v/>
      </c>
      <c r="Q3716" s="3" t="str">
        <f>+IF(Tabla1[[#This Row],[ALCANTARILLADO]]=1,"alcantarillado","")</f>
        <v/>
      </c>
      <c r="R3716" s="3" t="str">
        <f>+IF(Tabla1[[#This Row],[ASEO]]=1,"aseo","")</f>
        <v>aseo</v>
      </c>
      <c r="S3716" s="3" t="str">
        <f>+_xlfn.CONCAT(Tabla1[[#This Row],[Columna1]]," ",Tabla1[[#This Row],[Columna2]]," ",Tabla1[[#This Row],[Columna3]])</f>
        <v xml:space="preserve">  aseo</v>
      </c>
      <c r="V3716" s="3" t="str">
        <f>+UPPER(Tabla1[[#This Row],[SERVICIO]])</f>
        <v>ASEO</v>
      </c>
    </row>
    <row r="3717" spans="1:22" x14ac:dyDescent="0.25">
      <c r="A3717" s="2">
        <v>52226</v>
      </c>
      <c r="B3717" s="3" t="s">
        <v>4715</v>
      </c>
      <c r="C3717" s="3" t="s">
        <v>13</v>
      </c>
      <c r="D3717" s="3" t="s">
        <v>14</v>
      </c>
      <c r="E3717" s="3" t="s">
        <v>5007</v>
      </c>
      <c r="F3717" s="3" t="s">
        <v>23</v>
      </c>
      <c r="G3717" s="3" t="s">
        <v>38</v>
      </c>
      <c r="H3717" s="3" t="s">
        <v>236</v>
      </c>
      <c r="I3717" s="3" t="s">
        <v>237</v>
      </c>
      <c r="J3717" s="3" t="s">
        <v>143</v>
      </c>
      <c r="K3717" s="3" t="s">
        <v>11</v>
      </c>
      <c r="L3717" s="4">
        <v>44251</v>
      </c>
      <c r="M3717" s="3">
        <v>0</v>
      </c>
      <c r="N3717" s="3">
        <v>0</v>
      </c>
      <c r="O3717" s="3">
        <v>1</v>
      </c>
      <c r="P3717" s="3" t="str">
        <f>+IF(Tabla1[[#This Row],[ACUEDUCTO]]=1,"acueducto","")</f>
        <v/>
      </c>
      <c r="Q3717" s="3" t="str">
        <f>+IF(Tabla1[[#This Row],[ALCANTARILLADO]]=1,"alcantarillado","")</f>
        <v/>
      </c>
      <c r="R3717" s="3" t="str">
        <f>+IF(Tabla1[[#This Row],[ASEO]]=1,"aseo","")</f>
        <v>aseo</v>
      </c>
      <c r="S3717" s="3" t="str">
        <f>+_xlfn.CONCAT(Tabla1[[#This Row],[Columna1]]," ",Tabla1[[#This Row],[Columna2]]," ",Tabla1[[#This Row],[Columna3]])</f>
        <v xml:space="preserve">  aseo</v>
      </c>
      <c r="V3717" s="3" t="str">
        <f>+UPPER(Tabla1[[#This Row],[SERVICIO]])</f>
        <v>ASEO</v>
      </c>
    </row>
    <row r="3718" spans="1:22" x14ac:dyDescent="0.25">
      <c r="A3718" s="2">
        <v>52286</v>
      </c>
      <c r="B3718" s="3" t="s">
        <v>4716</v>
      </c>
      <c r="C3718" s="3" t="s">
        <v>13</v>
      </c>
      <c r="D3718" s="3" t="s">
        <v>26</v>
      </c>
      <c r="E3718" s="3" t="s">
        <v>5013</v>
      </c>
      <c r="F3718" s="3" t="s">
        <v>32</v>
      </c>
      <c r="G3718" s="3" t="s">
        <v>33</v>
      </c>
      <c r="H3718" s="3" t="s">
        <v>87</v>
      </c>
      <c r="I3718" s="3" t="s">
        <v>88</v>
      </c>
      <c r="J3718" s="3" t="s">
        <v>143</v>
      </c>
      <c r="K3718" s="3" t="s">
        <v>5019</v>
      </c>
      <c r="L3718" s="4">
        <v>44228</v>
      </c>
      <c r="M3718" s="3">
        <v>1</v>
      </c>
      <c r="N3718" s="3">
        <v>0</v>
      </c>
      <c r="O3718" s="3">
        <v>0</v>
      </c>
      <c r="P3718" s="3" t="str">
        <f>+IF(Tabla1[[#This Row],[ACUEDUCTO]]=1,"acueducto","")</f>
        <v>acueducto</v>
      </c>
      <c r="Q3718" s="3" t="str">
        <f>+IF(Tabla1[[#This Row],[ALCANTARILLADO]]=1,"alcantarillado","")</f>
        <v/>
      </c>
      <c r="R3718" s="3" t="str">
        <f>+IF(Tabla1[[#This Row],[ASEO]]=1,"aseo","")</f>
        <v/>
      </c>
      <c r="S3718" s="3" t="str">
        <f>+_xlfn.CONCAT(Tabla1[[#This Row],[Columna1]]," ",Tabla1[[#This Row],[Columna2]]," ",Tabla1[[#This Row],[Columna3]])</f>
        <v xml:space="preserve">acueducto  </v>
      </c>
      <c r="V3718" s="3" t="str">
        <f>+UPPER(Tabla1[[#This Row],[SERVICIO]])</f>
        <v xml:space="preserve">ACUEDUCTO  </v>
      </c>
    </row>
    <row r="3719" spans="1:22" x14ac:dyDescent="0.25">
      <c r="A3719" s="2">
        <v>52366</v>
      </c>
      <c r="B3719" s="3" t="s">
        <v>4717</v>
      </c>
      <c r="C3719" s="3" t="s">
        <v>13</v>
      </c>
      <c r="D3719" s="3" t="s">
        <v>26</v>
      </c>
      <c r="E3719" s="3" t="s">
        <v>5013</v>
      </c>
      <c r="F3719" s="3" t="s">
        <v>23</v>
      </c>
      <c r="G3719" s="3" t="s">
        <v>38</v>
      </c>
      <c r="H3719" s="3" t="s">
        <v>293</v>
      </c>
      <c r="I3719" s="3" t="s">
        <v>572</v>
      </c>
      <c r="J3719" s="3" t="s">
        <v>143</v>
      </c>
      <c r="K3719" s="3" t="s">
        <v>5020</v>
      </c>
      <c r="L3719" s="4">
        <v>44315</v>
      </c>
      <c r="M3719" s="3">
        <v>1</v>
      </c>
      <c r="N3719" s="3">
        <v>1</v>
      </c>
      <c r="O3719" s="3">
        <v>0</v>
      </c>
      <c r="P3719" s="3" t="str">
        <f>+IF(Tabla1[[#This Row],[ACUEDUCTO]]=1,"acueducto","")</f>
        <v>acueducto</v>
      </c>
      <c r="Q3719" s="3" t="str">
        <f>+IF(Tabla1[[#This Row],[ALCANTARILLADO]]=1,"alcantarillado","")</f>
        <v>alcantarillado</v>
      </c>
      <c r="R3719" s="3" t="str">
        <f>+IF(Tabla1[[#This Row],[ASEO]]=1,"aseo","")</f>
        <v/>
      </c>
      <c r="S3719" s="3" t="str">
        <f>+_xlfn.CONCAT(Tabla1[[#This Row],[Columna1]]," ",Tabla1[[#This Row],[Columna2]]," ",Tabla1[[#This Row],[Columna3]])</f>
        <v xml:space="preserve">acueducto alcantarillado </v>
      </c>
      <c r="V3719" s="3" t="str">
        <f>+UPPER(Tabla1[[#This Row],[SERVICIO]])</f>
        <v xml:space="preserve">ACUEDUCTO ALCANTARILLADO </v>
      </c>
    </row>
    <row r="3720" spans="1:22" x14ac:dyDescent="0.25">
      <c r="A3720" s="2">
        <v>52406</v>
      </c>
      <c r="B3720" s="3" t="s">
        <v>4718</v>
      </c>
      <c r="C3720" s="3" t="s">
        <v>13</v>
      </c>
      <c r="D3720" s="3" t="s">
        <v>14</v>
      </c>
      <c r="E3720" s="3" t="s">
        <v>5007</v>
      </c>
      <c r="F3720" s="3" t="s">
        <v>23</v>
      </c>
      <c r="G3720" s="3" t="s">
        <v>33</v>
      </c>
      <c r="H3720" s="3" t="s">
        <v>60</v>
      </c>
      <c r="I3720" s="3" t="s">
        <v>74</v>
      </c>
      <c r="J3720" s="3" t="s">
        <v>143</v>
      </c>
      <c r="K3720" s="3" t="s">
        <v>11</v>
      </c>
      <c r="L3720" s="4">
        <v>44392</v>
      </c>
      <c r="M3720" s="3">
        <v>0</v>
      </c>
      <c r="N3720" s="3">
        <v>0</v>
      </c>
      <c r="O3720" s="3">
        <v>1</v>
      </c>
      <c r="P3720" s="3" t="str">
        <f>+IF(Tabla1[[#This Row],[ACUEDUCTO]]=1,"acueducto","")</f>
        <v/>
      </c>
      <c r="Q3720" s="3" t="str">
        <f>+IF(Tabla1[[#This Row],[ALCANTARILLADO]]=1,"alcantarillado","")</f>
        <v/>
      </c>
      <c r="R3720" s="3" t="str">
        <f>+IF(Tabla1[[#This Row],[ASEO]]=1,"aseo","")</f>
        <v>aseo</v>
      </c>
      <c r="S3720" s="3" t="str">
        <f>+_xlfn.CONCAT(Tabla1[[#This Row],[Columna1]]," ",Tabla1[[#This Row],[Columna2]]," ",Tabla1[[#This Row],[Columna3]])</f>
        <v xml:space="preserve">  aseo</v>
      </c>
      <c r="V3720" s="3" t="str">
        <f>+UPPER(Tabla1[[#This Row],[SERVICIO]])</f>
        <v>ASEO</v>
      </c>
    </row>
    <row r="3721" spans="1:22" x14ac:dyDescent="0.25">
      <c r="A3721" s="2">
        <v>52466</v>
      </c>
      <c r="B3721" s="3" t="s">
        <v>4719</v>
      </c>
      <c r="C3721" s="3" t="s">
        <v>13</v>
      </c>
      <c r="D3721" s="3" t="s">
        <v>45</v>
      </c>
      <c r="E3721" s="3" t="s">
        <v>5007</v>
      </c>
      <c r="F3721" s="3" t="s">
        <v>23</v>
      </c>
      <c r="G3721" s="3" t="s">
        <v>33</v>
      </c>
      <c r="H3721" s="3" t="s">
        <v>197</v>
      </c>
      <c r="I3721" s="3" t="s">
        <v>377</v>
      </c>
      <c r="J3721" s="3" t="s">
        <v>143</v>
      </c>
      <c r="K3721" s="3" t="s">
        <v>11</v>
      </c>
      <c r="L3721" s="4">
        <v>44467</v>
      </c>
      <c r="M3721" s="3">
        <v>0</v>
      </c>
      <c r="N3721" s="3">
        <v>0</v>
      </c>
      <c r="O3721" s="3">
        <v>1</v>
      </c>
      <c r="P3721" s="3" t="str">
        <f>+IF(Tabla1[[#This Row],[ACUEDUCTO]]=1,"acueducto","")</f>
        <v/>
      </c>
      <c r="Q3721" s="3" t="str">
        <f>+IF(Tabla1[[#This Row],[ALCANTARILLADO]]=1,"alcantarillado","")</f>
        <v/>
      </c>
      <c r="R3721" s="3" t="str">
        <f>+IF(Tabla1[[#This Row],[ASEO]]=1,"aseo","")</f>
        <v>aseo</v>
      </c>
      <c r="S3721" s="3" t="str">
        <f>+_xlfn.CONCAT(Tabla1[[#This Row],[Columna1]]," ",Tabla1[[#This Row],[Columna2]]," ",Tabla1[[#This Row],[Columna3]])</f>
        <v xml:space="preserve">  aseo</v>
      </c>
      <c r="V3721" s="3" t="str">
        <f>+UPPER(Tabla1[[#This Row],[SERVICIO]])</f>
        <v>ASEO</v>
      </c>
    </row>
    <row r="3722" spans="1:22" x14ac:dyDescent="0.25">
      <c r="A3722" s="2">
        <v>52467</v>
      </c>
      <c r="B3722" s="3" t="s">
        <v>4720</v>
      </c>
      <c r="C3722" s="3" t="s">
        <v>13</v>
      </c>
      <c r="D3722" s="3" t="s">
        <v>14</v>
      </c>
      <c r="E3722" s="3" t="s">
        <v>5007</v>
      </c>
      <c r="F3722" s="3" t="s">
        <v>23</v>
      </c>
      <c r="G3722" s="3" t="s">
        <v>33</v>
      </c>
      <c r="H3722" s="3" t="s">
        <v>251</v>
      </c>
      <c r="I3722" s="3" t="s">
        <v>1141</v>
      </c>
      <c r="J3722" s="3" t="s">
        <v>143</v>
      </c>
      <c r="K3722" s="3" t="s">
        <v>11</v>
      </c>
      <c r="L3722" s="4">
        <v>44398</v>
      </c>
      <c r="M3722" s="3">
        <v>0</v>
      </c>
      <c r="N3722" s="3">
        <v>0</v>
      </c>
      <c r="O3722" s="3">
        <v>1</v>
      </c>
      <c r="P3722" s="3" t="str">
        <f>+IF(Tabla1[[#This Row],[ACUEDUCTO]]=1,"acueducto","")</f>
        <v/>
      </c>
      <c r="Q3722" s="3" t="str">
        <f>+IF(Tabla1[[#This Row],[ALCANTARILLADO]]=1,"alcantarillado","")</f>
        <v/>
      </c>
      <c r="R3722" s="3" t="str">
        <f>+IF(Tabla1[[#This Row],[ASEO]]=1,"aseo","")</f>
        <v>aseo</v>
      </c>
      <c r="S3722" s="3" t="str">
        <f>+_xlfn.CONCAT(Tabla1[[#This Row],[Columna1]]," ",Tabla1[[#This Row],[Columna2]]," ",Tabla1[[#This Row],[Columna3]])</f>
        <v xml:space="preserve">  aseo</v>
      </c>
      <c r="V3722" s="3" t="str">
        <f>+UPPER(Tabla1[[#This Row],[SERVICIO]])</f>
        <v>ASEO</v>
      </c>
    </row>
    <row r="3723" spans="1:22" x14ac:dyDescent="0.25">
      <c r="A3723" s="2">
        <v>52469</v>
      </c>
      <c r="B3723" s="3" t="s">
        <v>4721</v>
      </c>
      <c r="C3723" s="3" t="s">
        <v>13</v>
      </c>
      <c r="D3723" s="3" t="s">
        <v>14</v>
      </c>
      <c r="E3723" s="3" t="s">
        <v>5007</v>
      </c>
      <c r="F3723" s="3" t="s">
        <v>23</v>
      </c>
      <c r="G3723" s="3" t="s">
        <v>33</v>
      </c>
      <c r="H3723" s="3" t="s">
        <v>58</v>
      </c>
      <c r="I3723" s="3" t="s">
        <v>58</v>
      </c>
      <c r="J3723" s="3" t="s">
        <v>143</v>
      </c>
      <c r="K3723" s="3" t="s">
        <v>11</v>
      </c>
      <c r="L3723" s="4">
        <v>44341</v>
      </c>
      <c r="M3723" s="3">
        <v>0</v>
      </c>
      <c r="N3723" s="3">
        <v>0</v>
      </c>
      <c r="O3723" s="3">
        <v>1</v>
      </c>
      <c r="P3723" s="3" t="str">
        <f>+IF(Tabla1[[#This Row],[ACUEDUCTO]]=1,"acueducto","")</f>
        <v/>
      </c>
      <c r="Q3723" s="3" t="str">
        <f>+IF(Tabla1[[#This Row],[ALCANTARILLADO]]=1,"alcantarillado","")</f>
        <v/>
      </c>
      <c r="R3723" s="3" t="str">
        <f>+IF(Tabla1[[#This Row],[ASEO]]=1,"aseo","")</f>
        <v>aseo</v>
      </c>
      <c r="S3723" s="3" t="str">
        <f>+_xlfn.CONCAT(Tabla1[[#This Row],[Columna1]]," ",Tabla1[[#This Row],[Columna2]]," ",Tabla1[[#This Row],[Columna3]])</f>
        <v xml:space="preserve">  aseo</v>
      </c>
      <c r="V3723" s="3" t="str">
        <f>+UPPER(Tabla1[[#This Row],[SERVICIO]])</f>
        <v>ASEO</v>
      </c>
    </row>
    <row r="3724" spans="1:22" x14ac:dyDescent="0.25">
      <c r="A3724" s="2">
        <v>52486</v>
      </c>
      <c r="B3724" s="3" t="s">
        <v>4722</v>
      </c>
      <c r="C3724" s="3" t="s">
        <v>13</v>
      </c>
      <c r="D3724" s="3" t="s">
        <v>26</v>
      </c>
      <c r="E3724" s="3" t="s">
        <v>5007</v>
      </c>
      <c r="F3724" s="3" t="s">
        <v>23</v>
      </c>
      <c r="G3724" s="3" t="s">
        <v>33</v>
      </c>
      <c r="H3724" s="3" t="s">
        <v>58</v>
      </c>
      <c r="I3724" s="3" t="s">
        <v>58</v>
      </c>
      <c r="J3724" s="3" t="s">
        <v>143</v>
      </c>
      <c r="K3724" s="3" t="s">
        <v>11</v>
      </c>
      <c r="L3724" s="4">
        <v>44462</v>
      </c>
      <c r="M3724" s="3">
        <v>0</v>
      </c>
      <c r="N3724" s="3">
        <v>0</v>
      </c>
      <c r="O3724" s="3">
        <v>1</v>
      </c>
      <c r="P3724" s="3" t="str">
        <f>+IF(Tabla1[[#This Row],[ACUEDUCTO]]=1,"acueducto","")</f>
        <v/>
      </c>
      <c r="Q3724" s="3" t="str">
        <f>+IF(Tabla1[[#This Row],[ALCANTARILLADO]]=1,"alcantarillado","")</f>
        <v/>
      </c>
      <c r="R3724" s="3" t="str">
        <f>+IF(Tabla1[[#This Row],[ASEO]]=1,"aseo","")</f>
        <v>aseo</v>
      </c>
      <c r="S3724" s="3" t="str">
        <f>+_xlfn.CONCAT(Tabla1[[#This Row],[Columna1]]," ",Tabla1[[#This Row],[Columna2]]," ",Tabla1[[#This Row],[Columna3]])</f>
        <v xml:space="preserve">  aseo</v>
      </c>
      <c r="V3724" s="3" t="str">
        <f>+UPPER(Tabla1[[#This Row],[SERVICIO]])</f>
        <v>ASEO</v>
      </c>
    </row>
    <row r="3725" spans="1:22" x14ac:dyDescent="0.25">
      <c r="A3725" s="2">
        <v>52626</v>
      </c>
      <c r="B3725" s="3" t="s">
        <v>4723</v>
      </c>
      <c r="C3725" s="3" t="s">
        <v>13</v>
      </c>
      <c r="D3725" s="3" t="s">
        <v>26</v>
      </c>
      <c r="E3725" s="3" t="s">
        <v>5007</v>
      </c>
      <c r="F3725" s="3" t="s">
        <v>23</v>
      </c>
      <c r="G3725" s="3" t="s">
        <v>33</v>
      </c>
      <c r="H3725" s="3" t="s">
        <v>58</v>
      </c>
      <c r="I3725" s="3" t="s">
        <v>58</v>
      </c>
      <c r="J3725" s="3" t="s">
        <v>143</v>
      </c>
      <c r="K3725" s="3" t="s">
        <v>11</v>
      </c>
      <c r="L3725" s="4">
        <v>44481</v>
      </c>
      <c r="M3725" s="3">
        <v>0</v>
      </c>
      <c r="N3725" s="3">
        <v>0</v>
      </c>
      <c r="O3725" s="3">
        <v>1</v>
      </c>
      <c r="P3725" s="3" t="str">
        <f>+IF(Tabla1[[#This Row],[ACUEDUCTO]]=1,"acueducto","")</f>
        <v/>
      </c>
      <c r="Q3725" s="3" t="str">
        <f>+IF(Tabla1[[#This Row],[ALCANTARILLADO]]=1,"alcantarillado","")</f>
        <v/>
      </c>
      <c r="R3725" s="3" t="str">
        <f>+IF(Tabla1[[#This Row],[ASEO]]=1,"aseo","")</f>
        <v>aseo</v>
      </c>
      <c r="S3725" s="3" t="str">
        <f>+_xlfn.CONCAT(Tabla1[[#This Row],[Columna1]]," ",Tabla1[[#This Row],[Columna2]]," ",Tabla1[[#This Row],[Columna3]])</f>
        <v xml:space="preserve">  aseo</v>
      </c>
      <c r="V3725" s="3" t="str">
        <f>+UPPER(Tabla1[[#This Row],[SERVICIO]])</f>
        <v>ASEO</v>
      </c>
    </row>
    <row r="3726" spans="1:22" x14ac:dyDescent="0.25">
      <c r="A3726" s="2">
        <v>52647</v>
      </c>
      <c r="B3726" s="3" t="s">
        <v>4724</v>
      </c>
      <c r="C3726" s="3" t="s">
        <v>13</v>
      </c>
      <c r="D3726" s="3" t="s">
        <v>45</v>
      </c>
      <c r="E3726" s="3" t="s">
        <v>5007</v>
      </c>
      <c r="F3726" s="3" t="s">
        <v>23</v>
      </c>
      <c r="G3726" s="3" t="s">
        <v>33</v>
      </c>
      <c r="H3726" s="3" t="s">
        <v>123</v>
      </c>
      <c r="I3726" s="3" t="s">
        <v>1157</v>
      </c>
      <c r="J3726" s="3" t="s">
        <v>143</v>
      </c>
      <c r="K3726" s="3" t="s">
        <v>11</v>
      </c>
      <c r="L3726" s="4">
        <v>44477</v>
      </c>
      <c r="M3726" s="3">
        <v>0</v>
      </c>
      <c r="N3726" s="3">
        <v>0</v>
      </c>
      <c r="O3726" s="3">
        <v>1</v>
      </c>
      <c r="P3726" s="3" t="str">
        <f>+IF(Tabla1[[#This Row],[ACUEDUCTO]]=1,"acueducto","")</f>
        <v/>
      </c>
      <c r="Q3726" s="3" t="str">
        <f>+IF(Tabla1[[#This Row],[ALCANTARILLADO]]=1,"alcantarillado","")</f>
        <v/>
      </c>
      <c r="R3726" s="3" t="str">
        <f>+IF(Tabla1[[#This Row],[ASEO]]=1,"aseo","")</f>
        <v>aseo</v>
      </c>
      <c r="S3726" s="3" t="str">
        <f>+_xlfn.CONCAT(Tabla1[[#This Row],[Columna1]]," ",Tabla1[[#This Row],[Columna2]]," ",Tabla1[[#This Row],[Columna3]])</f>
        <v xml:space="preserve">  aseo</v>
      </c>
      <c r="V3726" s="3" t="str">
        <f>+UPPER(Tabla1[[#This Row],[SERVICIO]])</f>
        <v>ASEO</v>
      </c>
    </row>
    <row r="3727" spans="1:22" x14ac:dyDescent="0.25">
      <c r="A3727" s="2">
        <v>52649</v>
      </c>
      <c r="B3727" s="3" t="s">
        <v>4725</v>
      </c>
      <c r="C3727" s="3" t="s">
        <v>13</v>
      </c>
      <c r="D3727" s="3" t="s">
        <v>26</v>
      </c>
      <c r="E3727" s="3" t="s">
        <v>5007</v>
      </c>
      <c r="F3727" s="3" t="s">
        <v>23</v>
      </c>
      <c r="G3727" s="3" t="s">
        <v>33</v>
      </c>
      <c r="H3727" s="3" t="s">
        <v>58</v>
      </c>
      <c r="I3727" s="3" t="s">
        <v>58</v>
      </c>
      <c r="J3727" s="3" t="s">
        <v>143</v>
      </c>
      <c r="K3727" s="3" t="s">
        <v>11</v>
      </c>
      <c r="L3727" s="4">
        <v>44461</v>
      </c>
      <c r="M3727" s="3">
        <v>0</v>
      </c>
      <c r="N3727" s="3">
        <v>0</v>
      </c>
      <c r="O3727" s="3">
        <v>1</v>
      </c>
      <c r="P3727" s="3" t="str">
        <f>+IF(Tabla1[[#This Row],[ACUEDUCTO]]=1,"acueducto","")</f>
        <v/>
      </c>
      <c r="Q3727" s="3" t="str">
        <f>+IF(Tabla1[[#This Row],[ALCANTARILLADO]]=1,"alcantarillado","")</f>
        <v/>
      </c>
      <c r="R3727" s="3" t="str">
        <f>+IF(Tabla1[[#This Row],[ASEO]]=1,"aseo","")</f>
        <v>aseo</v>
      </c>
      <c r="S3727" s="3" t="str">
        <f>+_xlfn.CONCAT(Tabla1[[#This Row],[Columna1]]," ",Tabla1[[#This Row],[Columna2]]," ",Tabla1[[#This Row],[Columna3]])</f>
        <v xml:space="preserve">  aseo</v>
      </c>
      <c r="V3727" s="3" t="str">
        <f>+UPPER(Tabla1[[#This Row],[SERVICIO]])</f>
        <v>ASEO</v>
      </c>
    </row>
    <row r="3728" spans="1:22" x14ac:dyDescent="0.25">
      <c r="A3728" s="2">
        <v>52666</v>
      </c>
      <c r="B3728" s="3" t="s">
        <v>4726</v>
      </c>
      <c r="C3728" s="3" t="s">
        <v>13</v>
      </c>
      <c r="D3728" s="3" t="s">
        <v>14</v>
      </c>
      <c r="E3728" s="3" t="s">
        <v>5007</v>
      </c>
      <c r="F3728" s="3" t="s">
        <v>23</v>
      </c>
      <c r="G3728" s="3" t="s">
        <v>33</v>
      </c>
      <c r="H3728" s="3" t="s">
        <v>58</v>
      </c>
      <c r="I3728" s="3" t="s">
        <v>58</v>
      </c>
      <c r="J3728" s="3" t="s">
        <v>143</v>
      </c>
      <c r="K3728" s="3" t="s">
        <v>11</v>
      </c>
      <c r="L3728" s="4">
        <v>44315</v>
      </c>
      <c r="M3728" s="3">
        <v>0</v>
      </c>
      <c r="N3728" s="3">
        <v>0</v>
      </c>
      <c r="O3728" s="3">
        <v>1</v>
      </c>
      <c r="P3728" s="3" t="str">
        <f>+IF(Tabla1[[#This Row],[ACUEDUCTO]]=1,"acueducto","")</f>
        <v/>
      </c>
      <c r="Q3728" s="3" t="str">
        <f>+IF(Tabla1[[#This Row],[ALCANTARILLADO]]=1,"alcantarillado","")</f>
        <v/>
      </c>
      <c r="R3728" s="3" t="str">
        <f>+IF(Tabla1[[#This Row],[ASEO]]=1,"aseo","")</f>
        <v>aseo</v>
      </c>
      <c r="S3728" s="3" t="str">
        <f>+_xlfn.CONCAT(Tabla1[[#This Row],[Columna1]]," ",Tabla1[[#This Row],[Columna2]]," ",Tabla1[[#This Row],[Columna3]])</f>
        <v xml:space="preserve">  aseo</v>
      </c>
      <c r="V3728" s="3" t="str">
        <f>+UPPER(Tabla1[[#This Row],[SERVICIO]])</f>
        <v>ASEO</v>
      </c>
    </row>
    <row r="3729" spans="1:22" x14ac:dyDescent="0.25">
      <c r="A3729" s="2">
        <v>52686</v>
      </c>
      <c r="B3729" s="3" t="s">
        <v>4727</v>
      </c>
      <c r="C3729" s="3" t="s">
        <v>13</v>
      </c>
      <c r="D3729" s="3" t="s">
        <v>45</v>
      </c>
      <c r="E3729" s="3" t="s">
        <v>5007</v>
      </c>
      <c r="F3729" s="3" t="s">
        <v>23</v>
      </c>
      <c r="G3729" s="3" t="s">
        <v>33</v>
      </c>
      <c r="H3729" s="3" t="s">
        <v>58</v>
      </c>
      <c r="I3729" s="3" t="s">
        <v>58</v>
      </c>
      <c r="J3729" s="3" t="s">
        <v>143</v>
      </c>
      <c r="K3729" s="3" t="s">
        <v>11</v>
      </c>
      <c r="L3729" s="4">
        <v>44386</v>
      </c>
      <c r="M3729" s="3">
        <v>0</v>
      </c>
      <c r="N3729" s="3">
        <v>0</v>
      </c>
      <c r="O3729" s="3">
        <v>1</v>
      </c>
      <c r="P3729" s="3" t="str">
        <f>+IF(Tabla1[[#This Row],[ACUEDUCTO]]=1,"acueducto","")</f>
        <v/>
      </c>
      <c r="Q3729" s="3" t="str">
        <f>+IF(Tabla1[[#This Row],[ALCANTARILLADO]]=1,"alcantarillado","")</f>
        <v/>
      </c>
      <c r="R3729" s="3" t="str">
        <f>+IF(Tabla1[[#This Row],[ASEO]]=1,"aseo","")</f>
        <v>aseo</v>
      </c>
      <c r="S3729" s="3" t="str">
        <f>+_xlfn.CONCAT(Tabla1[[#This Row],[Columna1]]," ",Tabla1[[#This Row],[Columna2]]," ",Tabla1[[#This Row],[Columna3]])</f>
        <v xml:space="preserve">  aseo</v>
      </c>
      <c r="V3729" s="3" t="str">
        <f>+UPPER(Tabla1[[#This Row],[SERVICIO]])</f>
        <v>ASEO</v>
      </c>
    </row>
    <row r="3730" spans="1:22" x14ac:dyDescent="0.25">
      <c r="A3730" s="2">
        <v>52746</v>
      </c>
      <c r="B3730" s="3" t="s">
        <v>4728</v>
      </c>
      <c r="C3730" s="3" t="s">
        <v>13</v>
      </c>
      <c r="D3730" s="3" t="s">
        <v>26</v>
      </c>
      <c r="E3730" s="3" t="s">
        <v>5007</v>
      </c>
      <c r="F3730" s="3" t="s">
        <v>23</v>
      </c>
      <c r="G3730" s="3" t="s">
        <v>33</v>
      </c>
      <c r="H3730" s="3" t="s">
        <v>58</v>
      </c>
      <c r="I3730" s="3" t="s">
        <v>58</v>
      </c>
      <c r="J3730" s="3" t="s">
        <v>143</v>
      </c>
      <c r="K3730" s="3" t="s">
        <v>11</v>
      </c>
      <c r="L3730" s="4">
        <v>44473</v>
      </c>
      <c r="M3730" s="3">
        <v>0</v>
      </c>
      <c r="N3730" s="3">
        <v>0</v>
      </c>
      <c r="O3730" s="3">
        <v>1</v>
      </c>
      <c r="P3730" s="3" t="str">
        <f>+IF(Tabla1[[#This Row],[ACUEDUCTO]]=1,"acueducto","")</f>
        <v/>
      </c>
      <c r="Q3730" s="3" t="str">
        <f>+IF(Tabla1[[#This Row],[ALCANTARILLADO]]=1,"alcantarillado","")</f>
        <v/>
      </c>
      <c r="R3730" s="3" t="str">
        <f>+IF(Tabla1[[#This Row],[ASEO]]=1,"aseo","")</f>
        <v>aseo</v>
      </c>
      <c r="S3730" s="3" t="str">
        <f>+_xlfn.CONCAT(Tabla1[[#This Row],[Columna1]]," ",Tabla1[[#This Row],[Columna2]]," ",Tabla1[[#This Row],[Columna3]])</f>
        <v xml:space="preserve">  aseo</v>
      </c>
      <c r="V3730" s="3" t="str">
        <f>+UPPER(Tabla1[[#This Row],[SERVICIO]])</f>
        <v>ASEO</v>
      </c>
    </row>
    <row r="3731" spans="1:22" x14ac:dyDescent="0.25">
      <c r="A3731" s="2">
        <v>52747</v>
      </c>
      <c r="B3731" s="3" t="s">
        <v>4729</v>
      </c>
      <c r="C3731" s="3" t="s">
        <v>13</v>
      </c>
      <c r="D3731" s="3" t="s">
        <v>26</v>
      </c>
      <c r="E3731" s="3" t="s">
        <v>5007</v>
      </c>
      <c r="F3731" s="3" t="s">
        <v>23</v>
      </c>
      <c r="G3731" s="3" t="s">
        <v>38</v>
      </c>
      <c r="H3731" s="3" t="s">
        <v>251</v>
      </c>
      <c r="I3731" s="3" t="s">
        <v>252</v>
      </c>
      <c r="J3731" s="3" t="s">
        <v>143</v>
      </c>
      <c r="K3731" s="3" t="s">
        <v>11</v>
      </c>
      <c r="L3731" s="4">
        <v>44305</v>
      </c>
      <c r="M3731" s="3">
        <v>0</v>
      </c>
      <c r="N3731" s="3">
        <v>0</v>
      </c>
      <c r="O3731" s="3">
        <v>1</v>
      </c>
      <c r="P3731" s="3" t="str">
        <f>+IF(Tabla1[[#This Row],[ACUEDUCTO]]=1,"acueducto","")</f>
        <v/>
      </c>
      <c r="Q3731" s="3" t="str">
        <f>+IF(Tabla1[[#This Row],[ALCANTARILLADO]]=1,"alcantarillado","")</f>
        <v/>
      </c>
      <c r="R3731" s="3" t="str">
        <f>+IF(Tabla1[[#This Row],[ASEO]]=1,"aseo","")</f>
        <v>aseo</v>
      </c>
      <c r="S3731" s="3" t="str">
        <f>+_xlfn.CONCAT(Tabla1[[#This Row],[Columna1]]," ",Tabla1[[#This Row],[Columna2]]," ",Tabla1[[#This Row],[Columna3]])</f>
        <v xml:space="preserve">  aseo</v>
      </c>
      <c r="V3731" s="3" t="str">
        <f>+UPPER(Tabla1[[#This Row],[SERVICIO]])</f>
        <v>ASEO</v>
      </c>
    </row>
    <row r="3732" spans="1:22" x14ac:dyDescent="0.25">
      <c r="A3732" s="2">
        <v>52766</v>
      </c>
      <c r="B3732" s="3" t="s">
        <v>4730</v>
      </c>
      <c r="C3732" s="3" t="s">
        <v>13</v>
      </c>
      <c r="D3732" s="3" t="s">
        <v>14</v>
      </c>
      <c r="E3732" s="3" t="s">
        <v>5007</v>
      </c>
      <c r="F3732" s="3" t="s">
        <v>23</v>
      </c>
      <c r="G3732" s="3" t="s">
        <v>33</v>
      </c>
      <c r="H3732" s="3" t="s">
        <v>58</v>
      </c>
      <c r="I3732" s="3" t="s">
        <v>58</v>
      </c>
      <c r="J3732" s="3" t="s">
        <v>143</v>
      </c>
      <c r="K3732" s="3" t="s">
        <v>11</v>
      </c>
      <c r="L3732" s="4">
        <v>44235</v>
      </c>
      <c r="M3732" s="3">
        <v>0</v>
      </c>
      <c r="N3732" s="3">
        <v>0</v>
      </c>
      <c r="O3732" s="3">
        <v>1</v>
      </c>
      <c r="P3732" s="3" t="str">
        <f>+IF(Tabla1[[#This Row],[ACUEDUCTO]]=1,"acueducto","")</f>
        <v/>
      </c>
      <c r="Q3732" s="3" t="str">
        <f>+IF(Tabla1[[#This Row],[ALCANTARILLADO]]=1,"alcantarillado","")</f>
        <v/>
      </c>
      <c r="R3732" s="3" t="str">
        <f>+IF(Tabla1[[#This Row],[ASEO]]=1,"aseo","")</f>
        <v>aseo</v>
      </c>
      <c r="S3732" s="3" t="str">
        <f>+_xlfn.CONCAT(Tabla1[[#This Row],[Columna1]]," ",Tabla1[[#This Row],[Columna2]]," ",Tabla1[[#This Row],[Columna3]])</f>
        <v xml:space="preserve">  aseo</v>
      </c>
      <c r="V3732" s="3" t="str">
        <f>+UPPER(Tabla1[[#This Row],[SERVICIO]])</f>
        <v>ASEO</v>
      </c>
    </row>
    <row r="3733" spans="1:22" x14ac:dyDescent="0.25">
      <c r="A3733" s="2">
        <v>52826</v>
      </c>
      <c r="B3733" s="3" t="s">
        <v>4731</v>
      </c>
      <c r="C3733" s="3" t="s">
        <v>13</v>
      </c>
      <c r="D3733" s="3" t="s">
        <v>45</v>
      </c>
      <c r="E3733" s="3" t="s">
        <v>5007</v>
      </c>
      <c r="F3733" s="3" t="s">
        <v>23</v>
      </c>
      <c r="G3733" s="3" t="s">
        <v>33</v>
      </c>
      <c r="H3733" s="3" t="s">
        <v>58</v>
      </c>
      <c r="I3733" s="3" t="s">
        <v>58</v>
      </c>
      <c r="J3733" s="3" t="s">
        <v>143</v>
      </c>
      <c r="K3733" s="3" t="s">
        <v>11</v>
      </c>
      <c r="L3733" s="4">
        <v>44248</v>
      </c>
      <c r="M3733" s="3">
        <v>0</v>
      </c>
      <c r="N3733" s="3">
        <v>0</v>
      </c>
      <c r="O3733" s="3">
        <v>1</v>
      </c>
      <c r="P3733" s="3" t="str">
        <f>+IF(Tabla1[[#This Row],[ACUEDUCTO]]=1,"acueducto","")</f>
        <v/>
      </c>
      <c r="Q3733" s="3" t="str">
        <f>+IF(Tabla1[[#This Row],[ALCANTARILLADO]]=1,"alcantarillado","")</f>
        <v/>
      </c>
      <c r="R3733" s="3" t="str">
        <f>+IF(Tabla1[[#This Row],[ASEO]]=1,"aseo","")</f>
        <v>aseo</v>
      </c>
      <c r="S3733" s="3" t="str">
        <f>+_xlfn.CONCAT(Tabla1[[#This Row],[Columna1]]," ",Tabla1[[#This Row],[Columna2]]," ",Tabla1[[#This Row],[Columna3]])</f>
        <v xml:space="preserve">  aseo</v>
      </c>
      <c r="V3733" s="3" t="str">
        <f>+UPPER(Tabla1[[#This Row],[SERVICIO]])</f>
        <v>ASEO</v>
      </c>
    </row>
    <row r="3734" spans="1:22" x14ac:dyDescent="0.25">
      <c r="A3734" s="2">
        <v>52926</v>
      </c>
      <c r="B3734" s="3" t="s">
        <v>4732</v>
      </c>
      <c r="C3734" s="3" t="s">
        <v>13</v>
      </c>
      <c r="D3734" s="3" t="s">
        <v>14</v>
      </c>
      <c r="E3734" s="3" t="s">
        <v>5007</v>
      </c>
      <c r="F3734" s="3" t="s">
        <v>23</v>
      </c>
      <c r="G3734" s="3" t="s">
        <v>38</v>
      </c>
      <c r="H3734" s="3" t="s">
        <v>251</v>
      </c>
      <c r="I3734" s="3" t="s">
        <v>252</v>
      </c>
      <c r="J3734" s="3" t="s">
        <v>143</v>
      </c>
      <c r="K3734" s="3" t="s">
        <v>11</v>
      </c>
      <c r="L3734" s="4">
        <v>44461</v>
      </c>
      <c r="M3734" s="3">
        <v>0</v>
      </c>
      <c r="N3734" s="3">
        <v>0</v>
      </c>
      <c r="O3734" s="3">
        <v>1</v>
      </c>
      <c r="P3734" s="3" t="str">
        <f>+IF(Tabla1[[#This Row],[ACUEDUCTO]]=1,"acueducto","")</f>
        <v/>
      </c>
      <c r="Q3734" s="3" t="str">
        <f>+IF(Tabla1[[#This Row],[ALCANTARILLADO]]=1,"alcantarillado","")</f>
        <v/>
      </c>
      <c r="R3734" s="3" t="str">
        <f>+IF(Tabla1[[#This Row],[ASEO]]=1,"aseo","")</f>
        <v>aseo</v>
      </c>
      <c r="S3734" s="3" t="str">
        <f>+_xlfn.CONCAT(Tabla1[[#This Row],[Columna1]]," ",Tabla1[[#This Row],[Columna2]]," ",Tabla1[[#This Row],[Columna3]])</f>
        <v xml:space="preserve">  aseo</v>
      </c>
      <c r="V3734" s="3" t="str">
        <f>+UPPER(Tabla1[[#This Row],[SERVICIO]])</f>
        <v>ASEO</v>
      </c>
    </row>
    <row r="3735" spans="1:22" x14ac:dyDescent="0.25">
      <c r="A3735" s="2">
        <v>52946</v>
      </c>
      <c r="B3735" s="3" t="s">
        <v>4733</v>
      </c>
      <c r="C3735" s="3" t="s">
        <v>13</v>
      </c>
      <c r="D3735" s="3" t="s">
        <v>26</v>
      </c>
      <c r="E3735" s="3" t="s">
        <v>5007</v>
      </c>
      <c r="F3735" s="3" t="s">
        <v>23</v>
      </c>
      <c r="G3735" s="3" t="s">
        <v>33</v>
      </c>
      <c r="H3735" s="3" t="s">
        <v>58</v>
      </c>
      <c r="I3735" s="3" t="s">
        <v>58</v>
      </c>
      <c r="J3735" s="3" t="s">
        <v>143</v>
      </c>
      <c r="K3735" s="3" t="s">
        <v>11</v>
      </c>
      <c r="L3735" s="4">
        <v>44245</v>
      </c>
      <c r="M3735" s="3">
        <v>0</v>
      </c>
      <c r="N3735" s="3">
        <v>0</v>
      </c>
      <c r="O3735" s="3">
        <v>1</v>
      </c>
      <c r="P3735" s="3" t="str">
        <f>+IF(Tabla1[[#This Row],[ACUEDUCTO]]=1,"acueducto","")</f>
        <v/>
      </c>
      <c r="Q3735" s="3" t="str">
        <f>+IF(Tabla1[[#This Row],[ALCANTARILLADO]]=1,"alcantarillado","")</f>
        <v/>
      </c>
      <c r="R3735" s="3" t="str">
        <f>+IF(Tabla1[[#This Row],[ASEO]]=1,"aseo","")</f>
        <v>aseo</v>
      </c>
      <c r="S3735" s="3" t="str">
        <f>+_xlfn.CONCAT(Tabla1[[#This Row],[Columna1]]," ",Tabla1[[#This Row],[Columna2]]," ",Tabla1[[#This Row],[Columna3]])</f>
        <v xml:space="preserve">  aseo</v>
      </c>
      <c r="V3735" s="3" t="str">
        <f>+UPPER(Tabla1[[#This Row],[SERVICIO]])</f>
        <v>ASEO</v>
      </c>
    </row>
    <row r="3736" spans="1:22" x14ac:dyDescent="0.25">
      <c r="A3736" s="2">
        <v>52966</v>
      </c>
      <c r="B3736" s="3" t="s">
        <v>4734</v>
      </c>
      <c r="C3736" s="3" t="s">
        <v>13</v>
      </c>
      <c r="D3736" s="3" t="s">
        <v>26</v>
      </c>
      <c r="E3736" s="3" t="s">
        <v>5007</v>
      </c>
      <c r="F3736" s="3" t="s">
        <v>23</v>
      </c>
      <c r="G3736" s="3" t="s">
        <v>33</v>
      </c>
      <c r="H3736" s="3" t="s">
        <v>58</v>
      </c>
      <c r="I3736" s="3" t="s">
        <v>58</v>
      </c>
      <c r="J3736" s="3" t="s">
        <v>143</v>
      </c>
      <c r="K3736" s="3" t="s">
        <v>11</v>
      </c>
      <c r="L3736" s="4">
        <v>44277</v>
      </c>
      <c r="M3736" s="3">
        <v>0</v>
      </c>
      <c r="N3736" s="3">
        <v>0</v>
      </c>
      <c r="O3736" s="3">
        <v>1</v>
      </c>
      <c r="P3736" s="3" t="str">
        <f>+IF(Tabla1[[#This Row],[ACUEDUCTO]]=1,"acueducto","")</f>
        <v/>
      </c>
      <c r="Q3736" s="3" t="str">
        <f>+IF(Tabla1[[#This Row],[ALCANTARILLADO]]=1,"alcantarillado","")</f>
        <v/>
      </c>
      <c r="R3736" s="3" t="str">
        <f>+IF(Tabla1[[#This Row],[ASEO]]=1,"aseo","")</f>
        <v>aseo</v>
      </c>
      <c r="S3736" s="3" t="str">
        <f>+_xlfn.CONCAT(Tabla1[[#This Row],[Columna1]]," ",Tabla1[[#This Row],[Columna2]]," ",Tabla1[[#This Row],[Columna3]])</f>
        <v xml:space="preserve">  aseo</v>
      </c>
      <c r="V3736" s="3" t="str">
        <f>+UPPER(Tabla1[[#This Row],[SERVICIO]])</f>
        <v>ASEO</v>
      </c>
    </row>
    <row r="3737" spans="1:22" x14ac:dyDescent="0.25">
      <c r="A3737" s="2">
        <v>52986</v>
      </c>
      <c r="B3737" s="3" t="s">
        <v>4735</v>
      </c>
      <c r="C3737" s="3" t="s">
        <v>13</v>
      </c>
      <c r="D3737" s="3" t="s">
        <v>45</v>
      </c>
      <c r="E3737" s="3" t="s">
        <v>5007</v>
      </c>
      <c r="F3737" s="3" t="s">
        <v>23</v>
      </c>
      <c r="G3737" s="3" t="s">
        <v>33</v>
      </c>
      <c r="H3737" s="3" t="s">
        <v>182</v>
      </c>
      <c r="I3737" s="3" t="s">
        <v>2043</v>
      </c>
      <c r="J3737" s="3" t="s">
        <v>143</v>
      </c>
      <c r="K3737" s="3" t="s">
        <v>11</v>
      </c>
      <c r="L3737" s="4">
        <v>44404</v>
      </c>
      <c r="M3737" s="3">
        <v>0</v>
      </c>
      <c r="N3737" s="3">
        <v>0</v>
      </c>
      <c r="O3737" s="3">
        <v>1</v>
      </c>
      <c r="P3737" s="3" t="str">
        <f>+IF(Tabla1[[#This Row],[ACUEDUCTO]]=1,"acueducto","")</f>
        <v/>
      </c>
      <c r="Q3737" s="3" t="str">
        <f>+IF(Tabla1[[#This Row],[ALCANTARILLADO]]=1,"alcantarillado","")</f>
        <v/>
      </c>
      <c r="R3737" s="3" t="str">
        <f>+IF(Tabla1[[#This Row],[ASEO]]=1,"aseo","")</f>
        <v>aseo</v>
      </c>
      <c r="S3737" s="3" t="str">
        <f>+_xlfn.CONCAT(Tabla1[[#This Row],[Columna1]]," ",Tabla1[[#This Row],[Columna2]]," ",Tabla1[[#This Row],[Columna3]])</f>
        <v xml:space="preserve">  aseo</v>
      </c>
      <c r="V3737" s="3" t="str">
        <f>+UPPER(Tabla1[[#This Row],[SERVICIO]])</f>
        <v>ASEO</v>
      </c>
    </row>
    <row r="3738" spans="1:22" x14ac:dyDescent="0.25">
      <c r="A3738" s="2">
        <v>53146</v>
      </c>
      <c r="B3738" s="3" t="s">
        <v>4736</v>
      </c>
      <c r="C3738" s="3" t="s">
        <v>13</v>
      </c>
      <c r="D3738" s="3" t="s">
        <v>14</v>
      </c>
      <c r="E3738" s="3" t="s">
        <v>5007</v>
      </c>
      <c r="F3738" s="3" t="s">
        <v>23</v>
      </c>
      <c r="G3738" s="3" t="s">
        <v>33</v>
      </c>
      <c r="H3738" s="3" t="s">
        <v>58</v>
      </c>
      <c r="I3738" s="3" t="s">
        <v>58</v>
      </c>
      <c r="J3738" s="3" t="s">
        <v>143</v>
      </c>
      <c r="K3738" s="3" t="s">
        <v>11</v>
      </c>
      <c r="L3738" s="4">
        <v>44343</v>
      </c>
      <c r="M3738" s="3">
        <v>0</v>
      </c>
      <c r="N3738" s="3">
        <v>0</v>
      </c>
      <c r="O3738" s="3">
        <v>1</v>
      </c>
      <c r="P3738" s="3" t="str">
        <f>+IF(Tabla1[[#This Row],[ACUEDUCTO]]=1,"acueducto","")</f>
        <v/>
      </c>
      <c r="Q3738" s="3" t="str">
        <f>+IF(Tabla1[[#This Row],[ALCANTARILLADO]]=1,"alcantarillado","")</f>
        <v/>
      </c>
      <c r="R3738" s="3" t="str">
        <f>+IF(Tabla1[[#This Row],[ASEO]]=1,"aseo","")</f>
        <v>aseo</v>
      </c>
      <c r="S3738" s="3" t="str">
        <f>+_xlfn.CONCAT(Tabla1[[#This Row],[Columna1]]," ",Tabla1[[#This Row],[Columna2]]," ",Tabla1[[#This Row],[Columna3]])</f>
        <v xml:space="preserve">  aseo</v>
      </c>
      <c r="V3738" s="3" t="str">
        <f>+UPPER(Tabla1[[#This Row],[SERVICIO]])</f>
        <v>ASEO</v>
      </c>
    </row>
    <row r="3739" spans="1:22" x14ac:dyDescent="0.25">
      <c r="A3739" s="2">
        <v>53206</v>
      </c>
      <c r="B3739" s="3" t="s">
        <v>4737</v>
      </c>
      <c r="C3739" s="3" t="s">
        <v>13</v>
      </c>
      <c r="D3739" s="3" t="s">
        <v>14</v>
      </c>
      <c r="E3739" s="3" t="s">
        <v>5007</v>
      </c>
      <c r="F3739" s="3" t="s">
        <v>23</v>
      </c>
      <c r="G3739" s="3" t="s">
        <v>33</v>
      </c>
      <c r="H3739" s="3" t="s">
        <v>58</v>
      </c>
      <c r="I3739" s="3" t="s">
        <v>58</v>
      </c>
      <c r="J3739" s="3" t="s">
        <v>143</v>
      </c>
      <c r="K3739" s="3" t="s">
        <v>11</v>
      </c>
      <c r="L3739" s="4">
        <v>44329</v>
      </c>
      <c r="M3739" s="3">
        <v>0</v>
      </c>
      <c r="N3739" s="3">
        <v>0</v>
      </c>
      <c r="O3739" s="3">
        <v>1</v>
      </c>
      <c r="P3739" s="3" t="str">
        <f>+IF(Tabla1[[#This Row],[ACUEDUCTO]]=1,"acueducto","")</f>
        <v/>
      </c>
      <c r="Q3739" s="3" t="str">
        <f>+IF(Tabla1[[#This Row],[ALCANTARILLADO]]=1,"alcantarillado","")</f>
        <v/>
      </c>
      <c r="R3739" s="3" t="str">
        <f>+IF(Tabla1[[#This Row],[ASEO]]=1,"aseo","")</f>
        <v>aseo</v>
      </c>
      <c r="S3739" s="3" t="str">
        <f>+_xlfn.CONCAT(Tabla1[[#This Row],[Columna1]]," ",Tabla1[[#This Row],[Columna2]]," ",Tabla1[[#This Row],[Columna3]])</f>
        <v xml:space="preserve">  aseo</v>
      </c>
      <c r="V3739" s="3" t="str">
        <f>+UPPER(Tabla1[[#This Row],[SERVICIO]])</f>
        <v>ASEO</v>
      </c>
    </row>
    <row r="3740" spans="1:22" x14ac:dyDescent="0.25">
      <c r="A3740" s="2">
        <v>53207</v>
      </c>
      <c r="B3740" s="3" t="s">
        <v>4738</v>
      </c>
      <c r="C3740" s="3" t="s">
        <v>13</v>
      </c>
      <c r="D3740" s="3" t="s">
        <v>26</v>
      </c>
      <c r="E3740" s="3" t="s">
        <v>5013</v>
      </c>
      <c r="F3740" s="3" t="s">
        <v>32</v>
      </c>
      <c r="G3740" s="3" t="s">
        <v>33</v>
      </c>
      <c r="H3740" s="3" t="s">
        <v>846</v>
      </c>
      <c r="I3740" s="3" t="s">
        <v>847</v>
      </c>
      <c r="J3740" s="3" t="s">
        <v>143</v>
      </c>
      <c r="K3740" s="3" t="s">
        <v>5019</v>
      </c>
      <c r="L3740" s="4">
        <v>44335</v>
      </c>
      <c r="M3740" s="3">
        <v>1</v>
      </c>
      <c r="N3740" s="3">
        <v>0</v>
      </c>
      <c r="O3740" s="3">
        <v>0</v>
      </c>
      <c r="P3740" s="3" t="str">
        <f>+IF(Tabla1[[#This Row],[ACUEDUCTO]]=1,"acueducto","")</f>
        <v>acueducto</v>
      </c>
      <c r="Q3740" s="3" t="str">
        <f>+IF(Tabla1[[#This Row],[ALCANTARILLADO]]=1,"alcantarillado","")</f>
        <v/>
      </c>
      <c r="R3740" s="3" t="str">
        <f>+IF(Tabla1[[#This Row],[ASEO]]=1,"aseo","")</f>
        <v/>
      </c>
      <c r="S3740" s="3" t="str">
        <f>+_xlfn.CONCAT(Tabla1[[#This Row],[Columna1]]," ",Tabla1[[#This Row],[Columna2]]," ",Tabla1[[#This Row],[Columna3]])</f>
        <v xml:space="preserve">acueducto  </v>
      </c>
      <c r="V3740" s="3" t="str">
        <f>+UPPER(Tabla1[[#This Row],[SERVICIO]])</f>
        <v xml:space="preserve">ACUEDUCTO  </v>
      </c>
    </row>
    <row r="3741" spans="1:22" x14ac:dyDescent="0.25">
      <c r="A3741" s="2">
        <v>53266</v>
      </c>
      <c r="B3741" s="3" t="s">
        <v>4739</v>
      </c>
      <c r="C3741" s="3" t="s">
        <v>13</v>
      </c>
      <c r="D3741" s="3" t="s">
        <v>14</v>
      </c>
      <c r="E3741" s="3" t="s">
        <v>5007</v>
      </c>
      <c r="F3741" s="3" t="s">
        <v>23</v>
      </c>
      <c r="G3741" s="3" t="s">
        <v>33</v>
      </c>
      <c r="H3741" s="3" t="s">
        <v>126</v>
      </c>
      <c r="I3741" s="3" t="s">
        <v>854</v>
      </c>
      <c r="J3741" s="3" t="s">
        <v>143</v>
      </c>
      <c r="K3741" s="3" t="s">
        <v>11</v>
      </c>
      <c r="L3741" s="4">
        <v>44277</v>
      </c>
      <c r="M3741" s="3">
        <v>0</v>
      </c>
      <c r="N3741" s="3">
        <v>0</v>
      </c>
      <c r="O3741" s="3">
        <v>1</v>
      </c>
      <c r="P3741" s="3" t="str">
        <f>+IF(Tabla1[[#This Row],[ACUEDUCTO]]=1,"acueducto","")</f>
        <v/>
      </c>
      <c r="Q3741" s="3" t="str">
        <f>+IF(Tabla1[[#This Row],[ALCANTARILLADO]]=1,"alcantarillado","")</f>
        <v/>
      </c>
      <c r="R3741" s="3" t="str">
        <f>+IF(Tabla1[[#This Row],[ASEO]]=1,"aseo","")</f>
        <v>aseo</v>
      </c>
      <c r="S3741" s="3" t="str">
        <f>+_xlfn.CONCAT(Tabla1[[#This Row],[Columna1]]," ",Tabla1[[#This Row],[Columna2]]," ",Tabla1[[#This Row],[Columna3]])</f>
        <v xml:space="preserve">  aseo</v>
      </c>
      <c r="V3741" s="3" t="str">
        <f>+UPPER(Tabla1[[#This Row],[SERVICIO]])</f>
        <v>ASEO</v>
      </c>
    </row>
    <row r="3742" spans="1:22" x14ac:dyDescent="0.25">
      <c r="A3742" s="2">
        <v>53267</v>
      </c>
      <c r="B3742" s="3" t="s">
        <v>4740</v>
      </c>
      <c r="C3742" s="3" t="s">
        <v>13</v>
      </c>
      <c r="D3742" s="3" t="s">
        <v>26</v>
      </c>
      <c r="E3742" s="3" t="s">
        <v>5013</v>
      </c>
      <c r="F3742" s="3" t="s">
        <v>23</v>
      </c>
      <c r="G3742" s="3" t="s">
        <v>38</v>
      </c>
      <c r="H3742" s="3" t="s">
        <v>53</v>
      </c>
      <c r="I3742" s="3" t="s">
        <v>1463</v>
      </c>
      <c r="J3742" s="3" t="s">
        <v>143</v>
      </c>
      <c r="K3742" s="3" t="s">
        <v>11</v>
      </c>
      <c r="L3742" s="4">
        <v>44319</v>
      </c>
      <c r="M3742" s="3">
        <v>0</v>
      </c>
      <c r="N3742" s="3">
        <v>0</v>
      </c>
      <c r="O3742" s="3">
        <v>1</v>
      </c>
      <c r="P3742" s="3" t="str">
        <f>+IF(Tabla1[[#This Row],[ACUEDUCTO]]=1,"acueducto","")</f>
        <v/>
      </c>
      <c r="Q3742" s="3" t="str">
        <f>+IF(Tabla1[[#This Row],[ALCANTARILLADO]]=1,"alcantarillado","")</f>
        <v/>
      </c>
      <c r="R3742" s="3" t="str">
        <f>+IF(Tabla1[[#This Row],[ASEO]]=1,"aseo","")</f>
        <v>aseo</v>
      </c>
      <c r="S3742" s="3" t="str">
        <f>+_xlfn.CONCAT(Tabla1[[#This Row],[Columna1]]," ",Tabla1[[#This Row],[Columna2]]," ",Tabla1[[#This Row],[Columna3]])</f>
        <v xml:space="preserve">  aseo</v>
      </c>
      <c r="V3742" s="3" t="str">
        <f>+UPPER(Tabla1[[#This Row],[SERVICIO]])</f>
        <v>ASEO</v>
      </c>
    </row>
    <row r="3743" spans="1:22" x14ac:dyDescent="0.25">
      <c r="A3743" s="2">
        <v>53366</v>
      </c>
      <c r="B3743" s="3" t="s">
        <v>4741</v>
      </c>
      <c r="C3743" s="3" t="s">
        <v>13</v>
      </c>
      <c r="D3743" s="3" t="s">
        <v>45</v>
      </c>
      <c r="E3743" s="3" t="s">
        <v>5007</v>
      </c>
      <c r="F3743" s="3" t="s">
        <v>23</v>
      </c>
      <c r="G3743" s="3" t="s">
        <v>38</v>
      </c>
      <c r="H3743" s="3" t="s">
        <v>182</v>
      </c>
      <c r="I3743" s="3" t="s">
        <v>1380</v>
      </c>
      <c r="J3743" s="3" t="s">
        <v>143</v>
      </c>
      <c r="K3743" s="3" t="s">
        <v>11</v>
      </c>
      <c r="L3743" s="4">
        <v>44347</v>
      </c>
      <c r="M3743" s="3">
        <v>0</v>
      </c>
      <c r="N3743" s="3">
        <v>0</v>
      </c>
      <c r="O3743" s="3">
        <v>1</v>
      </c>
      <c r="P3743" s="3" t="str">
        <f>+IF(Tabla1[[#This Row],[ACUEDUCTO]]=1,"acueducto","")</f>
        <v/>
      </c>
      <c r="Q3743" s="3" t="str">
        <f>+IF(Tabla1[[#This Row],[ALCANTARILLADO]]=1,"alcantarillado","")</f>
        <v/>
      </c>
      <c r="R3743" s="3" t="str">
        <f>+IF(Tabla1[[#This Row],[ASEO]]=1,"aseo","")</f>
        <v>aseo</v>
      </c>
      <c r="S3743" s="3" t="str">
        <f>+_xlfn.CONCAT(Tabla1[[#This Row],[Columna1]]," ",Tabla1[[#This Row],[Columna2]]," ",Tabla1[[#This Row],[Columna3]])</f>
        <v xml:space="preserve">  aseo</v>
      </c>
      <c r="V3743" s="3" t="str">
        <f>+UPPER(Tabla1[[#This Row],[SERVICIO]])</f>
        <v>ASEO</v>
      </c>
    </row>
    <row r="3744" spans="1:22" x14ac:dyDescent="0.25">
      <c r="A3744" s="2">
        <v>53406</v>
      </c>
      <c r="B3744" s="3" t="s">
        <v>4742</v>
      </c>
      <c r="C3744" s="3" t="s">
        <v>13</v>
      </c>
      <c r="D3744" s="3" t="s">
        <v>14</v>
      </c>
      <c r="E3744" s="3" t="s">
        <v>5007</v>
      </c>
      <c r="F3744" s="3" t="s">
        <v>23</v>
      </c>
      <c r="G3744" s="3" t="s">
        <v>38</v>
      </c>
      <c r="H3744" s="3" t="s">
        <v>60</v>
      </c>
      <c r="I3744" s="3" t="s">
        <v>2008</v>
      </c>
      <c r="J3744" s="3" t="s">
        <v>143</v>
      </c>
      <c r="K3744" s="3" t="s">
        <v>11</v>
      </c>
      <c r="L3744" s="4">
        <v>44293</v>
      </c>
      <c r="M3744" s="3">
        <v>0</v>
      </c>
      <c r="N3744" s="3">
        <v>0</v>
      </c>
      <c r="O3744" s="3">
        <v>1</v>
      </c>
      <c r="P3744" s="3" t="str">
        <f>+IF(Tabla1[[#This Row],[ACUEDUCTO]]=1,"acueducto","")</f>
        <v/>
      </c>
      <c r="Q3744" s="3" t="str">
        <f>+IF(Tabla1[[#This Row],[ALCANTARILLADO]]=1,"alcantarillado","")</f>
        <v/>
      </c>
      <c r="R3744" s="3" t="str">
        <f>+IF(Tabla1[[#This Row],[ASEO]]=1,"aseo","")</f>
        <v>aseo</v>
      </c>
      <c r="S3744" s="3" t="str">
        <f>+_xlfn.CONCAT(Tabla1[[#This Row],[Columna1]]," ",Tabla1[[#This Row],[Columna2]]," ",Tabla1[[#This Row],[Columna3]])</f>
        <v xml:space="preserve">  aseo</v>
      </c>
      <c r="V3744" s="3" t="str">
        <f>+UPPER(Tabla1[[#This Row],[SERVICIO]])</f>
        <v>ASEO</v>
      </c>
    </row>
    <row r="3745" spans="1:22" x14ac:dyDescent="0.25">
      <c r="A3745" s="2">
        <v>53447</v>
      </c>
      <c r="B3745" s="3" t="s">
        <v>4743</v>
      </c>
      <c r="C3745" s="3" t="s">
        <v>13</v>
      </c>
      <c r="D3745" s="3" t="s">
        <v>14</v>
      </c>
      <c r="E3745" s="3" t="s">
        <v>5007</v>
      </c>
      <c r="F3745" s="3" t="s">
        <v>23</v>
      </c>
      <c r="G3745" s="3" t="s">
        <v>33</v>
      </c>
      <c r="H3745" s="3" t="s">
        <v>58</v>
      </c>
      <c r="I3745" s="3" t="s">
        <v>58</v>
      </c>
      <c r="J3745" s="3" t="s">
        <v>143</v>
      </c>
      <c r="K3745" s="3" t="s">
        <v>11</v>
      </c>
      <c r="L3745" s="4">
        <v>44313</v>
      </c>
      <c r="M3745" s="3">
        <v>0</v>
      </c>
      <c r="N3745" s="3">
        <v>0</v>
      </c>
      <c r="O3745" s="3">
        <v>1</v>
      </c>
      <c r="P3745" s="3" t="str">
        <f>+IF(Tabla1[[#This Row],[ACUEDUCTO]]=1,"acueducto","")</f>
        <v/>
      </c>
      <c r="Q3745" s="3" t="str">
        <f>+IF(Tabla1[[#This Row],[ALCANTARILLADO]]=1,"alcantarillado","")</f>
        <v/>
      </c>
      <c r="R3745" s="3" t="str">
        <f>+IF(Tabla1[[#This Row],[ASEO]]=1,"aseo","")</f>
        <v>aseo</v>
      </c>
      <c r="S3745" s="3" t="str">
        <f>+_xlfn.CONCAT(Tabla1[[#This Row],[Columna1]]," ",Tabla1[[#This Row],[Columna2]]," ",Tabla1[[#This Row],[Columna3]])</f>
        <v xml:space="preserve">  aseo</v>
      </c>
      <c r="V3745" s="3" t="str">
        <f>+UPPER(Tabla1[[#This Row],[SERVICIO]])</f>
        <v>ASEO</v>
      </c>
    </row>
    <row r="3746" spans="1:22" x14ac:dyDescent="0.25">
      <c r="A3746" s="2">
        <v>53448</v>
      </c>
      <c r="B3746" s="3" t="s">
        <v>4744</v>
      </c>
      <c r="C3746" s="3" t="s">
        <v>13</v>
      </c>
      <c r="D3746" s="3" t="s">
        <v>14</v>
      </c>
      <c r="E3746" s="3" t="s">
        <v>5007</v>
      </c>
      <c r="F3746" s="3" t="s">
        <v>23</v>
      </c>
      <c r="G3746" s="3" t="s">
        <v>33</v>
      </c>
      <c r="H3746" s="3" t="s">
        <v>58</v>
      </c>
      <c r="I3746" s="3" t="s">
        <v>58</v>
      </c>
      <c r="J3746" s="3" t="s">
        <v>143</v>
      </c>
      <c r="K3746" s="3" t="s">
        <v>11</v>
      </c>
      <c r="L3746" s="4">
        <v>44313</v>
      </c>
      <c r="M3746" s="3">
        <v>0</v>
      </c>
      <c r="N3746" s="3">
        <v>0</v>
      </c>
      <c r="O3746" s="3">
        <v>1</v>
      </c>
      <c r="P3746" s="3" t="str">
        <f>+IF(Tabla1[[#This Row],[ACUEDUCTO]]=1,"acueducto","")</f>
        <v/>
      </c>
      <c r="Q3746" s="3" t="str">
        <f>+IF(Tabla1[[#This Row],[ALCANTARILLADO]]=1,"alcantarillado","")</f>
        <v/>
      </c>
      <c r="R3746" s="3" t="str">
        <f>+IF(Tabla1[[#This Row],[ASEO]]=1,"aseo","")</f>
        <v>aseo</v>
      </c>
      <c r="S3746" s="3" t="str">
        <f>+_xlfn.CONCAT(Tabla1[[#This Row],[Columna1]]," ",Tabla1[[#This Row],[Columna2]]," ",Tabla1[[#This Row],[Columna3]])</f>
        <v xml:space="preserve">  aseo</v>
      </c>
      <c r="V3746" s="3" t="str">
        <f>+UPPER(Tabla1[[#This Row],[SERVICIO]])</f>
        <v>ASEO</v>
      </c>
    </row>
    <row r="3747" spans="1:22" x14ac:dyDescent="0.25">
      <c r="A3747" s="2">
        <v>53526</v>
      </c>
      <c r="B3747" s="3" t="s">
        <v>4745</v>
      </c>
      <c r="C3747" s="3" t="s">
        <v>13</v>
      </c>
      <c r="D3747" s="3" t="s">
        <v>14</v>
      </c>
      <c r="E3747" s="3" t="s">
        <v>5007</v>
      </c>
      <c r="F3747" s="3" t="s">
        <v>23</v>
      </c>
      <c r="G3747" s="3" t="s">
        <v>38</v>
      </c>
      <c r="H3747" s="3" t="s">
        <v>182</v>
      </c>
      <c r="I3747" s="3" t="s">
        <v>183</v>
      </c>
      <c r="J3747" s="3" t="s">
        <v>143</v>
      </c>
      <c r="K3747" s="3" t="s">
        <v>11</v>
      </c>
      <c r="L3747" s="4">
        <v>44265</v>
      </c>
      <c r="M3747" s="3">
        <v>0</v>
      </c>
      <c r="N3747" s="3">
        <v>0</v>
      </c>
      <c r="O3747" s="3">
        <v>1</v>
      </c>
      <c r="P3747" s="3" t="str">
        <f>+IF(Tabla1[[#This Row],[ACUEDUCTO]]=1,"acueducto","")</f>
        <v/>
      </c>
      <c r="Q3747" s="3" t="str">
        <f>+IF(Tabla1[[#This Row],[ALCANTARILLADO]]=1,"alcantarillado","")</f>
        <v/>
      </c>
      <c r="R3747" s="3" t="str">
        <f>+IF(Tabla1[[#This Row],[ASEO]]=1,"aseo","")</f>
        <v>aseo</v>
      </c>
      <c r="S3747" s="3" t="str">
        <f>+_xlfn.CONCAT(Tabla1[[#This Row],[Columna1]]," ",Tabla1[[#This Row],[Columna2]]," ",Tabla1[[#This Row],[Columna3]])</f>
        <v xml:space="preserve">  aseo</v>
      </c>
      <c r="V3747" s="3" t="str">
        <f>+UPPER(Tabla1[[#This Row],[SERVICIO]])</f>
        <v>ASEO</v>
      </c>
    </row>
    <row r="3748" spans="1:22" x14ac:dyDescent="0.25">
      <c r="A3748" s="2">
        <v>53550</v>
      </c>
      <c r="B3748" s="3" t="s">
        <v>4746</v>
      </c>
      <c r="C3748" s="3" t="s">
        <v>13</v>
      </c>
      <c r="D3748" s="3" t="s">
        <v>45</v>
      </c>
      <c r="E3748" s="3" t="s">
        <v>5007</v>
      </c>
      <c r="F3748" s="3" t="s">
        <v>23</v>
      </c>
      <c r="G3748" s="3" t="s">
        <v>33</v>
      </c>
      <c r="H3748" s="3" t="s">
        <v>123</v>
      </c>
      <c r="I3748" s="3" t="s">
        <v>1157</v>
      </c>
      <c r="J3748" s="3" t="s">
        <v>143</v>
      </c>
      <c r="K3748" s="3" t="s">
        <v>11</v>
      </c>
      <c r="L3748" s="4">
        <v>44546</v>
      </c>
      <c r="M3748" s="3">
        <v>0</v>
      </c>
      <c r="N3748" s="3">
        <v>0</v>
      </c>
      <c r="O3748" s="3">
        <v>1</v>
      </c>
      <c r="P3748" s="3" t="str">
        <f>+IF(Tabla1[[#This Row],[ACUEDUCTO]]=1,"acueducto","")</f>
        <v/>
      </c>
      <c r="Q3748" s="3" t="str">
        <f>+IF(Tabla1[[#This Row],[ALCANTARILLADO]]=1,"alcantarillado","")</f>
        <v/>
      </c>
      <c r="R3748" s="3" t="str">
        <f>+IF(Tabla1[[#This Row],[ASEO]]=1,"aseo","")</f>
        <v>aseo</v>
      </c>
      <c r="S3748" s="3" t="str">
        <f>+_xlfn.CONCAT(Tabla1[[#This Row],[Columna1]]," ",Tabla1[[#This Row],[Columna2]]," ",Tabla1[[#This Row],[Columna3]])</f>
        <v xml:space="preserve">  aseo</v>
      </c>
      <c r="V3748" s="3" t="str">
        <f>+UPPER(Tabla1[[#This Row],[SERVICIO]])</f>
        <v>ASEO</v>
      </c>
    </row>
    <row r="3749" spans="1:22" x14ac:dyDescent="0.25">
      <c r="A3749" s="2">
        <v>53551</v>
      </c>
      <c r="B3749" s="3" t="s">
        <v>4747</v>
      </c>
      <c r="C3749" s="3" t="s">
        <v>13</v>
      </c>
      <c r="D3749" s="3" t="s">
        <v>14</v>
      </c>
      <c r="E3749" s="3" t="s">
        <v>5007</v>
      </c>
      <c r="F3749" s="3" t="s">
        <v>23</v>
      </c>
      <c r="G3749" s="3" t="s">
        <v>33</v>
      </c>
      <c r="H3749" s="3" t="s">
        <v>197</v>
      </c>
      <c r="I3749" s="3" t="s">
        <v>377</v>
      </c>
      <c r="J3749" s="3" t="s">
        <v>143</v>
      </c>
      <c r="K3749" s="3" t="s">
        <v>11</v>
      </c>
      <c r="L3749" s="4">
        <v>44315</v>
      </c>
      <c r="M3749" s="3">
        <v>0</v>
      </c>
      <c r="N3749" s="3">
        <v>0</v>
      </c>
      <c r="O3749" s="3">
        <v>1</v>
      </c>
      <c r="P3749" s="3" t="str">
        <f>+IF(Tabla1[[#This Row],[ACUEDUCTO]]=1,"acueducto","")</f>
        <v/>
      </c>
      <c r="Q3749" s="3" t="str">
        <f>+IF(Tabla1[[#This Row],[ALCANTARILLADO]]=1,"alcantarillado","")</f>
        <v/>
      </c>
      <c r="R3749" s="3" t="str">
        <f>+IF(Tabla1[[#This Row],[ASEO]]=1,"aseo","")</f>
        <v>aseo</v>
      </c>
      <c r="S3749" s="3" t="str">
        <f>+_xlfn.CONCAT(Tabla1[[#This Row],[Columna1]]," ",Tabla1[[#This Row],[Columna2]]," ",Tabla1[[#This Row],[Columna3]])</f>
        <v xml:space="preserve">  aseo</v>
      </c>
      <c r="V3749" s="3" t="str">
        <f>+UPPER(Tabla1[[#This Row],[SERVICIO]])</f>
        <v>ASEO</v>
      </c>
    </row>
    <row r="3750" spans="1:22" x14ac:dyDescent="0.25">
      <c r="A3750" s="2">
        <v>53552</v>
      </c>
      <c r="B3750" s="3" t="s">
        <v>4748</v>
      </c>
      <c r="C3750" s="3" t="s">
        <v>13</v>
      </c>
      <c r="D3750" s="3" t="s">
        <v>26</v>
      </c>
      <c r="E3750" s="3" t="s">
        <v>5007</v>
      </c>
      <c r="F3750" s="3" t="s">
        <v>23</v>
      </c>
      <c r="G3750" s="3" t="s">
        <v>33</v>
      </c>
      <c r="H3750" s="3" t="s">
        <v>58</v>
      </c>
      <c r="I3750" s="3" t="s">
        <v>58</v>
      </c>
      <c r="J3750" s="3" t="s">
        <v>143</v>
      </c>
      <c r="K3750" s="3" t="s">
        <v>11</v>
      </c>
      <c r="L3750" s="4">
        <v>44314</v>
      </c>
      <c r="M3750" s="3">
        <v>0</v>
      </c>
      <c r="N3750" s="3">
        <v>0</v>
      </c>
      <c r="O3750" s="3">
        <v>1</v>
      </c>
      <c r="P3750" s="3" t="str">
        <f>+IF(Tabla1[[#This Row],[ACUEDUCTO]]=1,"acueducto","")</f>
        <v/>
      </c>
      <c r="Q3750" s="3" t="str">
        <f>+IF(Tabla1[[#This Row],[ALCANTARILLADO]]=1,"alcantarillado","")</f>
        <v/>
      </c>
      <c r="R3750" s="3" t="str">
        <f>+IF(Tabla1[[#This Row],[ASEO]]=1,"aseo","")</f>
        <v>aseo</v>
      </c>
      <c r="S3750" s="3" t="str">
        <f>+_xlfn.CONCAT(Tabla1[[#This Row],[Columna1]]," ",Tabla1[[#This Row],[Columna2]]," ",Tabla1[[#This Row],[Columna3]])</f>
        <v xml:space="preserve">  aseo</v>
      </c>
      <c r="V3750" s="3" t="str">
        <f>+UPPER(Tabla1[[#This Row],[SERVICIO]])</f>
        <v>ASEO</v>
      </c>
    </row>
    <row r="3751" spans="1:22" x14ac:dyDescent="0.25">
      <c r="A3751" s="2">
        <v>53566</v>
      </c>
      <c r="B3751" s="3" t="s">
        <v>4749</v>
      </c>
      <c r="C3751" s="3" t="s">
        <v>13</v>
      </c>
      <c r="D3751" s="3" t="s">
        <v>14</v>
      </c>
      <c r="E3751" s="3" t="s">
        <v>5007</v>
      </c>
      <c r="F3751" s="3" t="s">
        <v>23</v>
      </c>
      <c r="G3751" s="3" t="s">
        <v>33</v>
      </c>
      <c r="H3751" s="3" t="s">
        <v>58</v>
      </c>
      <c r="I3751" s="3" t="s">
        <v>58</v>
      </c>
      <c r="J3751" s="3" t="s">
        <v>143</v>
      </c>
      <c r="K3751" s="3" t="s">
        <v>11</v>
      </c>
      <c r="L3751" s="4">
        <v>44286</v>
      </c>
      <c r="M3751" s="3">
        <v>0</v>
      </c>
      <c r="N3751" s="3">
        <v>0</v>
      </c>
      <c r="O3751" s="3">
        <v>1</v>
      </c>
      <c r="P3751" s="3" t="str">
        <f>+IF(Tabla1[[#This Row],[ACUEDUCTO]]=1,"acueducto","")</f>
        <v/>
      </c>
      <c r="Q3751" s="3" t="str">
        <f>+IF(Tabla1[[#This Row],[ALCANTARILLADO]]=1,"alcantarillado","")</f>
        <v/>
      </c>
      <c r="R3751" s="3" t="str">
        <f>+IF(Tabla1[[#This Row],[ASEO]]=1,"aseo","")</f>
        <v>aseo</v>
      </c>
      <c r="S3751" s="3" t="str">
        <f>+_xlfn.CONCAT(Tabla1[[#This Row],[Columna1]]," ",Tabla1[[#This Row],[Columna2]]," ",Tabla1[[#This Row],[Columna3]])</f>
        <v xml:space="preserve">  aseo</v>
      </c>
      <c r="V3751" s="3" t="str">
        <f>+UPPER(Tabla1[[#This Row],[SERVICIO]])</f>
        <v>ASEO</v>
      </c>
    </row>
    <row r="3752" spans="1:22" x14ac:dyDescent="0.25">
      <c r="A3752" s="2">
        <v>53587</v>
      </c>
      <c r="B3752" s="3" t="s">
        <v>4750</v>
      </c>
      <c r="C3752" s="3" t="s">
        <v>13</v>
      </c>
      <c r="D3752" s="3" t="s">
        <v>14</v>
      </c>
      <c r="E3752" s="3" t="s">
        <v>5007</v>
      </c>
      <c r="F3752" s="3" t="s">
        <v>23</v>
      </c>
      <c r="G3752" s="3" t="s">
        <v>33</v>
      </c>
      <c r="H3752" s="3" t="s">
        <v>58</v>
      </c>
      <c r="I3752" s="3" t="s">
        <v>58</v>
      </c>
      <c r="J3752" s="3" t="s">
        <v>143</v>
      </c>
      <c r="K3752" s="3" t="s">
        <v>11</v>
      </c>
      <c r="L3752" s="4">
        <v>44277</v>
      </c>
      <c r="M3752" s="3">
        <v>0</v>
      </c>
      <c r="N3752" s="3">
        <v>0</v>
      </c>
      <c r="O3752" s="3">
        <v>1</v>
      </c>
      <c r="P3752" s="3" t="str">
        <f>+IF(Tabla1[[#This Row],[ACUEDUCTO]]=1,"acueducto","")</f>
        <v/>
      </c>
      <c r="Q3752" s="3" t="str">
        <f>+IF(Tabla1[[#This Row],[ALCANTARILLADO]]=1,"alcantarillado","")</f>
        <v/>
      </c>
      <c r="R3752" s="3" t="str">
        <f>+IF(Tabla1[[#This Row],[ASEO]]=1,"aseo","")</f>
        <v>aseo</v>
      </c>
      <c r="S3752" s="3" t="str">
        <f>+_xlfn.CONCAT(Tabla1[[#This Row],[Columna1]]," ",Tabla1[[#This Row],[Columna2]]," ",Tabla1[[#This Row],[Columna3]])</f>
        <v xml:space="preserve">  aseo</v>
      </c>
      <c r="V3752" s="3" t="str">
        <f>+UPPER(Tabla1[[#This Row],[SERVICIO]])</f>
        <v>ASEO</v>
      </c>
    </row>
    <row r="3753" spans="1:22" x14ac:dyDescent="0.25">
      <c r="A3753" s="2">
        <v>53606</v>
      </c>
      <c r="B3753" s="3" t="s">
        <v>4751</v>
      </c>
      <c r="C3753" s="3" t="s">
        <v>13</v>
      </c>
      <c r="D3753" s="3" t="s">
        <v>14</v>
      </c>
      <c r="E3753" s="3" t="s">
        <v>5007</v>
      </c>
      <c r="F3753" s="3" t="s">
        <v>23</v>
      </c>
      <c r="G3753" s="3" t="s">
        <v>33</v>
      </c>
      <c r="H3753" s="3" t="s">
        <v>123</v>
      </c>
      <c r="I3753" s="3" t="s">
        <v>1157</v>
      </c>
      <c r="J3753" s="3" t="s">
        <v>143</v>
      </c>
      <c r="K3753" s="3" t="s">
        <v>11</v>
      </c>
      <c r="L3753" s="4">
        <v>44384</v>
      </c>
      <c r="M3753" s="3">
        <v>0</v>
      </c>
      <c r="N3753" s="3">
        <v>0</v>
      </c>
      <c r="O3753" s="3">
        <v>1</v>
      </c>
      <c r="P3753" s="3" t="str">
        <f>+IF(Tabla1[[#This Row],[ACUEDUCTO]]=1,"acueducto","")</f>
        <v/>
      </c>
      <c r="Q3753" s="3" t="str">
        <f>+IF(Tabla1[[#This Row],[ALCANTARILLADO]]=1,"alcantarillado","")</f>
        <v/>
      </c>
      <c r="R3753" s="3" t="str">
        <f>+IF(Tabla1[[#This Row],[ASEO]]=1,"aseo","")</f>
        <v>aseo</v>
      </c>
      <c r="S3753" s="3" t="str">
        <f>+_xlfn.CONCAT(Tabla1[[#This Row],[Columna1]]," ",Tabla1[[#This Row],[Columna2]]," ",Tabla1[[#This Row],[Columna3]])</f>
        <v xml:space="preserve">  aseo</v>
      </c>
      <c r="V3753" s="3" t="str">
        <f>+UPPER(Tabla1[[#This Row],[SERVICIO]])</f>
        <v>ASEO</v>
      </c>
    </row>
    <row r="3754" spans="1:22" x14ac:dyDescent="0.25">
      <c r="A3754" s="2">
        <v>53607</v>
      </c>
      <c r="B3754" s="3" t="s">
        <v>4752</v>
      </c>
      <c r="C3754" s="3" t="s">
        <v>13</v>
      </c>
      <c r="D3754" s="3" t="s">
        <v>26</v>
      </c>
      <c r="E3754" s="3" t="s">
        <v>5007</v>
      </c>
      <c r="F3754" s="3" t="s">
        <v>23</v>
      </c>
      <c r="G3754" s="3" t="s">
        <v>33</v>
      </c>
      <c r="H3754" s="3" t="s">
        <v>126</v>
      </c>
      <c r="I3754" s="3" t="s">
        <v>731</v>
      </c>
      <c r="J3754" s="3" t="s">
        <v>143</v>
      </c>
      <c r="K3754" s="3" t="s">
        <v>11</v>
      </c>
      <c r="L3754" s="4">
        <v>44491</v>
      </c>
      <c r="M3754" s="3">
        <v>0</v>
      </c>
      <c r="N3754" s="3">
        <v>0</v>
      </c>
      <c r="O3754" s="3">
        <v>1</v>
      </c>
      <c r="P3754" s="3" t="str">
        <f>+IF(Tabla1[[#This Row],[ACUEDUCTO]]=1,"acueducto","")</f>
        <v/>
      </c>
      <c r="Q3754" s="3" t="str">
        <f>+IF(Tabla1[[#This Row],[ALCANTARILLADO]]=1,"alcantarillado","")</f>
        <v/>
      </c>
      <c r="R3754" s="3" t="str">
        <f>+IF(Tabla1[[#This Row],[ASEO]]=1,"aseo","")</f>
        <v>aseo</v>
      </c>
      <c r="S3754" s="3" t="str">
        <f>+_xlfn.CONCAT(Tabla1[[#This Row],[Columna1]]," ",Tabla1[[#This Row],[Columna2]]," ",Tabla1[[#This Row],[Columna3]])</f>
        <v xml:space="preserve">  aseo</v>
      </c>
      <c r="V3754" s="3" t="str">
        <f>+UPPER(Tabla1[[#This Row],[SERVICIO]])</f>
        <v>ASEO</v>
      </c>
    </row>
    <row r="3755" spans="1:22" x14ac:dyDescent="0.25">
      <c r="A3755" s="2">
        <v>53626</v>
      </c>
      <c r="B3755" s="3" t="s">
        <v>4753</v>
      </c>
      <c r="C3755" s="3" t="s">
        <v>13</v>
      </c>
      <c r="D3755" s="3" t="s">
        <v>26</v>
      </c>
      <c r="E3755" s="3" t="s">
        <v>5013</v>
      </c>
      <c r="F3755" s="3" t="s">
        <v>32</v>
      </c>
      <c r="G3755" s="3" t="s">
        <v>33</v>
      </c>
      <c r="H3755" s="3" t="s">
        <v>27</v>
      </c>
      <c r="I3755" s="3" t="s">
        <v>2894</v>
      </c>
      <c r="J3755" s="3" t="s">
        <v>143</v>
      </c>
      <c r="K3755" s="3" t="s">
        <v>5019</v>
      </c>
      <c r="L3755" s="4">
        <v>44246</v>
      </c>
      <c r="M3755" s="3">
        <v>1</v>
      </c>
      <c r="N3755" s="3">
        <v>0</v>
      </c>
      <c r="O3755" s="3">
        <v>0</v>
      </c>
      <c r="P3755" s="3" t="str">
        <f>+IF(Tabla1[[#This Row],[ACUEDUCTO]]=1,"acueducto","")</f>
        <v>acueducto</v>
      </c>
      <c r="Q3755" s="3" t="str">
        <f>+IF(Tabla1[[#This Row],[ALCANTARILLADO]]=1,"alcantarillado","")</f>
        <v/>
      </c>
      <c r="R3755" s="3" t="str">
        <f>+IF(Tabla1[[#This Row],[ASEO]]=1,"aseo","")</f>
        <v/>
      </c>
      <c r="S3755" s="3" t="str">
        <f>+_xlfn.CONCAT(Tabla1[[#This Row],[Columna1]]," ",Tabla1[[#This Row],[Columna2]]," ",Tabla1[[#This Row],[Columna3]])</f>
        <v xml:space="preserve">acueducto  </v>
      </c>
      <c r="V3755" s="3" t="str">
        <f>+UPPER(Tabla1[[#This Row],[SERVICIO]])</f>
        <v xml:space="preserve">ACUEDUCTO  </v>
      </c>
    </row>
    <row r="3756" spans="1:22" x14ac:dyDescent="0.25">
      <c r="A3756" s="2">
        <v>53627</v>
      </c>
      <c r="B3756" s="3" t="s">
        <v>4754</v>
      </c>
      <c r="C3756" s="3" t="s">
        <v>13</v>
      </c>
      <c r="D3756" s="3" t="s">
        <v>26</v>
      </c>
      <c r="E3756" s="3" t="s">
        <v>5013</v>
      </c>
      <c r="F3756" s="3" t="s">
        <v>32</v>
      </c>
      <c r="G3756" s="3" t="s">
        <v>33</v>
      </c>
      <c r="H3756" s="3" t="s">
        <v>27</v>
      </c>
      <c r="I3756" s="3" t="s">
        <v>2894</v>
      </c>
      <c r="J3756" s="3" t="s">
        <v>143</v>
      </c>
      <c r="K3756" s="3" t="s">
        <v>5019</v>
      </c>
      <c r="L3756" s="4">
        <v>44246</v>
      </c>
      <c r="M3756" s="3">
        <v>1</v>
      </c>
      <c r="N3756" s="3">
        <v>0</v>
      </c>
      <c r="O3756" s="3">
        <v>0</v>
      </c>
      <c r="P3756" s="3" t="str">
        <f>+IF(Tabla1[[#This Row],[ACUEDUCTO]]=1,"acueducto","")</f>
        <v>acueducto</v>
      </c>
      <c r="Q3756" s="3" t="str">
        <f>+IF(Tabla1[[#This Row],[ALCANTARILLADO]]=1,"alcantarillado","")</f>
        <v/>
      </c>
      <c r="R3756" s="3" t="str">
        <f>+IF(Tabla1[[#This Row],[ASEO]]=1,"aseo","")</f>
        <v/>
      </c>
      <c r="S3756" s="3" t="str">
        <f>+_xlfn.CONCAT(Tabla1[[#This Row],[Columna1]]," ",Tabla1[[#This Row],[Columna2]]," ",Tabla1[[#This Row],[Columna3]])</f>
        <v xml:space="preserve">acueducto  </v>
      </c>
      <c r="V3756" s="3" t="str">
        <f>+UPPER(Tabla1[[#This Row],[SERVICIO]])</f>
        <v xml:space="preserve">ACUEDUCTO  </v>
      </c>
    </row>
    <row r="3757" spans="1:22" x14ac:dyDescent="0.25">
      <c r="A3757" s="2">
        <v>53666</v>
      </c>
      <c r="B3757" s="3" t="s">
        <v>297</v>
      </c>
      <c r="C3757" s="3" t="s">
        <v>13</v>
      </c>
      <c r="D3757" s="3" t="s">
        <v>45</v>
      </c>
      <c r="E3757" s="3" t="s">
        <v>5013</v>
      </c>
      <c r="F3757" s="3" t="s">
        <v>32</v>
      </c>
      <c r="G3757" s="3" t="s">
        <v>38</v>
      </c>
      <c r="H3757" s="3" t="s">
        <v>293</v>
      </c>
      <c r="I3757" s="3" t="s">
        <v>298</v>
      </c>
      <c r="J3757" s="3" t="s">
        <v>143</v>
      </c>
      <c r="K3757" s="3" t="s">
        <v>5019</v>
      </c>
      <c r="L3757" s="4">
        <v>44481</v>
      </c>
      <c r="M3757" s="3">
        <v>1</v>
      </c>
      <c r="N3757" s="3">
        <v>0</v>
      </c>
      <c r="O3757" s="3">
        <v>0</v>
      </c>
      <c r="P3757" s="3" t="str">
        <f>+IF(Tabla1[[#This Row],[ACUEDUCTO]]=1,"acueducto","")</f>
        <v>acueducto</v>
      </c>
      <c r="Q3757" s="3" t="str">
        <f>+IF(Tabla1[[#This Row],[ALCANTARILLADO]]=1,"alcantarillado","")</f>
        <v/>
      </c>
      <c r="R3757" s="3" t="str">
        <f>+IF(Tabla1[[#This Row],[ASEO]]=1,"aseo","")</f>
        <v/>
      </c>
      <c r="S3757" s="3" t="str">
        <f>+_xlfn.CONCAT(Tabla1[[#This Row],[Columna1]]," ",Tabla1[[#This Row],[Columna2]]," ",Tabla1[[#This Row],[Columna3]])</f>
        <v xml:space="preserve">acueducto  </v>
      </c>
      <c r="V3757" s="3" t="str">
        <f>+UPPER(Tabla1[[#This Row],[SERVICIO]])</f>
        <v xml:space="preserve">ACUEDUCTO  </v>
      </c>
    </row>
    <row r="3758" spans="1:22" x14ac:dyDescent="0.25">
      <c r="A3758" s="2">
        <v>53686</v>
      </c>
      <c r="B3758" s="3" t="s">
        <v>4755</v>
      </c>
      <c r="C3758" s="3" t="s">
        <v>13</v>
      </c>
      <c r="D3758" s="3" t="s">
        <v>26</v>
      </c>
      <c r="E3758" s="3" t="s">
        <v>5013</v>
      </c>
      <c r="F3758" s="3" t="s">
        <v>32</v>
      </c>
      <c r="G3758" s="3" t="s">
        <v>33</v>
      </c>
      <c r="H3758" s="3" t="s">
        <v>53</v>
      </c>
      <c r="I3758" s="3" t="s">
        <v>1611</v>
      </c>
      <c r="J3758" s="3" t="s">
        <v>143</v>
      </c>
      <c r="K3758" s="3" t="s">
        <v>5019</v>
      </c>
      <c r="L3758" s="4">
        <v>44291</v>
      </c>
      <c r="M3758" s="3">
        <v>1</v>
      </c>
      <c r="N3758" s="3">
        <v>0</v>
      </c>
      <c r="O3758" s="3">
        <v>0</v>
      </c>
      <c r="P3758" s="3" t="str">
        <f>+IF(Tabla1[[#This Row],[ACUEDUCTO]]=1,"acueducto","")</f>
        <v>acueducto</v>
      </c>
      <c r="Q3758" s="3" t="str">
        <f>+IF(Tabla1[[#This Row],[ALCANTARILLADO]]=1,"alcantarillado","")</f>
        <v/>
      </c>
      <c r="R3758" s="3" t="str">
        <f>+IF(Tabla1[[#This Row],[ASEO]]=1,"aseo","")</f>
        <v/>
      </c>
      <c r="S3758" s="3" t="str">
        <f>+_xlfn.CONCAT(Tabla1[[#This Row],[Columna1]]," ",Tabla1[[#This Row],[Columna2]]," ",Tabla1[[#This Row],[Columna3]])</f>
        <v xml:space="preserve">acueducto  </v>
      </c>
      <c r="V3758" s="3" t="str">
        <f>+UPPER(Tabla1[[#This Row],[SERVICIO]])</f>
        <v xml:space="preserve">ACUEDUCTO  </v>
      </c>
    </row>
    <row r="3759" spans="1:22" x14ac:dyDescent="0.25">
      <c r="A3759" s="2">
        <v>53707</v>
      </c>
      <c r="B3759" s="3" t="s">
        <v>4756</v>
      </c>
      <c r="C3759" s="3" t="s">
        <v>13</v>
      </c>
      <c r="D3759" s="3" t="s">
        <v>14</v>
      </c>
      <c r="E3759" s="3" t="s">
        <v>5007</v>
      </c>
      <c r="F3759" s="3" t="s">
        <v>23</v>
      </c>
      <c r="G3759" s="3" t="s">
        <v>38</v>
      </c>
      <c r="H3759" s="3" t="s">
        <v>58</v>
      </c>
      <c r="I3759" s="3" t="s">
        <v>58</v>
      </c>
      <c r="J3759" s="3" t="s">
        <v>143</v>
      </c>
      <c r="K3759" s="3" t="s">
        <v>11</v>
      </c>
      <c r="L3759" s="4">
        <v>44277</v>
      </c>
      <c r="M3759" s="3">
        <v>0</v>
      </c>
      <c r="N3759" s="3">
        <v>0</v>
      </c>
      <c r="O3759" s="3">
        <v>1</v>
      </c>
      <c r="P3759" s="3" t="str">
        <f>+IF(Tabla1[[#This Row],[ACUEDUCTO]]=1,"acueducto","")</f>
        <v/>
      </c>
      <c r="Q3759" s="3" t="str">
        <f>+IF(Tabla1[[#This Row],[ALCANTARILLADO]]=1,"alcantarillado","")</f>
        <v/>
      </c>
      <c r="R3759" s="3" t="str">
        <f>+IF(Tabla1[[#This Row],[ASEO]]=1,"aseo","")</f>
        <v>aseo</v>
      </c>
      <c r="S3759" s="3" t="str">
        <f>+_xlfn.CONCAT(Tabla1[[#This Row],[Columna1]]," ",Tabla1[[#This Row],[Columna2]]," ",Tabla1[[#This Row],[Columna3]])</f>
        <v xml:space="preserve">  aseo</v>
      </c>
      <c r="V3759" s="3" t="str">
        <f>+UPPER(Tabla1[[#This Row],[SERVICIO]])</f>
        <v>ASEO</v>
      </c>
    </row>
    <row r="3760" spans="1:22" x14ac:dyDescent="0.25">
      <c r="A3760" s="2">
        <v>53708</v>
      </c>
      <c r="B3760" s="3" t="s">
        <v>4757</v>
      </c>
      <c r="C3760" s="3" t="s">
        <v>13</v>
      </c>
      <c r="D3760" s="3" t="s">
        <v>14</v>
      </c>
      <c r="E3760" s="3" t="s">
        <v>5007</v>
      </c>
      <c r="F3760" s="3" t="s">
        <v>23</v>
      </c>
      <c r="G3760" s="3" t="s">
        <v>33</v>
      </c>
      <c r="H3760" s="3" t="s">
        <v>123</v>
      </c>
      <c r="I3760" s="3" t="s">
        <v>969</v>
      </c>
      <c r="J3760" s="3" t="s">
        <v>143</v>
      </c>
      <c r="K3760" s="3" t="s">
        <v>11</v>
      </c>
      <c r="L3760" s="4">
        <v>44547</v>
      </c>
      <c r="M3760" s="3">
        <v>0</v>
      </c>
      <c r="N3760" s="3">
        <v>0</v>
      </c>
      <c r="O3760" s="3">
        <v>1</v>
      </c>
      <c r="P3760" s="3" t="str">
        <f>+IF(Tabla1[[#This Row],[ACUEDUCTO]]=1,"acueducto","")</f>
        <v/>
      </c>
      <c r="Q3760" s="3" t="str">
        <f>+IF(Tabla1[[#This Row],[ALCANTARILLADO]]=1,"alcantarillado","")</f>
        <v/>
      </c>
      <c r="R3760" s="3" t="str">
        <f>+IF(Tabla1[[#This Row],[ASEO]]=1,"aseo","")</f>
        <v>aseo</v>
      </c>
      <c r="S3760" s="3" t="str">
        <f>+_xlfn.CONCAT(Tabla1[[#This Row],[Columna1]]," ",Tabla1[[#This Row],[Columna2]]," ",Tabla1[[#This Row],[Columna3]])</f>
        <v xml:space="preserve">  aseo</v>
      </c>
      <c r="V3760" s="3" t="str">
        <f>+UPPER(Tabla1[[#This Row],[SERVICIO]])</f>
        <v>ASEO</v>
      </c>
    </row>
    <row r="3761" spans="1:22" x14ac:dyDescent="0.25">
      <c r="A3761" s="2">
        <v>53726</v>
      </c>
      <c r="B3761" s="3" t="s">
        <v>4758</v>
      </c>
      <c r="C3761" s="3" t="s">
        <v>13</v>
      </c>
      <c r="D3761" s="3" t="s">
        <v>26</v>
      </c>
      <c r="E3761" s="3" t="s">
        <v>5007</v>
      </c>
      <c r="F3761" s="3" t="s">
        <v>23</v>
      </c>
      <c r="G3761" s="3" t="s">
        <v>33</v>
      </c>
      <c r="H3761" s="3" t="s">
        <v>126</v>
      </c>
      <c r="I3761" s="3" t="s">
        <v>1084</v>
      </c>
      <c r="J3761" s="3" t="s">
        <v>143</v>
      </c>
      <c r="K3761" s="3" t="s">
        <v>11</v>
      </c>
      <c r="L3761" s="4">
        <v>44392</v>
      </c>
      <c r="M3761" s="3">
        <v>0</v>
      </c>
      <c r="N3761" s="3">
        <v>0</v>
      </c>
      <c r="O3761" s="3">
        <v>1</v>
      </c>
      <c r="P3761" s="3" t="str">
        <f>+IF(Tabla1[[#This Row],[ACUEDUCTO]]=1,"acueducto","")</f>
        <v/>
      </c>
      <c r="Q3761" s="3" t="str">
        <f>+IF(Tabla1[[#This Row],[ALCANTARILLADO]]=1,"alcantarillado","")</f>
        <v/>
      </c>
      <c r="R3761" s="3" t="str">
        <f>+IF(Tabla1[[#This Row],[ASEO]]=1,"aseo","")</f>
        <v>aseo</v>
      </c>
      <c r="S3761" s="3" t="str">
        <f>+_xlfn.CONCAT(Tabla1[[#This Row],[Columna1]]," ",Tabla1[[#This Row],[Columna2]]," ",Tabla1[[#This Row],[Columna3]])</f>
        <v xml:space="preserve">  aseo</v>
      </c>
      <c r="V3761" s="3" t="str">
        <f>+UPPER(Tabla1[[#This Row],[SERVICIO]])</f>
        <v>ASEO</v>
      </c>
    </row>
    <row r="3762" spans="1:22" x14ac:dyDescent="0.25">
      <c r="A3762" s="2">
        <v>53786</v>
      </c>
      <c r="B3762" s="3" t="s">
        <v>4759</v>
      </c>
      <c r="C3762" s="3" t="s">
        <v>13</v>
      </c>
      <c r="D3762" s="3" t="s">
        <v>26</v>
      </c>
      <c r="E3762" s="3" t="s">
        <v>5007</v>
      </c>
      <c r="F3762" s="3" t="s">
        <v>23</v>
      </c>
      <c r="G3762" s="3" t="s">
        <v>33</v>
      </c>
      <c r="H3762" s="3" t="s">
        <v>126</v>
      </c>
      <c r="I3762" s="3" t="s">
        <v>489</v>
      </c>
      <c r="J3762" s="3" t="s">
        <v>143</v>
      </c>
      <c r="K3762" s="3" t="s">
        <v>11</v>
      </c>
      <c r="L3762" s="4">
        <v>44277</v>
      </c>
      <c r="M3762" s="3">
        <v>0</v>
      </c>
      <c r="N3762" s="3">
        <v>0</v>
      </c>
      <c r="O3762" s="3">
        <v>1</v>
      </c>
      <c r="P3762" s="3" t="str">
        <f>+IF(Tabla1[[#This Row],[ACUEDUCTO]]=1,"acueducto","")</f>
        <v/>
      </c>
      <c r="Q3762" s="3" t="str">
        <f>+IF(Tabla1[[#This Row],[ALCANTARILLADO]]=1,"alcantarillado","")</f>
        <v/>
      </c>
      <c r="R3762" s="3" t="str">
        <f>+IF(Tabla1[[#This Row],[ASEO]]=1,"aseo","")</f>
        <v>aseo</v>
      </c>
      <c r="S3762" s="3" t="str">
        <f>+_xlfn.CONCAT(Tabla1[[#This Row],[Columna1]]," ",Tabla1[[#This Row],[Columna2]]," ",Tabla1[[#This Row],[Columna3]])</f>
        <v xml:space="preserve">  aseo</v>
      </c>
      <c r="V3762" s="3" t="str">
        <f>+UPPER(Tabla1[[#This Row],[SERVICIO]])</f>
        <v>ASEO</v>
      </c>
    </row>
    <row r="3763" spans="1:22" x14ac:dyDescent="0.25">
      <c r="A3763" s="2">
        <v>53807</v>
      </c>
      <c r="B3763" s="3" t="s">
        <v>4760</v>
      </c>
      <c r="C3763" s="3" t="s">
        <v>13</v>
      </c>
      <c r="D3763" s="3" t="s">
        <v>14</v>
      </c>
      <c r="E3763" s="3" t="s">
        <v>5007</v>
      </c>
      <c r="F3763" s="3" t="s">
        <v>23</v>
      </c>
      <c r="G3763" s="3" t="s">
        <v>33</v>
      </c>
      <c r="H3763" s="3" t="s">
        <v>87</v>
      </c>
      <c r="I3763" s="3" t="s">
        <v>88</v>
      </c>
      <c r="J3763" s="3" t="s">
        <v>143</v>
      </c>
      <c r="K3763" s="3" t="s">
        <v>11</v>
      </c>
      <c r="L3763" s="4">
        <v>44277</v>
      </c>
      <c r="M3763" s="3">
        <v>0</v>
      </c>
      <c r="N3763" s="3">
        <v>0</v>
      </c>
      <c r="O3763" s="3">
        <v>1</v>
      </c>
      <c r="P3763" s="3" t="str">
        <f>+IF(Tabla1[[#This Row],[ACUEDUCTO]]=1,"acueducto","")</f>
        <v/>
      </c>
      <c r="Q3763" s="3" t="str">
        <f>+IF(Tabla1[[#This Row],[ALCANTARILLADO]]=1,"alcantarillado","")</f>
        <v/>
      </c>
      <c r="R3763" s="3" t="str">
        <f>+IF(Tabla1[[#This Row],[ASEO]]=1,"aseo","")</f>
        <v>aseo</v>
      </c>
      <c r="S3763" s="3" t="str">
        <f>+_xlfn.CONCAT(Tabla1[[#This Row],[Columna1]]," ",Tabla1[[#This Row],[Columna2]]," ",Tabla1[[#This Row],[Columna3]])</f>
        <v xml:space="preserve">  aseo</v>
      </c>
      <c r="V3763" s="3" t="str">
        <f>+UPPER(Tabla1[[#This Row],[SERVICIO]])</f>
        <v>ASEO</v>
      </c>
    </row>
    <row r="3764" spans="1:22" x14ac:dyDescent="0.25">
      <c r="A3764" s="2">
        <v>53828</v>
      </c>
      <c r="B3764" s="3" t="s">
        <v>4761</v>
      </c>
      <c r="C3764" s="3" t="s">
        <v>13</v>
      </c>
      <c r="D3764" s="3" t="s">
        <v>45</v>
      </c>
      <c r="E3764" s="3" t="s">
        <v>5007</v>
      </c>
      <c r="F3764" s="3" t="s">
        <v>23</v>
      </c>
      <c r="G3764" s="3" t="s">
        <v>38</v>
      </c>
      <c r="H3764" s="3" t="s">
        <v>182</v>
      </c>
      <c r="I3764" s="3" t="s">
        <v>183</v>
      </c>
      <c r="J3764" s="3" t="s">
        <v>143</v>
      </c>
      <c r="K3764" s="3" t="s">
        <v>11</v>
      </c>
      <c r="L3764" s="4">
        <v>44253</v>
      </c>
      <c r="M3764" s="3">
        <v>0</v>
      </c>
      <c r="N3764" s="3">
        <v>0</v>
      </c>
      <c r="O3764" s="3">
        <v>1</v>
      </c>
      <c r="P3764" s="3" t="str">
        <f>+IF(Tabla1[[#This Row],[ACUEDUCTO]]=1,"acueducto","")</f>
        <v/>
      </c>
      <c r="Q3764" s="3" t="str">
        <f>+IF(Tabla1[[#This Row],[ALCANTARILLADO]]=1,"alcantarillado","")</f>
        <v/>
      </c>
      <c r="R3764" s="3" t="str">
        <f>+IF(Tabla1[[#This Row],[ASEO]]=1,"aseo","")</f>
        <v>aseo</v>
      </c>
      <c r="S3764" s="3" t="str">
        <f>+_xlfn.CONCAT(Tabla1[[#This Row],[Columna1]]," ",Tabla1[[#This Row],[Columna2]]," ",Tabla1[[#This Row],[Columna3]])</f>
        <v xml:space="preserve">  aseo</v>
      </c>
      <c r="V3764" s="3" t="str">
        <f>+UPPER(Tabla1[[#This Row],[SERVICIO]])</f>
        <v>ASEO</v>
      </c>
    </row>
    <row r="3765" spans="1:22" x14ac:dyDescent="0.25">
      <c r="A3765" s="2">
        <v>53866</v>
      </c>
      <c r="B3765" s="3" t="s">
        <v>4762</v>
      </c>
      <c r="C3765" s="3" t="s">
        <v>13</v>
      </c>
      <c r="D3765" s="3" t="s">
        <v>14</v>
      </c>
      <c r="E3765" s="3" t="s">
        <v>5007</v>
      </c>
      <c r="F3765" s="3" t="s">
        <v>23</v>
      </c>
      <c r="G3765" s="3" t="s">
        <v>33</v>
      </c>
      <c r="H3765" s="3" t="s">
        <v>60</v>
      </c>
      <c r="I3765" s="3" t="s">
        <v>74</v>
      </c>
      <c r="J3765" s="3" t="s">
        <v>143</v>
      </c>
      <c r="K3765" s="3" t="s">
        <v>11</v>
      </c>
      <c r="L3765" s="4">
        <v>44292</v>
      </c>
      <c r="M3765" s="3">
        <v>0</v>
      </c>
      <c r="N3765" s="3">
        <v>0</v>
      </c>
      <c r="O3765" s="3">
        <v>1</v>
      </c>
      <c r="P3765" s="3" t="str">
        <f>+IF(Tabla1[[#This Row],[ACUEDUCTO]]=1,"acueducto","")</f>
        <v/>
      </c>
      <c r="Q3765" s="3" t="str">
        <f>+IF(Tabla1[[#This Row],[ALCANTARILLADO]]=1,"alcantarillado","")</f>
        <v/>
      </c>
      <c r="R3765" s="3" t="str">
        <f>+IF(Tabla1[[#This Row],[ASEO]]=1,"aseo","")</f>
        <v>aseo</v>
      </c>
      <c r="S3765" s="3" t="str">
        <f>+_xlfn.CONCAT(Tabla1[[#This Row],[Columna1]]," ",Tabla1[[#This Row],[Columna2]]," ",Tabla1[[#This Row],[Columna3]])</f>
        <v xml:space="preserve">  aseo</v>
      </c>
      <c r="V3765" s="3" t="str">
        <f>+UPPER(Tabla1[[#This Row],[SERVICIO]])</f>
        <v>ASEO</v>
      </c>
    </row>
    <row r="3766" spans="1:22" x14ac:dyDescent="0.25">
      <c r="A3766" s="2">
        <v>53886</v>
      </c>
      <c r="B3766" s="3" t="s">
        <v>4763</v>
      </c>
      <c r="C3766" s="3" t="s">
        <v>13</v>
      </c>
      <c r="D3766" s="3" t="s">
        <v>14</v>
      </c>
      <c r="E3766" s="3" t="s">
        <v>5007</v>
      </c>
      <c r="F3766" s="3" t="s">
        <v>23</v>
      </c>
      <c r="G3766" s="3" t="s">
        <v>33</v>
      </c>
      <c r="H3766" s="3" t="s">
        <v>58</v>
      </c>
      <c r="I3766" s="3" t="s">
        <v>58</v>
      </c>
      <c r="J3766" s="3" t="s">
        <v>143</v>
      </c>
      <c r="K3766" s="3" t="s">
        <v>11</v>
      </c>
      <c r="L3766" s="4">
        <v>44327</v>
      </c>
      <c r="M3766" s="3">
        <v>0</v>
      </c>
      <c r="N3766" s="3">
        <v>0</v>
      </c>
      <c r="O3766" s="3">
        <v>1</v>
      </c>
      <c r="P3766" s="3" t="str">
        <f>+IF(Tabla1[[#This Row],[ACUEDUCTO]]=1,"acueducto","")</f>
        <v/>
      </c>
      <c r="Q3766" s="3" t="str">
        <f>+IF(Tabla1[[#This Row],[ALCANTARILLADO]]=1,"alcantarillado","")</f>
        <v/>
      </c>
      <c r="R3766" s="3" t="str">
        <f>+IF(Tabla1[[#This Row],[ASEO]]=1,"aseo","")</f>
        <v>aseo</v>
      </c>
      <c r="S3766" s="3" t="str">
        <f>+_xlfn.CONCAT(Tabla1[[#This Row],[Columna1]]," ",Tabla1[[#This Row],[Columna2]]," ",Tabla1[[#This Row],[Columna3]])</f>
        <v xml:space="preserve">  aseo</v>
      </c>
      <c r="V3766" s="3" t="str">
        <f>+UPPER(Tabla1[[#This Row],[SERVICIO]])</f>
        <v>ASEO</v>
      </c>
    </row>
    <row r="3767" spans="1:22" x14ac:dyDescent="0.25">
      <c r="A3767" s="2">
        <v>53890</v>
      </c>
      <c r="B3767" s="3" t="s">
        <v>4764</v>
      </c>
      <c r="C3767" s="3" t="s">
        <v>13</v>
      </c>
      <c r="D3767" s="3" t="s">
        <v>26</v>
      </c>
      <c r="E3767" s="3" t="s">
        <v>5007</v>
      </c>
      <c r="F3767" s="3" t="s">
        <v>23</v>
      </c>
      <c r="G3767" s="3" t="s">
        <v>33</v>
      </c>
      <c r="H3767" s="3" t="s">
        <v>58</v>
      </c>
      <c r="I3767" s="3" t="s">
        <v>58</v>
      </c>
      <c r="J3767" s="3" t="s">
        <v>143</v>
      </c>
      <c r="K3767" s="3" t="s">
        <v>11</v>
      </c>
      <c r="L3767" s="4">
        <v>44277</v>
      </c>
      <c r="M3767" s="3">
        <v>0</v>
      </c>
      <c r="N3767" s="3">
        <v>0</v>
      </c>
      <c r="O3767" s="3">
        <v>1</v>
      </c>
      <c r="P3767" s="3" t="str">
        <f>+IF(Tabla1[[#This Row],[ACUEDUCTO]]=1,"acueducto","")</f>
        <v/>
      </c>
      <c r="Q3767" s="3" t="str">
        <f>+IF(Tabla1[[#This Row],[ALCANTARILLADO]]=1,"alcantarillado","")</f>
        <v/>
      </c>
      <c r="R3767" s="3" t="str">
        <f>+IF(Tabla1[[#This Row],[ASEO]]=1,"aseo","")</f>
        <v>aseo</v>
      </c>
      <c r="S3767" s="3" t="str">
        <f>+_xlfn.CONCAT(Tabla1[[#This Row],[Columna1]]," ",Tabla1[[#This Row],[Columna2]]," ",Tabla1[[#This Row],[Columna3]])</f>
        <v xml:space="preserve">  aseo</v>
      </c>
      <c r="V3767" s="3" t="str">
        <f>+UPPER(Tabla1[[#This Row],[SERVICIO]])</f>
        <v>ASEO</v>
      </c>
    </row>
    <row r="3768" spans="1:22" x14ac:dyDescent="0.25">
      <c r="A3768" s="2">
        <v>53906</v>
      </c>
      <c r="B3768" s="3" t="s">
        <v>4765</v>
      </c>
      <c r="C3768" s="3" t="s">
        <v>13</v>
      </c>
      <c r="D3768" s="3" t="s">
        <v>26</v>
      </c>
      <c r="E3768" s="3" t="s">
        <v>5013</v>
      </c>
      <c r="F3768" s="3" t="s">
        <v>32</v>
      </c>
      <c r="G3768" s="3" t="s">
        <v>33</v>
      </c>
      <c r="H3768" s="3" t="s">
        <v>123</v>
      </c>
      <c r="I3768" s="3" t="s">
        <v>740</v>
      </c>
      <c r="J3768" s="3" t="s">
        <v>143</v>
      </c>
      <c r="K3768" s="3" t="s">
        <v>5019</v>
      </c>
      <c r="L3768" s="4">
        <v>44336</v>
      </c>
      <c r="M3768" s="3">
        <v>1</v>
      </c>
      <c r="N3768" s="3">
        <v>0</v>
      </c>
      <c r="O3768" s="3">
        <v>0</v>
      </c>
      <c r="P3768" s="3" t="str">
        <f>+IF(Tabla1[[#This Row],[ACUEDUCTO]]=1,"acueducto","")</f>
        <v>acueducto</v>
      </c>
      <c r="Q3768" s="3" t="str">
        <f>+IF(Tabla1[[#This Row],[ALCANTARILLADO]]=1,"alcantarillado","")</f>
        <v/>
      </c>
      <c r="R3768" s="3" t="str">
        <f>+IF(Tabla1[[#This Row],[ASEO]]=1,"aseo","")</f>
        <v/>
      </c>
      <c r="S3768" s="3" t="str">
        <f>+_xlfn.CONCAT(Tabla1[[#This Row],[Columna1]]," ",Tabla1[[#This Row],[Columna2]]," ",Tabla1[[#This Row],[Columna3]])</f>
        <v xml:space="preserve">acueducto  </v>
      </c>
      <c r="V3768" s="3" t="str">
        <f>+UPPER(Tabla1[[#This Row],[SERVICIO]])</f>
        <v xml:space="preserve">ACUEDUCTO  </v>
      </c>
    </row>
    <row r="3769" spans="1:22" x14ac:dyDescent="0.25">
      <c r="A3769" s="2">
        <v>53928</v>
      </c>
      <c r="B3769" s="3" t="s">
        <v>4766</v>
      </c>
      <c r="C3769" s="3" t="s">
        <v>13</v>
      </c>
      <c r="D3769" s="3" t="s">
        <v>26</v>
      </c>
      <c r="E3769" s="3" t="s">
        <v>5013</v>
      </c>
      <c r="F3769" s="3" t="s">
        <v>32</v>
      </c>
      <c r="G3769" s="3" t="s">
        <v>33</v>
      </c>
      <c r="H3769" s="3" t="s">
        <v>123</v>
      </c>
      <c r="I3769" s="3" t="s">
        <v>740</v>
      </c>
      <c r="J3769" s="3" t="s">
        <v>143</v>
      </c>
      <c r="K3769" s="3" t="s">
        <v>5019</v>
      </c>
      <c r="L3769" s="4">
        <v>44377</v>
      </c>
      <c r="M3769" s="3">
        <v>1</v>
      </c>
      <c r="N3769" s="3">
        <v>0</v>
      </c>
      <c r="O3769" s="3">
        <v>0</v>
      </c>
      <c r="P3769" s="3" t="str">
        <f>+IF(Tabla1[[#This Row],[ACUEDUCTO]]=1,"acueducto","")</f>
        <v>acueducto</v>
      </c>
      <c r="Q3769" s="3" t="str">
        <f>+IF(Tabla1[[#This Row],[ALCANTARILLADO]]=1,"alcantarillado","")</f>
        <v/>
      </c>
      <c r="R3769" s="3" t="str">
        <f>+IF(Tabla1[[#This Row],[ASEO]]=1,"aseo","")</f>
        <v/>
      </c>
      <c r="S3769" s="3" t="str">
        <f>+_xlfn.CONCAT(Tabla1[[#This Row],[Columna1]]," ",Tabla1[[#This Row],[Columna2]]," ",Tabla1[[#This Row],[Columna3]])</f>
        <v xml:space="preserve">acueducto  </v>
      </c>
      <c r="V3769" s="3" t="str">
        <f>+UPPER(Tabla1[[#This Row],[SERVICIO]])</f>
        <v xml:space="preserve">ACUEDUCTO  </v>
      </c>
    </row>
    <row r="3770" spans="1:22" x14ac:dyDescent="0.25">
      <c r="A3770" s="2">
        <v>53946</v>
      </c>
      <c r="B3770" s="3" t="s">
        <v>4767</v>
      </c>
      <c r="C3770" s="3" t="s">
        <v>13</v>
      </c>
      <c r="D3770" s="3" t="s">
        <v>26</v>
      </c>
      <c r="E3770" s="3" t="s">
        <v>5013</v>
      </c>
      <c r="F3770" s="3" t="s">
        <v>32</v>
      </c>
      <c r="G3770" s="3" t="s">
        <v>33</v>
      </c>
      <c r="H3770" s="3" t="s">
        <v>123</v>
      </c>
      <c r="I3770" s="3" t="s">
        <v>740</v>
      </c>
      <c r="J3770" s="3" t="s">
        <v>143</v>
      </c>
      <c r="K3770" s="3" t="s">
        <v>5019</v>
      </c>
      <c r="L3770" s="4">
        <v>44349</v>
      </c>
      <c r="M3770" s="3">
        <v>1</v>
      </c>
      <c r="N3770" s="3">
        <v>0</v>
      </c>
      <c r="O3770" s="3">
        <v>0</v>
      </c>
      <c r="P3770" s="3" t="str">
        <f>+IF(Tabla1[[#This Row],[ACUEDUCTO]]=1,"acueducto","")</f>
        <v>acueducto</v>
      </c>
      <c r="Q3770" s="3" t="str">
        <f>+IF(Tabla1[[#This Row],[ALCANTARILLADO]]=1,"alcantarillado","")</f>
        <v/>
      </c>
      <c r="R3770" s="3" t="str">
        <f>+IF(Tabla1[[#This Row],[ASEO]]=1,"aseo","")</f>
        <v/>
      </c>
      <c r="S3770" s="3" t="str">
        <f>+_xlfn.CONCAT(Tabla1[[#This Row],[Columna1]]," ",Tabla1[[#This Row],[Columna2]]," ",Tabla1[[#This Row],[Columna3]])</f>
        <v xml:space="preserve">acueducto  </v>
      </c>
      <c r="V3770" s="3" t="str">
        <f>+UPPER(Tabla1[[#This Row],[SERVICIO]])</f>
        <v xml:space="preserve">ACUEDUCTO  </v>
      </c>
    </row>
    <row r="3771" spans="1:22" x14ac:dyDescent="0.25">
      <c r="A3771" s="2">
        <v>53966</v>
      </c>
      <c r="B3771" s="3" t="s">
        <v>4768</v>
      </c>
      <c r="C3771" s="3" t="s">
        <v>13</v>
      </c>
      <c r="D3771" s="3" t="s">
        <v>14</v>
      </c>
      <c r="E3771" s="3" t="s">
        <v>5007</v>
      </c>
      <c r="F3771" s="3" t="s">
        <v>32</v>
      </c>
      <c r="G3771" s="3" t="s">
        <v>38</v>
      </c>
      <c r="H3771" s="3" t="s">
        <v>58</v>
      </c>
      <c r="I3771" s="3" t="s">
        <v>58</v>
      </c>
      <c r="J3771" s="3" t="s">
        <v>143</v>
      </c>
      <c r="K3771" s="3" t="s">
        <v>11</v>
      </c>
      <c r="L3771" s="4">
        <v>44375</v>
      </c>
      <c r="M3771" s="3">
        <v>0</v>
      </c>
      <c r="N3771" s="3">
        <v>0</v>
      </c>
      <c r="O3771" s="3">
        <v>1</v>
      </c>
      <c r="P3771" s="3" t="str">
        <f>+IF(Tabla1[[#This Row],[ACUEDUCTO]]=1,"acueducto","")</f>
        <v/>
      </c>
      <c r="Q3771" s="3" t="str">
        <f>+IF(Tabla1[[#This Row],[ALCANTARILLADO]]=1,"alcantarillado","")</f>
        <v/>
      </c>
      <c r="R3771" s="3" t="str">
        <f>+IF(Tabla1[[#This Row],[ASEO]]=1,"aseo","")</f>
        <v>aseo</v>
      </c>
      <c r="S3771" s="3" t="str">
        <f>+_xlfn.CONCAT(Tabla1[[#This Row],[Columna1]]," ",Tabla1[[#This Row],[Columna2]]," ",Tabla1[[#This Row],[Columna3]])</f>
        <v xml:space="preserve">  aseo</v>
      </c>
      <c r="V3771" s="3" t="str">
        <f>+UPPER(Tabla1[[#This Row],[SERVICIO]])</f>
        <v>ASEO</v>
      </c>
    </row>
    <row r="3772" spans="1:22" x14ac:dyDescent="0.25">
      <c r="A3772" s="2">
        <v>53967</v>
      </c>
      <c r="B3772" s="3" t="s">
        <v>4769</v>
      </c>
      <c r="C3772" s="3" t="s">
        <v>13</v>
      </c>
      <c r="D3772" s="3" t="s">
        <v>14</v>
      </c>
      <c r="E3772" s="3" t="s">
        <v>5007</v>
      </c>
      <c r="F3772" s="3" t="s">
        <v>23</v>
      </c>
      <c r="G3772" s="3" t="s">
        <v>33</v>
      </c>
      <c r="H3772" s="3" t="s">
        <v>58</v>
      </c>
      <c r="I3772" s="3" t="s">
        <v>58</v>
      </c>
      <c r="J3772" s="3" t="s">
        <v>143</v>
      </c>
      <c r="K3772" s="3" t="s">
        <v>11</v>
      </c>
      <c r="L3772" s="4">
        <v>44484</v>
      </c>
      <c r="M3772" s="3">
        <v>0</v>
      </c>
      <c r="N3772" s="3">
        <v>0</v>
      </c>
      <c r="O3772" s="3">
        <v>1</v>
      </c>
      <c r="P3772" s="3" t="str">
        <f>+IF(Tabla1[[#This Row],[ACUEDUCTO]]=1,"acueducto","")</f>
        <v/>
      </c>
      <c r="Q3772" s="3" t="str">
        <f>+IF(Tabla1[[#This Row],[ALCANTARILLADO]]=1,"alcantarillado","")</f>
        <v/>
      </c>
      <c r="R3772" s="3" t="str">
        <f>+IF(Tabla1[[#This Row],[ASEO]]=1,"aseo","")</f>
        <v>aseo</v>
      </c>
      <c r="S3772" s="3" t="str">
        <f>+_xlfn.CONCAT(Tabla1[[#This Row],[Columna1]]," ",Tabla1[[#This Row],[Columna2]]," ",Tabla1[[#This Row],[Columna3]])</f>
        <v xml:space="preserve">  aseo</v>
      </c>
      <c r="V3772" s="3" t="str">
        <f>+UPPER(Tabla1[[#This Row],[SERVICIO]])</f>
        <v>ASEO</v>
      </c>
    </row>
    <row r="3773" spans="1:22" x14ac:dyDescent="0.25">
      <c r="A3773" s="2">
        <v>53988</v>
      </c>
      <c r="B3773" s="3" t="s">
        <v>4770</v>
      </c>
      <c r="C3773" s="3" t="s">
        <v>13</v>
      </c>
      <c r="D3773" s="3" t="s">
        <v>14</v>
      </c>
      <c r="E3773" s="3" t="s">
        <v>5007</v>
      </c>
      <c r="F3773" s="3" t="s">
        <v>23</v>
      </c>
      <c r="G3773" s="3" t="s">
        <v>33</v>
      </c>
      <c r="H3773" s="3" t="s">
        <v>126</v>
      </c>
      <c r="I3773" s="3" t="s">
        <v>686</v>
      </c>
      <c r="J3773" s="3" t="s">
        <v>143</v>
      </c>
      <c r="K3773" s="3" t="s">
        <v>11</v>
      </c>
      <c r="L3773" s="4">
        <v>44277</v>
      </c>
      <c r="M3773" s="3">
        <v>0</v>
      </c>
      <c r="N3773" s="3">
        <v>0</v>
      </c>
      <c r="O3773" s="3">
        <v>1</v>
      </c>
      <c r="P3773" s="3" t="str">
        <f>+IF(Tabla1[[#This Row],[ACUEDUCTO]]=1,"acueducto","")</f>
        <v/>
      </c>
      <c r="Q3773" s="3" t="str">
        <f>+IF(Tabla1[[#This Row],[ALCANTARILLADO]]=1,"alcantarillado","")</f>
        <v/>
      </c>
      <c r="R3773" s="3" t="str">
        <f>+IF(Tabla1[[#This Row],[ASEO]]=1,"aseo","")</f>
        <v>aseo</v>
      </c>
      <c r="S3773" s="3" t="str">
        <f>+_xlfn.CONCAT(Tabla1[[#This Row],[Columna1]]," ",Tabla1[[#This Row],[Columna2]]," ",Tabla1[[#This Row],[Columna3]])</f>
        <v xml:space="preserve">  aseo</v>
      </c>
      <c r="V3773" s="3" t="str">
        <f>+UPPER(Tabla1[[#This Row],[SERVICIO]])</f>
        <v>ASEO</v>
      </c>
    </row>
    <row r="3774" spans="1:22" x14ac:dyDescent="0.25">
      <c r="A3774" s="2">
        <v>54007</v>
      </c>
      <c r="B3774" s="3" t="s">
        <v>4771</v>
      </c>
      <c r="C3774" s="3" t="s">
        <v>13</v>
      </c>
      <c r="D3774" s="3" t="s">
        <v>26</v>
      </c>
      <c r="E3774" s="3" t="s">
        <v>5013</v>
      </c>
      <c r="F3774" s="3" t="s">
        <v>32</v>
      </c>
      <c r="G3774" s="3" t="s">
        <v>33</v>
      </c>
      <c r="H3774" s="3" t="s">
        <v>123</v>
      </c>
      <c r="I3774" s="3" t="s">
        <v>740</v>
      </c>
      <c r="J3774" s="3" t="s">
        <v>143</v>
      </c>
      <c r="K3774" s="3" t="s">
        <v>5019</v>
      </c>
      <c r="L3774" s="4">
        <v>44355</v>
      </c>
      <c r="M3774" s="3">
        <v>1</v>
      </c>
      <c r="N3774" s="3">
        <v>0</v>
      </c>
      <c r="O3774" s="3">
        <v>0</v>
      </c>
      <c r="P3774" s="3" t="str">
        <f>+IF(Tabla1[[#This Row],[ACUEDUCTO]]=1,"acueducto","")</f>
        <v>acueducto</v>
      </c>
      <c r="Q3774" s="3" t="str">
        <f>+IF(Tabla1[[#This Row],[ALCANTARILLADO]]=1,"alcantarillado","")</f>
        <v/>
      </c>
      <c r="R3774" s="3" t="str">
        <f>+IF(Tabla1[[#This Row],[ASEO]]=1,"aseo","")</f>
        <v/>
      </c>
      <c r="S3774" s="3" t="str">
        <f>+_xlfn.CONCAT(Tabla1[[#This Row],[Columna1]]," ",Tabla1[[#This Row],[Columna2]]," ",Tabla1[[#This Row],[Columna3]])</f>
        <v xml:space="preserve">acueducto  </v>
      </c>
      <c r="V3774" s="3" t="str">
        <f>+UPPER(Tabla1[[#This Row],[SERVICIO]])</f>
        <v xml:space="preserve">ACUEDUCTO  </v>
      </c>
    </row>
    <row r="3775" spans="1:22" x14ac:dyDescent="0.25">
      <c r="A3775" s="2">
        <v>54008</v>
      </c>
      <c r="B3775" s="3" t="s">
        <v>4772</v>
      </c>
      <c r="C3775" s="3" t="s">
        <v>13</v>
      </c>
      <c r="D3775" s="3" t="s">
        <v>26</v>
      </c>
      <c r="E3775" s="3" t="s">
        <v>5007</v>
      </c>
      <c r="F3775" s="3" t="s">
        <v>23</v>
      </c>
      <c r="G3775" s="3" t="s">
        <v>33</v>
      </c>
      <c r="H3775" s="3" t="s">
        <v>58</v>
      </c>
      <c r="I3775" s="3" t="s">
        <v>58</v>
      </c>
      <c r="J3775" s="3" t="s">
        <v>143</v>
      </c>
      <c r="K3775" s="3" t="s">
        <v>11</v>
      </c>
      <c r="L3775" s="4">
        <v>44284</v>
      </c>
      <c r="M3775" s="3">
        <v>0</v>
      </c>
      <c r="N3775" s="3">
        <v>0</v>
      </c>
      <c r="O3775" s="3">
        <v>1</v>
      </c>
      <c r="P3775" s="3" t="str">
        <f>+IF(Tabla1[[#This Row],[ACUEDUCTO]]=1,"acueducto","")</f>
        <v/>
      </c>
      <c r="Q3775" s="3" t="str">
        <f>+IF(Tabla1[[#This Row],[ALCANTARILLADO]]=1,"alcantarillado","")</f>
        <v/>
      </c>
      <c r="R3775" s="3" t="str">
        <f>+IF(Tabla1[[#This Row],[ASEO]]=1,"aseo","")</f>
        <v>aseo</v>
      </c>
      <c r="S3775" s="3" t="str">
        <f>+_xlfn.CONCAT(Tabla1[[#This Row],[Columna1]]," ",Tabla1[[#This Row],[Columna2]]," ",Tabla1[[#This Row],[Columna3]])</f>
        <v xml:space="preserve">  aseo</v>
      </c>
      <c r="V3775" s="3" t="str">
        <f>+UPPER(Tabla1[[#This Row],[SERVICIO]])</f>
        <v>ASEO</v>
      </c>
    </row>
    <row r="3776" spans="1:22" x14ac:dyDescent="0.25">
      <c r="A3776" s="2">
        <v>54009</v>
      </c>
      <c r="B3776" s="3" t="s">
        <v>4773</v>
      </c>
      <c r="C3776" s="3" t="s">
        <v>13</v>
      </c>
      <c r="D3776" s="3" t="s">
        <v>45</v>
      </c>
      <c r="E3776" s="3" t="s">
        <v>5007</v>
      </c>
      <c r="F3776" s="3" t="s">
        <v>23</v>
      </c>
      <c r="G3776" s="3" t="s">
        <v>33</v>
      </c>
      <c r="H3776" s="3" t="s">
        <v>58</v>
      </c>
      <c r="I3776" s="3" t="s">
        <v>58</v>
      </c>
      <c r="J3776" s="3" t="s">
        <v>143</v>
      </c>
      <c r="K3776" s="3" t="s">
        <v>11</v>
      </c>
      <c r="L3776" s="4">
        <v>44456</v>
      </c>
      <c r="M3776" s="3">
        <v>0</v>
      </c>
      <c r="N3776" s="3">
        <v>0</v>
      </c>
      <c r="O3776" s="3">
        <v>1</v>
      </c>
      <c r="P3776" s="3" t="str">
        <f>+IF(Tabla1[[#This Row],[ACUEDUCTO]]=1,"acueducto","")</f>
        <v/>
      </c>
      <c r="Q3776" s="3" t="str">
        <f>+IF(Tabla1[[#This Row],[ALCANTARILLADO]]=1,"alcantarillado","")</f>
        <v/>
      </c>
      <c r="R3776" s="3" t="str">
        <f>+IF(Tabla1[[#This Row],[ASEO]]=1,"aseo","")</f>
        <v>aseo</v>
      </c>
      <c r="S3776" s="3" t="str">
        <f>+_xlfn.CONCAT(Tabla1[[#This Row],[Columna1]]," ",Tabla1[[#This Row],[Columna2]]," ",Tabla1[[#This Row],[Columna3]])</f>
        <v xml:space="preserve">  aseo</v>
      </c>
      <c r="V3776" s="3" t="str">
        <f>+UPPER(Tabla1[[#This Row],[SERVICIO]])</f>
        <v>ASEO</v>
      </c>
    </row>
    <row r="3777" spans="1:22" x14ac:dyDescent="0.25">
      <c r="A3777" s="2">
        <v>54026</v>
      </c>
      <c r="B3777" s="3" t="s">
        <v>4774</v>
      </c>
      <c r="C3777" s="3" t="s">
        <v>13</v>
      </c>
      <c r="D3777" s="3" t="s">
        <v>26</v>
      </c>
      <c r="E3777" s="3" t="s">
        <v>5007</v>
      </c>
      <c r="F3777" s="3" t="s">
        <v>23</v>
      </c>
      <c r="G3777" s="3" t="s">
        <v>33</v>
      </c>
      <c r="H3777" s="3" t="s">
        <v>60</v>
      </c>
      <c r="I3777" s="3" t="s">
        <v>2008</v>
      </c>
      <c r="J3777" s="3" t="s">
        <v>143</v>
      </c>
      <c r="K3777" s="3" t="s">
        <v>11</v>
      </c>
      <c r="L3777" s="4">
        <v>44284</v>
      </c>
      <c r="M3777" s="3">
        <v>0</v>
      </c>
      <c r="N3777" s="3">
        <v>0</v>
      </c>
      <c r="O3777" s="3">
        <v>1</v>
      </c>
      <c r="P3777" s="3" t="str">
        <f>+IF(Tabla1[[#This Row],[ACUEDUCTO]]=1,"acueducto","")</f>
        <v/>
      </c>
      <c r="Q3777" s="3" t="str">
        <f>+IF(Tabla1[[#This Row],[ALCANTARILLADO]]=1,"alcantarillado","")</f>
        <v/>
      </c>
      <c r="R3777" s="3" t="str">
        <f>+IF(Tabla1[[#This Row],[ASEO]]=1,"aseo","")</f>
        <v>aseo</v>
      </c>
      <c r="S3777" s="3" t="str">
        <f>+_xlfn.CONCAT(Tabla1[[#This Row],[Columna1]]," ",Tabla1[[#This Row],[Columna2]]," ",Tabla1[[#This Row],[Columna3]])</f>
        <v xml:space="preserve">  aseo</v>
      </c>
      <c r="V3777" s="3" t="str">
        <f>+UPPER(Tabla1[[#This Row],[SERVICIO]])</f>
        <v>ASEO</v>
      </c>
    </row>
    <row r="3778" spans="1:22" x14ac:dyDescent="0.25">
      <c r="A3778" s="2">
        <v>54027</v>
      </c>
      <c r="B3778" s="3" t="s">
        <v>4775</v>
      </c>
      <c r="C3778" s="3" t="s">
        <v>13</v>
      </c>
      <c r="D3778" s="3" t="s">
        <v>14</v>
      </c>
      <c r="E3778" s="3" t="s">
        <v>5007</v>
      </c>
      <c r="F3778" s="3" t="s">
        <v>23</v>
      </c>
      <c r="G3778" s="3" t="s">
        <v>33</v>
      </c>
      <c r="H3778" s="3" t="s">
        <v>58</v>
      </c>
      <c r="I3778" s="3" t="s">
        <v>58</v>
      </c>
      <c r="J3778" s="3" t="s">
        <v>143</v>
      </c>
      <c r="K3778" s="3" t="s">
        <v>11</v>
      </c>
      <c r="L3778" s="4">
        <v>44285</v>
      </c>
      <c r="M3778" s="3">
        <v>0</v>
      </c>
      <c r="N3778" s="3">
        <v>0</v>
      </c>
      <c r="O3778" s="3">
        <v>1</v>
      </c>
      <c r="P3778" s="3" t="str">
        <f>+IF(Tabla1[[#This Row],[ACUEDUCTO]]=1,"acueducto","")</f>
        <v/>
      </c>
      <c r="Q3778" s="3" t="str">
        <f>+IF(Tabla1[[#This Row],[ALCANTARILLADO]]=1,"alcantarillado","")</f>
        <v/>
      </c>
      <c r="R3778" s="3" t="str">
        <f>+IF(Tabla1[[#This Row],[ASEO]]=1,"aseo","")</f>
        <v>aseo</v>
      </c>
      <c r="S3778" s="3" t="str">
        <f>+_xlfn.CONCAT(Tabla1[[#This Row],[Columna1]]," ",Tabla1[[#This Row],[Columna2]]," ",Tabla1[[#This Row],[Columna3]])</f>
        <v xml:space="preserve">  aseo</v>
      </c>
      <c r="V3778" s="3" t="str">
        <f>+UPPER(Tabla1[[#This Row],[SERVICIO]])</f>
        <v>ASEO</v>
      </c>
    </row>
    <row r="3779" spans="1:22" x14ac:dyDescent="0.25">
      <c r="A3779" s="2">
        <v>54029</v>
      </c>
      <c r="B3779" s="3" t="s">
        <v>4776</v>
      </c>
      <c r="C3779" s="3" t="s">
        <v>13</v>
      </c>
      <c r="D3779" s="3" t="s">
        <v>14</v>
      </c>
      <c r="E3779" s="3" t="s">
        <v>5007</v>
      </c>
      <c r="F3779" s="3" t="s">
        <v>23</v>
      </c>
      <c r="G3779" s="3" t="s">
        <v>33</v>
      </c>
      <c r="H3779" s="3" t="s">
        <v>197</v>
      </c>
      <c r="I3779" s="3" t="s">
        <v>377</v>
      </c>
      <c r="J3779" s="3" t="s">
        <v>143</v>
      </c>
      <c r="K3779" s="3" t="s">
        <v>11</v>
      </c>
      <c r="L3779" s="4">
        <v>44330</v>
      </c>
      <c r="M3779" s="3">
        <v>0</v>
      </c>
      <c r="N3779" s="3">
        <v>0</v>
      </c>
      <c r="O3779" s="3">
        <v>1</v>
      </c>
      <c r="P3779" s="3" t="str">
        <f>+IF(Tabla1[[#This Row],[ACUEDUCTO]]=1,"acueducto","")</f>
        <v/>
      </c>
      <c r="Q3779" s="3" t="str">
        <f>+IF(Tabla1[[#This Row],[ALCANTARILLADO]]=1,"alcantarillado","")</f>
        <v/>
      </c>
      <c r="R3779" s="3" t="str">
        <f>+IF(Tabla1[[#This Row],[ASEO]]=1,"aseo","")</f>
        <v>aseo</v>
      </c>
      <c r="S3779" s="3" t="str">
        <f>+_xlfn.CONCAT(Tabla1[[#This Row],[Columna1]]," ",Tabla1[[#This Row],[Columna2]]," ",Tabla1[[#This Row],[Columna3]])</f>
        <v xml:space="preserve">  aseo</v>
      </c>
      <c r="V3779" s="3" t="str">
        <f>+UPPER(Tabla1[[#This Row],[SERVICIO]])</f>
        <v>ASEO</v>
      </c>
    </row>
    <row r="3780" spans="1:22" x14ac:dyDescent="0.25">
      <c r="A3780" s="2">
        <v>54046</v>
      </c>
      <c r="B3780" s="3" t="s">
        <v>4777</v>
      </c>
      <c r="C3780" s="3" t="s">
        <v>13</v>
      </c>
      <c r="D3780" s="3" t="s">
        <v>26</v>
      </c>
      <c r="E3780" s="3" t="s">
        <v>5013</v>
      </c>
      <c r="F3780" s="3" t="s">
        <v>32</v>
      </c>
      <c r="G3780" s="3" t="s">
        <v>33</v>
      </c>
      <c r="H3780" s="3" t="s">
        <v>123</v>
      </c>
      <c r="I3780" s="3" t="s">
        <v>740</v>
      </c>
      <c r="J3780" s="3" t="s">
        <v>143</v>
      </c>
      <c r="K3780" s="3" t="s">
        <v>5019</v>
      </c>
      <c r="L3780" s="4">
        <v>44370</v>
      </c>
      <c r="M3780" s="3">
        <v>1</v>
      </c>
      <c r="N3780" s="3">
        <v>0</v>
      </c>
      <c r="O3780" s="3">
        <v>0</v>
      </c>
      <c r="P3780" s="3" t="str">
        <f>+IF(Tabla1[[#This Row],[ACUEDUCTO]]=1,"acueducto","")</f>
        <v>acueducto</v>
      </c>
      <c r="Q3780" s="3" t="str">
        <f>+IF(Tabla1[[#This Row],[ALCANTARILLADO]]=1,"alcantarillado","")</f>
        <v/>
      </c>
      <c r="R3780" s="3" t="str">
        <f>+IF(Tabla1[[#This Row],[ASEO]]=1,"aseo","")</f>
        <v/>
      </c>
      <c r="S3780" s="3" t="str">
        <f>+_xlfn.CONCAT(Tabla1[[#This Row],[Columna1]]," ",Tabla1[[#This Row],[Columna2]]," ",Tabla1[[#This Row],[Columna3]])</f>
        <v xml:space="preserve">acueducto  </v>
      </c>
      <c r="V3780" s="3" t="str">
        <f>+UPPER(Tabla1[[#This Row],[SERVICIO]])</f>
        <v xml:space="preserve">ACUEDUCTO  </v>
      </c>
    </row>
    <row r="3781" spans="1:22" x14ac:dyDescent="0.25">
      <c r="A3781" s="2">
        <v>54086</v>
      </c>
      <c r="B3781" s="3" t="s">
        <v>4778</v>
      </c>
      <c r="C3781" s="3" t="s">
        <v>13</v>
      </c>
      <c r="D3781" s="3" t="s">
        <v>26</v>
      </c>
      <c r="E3781" s="3" t="s">
        <v>5013</v>
      </c>
      <c r="F3781" s="3" t="s">
        <v>23</v>
      </c>
      <c r="G3781" s="3" t="s">
        <v>38</v>
      </c>
      <c r="H3781" s="3" t="s">
        <v>53</v>
      </c>
      <c r="I3781" s="3" t="s">
        <v>4566</v>
      </c>
      <c r="J3781" s="3" t="s">
        <v>143</v>
      </c>
      <c r="K3781" s="3" t="s">
        <v>5019</v>
      </c>
      <c r="L3781" s="4">
        <v>44320</v>
      </c>
      <c r="M3781" s="3">
        <v>1</v>
      </c>
      <c r="N3781" s="3">
        <v>0</v>
      </c>
      <c r="O3781" s="3">
        <v>0</v>
      </c>
      <c r="P3781" s="3" t="str">
        <f>+IF(Tabla1[[#This Row],[ACUEDUCTO]]=1,"acueducto","")</f>
        <v>acueducto</v>
      </c>
      <c r="Q3781" s="3" t="str">
        <f>+IF(Tabla1[[#This Row],[ALCANTARILLADO]]=1,"alcantarillado","")</f>
        <v/>
      </c>
      <c r="R3781" s="3" t="str">
        <f>+IF(Tabla1[[#This Row],[ASEO]]=1,"aseo","")</f>
        <v/>
      </c>
      <c r="S3781" s="3" t="str">
        <f>+_xlfn.CONCAT(Tabla1[[#This Row],[Columna1]]," ",Tabla1[[#This Row],[Columna2]]," ",Tabla1[[#This Row],[Columna3]])</f>
        <v xml:space="preserve">acueducto  </v>
      </c>
      <c r="V3781" s="3" t="str">
        <f>+UPPER(Tabla1[[#This Row],[SERVICIO]])</f>
        <v xml:space="preserve">ACUEDUCTO  </v>
      </c>
    </row>
    <row r="3782" spans="1:22" x14ac:dyDescent="0.25">
      <c r="A3782" s="2">
        <v>54126</v>
      </c>
      <c r="B3782" s="3" t="s">
        <v>4779</v>
      </c>
      <c r="C3782" s="3" t="s">
        <v>13</v>
      </c>
      <c r="D3782" s="3" t="s">
        <v>26</v>
      </c>
      <c r="E3782" s="3" t="s">
        <v>5013</v>
      </c>
      <c r="F3782" s="3" t="s">
        <v>32</v>
      </c>
      <c r="G3782" s="3" t="s">
        <v>33</v>
      </c>
      <c r="H3782" s="3" t="s">
        <v>99</v>
      </c>
      <c r="I3782" s="3" t="s">
        <v>1285</v>
      </c>
      <c r="J3782" s="3" t="s">
        <v>143</v>
      </c>
      <c r="K3782" s="3" t="s">
        <v>5019</v>
      </c>
      <c r="L3782" s="4">
        <v>44441</v>
      </c>
      <c r="M3782" s="3">
        <v>1</v>
      </c>
      <c r="N3782" s="3">
        <v>0</v>
      </c>
      <c r="O3782" s="3">
        <v>0</v>
      </c>
      <c r="P3782" s="3" t="str">
        <f>+IF(Tabla1[[#This Row],[ACUEDUCTO]]=1,"acueducto","")</f>
        <v>acueducto</v>
      </c>
      <c r="Q3782" s="3" t="str">
        <f>+IF(Tabla1[[#This Row],[ALCANTARILLADO]]=1,"alcantarillado","")</f>
        <v/>
      </c>
      <c r="R3782" s="3" t="str">
        <f>+IF(Tabla1[[#This Row],[ASEO]]=1,"aseo","")</f>
        <v/>
      </c>
      <c r="S3782" s="3" t="str">
        <f>+_xlfn.CONCAT(Tabla1[[#This Row],[Columna1]]," ",Tabla1[[#This Row],[Columna2]]," ",Tabla1[[#This Row],[Columna3]])</f>
        <v xml:space="preserve">acueducto  </v>
      </c>
      <c r="V3782" s="3" t="str">
        <f>+UPPER(Tabla1[[#This Row],[SERVICIO]])</f>
        <v xml:space="preserve">ACUEDUCTO  </v>
      </c>
    </row>
    <row r="3783" spans="1:22" x14ac:dyDescent="0.25">
      <c r="A3783" s="2">
        <v>54128</v>
      </c>
      <c r="B3783" s="3" t="s">
        <v>4780</v>
      </c>
      <c r="C3783" s="3" t="s">
        <v>13</v>
      </c>
      <c r="D3783" s="3" t="s">
        <v>14</v>
      </c>
      <c r="E3783" s="3" t="s">
        <v>5007</v>
      </c>
      <c r="F3783" s="3" t="s">
        <v>23</v>
      </c>
      <c r="G3783" s="3" t="s">
        <v>33</v>
      </c>
      <c r="H3783" s="3" t="s">
        <v>63</v>
      </c>
      <c r="I3783" s="3" t="s">
        <v>70</v>
      </c>
      <c r="J3783" s="3" t="s">
        <v>143</v>
      </c>
      <c r="K3783" s="3" t="s">
        <v>11</v>
      </c>
      <c r="L3783" s="4">
        <v>44319</v>
      </c>
      <c r="M3783" s="3">
        <v>0</v>
      </c>
      <c r="N3783" s="3">
        <v>0</v>
      </c>
      <c r="O3783" s="3">
        <v>1</v>
      </c>
      <c r="P3783" s="3" t="str">
        <f>+IF(Tabla1[[#This Row],[ACUEDUCTO]]=1,"acueducto","")</f>
        <v/>
      </c>
      <c r="Q3783" s="3" t="str">
        <f>+IF(Tabla1[[#This Row],[ALCANTARILLADO]]=1,"alcantarillado","")</f>
        <v/>
      </c>
      <c r="R3783" s="3" t="str">
        <f>+IF(Tabla1[[#This Row],[ASEO]]=1,"aseo","")</f>
        <v>aseo</v>
      </c>
      <c r="S3783" s="3" t="str">
        <f>+_xlfn.CONCAT(Tabla1[[#This Row],[Columna1]]," ",Tabla1[[#This Row],[Columna2]]," ",Tabla1[[#This Row],[Columna3]])</f>
        <v xml:space="preserve">  aseo</v>
      </c>
      <c r="V3783" s="3" t="str">
        <f>+UPPER(Tabla1[[#This Row],[SERVICIO]])</f>
        <v>ASEO</v>
      </c>
    </row>
    <row r="3784" spans="1:22" x14ac:dyDescent="0.25">
      <c r="A3784" s="2">
        <v>54129</v>
      </c>
      <c r="B3784" s="3" t="s">
        <v>4781</v>
      </c>
      <c r="C3784" s="3" t="s">
        <v>13</v>
      </c>
      <c r="D3784" s="3" t="s">
        <v>26</v>
      </c>
      <c r="E3784" s="3" t="s">
        <v>5007</v>
      </c>
      <c r="F3784" s="3" t="s">
        <v>23</v>
      </c>
      <c r="G3784" s="3" t="s">
        <v>33</v>
      </c>
      <c r="H3784" s="3" t="s">
        <v>58</v>
      </c>
      <c r="I3784" s="3" t="s">
        <v>58</v>
      </c>
      <c r="J3784" s="3" t="s">
        <v>143</v>
      </c>
      <c r="K3784" s="3" t="s">
        <v>11</v>
      </c>
      <c r="L3784" s="4">
        <v>44313</v>
      </c>
      <c r="M3784" s="3">
        <v>0</v>
      </c>
      <c r="N3784" s="3">
        <v>0</v>
      </c>
      <c r="O3784" s="3">
        <v>1</v>
      </c>
      <c r="P3784" s="3" t="str">
        <f>+IF(Tabla1[[#This Row],[ACUEDUCTO]]=1,"acueducto","")</f>
        <v/>
      </c>
      <c r="Q3784" s="3" t="str">
        <f>+IF(Tabla1[[#This Row],[ALCANTARILLADO]]=1,"alcantarillado","")</f>
        <v/>
      </c>
      <c r="R3784" s="3" t="str">
        <f>+IF(Tabla1[[#This Row],[ASEO]]=1,"aseo","")</f>
        <v>aseo</v>
      </c>
      <c r="S3784" s="3" t="str">
        <f>+_xlfn.CONCAT(Tabla1[[#This Row],[Columna1]]," ",Tabla1[[#This Row],[Columna2]]," ",Tabla1[[#This Row],[Columna3]])</f>
        <v xml:space="preserve">  aseo</v>
      </c>
      <c r="V3784" s="3" t="str">
        <f>+UPPER(Tabla1[[#This Row],[SERVICIO]])</f>
        <v>ASEO</v>
      </c>
    </row>
    <row r="3785" spans="1:22" x14ac:dyDescent="0.25">
      <c r="A3785" s="2">
        <v>54130</v>
      </c>
      <c r="B3785" s="3" t="s">
        <v>4782</v>
      </c>
      <c r="C3785" s="3" t="s">
        <v>13</v>
      </c>
      <c r="D3785" s="3" t="s">
        <v>45</v>
      </c>
      <c r="E3785" s="3" t="s">
        <v>5007</v>
      </c>
      <c r="F3785" s="3" t="s">
        <v>23</v>
      </c>
      <c r="G3785" s="3" t="s">
        <v>33</v>
      </c>
      <c r="H3785" s="3" t="s">
        <v>58</v>
      </c>
      <c r="I3785" s="3" t="s">
        <v>58</v>
      </c>
      <c r="J3785" s="3" t="s">
        <v>143</v>
      </c>
      <c r="K3785" s="3" t="s">
        <v>11</v>
      </c>
      <c r="L3785" s="4">
        <v>44347</v>
      </c>
      <c r="M3785" s="3">
        <v>0</v>
      </c>
      <c r="N3785" s="3">
        <v>0</v>
      </c>
      <c r="O3785" s="3">
        <v>1</v>
      </c>
      <c r="P3785" s="3" t="str">
        <f>+IF(Tabla1[[#This Row],[ACUEDUCTO]]=1,"acueducto","")</f>
        <v/>
      </c>
      <c r="Q3785" s="3" t="str">
        <f>+IF(Tabla1[[#This Row],[ALCANTARILLADO]]=1,"alcantarillado","")</f>
        <v/>
      </c>
      <c r="R3785" s="3" t="str">
        <f>+IF(Tabla1[[#This Row],[ASEO]]=1,"aseo","")</f>
        <v>aseo</v>
      </c>
      <c r="S3785" s="3" t="str">
        <f>+_xlfn.CONCAT(Tabla1[[#This Row],[Columna1]]," ",Tabla1[[#This Row],[Columna2]]," ",Tabla1[[#This Row],[Columna3]])</f>
        <v xml:space="preserve">  aseo</v>
      </c>
      <c r="V3785" s="3" t="str">
        <f>+UPPER(Tabla1[[#This Row],[SERVICIO]])</f>
        <v>ASEO</v>
      </c>
    </row>
    <row r="3786" spans="1:22" x14ac:dyDescent="0.25">
      <c r="A3786" s="2">
        <v>54187</v>
      </c>
      <c r="B3786" s="3" t="s">
        <v>4783</v>
      </c>
      <c r="C3786" s="3" t="s">
        <v>13</v>
      </c>
      <c r="D3786" s="3" t="s">
        <v>14</v>
      </c>
      <c r="E3786" s="3" t="s">
        <v>5007</v>
      </c>
      <c r="F3786" s="3" t="s">
        <v>23</v>
      </c>
      <c r="G3786" s="3" t="s">
        <v>33</v>
      </c>
      <c r="H3786" s="3" t="s">
        <v>58</v>
      </c>
      <c r="I3786" s="3" t="s">
        <v>58</v>
      </c>
      <c r="J3786" s="3" t="s">
        <v>143</v>
      </c>
      <c r="K3786" s="3" t="s">
        <v>11</v>
      </c>
      <c r="L3786" s="4">
        <v>44284</v>
      </c>
      <c r="M3786" s="3">
        <v>0</v>
      </c>
      <c r="N3786" s="3">
        <v>0</v>
      </c>
      <c r="O3786" s="3">
        <v>1</v>
      </c>
      <c r="P3786" s="3" t="str">
        <f>+IF(Tabla1[[#This Row],[ACUEDUCTO]]=1,"acueducto","")</f>
        <v/>
      </c>
      <c r="Q3786" s="3" t="str">
        <f>+IF(Tabla1[[#This Row],[ALCANTARILLADO]]=1,"alcantarillado","")</f>
        <v/>
      </c>
      <c r="R3786" s="3" t="str">
        <f>+IF(Tabla1[[#This Row],[ASEO]]=1,"aseo","")</f>
        <v>aseo</v>
      </c>
      <c r="S3786" s="3" t="str">
        <f>+_xlfn.CONCAT(Tabla1[[#This Row],[Columna1]]," ",Tabla1[[#This Row],[Columna2]]," ",Tabla1[[#This Row],[Columna3]])</f>
        <v xml:space="preserve">  aseo</v>
      </c>
      <c r="V3786" s="3" t="str">
        <f>+UPPER(Tabla1[[#This Row],[SERVICIO]])</f>
        <v>ASEO</v>
      </c>
    </row>
    <row r="3787" spans="1:22" x14ac:dyDescent="0.25">
      <c r="A3787" s="2">
        <v>54188</v>
      </c>
      <c r="B3787" s="3" t="s">
        <v>4784</v>
      </c>
      <c r="C3787" s="3" t="s">
        <v>13</v>
      </c>
      <c r="D3787" s="3" t="s">
        <v>14</v>
      </c>
      <c r="E3787" s="3" t="s">
        <v>5007</v>
      </c>
      <c r="F3787" s="3" t="s">
        <v>23</v>
      </c>
      <c r="G3787" s="3" t="s">
        <v>33</v>
      </c>
      <c r="H3787" s="3" t="s">
        <v>126</v>
      </c>
      <c r="I3787" s="3" t="s">
        <v>172</v>
      </c>
      <c r="J3787" s="3" t="s">
        <v>143</v>
      </c>
      <c r="K3787" s="3" t="s">
        <v>11</v>
      </c>
      <c r="L3787" s="4">
        <v>44315</v>
      </c>
      <c r="M3787" s="3">
        <v>0</v>
      </c>
      <c r="N3787" s="3">
        <v>0</v>
      </c>
      <c r="O3787" s="3">
        <v>1</v>
      </c>
      <c r="P3787" s="3" t="str">
        <f>+IF(Tabla1[[#This Row],[ACUEDUCTO]]=1,"acueducto","")</f>
        <v/>
      </c>
      <c r="Q3787" s="3" t="str">
        <f>+IF(Tabla1[[#This Row],[ALCANTARILLADO]]=1,"alcantarillado","")</f>
        <v/>
      </c>
      <c r="R3787" s="3" t="str">
        <f>+IF(Tabla1[[#This Row],[ASEO]]=1,"aseo","")</f>
        <v>aseo</v>
      </c>
      <c r="S3787" s="3" t="str">
        <f>+_xlfn.CONCAT(Tabla1[[#This Row],[Columna1]]," ",Tabla1[[#This Row],[Columna2]]," ",Tabla1[[#This Row],[Columna3]])</f>
        <v xml:space="preserve">  aseo</v>
      </c>
      <c r="V3787" s="3" t="str">
        <f>+UPPER(Tabla1[[#This Row],[SERVICIO]])</f>
        <v>ASEO</v>
      </c>
    </row>
    <row r="3788" spans="1:22" x14ac:dyDescent="0.25">
      <c r="A3788" s="2">
        <v>54189</v>
      </c>
      <c r="B3788" s="3" t="s">
        <v>4785</v>
      </c>
      <c r="C3788" s="3" t="s">
        <v>13</v>
      </c>
      <c r="D3788" s="3" t="s">
        <v>14</v>
      </c>
      <c r="E3788" s="3" t="s">
        <v>5007</v>
      </c>
      <c r="F3788" s="3" t="s">
        <v>23</v>
      </c>
      <c r="G3788" s="3" t="s">
        <v>33</v>
      </c>
      <c r="H3788" s="3" t="s">
        <v>194</v>
      </c>
      <c r="I3788" s="3" t="s">
        <v>582</v>
      </c>
      <c r="J3788" s="3" t="s">
        <v>143</v>
      </c>
      <c r="K3788" s="3" t="s">
        <v>11</v>
      </c>
      <c r="L3788" s="4">
        <v>44405</v>
      </c>
      <c r="M3788" s="3">
        <v>0</v>
      </c>
      <c r="N3788" s="3">
        <v>0</v>
      </c>
      <c r="O3788" s="3">
        <v>1</v>
      </c>
      <c r="P3788" s="3" t="str">
        <f>+IF(Tabla1[[#This Row],[ACUEDUCTO]]=1,"acueducto","")</f>
        <v/>
      </c>
      <c r="Q3788" s="3" t="str">
        <f>+IF(Tabla1[[#This Row],[ALCANTARILLADO]]=1,"alcantarillado","")</f>
        <v/>
      </c>
      <c r="R3788" s="3" t="str">
        <f>+IF(Tabla1[[#This Row],[ASEO]]=1,"aseo","")</f>
        <v>aseo</v>
      </c>
      <c r="S3788" s="3" t="str">
        <f>+_xlfn.CONCAT(Tabla1[[#This Row],[Columna1]]," ",Tabla1[[#This Row],[Columna2]]," ",Tabla1[[#This Row],[Columna3]])</f>
        <v xml:space="preserve">  aseo</v>
      </c>
      <c r="V3788" s="3" t="str">
        <f>+UPPER(Tabla1[[#This Row],[SERVICIO]])</f>
        <v>ASEO</v>
      </c>
    </row>
    <row r="3789" spans="1:22" x14ac:dyDescent="0.25">
      <c r="A3789" s="2">
        <v>54208</v>
      </c>
      <c r="B3789" s="3" t="s">
        <v>4786</v>
      </c>
      <c r="C3789" s="3" t="s">
        <v>13</v>
      </c>
      <c r="D3789" s="3" t="s">
        <v>26</v>
      </c>
      <c r="E3789" s="3" t="s">
        <v>5007</v>
      </c>
      <c r="F3789" s="3" t="s">
        <v>23</v>
      </c>
      <c r="G3789" s="3" t="s">
        <v>38</v>
      </c>
      <c r="H3789" s="3" t="s">
        <v>182</v>
      </c>
      <c r="I3789" s="3" t="s">
        <v>2453</v>
      </c>
      <c r="J3789" s="3" t="s">
        <v>143</v>
      </c>
      <c r="K3789" s="3" t="s">
        <v>11</v>
      </c>
      <c r="L3789" s="4">
        <v>44315</v>
      </c>
      <c r="M3789" s="3">
        <v>0</v>
      </c>
      <c r="N3789" s="3">
        <v>0</v>
      </c>
      <c r="O3789" s="3">
        <v>1</v>
      </c>
      <c r="P3789" s="3" t="str">
        <f>+IF(Tabla1[[#This Row],[ACUEDUCTO]]=1,"acueducto","")</f>
        <v/>
      </c>
      <c r="Q3789" s="3" t="str">
        <f>+IF(Tabla1[[#This Row],[ALCANTARILLADO]]=1,"alcantarillado","")</f>
        <v/>
      </c>
      <c r="R3789" s="3" t="str">
        <f>+IF(Tabla1[[#This Row],[ASEO]]=1,"aseo","")</f>
        <v>aseo</v>
      </c>
      <c r="S3789" s="3" t="str">
        <f>+_xlfn.CONCAT(Tabla1[[#This Row],[Columna1]]," ",Tabla1[[#This Row],[Columna2]]," ",Tabla1[[#This Row],[Columna3]])</f>
        <v xml:space="preserve">  aseo</v>
      </c>
      <c r="V3789" s="3" t="str">
        <f>+UPPER(Tabla1[[#This Row],[SERVICIO]])</f>
        <v>ASEO</v>
      </c>
    </row>
    <row r="3790" spans="1:22" x14ac:dyDescent="0.25">
      <c r="A3790" s="2">
        <v>54226</v>
      </c>
      <c r="B3790" s="3" t="s">
        <v>4787</v>
      </c>
      <c r="C3790" s="3" t="s">
        <v>13</v>
      </c>
      <c r="D3790" s="3" t="s">
        <v>14</v>
      </c>
      <c r="E3790" s="3" t="s">
        <v>5007</v>
      </c>
      <c r="F3790" s="3" t="s">
        <v>23</v>
      </c>
      <c r="G3790" s="3" t="s">
        <v>33</v>
      </c>
      <c r="H3790" s="3" t="s">
        <v>58</v>
      </c>
      <c r="I3790" s="3" t="s">
        <v>58</v>
      </c>
      <c r="J3790" s="3" t="s">
        <v>143</v>
      </c>
      <c r="K3790" s="3" t="s">
        <v>11</v>
      </c>
      <c r="L3790" s="4">
        <v>44278</v>
      </c>
      <c r="M3790" s="3">
        <v>0</v>
      </c>
      <c r="N3790" s="3">
        <v>0</v>
      </c>
      <c r="O3790" s="3">
        <v>1</v>
      </c>
      <c r="P3790" s="3" t="str">
        <f>+IF(Tabla1[[#This Row],[ACUEDUCTO]]=1,"acueducto","")</f>
        <v/>
      </c>
      <c r="Q3790" s="3" t="str">
        <f>+IF(Tabla1[[#This Row],[ALCANTARILLADO]]=1,"alcantarillado","")</f>
        <v/>
      </c>
      <c r="R3790" s="3" t="str">
        <f>+IF(Tabla1[[#This Row],[ASEO]]=1,"aseo","")</f>
        <v>aseo</v>
      </c>
      <c r="S3790" s="3" t="str">
        <f>+_xlfn.CONCAT(Tabla1[[#This Row],[Columna1]]," ",Tabla1[[#This Row],[Columna2]]," ",Tabla1[[#This Row],[Columna3]])</f>
        <v xml:space="preserve">  aseo</v>
      </c>
      <c r="V3790" s="3" t="str">
        <f>+UPPER(Tabla1[[#This Row],[SERVICIO]])</f>
        <v>ASEO</v>
      </c>
    </row>
    <row r="3791" spans="1:22" x14ac:dyDescent="0.25">
      <c r="A3791" s="2">
        <v>54229</v>
      </c>
      <c r="B3791" s="3" t="s">
        <v>4788</v>
      </c>
      <c r="C3791" s="3" t="s">
        <v>13</v>
      </c>
      <c r="D3791" s="3" t="s">
        <v>26</v>
      </c>
      <c r="E3791" s="3" t="s">
        <v>5007</v>
      </c>
      <c r="F3791" s="3" t="s">
        <v>23</v>
      </c>
      <c r="G3791" s="3" t="s">
        <v>33</v>
      </c>
      <c r="H3791" s="3" t="s">
        <v>58</v>
      </c>
      <c r="I3791" s="3" t="s">
        <v>58</v>
      </c>
      <c r="J3791" s="3" t="s">
        <v>143</v>
      </c>
      <c r="K3791" s="3" t="s">
        <v>11</v>
      </c>
      <c r="L3791" s="4">
        <v>44404</v>
      </c>
      <c r="M3791" s="3">
        <v>0</v>
      </c>
      <c r="N3791" s="3">
        <v>0</v>
      </c>
      <c r="O3791" s="3">
        <v>1</v>
      </c>
      <c r="P3791" s="3" t="str">
        <f>+IF(Tabla1[[#This Row],[ACUEDUCTO]]=1,"acueducto","")</f>
        <v/>
      </c>
      <c r="Q3791" s="3" t="str">
        <f>+IF(Tabla1[[#This Row],[ALCANTARILLADO]]=1,"alcantarillado","")</f>
        <v/>
      </c>
      <c r="R3791" s="3" t="str">
        <f>+IF(Tabla1[[#This Row],[ASEO]]=1,"aseo","")</f>
        <v>aseo</v>
      </c>
      <c r="S3791" s="3" t="str">
        <f>+_xlfn.CONCAT(Tabla1[[#This Row],[Columna1]]," ",Tabla1[[#This Row],[Columna2]]," ",Tabla1[[#This Row],[Columna3]])</f>
        <v xml:space="preserve">  aseo</v>
      </c>
      <c r="V3791" s="3" t="str">
        <f>+UPPER(Tabla1[[#This Row],[SERVICIO]])</f>
        <v>ASEO</v>
      </c>
    </row>
    <row r="3792" spans="1:22" x14ac:dyDescent="0.25">
      <c r="A3792" s="2">
        <v>54247</v>
      </c>
      <c r="B3792" s="3" t="s">
        <v>4789</v>
      </c>
      <c r="C3792" s="3" t="s">
        <v>13</v>
      </c>
      <c r="D3792" s="3" t="s">
        <v>26</v>
      </c>
      <c r="E3792" s="3" t="s">
        <v>5013</v>
      </c>
      <c r="F3792" s="3" t="s">
        <v>23</v>
      </c>
      <c r="G3792" s="3" t="s">
        <v>38</v>
      </c>
      <c r="H3792" s="3" t="s">
        <v>202</v>
      </c>
      <c r="I3792" s="3" t="s">
        <v>203</v>
      </c>
      <c r="J3792" s="3" t="s">
        <v>143</v>
      </c>
      <c r="K3792" s="3" t="s">
        <v>5019</v>
      </c>
      <c r="L3792" s="4">
        <v>44553</v>
      </c>
      <c r="M3792" s="3">
        <v>1</v>
      </c>
      <c r="N3792" s="3">
        <v>0</v>
      </c>
      <c r="O3792" s="3">
        <v>0</v>
      </c>
      <c r="P3792" s="3" t="str">
        <f>+IF(Tabla1[[#This Row],[ACUEDUCTO]]=1,"acueducto","")</f>
        <v>acueducto</v>
      </c>
      <c r="Q3792" s="3" t="str">
        <f>+IF(Tabla1[[#This Row],[ALCANTARILLADO]]=1,"alcantarillado","")</f>
        <v/>
      </c>
      <c r="R3792" s="3" t="str">
        <f>+IF(Tabla1[[#This Row],[ASEO]]=1,"aseo","")</f>
        <v/>
      </c>
      <c r="S3792" s="3" t="str">
        <f>+_xlfn.CONCAT(Tabla1[[#This Row],[Columna1]]," ",Tabla1[[#This Row],[Columna2]]," ",Tabla1[[#This Row],[Columna3]])</f>
        <v xml:space="preserve">acueducto  </v>
      </c>
      <c r="V3792" s="3" t="str">
        <f>+UPPER(Tabla1[[#This Row],[SERVICIO]])</f>
        <v xml:space="preserve">ACUEDUCTO  </v>
      </c>
    </row>
    <row r="3793" spans="1:22" x14ac:dyDescent="0.25">
      <c r="A3793" s="2">
        <v>54307</v>
      </c>
      <c r="B3793" s="3" t="s">
        <v>4790</v>
      </c>
      <c r="C3793" s="3" t="s">
        <v>13</v>
      </c>
      <c r="D3793" s="3" t="s">
        <v>14</v>
      </c>
      <c r="E3793" s="3" t="s">
        <v>5007</v>
      </c>
      <c r="F3793" s="3" t="s">
        <v>23</v>
      </c>
      <c r="G3793" s="3" t="s">
        <v>33</v>
      </c>
      <c r="H3793" s="3" t="s">
        <v>58</v>
      </c>
      <c r="I3793" s="3" t="s">
        <v>58</v>
      </c>
      <c r="J3793" s="3" t="s">
        <v>143</v>
      </c>
      <c r="K3793" s="3" t="s">
        <v>11</v>
      </c>
      <c r="L3793" s="4">
        <v>44313</v>
      </c>
      <c r="M3793" s="3">
        <v>0</v>
      </c>
      <c r="N3793" s="3">
        <v>0</v>
      </c>
      <c r="O3793" s="3">
        <v>1</v>
      </c>
      <c r="P3793" s="3" t="str">
        <f>+IF(Tabla1[[#This Row],[ACUEDUCTO]]=1,"acueducto","")</f>
        <v/>
      </c>
      <c r="Q3793" s="3" t="str">
        <f>+IF(Tabla1[[#This Row],[ALCANTARILLADO]]=1,"alcantarillado","")</f>
        <v/>
      </c>
      <c r="R3793" s="3" t="str">
        <f>+IF(Tabla1[[#This Row],[ASEO]]=1,"aseo","")</f>
        <v>aseo</v>
      </c>
      <c r="S3793" s="3" t="str">
        <f>+_xlfn.CONCAT(Tabla1[[#This Row],[Columna1]]," ",Tabla1[[#This Row],[Columna2]]," ",Tabla1[[#This Row],[Columna3]])</f>
        <v xml:space="preserve">  aseo</v>
      </c>
      <c r="V3793" s="3" t="str">
        <f>+UPPER(Tabla1[[#This Row],[SERVICIO]])</f>
        <v>ASEO</v>
      </c>
    </row>
    <row r="3794" spans="1:22" x14ac:dyDescent="0.25">
      <c r="A3794" s="2">
        <v>54326</v>
      </c>
      <c r="B3794" s="3" t="s">
        <v>4791</v>
      </c>
      <c r="C3794" s="3" t="s">
        <v>13</v>
      </c>
      <c r="D3794" s="3" t="s">
        <v>14</v>
      </c>
      <c r="E3794" s="3" t="s">
        <v>5007</v>
      </c>
      <c r="F3794" s="3" t="s">
        <v>23</v>
      </c>
      <c r="G3794" s="3" t="s">
        <v>33</v>
      </c>
      <c r="H3794" s="3" t="s">
        <v>58</v>
      </c>
      <c r="I3794" s="3" t="s">
        <v>58</v>
      </c>
      <c r="J3794" s="3" t="s">
        <v>143</v>
      </c>
      <c r="K3794" s="3" t="s">
        <v>11</v>
      </c>
      <c r="L3794" s="4">
        <v>44365</v>
      </c>
      <c r="M3794" s="3">
        <v>0</v>
      </c>
      <c r="N3794" s="3">
        <v>0</v>
      </c>
      <c r="O3794" s="3">
        <v>1</v>
      </c>
      <c r="P3794" s="3" t="str">
        <f>+IF(Tabla1[[#This Row],[ACUEDUCTO]]=1,"acueducto","")</f>
        <v/>
      </c>
      <c r="Q3794" s="3" t="str">
        <f>+IF(Tabla1[[#This Row],[ALCANTARILLADO]]=1,"alcantarillado","")</f>
        <v/>
      </c>
      <c r="R3794" s="3" t="str">
        <f>+IF(Tabla1[[#This Row],[ASEO]]=1,"aseo","")</f>
        <v>aseo</v>
      </c>
      <c r="S3794" s="3" t="str">
        <f>+_xlfn.CONCAT(Tabla1[[#This Row],[Columna1]]," ",Tabla1[[#This Row],[Columna2]]," ",Tabla1[[#This Row],[Columna3]])</f>
        <v xml:space="preserve">  aseo</v>
      </c>
      <c r="V3794" s="3" t="str">
        <f>+UPPER(Tabla1[[#This Row],[SERVICIO]])</f>
        <v>ASEO</v>
      </c>
    </row>
    <row r="3795" spans="1:22" x14ac:dyDescent="0.25">
      <c r="A3795" s="2">
        <v>54367</v>
      </c>
      <c r="B3795" s="3" t="s">
        <v>4792</v>
      </c>
      <c r="C3795" s="3" t="s">
        <v>13</v>
      </c>
      <c r="D3795" s="3" t="s">
        <v>14</v>
      </c>
      <c r="E3795" s="3" t="s">
        <v>5007</v>
      </c>
      <c r="F3795" s="3" t="s">
        <v>23</v>
      </c>
      <c r="G3795" s="3" t="s">
        <v>33</v>
      </c>
      <c r="H3795" s="3" t="s">
        <v>236</v>
      </c>
      <c r="I3795" s="3" t="s">
        <v>483</v>
      </c>
      <c r="J3795" s="3" t="s">
        <v>143</v>
      </c>
      <c r="K3795" s="3" t="s">
        <v>11</v>
      </c>
      <c r="L3795" s="4">
        <v>44462</v>
      </c>
      <c r="M3795" s="3">
        <v>0</v>
      </c>
      <c r="N3795" s="3">
        <v>0</v>
      </c>
      <c r="O3795" s="3">
        <v>1</v>
      </c>
      <c r="P3795" s="3" t="str">
        <f>+IF(Tabla1[[#This Row],[ACUEDUCTO]]=1,"acueducto","")</f>
        <v/>
      </c>
      <c r="Q3795" s="3" t="str">
        <f>+IF(Tabla1[[#This Row],[ALCANTARILLADO]]=1,"alcantarillado","")</f>
        <v/>
      </c>
      <c r="R3795" s="3" t="str">
        <f>+IF(Tabla1[[#This Row],[ASEO]]=1,"aseo","")</f>
        <v>aseo</v>
      </c>
      <c r="S3795" s="3" t="str">
        <f>+_xlfn.CONCAT(Tabla1[[#This Row],[Columna1]]," ",Tabla1[[#This Row],[Columna2]]," ",Tabla1[[#This Row],[Columna3]])</f>
        <v xml:space="preserve">  aseo</v>
      </c>
      <c r="V3795" s="3" t="str">
        <f>+UPPER(Tabla1[[#This Row],[SERVICIO]])</f>
        <v>ASEO</v>
      </c>
    </row>
    <row r="3796" spans="1:22" x14ac:dyDescent="0.25">
      <c r="A3796" s="2">
        <v>54368</v>
      </c>
      <c r="B3796" s="3" t="s">
        <v>4793</v>
      </c>
      <c r="C3796" s="3" t="s">
        <v>13</v>
      </c>
      <c r="D3796" s="3" t="s">
        <v>14</v>
      </c>
      <c r="E3796" s="3" t="s">
        <v>5007</v>
      </c>
      <c r="F3796" s="3" t="s">
        <v>23</v>
      </c>
      <c r="G3796" s="3" t="s">
        <v>33</v>
      </c>
      <c r="H3796" s="3" t="s">
        <v>126</v>
      </c>
      <c r="I3796" s="3" t="s">
        <v>147</v>
      </c>
      <c r="J3796" s="3" t="s">
        <v>143</v>
      </c>
      <c r="K3796" s="3" t="s">
        <v>11</v>
      </c>
      <c r="L3796" s="4">
        <v>44315</v>
      </c>
      <c r="M3796" s="3">
        <v>0</v>
      </c>
      <c r="N3796" s="3">
        <v>0</v>
      </c>
      <c r="O3796" s="3">
        <v>1</v>
      </c>
      <c r="P3796" s="3" t="str">
        <f>+IF(Tabla1[[#This Row],[ACUEDUCTO]]=1,"acueducto","")</f>
        <v/>
      </c>
      <c r="Q3796" s="3" t="str">
        <f>+IF(Tabla1[[#This Row],[ALCANTARILLADO]]=1,"alcantarillado","")</f>
        <v/>
      </c>
      <c r="R3796" s="3" t="str">
        <f>+IF(Tabla1[[#This Row],[ASEO]]=1,"aseo","")</f>
        <v>aseo</v>
      </c>
      <c r="S3796" s="3" t="str">
        <f>+_xlfn.CONCAT(Tabla1[[#This Row],[Columna1]]," ",Tabla1[[#This Row],[Columna2]]," ",Tabla1[[#This Row],[Columna3]])</f>
        <v xml:space="preserve">  aseo</v>
      </c>
      <c r="V3796" s="3" t="str">
        <f>+UPPER(Tabla1[[#This Row],[SERVICIO]])</f>
        <v>ASEO</v>
      </c>
    </row>
    <row r="3797" spans="1:22" x14ac:dyDescent="0.25">
      <c r="A3797" s="2">
        <v>54426</v>
      </c>
      <c r="B3797" s="3" t="s">
        <v>4794</v>
      </c>
      <c r="C3797" s="3" t="s">
        <v>13</v>
      </c>
      <c r="D3797" s="3" t="s">
        <v>14</v>
      </c>
      <c r="E3797" s="3" t="s">
        <v>5007</v>
      </c>
      <c r="F3797" s="3" t="s">
        <v>23</v>
      </c>
      <c r="G3797" s="3" t="s">
        <v>33</v>
      </c>
      <c r="H3797" s="3" t="s">
        <v>58</v>
      </c>
      <c r="I3797" s="3" t="s">
        <v>58</v>
      </c>
      <c r="J3797" s="3" t="s">
        <v>143</v>
      </c>
      <c r="K3797" s="3" t="s">
        <v>11</v>
      </c>
      <c r="L3797" s="4">
        <v>44469</v>
      </c>
      <c r="M3797" s="3">
        <v>0</v>
      </c>
      <c r="N3797" s="3">
        <v>0</v>
      </c>
      <c r="O3797" s="3">
        <v>1</v>
      </c>
      <c r="P3797" s="3" t="str">
        <f>+IF(Tabla1[[#This Row],[ACUEDUCTO]]=1,"acueducto","")</f>
        <v/>
      </c>
      <c r="Q3797" s="3" t="str">
        <f>+IF(Tabla1[[#This Row],[ALCANTARILLADO]]=1,"alcantarillado","")</f>
        <v/>
      </c>
      <c r="R3797" s="3" t="str">
        <f>+IF(Tabla1[[#This Row],[ASEO]]=1,"aseo","")</f>
        <v>aseo</v>
      </c>
      <c r="S3797" s="3" t="str">
        <f>+_xlfn.CONCAT(Tabla1[[#This Row],[Columna1]]," ",Tabla1[[#This Row],[Columna2]]," ",Tabla1[[#This Row],[Columna3]])</f>
        <v xml:space="preserve">  aseo</v>
      </c>
      <c r="V3797" s="3" t="str">
        <f>+UPPER(Tabla1[[#This Row],[SERVICIO]])</f>
        <v>ASEO</v>
      </c>
    </row>
    <row r="3798" spans="1:22" x14ac:dyDescent="0.25">
      <c r="A3798" s="2">
        <v>54466</v>
      </c>
      <c r="B3798" s="3" t="s">
        <v>4795</v>
      </c>
      <c r="C3798" s="3" t="s">
        <v>13</v>
      </c>
      <c r="D3798" s="3" t="s">
        <v>14</v>
      </c>
      <c r="E3798" s="3" t="s">
        <v>5007</v>
      </c>
      <c r="F3798" s="3" t="s">
        <v>23</v>
      </c>
      <c r="G3798" s="3" t="s">
        <v>33</v>
      </c>
      <c r="H3798" s="3" t="s">
        <v>58</v>
      </c>
      <c r="I3798" s="3" t="s">
        <v>58</v>
      </c>
      <c r="J3798" s="3" t="s">
        <v>143</v>
      </c>
      <c r="K3798" s="3" t="s">
        <v>11</v>
      </c>
      <c r="L3798" s="4">
        <v>44315</v>
      </c>
      <c r="M3798" s="3">
        <v>0</v>
      </c>
      <c r="N3798" s="3">
        <v>0</v>
      </c>
      <c r="O3798" s="3">
        <v>1</v>
      </c>
      <c r="P3798" s="3" t="str">
        <f>+IF(Tabla1[[#This Row],[ACUEDUCTO]]=1,"acueducto","")</f>
        <v/>
      </c>
      <c r="Q3798" s="3" t="str">
        <f>+IF(Tabla1[[#This Row],[ALCANTARILLADO]]=1,"alcantarillado","")</f>
        <v/>
      </c>
      <c r="R3798" s="3" t="str">
        <f>+IF(Tabla1[[#This Row],[ASEO]]=1,"aseo","")</f>
        <v>aseo</v>
      </c>
      <c r="S3798" s="3" t="str">
        <f>+_xlfn.CONCAT(Tabla1[[#This Row],[Columna1]]," ",Tabla1[[#This Row],[Columna2]]," ",Tabla1[[#This Row],[Columna3]])</f>
        <v xml:space="preserve">  aseo</v>
      </c>
      <c r="V3798" s="3" t="str">
        <f>+UPPER(Tabla1[[#This Row],[SERVICIO]])</f>
        <v>ASEO</v>
      </c>
    </row>
    <row r="3799" spans="1:22" x14ac:dyDescent="0.25">
      <c r="A3799" s="2">
        <v>54487</v>
      </c>
      <c r="B3799" s="3" t="s">
        <v>4796</v>
      </c>
      <c r="C3799" s="3" t="s">
        <v>13</v>
      </c>
      <c r="D3799" s="3" t="s">
        <v>26</v>
      </c>
      <c r="E3799" s="3" t="s">
        <v>5007</v>
      </c>
      <c r="F3799" s="3" t="s">
        <v>23</v>
      </c>
      <c r="G3799" s="3" t="s">
        <v>33</v>
      </c>
      <c r="H3799" s="3" t="s">
        <v>197</v>
      </c>
      <c r="I3799" s="3" t="s">
        <v>4105</v>
      </c>
      <c r="J3799" s="3" t="s">
        <v>143</v>
      </c>
      <c r="K3799" s="3" t="s">
        <v>11</v>
      </c>
      <c r="L3799" s="4">
        <v>44396</v>
      </c>
      <c r="M3799" s="3">
        <v>0</v>
      </c>
      <c r="N3799" s="3">
        <v>0</v>
      </c>
      <c r="O3799" s="3">
        <v>1</v>
      </c>
      <c r="P3799" s="3" t="str">
        <f>+IF(Tabla1[[#This Row],[ACUEDUCTO]]=1,"acueducto","")</f>
        <v/>
      </c>
      <c r="Q3799" s="3" t="str">
        <f>+IF(Tabla1[[#This Row],[ALCANTARILLADO]]=1,"alcantarillado","")</f>
        <v/>
      </c>
      <c r="R3799" s="3" t="str">
        <f>+IF(Tabla1[[#This Row],[ASEO]]=1,"aseo","")</f>
        <v>aseo</v>
      </c>
      <c r="S3799" s="3" t="str">
        <f>+_xlfn.CONCAT(Tabla1[[#This Row],[Columna1]]," ",Tabla1[[#This Row],[Columna2]]," ",Tabla1[[#This Row],[Columna3]])</f>
        <v xml:space="preserve">  aseo</v>
      </c>
      <c r="V3799" s="3" t="str">
        <f>+UPPER(Tabla1[[#This Row],[SERVICIO]])</f>
        <v>ASEO</v>
      </c>
    </row>
    <row r="3800" spans="1:22" x14ac:dyDescent="0.25">
      <c r="A3800" s="2">
        <v>54526</v>
      </c>
      <c r="B3800" s="3" t="s">
        <v>4797</v>
      </c>
      <c r="C3800" s="3" t="s">
        <v>13</v>
      </c>
      <c r="D3800" s="3" t="s">
        <v>14</v>
      </c>
      <c r="E3800" s="3" t="s">
        <v>5007</v>
      </c>
      <c r="F3800" s="3" t="s">
        <v>23</v>
      </c>
      <c r="G3800" s="3" t="s">
        <v>33</v>
      </c>
      <c r="H3800" s="3" t="s">
        <v>21</v>
      </c>
      <c r="I3800" s="3" t="s">
        <v>408</v>
      </c>
      <c r="J3800" s="3" t="s">
        <v>143</v>
      </c>
      <c r="K3800" s="3" t="s">
        <v>11</v>
      </c>
      <c r="L3800" s="4">
        <v>44475</v>
      </c>
      <c r="M3800" s="3">
        <v>0</v>
      </c>
      <c r="N3800" s="3">
        <v>0</v>
      </c>
      <c r="O3800" s="3">
        <v>1</v>
      </c>
      <c r="P3800" s="3" t="str">
        <f>+IF(Tabla1[[#This Row],[ACUEDUCTO]]=1,"acueducto","")</f>
        <v/>
      </c>
      <c r="Q3800" s="3" t="str">
        <f>+IF(Tabla1[[#This Row],[ALCANTARILLADO]]=1,"alcantarillado","")</f>
        <v/>
      </c>
      <c r="R3800" s="3" t="str">
        <f>+IF(Tabla1[[#This Row],[ASEO]]=1,"aseo","")</f>
        <v>aseo</v>
      </c>
      <c r="S3800" s="3" t="str">
        <f>+_xlfn.CONCAT(Tabla1[[#This Row],[Columna1]]," ",Tabla1[[#This Row],[Columna2]]," ",Tabla1[[#This Row],[Columna3]])</f>
        <v xml:space="preserve">  aseo</v>
      </c>
      <c r="V3800" s="3" t="str">
        <f>+UPPER(Tabla1[[#This Row],[SERVICIO]])</f>
        <v>ASEO</v>
      </c>
    </row>
    <row r="3801" spans="1:22" x14ac:dyDescent="0.25">
      <c r="A3801" s="2">
        <v>54547</v>
      </c>
      <c r="B3801" s="3" t="s">
        <v>4798</v>
      </c>
      <c r="C3801" s="3" t="s">
        <v>13</v>
      </c>
      <c r="D3801" s="3" t="s">
        <v>14</v>
      </c>
      <c r="E3801" s="3" t="s">
        <v>5012</v>
      </c>
      <c r="F3801" s="3" t="s">
        <v>23</v>
      </c>
      <c r="G3801" s="3" t="s">
        <v>38</v>
      </c>
      <c r="H3801" s="3" t="s">
        <v>53</v>
      </c>
      <c r="I3801" s="3" t="s">
        <v>1611</v>
      </c>
      <c r="J3801" s="3" t="s">
        <v>143</v>
      </c>
      <c r="K3801" s="3" t="s">
        <v>11</v>
      </c>
      <c r="L3801" s="4">
        <v>44423</v>
      </c>
      <c r="M3801" s="3">
        <v>0</v>
      </c>
      <c r="N3801" s="3">
        <v>0</v>
      </c>
      <c r="O3801" s="3">
        <v>1</v>
      </c>
      <c r="P3801" s="3" t="str">
        <f>+IF(Tabla1[[#This Row],[ACUEDUCTO]]=1,"acueducto","")</f>
        <v/>
      </c>
      <c r="Q3801" s="3" t="str">
        <f>+IF(Tabla1[[#This Row],[ALCANTARILLADO]]=1,"alcantarillado","")</f>
        <v/>
      </c>
      <c r="R3801" s="3" t="str">
        <f>+IF(Tabla1[[#This Row],[ASEO]]=1,"aseo","")</f>
        <v>aseo</v>
      </c>
      <c r="S3801" s="3" t="str">
        <f>+_xlfn.CONCAT(Tabla1[[#This Row],[Columna1]]," ",Tabla1[[#This Row],[Columna2]]," ",Tabla1[[#This Row],[Columna3]])</f>
        <v xml:space="preserve">  aseo</v>
      </c>
      <c r="V3801" s="3" t="str">
        <f>+UPPER(Tabla1[[#This Row],[SERVICIO]])</f>
        <v>ASEO</v>
      </c>
    </row>
    <row r="3802" spans="1:22" x14ac:dyDescent="0.25">
      <c r="A3802" s="2">
        <v>54586</v>
      </c>
      <c r="B3802" s="3" t="s">
        <v>4799</v>
      </c>
      <c r="C3802" s="3" t="s">
        <v>13</v>
      </c>
      <c r="D3802" s="3" t="s">
        <v>14</v>
      </c>
      <c r="E3802" s="3" t="s">
        <v>5007</v>
      </c>
      <c r="F3802" s="3" t="s">
        <v>23</v>
      </c>
      <c r="G3802" s="3" t="s">
        <v>33</v>
      </c>
      <c r="H3802" s="3" t="s">
        <v>58</v>
      </c>
      <c r="I3802" s="3" t="s">
        <v>58</v>
      </c>
      <c r="J3802" s="3" t="s">
        <v>143</v>
      </c>
      <c r="K3802" s="3" t="s">
        <v>11</v>
      </c>
      <c r="L3802" s="4">
        <v>44524</v>
      </c>
      <c r="M3802" s="3">
        <v>0</v>
      </c>
      <c r="N3802" s="3">
        <v>0</v>
      </c>
      <c r="O3802" s="3">
        <v>1</v>
      </c>
      <c r="P3802" s="3" t="str">
        <f>+IF(Tabla1[[#This Row],[ACUEDUCTO]]=1,"acueducto","")</f>
        <v/>
      </c>
      <c r="Q3802" s="3" t="str">
        <f>+IF(Tabla1[[#This Row],[ALCANTARILLADO]]=1,"alcantarillado","")</f>
        <v/>
      </c>
      <c r="R3802" s="3" t="str">
        <f>+IF(Tabla1[[#This Row],[ASEO]]=1,"aseo","")</f>
        <v>aseo</v>
      </c>
      <c r="S3802" s="3" t="str">
        <f>+_xlfn.CONCAT(Tabla1[[#This Row],[Columna1]]," ",Tabla1[[#This Row],[Columna2]]," ",Tabla1[[#This Row],[Columna3]])</f>
        <v xml:space="preserve">  aseo</v>
      </c>
      <c r="V3802" s="3" t="str">
        <f>+UPPER(Tabla1[[#This Row],[SERVICIO]])</f>
        <v>ASEO</v>
      </c>
    </row>
    <row r="3803" spans="1:22" x14ac:dyDescent="0.25">
      <c r="A3803" s="2">
        <v>54587</v>
      </c>
      <c r="B3803" s="3" t="s">
        <v>4800</v>
      </c>
      <c r="C3803" s="3" t="s">
        <v>13</v>
      </c>
      <c r="D3803" s="3" t="s">
        <v>14</v>
      </c>
      <c r="E3803" s="3" t="s">
        <v>5007</v>
      </c>
      <c r="F3803" s="3" t="s">
        <v>23</v>
      </c>
      <c r="G3803" s="3" t="s">
        <v>38</v>
      </c>
      <c r="H3803" s="3" t="s">
        <v>27</v>
      </c>
      <c r="I3803" s="3" t="s">
        <v>352</v>
      </c>
      <c r="J3803" s="3" t="s">
        <v>143</v>
      </c>
      <c r="K3803" s="3" t="s">
        <v>11</v>
      </c>
      <c r="L3803" s="4">
        <v>44405</v>
      </c>
      <c r="M3803" s="3">
        <v>0</v>
      </c>
      <c r="N3803" s="3">
        <v>0</v>
      </c>
      <c r="O3803" s="3">
        <v>1</v>
      </c>
      <c r="P3803" s="3" t="str">
        <f>+IF(Tabla1[[#This Row],[ACUEDUCTO]]=1,"acueducto","")</f>
        <v/>
      </c>
      <c r="Q3803" s="3" t="str">
        <f>+IF(Tabla1[[#This Row],[ALCANTARILLADO]]=1,"alcantarillado","")</f>
        <v/>
      </c>
      <c r="R3803" s="3" t="str">
        <f>+IF(Tabla1[[#This Row],[ASEO]]=1,"aseo","")</f>
        <v>aseo</v>
      </c>
      <c r="S3803" s="3" t="str">
        <f>+_xlfn.CONCAT(Tabla1[[#This Row],[Columna1]]," ",Tabla1[[#This Row],[Columna2]]," ",Tabla1[[#This Row],[Columna3]])</f>
        <v xml:space="preserve">  aseo</v>
      </c>
      <c r="V3803" s="3" t="str">
        <f>+UPPER(Tabla1[[#This Row],[SERVICIO]])</f>
        <v>ASEO</v>
      </c>
    </row>
    <row r="3804" spans="1:22" x14ac:dyDescent="0.25">
      <c r="A3804" s="2">
        <v>54588</v>
      </c>
      <c r="B3804" s="3" t="s">
        <v>4801</v>
      </c>
      <c r="C3804" s="3" t="s">
        <v>13</v>
      </c>
      <c r="D3804" s="3" t="s">
        <v>14</v>
      </c>
      <c r="E3804" s="3" t="s">
        <v>5007</v>
      </c>
      <c r="F3804" s="3" t="s">
        <v>23</v>
      </c>
      <c r="G3804" s="3" t="s">
        <v>38</v>
      </c>
      <c r="H3804" s="3" t="s">
        <v>293</v>
      </c>
      <c r="I3804" s="3" t="s">
        <v>475</v>
      </c>
      <c r="J3804" s="3" t="s">
        <v>143</v>
      </c>
      <c r="K3804" s="3" t="s">
        <v>11</v>
      </c>
      <c r="L3804" s="4">
        <v>44315</v>
      </c>
      <c r="M3804" s="3">
        <v>0</v>
      </c>
      <c r="N3804" s="3">
        <v>0</v>
      </c>
      <c r="O3804" s="3">
        <v>1</v>
      </c>
      <c r="P3804" s="3" t="str">
        <f>+IF(Tabla1[[#This Row],[ACUEDUCTO]]=1,"acueducto","")</f>
        <v/>
      </c>
      <c r="Q3804" s="3" t="str">
        <f>+IF(Tabla1[[#This Row],[ALCANTARILLADO]]=1,"alcantarillado","")</f>
        <v/>
      </c>
      <c r="R3804" s="3" t="str">
        <f>+IF(Tabla1[[#This Row],[ASEO]]=1,"aseo","")</f>
        <v>aseo</v>
      </c>
      <c r="S3804" s="3" t="str">
        <f>+_xlfn.CONCAT(Tabla1[[#This Row],[Columna1]]," ",Tabla1[[#This Row],[Columna2]]," ",Tabla1[[#This Row],[Columna3]])</f>
        <v xml:space="preserve">  aseo</v>
      </c>
      <c r="V3804" s="3" t="str">
        <f>+UPPER(Tabla1[[#This Row],[SERVICIO]])</f>
        <v>ASEO</v>
      </c>
    </row>
    <row r="3805" spans="1:22" x14ac:dyDescent="0.25">
      <c r="A3805" s="2">
        <v>54630</v>
      </c>
      <c r="B3805" s="3" t="s">
        <v>4802</v>
      </c>
      <c r="C3805" s="3" t="s">
        <v>13</v>
      </c>
      <c r="D3805" s="3" t="s">
        <v>26</v>
      </c>
      <c r="E3805" s="3" t="s">
        <v>5007</v>
      </c>
      <c r="F3805" s="3" t="s">
        <v>23</v>
      </c>
      <c r="G3805" s="3" t="s">
        <v>33</v>
      </c>
      <c r="H3805" s="3" t="s">
        <v>87</v>
      </c>
      <c r="I3805" s="3" t="s">
        <v>1527</v>
      </c>
      <c r="J3805" s="3" t="s">
        <v>143</v>
      </c>
      <c r="K3805" s="3" t="s">
        <v>11</v>
      </c>
      <c r="L3805" s="4">
        <v>44347</v>
      </c>
      <c r="M3805" s="3">
        <v>0</v>
      </c>
      <c r="N3805" s="3">
        <v>0</v>
      </c>
      <c r="O3805" s="3">
        <v>1</v>
      </c>
      <c r="P3805" s="3" t="str">
        <f>+IF(Tabla1[[#This Row],[ACUEDUCTO]]=1,"acueducto","")</f>
        <v/>
      </c>
      <c r="Q3805" s="3" t="str">
        <f>+IF(Tabla1[[#This Row],[ALCANTARILLADO]]=1,"alcantarillado","")</f>
        <v/>
      </c>
      <c r="R3805" s="3" t="str">
        <f>+IF(Tabla1[[#This Row],[ASEO]]=1,"aseo","")</f>
        <v>aseo</v>
      </c>
      <c r="S3805" s="3" t="str">
        <f>+_xlfn.CONCAT(Tabla1[[#This Row],[Columna1]]," ",Tabla1[[#This Row],[Columna2]]," ",Tabla1[[#This Row],[Columna3]])</f>
        <v xml:space="preserve">  aseo</v>
      </c>
      <c r="V3805" s="3" t="str">
        <f>+UPPER(Tabla1[[#This Row],[SERVICIO]])</f>
        <v>ASEO</v>
      </c>
    </row>
    <row r="3806" spans="1:22" x14ac:dyDescent="0.25">
      <c r="A3806" s="2">
        <v>54666</v>
      </c>
      <c r="B3806" s="3" t="s">
        <v>4803</v>
      </c>
      <c r="C3806" s="3" t="s">
        <v>13</v>
      </c>
      <c r="D3806" s="3" t="s">
        <v>14</v>
      </c>
      <c r="E3806" s="3" t="s">
        <v>5007</v>
      </c>
      <c r="F3806" s="3" t="s">
        <v>23</v>
      </c>
      <c r="G3806" s="3" t="s">
        <v>33</v>
      </c>
      <c r="H3806" s="3" t="s">
        <v>58</v>
      </c>
      <c r="I3806" s="3" t="s">
        <v>58</v>
      </c>
      <c r="J3806" s="3" t="s">
        <v>143</v>
      </c>
      <c r="K3806" s="3" t="s">
        <v>11</v>
      </c>
      <c r="L3806" s="4">
        <v>44363</v>
      </c>
      <c r="M3806" s="3">
        <v>0</v>
      </c>
      <c r="N3806" s="3">
        <v>0</v>
      </c>
      <c r="O3806" s="3">
        <v>1</v>
      </c>
      <c r="P3806" s="3" t="str">
        <f>+IF(Tabla1[[#This Row],[ACUEDUCTO]]=1,"acueducto","")</f>
        <v/>
      </c>
      <c r="Q3806" s="3" t="str">
        <f>+IF(Tabla1[[#This Row],[ALCANTARILLADO]]=1,"alcantarillado","")</f>
        <v/>
      </c>
      <c r="R3806" s="3" t="str">
        <f>+IF(Tabla1[[#This Row],[ASEO]]=1,"aseo","")</f>
        <v>aseo</v>
      </c>
      <c r="S3806" s="3" t="str">
        <f>+_xlfn.CONCAT(Tabla1[[#This Row],[Columna1]]," ",Tabla1[[#This Row],[Columna2]]," ",Tabla1[[#This Row],[Columna3]])</f>
        <v xml:space="preserve">  aseo</v>
      </c>
      <c r="V3806" s="3" t="str">
        <f>+UPPER(Tabla1[[#This Row],[SERVICIO]])</f>
        <v>ASEO</v>
      </c>
    </row>
    <row r="3807" spans="1:22" x14ac:dyDescent="0.25">
      <c r="A3807" s="2">
        <v>54686</v>
      </c>
      <c r="B3807" s="3" t="s">
        <v>4804</v>
      </c>
      <c r="C3807" s="3" t="s">
        <v>13</v>
      </c>
      <c r="D3807" s="3" t="s">
        <v>14</v>
      </c>
      <c r="E3807" s="3" t="s">
        <v>5012</v>
      </c>
      <c r="F3807" s="3" t="s">
        <v>23</v>
      </c>
      <c r="G3807" s="3" t="s">
        <v>38</v>
      </c>
      <c r="H3807" s="3" t="s">
        <v>123</v>
      </c>
      <c r="I3807" s="3" t="s">
        <v>1157</v>
      </c>
      <c r="J3807" s="3" t="s">
        <v>143</v>
      </c>
      <c r="K3807" s="3" t="s">
        <v>11</v>
      </c>
      <c r="L3807" s="4">
        <v>44470</v>
      </c>
      <c r="M3807" s="3">
        <v>0</v>
      </c>
      <c r="N3807" s="3">
        <v>0</v>
      </c>
      <c r="O3807" s="3">
        <v>1</v>
      </c>
      <c r="P3807" s="3" t="str">
        <f>+IF(Tabla1[[#This Row],[ACUEDUCTO]]=1,"acueducto","")</f>
        <v/>
      </c>
      <c r="Q3807" s="3" t="str">
        <f>+IF(Tabla1[[#This Row],[ALCANTARILLADO]]=1,"alcantarillado","")</f>
        <v/>
      </c>
      <c r="R3807" s="3" t="str">
        <f>+IF(Tabla1[[#This Row],[ASEO]]=1,"aseo","")</f>
        <v>aseo</v>
      </c>
      <c r="S3807" s="3" t="str">
        <f>+_xlfn.CONCAT(Tabla1[[#This Row],[Columna1]]," ",Tabla1[[#This Row],[Columna2]]," ",Tabla1[[#This Row],[Columna3]])</f>
        <v xml:space="preserve">  aseo</v>
      </c>
      <c r="V3807" s="3" t="str">
        <f>+UPPER(Tabla1[[#This Row],[SERVICIO]])</f>
        <v>ASEO</v>
      </c>
    </row>
    <row r="3808" spans="1:22" x14ac:dyDescent="0.25">
      <c r="A3808" s="2">
        <v>54746</v>
      </c>
      <c r="B3808" s="3" t="s">
        <v>4805</v>
      </c>
      <c r="C3808" s="3" t="s">
        <v>13</v>
      </c>
      <c r="D3808" s="3" t="s">
        <v>14</v>
      </c>
      <c r="E3808" s="3" t="s">
        <v>5007</v>
      </c>
      <c r="F3808" s="3" t="s">
        <v>23</v>
      </c>
      <c r="G3808" s="3" t="s">
        <v>33</v>
      </c>
      <c r="H3808" s="3" t="s">
        <v>58</v>
      </c>
      <c r="I3808" s="3" t="s">
        <v>58</v>
      </c>
      <c r="J3808" s="3" t="s">
        <v>143</v>
      </c>
      <c r="K3808" s="3" t="s">
        <v>11</v>
      </c>
      <c r="L3808" s="4">
        <v>44315</v>
      </c>
      <c r="M3808" s="3">
        <v>0</v>
      </c>
      <c r="N3808" s="3">
        <v>0</v>
      </c>
      <c r="O3808" s="3">
        <v>1</v>
      </c>
      <c r="P3808" s="3" t="str">
        <f>+IF(Tabla1[[#This Row],[ACUEDUCTO]]=1,"acueducto","")</f>
        <v/>
      </c>
      <c r="Q3808" s="3" t="str">
        <f>+IF(Tabla1[[#This Row],[ALCANTARILLADO]]=1,"alcantarillado","")</f>
        <v/>
      </c>
      <c r="R3808" s="3" t="str">
        <f>+IF(Tabla1[[#This Row],[ASEO]]=1,"aseo","")</f>
        <v>aseo</v>
      </c>
      <c r="S3808" s="3" t="str">
        <f>+_xlfn.CONCAT(Tabla1[[#This Row],[Columna1]]," ",Tabla1[[#This Row],[Columna2]]," ",Tabla1[[#This Row],[Columna3]])</f>
        <v xml:space="preserve">  aseo</v>
      </c>
      <c r="V3808" s="3" t="str">
        <f>+UPPER(Tabla1[[#This Row],[SERVICIO]])</f>
        <v>ASEO</v>
      </c>
    </row>
    <row r="3809" spans="1:22" x14ac:dyDescent="0.25">
      <c r="A3809" s="2">
        <v>54806</v>
      </c>
      <c r="B3809" s="3" t="s">
        <v>4806</v>
      </c>
      <c r="C3809" s="3" t="s">
        <v>13</v>
      </c>
      <c r="D3809" s="3" t="s">
        <v>14</v>
      </c>
      <c r="E3809" s="3" t="s">
        <v>5007</v>
      </c>
      <c r="F3809" s="3" t="s">
        <v>23</v>
      </c>
      <c r="G3809" s="3" t="s">
        <v>33</v>
      </c>
      <c r="H3809" s="3" t="s">
        <v>58</v>
      </c>
      <c r="I3809" s="3" t="s">
        <v>58</v>
      </c>
      <c r="J3809" s="3" t="s">
        <v>143</v>
      </c>
      <c r="K3809" s="3" t="s">
        <v>11</v>
      </c>
      <c r="L3809" s="4">
        <v>44327</v>
      </c>
      <c r="M3809" s="3">
        <v>0</v>
      </c>
      <c r="N3809" s="3">
        <v>0</v>
      </c>
      <c r="O3809" s="3">
        <v>1</v>
      </c>
      <c r="P3809" s="3" t="str">
        <f>+IF(Tabla1[[#This Row],[ACUEDUCTO]]=1,"acueducto","")</f>
        <v/>
      </c>
      <c r="Q3809" s="3" t="str">
        <f>+IF(Tabla1[[#This Row],[ALCANTARILLADO]]=1,"alcantarillado","")</f>
        <v/>
      </c>
      <c r="R3809" s="3" t="str">
        <f>+IF(Tabla1[[#This Row],[ASEO]]=1,"aseo","")</f>
        <v>aseo</v>
      </c>
      <c r="S3809" s="3" t="str">
        <f>+_xlfn.CONCAT(Tabla1[[#This Row],[Columna1]]," ",Tabla1[[#This Row],[Columna2]]," ",Tabla1[[#This Row],[Columna3]])</f>
        <v xml:space="preserve">  aseo</v>
      </c>
      <c r="V3809" s="3" t="str">
        <f>+UPPER(Tabla1[[#This Row],[SERVICIO]])</f>
        <v>ASEO</v>
      </c>
    </row>
    <row r="3810" spans="1:22" x14ac:dyDescent="0.25">
      <c r="A3810" s="2">
        <v>54827</v>
      </c>
      <c r="B3810" s="3" t="s">
        <v>4807</v>
      </c>
      <c r="C3810" s="3" t="s">
        <v>13</v>
      </c>
      <c r="D3810" s="3" t="s">
        <v>14</v>
      </c>
      <c r="E3810" s="3" t="s">
        <v>5012</v>
      </c>
      <c r="F3810" s="3" t="s">
        <v>23</v>
      </c>
      <c r="G3810" s="3" t="s">
        <v>38</v>
      </c>
      <c r="H3810" s="3" t="s">
        <v>396</v>
      </c>
      <c r="I3810" s="3" t="s">
        <v>4808</v>
      </c>
      <c r="J3810" s="3" t="s">
        <v>143</v>
      </c>
      <c r="K3810" s="3" t="s">
        <v>5020</v>
      </c>
      <c r="L3810" s="4">
        <v>44481</v>
      </c>
      <c r="M3810" s="3">
        <v>1</v>
      </c>
      <c r="N3810" s="3">
        <v>1</v>
      </c>
      <c r="O3810" s="3">
        <v>0</v>
      </c>
      <c r="P3810" s="3" t="str">
        <f>+IF(Tabla1[[#This Row],[ACUEDUCTO]]=1,"acueducto","")</f>
        <v>acueducto</v>
      </c>
      <c r="Q3810" s="3" t="str">
        <f>+IF(Tabla1[[#This Row],[ALCANTARILLADO]]=1,"alcantarillado","")</f>
        <v>alcantarillado</v>
      </c>
      <c r="R3810" s="3" t="str">
        <f>+IF(Tabla1[[#This Row],[ASEO]]=1,"aseo","")</f>
        <v/>
      </c>
      <c r="S3810" s="3" t="str">
        <f>+_xlfn.CONCAT(Tabla1[[#This Row],[Columna1]]," ",Tabla1[[#This Row],[Columna2]]," ",Tabla1[[#This Row],[Columna3]])</f>
        <v xml:space="preserve">acueducto alcantarillado </v>
      </c>
      <c r="V3810" s="3" t="str">
        <f>+UPPER(Tabla1[[#This Row],[SERVICIO]])</f>
        <v xml:space="preserve">ACUEDUCTO ALCANTARILLADO </v>
      </c>
    </row>
    <row r="3811" spans="1:22" x14ac:dyDescent="0.25">
      <c r="A3811" s="2">
        <v>54846</v>
      </c>
      <c r="B3811" s="3" t="s">
        <v>4809</v>
      </c>
      <c r="C3811" s="3" t="s">
        <v>13</v>
      </c>
      <c r="D3811" s="3" t="s">
        <v>14</v>
      </c>
      <c r="E3811" s="3" t="s">
        <v>5007</v>
      </c>
      <c r="F3811" s="3" t="s">
        <v>23</v>
      </c>
      <c r="G3811" s="3" t="s">
        <v>33</v>
      </c>
      <c r="H3811" s="3" t="s">
        <v>58</v>
      </c>
      <c r="I3811" s="3" t="s">
        <v>58</v>
      </c>
      <c r="J3811" s="3" t="s">
        <v>143</v>
      </c>
      <c r="K3811" s="3" t="s">
        <v>11</v>
      </c>
      <c r="L3811" s="4">
        <v>44357</v>
      </c>
      <c r="M3811" s="3">
        <v>0</v>
      </c>
      <c r="N3811" s="3">
        <v>0</v>
      </c>
      <c r="O3811" s="3">
        <v>1</v>
      </c>
      <c r="P3811" s="3" t="str">
        <f>+IF(Tabla1[[#This Row],[ACUEDUCTO]]=1,"acueducto","")</f>
        <v/>
      </c>
      <c r="Q3811" s="3" t="str">
        <f>+IF(Tabla1[[#This Row],[ALCANTARILLADO]]=1,"alcantarillado","")</f>
        <v/>
      </c>
      <c r="R3811" s="3" t="str">
        <f>+IF(Tabla1[[#This Row],[ASEO]]=1,"aseo","")</f>
        <v>aseo</v>
      </c>
      <c r="S3811" s="3" t="str">
        <f>+_xlfn.CONCAT(Tabla1[[#This Row],[Columna1]]," ",Tabla1[[#This Row],[Columna2]]," ",Tabla1[[#This Row],[Columna3]])</f>
        <v xml:space="preserve">  aseo</v>
      </c>
      <c r="V3811" s="3" t="str">
        <f>+UPPER(Tabla1[[#This Row],[SERVICIO]])</f>
        <v>ASEO</v>
      </c>
    </row>
    <row r="3812" spans="1:22" x14ac:dyDescent="0.25">
      <c r="A3812" s="2">
        <v>54867</v>
      </c>
      <c r="B3812" s="3" t="s">
        <v>4810</v>
      </c>
      <c r="C3812" s="3" t="s">
        <v>13</v>
      </c>
      <c r="D3812" s="3" t="s">
        <v>14</v>
      </c>
      <c r="E3812" s="3" t="s">
        <v>5007</v>
      </c>
      <c r="F3812" s="3" t="s">
        <v>23</v>
      </c>
      <c r="G3812" s="3" t="s">
        <v>33</v>
      </c>
      <c r="H3812" s="3" t="s">
        <v>58</v>
      </c>
      <c r="I3812" s="3" t="s">
        <v>58</v>
      </c>
      <c r="J3812" s="3" t="s">
        <v>143</v>
      </c>
      <c r="K3812" s="3" t="s">
        <v>11</v>
      </c>
      <c r="L3812" s="4">
        <v>44435</v>
      </c>
      <c r="M3812" s="3">
        <v>0</v>
      </c>
      <c r="N3812" s="3">
        <v>0</v>
      </c>
      <c r="O3812" s="3">
        <v>1</v>
      </c>
      <c r="P3812" s="3" t="str">
        <f>+IF(Tabla1[[#This Row],[ACUEDUCTO]]=1,"acueducto","")</f>
        <v/>
      </c>
      <c r="Q3812" s="3" t="str">
        <f>+IF(Tabla1[[#This Row],[ALCANTARILLADO]]=1,"alcantarillado","")</f>
        <v/>
      </c>
      <c r="R3812" s="3" t="str">
        <f>+IF(Tabla1[[#This Row],[ASEO]]=1,"aseo","")</f>
        <v>aseo</v>
      </c>
      <c r="S3812" s="3" t="str">
        <f>+_xlfn.CONCAT(Tabla1[[#This Row],[Columna1]]," ",Tabla1[[#This Row],[Columna2]]," ",Tabla1[[#This Row],[Columna3]])</f>
        <v xml:space="preserve">  aseo</v>
      </c>
      <c r="V3812" s="3" t="str">
        <f>+UPPER(Tabla1[[#This Row],[SERVICIO]])</f>
        <v>ASEO</v>
      </c>
    </row>
    <row r="3813" spans="1:22" x14ac:dyDescent="0.25">
      <c r="A3813" s="2">
        <v>54927</v>
      </c>
      <c r="B3813" s="3" t="s">
        <v>4811</v>
      </c>
      <c r="C3813" s="3" t="s">
        <v>13</v>
      </c>
      <c r="D3813" s="3" t="s">
        <v>26</v>
      </c>
      <c r="E3813" s="3" t="s">
        <v>5007</v>
      </c>
      <c r="F3813" s="3" t="s">
        <v>23</v>
      </c>
      <c r="G3813" s="3" t="s">
        <v>33</v>
      </c>
      <c r="H3813" s="3" t="s">
        <v>58</v>
      </c>
      <c r="I3813" s="3" t="s">
        <v>58</v>
      </c>
      <c r="J3813" s="3" t="s">
        <v>143</v>
      </c>
      <c r="K3813" s="3" t="s">
        <v>11</v>
      </c>
      <c r="L3813" s="4">
        <v>44334</v>
      </c>
      <c r="M3813" s="3">
        <v>0</v>
      </c>
      <c r="N3813" s="3">
        <v>0</v>
      </c>
      <c r="O3813" s="3">
        <v>1</v>
      </c>
      <c r="P3813" s="3" t="str">
        <f>+IF(Tabla1[[#This Row],[ACUEDUCTO]]=1,"acueducto","")</f>
        <v/>
      </c>
      <c r="Q3813" s="3" t="str">
        <f>+IF(Tabla1[[#This Row],[ALCANTARILLADO]]=1,"alcantarillado","")</f>
        <v/>
      </c>
      <c r="R3813" s="3" t="str">
        <f>+IF(Tabla1[[#This Row],[ASEO]]=1,"aseo","")</f>
        <v>aseo</v>
      </c>
      <c r="S3813" s="3" t="str">
        <f>+_xlfn.CONCAT(Tabla1[[#This Row],[Columna1]]," ",Tabla1[[#This Row],[Columna2]]," ",Tabla1[[#This Row],[Columna3]])</f>
        <v xml:space="preserve">  aseo</v>
      </c>
      <c r="V3813" s="3" t="str">
        <f>+UPPER(Tabla1[[#This Row],[SERVICIO]])</f>
        <v>ASEO</v>
      </c>
    </row>
    <row r="3814" spans="1:22" x14ac:dyDescent="0.25">
      <c r="A3814" s="2">
        <v>54946</v>
      </c>
      <c r="B3814" s="3" t="s">
        <v>4812</v>
      </c>
      <c r="C3814" s="3" t="s">
        <v>13</v>
      </c>
      <c r="D3814" s="3" t="s">
        <v>14</v>
      </c>
      <c r="E3814" s="3" t="s">
        <v>5007</v>
      </c>
      <c r="F3814" s="3" t="s">
        <v>23</v>
      </c>
      <c r="G3814" s="3" t="s">
        <v>33</v>
      </c>
      <c r="H3814" s="3" t="s">
        <v>63</v>
      </c>
      <c r="I3814" s="3" t="s">
        <v>72</v>
      </c>
      <c r="J3814" s="3" t="s">
        <v>143</v>
      </c>
      <c r="K3814" s="3" t="s">
        <v>11</v>
      </c>
      <c r="L3814" s="4">
        <v>44391</v>
      </c>
      <c r="M3814" s="3">
        <v>0</v>
      </c>
      <c r="N3814" s="3">
        <v>0</v>
      </c>
      <c r="O3814" s="3">
        <v>1</v>
      </c>
      <c r="P3814" s="3" t="str">
        <f>+IF(Tabla1[[#This Row],[ACUEDUCTO]]=1,"acueducto","")</f>
        <v/>
      </c>
      <c r="Q3814" s="3" t="str">
        <f>+IF(Tabla1[[#This Row],[ALCANTARILLADO]]=1,"alcantarillado","")</f>
        <v/>
      </c>
      <c r="R3814" s="3" t="str">
        <f>+IF(Tabla1[[#This Row],[ASEO]]=1,"aseo","")</f>
        <v>aseo</v>
      </c>
      <c r="S3814" s="3" t="str">
        <f>+_xlfn.CONCAT(Tabla1[[#This Row],[Columna1]]," ",Tabla1[[#This Row],[Columna2]]," ",Tabla1[[#This Row],[Columna3]])</f>
        <v xml:space="preserve">  aseo</v>
      </c>
      <c r="V3814" s="3" t="str">
        <f>+UPPER(Tabla1[[#This Row],[SERVICIO]])</f>
        <v>ASEO</v>
      </c>
    </row>
    <row r="3815" spans="1:22" x14ac:dyDescent="0.25">
      <c r="A3815" s="2">
        <v>54967</v>
      </c>
      <c r="B3815" s="3" t="s">
        <v>4813</v>
      </c>
      <c r="C3815" s="3" t="s">
        <v>13</v>
      </c>
      <c r="D3815" s="3" t="s">
        <v>14</v>
      </c>
      <c r="E3815" s="3" t="s">
        <v>5007</v>
      </c>
      <c r="F3815" s="3" t="s">
        <v>23</v>
      </c>
      <c r="G3815" s="3" t="s">
        <v>33</v>
      </c>
      <c r="H3815" s="3" t="s">
        <v>27</v>
      </c>
      <c r="I3815" s="3" t="s">
        <v>342</v>
      </c>
      <c r="J3815" s="3" t="s">
        <v>143</v>
      </c>
      <c r="K3815" s="3" t="s">
        <v>11</v>
      </c>
      <c r="L3815" s="4">
        <v>44463</v>
      </c>
      <c r="M3815" s="3">
        <v>0</v>
      </c>
      <c r="N3815" s="3">
        <v>0</v>
      </c>
      <c r="O3815" s="3">
        <v>1</v>
      </c>
      <c r="P3815" s="3" t="str">
        <f>+IF(Tabla1[[#This Row],[ACUEDUCTO]]=1,"acueducto","")</f>
        <v/>
      </c>
      <c r="Q3815" s="3" t="str">
        <f>+IF(Tabla1[[#This Row],[ALCANTARILLADO]]=1,"alcantarillado","")</f>
        <v/>
      </c>
      <c r="R3815" s="3" t="str">
        <f>+IF(Tabla1[[#This Row],[ASEO]]=1,"aseo","")</f>
        <v>aseo</v>
      </c>
      <c r="S3815" s="3" t="str">
        <f>+_xlfn.CONCAT(Tabla1[[#This Row],[Columna1]]," ",Tabla1[[#This Row],[Columna2]]," ",Tabla1[[#This Row],[Columna3]])</f>
        <v xml:space="preserve">  aseo</v>
      </c>
      <c r="V3815" s="3" t="str">
        <f>+UPPER(Tabla1[[#This Row],[SERVICIO]])</f>
        <v>ASEO</v>
      </c>
    </row>
    <row r="3816" spans="1:22" x14ac:dyDescent="0.25">
      <c r="A3816" s="2">
        <v>55006</v>
      </c>
      <c r="B3816" s="3" t="s">
        <v>4814</v>
      </c>
      <c r="C3816" s="3" t="s">
        <v>13</v>
      </c>
      <c r="D3816" s="3" t="s">
        <v>14</v>
      </c>
      <c r="E3816" s="3" t="s">
        <v>5007</v>
      </c>
      <c r="F3816" s="3" t="s">
        <v>23</v>
      </c>
      <c r="G3816" s="3" t="s">
        <v>33</v>
      </c>
      <c r="H3816" s="3" t="s">
        <v>58</v>
      </c>
      <c r="I3816" s="3" t="s">
        <v>58</v>
      </c>
      <c r="J3816" s="3" t="s">
        <v>143</v>
      </c>
      <c r="K3816" s="3" t="s">
        <v>11</v>
      </c>
      <c r="L3816" s="4">
        <v>44330</v>
      </c>
      <c r="M3816" s="3">
        <v>0</v>
      </c>
      <c r="N3816" s="3">
        <v>0</v>
      </c>
      <c r="O3816" s="3">
        <v>1</v>
      </c>
      <c r="P3816" s="3" t="str">
        <f>+IF(Tabla1[[#This Row],[ACUEDUCTO]]=1,"acueducto","")</f>
        <v/>
      </c>
      <c r="Q3816" s="3" t="str">
        <f>+IF(Tabla1[[#This Row],[ALCANTARILLADO]]=1,"alcantarillado","")</f>
        <v/>
      </c>
      <c r="R3816" s="3" t="str">
        <f>+IF(Tabla1[[#This Row],[ASEO]]=1,"aseo","")</f>
        <v>aseo</v>
      </c>
      <c r="S3816" s="3" t="str">
        <f>+_xlfn.CONCAT(Tabla1[[#This Row],[Columna1]]," ",Tabla1[[#This Row],[Columna2]]," ",Tabla1[[#This Row],[Columna3]])</f>
        <v xml:space="preserve">  aseo</v>
      </c>
      <c r="V3816" s="3" t="str">
        <f>+UPPER(Tabla1[[#This Row],[SERVICIO]])</f>
        <v>ASEO</v>
      </c>
    </row>
    <row r="3817" spans="1:22" x14ac:dyDescent="0.25">
      <c r="A3817" s="2">
        <v>55046</v>
      </c>
      <c r="B3817" s="3" t="s">
        <v>4815</v>
      </c>
      <c r="C3817" s="3" t="s">
        <v>13</v>
      </c>
      <c r="D3817" s="3" t="s">
        <v>26</v>
      </c>
      <c r="E3817" s="3" t="s">
        <v>5013</v>
      </c>
      <c r="F3817" s="3" t="s">
        <v>23</v>
      </c>
      <c r="G3817" s="3" t="s">
        <v>33</v>
      </c>
      <c r="H3817" s="3" t="s">
        <v>251</v>
      </c>
      <c r="I3817" s="3" t="s">
        <v>1197</v>
      </c>
      <c r="J3817" s="3" t="s">
        <v>143</v>
      </c>
      <c r="K3817" s="3" t="s">
        <v>5019</v>
      </c>
      <c r="L3817" s="4">
        <v>44553</v>
      </c>
      <c r="M3817" s="3">
        <v>1</v>
      </c>
      <c r="N3817" s="3">
        <v>0</v>
      </c>
      <c r="O3817" s="3">
        <v>0</v>
      </c>
      <c r="P3817" s="3" t="str">
        <f>+IF(Tabla1[[#This Row],[ACUEDUCTO]]=1,"acueducto","")</f>
        <v>acueducto</v>
      </c>
      <c r="Q3817" s="3" t="str">
        <f>+IF(Tabla1[[#This Row],[ALCANTARILLADO]]=1,"alcantarillado","")</f>
        <v/>
      </c>
      <c r="R3817" s="3" t="str">
        <f>+IF(Tabla1[[#This Row],[ASEO]]=1,"aseo","")</f>
        <v/>
      </c>
      <c r="S3817" s="3" t="str">
        <f>+_xlfn.CONCAT(Tabla1[[#This Row],[Columna1]]," ",Tabla1[[#This Row],[Columna2]]," ",Tabla1[[#This Row],[Columna3]])</f>
        <v xml:space="preserve">acueducto  </v>
      </c>
      <c r="V3817" s="3" t="str">
        <f>+UPPER(Tabla1[[#This Row],[SERVICIO]])</f>
        <v xml:space="preserve">ACUEDUCTO  </v>
      </c>
    </row>
    <row r="3818" spans="1:22" x14ac:dyDescent="0.25">
      <c r="A3818" s="2">
        <v>55086</v>
      </c>
      <c r="B3818" s="3" t="s">
        <v>4816</v>
      </c>
      <c r="C3818" s="3" t="s">
        <v>13</v>
      </c>
      <c r="D3818" s="3" t="s">
        <v>14</v>
      </c>
      <c r="E3818" s="3" t="s">
        <v>5007</v>
      </c>
      <c r="F3818" s="3" t="s">
        <v>23</v>
      </c>
      <c r="G3818" s="3" t="s">
        <v>33</v>
      </c>
      <c r="H3818" s="3" t="s">
        <v>224</v>
      </c>
      <c r="I3818" s="3" t="s">
        <v>419</v>
      </c>
      <c r="J3818" s="3" t="s">
        <v>143</v>
      </c>
      <c r="K3818" s="3" t="s">
        <v>11</v>
      </c>
      <c r="L3818" s="4">
        <v>44329</v>
      </c>
      <c r="M3818" s="3">
        <v>0</v>
      </c>
      <c r="N3818" s="3">
        <v>0</v>
      </c>
      <c r="O3818" s="3">
        <v>1</v>
      </c>
      <c r="P3818" s="3" t="str">
        <f>+IF(Tabla1[[#This Row],[ACUEDUCTO]]=1,"acueducto","")</f>
        <v/>
      </c>
      <c r="Q3818" s="3" t="str">
        <f>+IF(Tabla1[[#This Row],[ALCANTARILLADO]]=1,"alcantarillado","")</f>
        <v/>
      </c>
      <c r="R3818" s="3" t="str">
        <f>+IF(Tabla1[[#This Row],[ASEO]]=1,"aseo","")</f>
        <v>aseo</v>
      </c>
      <c r="S3818" s="3" t="str">
        <f>+_xlfn.CONCAT(Tabla1[[#This Row],[Columna1]]," ",Tabla1[[#This Row],[Columna2]]," ",Tabla1[[#This Row],[Columna3]])</f>
        <v xml:space="preserve">  aseo</v>
      </c>
      <c r="V3818" s="3" t="str">
        <f>+UPPER(Tabla1[[#This Row],[SERVICIO]])</f>
        <v>ASEO</v>
      </c>
    </row>
    <row r="3819" spans="1:22" x14ac:dyDescent="0.25">
      <c r="A3819" s="2">
        <v>55087</v>
      </c>
      <c r="B3819" s="3" t="s">
        <v>4817</v>
      </c>
      <c r="C3819" s="3" t="s">
        <v>13</v>
      </c>
      <c r="D3819" s="3" t="s">
        <v>26</v>
      </c>
      <c r="E3819" s="3" t="s">
        <v>5013</v>
      </c>
      <c r="F3819" s="3" t="s">
        <v>32</v>
      </c>
      <c r="G3819" s="3" t="s">
        <v>33</v>
      </c>
      <c r="H3819" s="3" t="s">
        <v>27</v>
      </c>
      <c r="I3819" s="3" t="s">
        <v>640</v>
      </c>
      <c r="J3819" s="3" t="s">
        <v>143</v>
      </c>
      <c r="K3819" s="3" t="s">
        <v>5019</v>
      </c>
      <c r="L3819" s="4">
        <v>44370</v>
      </c>
      <c r="M3819" s="3">
        <v>1</v>
      </c>
      <c r="N3819" s="3">
        <v>0</v>
      </c>
      <c r="O3819" s="3">
        <v>0</v>
      </c>
      <c r="P3819" s="3" t="str">
        <f>+IF(Tabla1[[#This Row],[ACUEDUCTO]]=1,"acueducto","")</f>
        <v>acueducto</v>
      </c>
      <c r="Q3819" s="3" t="str">
        <f>+IF(Tabla1[[#This Row],[ALCANTARILLADO]]=1,"alcantarillado","")</f>
        <v/>
      </c>
      <c r="R3819" s="3" t="str">
        <f>+IF(Tabla1[[#This Row],[ASEO]]=1,"aseo","")</f>
        <v/>
      </c>
      <c r="S3819" s="3" t="str">
        <f>+_xlfn.CONCAT(Tabla1[[#This Row],[Columna1]]," ",Tabla1[[#This Row],[Columna2]]," ",Tabla1[[#This Row],[Columna3]])</f>
        <v xml:space="preserve">acueducto  </v>
      </c>
      <c r="V3819" s="3" t="str">
        <f>+UPPER(Tabla1[[#This Row],[SERVICIO]])</f>
        <v xml:space="preserve">ACUEDUCTO  </v>
      </c>
    </row>
    <row r="3820" spans="1:22" x14ac:dyDescent="0.25">
      <c r="A3820" s="2">
        <v>55146</v>
      </c>
      <c r="B3820" s="3" t="s">
        <v>4818</v>
      </c>
      <c r="C3820" s="3" t="s">
        <v>13</v>
      </c>
      <c r="D3820" s="3" t="s">
        <v>26</v>
      </c>
      <c r="E3820" s="3" t="s">
        <v>5007</v>
      </c>
      <c r="F3820" s="3" t="s">
        <v>23</v>
      </c>
      <c r="G3820" s="3" t="s">
        <v>33</v>
      </c>
      <c r="H3820" s="3" t="s">
        <v>197</v>
      </c>
      <c r="I3820" s="3" t="s">
        <v>377</v>
      </c>
      <c r="J3820" s="3" t="s">
        <v>143</v>
      </c>
      <c r="K3820" s="3" t="s">
        <v>11</v>
      </c>
      <c r="L3820" s="4">
        <v>44390</v>
      </c>
      <c r="M3820" s="3">
        <v>0</v>
      </c>
      <c r="N3820" s="3">
        <v>0</v>
      </c>
      <c r="O3820" s="3">
        <v>1</v>
      </c>
      <c r="P3820" s="3" t="str">
        <f>+IF(Tabla1[[#This Row],[ACUEDUCTO]]=1,"acueducto","")</f>
        <v/>
      </c>
      <c r="Q3820" s="3" t="str">
        <f>+IF(Tabla1[[#This Row],[ALCANTARILLADO]]=1,"alcantarillado","")</f>
        <v/>
      </c>
      <c r="R3820" s="3" t="str">
        <f>+IF(Tabla1[[#This Row],[ASEO]]=1,"aseo","")</f>
        <v>aseo</v>
      </c>
      <c r="S3820" s="3" t="str">
        <f>+_xlfn.CONCAT(Tabla1[[#This Row],[Columna1]]," ",Tabla1[[#This Row],[Columna2]]," ",Tabla1[[#This Row],[Columna3]])</f>
        <v xml:space="preserve">  aseo</v>
      </c>
      <c r="V3820" s="3" t="str">
        <f>+UPPER(Tabla1[[#This Row],[SERVICIO]])</f>
        <v>ASEO</v>
      </c>
    </row>
    <row r="3821" spans="1:22" x14ac:dyDescent="0.25">
      <c r="A3821" s="2">
        <v>55186</v>
      </c>
      <c r="B3821" s="3" t="s">
        <v>4819</v>
      </c>
      <c r="C3821" s="3" t="s">
        <v>13</v>
      </c>
      <c r="D3821" s="3" t="s">
        <v>14</v>
      </c>
      <c r="E3821" s="3" t="s">
        <v>5007</v>
      </c>
      <c r="F3821" s="3" t="s">
        <v>23</v>
      </c>
      <c r="G3821" s="3" t="s">
        <v>33</v>
      </c>
      <c r="H3821" s="3" t="s">
        <v>58</v>
      </c>
      <c r="I3821" s="3" t="s">
        <v>58</v>
      </c>
      <c r="J3821" s="3" t="s">
        <v>143</v>
      </c>
      <c r="K3821" s="3" t="s">
        <v>11</v>
      </c>
      <c r="L3821" s="4">
        <v>44330</v>
      </c>
      <c r="M3821" s="3">
        <v>0</v>
      </c>
      <c r="N3821" s="3">
        <v>0</v>
      </c>
      <c r="O3821" s="3">
        <v>1</v>
      </c>
      <c r="P3821" s="3" t="str">
        <f>+IF(Tabla1[[#This Row],[ACUEDUCTO]]=1,"acueducto","")</f>
        <v/>
      </c>
      <c r="Q3821" s="3" t="str">
        <f>+IF(Tabla1[[#This Row],[ALCANTARILLADO]]=1,"alcantarillado","")</f>
        <v/>
      </c>
      <c r="R3821" s="3" t="str">
        <f>+IF(Tabla1[[#This Row],[ASEO]]=1,"aseo","")</f>
        <v>aseo</v>
      </c>
      <c r="S3821" s="3" t="str">
        <f>+_xlfn.CONCAT(Tabla1[[#This Row],[Columna1]]," ",Tabla1[[#This Row],[Columna2]]," ",Tabla1[[#This Row],[Columna3]])</f>
        <v xml:space="preserve">  aseo</v>
      </c>
      <c r="V3821" s="3" t="str">
        <f>+UPPER(Tabla1[[#This Row],[SERVICIO]])</f>
        <v>ASEO</v>
      </c>
    </row>
    <row r="3822" spans="1:22" x14ac:dyDescent="0.25">
      <c r="A3822" s="2">
        <v>55206</v>
      </c>
      <c r="B3822" s="3" t="s">
        <v>4820</v>
      </c>
      <c r="C3822" s="3" t="s">
        <v>13</v>
      </c>
      <c r="D3822" s="3" t="s">
        <v>14</v>
      </c>
      <c r="E3822" s="3" t="s">
        <v>5007</v>
      </c>
      <c r="F3822" s="3" t="s">
        <v>23</v>
      </c>
      <c r="G3822" s="3" t="s">
        <v>33</v>
      </c>
      <c r="H3822" s="3" t="s">
        <v>58</v>
      </c>
      <c r="I3822" s="3" t="s">
        <v>58</v>
      </c>
      <c r="J3822" s="3" t="s">
        <v>143</v>
      </c>
      <c r="K3822" s="3" t="s">
        <v>11</v>
      </c>
      <c r="L3822" s="4">
        <v>44329</v>
      </c>
      <c r="M3822" s="3">
        <v>0</v>
      </c>
      <c r="N3822" s="3">
        <v>0</v>
      </c>
      <c r="O3822" s="3">
        <v>1</v>
      </c>
      <c r="P3822" s="3" t="str">
        <f>+IF(Tabla1[[#This Row],[ACUEDUCTO]]=1,"acueducto","")</f>
        <v/>
      </c>
      <c r="Q3822" s="3" t="str">
        <f>+IF(Tabla1[[#This Row],[ALCANTARILLADO]]=1,"alcantarillado","")</f>
        <v/>
      </c>
      <c r="R3822" s="3" t="str">
        <f>+IF(Tabla1[[#This Row],[ASEO]]=1,"aseo","")</f>
        <v>aseo</v>
      </c>
      <c r="S3822" s="3" t="str">
        <f>+_xlfn.CONCAT(Tabla1[[#This Row],[Columna1]]," ",Tabla1[[#This Row],[Columna2]]," ",Tabla1[[#This Row],[Columna3]])</f>
        <v xml:space="preserve">  aseo</v>
      </c>
      <c r="V3822" s="3" t="str">
        <f>+UPPER(Tabla1[[#This Row],[SERVICIO]])</f>
        <v>ASEO</v>
      </c>
    </row>
    <row r="3823" spans="1:22" x14ac:dyDescent="0.25">
      <c r="A3823" s="2">
        <v>55207</v>
      </c>
      <c r="B3823" s="3" t="s">
        <v>4821</v>
      </c>
      <c r="C3823" s="3" t="s">
        <v>13</v>
      </c>
      <c r="D3823" s="3" t="s">
        <v>45</v>
      </c>
      <c r="E3823" s="3" t="s">
        <v>5007</v>
      </c>
      <c r="F3823" s="3" t="s">
        <v>23</v>
      </c>
      <c r="G3823" s="3" t="s">
        <v>33</v>
      </c>
      <c r="H3823" s="3" t="s">
        <v>236</v>
      </c>
      <c r="I3823" s="3" t="s">
        <v>237</v>
      </c>
      <c r="J3823" s="3" t="s">
        <v>143</v>
      </c>
      <c r="K3823" s="3" t="s">
        <v>11</v>
      </c>
      <c r="L3823" s="4">
        <v>44488</v>
      </c>
      <c r="M3823" s="3">
        <v>0</v>
      </c>
      <c r="N3823" s="3">
        <v>0</v>
      </c>
      <c r="O3823" s="3">
        <v>1</v>
      </c>
      <c r="P3823" s="3" t="str">
        <f>+IF(Tabla1[[#This Row],[ACUEDUCTO]]=1,"acueducto","")</f>
        <v/>
      </c>
      <c r="Q3823" s="3" t="str">
        <f>+IF(Tabla1[[#This Row],[ALCANTARILLADO]]=1,"alcantarillado","")</f>
        <v/>
      </c>
      <c r="R3823" s="3" t="str">
        <f>+IF(Tabla1[[#This Row],[ASEO]]=1,"aseo","")</f>
        <v>aseo</v>
      </c>
      <c r="S3823" s="3" t="str">
        <f>+_xlfn.CONCAT(Tabla1[[#This Row],[Columna1]]," ",Tabla1[[#This Row],[Columna2]]," ",Tabla1[[#This Row],[Columna3]])</f>
        <v xml:space="preserve">  aseo</v>
      </c>
      <c r="V3823" s="3" t="str">
        <f>+UPPER(Tabla1[[#This Row],[SERVICIO]])</f>
        <v>ASEO</v>
      </c>
    </row>
    <row r="3824" spans="1:22" x14ac:dyDescent="0.25">
      <c r="A3824" s="2">
        <v>55267</v>
      </c>
      <c r="B3824" s="3" t="s">
        <v>4822</v>
      </c>
      <c r="C3824" s="3" t="s">
        <v>13</v>
      </c>
      <c r="D3824" s="3" t="s">
        <v>26</v>
      </c>
      <c r="E3824" s="3" t="s">
        <v>5007</v>
      </c>
      <c r="F3824" s="3" t="s">
        <v>23</v>
      </c>
      <c r="G3824" s="3" t="s">
        <v>33</v>
      </c>
      <c r="H3824" s="3" t="s">
        <v>63</v>
      </c>
      <c r="I3824" s="3" t="s">
        <v>72</v>
      </c>
      <c r="J3824" s="3" t="s">
        <v>143</v>
      </c>
      <c r="K3824" s="3" t="s">
        <v>11</v>
      </c>
      <c r="L3824" s="4">
        <v>44475</v>
      </c>
      <c r="M3824" s="3">
        <v>0</v>
      </c>
      <c r="N3824" s="3">
        <v>0</v>
      </c>
      <c r="O3824" s="3">
        <v>1</v>
      </c>
      <c r="P3824" s="3" t="str">
        <f>+IF(Tabla1[[#This Row],[ACUEDUCTO]]=1,"acueducto","")</f>
        <v/>
      </c>
      <c r="Q3824" s="3" t="str">
        <f>+IF(Tabla1[[#This Row],[ALCANTARILLADO]]=1,"alcantarillado","")</f>
        <v/>
      </c>
      <c r="R3824" s="3" t="str">
        <f>+IF(Tabla1[[#This Row],[ASEO]]=1,"aseo","")</f>
        <v>aseo</v>
      </c>
      <c r="S3824" s="3" t="str">
        <f>+_xlfn.CONCAT(Tabla1[[#This Row],[Columna1]]," ",Tabla1[[#This Row],[Columna2]]," ",Tabla1[[#This Row],[Columna3]])</f>
        <v xml:space="preserve">  aseo</v>
      </c>
      <c r="V3824" s="3" t="str">
        <f>+UPPER(Tabla1[[#This Row],[SERVICIO]])</f>
        <v>ASEO</v>
      </c>
    </row>
    <row r="3825" spans="1:22" x14ac:dyDescent="0.25">
      <c r="A3825" s="2">
        <v>55287</v>
      </c>
      <c r="B3825" s="3" t="s">
        <v>4823</v>
      </c>
      <c r="C3825" s="3" t="s">
        <v>13</v>
      </c>
      <c r="D3825" s="3" t="s">
        <v>26</v>
      </c>
      <c r="E3825" s="3" t="s">
        <v>5007</v>
      </c>
      <c r="F3825" s="3" t="s">
        <v>23</v>
      </c>
      <c r="G3825" s="3" t="s">
        <v>33</v>
      </c>
      <c r="H3825" s="3" t="s">
        <v>16</v>
      </c>
      <c r="I3825" s="3" t="s">
        <v>39</v>
      </c>
      <c r="J3825" s="3" t="s">
        <v>143</v>
      </c>
      <c r="K3825" s="3" t="s">
        <v>11</v>
      </c>
      <c r="L3825" s="4">
        <v>44546</v>
      </c>
      <c r="M3825" s="3">
        <v>0</v>
      </c>
      <c r="N3825" s="3">
        <v>0</v>
      </c>
      <c r="O3825" s="3">
        <v>1</v>
      </c>
      <c r="P3825" s="3" t="str">
        <f>+IF(Tabla1[[#This Row],[ACUEDUCTO]]=1,"acueducto","")</f>
        <v/>
      </c>
      <c r="Q3825" s="3" t="str">
        <f>+IF(Tabla1[[#This Row],[ALCANTARILLADO]]=1,"alcantarillado","")</f>
        <v/>
      </c>
      <c r="R3825" s="3" t="str">
        <f>+IF(Tabla1[[#This Row],[ASEO]]=1,"aseo","")</f>
        <v>aseo</v>
      </c>
      <c r="S3825" s="3" t="str">
        <f>+_xlfn.CONCAT(Tabla1[[#This Row],[Columna1]]," ",Tabla1[[#This Row],[Columna2]]," ",Tabla1[[#This Row],[Columna3]])</f>
        <v xml:space="preserve">  aseo</v>
      </c>
      <c r="V3825" s="3" t="str">
        <f>+UPPER(Tabla1[[#This Row],[SERVICIO]])</f>
        <v>ASEO</v>
      </c>
    </row>
    <row r="3826" spans="1:22" x14ac:dyDescent="0.25">
      <c r="A3826" s="2">
        <v>55346</v>
      </c>
      <c r="B3826" s="3" t="s">
        <v>4824</v>
      </c>
      <c r="C3826" s="3" t="s">
        <v>13</v>
      </c>
      <c r="D3826" s="3" t="s">
        <v>14</v>
      </c>
      <c r="E3826" s="3" t="s">
        <v>5007</v>
      </c>
      <c r="F3826" s="3" t="s">
        <v>23</v>
      </c>
      <c r="G3826" s="3" t="s">
        <v>38</v>
      </c>
      <c r="H3826" s="3" t="s">
        <v>63</v>
      </c>
      <c r="I3826" s="3" t="s">
        <v>94</v>
      </c>
      <c r="J3826" s="3" t="s">
        <v>143</v>
      </c>
      <c r="K3826" s="3" t="s">
        <v>11</v>
      </c>
      <c r="L3826" s="4">
        <v>44421</v>
      </c>
      <c r="M3826" s="3">
        <v>0</v>
      </c>
      <c r="N3826" s="3">
        <v>0</v>
      </c>
      <c r="O3826" s="3">
        <v>1</v>
      </c>
      <c r="P3826" s="3" t="str">
        <f>+IF(Tabla1[[#This Row],[ACUEDUCTO]]=1,"acueducto","")</f>
        <v/>
      </c>
      <c r="Q3826" s="3" t="str">
        <f>+IF(Tabla1[[#This Row],[ALCANTARILLADO]]=1,"alcantarillado","")</f>
        <v/>
      </c>
      <c r="R3826" s="3" t="str">
        <f>+IF(Tabla1[[#This Row],[ASEO]]=1,"aseo","")</f>
        <v>aseo</v>
      </c>
      <c r="S3826" s="3" t="str">
        <f>+_xlfn.CONCAT(Tabla1[[#This Row],[Columna1]]," ",Tabla1[[#This Row],[Columna2]]," ",Tabla1[[#This Row],[Columna3]])</f>
        <v xml:space="preserve">  aseo</v>
      </c>
      <c r="V3826" s="3" t="str">
        <f>+UPPER(Tabla1[[#This Row],[SERVICIO]])</f>
        <v>ASEO</v>
      </c>
    </row>
    <row r="3827" spans="1:22" x14ac:dyDescent="0.25">
      <c r="A3827" s="2">
        <v>55367</v>
      </c>
      <c r="B3827" s="3" t="s">
        <v>4825</v>
      </c>
      <c r="C3827" s="3" t="s">
        <v>13</v>
      </c>
      <c r="D3827" s="3" t="s">
        <v>26</v>
      </c>
      <c r="E3827" s="3" t="s">
        <v>5007</v>
      </c>
      <c r="F3827" s="3" t="s">
        <v>32</v>
      </c>
      <c r="G3827" s="3" t="s">
        <v>33</v>
      </c>
      <c r="H3827" s="3" t="s">
        <v>293</v>
      </c>
      <c r="I3827" s="3" t="s">
        <v>841</v>
      </c>
      <c r="J3827" s="3" t="s">
        <v>143</v>
      </c>
      <c r="K3827" s="3" t="s">
        <v>11</v>
      </c>
      <c r="L3827" s="4">
        <v>44435</v>
      </c>
      <c r="M3827" s="3">
        <v>0</v>
      </c>
      <c r="N3827" s="3">
        <v>0</v>
      </c>
      <c r="O3827" s="3">
        <v>1</v>
      </c>
      <c r="P3827" s="3" t="str">
        <f>+IF(Tabla1[[#This Row],[ACUEDUCTO]]=1,"acueducto","")</f>
        <v/>
      </c>
      <c r="Q3827" s="3" t="str">
        <f>+IF(Tabla1[[#This Row],[ALCANTARILLADO]]=1,"alcantarillado","")</f>
        <v/>
      </c>
      <c r="R3827" s="3" t="str">
        <f>+IF(Tabla1[[#This Row],[ASEO]]=1,"aseo","")</f>
        <v>aseo</v>
      </c>
      <c r="S3827" s="3" t="str">
        <f>+_xlfn.CONCAT(Tabla1[[#This Row],[Columna1]]," ",Tabla1[[#This Row],[Columna2]]," ",Tabla1[[#This Row],[Columna3]])</f>
        <v xml:space="preserve">  aseo</v>
      </c>
      <c r="V3827" s="3" t="str">
        <f>+UPPER(Tabla1[[#This Row],[SERVICIO]])</f>
        <v>ASEO</v>
      </c>
    </row>
    <row r="3828" spans="1:22" x14ac:dyDescent="0.25">
      <c r="A3828" s="2">
        <v>55406</v>
      </c>
      <c r="B3828" s="3" t="s">
        <v>4826</v>
      </c>
      <c r="C3828" s="3" t="s">
        <v>13</v>
      </c>
      <c r="D3828" s="3" t="s">
        <v>45</v>
      </c>
      <c r="E3828" s="3" t="s">
        <v>5007</v>
      </c>
      <c r="F3828" s="3" t="s">
        <v>23</v>
      </c>
      <c r="G3828" s="3" t="s">
        <v>33</v>
      </c>
      <c r="H3828" s="3" t="s">
        <v>293</v>
      </c>
      <c r="I3828" s="3" t="s">
        <v>294</v>
      </c>
      <c r="J3828" s="3" t="s">
        <v>143</v>
      </c>
      <c r="K3828" s="3" t="s">
        <v>11</v>
      </c>
      <c r="L3828" s="4">
        <v>44448</v>
      </c>
      <c r="M3828" s="3">
        <v>0</v>
      </c>
      <c r="N3828" s="3">
        <v>0</v>
      </c>
      <c r="O3828" s="3">
        <v>1</v>
      </c>
      <c r="P3828" s="3" t="str">
        <f>+IF(Tabla1[[#This Row],[ACUEDUCTO]]=1,"acueducto","")</f>
        <v/>
      </c>
      <c r="Q3828" s="3" t="str">
        <f>+IF(Tabla1[[#This Row],[ALCANTARILLADO]]=1,"alcantarillado","")</f>
        <v/>
      </c>
      <c r="R3828" s="3" t="str">
        <f>+IF(Tabla1[[#This Row],[ASEO]]=1,"aseo","")</f>
        <v>aseo</v>
      </c>
      <c r="S3828" s="3" t="str">
        <f>+_xlfn.CONCAT(Tabla1[[#This Row],[Columna1]]," ",Tabla1[[#This Row],[Columna2]]," ",Tabla1[[#This Row],[Columna3]])</f>
        <v xml:space="preserve">  aseo</v>
      </c>
      <c r="V3828" s="3" t="str">
        <f>+UPPER(Tabla1[[#This Row],[SERVICIO]])</f>
        <v>ASEO</v>
      </c>
    </row>
    <row r="3829" spans="1:22" x14ac:dyDescent="0.25">
      <c r="A3829" s="2">
        <v>55407</v>
      </c>
      <c r="B3829" s="3" t="s">
        <v>4827</v>
      </c>
      <c r="C3829" s="3" t="s">
        <v>13</v>
      </c>
      <c r="D3829" s="3" t="s">
        <v>45</v>
      </c>
      <c r="E3829" s="3" t="s">
        <v>5007</v>
      </c>
      <c r="F3829" s="3" t="s">
        <v>23</v>
      </c>
      <c r="G3829" s="3" t="s">
        <v>38</v>
      </c>
      <c r="H3829" s="3" t="s">
        <v>53</v>
      </c>
      <c r="I3829" s="3" t="s">
        <v>1611</v>
      </c>
      <c r="J3829" s="3" t="s">
        <v>143</v>
      </c>
      <c r="K3829" s="3" t="s">
        <v>11</v>
      </c>
      <c r="L3829" s="4">
        <v>44356</v>
      </c>
      <c r="M3829" s="3">
        <v>0</v>
      </c>
      <c r="N3829" s="3">
        <v>0</v>
      </c>
      <c r="O3829" s="3">
        <v>1</v>
      </c>
      <c r="P3829" s="3" t="str">
        <f>+IF(Tabla1[[#This Row],[ACUEDUCTO]]=1,"acueducto","")</f>
        <v/>
      </c>
      <c r="Q3829" s="3" t="str">
        <f>+IF(Tabla1[[#This Row],[ALCANTARILLADO]]=1,"alcantarillado","")</f>
        <v/>
      </c>
      <c r="R3829" s="3" t="str">
        <f>+IF(Tabla1[[#This Row],[ASEO]]=1,"aseo","")</f>
        <v>aseo</v>
      </c>
      <c r="S3829" s="3" t="str">
        <f>+_xlfn.CONCAT(Tabla1[[#This Row],[Columna1]]," ",Tabla1[[#This Row],[Columna2]]," ",Tabla1[[#This Row],[Columna3]])</f>
        <v xml:space="preserve">  aseo</v>
      </c>
      <c r="V3829" s="3" t="str">
        <f>+UPPER(Tabla1[[#This Row],[SERVICIO]])</f>
        <v>ASEO</v>
      </c>
    </row>
    <row r="3830" spans="1:22" x14ac:dyDescent="0.25">
      <c r="A3830" s="2">
        <v>55408</v>
      </c>
      <c r="B3830" s="3" t="s">
        <v>4828</v>
      </c>
      <c r="C3830" s="3" t="s">
        <v>13</v>
      </c>
      <c r="D3830" s="3" t="s">
        <v>26</v>
      </c>
      <c r="E3830" s="3" t="s">
        <v>5007</v>
      </c>
      <c r="F3830" s="3" t="s">
        <v>23</v>
      </c>
      <c r="G3830" s="3" t="s">
        <v>33</v>
      </c>
      <c r="H3830" s="3" t="s">
        <v>197</v>
      </c>
      <c r="I3830" s="3" t="s">
        <v>377</v>
      </c>
      <c r="J3830" s="3" t="s">
        <v>143</v>
      </c>
      <c r="K3830" s="3" t="s">
        <v>11</v>
      </c>
      <c r="L3830" s="4">
        <v>44369</v>
      </c>
      <c r="M3830" s="3">
        <v>0</v>
      </c>
      <c r="N3830" s="3">
        <v>0</v>
      </c>
      <c r="O3830" s="3">
        <v>1</v>
      </c>
      <c r="P3830" s="3" t="str">
        <f>+IF(Tabla1[[#This Row],[ACUEDUCTO]]=1,"acueducto","")</f>
        <v/>
      </c>
      <c r="Q3830" s="3" t="str">
        <f>+IF(Tabla1[[#This Row],[ALCANTARILLADO]]=1,"alcantarillado","")</f>
        <v/>
      </c>
      <c r="R3830" s="3" t="str">
        <f>+IF(Tabla1[[#This Row],[ASEO]]=1,"aseo","")</f>
        <v>aseo</v>
      </c>
      <c r="S3830" s="3" t="str">
        <f>+_xlfn.CONCAT(Tabla1[[#This Row],[Columna1]]," ",Tabla1[[#This Row],[Columna2]]," ",Tabla1[[#This Row],[Columna3]])</f>
        <v xml:space="preserve">  aseo</v>
      </c>
      <c r="V3830" s="3" t="str">
        <f>+UPPER(Tabla1[[#This Row],[SERVICIO]])</f>
        <v>ASEO</v>
      </c>
    </row>
    <row r="3831" spans="1:22" x14ac:dyDescent="0.25">
      <c r="A3831" s="2">
        <v>55428</v>
      </c>
      <c r="B3831" s="3" t="s">
        <v>4829</v>
      </c>
      <c r="C3831" s="3" t="s">
        <v>13</v>
      </c>
      <c r="D3831" s="3" t="s">
        <v>45</v>
      </c>
      <c r="E3831" s="3" t="s">
        <v>5007</v>
      </c>
      <c r="F3831" s="3" t="s">
        <v>23</v>
      </c>
      <c r="G3831" s="3" t="s">
        <v>38</v>
      </c>
      <c r="H3831" s="3" t="s">
        <v>251</v>
      </c>
      <c r="I3831" s="3" t="s">
        <v>252</v>
      </c>
      <c r="J3831" s="3" t="s">
        <v>143</v>
      </c>
      <c r="K3831" s="3" t="s">
        <v>11</v>
      </c>
      <c r="L3831" s="4">
        <v>44362</v>
      </c>
      <c r="M3831" s="3">
        <v>0</v>
      </c>
      <c r="N3831" s="3">
        <v>0</v>
      </c>
      <c r="O3831" s="3">
        <v>1</v>
      </c>
      <c r="P3831" s="3" t="str">
        <f>+IF(Tabla1[[#This Row],[ACUEDUCTO]]=1,"acueducto","")</f>
        <v/>
      </c>
      <c r="Q3831" s="3" t="str">
        <f>+IF(Tabla1[[#This Row],[ALCANTARILLADO]]=1,"alcantarillado","")</f>
        <v/>
      </c>
      <c r="R3831" s="3" t="str">
        <f>+IF(Tabla1[[#This Row],[ASEO]]=1,"aseo","")</f>
        <v>aseo</v>
      </c>
      <c r="S3831" s="3" t="str">
        <f>+_xlfn.CONCAT(Tabla1[[#This Row],[Columna1]]," ",Tabla1[[#This Row],[Columna2]]," ",Tabla1[[#This Row],[Columna3]])</f>
        <v xml:space="preserve">  aseo</v>
      </c>
      <c r="V3831" s="3" t="str">
        <f>+UPPER(Tabla1[[#This Row],[SERVICIO]])</f>
        <v>ASEO</v>
      </c>
    </row>
    <row r="3832" spans="1:22" x14ac:dyDescent="0.25">
      <c r="A3832" s="2">
        <v>55430</v>
      </c>
      <c r="B3832" s="3" t="s">
        <v>4830</v>
      </c>
      <c r="C3832" s="3" t="s">
        <v>13</v>
      </c>
      <c r="D3832" s="3" t="s">
        <v>14</v>
      </c>
      <c r="E3832" s="3" t="s">
        <v>5007</v>
      </c>
      <c r="F3832" s="3" t="s">
        <v>23</v>
      </c>
      <c r="G3832" s="3" t="s">
        <v>33</v>
      </c>
      <c r="H3832" s="3" t="s">
        <v>58</v>
      </c>
      <c r="I3832" s="3" t="s">
        <v>58</v>
      </c>
      <c r="J3832" s="3" t="s">
        <v>143</v>
      </c>
      <c r="K3832" s="3" t="s">
        <v>11</v>
      </c>
      <c r="L3832" s="4">
        <v>44392</v>
      </c>
      <c r="M3832" s="3">
        <v>0</v>
      </c>
      <c r="N3832" s="3">
        <v>0</v>
      </c>
      <c r="O3832" s="3">
        <v>1</v>
      </c>
      <c r="P3832" s="3" t="str">
        <f>+IF(Tabla1[[#This Row],[ACUEDUCTO]]=1,"acueducto","")</f>
        <v/>
      </c>
      <c r="Q3832" s="3" t="str">
        <f>+IF(Tabla1[[#This Row],[ALCANTARILLADO]]=1,"alcantarillado","")</f>
        <v/>
      </c>
      <c r="R3832" s="3" t="str">
        <f>+IF(Tabla1[[#This Row],[ASEO]]=1,"aseo","")</f>
        <v>aseo</v>
      </c>
      <c r="S3832" s="3" t="str">
        <f>+_xlfn.CONCAT(Tabla1[[#This Row],[Columna1]]," ",Tabla1[[#This Row],[Columna2]]," ",Tabla1[[#This Row],[Columna3]])</f>
        <v xml:space="preserve">  aseo</v>
      </c>
      <c r="V3832" s="3" t="str">
        <f>+UPPER(Tabla1[[#This Row],[SERVICIO]])</f>
        <v>ASEO</v>
      </c>
    </row>
    <row r="3833" spans="1:22" x14ac:dyDescent="0.25">
      <c r="A3833" s="2">
        <v>55507</v>
      </c>
      <c r="B3833" s="3" t="s">
        <v>4831</v>
      </c>
      <c r="C3833" s="3" t="s">
        <v>13</v>
      </c>
      <c r="D3833" s="3" t="s">
        <v>45</v>
      </c>
      <c r="E3833" s="3" t="s">
        <v>5007</v>
      </c>
      <c r="F3833" s="3" t="s">
        <v>23</v>
      </c>
      <c r="G3833" s="3" t="s">
        <v>38</v>
      </c>
      <c r="H3833" s="3" t="s">
        <v>60</v>
      </c>
      <c r="I3833" s="3" t="s">
        <v>74</v>
      </c>
      <c r="J3833" s="3" t="s">
        <v>143</v>
      </c>
      <c r="K3833" s="3" t="s">
        <v>11</v>
      </c>
      <c r="L3833" s="4">
        <v>44350</v>
      </c>
      <c r="M3833" s="3">
        <v>0</v>
      </c>
      <c r="N3833" s="3">
        <v>0</v>
      </c>
      <c r="O3833" s="3">
        <v>1</v>
      </c>
      <c r="P3833" s="3" t="str">
        <f>+IF(Tabla1[[#This Row],[ACUEDUCTO]]=1,"acueducto","")</f>
        <v/>
      </c>
      <c r="Q3833" s="3" t="str">
        <f>+IF(Tabla1[[#This Row],[ALCANTARILLADO]]=1,"alcantarillado","")</f>
        <v/>
      </c>
      <c r="R3833" s="3" t="str">
        <f>+IF(Tabla1[[#This Row],[ASEO]]=1,"aseo","")</f>
        <v>aseo</v>
      </c>
      <c r="S3833" s="3" t="str">
        <f>+_xlfn.CONCAT(Tabla1[[#This Row],[Columna1]]," ",Tabla1[[#This Row],[Columna2]]," ",Tabla1[[#This Row],[Columna3]])</f>
        <v xml:space="preserve">  aseo</v>
      </c>
      <c r="V3833" s="3" t="str">
        <f>+UPPER(Tabla1[[#This Row],[SERVICIO]])</f>
        <v>ASEO</v>
      </c>
    </row>
    <row r="3834" spans="1:22" x14ac:dyDescent="0.25">
      <c r="A3834" s="2">
        <v>55508</v>
      </c>
      <c r="B3834" s="3" t="s">
        <v>4832</v>
      </c>
      <c r="C3834" s="3" t="s">
        <v>13</v>
      </c>
      <c r="D3834" s="3" t="s">
        <v>26</v>
      </c>
      <c r="E3834" s="3" t="s">
        <v>5007</v>
      </c>
      <c r="F3834" s="3" t="s">
        <v>23</v>
      </c>
      <c r="G3834" s="3" t="s">
        <v>33</v>
      </c>
      <c r="H3834" s="3" t="s">
        <v>58</v>
      </c>
      <c r="I3834" s="3" t="s">
        <v>58</v>
      </c>
      <c r="J3834" s="3" t="s">
        <v>143</v>
      </c>
      <c r="K3834" s="3" t="s">
        <v>11</v>
      </c>
      <c r="L3834" s="4">
        <v>44476</v>
      </c>
      <c r="M3834" s="3">
        <v>0</v>
      </c>
      <c r="N3834" s="3">
        <v>0</v>
      </c>
      <c r="O3834" s="3">
        <v>1</v>
      </c>
      <c r="P3834" s="3" t="str">
        <f>+IF(Tabla1[[#This Row],[ACUEDUCTO]]=1,"acueducto","")</f>
        <v/>
      </c>
      <c r="Q3834" s="3" t="str">
        <f>+IF(Tabla1[[#This Row],[ALCANTARILLADO]]=1,"alcantarillado","")</f>
        <v/>
      </c>
      <c r="R3834" s="3" t="str">
        <f>+IF(Tabla1[[#This Row],[ASEO]]=1,"aseo","")</f>
        <v>aseo</v>
      </c>
      <c r="S3834" s="3" t="str">
        <f>+_xlfn.CONCAT(Tabla1[[#This Row],[Columna1]]," ",Tabla1[[#This Row],[Columna2]]," ",Tabla1[[#This Row],[Columna3]])</f>
        <v xml:space="preserve">  aseo</v>
      </c>
      <c r="V3834" s="3" t="str">
        <f>+UPPER(Tabla1[[#This Row],[SERVICIO]])</f>
        <v>ASEO</v>
      </c>
    </row>
    <row r="3835" spans="1:22" x14ac:dyDescent="0.25">
      <c r="A3835" s="2">
        <v>55547</v>
      </c>
      <c r="B3835" s="3" t="s">
        <v>4833</v>
      </c>
      <c r="C3835" s="3" t="s">
        <v>13</v>
      </c>
      <c r="D3835" s="3" t="s">
        <v>14</v>
      </c>
      <c r="E3835" s="3" t="s">
        <v>5007</v>
      </c>
      <c r="F3835" s="3" t="s">
        <v>23</v>
      </c>
      <c r="G3835" s="3" t="s">
        <v>33</v>
      </c>
      <c r="H3835" s="3" t="s">
        <v>126</v>
      </c>
      <c r="I3835" s="3" t="s">
        <v>172</v>
      </c>
      <c r="J3835" s="3" t="s">
        <v>143</v>
      </c>
      <c r="K3835" s="3" t="s">
        <v>11</v>
      </c>
      <c r="L3835" s="4">
        <v>44379</v>
      </c>
      <c r="M3835" s="3">
        <v>0</v>
      </c>
      <c r="N3835" s="3">
        <v>0</v>
      </c>
      <c r="O3835" s="3">
        <v>1</v>
      </c>
      <c r="P3835" s="3" t="str">
        <f>+IF(Tabla1[[#This Row],[ACUEDUCTO]]=1,"acueducto","")</f>
        <v/>
      </c>
      <c r="Q3835" s="3" t="str">
        <f>+IF(Tabla1[[#This Row],[ALCANTARILLADO]]=1,"alcantarillado","")</f>
        <v/>
      </c>
      <c r="R3835" s="3" t="str">
        <f>+IF(Tabla1[[#This Row],[ASEO]]=1,"aseo","")</f>
        <v>aseo</v>
      </c>
      <c r="S3835" s="3" t="str">
        <f>+_xlfn.CONCAT(Tabla1[[#This Row],[Columna1]]," ",Tabla1[[#This Row],[Columna2]]," ",Tabla1[[#This Row],[Columna3]])</f>
        <v xml:space="preserve">  aseo</v>
      </c>
      <c r="V3835" s="3" t="str">
        <f>+UPPER(Tabla1[[#This Row],[SERVICIO]])</f>
        <v>ASEO</v>
      </c>
    </row>
    <row r="3836" spans="1:22" x14ac:dyDescent="0.25">
      <c r="A3836" s="2">
        <v>55688</v>
      </c>
      <c r="B3836" s="3" t="s">
        <v>4834</v>
      </c>
      <c r="C3836" s="3" t="s">
        <v>13</v>
      </c>
      <c r="D3836" s="3" t="s">
        <v>26</v>
      </c>
      <c r="E3836" s="3" t="s">
        <v>5013</v>
      </c>
      <c r="F3836" s="3" t="s">
        <v>32</v>
      </c>
      <c r="G3836" s="3" t="s">
        <v>38</v>
      </c>
      <c r="H3836" s="3" t="s">
        <v>844</v>
      </c>
      <c r="I3836" s="3" t="s">
        <v>1844</v>
      </c>
      <c r="J3836" s="3" t="s">
        <v>143</v>
      </c>
      <c r="K3836" s="3" t="s">
        <v>5018</v>
      </c>
      <c r="L3836" s="4">
        <v>44530</v>
      </c>
      <c r="M3836" s="3">
        <v>1</v>
      </c>
      <c r="N3836" s="3">
        <v>1</v>
      </c>
      <c r="O3836" s="3">
        <v>1</v>
      </c>
      <c r="P3836" s="3" t="str">
        <f>+IF(Tabla1[[#This Row],[ACUEDUCTO]]=1,"acueducto","")</f>
        <v>acueducto</v>
      </c>
      <c r="Q3836" s="3" t="str">
        <f>+IF(Tabla1[[#This Row],[ALCANTARILLADO]]=1,"alcantarillado","")</f>
        <v>alcantarillado</v>
      </c>
      <c r="R3836" s="3" t="str">
        <f>+IF(Tabla1[[#This Row],[ASEO]]=1,"aseo","")</f>
        <v>aseo</v>
      </c>
      <c r="S3836" s="3" t="str">
        <f>+_xlfn.CONCAT(Tabla1[[#This Row],[Columna1]]," ",Tabla1[[#This Row],[Columna2]]," ",Tabla1[[#This Row],[Columna3]])</f>
        <v>acueducto alcantarillado aseo</v>
      </c>
      <c r="V3836" s="3" t="str">
        <f>+UPPER(Tabla1[[#This Row],[SERVICIO]])</f>
        <v>ACUEDUCTO ALCANTARILLADO ASEO</v>
      </c>
    </row>
    <row r="3837" spans="1:22" x14ac:dyDescent="0.25">
      <c r="A3837" s="2">
        <v>55708</v>
      </c>
      <c r="B3837" s="3" t="s">
        <v>4835</v>
      </c>
      <c r="C3837" s="3" t="s">
        <v>13</v>
      </c>
      <c r="D3837" s="3" t="s">
        <v>14</v>
      </c>
      <c r="E3837" s="3" t="s">
        <v>5007</v>
      </c>
      <c r="F3837" s="3" t="s">
        <v>23</v>
      </c>
      <c r="G3837" s="3" t="s">
        <v>33</v>
      </c>
      <c r="H3837" s="3" t="s">
        <v>58</v>
      </c>
      <c r="I3837" s="3" t="s">
        <v>58</v>
      </c>
      <c r="J3837" s="3" t="s">
        <v>143</v>
      </c>
      <c r="K3837" s="3" t="s">
        <v>11</v>
      </c>
      <c r="L3837" s="4">
        <v>44344</v>
      </c>
      <c r="M3837" s="3">
        <v>0</v>
      </c>
      <c r="N3837" s="3">
        <v>0</v>
      </c>
      <c r="O3837" s="3">
        <v>1</v>
      </c>
      <c r="P3837" s="3" t="str">
        <f>+IF(Tabla1[[#This Row],[ACUEDUCTO]]=1,"acueducto","")</f>
        <v/>
      </c>
      <c r="Q3837" s="3" t="str">
        <f>+IF(Tabla1[[#This Row],[ALCANTARILLADO]]=1,"alcantarillado","")</f>
        <v/>
      </c>
      <c r="R3837" s="3" t="str">
        <f>+IF(Tabla1[[#This Row],[ASEO]]=1,"aseo","")</f>
        <v>aseo</v>
      </c>
      <c r="S3837" s="3" t="str">
        <f>+_xlfn.CONCAT(Tabla1[[#This Row],[Columna1]]," ",Tabla1[[#This Row],[Columna2]]," ",Tabla1[[#This Row],[Columna3]])</f>
        <v xml:space="preserve">  aseo</v>
      </c>
      <c r="V3837" s="3" t="str">
        <f>+UPPER(Tabla1[[#This Row],[SERVICIO]])</f>
        <v>ASEO</v>
      </c>
    </row>
    <row r="3838" spans="1:22" x14ac:dyDescent="0.25">
      <c r="A3838" s="2">
        <v>55709</v>
      </c>
      <c r="B3838" s="3" t="s">
        <v>4836</v>
      </c>
      <c r="C3838" s="3" t="s">
        <v>13</v>
      </c>
      <c r="D3838" s="3" t="s">
        <v>14</v>
      </c>
      <c r="E3838" s="3" t="s">
        <v>5007</v>
      </c>
      <c r="F3838" s="3" t="s">
        <v>23</v>
      </c>
      <c r="G3838" s="3" t="s">
        <v>33</v>
      </c>
      <c r="H3838" s="3" t="s">
        <v>197</v>
      </c>
      <c r="I3838" s="3" t="s">
        <v>377</v>
      </c>
      <c r="J3838" s="3" t="s">
        <v>143</v>
      </c>
      <c r="K3838" s="3" t="s">
        <v>11</v>
      </c>
      <c r="L3838" s="4">
        <v>44351</v>
      </c>
      <c r="M3838" s="3">
        <v>0</v>
      </c>
      <c r="N3838" s="3">
        <v>0</v>
      </c>
      <c r="O3838" s="3">
        <v>1</v>
      </c>
      <c r="P3838" s="3" t="str">
        <f>+IF(Tabla1[[#This Row],[ACUEDUCTO]]=1,"acueducto","")</f>
        <v/>
      </c>
      <c r="Q3838" s="3" t="str">
        <f>+IF(Tabla1[[#This Row],[ALCANTARILLADO]]=1,"alcantarillado","")</f>
        <v/>
      </c>
      <c r="R3838" s="3" t="str">
        <f>+IF(Tabla1[[#This Row],[ASEO]]=1,"aseo","")</f>
        <v>aseo</v>
      </c>
      <c r="S3838" s="3" t="str">
        <f>+_xlfn.CONCAT(Tabla1[[#This Row],[Columna1]]," ",Tabla1[[#This Row],[Columna2]]," ",Tabla1[[#This Row],[Columna3]])</f>
        <v xml:space="preserve">  aseo</v>
      </c>
      <c r="V3838" s="3" t="str">
        <f>+UPPER(Tabla1[[#This Row],[SERVICIO]])</f>
        <v>ASEO</v>
      </c>
    </row>
    <row r="3839" spans="1:22" x14ac:dyDescent="0.25">
      <c r="A3839" s="2">
        <v>55746</v>
      </c>
      <c r="B3839" s="3" t="s">
        <v>4837</v>
      </c>
      <c r="C3839" s="3" t="s">
        <v>13</v>
      </c>
      <c r="D3839" s="3" t="s">
        <v>26</v>
      </c>
      <c r="E3839" s="3" t="s">
        <v>5013</v>
      </c>
      <c r="F3839" s="3" t="s">
        <v>32</v>
      </c>
      <c r="G3839" s="3" t="s">
        <v>33</v>
      </c>
      <c r="H3839" s="3" t="s">
        <v>27</v>
      </c>
      <c r="I3839" s="3" t="s">
        <v>2894</v>
      </c>
      <c r="J3839" s="3" t="s">
        <v>143</v>
      </c>
      <c r="K3839" s="3" t="s">
        <v>5019</v>
      </c>
      <c r="L3839" s="4">
        <v>44344</v>
      </c>
      <c r="M3839" s="3">
        <v>1</v>
      </c>
      <c r="N3839" s="3">
        <v>0</v>
      </c>
      <c r="O3839" s="3">
        <v>0</v>
      </c>
      <c r="P3839" s="3" t="str">
        <f>+IF(Tabla1[[#This Row],[ACUEDUCTO]]=1,"acueducto","")</f>
        <v>acueducto</v>
      </c>
      <c r="Q3839" s="3" t="str">
        <f>+IF(Tabla1[[#This Row],[ALCANTARILLADO]]=1,"alcantarillado","")</f>
        <v/>
      </c>
      <c r="R3839" s="3" t="str">
        <f>+IF(Tabla1[[#This Row],[ASEO]]=1,"aseo","")</f>
        <v/>
      </c>
      <c r="S3839" s="3" t="str">
        <f>+_xlfn.CONCAT(Tabla1[[#This Row],[Columna1]]," ",Tabla1[[#This Row],[Columna2]]," ",Tabla1[[#This Row],[Columna3]])</f>
        <v xml:space="preserve">acueducto  </v>
      </c>
      <c r="V3839" s="3" t="str">
        <f>+UPPER(Tabla1[[#This Row],[SERVICIO]])</f>
        <v xml:space="preserve">ACUEDUCTO  </v>
      </c>
    </row>
    <row r="3840" spans="1:22" x14ac:dyDescent="0.25">
      <c r="A3840" s="2">
        <v>55786</v>
      </c>
      <c r="B3840" s="3" t="s">
        <v>4838</v>
      </c>
      <c r="C3840" s="3" t="s">
        <v>13</v>
      </c>
      <c r="D3840" s="3" t="s">
        <v>14</v>
      </c>
      <c r="E3840" s="3" t="s">
        <v>5007</v>
      </c>
      <c r="F3840" s="3" t="s">
        <v>23</v>
      </c>
      <c r="G3840" s="3" t="s">
        <v>33</v>
      </c>
      <c r="H3840" s="3" t="s">
        <v>58</v>
      </c>
      <c r="I3840" s="3" t="s">
        <v>58</v>
      </c>
      <c r="J3840" s="3" t="s">
        <v>143</v>
      </c>
      <c r="K3840" s="3" t="s">
        <v>11</v>
      </c>
      <c r="L3840" s="4">
        <v>44426</v>
      </c>
      <c r="M3840" s="3">
        <v>0</v>
      </c>
      <c r="N3840" s="3">
        <v>0</v>
      </c>
      <c r="O3840" s="3">
        <v>1</v>
      </c>
      <c r="P3840" s="3" t="str">
        <f>+IF(Tabla1[[#This Row],[ACUEDUCTO]]=1,"acueducto","")</f>
        <v/>
      </c>
      <c r="Q3840" s="3" t="str">
        <f>+IF(Tabla1[[#This Row],[ALCANTARILLADO]]=1,"alcantarillado","")</f>
        <v/>
      </c>
      <c r="R3840" s="3" t="str">
        <f>+IF(Tabla1[[#This Row],[ASEO]]=1,"aseo","")</f>
        <v>aseo</v>
      </c>
      <c r="S3840" s="3" t="str">
        <f>+_xlfn.CONCAT(Tabla1[[#This Row],[Columna1]]," ",Tabla1[[#This Row],[Columna2]]," ",Tabla1[[#This Row],[Columna3]])</f>
        <v xml:space="preserve">  aseo</v>
      </c>
      <c r="V3840" s="3" t="str">
        <f>+UPPER(Tabla1[[#This Row],[SERVICIO]])</f>
        <v>ASEO</v>
      </c>
    </row>
    <row r="3841" spans="1:22" x14ac:dyDescent="0.25">
      <c r="A3841" s="2">
        <v>55808</v>
      </c>
      <c r="B3841" s="3" t="s">
        <v>4839</v>
      </c>
      <c r="C3841" s="3" t="s">
        <v>13</v>
      </c>
      <c r="D3841" s="3" t="s">
        <v>14</v>
      </c>
      <c r="E3841" s="3" t="s">
        <v>5007</v>
      </c>
      <c r="F3841" s="3" t="s">
        <v>23</v>
      </c>
      <c r="G3841" s="3" t="s">
        <v>33</v>
      </c>
      <c r="H3841" s="3" t="s">
        <v>123</v>
      </c>
      <c r="I3841" s="3" t="s">
        <v>124</v>
      </c>
      <c r="J3841" s="3" t="s">
        <v>143</v>
      </c>
      <c r="K3841" s="3" t="s">
        <v>11</v>
      </c>
      <c r="L3841" s="4">
        <v>44524</v>
      </c>
      <c r="M3841" s="3">
        <v>0</v>
      </c>
      <c r="N3841" s="3">
        <v>0</v>
      </c>
      <c r="O3841" s="3">
        <v>1</v>
      </c>
      <c r="P3841" s="3" t="str">
        <f>+IF(Tabla1[[#This Row],[ACUEDUCTO]]=1,"acueducto","")</f>
        <v/>
      </c>
      <c r="Q3841" s="3" t="str">
        <f>+IF(Tabla1[[#This Row],[ALCANTARILLADO]]=1,"alcantarillado","")</f>
        <v/>
      </c>
      <c r="R3841" s="3" t="str">
        <f>+IF(Tabla1[[#This Row],[ASEO]]=1,"aseo","")</f>
        <v>aseo</v>
      </c>
      <c r="S3841" s="3" t="str">
        <f>+_xlfn.CONCAT(Tabla1[[#This Row],[Columna1]]," ",Tabla1[[#This Row],[Columna2]]," ",Tabla1[[#This Row],[Columna3]])</f>
        <v xml:space="preserve">  aseo</v>
      </c>
      <c r="V3841" s="3" t="str">
        <f>+UPPER(Tabla1[[#This Row],[SERVICIO]])</f>
        <v>ASEO</v>
      </c>
    </row>
    <row r="3842" spans="1:22" x14ac:dyDescent="0.25">
      <c r="A3842" s="2">
        <v>55826</v>
      </c>
      <c r="B3842" s="3" t="s">
        <v>4840</v>
      </c>
      <c r="C3842" s="3" t="s">
        <v>13</v>
      </c>
      <c r="D3842" s="3" t="s">
        <v>26</v>
      </c>
      <c r="E3842" s="3" t="s">
        <v>5013</v>
      </c>
      <c r="F3842" s="3" t="s">
        <v>32</v>
      </c>
      <c r="G3842" s="3" t="s">
        <v>33</v>
      </c>
      <c r="H3842" s="3" t="s">
        <v>27</v>
      </c>
      <c r="I3842" s="3" t="s">
        <v>2894</v>
      </c>
      <c r="J3842" s="3" t="s">
        <v>143</v>
      </c>
      <c r="K3842" s="3" t="s">
        <v>5019</v>
      </c>
      <c r="L3842" s="4">
        <v>44347</v>
      </c>
      <c r="M3842" s="3">
        <v>1</v>
      </c>
      <c r="N3842" s="3">
        <v>0</v>
      </c>
      <c r="O3842" s="3">
        <v>0</v>
      </c>
      <c r="P3842" s="3" t="str">
        <f>+IF(Tabla1[[#This Row],[ACUEDUCTO]]=1,"acueducto","")</f>
        <v>acueducto</v>
      </c>
      <c r="Q3842" s="3" t="str">
        <f>+IF(Tabla1[[#This Row],[ALCANTARILLADO]]=1,"alcantarillado","")</f>
        <v/>
      </c>
      <c r="R3842" s="3" t="str">
        <f>+IF(Tabla1[[#This Row],[ASEO]]=1,"aseo","")</f>
        <v/>
      </c>
      <c r="S3842" s="3" t="str">
        <f>+_xlfn.CONCAT(Tabla1[[#This Row],[Columna1]]," ",Tabla1[[#This Row],[Columna2]]," ",Tabla1[[#This Row],[Columna3]])</f>
        <v xml:space="preserve">acueducto  </v>
      </c>
      <c r="V3842" s="3" t="str">
        <f>+UPPER(Tabla1[[#This Row],[SERVICIO]])</f>
        <v xml:space="preserve">ACUEDUCTO  </v>
      </c>
    </row>
    <row r="3843" spans="1:22" x14ac:dyDescent="0.25">
      <c r="A3843" s="2">
        <v>55829</v>
      </c>
      <c r="B3843" s="3" t="s">
        <v>4841</v>
      </c>
      <c r="C3843" s="3" t="s">
        <v>13</v>
      </c>
      <c r="D3843" s="3" t="s">
        <v>26</v>
      </c>
      <c r="E3843" s="3" t="s">
        <v>5013</v>
      </c>
      <c r="F3843" s="3" t="s">
        <v>32</v>
      </c>
      <c r="G3843" s="3" t="s">
        <v>33</v>
      </c>
      <c r="H3843" s="3" t="s">
        <v>63</v>
      </c>
      <c r="I3843" s="3" t="s">
        <v>477</v>
      </c>
      <c r="J3843" s="3" t="s">
        <v>143</v>
      </c>
      <c r="K3843" s="3" t="s">
        <v>5019</v>
      </c>
      <c r="L3843" s="4">
        <v>44355</v>
      </c>
      <c r="M3843" s="3">
        <v>1</v>
      </c>
      <c r="N3843" s="3">
        <v>0</v>
      </c>
      <c r="O3843" s="3">
        <v>0</v>
      </c>
      <c r="P3843" s="3" t="str">
        <f>+IF(Tabla1[[#This Row],[ACUEDUCTO]]=1,"acueducto","")</f>
        <v>acueducto</v>
      </c>
      <c r="Q3843" s="3" t="str">
        <f>+IF(Tabla1[[#This Row],[ALCANTARILLADO]]=1,"alcantarillado","")</f>
        <v/>
      </c>
      <c r="R3843" s="3" t="str">
        <f>+IF(Tabla1[[#This Row],[ASEO]]=1,"aseo","")</f>
        <v/>
      </c>
      <c r="S3843" s="3" t="str">
        <f>+_xlfn.CONCAT(Tabla1[[#This Row],[Columna1]]," ",Tabla1[[#This Row],[Columna2]]," ",Tabla1[[#This Row],[Columna3]])</f>
        <v xml:space="preserve">acueducto  </v>
      </c>
      <c r="V3843" s="3" t="str">
        <f>+UPPER(Tabla1[[#This Row],[SERVICIO]])</f>
        <v xml:space="preserve">ACUEDUCTO  </v>
      </c>
    </row>
    <row r="3844" spans="1:22" x14ac:dyDescent="0.25">
      <c r="A3844" s="2">
        <v>55830</v>
      </c>
      <c r="B3844" s="3" t="s">
        <v>4842</v>
      </c>
      <c r="C3844" s="3" t="s">
        <v>13</v>
      </c>
      <c r="D3844" s="3" t="s">
        <v>45</v>
      </c>
      <c r="E3844" s="3" t="s">
        <v>5007</v>
      </c>
      <c r="F3844" s="3" t="s">
        <v>23</v>
      </c>
      <c r="G3844" s="3" t="s">
        <v>33</v>
      </c>
      <c r="H3844" s="3" t="s">
        <v>126</v>
      </c>
      <c r="I3844" s="3" t="s">
        <v>149</v>
      </c>
      <c r="J3844" s="3" t="s">
        <v>143</v>
      </c>
      <c r="K3844" s="3" t="s">
        <v>11</v>
      </c>
      <c r="L3844" s="4">
        <v>44461</v>
      </c>
      <c r="M3844" s="3">
        <v>0</v>
      </c>
      <c r="N3844" s="3">
        <v>0</v>
      </c>
      <c r="O3844" s="3">
        <v>1</v>
      </c>
      <c r="P3844" s="3" t="str">
        <f>+IF(Tabla1[[#This Row],[ACUEDUCTO]]=1,"acueducto","")</f>
        <v/>
      </c>
      <c r="Q3844" s="3" t="str">
        <f>+IF(Tabla1[[#This Row],[ALCANTARILLADO]]=1,"alcantarillado","")</f>
        <v/>
      </c>
      <c r="R3844" s="3" t="str">
        <f>+IF(Tabla1[[#This Row],[ASEO]]=1,"aseo","")</f>
        <v>aseo</v>
      </c>
      <c r="S3844" s="3" t="str">
        <f>+_xlfn.CONCAT(Tabla1[[#This Row],[Columna1]]," ",Tabla1[[#This Row],[Columna2]]," ",Tabla1[[#This Row],[Columna3]])</f>
        <v xml:space="preserve">  aseo</v>
      </c>
      <c r="V3844" s="3" t="str">
        <f>+UPPER(Tabla1[[#This Row],[SERVICIO]])</f>
        <v>ASEO</v>
      </c>
    </row>
    <row r="3845" spans="1:22" x14ac:dyDescent="0.25">
      <c r="A3845" s="2">
        <v>55867</v>
      </c>
      <c r="B3845" s="3" t="s">
        <v>4843</v>
      </c>
      <c r="C3845" s="3" t="s">
        <v>13</v>
      </c>
      <c r="D3845" s="3" t="s">
        <v>14</v>
      </c>
      <c r="E3845" s="3" t="s">
        <v>5007</v>
      </c>
      <c r="F3845" s="3" t="s">
        <v>23</v>
      </c>
      <c r="G3845" s="3" t="s">
        <v>33</v>
      </c>
      <c r="H3845" s="3" t="s">
        <v>58</v>
      </c>
      <c r="I3845" s="3" t="s">
        <v>58</v>
      </c>
      <c r="J3845" s="3" t="s">
        <v>143</v>
      </c>
      <c r="K3845" s="3" t="s">
        <v>11</v>
      </c>
      <c r="L3845" s="4">
        <v>44396</v>
      </c>
      <c r="M3845" s="3">
        <v>0</v>
      </c>
      <c r="N3845" s="3">
        <v>0</v>
      </c>
      <c r="O3845" s="3">
        <v>1</v>
      </c>
      <c r="P3845" s="3" t="str">
        <f>+IF(Tabla1[[#This Row],[ACUEDUCTO]]=1,"acueducto","")</f>
        <v/>
      </c>
      <c r="Q3845" s="3" t="str">
        <f>+IF(Tabla1[[#This Row],[ALCANTARILLADO]]=1,"alcantarillado","")</f>
        <v/>
      </c>
      <c r="R3845" s="3" t="str">
        <f>+IF(Tabla1[[#This Row],[ASEO]]=1,"aseo","")</f>
        <v>aseo</v>
      </c>
      <c r="S3845" s="3" t="str">
        <f>+_xlfn.CONCAT(Tabla1[[#This Row],[Columna1]]," ",Tabla1[[#This Row],[Columna2]]," ",Tabla1[[#This Row],[Columna3]])</f>
        <v xml:space="preserve">  aseo</v>
      </c>
      <c r="V3845" s="3" t="str">
        <f>+UPPER(Tabla1[[#This Row],[SERVICIO]])</f>
        <v>ASEO</v>
      </c>
    </row>
    <row r="3846" spans="1:22" x14ac:dyDescent="0.25">
      <c r="A3846" s="2">
        <v>55886</v>
      </c>
      <c r="B3846" s="3" t="s">
        <v>4844</v>
      </c>
      <c r="C3846" s="3" t="s">
        <v>13</v>
      </c>
      <c r="D3846" s="3" t="s">
        <v>26</v>
      </c>
      <c r="E3846" s="3" t="s">
        <v>5013</v>
      </c>
      <c r="F3846" s="3" t="s">
        <v>32</v>
      </c>
      <c r="G3846" s="3" t="s">
        <v>33</v>
      </c>
      <c r="H3846" s="3" t="s">
        <v>27</v>
      </c>
      <c r="I3846" s="3" t="s">
        <v>2382</v>
      </c>
      <c r="J3846" s="3" t="s">
        <v>143</v>
      </c>
      <c r="K3846" s="3" t="s">
        <v>5019</v>
      </c>
      <c r="L3846" s="4">
        <v>44370</v>
      </c>
      <c r="M3846" s="3">
        <v>1</v>
      </c>
      <c r="N3846" s="3">
        <v>0</v>
      </c>
      <c r="O3846" s="3">
        <v>0</v>
      </c>
      <c r="P3846" s="3" t="str">
        <f>+IF(Tabla1[[#This Row],[ACUEDUCTO]]=1,"acueducto","")</f>
        <v>acueducto</v>
      </c>
      <c r="Q3846" s="3" t="str">
        <f>+IF(Tabla1[[#This Row],[ALCANTARILLADO]]=1,"alcantarillado","")</f>
        <v/>
      </c>
      <c r="R3846" s="3" t="str">
        <f>+IF(Tabla1[[#This Row],[ASEO]]=1,"aseo","")</f>
        <v/>
      </c>
      <c r="S3846" s="3" t="str">
        <f>+_xlfn.CONCAT(Tabla1[[#This Row],[Columna1]]," ",Tabla1[[#This Row],[Columna2]]," ",Tabla1[[#This Row],[Columna3]])</f>
        <v xml:space="preserve">acueducto  </v>
      </c>
      <c r="V3846" s="3" t="str">
        <f>+UPPER(Tabla1[[#This Row],[SERVICIO]])</f>
        <v xml:space="preserve">ACUEDUCTO  </v>
      </c>
    </row>
    <row r="3847" spans="1:22" x14ac:dyDescent="0.25">
      <c r="A3847" s="2">
        <v>55887</v>
      </c>
      <c r="B3847" s="3" t="s">
        <v>4845</v>
      </c>
      <c r="C3847" s="3" t="s">
        <v>13</v>
      </c>
      <c r="D3847" s="3" t="s">
        <v>26</v>
      </c>
      <c r="E3847" s="3" t="s">
        <v>5013</v>
      </c>
      <c r="F3847" s="3" t="s">
        <v>32</v>
      </c>
      <c r="G3847" s="3" t="s">
        <v>33</v>
      </c>
      <c r="H3847" s="3" t="s">
        <v>21</v>
      </c>
      <c r="I3847" s="3" t="s">
        <v>460</v>
      </c>
      <c r="J3847" s="3" t="s">
        <v>143</v>
      </c>
      <c r="K3847" s="3" t="s">
        <v>5019</v>
      </c>
      <c r="L3847" s="4">
        <v>44378</v>
      </c>
      <c r="M3847" s="3">
        <v>1</v>
      </c>
      <c r="N3847" s="3">
        <v>0</v>
      </c>
      <c r="O3847" s="3">
        <v>0</v>
      </c>
      <c r="P3847" s="3" t="str">
        <f>+IF(Tabla1[[#This Row],[ACUEDUCTO]]=1,"acueducto","")</f>
        <v>acueducto</v>
      </c>
      <c r="Q3847" s="3" t="str">
        <f>+IF(Tabla1[[#This Row],[ALCANTARILLADO]]=1,"alcantarillado","")</f>
        <v/>
      </c>
      <c r="R3847" s="3" t="str">
        <f>+IF(Tabla1[[#This Row],[ASEO]]=1,"aseo","")</f>
        <v/>
      </c>
      <c r="S3847" s="3" t="str">
        <f>+_xlfn.CONCAT(Tabla1[[#This Row],[Columna1]]," ",Tabla1[[#This Row],[Columna2]]," ",Tabla1[[#This Row],[Columna3]])</f>
        <v xml:space="preserve">acueducto  </v>
      </c>
      <c r="V3847" s="3" t="str">
        <f>+UPPER(Tabla1[[#This Row],[SERVICIO]])</f>
        <v xml:space="preserve">ACUEDUCTO  </v>
      </c>
    </row>
    <row r="3848" spans="1:22" x14ac:dyDescent="0.25">
      <c r="A3848" s="2">
        <v>55888</v>
      </c>
      <c r="B3848" s="3" t="s">
        <v>4846</v>
      </c>
      <c r="C3848" s="3" t="s">
        <v>13</v>
      </c>
      <c r="D3848" s="3" t="s">
        <v>26</v>
      </c>
      <c r="E3848" s="3" t="s">
        <v>5013</v>
      </c>
      <c r="F3848" s="3" t="s">
        <v>23</v>
      </c>
      <c r="G3848" s="3" t="s">
        <v>38</v>
      </c>
      <c r="H3848" s="3" t="s">
        <v>251</v>
      </c>
      <c r="I3848" s="3" t="s">
        <v>790</v>
      </c>
      <c r="J3848" s="3" t="s">
        <v>143</v>
      </c>
      <c r="K3848" s="3" t="s">
        <v>5018</v>
      </c>
      <c r="L3848" s="4">
        <v>44446</v>
      </c>
      <c r="M3848" s="3">
        <v>1</v>
      </c>
      <c r="N3848" s="3">
        <v>1</v>
      </c>
      <c r="O3848" s="3">
        <v>1</v>
      </c>
      <c r="P3848" s="3" t="str">
        <f>+IF(Tabla1[[#This Row],[ACUEDUCTO]]=1,"acueducto","")</f>
        <v>acueducto</v>
      </c>
      <c r="Q3848" s="3" t="str">
        <f>+IF(Tabla1[[#This Row],[ALCANTARILLADO]]=1,"alcantarillado","")</f>
        <v>alcantarillado</v>
      </c>
      <c r="R3848" s="3" t="str">
        <f>+IF(Tabla1[[#This Row],[ASEO]]=1,"aseo","")</f>
        <v>aseo</v>
      </c>
      <c r="S3848" s="3" t="str">
        <f>+_xlfn.CONCAT(Tabla1[[#This Row],[Columna1]]," ",Tabla1[[#This Row],[Columna2]]," ",Tabla1[[#This Row],[Columna3]])</f>
        <v>acueducto alcantarillado aseo</v>
      </c>
      <c r="V3848" s="3" t="str">
        <f>+UPPER(Tabla1[[#This Row],[SERVICIO]])</f>
        <v>ACUEDUCTO ALCANTARILLADO ASEO</v>
      </c>
    </row>
    <row r="3849" spans="1:22" x14ac:dyDescent="0.25">
      <c r="A3849" s="2">
        <v>55906</v>
      </c>
      <c r="B3849" s="3" t="s">
        <v>4847</v>
      </c>
      <c r="C3849" s="3" t="s">
        <v>13</v>
      </c>
      <c r="D3849" s="3" t="s">
        <v>45</v>
      </c>
      <c r="E3849" s="3" t="s">
        <v>5007</v>
      </c>
      <c r="F3849" s="3" t="s">
        <v>23</v>
      </c>
      <c r="G3849" s="3" t="s">
        <v>33</v>
      </c>
      <c r="H3849" s="3" t="s">
        <v>21</v>
      </c>
      <c r="I3849" s="3" t="s">
        <v>460</v>
      </c>
      <c r="J3849" s="3" t="s">
        <v>143</v>
      </c>
      <c r="K3849" s="3" t="s">
        <v>11</v>
      </c>
      <c r="L3849" s="4">
        <v>44467</v>
      </c>
      <c r="M3849" s="3">
        <v>0</v>
      </c>
      <c r="N3849" s="3">
        <v>0</v>
      </c>
      <c r="O3849" s="3">
        <v>1</v>
      </c>
      <c r="P3849" s="3" t="str">
        <f>+IF(Tabla1[[#This Row],[ACUEDUCTO]]=1,"acueducto","")</f>
        <v/>
      </c>
      <c r="Q3849" s="3" t="str">
        <f>+IF(Tabla1[[#This Row],[ALCANTARILLADO]]=1,"alcantarillado","")</f>
        <v/>
      </c>
      <c r="R3849" s="3" t="str">
        <f>+IF(Tabla1[[#This Row],[ASEO]]=1,"aseo","")</f>
        <v>aseo</v>
      </c>
      <c r="S3849" s="3" t="str">
        <f>+_xlfn.CONCAT(Tabla1[[#This Row],[Columna1]]," ",Tabla1[[#This Row],[Columna2]]," ",Tabla1[[#This Row],[Columna3]])</f>
        <v xml:space="preserve">  aseo</v>
      </c>
      <c r="V3849" s="3" t="str">
        <f>+UPPER(Tabla1[[#This Row],[SERVICIO]])</f>
        <v>ASEO</v>
      </c>
    </row>
    <row r="3850" spans="1:22" x14ac:dyDescent="0.25">
      <c r="A3850" s="2">
        <v>55926</v>
      </c>
      <c r="B3850" s="3" t="s">
        <v>4848</v>
      </c>
      <c r="C3850" s="3" t="s">
        <v>13</v>
      </c>
      <c r="D3850" s="3" t="s">
        <v>14</v>
      </c>
      <c r="E3850" s="3" t="s">
        <v>5007</v>
      </c>
      <c r="F3850" s="3" t="s">
        <v>23</v>
      </c>
      <c r="G3850" s="3" t="s">
        <v>38</v>
      </c>
      <c r="H3850" s="3" t="s">
        <v>27</v>
      </c>
      <c r="I3850" s="3" t="s">
        <v>836</v>
      </c>
      <c r="J3850" s="3" t="s">
        <v>143</v>
      </c>
      <c r="K3850" s="3" t="s">
        <v>11</v>
      </c>
      <c r="L3850" s="4">
        <v>44499</v>
      </c>
      <c r="M3850" s="3">
        <v>0</v>
      </c>
      <c r="N3850" s="3">
        <v>0</v>
      </c>
      <c r="O3850" s="3">
        <v>1</v>
      </c>
      <c r="P3850" s="3" t="str">
        <f>+IF(Tabla1[[#This Row],[ACUEDUCTO]]=1,"acueducto","")</f>
        <v/>
      </c>
      <c r="Q3850" s="3" t="str">
        <f>+IF(Tabla1[[#This Row],[ALCANTARILLADO]]=1,"alcantarillado","")</f>
        <v/>
      </c>
      <c r="R3850" s="3" t="str">
        <f>+IF(Tabla1[[#This Row],[ASEO]]=1,"aseo","")</f>
        <v>aseo</v>
      </c>
      <c r="S3850" s="3" t="str">
        <f>+_xlfn.CONCAT(Tabla1[[#This Row],[Columna1]]," ",Tabla1[[#This Row],[Columna2]]," ",Tabla1[[#This Row],[Columna3]])</f>
        <v xml:space="preserve">  aseo</v>
      </c>
      <c r="V3850" s="3" t="str">
        <f>+UPPER(Tabla1[[#This Row],[SERVICIO]])</f>
        <v>ASEO</v>
      </c>
    </row>
    <row r="3851" spans="1:22" x14ac:dyDescent="0.25">
      <c r="A3851" s="2">
        <v>55946</v>
      </c>
      <c r="B3851" s="3" t="s">
        <v>4849</v>
      </c>
      <c r="C3851" s="3" t="s">
        <v>13</v>
      </c>
      <c r="D3851" s="3" t="s">
        <v>45</v>
      </c>
      <c r="E3851" s="3" t="s">
        <v>5007</v>
      </c>
      <c r="F3851" s="3" t="s">
        <v>23</v>
      </c>
      <c r="G3851" s="3" t="s">
        <v>33</v>
      </c>
      <c r="H3851" s="3" t="s">
        <v>58</v>
      </c>
      <c r="I3851" s="3" t="s">
        <v>58</v>
      </c>
      <c r="J3851" s="3" t="s">
        <v>143</v>
      </c>
      <c r="K3851" s="3" t="s">
        <v>11</v>
      </c>
      <c r="L3851" s="4">
        <v>44393</v>
      </c>
      <c r="M3851" s="3">
        <v>0</v>
      </c>
      <c r="N3851" s="3">
        <v>0</v>
      </c>
      <c r="O3851" s="3">
        <v>1</v>
      </c>
      <c r="P3851" s="3" t="str">
        <f>+IF(Tabla1[[#This Row],[ACUEDUCTO]]=1,"acueducto","")</f>
        <v/>
      </c>
      <c r="Q3851" s="3" t="str">
        <f>+IF(Tabla1[[#This Row],[ALCANTARILLADO]]=1,"alcantarillado","")</f>
        <v/>
      </c>
      <c r="R3851" s="3" t="str">
        <f>+IF(Tabla1[[#This Row],[ASEO]]=1,"aseo","")</f>
        <v>aseo</v>
      </c>
      <c r="S3851" s="3" t="str">
        <f>+_xlfn.CONCAT(Tabla1[[#This Row],[Columna1]]," ",Tabla1[[#This Row],[Columna2]]," ",Tabla1[[#This Row],[Columna3]])</f>
        <v xml:space="preserve">  aseo</v>
      </c>
      <c r="V3851" s="3" t="str">
        <f>+UPPER(Tabla1[[#This Row],[SERVICIO]])</f>
        <v>ASEO</v>
      </c>
    </row>
    <row r="3852" spans="1:22" x14ac:dyDescent="0.25">
      <c r="A3852" s="2">
        <v>55968</v>
      </c>
      <c r="B3852" s="3" t="s">
        <v>4850</v>
      </c>
      <c r="C3852" s="3" t="s">
        <v>13</v>
      </c>
      <c r="D3852" s="3" t="s">
        <v>26</v>
      </c>
      <c r="E3852" s="3" t="s">
        <v>5013</v>
      </c>
      <c r="F3852" s="3" t="s">
        <v>32</v>
      </c>
      <c r="G3852" s="3" t="s">
        <v>33</v>
      </c>
      <c r="H3852" s="3" t="s">
        <v>123</v>
      </c>
      <c r="I3852" s="3" t="s">
        <v>740</v>
      </c>
      <c r="J3852" s="3" t="s">
        <v>143</v>
      </c>
      <c r="K3852" s="3" t="s">
        <v>5019</v>
      </c>
      <c r="L3852" s="4">
        <v>44369</v>
      </c>
      <c r="M3852" s="3">
        <v>1</v>
      </c>
      <c r="N3852" s="3">
        <v>0</v>
      </c>
      <c r="O3852" s="3">
        <v>0</v>
      </c>
      <c r="P3852" s="3" t="str">
        <f>+IF(Tabla1[[#This Row],[ACUEDUCTO]]=1,"acueducto","")</f>
        <v>acueducto</v>
      </c>
      <c r="Q3852" s="3" t="str">
        <f>+IF(Tabla1[[#This Row],[ALCANTARILLADO]]=1,"alcantarillado","")</f>
        <v/>
      </c>
      <c r="R3852" s="3" t="str">
        <f>+IF(Tabla1[[#This Row],[ASEO]]=1,"aseo","")</f>
        <v/>
      </c>
      <c r="S3852" s="3" t="str">
        <f>+_xlfn.CONCAT(Tabla1[[#This Row],[Columna1]]," ",Tabla1[[#This Row],[Columna2]]," ",Tabla1[[#This Row],[Columna3]])</f>
        <v xml:space="preserve">acueducto  </v>
      </c>
      <c r="V3852" s="3" t="str">
        <f>+UPPER(Tabla1[[#This Row],[SERVICIO]])</f>
        <v xml:space="preserve">ACUEDUCTO  </v>
      </c>
    </row>
    <row r="3853" spans="1:22" x14ac:dyDescent="0.25">
      <c r="A3853" s="2">
        <v>55970</v>
      </c>
      <c r="B3853" s="3" t="s">
        <v>4851</v>
      </c>
      <c r="C3853" s="3" t="s">
        <v>13</v>
      </c>
      <c r="D3853" s="3" t="s">
        <v>26</v>
      </c>
      <c r="E3853" s="3" t="s">
        <v>5013</v>
      </c>
      <c r="F3853" s="3" t="s">
        <v>32</v>
      </c>
      <c r="G3853" s="3" t="s">
        <v>33</v>
      </c>
      <c r="H3853" s="3" t="s">
        <v>123</v>
      </c>
      <c r="I3853" s="3" t="s">
        <v>740</v>
      </c>
      <c r="J3853" s="3" t="s">
        <v>143</v>
      </c>
      <c r="K3853" s="3" t="s">
        <v>5019</v>
      </c>
      <c r="L3853" s="4">
        <v>44368</v>
      </c>
      <c r="M3853" s="3">
        <v>1</v>
      </c>
      <c r="N3853" s="3">
        <v>0</v>
      </c>
      <c r="O3853" s="3">
        <v>0</v>
      </c>
      <c r="P3853" s="3" t="str">
        <f>+IF(Tabla1[[#This Row],[ACUEDUCTO]]=1,"acueducto","")</f>
        <v>acueducto</v>
      </c>
      <c r="Q3853" s="3" t="str">
        <f>+IF(Tabla1[[#This Row],[ALCANTARILLADO]]=1,"alcantarillado","")</f>
        <v/>
      </c>
      <c r="R3853" s="3" t="str">
        <f>+IF(Tabla1[[#This Row],[ASEO]]=1,"aseo","")</f>
        <v/>
      </c>
      <c r="S3853" s="3" t="str">
        <f>+_xlfn.CONCAT(Tabla1[[#This Row],[Columna1]]," ",Tabla1[[#This Row],[Columna2]]," ",Tabla1[[#This Row],[Columna3]])</f>
        <v xml:space="preserve">acueducto  </v>
      </c>
      <c r="V3853" s="3" t="str">
        <f>+UPPER(Tabla1[[#This Row],[SERVICIO]])</f>
        <v xml:space="preserve">ACUEDUCTO  </v>
      </c>
    </row>
    <row r="3854" spans="1:22" x14ac:dyDescent="0.25">
      <c r="A3854" s="2">
        <v>55971</v>
      </c>
      <c r="B3854" s="3" t="s">
        <v>4852</v>
      </c>
      <c r="C3854" s="3" t="s">
        <v>13</v>
      </c>
      <c r="D3854" s="3" t="s">
        <v>26</v>
      </c>
      <c r="E3854" s="3" t="s">
        <v>5013</v>
      </c>
      <c r="F3854" s="3" t="s">
        <v>23</v>
      </c>
      <c r="G3854" s="3" t="s">
        <v>38</v>
      </c>
      <c r="H3854" s="3" t="s">
        <v>99</v>
      </c>
      <c r="I3854" s="3" t="s">
        <v>1717</v>
      </c>
      <c r="J3854" s="3" t="s">
        <v>143</v>
      </c>
      <c r="K3854" s="3" t="s">
        <v>5018</v>
      </c>
      <c r="L3854" s="4">
        <v>44470</v>
      </c>
      <c r="M3854" s="3">
        <v>1</v>
      </c>
      <c r="N3854" s="3">
        <v>1</v>
      </c>
      <c r="O3854" s="3">
        <v>1</v>
      </c>
      <c r="P3854" s="3" t="str">
        <f>+IF(Tabla1[[#This Row],[ACUEDUCTO]]=1,"acueducto","")</f>
        <v>acueducto</v>
      </c>
      <c r="Q3854" s="3" t="str">
        <f>+IF(Tabla1[[#This Row],[ALCANTARILLADO]]=1,"alcantarillado","")</f>
        <v>alcantarillado</v>
      </c>
      <c r="R3854" s="3" t="str">
        <f>+IF(Tabla1[[#This Row],[ASEO]]=1,"aseo","")</f>
        <v>aseo</v>
      </c>
      <c r="S3854" s="3" t="str">
        <f>+_xlfn.CONCAT(Tabla1[[#This Row],[Columna1]]," ",Tabla1[[#This Row],[Columna2]]," ",Tabla1[[#This Row],[Columna3]])</f>
        <v>acueducto alcantarillado aseo</v>
      </c>
      <c r="V3854" s="3" t="str">
        <f>+UPPER(Tabla1[[#This Row],[SERVICIO]])</f>
        <v>ACUEDUCTO ALCANTARILLADO ASEO</v>
      </c>
    </row>
    <row r="3855" spans="1:22" x14ac:dyDescent="0.25">
      <c r="A3855" s="2">
        <v>55987</v>
      </c>
      <c r="B3855" s="3" t="s">
        <v>4853</v>
      </c>
      <c r="C3855" s="3" t="s">
        <v>13</v>
      </c>
      <c r="D3855" s="3" t="s">
        <v>14</v>
      </c>
      <c r="E3855" s="3" t="s">
        <v>5007</v>
      </c>
      <c r="F3855" s="3" t="s">
        <v>23</v>
      </c>
      <c r="G3855" s="3" t="s">
        <v>33</v>
      </c>
      <c r="H3855" s="3" t="s">
        <v>58</v>
      </c>
      <c r="I3855" s="3" t="s">
        <v>58</v>
      </c>
      <c r="J3855" s="3" t="s">
        <v>143</v>
      </c>
      <c r="K3855" s="3" t="s">
        <v>11</v>
      </c>
      <c r="L3855" s="4">
        <v>44491</v>
      </c>
      <c r="M3855" s="3">
        <v>0</v>
      </c>
      <c r="N3855" s="3">
        <v>0</v>
      </c>
      <c r="O3855" s="3">
        <v>1</v>
      </c>
      <c r="P3855" s="3" t="str">
        <f>+IF(Tabla1[[#This Row],[ACUEDUCTO]]=1,"acueducto","")</f>
        <v/>
      </c>
      <c r="Q3855" s="3" t="str">
        <f>+IF(Tabla1[[#This Row],[ALCANTARILLADO]]=1,"alcantarillado","")</f>
        <v/>
      </c>
      <c r="R3855" s="3" t="str">
        <f>+IF(Tabla1[[#This Row],[ASEO]]=1,"aseo","")</f>
        <v>aseo</v>
      </c>
      <c r="S3855" s="3" t="str">
        <f>+_xlfn.CONCAT(Tabla1[[#This Row],[Columna1]]," ",Tabla1[[#This Row],[Columna2]]," ",Tabla1[[#This Row],[Columna3]])</f>
        <v xml:space="preserve">  aseo</v>
      </c>
      <c r="V3855" s="3" t="str">
        <f>+UPPER(Tabla1[[#This Row],[SERVICIO]])</f>
        <v>ASEO</v>
      </c>
    </row>
    <row r="3856" spans="1:22" x14ac:dyDescent="0.25">
      <c r="A3856" s="2">
        <v>55988</v>
      </c>
      <c r="B3856" s="3" t="s">
        <v>4854</v>
      </c>
      <c r="C3856" s="3" t="s">
        <v>13</v>
      </c>
      <c r="D3856" s="3" t="s">
        <v>26</v>
      </c>
      <c r="E3856" s="3" t="s">
        <v>5013</v>
      </c>
      <c r="F3856" s="3" t="s">
        <v>32</v>
      </c>
      <c r="G3856" s="3" t="s">
        <v>33</v>
      </c>
      <c r="H3856" s="3" t="s">
        <v>123</v>
      </c>
      <c r="I3856" s="3" t="s">
        <v>740</v>
      </c>
      <c r="J3856" s="3" t="s">
        <v>143</v>
      </c>
      <c r="K3856" s="3" t="s">
        <v>5019</v>
      </c>
      <c r="L3856" s="4">
        <v>44370</v>
      </c>
      <c r="M3856" s="3">
        <v>1</v>
      </c>
      <c r="N3856" s="3">
        <v>0</v>
      </c>
      <c r="O3856" s="3">
        <v>0</v>
      </c>
      <c r="P3856" s="3" t="str">
        <f>+IF(Tabla1[[#This Row],[ACUEDUCTO]]=1,"acueducto","")</f>
        <v>acueducto</v>
      </c>
      <c r="Q3856" s="3" t="str">
        <f>+IF(Tabla1[[#This Row],[ALCANTARILLADO]]=1,"alcantarillado","")</f>
        <v/>
      </c>
      <c r="R3856" s="3" t="str">
        <f>+IF(Tabla1[[#This Row],[ASEO]]=1,"aseo","")</f>
        <v/>
      </c>
      <c r="S3856" s="3" t="str">
        <f>+_xlfn.CONCAT(Tabla1[[#This Row],[Columna1]]," ",Tabla1[[#This Row],[Columna2]]," ",Tabla1[[#This Row],[Columna3]])</f>
        <v xml:space="preserve">acueducto  </v>
      </c>
      <c r="V3856" s="3" t="str">
        <f>+UPPER(Tabla1[[#This Row],[SERVICIO]])</f>
        <v xml:space="preserve">ACUEDUCTO  </v>
      </c>
    </row>
    <row r="3857" spans="1:22" x14ac:dyDescent="0.25">
      <c r="A3857" s="2">
        <v>55989</v>
      </c>
      <c r="B3857" s="3" t="s">
        <v>4855</v>
      </c>
      <c r="C3857" s="3" t="s">
        <v>13</v>
      </c>
      <c r="D3857" s="3" t="s">
        <v>14</v>
      </c>
      <c r="E3857" s="3" t="s">
        <v>5007</v>
      </c>
      <c r="F3857" s="3" t="s">
        <v>23</v>
      </c>
      <c r="G3857" s="3" t="s">
        <v>33</v>
      </c>
      <c r="H3857" s="3" t="s">
        <v>58</v>
      </c>
      <c r="I3857" s="3" t="s">
        <v>58</v>
      </c>
      <c r="J3857" s="3" t="s">
        <v>143</v>
      </c>
      <c r="K3857" s="3" t="s">
        <v>11</v>
      </c>
      <c r="L3857" s="4">
        <v>44384</v>
      </c>
      <c r="M3857" s="3">
        <v>0</v>
      </c>
      <c r="N3857" s="3">
        <v>0</v>
      </c>
      <c r="O3857" s="3">
        <v>1</v>
      </c>
      <c r="P3857" s="3" t="str">
        <f>+IF(Tabla1[[#This Row],[ACUEDUCTO]]=1,"acueducto","")</f>
        <v/>
      </c>
      <c r="Q3857" s="3" t="str">
        <f>+IF(Tabla1[[#This Row],[ALCANTARILLADO]]=1,"alcantarillado","")</f>
        <v/>
      </c>
      <c r="R3857" s="3" t="str">
        <f>+IF(Tabla1[[#This Row],[ASEO]]=1,"aseo","")</f>
        <v>aseo</v>
      </c>
      <c r="S3857" s="3" t="str">
        <f>+_xlfn.CONCAT(Tabla1[[#This Row],[Columna1]]," ",Tabla1[[#This Row],[Columna2]]," ",Tabla1[[#This Row],[Columna3]])</f>
        <v xml:space="preserve">  aseo</v>
      </c>
      <c r="V3857" s="3" t="str">
        <f>+UPPER(Tabla1[[#This Row],[SERVICIO]])</f>
        <v>ASEO</v>
      </c>
    </row>
    <row r="3858" spans="1:22" x14ac:dyDescent="0.25">
      <c r="A3858" s="2">
        <v>56027</v>
      </c>
      <c r="B3858" s="3" t="s">
        <v>4856</v>
      </c>
      <c r="C3858" s="3" t="s">
        <v>13</v>
      </c>
      <c r="D3858" s="3" t="s">
        <v>26</v>
      </c>
      <c r="E3858" s="3" t="s">
        <v>5013</v>
      </c>
      <c r="F3858" s="3" t="s">
        <v>32</v>
      </c>
      <c r="G3858" s="3" t="s">
        <v>33</v>
      </c>
      <c r="H3858" s="3" t="s">
        <v>123</v>
      </c>
      <c r="I3858" s="3" t="s">
        <v>740</v>
      </c>
      <c r="J3858" s="3" t="s">
        <v>143</v>
      </c>
      <c r="K3858" s="3" t="s">
        <v>5019</v>
      </c>
      <c r="L3858" s="4">
        <v>44370</v>
      </c>
      <c r="M3858" s="3">
        <v>1</v>
      </c>
      <c r="N3858" s="3">
        <v>0</v>
      </c>
      <c r="O3858" s="3">
        <v>0</v>
      </c>
      <c r="P3858" s="3" t="str">
        <f>+IF(Tabla1[[#This Row],[ACUEDUCTO]]=1,"acueducto","")</f>
        <v>acueducto</v>
      </c>
      <c r="Q3858" s="3" t="str">
        <f>+IF(Tabla1[[#This Row],[ALCANTARILLADO]]=1,"alcantarillado","")</f>
        <v/>
      </c>
      <c r="R3858" s="3" t="str">
        <f>+IF(Tabla1[[#This Row],[ASEO]]=1,"aseo","")</f>
        <v/>
      </c>
      <c r="S3858" s="3" t="str">
        <f>+_xlfn.CONCAT(Tabla1[[#This Row],[Columna1]]," ",Tabla1[[#This Row],[Columna2]]," ",Tabla1[[#This Row],[Columna3]])</f>
        <v xml:space="preserve">acueducto  </v>
      </c>
      <c r="V3858" s="3" t="str">
        <f>+UPPER(Tabla1[[#This Row],[SERVICIO]])</f>
        <v xml:space="preserve">ACUEDUCTO  </v>
      </c>
    </row>
    <row r="3859" spans="1:22" x14ac:dyDescent="0.25">
      <c r="A3859" s="2">
        <v>56028</v>
      </c>
      <c r="B3859" s="3" t="s">
        <v>4857</v>
      </c>
      <c r="C3859" s="3" t="s">
        <v>13</v>
      </c>
      <c r="D3859" s="3" t="s">
        <v>26</v>
      </c>
      <c r="E3859" s="3" t="s">
        <v>5013</v>
      </c>
      <c r="F3859" s="3" t="s">
        <v>32</v>
      </c>
      <c r="G3859" s="3" t="s">
        <v>33</v>
      </c>
      <c r="H3859" s="3" t="s">
        <v>123</v>
      </c>
      <c r="I3859" s="3" t="s">
        <v>740</v>
      </c>
      <c r="J3859" s="3" t="s">
        <v>143</v>
      </c>
      <c r="K3859" s="3" t="s">
        <v>5019</v>
      </c>
      <c r="L3859" s="4">
        <v>44369</v>
      </c>
      <c r="M3859" s="3">
        <v>1</v>
      </c>
      <c r="N3859" s="3">
        <v>0</v>
      </c>
      <c r="O3859" s="3">
        <v>0</v>
      </c>
      <c r="P3859" s="3" t="str">
        <f>+IF(Tabla1[[#This Row],[ACUEDUCTO]]=1,"acueducto","")</f>
        <v>acueducto</v>
      </c>
      <c r="Q3859" s="3" t="str">
        <f>+IF(Tabla1[[#This Row],[ALCANTARILLADO]]=1,"alcantarillado","")</f>
        <v/>
      </c>
      <c r="R3859" s="3" t="str">
        <f>+IF(Tabla1[[#This Row],[ASEO]]=1,"aseo","")</f>
        <v/>
      </c>
      <c r="S3859" s="3" t="str">
        <f>+_xlfn.CONCAT(Tabla1[[#This Row],[Columna1]]," ",Tabla1[[#This Row],[Columna2]]," ",Tabla1[[#This Row],[Columna3]])</f>
        <v xml:space="preserve">acueducto  </v>
      </c>
      <c r="V3859" s="3" t="str">
        <f>+UPPER(Tabla1[[#This Row],[SERVICIO]])</f>
        <v xml:space="preserve">ACUEDUCTO  </v>
      </c>
    </row>
    <row r="3860" spans="1:22" x14ac:dyDescent="0.25">
      <c r="A3860" s="2">
        <v>56047</v>
      </c>
      <c r="B3860" s="3" t="s">
        <v>4858</v>
      </c>
      <c r="C3860" s="3" t="s">
        <v>13</v>
      </c>
      <c r="D3860" s="3" t="s">
        <v>26</v>
      </c>
      <c r="E3860" s="3" t="s">
        <v>5013</v>
      </c>
      <c r="F3860" s="3" t="s">
        <v>32</v>
      </c>
      <c r="G3860" s="3" t="s">
        <v>33</v>
      </c>
      <c r="H3860" s="3" t="s">
        <v>202</v>
      </c>
      <c r="I3860" s="3" t="s">
        <v>1725</v>
      </c>
      <c r="J3860" s="3" t="s">
        <v>143</v>
      </c>
      <c r="K3860" s="3" t="s">
        <v>5019</v>
      </c>
      <c r="L3860" s="4">
        <v>44368</v>
      </c>
      <c r="M3860" s="3">
        <v>1</v>
      </c>
      <c r="N3860" s="3">
        <v>0</v>
      </c>
      <c r="O3860" s="3">
        <v>0</v>
      </c>
      <c r="P3860" s="3" t="str">
        <f>+IF(Tabla1[[#This Row],[ACUEDUCTO]]=1,"acueducto","")</f>
        <v>acueducto</v>
      </c>
      <c r="Q3860" s="3" t="str">
        <f>+IF(Tabla1[[#This Row],[ALCANTARILLADO]]=1,"alcantarillado","")</f>
        <v/>
      </c>
      <c r="R3860" s="3" t="str">
        <f>+IF(Tabla1[[#This Row],[ASEO]]=1,"aseo","")</f>
        <v/>
      </c>
      <c r="S3860" s="3" t="str">
        <f>+_xlfn.CONCAT(Tabla1[[#This Row],[Columna1]]," ",Tabla1[[#This Row],[Columna2]]," ",Tabla1[[#This Row],[Columna3]])</f>
        <v xml:space="preserve">acueducto  </v>
      </c>
      <c r="V3860" s="3" t="str">
        <f>+UPPER(Tabla1[[#This Row],[SERVICIO]])</f>
        <v xml:space="preserve">ACUEDUCTO  </v>
      </c>
    </row>
    <row r="3861" spans="1:22" x14ac:dyDescent="0.25">
      <c r="A3861" s="2">
        <v>56066</v>
      </c>
      <c r="B3861" s="3" t="s">
        <v>4859</v>
      </c>
      <c r="C3861" s="3" t="s">
        <v>13</v>
      </c>
      <c r="D3861" s="3" t="s">
        <v>14</v>
      </c>
      <c r="E3861" s="3" t="s">
        <v>5007</v>
      </c>
      <c r="F3861" s="3" t="s">
        <v>23</v>
      </c>
      <c r="G3861" s="3" t="s">
        <v>33</v>
      </c>
      <c r="H3861" s="3" t="s">
        <v>58</v>
      </c>
      <c r="I3861" s="3" t="s">
        <v>58</v>
      </c>
      <c r="J3861" s="3" t="s">
        <v>143</v>
      </c>
      <c r="K3861" s="3" t="s">
        <v>11</v>
      </c>
      <c r="L3861" s="4">
        <v>44392</v>
      </c>
      <c r="M3861" s="3">
        <v>0</v>
      </c>
      <c r="N3861" s="3">
        <v>0</v>
      </c>
      <c r="O3861" s="3">
        <v>1</v>
      </c>
      <c r="P3861" s="3" t="str">
        <f>+IF(Tabla1[[#This Row],[ACUEDUCTO]]=1,"acueducto","")</f>
        <v/>
      </c>
      <c r="Q3861" s="3" t="str">
        <f>+IF(Tabla1[[#This Row],[ALCANTARILLADO]]=1,"alcantarillado","")</f>
        <v/>
      </c>
      <c r="R3861" s="3" t="str">
        <f>+IF(Tabla1[[#This Row],[ASEO]]=1,"aseo","")</f>
        <v>aseo</v>
      </c>
      <c r="S3861" s="3" t="str">
        <f>+_xlfn.CONCAT(Tabla1[[#This Row],[Columna1]]," ",Tabla1[[#This Row],[Columna2]]," ",Tabla1[[#This Row],[Columna3]])</f>
        <v xml:space="preserve">  aseo</v>
      </c>
      <c r="V3861" s="3" t="str">
        <f>+UPPER(Tabla1[[#This Row],[SERVICIO]])</f>
        <v>ASEO</v>
      </c>
    </row>
    <row r="3862" spans="1:22" x14ac:dyDescent="0.25">
      <c r="A3862" s="2">
        <v>56089</v>
      </c>
      <c r="B3862" s="3" t="s">
        <v>4860</v>
      </c>
      <c r="C3862" s="3" t="s">
        <v>13</v>
      </c>
      <c r="D3862" s="3" t="s">
        <v>14</v>
      </c>
      <c r="E3862" s="3" t="s">
        <v>5007</v>
      </c>
      <c r="F3862" s="3" t="s">
        <v>23</v>
      </c>
      <c r="G3862" s="3" t="s">
        <v>33</v>
      </c>
      <c r="H3862" s="3" t="s">
        <v>58</v>
      </c>
      <c r="I3862" s="3" t="s">
        <v>58</v>
      </c>
      <c r="J3862" s="3" t="s">
        <v>143</v>
      </c>
      <c r="K3862" s="3" t="s">
        <v>11</v>
      </c>
      <c r="L3862" s="4">
        <v>44398</v>
      </c>
      <c r="M3862" s="3">
        <v>0</v>
      </c>
      <c r="N3862" s="3">
        <v>0</v>
      </c>
      <c r="O3862" s="3">
        <v>1</v>
      </c>
      <c r="P3862" s="3" t="str">
        <f>+IF(Tabla1[[#This Row],[ACUEDUCTO]]=1,"acueducto","")</f>
        <v/>
      </c>
      <c r="Q3862" s="3" t="str">
        <f>+IF(Tabla1[[#This Row],[ALCANTARILLADO]]=1,"alcantarillado","")</f>
        <v/>
      </c>
      <c r="R3862" s="3" t="str">
        <f>+IF(Tabla1[[#This Row],[ASEO]]=1,"aseo","")</f>
        <v>aseo</v>
      </c>
      <c r="S3862" s="3" t="str">
        <f>+_xlfn.CONCAT(Tabla1[[#This Row],[Columna1]]," ",Tabla1[[#This Row],[Columna2]]," ",Tabla1[[#This Row],[Columna3]])</f>
        <v xml:space="preserve">  aseo</v>
      </c>
      <c r="V3862" s="3" t="str">
        <f>+UPPER(Tabla1[[#This Row],[SERVICIO]])</f>
        <v>ASEO</v>
      </c>
    </row>
    <row r="3863" spans="1:22" x14ac:dyDescent="0.25">
      <c r="A3863" s="2">
        <v>56090</v>
      </c>
      <c r="B3863" s="3" t="s">
        <v>4861</v>
      </c>
      <c r="C3863" s="3" t="s">
        <v>13</v>
      </c>
      <c r="D3863" s="3" t="s">
        <v>14</v>
      </c>
      <c r="E3863" s="3" t="s">
        <v>5007</v>
      </c>
      <c r="F3863" s="3" t="s">
        <v>23</v>
      </c>
      <c r="G3863" s="3" t="s">
        <v>33</v>
      </c>
      <c r="H3863" s="3" t="s">
        <v>58</v>
      </c>
      <c r="I3863" s="3" t="s">
        <v>58</v>
      </c>
      <c r="J3863" s="3" t="s">
        <v>143</v>
      </c>
      <c r="K3863" s="3" t="s">
        <v>11</v>
      </c>
      <c r="L3863" s="4">
        <v>44435</v>
      </c>
      <c r="M3863" s="3">
        <v>0</v>
      </c>
      <c r="N3863" s="3">
        <v>0</v>
      </c>
      <c r="O3863" s="3">
        <v>1</v>
      </c>
      <c r="P3863" s="3" t="str">
        <f>+IF(Tabla1[[#This Row],[ACUEDUCTO]]=1,"acueducto","")</f>
        <v/>
      </c>
      <c r="Q3863" s="3" t="str">
        <f>+IF(Tabla1[[#This Row],[ALCANTARILLADO]]=1,"alcantarillado","")</f>
        <v/>
      </c>
      <c r="R3863" s="3" t="str">
        <f>+IF(Tabla1[[#This Row],[ASEO]]=1,"aseo","")</f>
        <v>aseo</v>
      </c>
      <c r="S3863" s="3" t="str">
        <f>+_xlfn.CONCAT(Tabla1[[#This Row],[Columna1]]," ",Tabla1[[#This Row],[Columna2]]," ",Tabla1[[#This Row],[Columna3]])</f>
        <v xml:space="preserve">  aseo</v>
      </c>
      <c r="V3863" s="3" t="str">
        <f>+UPPER(Tabla1[[#This Row],[SERVICIO]])</f>
        <v>ASEO</v>
      </c>
    </row>
    <row r="3864" spans="1:22" x14ac:dyDescent="0.25">
      <c r="A3864" s="2">
        <v>56091</v>
      </c>
      <c r="B3864" s="3" t="s">
        <v>4862</v>
      </c>
      <c r="C3864" s="3" t="s">
        <v>13</v>
      </c>
      <c r="D3864" s="3" t="s">
        <v>26</v>
      </c>
      <c r="E3864" s="3" t="s">
        <v>5007</v>
      </c>
      <c r="F3864" s="3" t="s">
        <v>23</v>
      </c>
      <c r="G3864" s="3" t="s">
        <v>33</v>
      </c>
      <c r="H3864" s="3" t="s">
        <v>58</v>
      </c>
      <c r="I3864" s="3" t="s">
        <v>58</v>
      </c>
      <c r="J3864" s="3" t="s">
        <v>143</v>
      </c>
      <c r="K3864" s="3" t="s">
        <v>11</v>
      </c>
      <c r="L3864" s="4">
        <v>44386</v>
      </c>
      <c r="M3864" s="3">
        <v>0</v>
      </c>
      <c r="N3864" s="3">
        <v>0</v>
      </c>
      <c r="O3864" s="3">
        <v>1</v>
      </c>
      <c r="P3864" s="3" t="str">
        <f>+IF(Tabla1[[#This Row],[ACUEDUCTO]]=1,"acueducto","")</f>
        <v/>
      </c>
      <c r="Q3864" s="3" t="str">
        <f>+IF(Tabla1[[#This Row],[ALCANTARILLADO]]=1,"alcantarillado","")</f>
        <v/>
      </c>
      <c r="R3864" s="3" t="str">
        <f>+IF(Tabla1[[#This Row],[ASEO]]=1,"aseo","")</f>
        <v>aseo</v>
      </c>
      <c r="S3864" s="3" t="str">
        <f>+_xlfn.CONCAT(Tabla1[[#This Row],[Columna1]]," ",Tabla1[[#This Row],[Columna2]]," ",Tabla1[[#This Row],[Columna3]])</f>
        <v xml:space="preserve">  aseo</v>
      </c>
      <c r="V3864" s="3" t="str">
        <f>+UPPER(Tabla1[[#This Row],[SERVICIO]])</f>
        <v>ASEO</v>
      </c>
    </row>
    <row r="3865" spans="1:22" x14ac:dyDescent="0.25">
      <c r="A3865" s="2">
        <v>56106</v>
      </c>
      <c r="B3865" s="3" t="s">
        <v>4863</v>
      </c>
      <c r="C3865" s="3" t="s">
        <v>13</v>
      </c>
      <c r="D3865" s="3" t="s">
        <v>14</v>
      </c>
      <c r="E3865" s="3" t="s">
        <v>5007</v>
      </c>
      <c r="F3865" s="3" t="s">
        <v>23</v>
      </c>
      <c r="G3865" s="3" t="s">
        <v>33</v>
      </c>
      <c r="H3865" s="3" t="s">
        <v>58</v>
      </c>
      <c r="I3865" s="3" t="s">
        <v>58</v>
      </c>
      <c r="J3865" s="3" t="s">
        <v>143</v>
      </c>
      <c r="K3865" s="3" t="s">
        <v>11</v>
      </c>
      <c r="L3865" s="4">
        <v>44378</v>
      </c>
      <c r="M3865" s="3">
        <v>0</v>
      </c>
      <c r="N3865" s="3">
        <v>0</v>
      </c>
      <c r="O3865" s="3">
        <v>1</v>
      </c>
      <c r="P3865" s="3" t="str">
        <f>+IF(Tabla1[[#This Row],[ACUEDUCTO]]=1,"acueducto","")</f>
        <v/>
      </c>
      <c r="Q3865" s="3" t="str">
        <f>+IF(Tabla1[[#This Row],[ALCANTARILLADO]]=1,"alcantarillado","")</f>
        <v/>
      </c>
      <c r="R3865" s="3" t="str">
        <f>+IF(Tabla1[[#This Row],[ASEO]]=1,"aseo","")</f>
        <v>aseo</v>
      </c>
      <c r="S3865" s="3" t="str">
        <f>+_xlfn.CONCAT(Tabla1[[#This Row],[Columna1]]," ",Tabla1[[#This Row],[Columna2]]," ",Tabla1[[#This Row],[Columna3]])</f>
        <v xml:space="preserve">  aseo</v>
      </c>
      <c r="V3865" s="3" t="str">
        <f>+UPPER(Tabla1[[#This Row],[SERVICIO]])</f>
        <v>ASEO</v>
      </c>
    </row>
    <row r="3866" spans="1:22" x14ac:dyDescent="0.25">
      <c r="A3866" s="2">
        <v>56128</v>
      </c>
      <c r="B3866" s="3" t="s">
        <v>4864</v>
      </c>
      <c r="C3866" s="3" t="s">
        <v>13</v>
      </c>
      <c r="D3866" s="3" t="s">
        <v>14</v>
      </c>
      <c r="E3866" s="3" t="s">
        <v>5007</v>
      </c>
      <c r="F3866" s="3" t="s">
        <v>23</v>
      </c>
      <c r="G3866" s="3" t="s">
        <v>33</v>
      </c>
      <c r="H3866" s="3" t="s">
        <v>293</v>
      </c>
      <c r="I3866" s="3" t="s">
        <v>2385</v>
      </c>
      <c r="J3866" s="3" t="s">
        <v>143</v>
      </c>
      <c r="K3866" s="3" t="s">
        <v>11</v>
      </c>
      <c r="L3866" s="4">
        <v>44405</v>
      </c>
      <c r="M3866" s="3">
        <v>0</v>
      </c>
      <c r="N3866" s="3">
        <v>0</v>
      </c>
      <c r="O3866" s="3">
        <v>1</v>
      </c>
      <c r="P3866" s="3" t="str">
        <f>+IF(Tabla1[[#This Row],[ACUEDUCTO]]=1,"acueducto","")</f>
        <v/>
      </c>
      <c r="Q3866" s="3" t="str">
        <f>+IF(Tabla1[[#This Row],[ALCANTARILLADO]]=1,"alcantarillado","")</f>
        <v/>
      </c>
      <c r="R3866" s="3" t="str">
        <f>+IF(Tabla1[[#This Row],[ASEO]]=1,"aseo","")</f>
        <v>aseo</v>
      </c>
      <c r="S3866" s="3" t="str">
        <f>+_xlfn.CONCAT(Tabla1[[#This Row],[Columna1]]," ",Tabla1[[#This Row],[Columna2]]," ",Tabla1[[#This Row],[Columna3]])</f>
        <v xml:space="preserve">  aseo</v>
      </c>
      <c r="V3866" s="3" t="str">
        <f>+UPPER(Tabla1[[#This Row],[SERVICIO]])</f>
        <v>ASEO</v>
      </c>
    </row>
    <row r="3867" spans="1:22" x14ac:dyDescent="0.25">
      <c r="A3867" s="2">
        <v>56167</v>
      </c>
      <c r="B3867" s="3" t="s">
        <v>4865</v>
      </c>
      <c r="C3867" s="3" t="s">
        <v>13</v>
      </c>
      <c r="D3867" s="3" t="s">
        <v>14</v>
      </c>
      <c r="E3867" s="3" t="s">
        <v>5007</v>
      </c>
      <c r="F3867" s="3" t="s">
        <v>23</v>
      </c>
      <c r="G3867" s="3" t="s">
        <v>33</v>
      </c>
      <c r="H3867" s="3" t="s">
        <v>60</v>
      </c>
      <c r="I3867" s="3" t="s">
        <v>74</v>
      </c>
      <c r="J3867" s="3" t="s">
        <v>143</v>
      </c>
      <c r="K3867" s="3" t="s">
        <v>11</v>
      </c>
      <c r="L3867" s="4">
        <v>44396</v>
      </c>
      <c r="M3867" s="3">
        <v>0</v>
      </c>
      <c r="N3867" s="3">
        <v>0</v>
      </c>
      <c r="O3867" s="3">
        <v>1</v>
      </c>
      <c r="P3867" s="3" t="str">
        <f>+IF(Tabla1[[#This Row],[ACUEDUCTO]]=1,"acueducto","")</f>
        <v/>
      </c>
      <c r="Q3867" s="3" t="str">
        <f>+IF(Tabla1[[#This Row],[ALCANTARILLADO]]=1,"alcantarillado","")</f>
        <v/>
      </c>
      <c r="R3867" s="3" t="str">
        <f>+IF(Tabla1[[#This Row],[ASEO]]=1,"aseo","")</f>
        <v>aseo</v>
      </c>
      <c r="S3867" s="3" t="str">
        <f>+_xlfn.CONCAT(Tabla1[[#This Row],[Columna1]]," ",Tabla1[[#This Row],[Columna2]]," ",Tabla1[[#This Row],[Columna3]])</f>
        <v xml:space="preserve">  aseo</v>
      </c>
      <c r="V3867" s="3" t="str">
        <f>+UPPER(Tabla1[[#This Row],[SERVICIO]])</f>
        <v>ASEO</v>
      </c>
    </row>
    <row r="3868" spans="1:22" x14ac:dyDescent="0.25">
      <c r="A3868" s="2">
        <v>56169</v>
      </c>
      <c r="B3868" s="3" t="s">
        <v>4866</v>
      </c>
      <c r="C3868" s="3" t="s">
        <v>13</v>
      </c>
      <c r="D3868" s="3" t="s">
        <v>14</v>
      </c>
      <c r="E3868" s="3" t="s">
        <v>5007</v>
      </c>
      <c r="F3868" s="3" t="s">
        <v>23</v>
      </c>
      <c r="G3868" s="3" t="s">
        <v>33</v>
      </c>
      <c r="H3868" s="3" t="s">
        <v>58</v>
      </c>
      <c r="I3868" s="3" t="s">
        <v>58</v>
      </c>
      <c r="J3868" s="3" t="s">
        <v>143</v>
      </c>
      <c r="K3868" s="3" t="s">
        <v>11</v>
      </c>
      <c r="L3868" s="4">
        <v>44530</v>
      </c>
      <c r="M3868" s="3">
        <v>0</v>
      </c>
      <c r="N3868" s="3">
        <v>0</v>
      </c>
      <c r="O3868" s="3">
        <v>1</v>
      </c>
      <c r="P3868" s="3" t="str">
        <f>+IF(Tabla1[[#This Row],[ACUEDUCTO]]=1,"acueducto","")</f>
        <v/>
      </c>
      <c r="Q3868" s="3" t="str">
        <f>+IF(Tabla1[[#This Row],[ALCANTARILLADO]]=1,"alcantarillado","")</f>
        <v/>
      </c>
      <c r="R3868" s="3" t="str">
        <f>+IF(Tabla1[[#This Row],[ASEO]]=1,"aseo","")</f>
        <v>aseo</v>
      </c>
      <c r="S3868" s="3" t="str">
        <f>+_xlfn.CONCAT(Tabla1[[#This Row],[Columna1]]," ",Tabla1[[#This Row],[Columna2]]," ",Tabla1[[#This Row],[Columna3]])</f>
        <v xml:space="preserve">  aseo</v>
      </c>
      <c r="V3868" s="3" t="str">
        <f>+UPPER(Tabla1[[#This Row],[SERVICIO]])</f>
        <v>ASEO</v>
      </c>
    </row>
    <row r="3869" spans="1:22" x14ac:dyDescent="0.25">
      <c r="A3869" s="2">
        <v>56171</v>
      </c>
      <c r="B3869" s="3" t="s">
        <v>4867</v>
      </c>
      <c r="C3869" s="3" t="s">
        <v>13</v>
      </c>
      <c r="D3869" s="3" t="s">
        <v>14</v>
      </c>
      <c r="E3869" s="3" t="s">
        <v>5007</v>
      </c>
      <c r="F3869" s="3" t="s">
        <v>23</v>
      </c>
      <c r="G3869" s="3" t="s">
        <v>33</v>
      </c>
      <c r="H3869" s="3" t="s">
        <v>58</v>
      </c>
      <c r="I3869" s="3" t="s">
        <v>58</v>
      </c>
      <c r="J3869" s="3" t="s">
        <v>143</v>
      </c>
      <c r="K3869" s="3" t="s">
        <v>11</v>
      </c>
      <c r="L3869" s="4">
        <v>44370</v>
      </c>
      <c r="M3869" s="3">
        <v>0</v>
      </c>
      <c r="N3869" s="3">
        <v>0</v>
      </c>
      <c r="O3869" s="3">
        <v>1</v>
      </c>
      <c r="P3869" s="3" t="str">
        <f>+IF(Tabla1[[#This Row],[ACUEDUCTO]]=1,"acueducto","")</f>
        <v/>
      </c>
      <c r="Q3869" s="3" t="str">
        <f>+IF(Tabla1[[#This Row],[ALCANTARILLADO]]=1,"alcantarillado","")</f>
        <v/>
      </c>
      <c r="R3869" s="3" t="str">
        <f>+IF(Tabla1[[#This Row],[ASEO]]=1,"aseo","")</f>
        <v>aseo</v>
      </c>
      <c r="S3869" s="3" t="str">
        <f>+_xlfn.CONCAT(Tabla1[[#This Row],[Columna1]]," ",Tabla1[[#This Row],[Columna2]]," ",Tabla1[[#This Row],[Columna3]])</f>
        <v xml:space="preserve">  aseo</v>
      </c>
      <c r="V3869" s="3" t="str">
        <f>+UPPER(Tabla1[[#This Row],[SERVICIO]])</f>
        <v>ASEO</v>
      </c>
    </row>
    <row r="3870" spans="1:22" x14ac:dyDescent="0.25">
      <c r="A3870" s="2">
        <v>56186</v>
      </c>
      <c r="B3870" s="3" t="s">
        <v>4868</v>
      </c>
      <c r="C3870" s="3" t="s">
        <v>13</v>
      </c>
      <c r="D3870" s="3" t="s">
        <v>26</v>
      </c>
      <c r="E3870" s="3" t="s">
        <v>5007</v>
      </c>
      <c r="F3870" s="3" t="s">
        <v>23</v>
      </c>
      <c r="G3870" s="3" t="s">
        <v>33</v>
      </c>
      <c r="H3870" s="3" t="s">
        <v>58</v>
      </c>
      <c r="I3870" s="3" t="s">
        <v>58</v>
      </c>
      <c r="J3870" s="3" t="s">
        <v>143</v>
      </c>
      <c r="K3870" s="3" t="s">
        <v>11</v>
      </c>
      <c r="L3870" s="4">
        <v>44417</v>
      </c>
      <c r="M3870" s="3">
        <v>0</v>
      </c>
      <c r="N3870" s="3">
        <v>0</v>
      </c>
      <c r="O3870" s="3">
        <v>1</v>
      </c>
      <c r="P3870" s="3" t="str">
        <f>+IF(Tabla1[[#This Row],[ACUEDUCTO]]=1,"acueducto","")</f>
        <v/>
      </c>
      <c r="Q3870" s="3" t="str">
        <f>+IF(Tabla1[[#This Row],[ALCANTARILLADO]]=1,"alcantarillado","")</f>
        <v/>
      </c>
      <c r="R3870" s="3" t="str">
        <f>+IF(Tabla1[[#This Row],[ASEO]]=1,"aseo","")</f>
        <v>aseo</v>
      </c>
      <c r="S3870" s="3" t="str">
        <f>+_xlfn.CONCAT(Tabla1[[#This Row],[Columna1]]," ",Tabla1[[#This Row],[Columna2]]," ",Tabla1[[#This Row],[Columna3]])</f>
        <v xml:space="preserve">  aseo</v>
      </c>
      <c r="V3870" s="3" t="str">
        <f>+UPPER(Tabla1[[#This Row],[SERVICIO]])</f>
        <v>ASEO</v>
      </c>
    </row>
    <row r="3871" spans="1:22" x14ac:dyDescent="0.25">
      <c r="A3871" s="2">
        <v>56188</v>
      </c>
      <c r="B3871" s="3" t="s">
        <v>4869</v>
      </c>
      <c r="C3871" s="3" t="s">
        <v>13</v>
      </c>
      <c r="D3871" s="3" t="s">
        <v>14</v>
      </c>
      <c r="E3871" s="3" t="s">
        <v>5007</v>
      </c>
      <c r="F3871" s="3" t="s">
        <v>23</v>
      </c>
      <c r="G3871" s="3" t="s">
        <v>33</v>
      </c>
      <c r="H3871" s="3" t="s">
        <v>58</v>
      </c>
      <c r="I3871" s="3" t="s">
        <v>58</v>
      </c>
      <c r="J3871" s="3" t="s">
        <v>143</v>
      </c>
      <c r="K3871" s="3" t="s">
        <v>11</v>
      </c>
      <c r="L3871" s="4">
        <v>44390</v>
      </c>
      <c r="M3871" s="3">
        <v>0</v>
      </c>
      <c r="N3871" s="3">
        <v>0</v>
      </c>
      <c r="O3871" s="3">
        <v>1</v>
      </c>
      <c r="P3871" s="3" t="str">
        <f>+IF(Tabla1[[#This Row],[ACUEDUCTO]]=1,"acueducto","")</f>
        <v/>
      </c>
      <c r="Q3871" s="3" t="str">
        <f>+IF(Tabla1[[#This Row],[ALCANTARILLADO]]=1,"alcantarillado","")</f>
        <v/>
      </c>
      <c r="R3871" s="3" t="str">
        <f>+IF(Tabla1[[#This Row],[ASEO]]=1,"aseo","")</f>
        <v>aseo</v>
      </c>
      <c r="S3871" s="3" t="str">
        <f>+_xlfn.CONCAT(Tabla1[[#This Row],[Columna1]]," ",Tabla1[[#This Row],[Columna2]]," ",Tabla1[[#This Row],[Columna3]])</f>
        <v xml:space="preserve">  aseo</v>
      </c>
      <c r="V3871" s="3" t="str">
        <f>+UPPER(Tabla1[[#This Row],[SERVICIO]])</f>
        <v>ASEO</v>
      </c>
    </row>
    <row r="3872" spans="1:22" x14ac:dyDescent="0.25">
      <c r="A3872" s="2">
        <v>56189</v>
      </c>
      <c r="B3872" s="3" t="s">
        <v>4870</v>
      </c>
      <c r="C3872" s="3" t="s">
        <v>13</v>
      </c>
      <c r="D3872" s="3" t="s">
        <v>14</v>
      </c>
      <c r="E3872" s="3" t="s">
        <v>5007</v>
      </c>
      <c r="F3872" s="3" t="s">
        <v>23</v>
      </c>
      <c r="G3872" s="3" t="s">
        <v>33</v>
      </c>
      <c r="H3872" s="3" t="s">
        <v>58</v>
      </c>
      <c r="I3872" s="3" t="s">
        <v>58</v>
      </c>
      <c r="J3872" s="3" t="s">
        <v>143</v>
      </c>
      <c r="K3872" s="3" t="s">
        <v>11</v>
      </c>
      <c r="L3872" s="4">
        <v>44370</v>
      </c>
      <c r="M3872" s="3">
        <v>0</v>
      </c>
      <c r="N3872" s="3">
        <v>0</v>
      </c>
      <c r="O3872" s="3">
        <v>1</v>
      </c>
      <c r="P3872" s="3" t="str">
        <f>+IF(Tabla1[[#This Row],[ACUEDUCTO]]=1,"acueducto","")</f>
        <v/>
      </c>
      <c r="Q3872" s="3" t="str">
        <f>+IF(Tabla1[[#This Row],[ALCANTARILLADO]]=1,"alcantarillado","")</f>
        <v/>
      </c>
      <c r="R3872" s="3" t="str">
        <f>+IF(Tabla1[[#This Row],[ASEO]]=1,"aseo","")</f>
        <v>aseo</v>
      </c>
      <c r="S3872" s="3" t="str">
        <f>+_xlfn.CONCAT(Tabla1[[#This Row],[Columna1]]," ",Tabla1[[#This Row],[Columna2]]," ",Tabla1[[#This Row],[Columna3]])</f>
        <v xml:space="preserve">  aseo</v>
      </c>
      <c r="V3872" s="3" t="str">
        <f>+UPPER(Tabla1[[#This Row],[SERVICIO]])</f>
        <v>ASEO</v>
      </c>
    </row>
    <row r="3873" spans="1:22" x14ac:dyDescent="0.25">
      <c r="A3873" s="2">
        <v>56270</v>
      </c>
      <c r="B3873" s="3" t="s">
        <v>4871</v>
      </c>
      <c r="C3873" s="3" t="s">
        <v>13</v>
      </c>
      <c r="D3873" s="3" t="s">
        <v>26</v>
      </c>
      <c r="E3873" s="3" t="s">
        <v>5013</v>
      </c>
      <c r="F3873" s="3" t="s">
        <v>32</v>
      </c>
      <c r="G3873" s="3" t="s">
        <v>33</v>
      </c>
      <c r="H3873" s="3" t="s">
        <v>123</v>
      </c>
      <c r="I3873" s="3" t="s">
        <v>4516</v>
      </c>
      <c r="J3873" s="3" t="s">
        <v>143</v>
      </c>
      <c r="K3873" s="3" t="s">
        <v>5019</v>
      </c>
      <c r="L3873" s="4">
        <v>44372</v>
      </c>
      <c r="M3873" s="3">
        <v>1</v>
      </c>
      <c r="N3873" s="3">
        <v>0</v>
      </c>
      <c r="O3873" s="3">
        <v>0</v>
      </c>
      <c r="P3873" s="3" t="str">
        <f>+IF(Tabla1[[#This Row],[ACUEDUCTO]]=1,"acueducto","")</f>
        <v>acueducto</v>
      </c>
      <c r="Q3873" s="3" t="str">
        <f>+IF(Tabla1[[#This Row],[ALCANTARILLADO]]=1,"alcantarillado","")</f>
        <v/>
      </c>
      <c r="R3873" s="3" t="str">
        <f>+IF(Tabla1[[#This Row],[ASEO]]=1,"aseo","")</f>
        <v/>
      </c>
      <c r="S3873" s="3" t="str">
        <f>+_xlfn.CONCAT(Tabla1[[#This Row],[Columna1]]," ",Tabla1[[#This Row],[Columna2]]," ",Tabla1[[#This Row],[Columna3]])</f>
        <v xml:space="preserve">acueducto  </v>
      </c>
      <c r="V3873" s="3" t="str">
        <f>+UPPER(Tabla1[[#This Row],[SERVICIO]])</f>
        <v xml:space="preserve">ACUEDUCTO  </v>
      </c>
    </row>
    <row r="3874" spans="1:22" x14ac:dyDescent="0.25">
      <c r="A3874" s="2">
        <v>56271</v>
      </c>
      <c r="B3874" s="3" t="s">
        <v>4872</v>
      </c>
      <c r="C3874" s="3" t="s">
        <v>13</v>
      </c>
      <c r="D3874" s="3" t="s">
        <v>26</v>
      </c>
      <c r="E3874" s="3" t="s">
        <v>5013</v>
      </c>
      <c r="F3874" s="3" t="s">
        <v>32</v>
      </c>
      <c r="G3874" s="3" t="s">
        <v>33</v>
      </c>
      <c r="H3874" s="3" t="s">
        <v>202</v>
      </c>
      <c r="I3874" s="3" t="s">
        <v>220</v>
      </c>
      <c r="J3874" s="3" t="s">
        <v>143</v>
      </c>
      <c r="K3874" s="3" t="s">
        <v>5019</v>
      </c>
      <c r="L3874" s="4">
        <v>44365</v>
      </c>
      <c r="M3874" s="3">
        <v>1</v>
      </c>
      <c r="N3874" s="3">
        <v>0</v>
      </c>
      <c r="O3874" s="3">
        <v>0</v>
      </c>
      <c r="P3874" s="3" t="str">
        <f>+IF(Tabla1[[#This Row],[ACUEDUCTO]]=1,"acueducto","")</f>
        <v>acueducto</v>
      </c>
      <c r="Q3874" s="3" t="str">
        <f>+IF(Tabla1[[#This Row],[ALCANTARILLADO]]=1,"alcantarillado","")</f>
        <v/>
      </c>
      <c r="R3874" s="3" t="str">
        <f>+IF(Tabla1[[#This Row],[ASEO]]=1,"aseo","")</f>
        <v/>
      </c>
      <c r="S3874" s="3" t="str">
        <f>+_xlfn.CONCAT(Tabla1[[#This Row],[Columna1]]," ",Tabla1[[#This Row],[Columna2]]," ",Tabla1[[#This Row],[Columna3]])</f>
        <v xml:space="preserve">acueducto  </v>
      </c>
      <c r="V3874" s="3" t="str">
        <f>+UPPER(Tabla1[[#This Row],[SERVICIO]])</f>
        <v xml:space="preserve">ACUEDUCTO  </v>
      </c>
    </row>
    <row r="3875" spans="1:22" x14ac:dyDescent="0.25">
      <c r="A3875" s="2">
        <v>56273</v>
      </c>
      <c r="B3875" s="3" t="s">
        <v>4873</v>
      </c>
      <c r="C3875" s="3" t="s">
        <v>13</v>
      </c>
      <c r="D3875" s="3" t="s">
        <v>26</v>
      </c>
      <c r="E3875" s="3" t="s">
        <v>5013</v>
      </c>
      <c r="F3875" s="3" t="s">
        <v>32</v>
      </c>
      <c r="G3875" s="3" t="s">
        <v>33</v>
      </c>
      <c r="H3875" s="3" t="s">
        <v>251</v>
      </c>
      <c r="I3875" s="3" t="s">
        <v>784</v>
      </c>
      <c r="J3875" s="3" t="s">
        <v>143</v>
      </c>
      <c r="K3875" s="3" t="s">
        <v>5019</v>
      </c>
      <c r="L3875" s="4">
        <v>44379</v>
      </c>
      <c r="M3875" s="3">
        <v>1</v>
      </c>
      <c r="N3875" s="3">
        <v>0</v>
      </c>
      <c r="O3875" s="3">
        <v>0</v>
      </c>
      <c r="P3875" s="3" t="str">
        <f>+IF(Tabla1[[#This Row],[ACUEDUCTO]]=1,"acueducto","")</f>
        <v>acueducto</v>
      </c>
      <c r="Q3875" s="3" t="str">
        <f>+IF(Tabla1[[#This Row],[ALCANTARILLADO]]=1,"alcantarillado","")</f>
        <v/>
      </c>
      <c r="R3875" s="3" t="str">
        <f>+IF(Tabla1[[#This Row],[ASEO]]=1,"aseo","")</f>
        <v/>
      </c>
      <c r="S3875" s="3" t="str">
        <f>+_xlfn.CONCAT(Tabla1[[#This Row],[Columna1]]," ",Tabla1[[#This Row],[Columna2]]," ",Tabla1[[#This Row],[Columna3]])</f>
        <v xml:space="preserve">acueducto  </v>
      </c>
      <c r="V3875" s="3" t="str">
        <f>+UPPER(Tabla1[[#This Row],[SERVICIO]])</f>
        <v xml:space="preserve">ACUEDUCTO  </v>
      </c>
    </row>
    <row r="3876" spans="1:22" x14ac:dyDescent="0.25">
      <c r="A3876" s="2">
        <v>56290</v>
      </c>
      <c r="B3876" s="3" t="s">
        <v>4874</v>
      </c>
      <c r="C3876" s="3" t="s">
        <v>13</v>
      </c>
      <c r="D3876" s="3" t="s">
        <v>26</v>
      </c>
      <c r="E3876" s="3" t="s">
        <v>5013</v>
      </c>
      <c r="F3876" s="3" t="s">
        <v>32</v>
      </c>
      <c r="G3876" s="3" t="s">
        <v>33</v>
      </c>
      <c r="H3876" s="3" t="s">
        <v>202</v>
      </c>
      <c r="I3876" s="3" t="s">
        <v>1725</v>
      </c>
      <c r="J3876" s="3" t="s">
        <v>143</v>
      </c>
      <c r="K3876" s="3" t="s">
        <v>5019</v>
      </c>
      <c r="L3876" s="4">
        <v>44370</v>
      </c>
      <c r="M3876" s="3">
        <v>1</v>
      </c>
      <c r="N3876" s="3">
        <v>0</v>
      </c>
      <c r="O3876" s="3">
        <v>0</v>
      </c>
      <c r="P3876" s="3" t="str">
        <f>+IF(Tabla1[[#This Row],[ACUEDUCTO]]=1,"acueducto","")</f>
        <v>acueducto</v>
      </c>
      <c r="Q3876" s="3" t="str">
        <f>+IF(Tabla1[[#This Row],[ALCANTARILLADO]]=1,"alcantarillado","")</f>
        <v/>
      </c>
      <c r="R3876" s="3" t="str">
        <f>+IF(Tabla1[[#This Row],[ASEO]]=1,"aseo","")</f>
        <v/>
      </c>
      <c r="S3876" s="3" t="str">
        <f>+_xlfn.CONCAT(Tabla1[[#This Row],[Columna1]]," ",Tabla1[[#This Row],[Columna2]]," ",Tabla1[[#This Row],[Columna3]])</f>
        <v xml:space="preserve">acueducto  </v>
      </c>
      <c r="V3876" s="3" t="str">
        <f>+UPPER(Tabla1[[#This Row],[SERVICIO]])</f>
        <v xml:space="preserve">ACUEDUCTO  </v>
      </c>
    </row>
    <row r="3877" spans="1:22" x14ac:dyDescent="0.25">
      <c r="A3877" s="2">
        <v>56310</v>
      </c>
      <c r="B3877" s="3" t="s">
        <v>4875</v>
      </c>
      <c r="C3877" s="3" t="s">
        <v>13</v>
      </c>
      <c r="D3877" s="3" t="s">
        <v>26</v>
      </c>
      <c r="E3877" s="3" t="s">
        <v>5013</v>
      </c>
      <c r="F3877" s="3" t="s">
        <v>32</v>
      </c>
      <c r="G3877" s="3" t="s">
        <v>33</v>
      </c>
      <c r="H3877" s="3" t="s">
        <v>202</v>
      </c>
      <c r="I3877" s="3" t="s">
        <v>1725</v>
      </c>
      <c r="J3877" s="3" t="s">
        <v>143</v>
      </c>
      <c r="K3877" s="3" t="s">
        <v>5019</v>
      </c>
      <c r="L3877" s="4">
        <v>44370</v>
      </c>
      <c r="M3877" s="3">
        <v>1</v>
      </c>
      <c r="N3877" s="3">
        <v>0</v>
      </c>
      <c r="O3877" s="3">
        <v>0</v>
      </c>
      <c r="P3877" s="3" t="str">
        <f>+IF(Tabla1[[#This Row],[ACUEDUCTO]]=1,"acueducto","")</f>
        <v>acueducto</v>
      </c>
      <c r="Q3877" s="3" t="str">
        <f>+IF(Tabla1[[#This Row],[ALCANTARILLADO]]=1,"alcantarillado","")</f>
        <v/>
      </c>
      <c r="R3877" s="3" t="str">
        <f>+IF(Tabla1[[#This Row],[ASEO]]=1,"aseo","")</f>
        <v/>
      </c>
      <c r="S3877" s="3" t="str">
        <f>+_xlfn.CONCAT(Tabla1[[#This Row],[Columna1]]," ",Tabla1[[#This Row],[Columna2]]," ",Tabla1[[#This Row],[Columna3]])</f>
        <v xml:space="preserve">acueducto  </v>
      </c>
      <c r="V3877" s="3" t="str">
        <f>+UPPER(Tabla1[[#This Row],[SERVICIO]])</f>
        <v xml:space="preserve">ACUEDUCTO  </v>
      </c>
    </row>
    <row r="3878" spans="1:22" x14ac:dyDescent="0.25">
      <c r="A3878" s="2">
        <v>56330</v>
      </c>
      <c r="B3878" s="3" t="s">
        <v>4876</v>
      </c>
      <c r="C3878" s="3" t="s">
        <v>13</v>
      </c>
      <c r="D3878" s="3" t="s">
        <v>14</v>
      </c>
      <c r="E3878" s="3" t="s">
        <v>5007</v>
      </c>
      <c r="F3878" s="3" t="s">
        <v>23</v>
      </c>
      <c r="G3878" s="3" t="s">
        <v>38</v>
      </c>
      <c r="H3878" s="3" t="s">
        <v>126</v>
      </c>
      <c r="I3878" s="3" t="s">
        <v>131</v>
      </c>
      <c r="J3878" s="3" t="s">
        <v>143</v>
      </c>
      <c r="K3878" s="3" t="s">
        <v>11</v>
      </c>
      <c r="L3878" s="4">
        <v>44384</v>
      </c>
      <c r="M3878" s="3">
        <v>0</v>
      </c>
      <c r="N3878" s="3">
        <v>0</v>
      </c>
      <c r="O3878" s="3">
        <v>1</v>
      </c>
      <c r="P3878" s="3" t="str">
        <f>+IF(Tabla1[[#This Row],[ACUEDUCTO]]=1,"acueducto","")</f>
        <v/>
      </c>
      <c r="Q3878" s="3" t="str">
        <f>+IF(Tabla1[[#This Row],[ALCANTARILLADO]]=1,"alcantarillado","")</f>
        <v/>
      </c>
      <c r="R3878" s="3" t="str">
        <f>+IF(Tabla1[[#This Row],[ASEO]]=1,"aseo","")</f>
        <v>aseo</v>
      </c>
      <c r="S3878" s="3" t="str">
        <f>+_xlfn.CONCAT(Tabla1[[#This Row],[Columna1]]," ",Tabla1[[#This Row],[Columna2]]," ",Tabla1[[#This Row],[Columna3]])</f>
        <v xml:space="preserve">  aseo</v>
      </c>
      <c r="V3878" s="3" t="str">
        <f>+UPPER(Tabla1[[#This Row],[SERVICIO]])</f>
        <v>ASEO</v>
      </c>
    </row>
    <row r="3879" spans="1:22" x14ac:dyDescent="0.25">
      <c r="A3879" s="2">
        <v>56331</v>
      </c>
      <c r="B3879" s="3" t="s">
        <v>4877</v>
      </c>
      <c r="C3879" s="3" t="s">
        <v>13</v>
      </c>
      <c r="D3879" s="3" t="s">
        <v>14</v>
      </c>
      <c r="E3879" s="3" t="s">
        <v>5007</v>
      </c>
      <c r="F3879" s="3" t="s">
        <v>23</v>
      </c>
      <c r="G3879" s="3" t="s">
        <v>38</v>
      </c>
      <c r="H3879" s="3" t="s">
        <v>126</v>
      </c>
      <c r="I3879" s="3" t="s">
        <v>131</v>
      </c>
      <c r="J3879" s="3" t="s">
        <v>143</v>
      </c>
      <c r="K3879" s="3" t="s">
        <v>11</v>
      </c>
      <c r="L3879" s="4">
        <v>44469</v>
      </c>
      <c r="M3879" s="3">
        <v>0</v>
      </c>
      <c r="N3879" s="3">
        <v>0</v>
      </c>
      <c r="O3879" s="3">
        <v>1</v>
      </c>
      <c r="P3879" s="3" t="str">
        <f>+IF(Tabla1[[#This Row],[ACUEDUCTO]]=1,"acueducto","")</f>
        <v/>
      </c>
      <c r="Q3879" s="3" t="str">
        <f>+IF(Tabla1[[#This Row],[ALCANTARILLADO]]=1,"alcantarillado","")</f>
        <v/>
      </c>
      <c r="R3879" s="3" t="str">
        <f>+IF(Tabla1[[#This Row],[ASEO]]=1,"aseo","")</f>
        <v>aseo</v>
      </c>
      <c r="S3879" s="3" t="str">
        <f>+_xlfn.CONCAT(Tabla1[[#This Row],[Columna1]]," ",Tabla1[[#This Row],[Columna2]]," ",Tabla1[[#This Row],[Columna3]])</f>
        <v xml:space="preserve">  aseo</v>
      </c>
      <c r="V3879" s="3" t="str">
        <f>+UPPER(Tabla1[[#This Row],[SERVICIO]])</f>
        <v>ASEO</v>
      </c>
    </row>
    <row r="3880" spans="1:22" x14ac:dyDescent="0.25">
      <c r="A3880" s="2">
        <v>56371</v>
      </c>
      <c r="B3880" s="3" t="s">
        <v>4878</v>
      </c>
      <c r="C3880" s="3" t="s">
        <v>13</v>
      </c>
      <c r="D3880" s="3" t="s">
        <v>14</v>
      </c>
      <c r="E3880" s="3" t="s">
        <v>5007</v>
      </c>
      <c r="F3880" s="3" t="s">
        <v>23</v>
      </c>
      <c r="G3880" s="3" t="s">
        <v>33</v>
      </c>
      <c r="H3880" s="3" t="s">
        <v>60</v>
      </c>
      <c r="I3880" s="3" t="s">
        <v>74</v>
      </c>
      <c r="J3880" s="3" t="s">
        <v>143</v>
      </c>
      <c r="K3880" s="3" t="s">
        <v>11</v>
      </c>
      <c r="L3880" s="4">
        <v>44476</v>
      </c>
      <c r="M3880" s="3">
        <v>0</v>
      </c>
      <c r="N3880" s="3">
        <v>0</v>
      </c>
      <c r="O3880" s="3">
        <v>1</v>
      </c>
      <c r="P3880" s="3" t="str">
        <f>+IF(Tabla1[[#This Row],[ACUEDUCTO]]=1,"acueducto","")</f>
        <v/>
      </c>
      <c r="Q3880" s="3" t="str">
        <f>+IF(Tabla1[[#This Row],[ALCANTARILLADO]]=1,"alcantarillado","")</f>
        <v/>
      </c>
      <c r="R3880" s="3" t="str">
        <f>+IF(Tabla1[[#This Row],[ASEO]]=1,"aseo","")</f>
        <v>aseo</v>
      </c>
      <c r="S3880" s="3" t="str">
        <f>+_xlfn.CONCAT(Tabla1[[#This Row],[Columna1]]," ",Tabla1[[#This Row],[Columna2]]," ",Tabla1[[#This Row],[Columna3]])</f>
        <v xml:space="preserve">  aseo</v>
      </c>
      <c r="V3880" s="3" t="str">
        <f>+UPPER(Tabla1[[#This Row],[SERVICIO]])</f>
        <v>ASEO</v>
      </c>
    </row>
    <row r="3881" spans="1:22" x14ac:dyDescent="0.25">
      <c r="A3881" s="2">
        <v>56450</v>
      </c>
      <c r="B3881" s="3" t="s">
        <v>4879</v>
      </c>
      <c r="C3881" s="3" t="s">
        <v>13</v>
      </c>
      <c r="D3881" s="3" t="s">
        <v>26</v>
      </c>
      <c r="E3881" s="3" t="s">
        <v>5013</v>
      </c>
      <c r="F3881" s="3" t="s">
        <v>32</v>
      </c>
      <c r="G3881" s="3" t="s">
        <v>33</v>
      </c>
      <c r="H3881" s="3" t="s">
        <v>123</v>
      </c>
      <c r="I3881" s="3" t="s">
        <v>4516</v>
      </c>
      <c r="J3881" s="3" t="s">
        <v>143</v>
      </c>
      <c r="K3881" s="3" t="s">
        <v>5019</v>
      </c>
      <c r="L3881" s="4">
        <v>44379</v>
      </c>
      <c r="M3881" s="3">
        <v>1</v>
      </c>
      <c r="N3881" s="3">
        <v>0</v>
      </c>
      <c r="O3881" s="3">
        <v>0</v>
      </c>
      <c r="P3881" s="3" t="str">
        <f>+IF(Tabla1[[#This Row],[ACUEDUCTO]]=1,"acueducto","")</f>
        <v>acueducto</v>
      </c>
      <c r="Q3881" s="3" t="str">
        <f>+IF(Tabla1[[#This Row],[ALCANTARILLADO]]=1,"alcantarillado","")</f>
        <v/>
      </c>
      <c r="R3881" s="3" t="str">
        <f>+IF(Tabla1[[#This Row],[ASEO]]=1,"aseo","")</f>
        <v/>
      </c>
      <c r="S3881" s="3" t="str">
        <f>+_xlfn.CONCAT(Tabla1[[#This Row],[Columna1]]," ",Tabla1[[#This Row],[Columna2]]," ",Tabla1[[#This Row],[Columna3]])</f>
        <v xml:space="preserve">acueducto  </v>
      </c>
      <c r="V3881" s="3" t="str">
        <f>+UPPER(Tabla1[[#This Row],[SERVICIO]])</f>
        <v xml:space="preserve">ACUEDUCTO  </v>
      </c>
    </row>
    <row r="3882" spans="1:22" x14ac:dyDescent="0.25">
      <c r="A3882" s="2">
        <v>56470</v>
      </c>
      <c r="B3882" s="3" t="s">
        <v>4880</v>
      </c>
      <c r="C3882" s="3" t="s">
        <v>13</v>
      </c>
      <c r="D3882" s="3" t="s">
        <v>26</v>
      </c>
      <c r="E3882" s="3" t="s">
        <v>5013</v>
      </c>
      <c r="F3882" s="3" t="s">
        <v>32</v>
      </c>
      <c r="G3882" s="3" t="s">
        <v>33</v>
      </c>
      <c r="H3882" s="3" t="s">
        <v>202</v>
      </c>
      <c r="I3882" s="3" t="s">
        <v>2578</v>
      </c>
      <c r="J3882" s="3" t="s">
        <v>143</v>
      </c>
      <c r="K3882" s="3" t="s">
        <v>5019</v>
      </c>
      <c r="L3882" s="4">
        <v>44383</v>
      </c>
      <c r="M3882" s="3">
        <v>1</v>
      </c>
      <c r="N3882" s="3">
        <v>0</v>
      </c>
      <c r="O3882" s="3">
        <v>0</v>
      </c>
      <c r="P3882" s="3" t="str">
        <f>+IF(Tabla1[[#This Row],[ACUEDUCTO]]=1,"acueducto","")</f>
        <v>acueducto</v>
      </c>
      <c r="Q3882" s="3" t="str">
        <f>+IF(Tabla1[[#This Row],[ALCANTARILLADO]]=1,"alcantarillado","")</f>
        <v/>
      </c>
      <c r="R3882" s="3" t="str">
        <f>+IF(Tabla1[[#This Row],[ASEO]]=1,"aseo","")</f>
        <v/>
      </c>
      <c r="S3882" s="3" t="str">
        <f>+_xlfn.CONCAT(Tabla1[[#This Row],[Columna1]]," ",Tabla1[[#This Row],[Columna2]]," ",Tabla1[[#This Row],[Columna3]])</f>
        <v xml:space="preserve">acueducto  </v>
      </c>
      <c r="V3882" s="3" t="str">
        <f>+UPPER(Tabla1[[#This Row],[SERVICIO]])</f>
        <v xml:space="preserve">ACUEDUCTO  </v>
      </c>
    </row>
    <row r="3883" spans="1:22" x14ac:dyDescent="0.25">
      <c r="A3883" s="2">
        <v>56471</v>
      </c>
      <c r="B3883" s="3" t="s">
        <v>4881</v>
      </c>
      <c r="C3883" s="3" t="s">
        <v>13</v>
      </c>
      <c r="D3883" s="3" t="s">
        <v>26</v>
      </c>
      <c r="E3883" s="3" t="s">
        <v>5013</v>
      </c>
      <c r="F3883" s="3" t="s">
        <v>32</v>
      </c>
      <c r="G3883" s="3" t="s">
        <v>33</v>
      </c>
      <c r="H3883" s="3" t="s">
        <v>202</v>
      </c>
      <c r="I3883" s="3" t="s">
        <v>2578</v>
      </c>
      <c r="J3883" s="3" t="s">
        <v>143</v>
      </c>
      <c r="K3883" s="3" t="s">
        <v>5019</v>
      </c>
      <c r="L3883" s="4">
        <v>44383</v>
      </c>
      <c r="M3883" s="3">
        <v>1</v>
      </c>
      <c r="N3883" s="3">
        <v>0</v>
      </c>
      <c r="O3883" s="3">
        <v>0</v>
      </c>
      <c r="P3883" s="3" t="str">
        <f>+IF(Tabla1[[#This Row],[ACUEDUCTO]]=1,"acueducto","")</f>
        <v>acueducto</v>
      </c>
      <c r="Q3883" s="3" t="str">
        <f>+IF(Tabla1[[#This Row],[ALCANTARILLADO]]=1,"alcantarillado","")</f>
        <v/>
      </c>
      <c r="R3883" s="3" t="str">
        <f>+IF(Tabla1[[#This Row],[ASEO]]=1,"aseo","")</f>
        <v/>
      </c>
      <c r="S3883" s="3" t="str">
        <f>+_xlfn.CONCAT(Tabla1[[#This Row],[Columna1]]," ",Tabla1[[#This Row],[Columna2]]," ",Tabla1[[#This Row],[Columna3]])</f>
        <v xml:space="preserve">acueducto  </v>
      </c>
      <c r="V3883" s="3" t="str">
        <f>+UPPER(Tabla1[[#This Row],[SERVICIO]])</f>
        <v xml:space="preserve">ACUEDUCTO  </v>
      </c>
    </row>
    <row r="3884" spans="1:22" x14ac:dyDescent="0.25">
      <c r="A3884" s="2">
        <v>56490</v>
      </c>
      <c r="B3884" s="3" t="s">
        <v>4882</v>
      </c>
      <c r="C3884" s="3" t="s">
        <v>13</v>
      </c>
      <c r="D3884" s="3" t="s">
        <v>26</v>
      </c>
      <c r="E3884" s="3" t="s">
        <v>5013</v>
      </c>
      <c r="F3884" s="3" t="s">
        <v>32</v>
      </c>
      <c r="G3884" s="3" t="s">
        <v>33</v>
      </c>
      <c r="H3884" s="3" t="s">
        <v>123</v>
      </c>
      <c r="I3884" s="3" t="s">
        <v>4516</v>
      </c>
      <c r="J3884" s="3" t="s">
        <v>143</v>
      </c>
      <c r="K3884" s="3" t="s">
        <v>5019</v>
      </c>
      <c r="L3884" s="4">
        <v>44379</v>
      </c>
      <c r="M3884" s="3">
        <v>1</v>
      </c>
      <c r="N3884" s="3">
        <v>0</v>
      </c>
      <c r="O3884" s="3">
        <v>0</v>
      </c>
      <c r="P3884" s="3" t="str">
        <f>+IF(Tabla1[[#This Row],[ACUEDUCTO]]=1,"acueducto","")</f>
        <v>acueducto</v>
      </c>
      <c r="Q3884" s="3" t="str">
        <f>+IF(Tabla1[[#This Row],[ALCANTARILLADO]]=1,"alcantarillado","")</f>
        <v/>
      </c>
      <c r="R3884" s="3" t="str">
        <f>+IF(Tabla1[[#This Row],[ASEO]]=1,"aseo","")</f>
        <v/>
      </c>
      <c r="S3884" s="3" t="str">
        <f>+_xlfn.CONCAT(Tabla1[[#This Row],[Columna1]]," ",Tabla1[[#This Row],[Columna2]]," ",Tabla1[[#This Row],[Columna3]])</f>
        <v xml:space="preserve">acueducto  </v>
      </c>
      <c r="V3884" s="3" t="str">
        <f>+UPPER(Tabla1[[#This Row],[SERVICIO]])</f>
        <v xml:space="preserve">ACUEDUCTO  </v>
      </c>
    </row>
    <row r="3885" spans="1:22" x14ac:dyDescent="0.25">
      <c r="A3885" s="2">
        <v>56510</v>
      </c>
      <c r="B3885" s="3" t="s">
        <v>4883</v>
      </c>
      <c r="C3885" s="3" t="s">
        <v>13</v>
      </c>
      <c r="D3885" s="3" t="s">
        <v>26</v>
      </c>
      <c r="E3885" s="3" t="s">
        <v>5013</v>
      </c>
      <c r="F3885" s="3" t="s">
        <v>32</v>
      </c>
      <c r="G3885" s="3" t="s">
        <v>33</v>
      </c>
      <c r="H3885" s="3" t="s">
        <v>202</v>
      </c>
      <c r="I3885" s="3" t="s">
        <v>1922</v>
      </c>
      <c r="J3885" s="3" t="s">
        <v>143</v>
      </c>
      <c r="K3885" s="3" t="s">
        <v>5019</v>
      </c>
      <c r="L3885" s="4">
        <v>44379</v>
      </c>
      <c r="M3885" s="3">
        <v>1</v>
      </c>
      <c r="N3885" s="3">
        <v>0</v>
      </c>
      <c r="O3885" s="3">
        <v>0</v>
      </c>
      <c r="P3885" s="3" t="str">
        <f>+IF(Tabla1[[#This Row],[ACUEDUCTO]]=1,"acueducto","")</f>
        <v>acueducto</v>
      </c>
      <c r="Q3885" s="3" t="str">
        <f>+IF(Tabla1[[#This Row],[ALCANTARILLADO]]=1,"alcantarillado","")</f>
        <v/>
      </c>
      <c r="R3885" s="3" t="str">
        <f>+IF(Tabla1[[#This Row],[ASEO]]=1,"aseo","")</f>
        <v/>
      </c>
      <c r="S3885" s="3" t="str">
        <f>+_xlfn.CONCAT(Tabla1[[#This Row],[Columna1]]," ",Tabla1[[#This Row],[Columna2]]," ",Tabla1[[#This Row],[Columna3]])</f>
        <v xml:space="preserve">acueducto  </v>
      </c>
      <c r="V3885" s="3" t="str">
        <f>+UPPER(Tabla1[[#This Row],[SERVICIO]])</f>
        <v xml:space="preserve">ACUEDUCTO  </v>
      </c>
    </row>
    <row r="3886" spans="1:22" x14ac:dyDescent="0.25">
      <c r="A3886" s="2">
        <v>56570</v>
      </c>
      <c r="B3886" s="3" t="s">
        <v>4884</v>
      </c>
      <c r="C3886" s="3" t="s">
        <v>13</v>
      </c>
      <c r="D3886" s="3" t="s">
        <v>14</v>
      </c>
      <c r="E3886" s="3" t="s">
        <v>5007</v>
      </c>
      <c r="F3886" s="3" t="s">
        <v>23</v>
      </c>
      <c r="G3886" s="3" t="s">
        <v>33</v>
      </c>
      <c r="H3886" s="3" t="s">
        <v>58</v>
      </c>
      <c r="I3886" s="3" t="s">
        <v>58</v>
      </c>
      <c r="J3886" s="3" t="s">
        <v>143</v>
      </c>
      <c r="K3886" s="3" t="s">
        <v>11</v>
      </c>
      <c r="L3886" s="4">
        <v>44398</v>
      </c>
      <c r="M3886" s="3">
        <v>0</v>
      </c>
      <c r="N3886" s="3">
        <v>0</v>
      </c>
      <c r="O3886" s="3">
        <v>1</v>
      </c>
      <c r="P3886" s="3" t="str">
        <f>+IF(Tabla1[[#This Row],[ACUEDUCTO]]=1,"acueducto","")</f>
        <v/>
      </c>
      <c r="Q3886" s="3" t="str">
        <f>+IF(Tabla1[[#This Row],[ALCANTARILLADO]]=1,"alcantarillado","")</f>
        <v/>
      </c>
      <c r="R3886" s="3" t="str">
        <f>+IF(Tabla1[[#This Row],[ASEO]]=1,"aseo","")</f>
        <v>aseo</v>
      </c>
      <c r="S3886" s="3" t="str">
        <f>+_xlfn.CONCAT(Tabla1[[#This Row],[Columna1]]," ",Tabla1[[#This Row],[Columna2]]," ",Tabla1[[#This Row],[Columna3]])</f>
        <v xml:space="preserve">  aseo</v>
      </c>
      <c r="V3886" s="3" t="str">
        <f>+UPPER(Tabla1[[#This Row],[SERVICIO]])</f>
        <v>ASEO</v>
      </c>
    </row>
    <row r="3887" spans="1:22" x14ac:dyDescent="0.25">
      <c r="A3887" s="2">
        <v>56572</v>
      </c>
      <c r="B3887" s="3" t="s">
        <v>4885</v>
      </c>
      <c r="C3887" s="3" t="s">
        <v>13</v>
      </c>
      <c r="D3887" s="3" t="s">
        <v>14</v>
      </c>
      <c r="E3887" s="3" t="s">
        <v>5007</v>
      </c>
      <c r="F3887" s="3" t="s">
        <v>23</v>
      </c>
      <c r="G3887" s="3" t="s">
        <v>33</v>
      </c>
      <c r="H3887" s="3" t="s">
        <v>58</v>
      </c>
      <c r="I3887" s="3" t="s">
        <v>58</v>
      </c>
      <c r="J3887" s="3" t="s">
        <v>143</v>
      </c>
      <c r="K3887" s="3" t="s">
        <v>11</v>
      </c>
      <c r="L3887" s="4">
        <v>44398</v>
      </c>
      <c r="M3887" s="3">
        <v>0</v>
      </c>
      <c r="N3887" s="3">
        <v>0</v>
      </c>
      <c r="O3887" s="3">
        <v>1</v>
      </c>
      <c r="P3887" s="3" t="str">
        <f>+IF(Tabla1[[#This Row],[ACUEDUCTO]]=1,"acueducto","")</f>
        <v/>
      </c>
      <c r="Q3887" s="3" t="str">
        <f>+IF(Tabla1[[#This Row],[ALCANTARILLADO]]=1,"alcantarillado","")</f>
        <v/>
      </c>
      <c r="R3887" s="3" t="str">
        <f>+IF(Tabla1[[#This Row],[ASEO]]=1,"aseo","")</f>
        <v>aseo</v>
      </c>
      <c r="S3887" s="3" t="str">
        <f>+_xlfn.CONCAT(Tabla1[[#This Row],[Columna1]]," ",Tabla1[[#This Row],[Columna2]]," ",Tabla1[[#This Row],[Columna3]])</f>
        <v xml:space="preserve">  aseo</v>
      </c>
      <c r="V3887" s="3" t="str">
        <f>+UPPER(Tabla1[[#This Row],[SERVICIO]])</f>
        <v>ASEO</v>
      </c>
    </row>
    <row r="3888" spans="1:22" x14ac:dyDescent="0.25">
      <c r="A3888" s="2">
        <v>56610</v>
      </c>
      <c r="B3888" s="3" t="s">
        <v>4886</v>
      </c>
      <c r="C3888" s="3" t="s">
        <v>13</v>
      </c>
      <c r="D3888" s="3" t="s">
        <v>14</v>
      </c>
      <c r="E3888" s="3" t="s">
        <v>5007</v>
      </c>
      <c r="F3888" s="3" t="s">
        <v>23</v>
      </c>
      <c r="G3888" s="3" t="s">
        <v>33</v>
      </c>
      <c r="H3888" s="3" t="s">
        <v>58</v>
      </c>
      <c r="I3888" s="3" t="s">
        <v>58</v>
      </c>
      <c r="J3888" s="3" t="s">
        <v>143</v>
      </c>
      <c r="K3888" s="3" t="s">
        <v>11</v>
      </c>
      <c r="L3888" s="4">
        <v>44469</v>
      </c>
      <c r="M3888" s="3">
        <v>0</v>
      </c>
      <c r="N3888" s="3">
        <v>0</v>
      </c>
      <c r="O3888" s="3">
        <v>1</v>
      </c>
      <c r="P3888" s="3" t="str">
        <f>+IF(Tabla1[[#This Row],[ACUEDUCTO]]=1,"acueducto","")</f>
        <v/>
      </c>
      <c r="Q3888" s="3" t="str">
        <f>+IF(Tabla1[[#This Row],[ALCANTARILLADO]]=1,"alcantarillado","")</f>
        <v/>
      </c>
      <c r="R3888" s="3" t="str">
        <f>+IF(Tabla1[[#This Row],[ASEO]]=1,"aseo","")</f>
        <v>aseo</v>
      </c>
      <c r="S3888" s="3" t="str">
        <f>+_xlfn.CONCAT(Tabla1[[#This Row],[Columna1]]," ",Tabla1[[#This Row],[Columna2]]," ",Tabla1[[#This Row],[Columna3]])</f>
        <v xml:space="preserve">  aseo</v>
      </c>
      <c r="V3888" s="3" t="str">
        <f>+UPPER(Tabla1[[#This Row],[SERVICIO]])</f>
        <v>ASEO</v>
      </c>
    </row>
    <row r="3889" spans="1:22" x14ac:dyDescent="0.25">
      <c r="A3889" s="2">
        <v>56650</v>
      </c>
      <c r="B3889" s="3" t="s">
        <v>4887</v>
      </c>
      <c r="C3889" s="3" t="s">
        <v>13</v>
      </c>
      <c r="D3889" s="3" t="s">
        <v>45</v>
      </c>
      <c r="E3889" s="3" t="s">
        <v>5007</v>
      </c>
      <c r="F3889" s="3" t="s">
        <v>23</v>
      </c>
      <c r="G3889" s="3" t="s">
        <v>38</v>
      </c>
      <c r="H3889" s="3" t="s">
        <v>182</v>
      </c>
      <c r="I3889" s="3" t="s">
        <v>886</v>
      </c>
      <c r="J3889" s="3" t="s">
        <v>143</v>
      </c>
      <c r="K3889" s="3" t="s">
        <v>11</v>
      </c>
      <c r="L3889" s="4">
        <v>44469</v>
      </c>
      <c r="M3889" s="3">
        <v>0</v>
      </c>
      <c r="N3889" s="3">
        <v>0</v>
      </c>
      <c r="O3889" s="3">
        <v>1</v>
      </c>
      <c r="P3889" s="3" t="str">
        <f>+IF(Tabla1[[#This Row],[ACUEDUCTO]]=1,"acueducto","")</f>
        <v/>
      </c>
      <c r="Q3889" s="3" t="str">
        <f>+IF(Tabla1[[#This Row],[ALCANTARILLADO]]=1,"alcantarillado","")</f>
        <v/>
      </c>
      <c r="R3889" s="3" t="str">
        <f>+IF(Tabla1[[#This Row],[ASEO]]=1,"aseo","")</f>
        <v>aseo</v>
      </c>
      <c r="S3889" s="3" t="str">
        <f>+_xlfn.CONCAT(Tabla1[[#This Row],[Columna1]]," ",Tabla1[[#This Row],[Columna2]]," ",Tabla1[[#This Row],[Columna3]])</f>
        <v xml:space="preserve">  aseo</v>
      </c>
      <c r="V3889" s="3" t="str">
        <f>+UPPER(Tabla1[[#This Row],[SERVICIO]])</f>
        <v>ASEO</v>
      </c>
    </row>
    <row r="3890" spans="1:22" x14ac:dyDescent="0.25">
      <c r="A3890" s="2">
        <v>56691</v>
      </c>
      <c r="B3890" s="3" t="s">
        <v>4888</v>
      </c>
      <c r="C3890" s="3" t="s">
        <v>13</v>
      </c>
      <c r="D3890" s="3" t="s">
        <v>14</v>
      </c>
      <c r="E3890" s="3" t="s">
        <v>5007</v>
      </c>
      <c r="F3890" s="3" t="s">
        <v>23</v>
      </c>
      <c r="G3890" s="3" t="s">
        <v>33</v>
      </c>
      <c r="H3890" s="3" t="s">
        <v>58</v>
      </c>
      <c r="I3890" s="3" t="s">
        <v>58</v>
      </c>
      <c r="J3890" s="3" t="s">
        <v>143</v>
      </c>
      <c r="K3890" s="3" t="s">
        <v>11</v>
      </c>
      <c r="L3890" s="4">
        <v>44518</v>
      </c>
      <c r="M3890" s="3">
        <v>0</v>
      </c>
      <c r="N3890" s="3">
        <v>0</v>
      </c>
      <c r="O3890" s="3">
        <v>1</v>
      </c>
      <c r="P3890" s="3" t="str">
        <f>+IF(Tabla1[[#This Row],[ACUEDUCTO]]=1,"acueducto","")</f>
        <v/>
      </c>
      <c r="Q3890" s="3" t="str">
        <f>+IF(Tabla1[[#This Row],[ALCANTARILLADO]]=1,"alcantarillado","")</f>
        <v/>
      </c>
      <c r="R3890" s="3" t="str">
        <f>+IF(Tabla1[[#This Row],[ASEO]]=1,"aseo","")</f>
        <v>aseo</v>
      </c>
      <c r="S3890" s="3" t="str">
        <f>+_xlfn.CONCAT(Tabla1[[#This Row],[Columna1]]," ",Tabla1[[#This Row],[Columna2]]," ",Tabla1[[#This Row],[Columna3]])</f>
        <v xml:space="preserve">  aseo</v>
      </c>
      <c r="V3890" s="3" t="str">
        <f>+UPPER(Tabla1[[#This Row],[SERVICIO]])</f>
        <v>ASEO</v>
      </c>
    </row>
    <row r="3891" spans="1:22" x14ac:dyDescent="0.25">
      <c r="A3891" s="2">
        <v>56692</v>
      </c>
      <c r="B3891" s="3" t="s">
        <v>4889</v>
      </c>
      <c r="C3891" s="3" t="s">
        <v>13</v>
      </c>
      <c r="D3891" s="3" t="s">
        <v>26</v>
      </c>
      <c r="E3891" s="3" t="s">
        <v>5007</v>
      </c>
      <c r="F3891" s="3" t="s">
        <v>23</v>
      </c>
      <c r="G3891" s="3" t="s">
        <v>33</v>
      </c>
      <c r="H3891" s="3" t="s">
        <v>58</v>
      </c>
      <c r="I3891" s="3" t="s">
        <v>58</v>
      </c>
      <c r="J3891" s="3" t="s">
        <v>143</v>
      </c>
      <c r="K3891" s="3" t="s">
        <v>11</v>
      </c>
      <c r="L3891" s="4">
        <v>44440</v>
      </c>
      <c r="M3891" s="3">
        <v>0</v>
      </c>
      <c r="N3891" s="3">
        <v>0</v>
      </c>
      <c r="O3891" s="3">
        <v>1</v>
      </c>
      <c r="P3891" s="3" t="str">
        <f>+IF(Tabla1[[#This Row],[ACUEDUCTO]]=1,"acueducto","")</f>
        <v/>
      </c>
      <c r="Q3891" s="3" t="str">
        <f>+IF(Tabla1[[#This Row],[ALCANTARILLADO]]=1,"alcantarillado","")</f>
        <v/>
      </c>
      <c r="R3891" s="3" t="str">
        <f>+IF(Tabla1[[#This Row],[ASEO]]=1,"aseo","")</f>
        <v>aseo</v>
      </c>
      <c r="S3891" s="3" t="str">
        <f>+_xlfn.CONCAT(Tabla1[[#This Row],[Columna1]]," ",Tabla1[[#This Row],[Columna2]]," ",Tabla1[[#This Row],[Columna3]])</f>
        <v xml:space="preserve">  aseo</v>
      </c>
      <c r="V3891" s="3" t="str">
        <f>+UPPER(Tabla1[[#This Row],[SERVICIO]])</f>
        <v>ASEO</v>
      </c>
    </row>
    <row r="3892" spans="1:22" x14ac:dyDescent="0.25">
      <c r="A3892" s="2">
        <v>56710</v>
      </c>
      <c r="B3892" s="3" t="s">
        <v>4890</v>
      </c>
      <c r="C3892" s="3" t="s">
        <v>13</v>
      </c>
      <c r="D3892" s="3" t="s">
        <v>14</v>
      </c>
      <c r="E3892" s="3" t="s">
        <v>5007</v>
      </c>
      <c r="F3892" s="3" t="s">
        <v>23</v>
      </c>
      <c r="G3892" s="3" t="s">
        <v>33</v>
      </c>
      <c r="H3892" s="3" t="s">
        <v>58</v>
      </c>
      <c r="I3892" s="3" t="s">
        <v>58</v>
      </c>
      <c r="J3892" s="3" t="s">
        <v>143</v>
      </c>
      <c r="K3892" s="3" t="s">
        <v>11</v>
      </c>
      <c r="L3892" s="4">
        <v>44396</v>
      </c>
      <c r="M3892" s="3">
        <v>0</v>
      </c>
      <c r="N3892" s="3">
        <v>0</v>
      </c>
      <c r="O3892" s="3">
        <v>1</v>
      </c>
      <c r="P3892" s="3" t="str">
        <f>+IF(Tabla1[[#This Row],[ACUEDUCTO]]=1,"acueducto","")</f>
        <v/>
      </c>
      <c r="Q3892" s="3" t="str">
        <f>+IF(Tabla1[[#This Row],[ALCANTARILLADO]]=1,"alcantarillado","")</f>
        <v/>
      </c>
      <c r="R3892" s="3" t="str">
        <f>+IF(Tabla1[[#This Row],[ASEO]]=1,"aseo","")</f>
        <v>aseo</v>
      </c>
      <c r="S3892" s="3" t="str">
        <f>+_xlfn.CONCAT(Tabla1[[#This Row],[Columna1]]," ",Tabla1[[#This Row],[Columna2]]," ",Tabla1[[#This Row],[Columna3]])</f>
        <v xml:space="preserve">  aseo</v>
      </c>
      <c r="V3892" s="3" t="str">
        <f>+UPPER(Tabla1[[#This Row],[SERVICIO]])</f>
        <v>ASEO</v>
      </c>
    </row>
    <row r="3893" spans="1:22" x14ac:dyDescent="0.25">
      <c r="A3893" s="2">
        <v>56752</v>
      </c>
      <c r="B3893" s="3" t="s">
        <v>4891</v>
      </c>
      <c r="C3893" s="3" t="s">
        <v>13</v>
      </c>
      <c r="D3893" s="3" t="s">
        <v>14</v>
      </c>
      <c r="E3893" s="3" t="s">
        <v>5007</v>
      </c>
      <c r="F3893" s="3" t="s">
        <v>23</v>
      </c>
      <c r="G3893" s="3" t="s">
        <v>33</v>
      </c>
      <c r="H3893" s="3" t="s">
        <v>58</v>
      </c>
      <c r="I3893" s="3" t="s">
        <v>58</v>
      </c>
      <c r="J3893" s="3" t="s">
        <v>143</v>
      </c>
      <c r="K3893" s="3" t="s">
        <v>11</v>
      </c>
      <c r="L3893" s="4">
        <v>44396</v>
      </c>
      <c r="M3893" s="3">
        <v>0</v>
      </c>
      <c r="N3893" s="3">
        <v>0</v>
      </c>
      <c r="O3893" s="3">
        <v>1</v>
      </c>
      <c r="P3893" s="3" t="str">
        <f>+IF(Tabla1[[#This Row],[ACUEDUCTO]]=1,"acueducto","")</f>
        <v/>
      </c>
      <c r="Q3893" s="3" t="str">
        <f>+IF(Tabla1[[#This Row],[ALCANTARILLADO]]=1,"alcantarillado","")</f>
        <v/>
      </c>
      <c r="R3893" s="3" t="str">
        <f>+IF(Tabla1[[#This Row],[ASEO]]=1,"aseo","")</f>
        <v>aseo</v>
      </c>
      <c r="S3893" s="3" t="str">
        <f>+_xlfn.CONCAT(Tabla1[[#This Row],[Columna1]]," ",Tabla1[[#This Row],[Columna2]]," ",Tabla1[[#This Row],[Columna3]])</f>
        <v xml:space="preserve">  aseo</v>
      </c>
      <c r="V3893" s="3" t="str">
        <f>+UPPER(Tabla1[[#This Row],[SERVICIO]])</f>
        <v>ASEO</v>
      </c>
    </row>
    <row r="3894" spans="1:22" x14ac:dyDescent="0.25">
      <c r="A3894" s="2">
        <v>56770</v>
      </c>
      <c r="B3894" s="3" t="s">
        <v>4892</v>
      </c>
      <c r="C3894" s="3" t="s">
        <v>13</v>
      </c>
      <c r="D3894" s="3" t="s">
        <v>14</v>
      </c>
      <c r="E3894" s="3" t="s">
        <v>5007</v>
      </c>
      <c r="F3894" s="3" t="s">
        <v>23</v>
      </c>
      <c r="G3894" s="3" t="s">
        <v>33</v>
      </c>
      <c r="H3894" s="3" t="s">
        <v>251</v>
      </c>
      <c r="I3894" s="3" t="s">
        <v>1421</v>
      </c>
      <c r="J3894" s="3" t="s">
        <v>143</v>
      </c>
      <c r="K3894" s="3" t="s">
        <v>11</v>
      </c>
      <c r="L3894" s="4">
        <v>44405</v>
      </c>
      <c r="M3894" s="3">
        <v>0</v>
      </c>
      <c r="N3894" s="3">
        <v>0</v>
      </c>
      <c r="O3894" s="3">
        <v>1</v>
      </c>
      <c r="P3894" s="3" t="str">
        <f>+IF(Tabla1[[#This Row],[ACUEDUCTO]]=1,"acueducto","")</f>
        <v/>
      </c>
      <c r="Q3894" s="3" t="str">
        <f>+IF(Tabla1[[#This Row],[ALCANTARILLADO]]=1,"alcantarillado","")</f>
        <v/>
      </c>
      <c r="R3894" s="3" t="str">
        <f>+IF(Tabla1[[#This Row],[ASEO]]=1,"aseo","")</f>
        <v>aseo</v>
      </c>
      <c r="S3894" s="3" t="str">
        <f>+_xlfn.CONCAT(Tabla1[[#This Row],[Columna1]]," ",Tabla1[[#This Row],[Columna2]]," ",Tabla1[[#This Row],[Columna3]])</f>
        <v xml:space="preserve">  aseo</v>
      </c>
      <c r="V3894" s="3" t="str">
        <f>+UPPER(Tabla1[[#This Row],[SERVICIO]])</f>
        <v>ASEO</v>
      </c>
    </row>
    <row r="3895" spans="1:22" x14ac:dyDescent="0.25">
      <c r="A3895" s="2">
        <v>56790</v>
      </c>
      <c r="B3895" s="3" t="s">
        <v>4893</v>
      </c>
      <c r="C3895" s="3" t="s">
        <v>13</v>
      </c>
      <c r="D3895" s="3" t="s">
        <v>45</v>
      </c>
      <c r="E3895" s="3" t="s">
        <v>5007</v>
      </c>
      <c r="F3895" s="3" t="s">
        <v>23</v>
      </c>
      <c r="G3895" s="3" t="s">
        <v>33</v>
      </c>
      <c r="H3895" s="3" t="s">
        <v>197</v>
      </c>
      <c r="I3895" s="3" t="s">
        <v>547</v>
      </c>
      <c r="J3895" s="3" t="s">
        <v>143</v>
      </c>
      <c r="K3895" s="3" t="s">
        <v>11</v>
      </c>
      <c r="L3895" s="4">
        <v>44420</v>
      </c>
      <c r="M3895" s="3">
        <v>0</v>
      </c>
      <c r="N3895" s="3">
        <v>0</v>
      </c>
      <c r="O3895" s="3">
        <v>1</v>
      </c>
      <c r="P3895" s="3" t="str">
        <f>+IF(Tabla1[[#This Row],[ACUEDUCTO]]=1,"acueducto","")</f>
        <v/>
      </c>
      <c r="Q3895" s="3" t="str">
        <f>+IF(Tabla1[[#This Row],[ALCANTARILLADO]]=1,"alcantarillado","")</f>
        <v/>
      </c>
      <c r="R3895" s="3" t="str">
        <f>+IF(Tabla1[[#This Row],[ASEO]]=1,"aseo","")</f>
        <v>aseo</v>
      </c>
      <c r="S3895" s="3" t="str">
        <f>+_xlfn.CONCAT(Tabla1[[#This Row],[Columna1]]," ",Tabla1[[#This Row],[Columna2]]," ",Tabla1[[#This Row],[Columna3]])</f>
        <v xml:space="preserve">  aseo</v>
      </c>
      <c r="V3895" s="3" t="str">
        <f>+UPPER(Tabla1[[#This Row],[SERVICIO]])</f>
        <v>ASEO</v>
      </c>
    </row>
    <row r="3896" spans="1:22" x14ac:dyDescent="0.25">
      <c r="A3896" s="2">
        <v>56830</v>
      </c>
      <c r="B3896" s="3" t="s">
        <v>4894</v>
      </c>
      <c r="C3896" s="3" t="s">
        <v>13</v>
      </c>
      <c r="D3896" s="3" t="s">
        <v>14</v>
      </c>
      <c r="E3896" s="3" t="s">
        <v>5007</v>
      </c>
      <c r="F3896" s="3" t="s">
        <v>23</v>
      </c>
      <c r="G3896" s="3" t="s">
        <v>33</v>
      </c>
      <c r="H3896" s="3" t="s">
        <v>58</v>
      </c>
      <c r="I3896" s="3" t="s">
        <v>58</v>
      </c>
      <c r="J3896" s="3" t="s">
        <v>143</v>
      </c>
      <c r="K3896" s="3" t="s">
        <v>11</v>
      </c>
      <c r="L3896" s="4">
        <v>44476</v>
      </c>
      <c r="M3896" s="3">
        <v>0</v>
      </c>
      <c r="N3896" s="3">
        <v>0</v>
      </c>
      <c r="O3896" s="3">
        <v>1</v>
      </c>
      <c r="P3896" s="3" t="str">
        <f>+IF(Tabla1[[#This Row],[ACUEDUCTO]]=1,"acueducto","")</f>
        <v/>
      </c>
      <c r="Q3896" s="3" t="str">
        <f>+IF(Tabla1[[#This Row],[ALCANTARILLADO]]=1,"alcantarillado","")</f>
        <v/>
      </c>
      <c r="R3896" s="3" t="str">
        <f>+IF(Tabla1[[#This Row],[ASEO]]=1,"aseo","")</f>
        <v>aseo</v>
      </c>
      <c r="S3896" s="3" t="str">
        <f>+_xlfn.CONCAT(Tabla1[[#This Row],[Columna1]]," ",Tabla1[[#This Row],[Columna2]]," ",Tabla1[[#This Row],[Columna3]])</f>
        <v xml:space="preserve">  aseo</v>
      </c>
      <c r="V3896" s="3" t="str">
        <f>+UPPER(Tabla1[[#This Row],[SERVICIO]])</f>
        <v>ASEO</v>
      </c>
    </row>
    <row r="3897" spans="1:22" x14ac:dyDescent="0.25">
      <c r="A3897" s="2">
        <v>56850</v>
      </c>
      <c r="B3897" s="3" t="s">
        <v>4895</v>
      </c>
      <c r="C3897" s="3" t="s">
        <v>13</v>
      </c>
      <c r="D3897" s="3" t="s">
        <v>26</v>
      </c>
      <c r="E3897" s="3" t="s">
        <v>5007</v>
      </c>
      <c r="F3897" s="3" t="s">
        <v>23</v>
      </c>
      <c r="G3897" s="3" t="s">
        <v>38</v>
      </c>
      <c r="H3897" s="3" t="s">
        <v>293</v>
      </c>
      <c r="I3897" s="3" t="s">
        <v>841</v>
      </c>
      <c r="J3897" s="3" t="s">
        <v>143</v>
      </c>
      <c r="K3897" s="3" t="s">
        <v>11</v>
      </c>
      <c r="L3897" s="4">
        <v>44525</v>
      </c>
      <c r="M3897" s="3">
        <v>0</v>
      </c>
      <c r="N3897" s="3">
        <v>0</v>
      </c>
      <c r="O3897" s="3">
        <v>1</v>
      </c>
      <c r="P3897" s="3" t="str">
        <f>+IF(Tabla1[[#This Row],[ACUEDUCTO]]=1,"acueducto","")</f>
        <v/>
      </c>
      <c r="Q3897" s="3" t="str">
        <f>+IF(Tabla1[[#This Row],[ALCANTARILLADO]]=1,"alcantarillado","")</f>
        <v/>
      </c>
      <c r="R3897" s="3" t="str">
        <f>+IF(Tabla1[[#This Row],[ASEO]]=1,"aseo","")</f>
        <v>aseo</v>
      </c>
      <c r="S3897" s="3" t="str">
        <f>+_xlfn.CONCAT(Tabla1[[#This Row],[Columna1]]," ",Tabla1[[#This Row],[Columna2]]," ",Tabla1[[#This Row],[Columna3]])</f>
        <v xml:space="preserve">  aseo</v>
      </c>
      <c r="V3897" s="3" t="str">
        <f>+UPPER(Tabla1[[#This Row],[SERVICIO]])</f>
        <v>ASEO</v>
      </c>
    </row>
    <row r="3898" spans="1:22" x14ac:dyDescent="0.25">
      <c r="A3898" s="2">
        <v>56910</v>
      </c>
      <c r="B3898" s="3" t="s">
        <v>4896</v>
      </c>
      <c r="C3898" s="3" t="s">
        <v>13</v>
      </c>
      <c r="D3898" s="3" t="s">
        <v>14</v>
      </c>
      <c r="E3898" s="3" t="s">
        <v>5007</v>
      </c>
      <c r="F3898" s="3" t="s">
        <v>23</v>
      </c>
      <c r="G3898" s="3" t="s">
        <v>33</v>
      </c>
      <c r="H3898" s="3" t="s">
        <v>58</v>
      </c>
      <c r="I3898" s="3" t="s">
        <v>58</v>
      </c>
      <c r="J3898" s="3" t="s">
        <v>143</v>
      </c>
      <c r="K3898" s="3" t="s">
        <v>11</v>
      </c>
      <c r="L3898" s="4">
        <v>44426</v>
      </c>
      <c r="M3898" s="3">
        <v>0</v>
      </c>
      <c r="N3898" s="3">
        <v>0</v>
      </c>
      <c r="O3898" s="3">
        <v>1</v>
      </c>
      <c r="P3898" s="3" t="str">
        <f>+IF(Tabla1[[#This Row],[ACUEDUCTO]]=1,"acueducto","")</f>
        <v/>
      </c>
      <c r="Q3898" s="3" t="str">
        <f>+IF(Tabla1[[#This Row],[ALCANTARILLADO]]=1,"alcantarillado","")</f>
        <v/>
      </c>
      <c r="R3898" s="3" t="str">
        <f>+IF(Tabla1[[#This Row],[ASEO]]=1,"aseo","")</f>
        <v>aseo</v>
      </c>
      <c r="S3898" s="3" t="str">
        <f>+_xlfn.CONCAT(Tabla1[[#This Row],[Columna1]]," ",Tabla1[[#This Row],[Columna2]]," ",Tabla1[[#This Row],[Columna3]])</f>
        <v xml:space="preserve">  aseo</v>
      </c>
      <c r="V3898" s="3" t="str">
        <f>+UPPER(Tabla1[[#This Row],[SERVICIO]])</f>
        <v>ASEO</v>
      </c>
    </row>
    <row r="3899" spans="1:22" x14ac:dyDescent="0.25">
      <c r="A3899" s="2">
        <v>56931</v>
      </c>
      <c r="B3899" s="3" t="s">
        <v>4897</v>
      </c>
      <c r="C3899" s="3" t="s">
        <v>13</v>
      </c>
      <c r="D3899" s="3" t="s">
        <v>14</v>
      </c>
      <c r="E3899" s="3" t="s">
        <v>5007</v>
      </c>
      <c r="F3899" s="3" t="s">
        <v>23</v>
      </c>
      <c r="G3899" s="3" t="s">
        <v>33</v>
      </c>
      <c r="H3899" s="3" t="s">
        <v>58</v>
      </c>
      <c r="I3899" s="3" t="s">
        <v>58</v>
      </c>
      <c r="J3899" s="3" t="s">
        <v>143</v>
      </c>
      <c r="K3899" s="3" t="s">
        <v>11</v>
      </c>
      <c r="L3899" s="4">
        <v>44403</v>
      </c>
      <c r="M3899" s="3">
        <v>0</v>
      </c>
      <c r="N3899" s="3">
        <v>0</v>
      </c>
      <c r="O3899" s="3">
        <v>1</v>
      </c>
      <c r="P3899" s="3" t="str">
        <f>+IF(Tabla1[[#This Row],[ACUEDUCTO]]=1,"acueducto","")</f>
        <v/>
      </c>
      <c r="Q3899" s="3" t="str">
        <f>+IF(Tabla1[[#This Row],[ALCANTARILLADO]]=1,"alcantarillado","")</f>
        <v/>
      </c>
      <c r="R3899" s="3" t="str">
        <f>+IF(Tabla1[[#This Row],[ASEO]]=1,"aseo","")</f>
        <v>aseo</v>
      </c>
      <c r="S3899" s="3" t="str">
        <f>+_xlfn.CONCAT(Tabla1[[#This Row],[Columna1]]," ",Tabla1[[#This Row],[Columna2]]," ",Tabla1[[#This Row],[Columna3]])</f>
        <v xml:space="preserve">  aseo</v>
      </c>
      <c r="V3899" s="3" t="str">
        <f>+UPPER(Tabla1[[#This Row],[SERVICIO]])</f>
        <v>ASEO</v>
      </c>
    </row>
    <row r="3900" spans="1:22" x14ac:dyDescent="0.25">
      <c r="A3900" s="2">
        <v>56932</v>
      </c>
      <c r="B3900" s="3" t="s">
        <v>4898</v>
      </c>
      <c r="C3900" s="3" t="s">
        <v>13</v>
      </c>
      <c r="D3900" s="3" t="s">
        <v>14</v>
      </c>
      <c r="E3900" s="3" t="s">
        <v>5007</v>
      </c>
      <c r="F3900" s="3" t="s">
        <v>23</v>
      </c>
      <c r="G3900" s="3" t="s">
        <v>33</v>
      </c>
      <c r="H3900" s="3" t="s">
        <v>58</v>
      </c>
      <c r="I3900" s="3" t="s">
        <v>58</v>
      </c>
      <c r="J3900" s="3" t="s">
        <v>143</v>
      </c>
      <c r="K3900" s="3" t="s">
        <v>11</v>
      </c>
      <c r="L3900" s="4">
        <v>44499</v>
      </c>
      <c r="M3900" s="3">
        <v>0</v>
      </c>
      <c r="N3900" s="3">
        <v>0</v>
      </c>
      <c r="O3900" s="3">
        <v>1</v>
      </c>
      <c r="P3900" s="3" t="str">
        <f>+IF(Tabla1[[#This Row],[ACUEDUCTO]]=1,"acueducto","")</f>
        <v/>
      </c>
      <c r="Q3900" s="3" t="str">
        <f>+IF(Tabla1[[#This Row],[ALCANTARILLADO]]=1,"alcantarillado","")</f>
        <v/>
      </c>
      <c r="R3900" s="3" t="str">
        <f>+IF(Tabla1[[#This Row],[ASEO]]=1,"aseo","")</f>
        <v>aseo</v>
      </c>
      <c r="S3900" s="3" t="str">
        <f>+_xlfn.CONCAT(Tabla1[[#This Row],[Columna1]]," ",Tabla1[[#This Row],[Columna2]]," ",Tabla1[[#This Row],[Columna3]])</f>
        <v xml:space="preserve">  aseo</v>
      </c>
      <c r="V3900" s="3" t="str">
        <f>+UPPER(Tabla1[[#This Row],[SERVICIO]])</f>
        <v>ASEO</v>
      </c>
    </row>
    <row r="3901" spans="1:22" x14ac:dyDescent="0.25">
      <c r="A3901" s="2">
        <v>56952</v>
      </c>
      <c r="B3901" s="3" t="s">
        <v>4899</v>
      </c>
      <c r="C3901" s="3" t="s">
        <v>13</v>
      </c>
      <c r="D3901" s="3" t="s">
        <v>26</v>
      </c>
      <c r="E3901" s="3" t="s">
        <v>5007</v>
      </c>
      <c r="F3901" s="3" t="s">
        <v>23</v>
      </c>
      <c r="G3901" s="3" t="s">
        <v>33</v>
      </c>
      <c r="H3901" s="3" t="s">
        <v>123</v>
      </c>
      <c r="I3901" s="3" t="s">
        <v>1157</v>
      </c>
      <c r="J3901" s="3" t="s">
        <v>143</v>
      </c>
      <c r="K3901" s="3" t="s">
        <v>11</v>
      </c>
      <c r="L3901" s="4">
        <v>44475</v>
      </c>
      <c r="M3901" s="3">
        <v>0</v>
      </c>
      <c r="N3901" s="3">
        <v>0</v>
      </c>
      <c r="O3901" s="3">
        <v>1</v>
      </c>
      <c r="P3901" s="3" t="str">
        <f>+IF(Tabla1[[#This Row],[ACUEDUCTO]]=1,"acueducto","")</f>
        <v/>
      </c>
      <c r="Q3901" s="3" t="str">
        <f>+IF(Tabla1[[#This Row],[ALCANTARILLADO]]=1,"alcantarillado","")</f>
        <v/>
      </c>
      <c r="R3901" s="3" t="str">
        <f>+IF(Tabla1[[#This Row],[ASEO]]=1,"aseo","")</f>
        <v>aseo</v>
      </c>
      <c r="S3901" s="3" t="str">
        <f>+_xlfn.CONCAT(Tabla1[[#This Row],[Columna1]]," ",Tabla1[[#This Row],[Columna2]]," ",Tabla1[[#This Row],[Columna3]])</f>
        <v xml:space="preserve">  aseo</v>
      </c>
      <c r="V3901" s="3" t="str">
        <f>+UPPER(Tabla1[[#This Row],[SERVICIO]])</f>
        <v>ASEO</v>
      </c>
    </row>
    <row r="3902" spans="1:22" x14ac:dyDescent="0.25">
      <c r="A3902" s="2">
        <v>56970</v>
      </c>
      <c r="B3902" s="3" t="s">
        <v>4900</v>
      </c>
      <c r="C3902" s="3" t="s">
        <v>13</v>
      </c>
      <c r="D3902" s="3" t="s">
        <v>26</v>
      </c>
      <c r="E3902" s="3" t="s">
        <v>5007</v>
      </c>
      <c r="F3902" s="3" t="s">
        <v>23</v>
      </c>
      <c r="G3902" s="3" t="s">
        <v>33</v>
      </c>
      <c r="H3902" s="3" t="s">
        <v>58</v>
      </c>
      <c r="I3902" s="3" t="s">
        <v>58</v>
      </c>
      <c r="J3902" s="3" t="s">
        <v>143</v>
      </c>
      <c r="K3902" s="3" t="s">
        <v>11</v>
      </c>
      <c r="L3902" s="4">
        <v>44473</v>
      </c>
      <c r="M3902" s="3">
        <v>0</v>
      </c>
      <c r="N3902" s="3">
        <v>0</v>
      </c>
      <c r="O3902" s="3">
        <v>1</v>
      </c>
      <c r="P3902" s="3" t="str">
        <f>+IF(Tabla1[[#This Row],[ACUEDUCTO]]=1,"acueducto","")</f>
        <v/>
      </c>
      <c r="Q3902" s="3" t="str">
        <f>+IF(Tabla1[[#This Row],[ALCANTARILLADO]]=1,"alcantarillado","")</f>
        <v/>
      </c>
      <c r="R3902" s="3" t="str">
        <f>+IF(Tabla1[[#This Row],[ASEO]]=1,"aseo","")</f>
        <v>aseo</v>
      </c>
      <c r="S3902" s="3" t="str">
        <f>+_xlfn.CONCAT(Tabla1[[#This Row],[Columna1]]," ",Tabla1[[#This Row],[Columna2]]," ",Tabla1[[#This Row],[Columna3]])</f>
        <v xml:space="preserve">  aseo</v>
      </c>
      <c r="V3902" s="3" t="str">
        <f>+UPPER(Tabla1[[#This Row],[SERVICIO]])</f>
        <v>ASEO</v>
      </c>
    </row>
    <row r="3903" spans="1:22" x14ac:dyDescent="0.25">
      <c r="A3903" s="2">
        <v>57011</v>
      </c>
      <c r="B3903" s="3" t="s">
        <v>4901</v>
      </c>
      <c r="C3903" s="3" t="s">
        <v>13</v>
      </c>
      <c r="D3903" s="3" t="s">
        <v>26</v>
      </c>
      <c r="E3903" s="3" t="s">
        <v>5007</v>
      </c>
      <c r="F3903" s="3" t="s">
        <v>23</v>
      </c>
      <c r="G3903" s="3" t="s">
        <v>33</v>
      </c>
      <c r="H3903" s="3" t="s">
        <v>126</v>
      </c>
      <c r="I3903" s="3" t="s">
        <v>489</v>
      </c>
      <c r="J3903" s="3" t="s">
        <v>143</v>
      </c>
      <c r="K3903" s="3" t="s">
        <v>11</v>
      </c>
      <c r="L3903" s="4">
        <v>44491</v>
      </c>
      <c r="M3903" s="3">
        <v>0</v>
      </c>
      <c r="N3903" s="3">
        <v>0</v>
      </c>
      <c r="O3903" s="3">
        <v>1</v>
      </c>
      <c r="P3903" s="3" t="str">
        <f>+IF(Tabla1[[#This Row],[ACUEDUCTO]]=1,"acueducto","")</f>
        <v/>
      </c>
      <c r="Q3903" s="3" t="str">
        <f>+IF(Tabla1[[#This Row],[ALCANTARILLADO]]=1,"alcantarillado","")</f>
        <v/>
      </c>
      <c r="R3903" s="3" t="str">
        <f>+IF(Tabla1[[#This Row],[ASEO]]=1,"aseo","")</f>
        <v>aseo</v>
      </c>
      <c r="S3903" s="3" t="str">
        <f>+_xlfn.CONCAT(Tabla1[[#This Row],[Columna1]]," ",Tabla1[[#This Row],[Columna2]]," ",Tabla1[[#This Row],[Columna3]])</f>
        <v xml:space="preserve">  aseo</v>
      </c>
      <c r="V3903" s="3" t="str">
        <f>+UPPER(Tabla1[[#This Row],[SERVICIO]])</f>
        <v>ASEO</v>
      </c>
    </row>
    <row r="3904" spans="1:22" x14ac:dyDescent="0.25">
      <c r="A3904" s="2">
        <v>57070</v>
      </c>
      <c r="B3904" s="3" t="s">
        <v>4902</v>
      </c>
      <c r="C3904" s="3" t="s">
        <v>13</v>
      </c>
      <c r="D3904" s="3" t="s">
        <v>14</v>
      </c>
      <c r="E3904" s="3" t="s">
        <v>5007</v>
      </c>
      <c r="F3904" s="3" t="s">
        <v>23</v>
      </c>
      <c r="G3904" s="3" t="s">
        <v>33</v>
      </c>
      <c r="H3904" s="3" t="s">
        <v>58</v>
      </c>
      <c r="I3904" s="3" t="s">
        <v>58</v>
      </c>
      <c r="J3904" s="3" t="s">
        <v>143</v>
      </c>
      <c r="K3904" s="3" t="s">
        <v>11</v>
      </c>
      <c r="L3904" s="4">
        <v>44398</v>
      </c>
      <c r="M3904" s="3">
        <v>0</v>
      </c>
      <c r="N3904" s="3">
        <v>0</v>
      </c>
      <c r="O3904" s="3">
        <v>1</v>
      </c>
      <c r="P3904" s="3" t="str">
        <f>+IF(Tabla1[[#This Row],[ACUEDUCTO]]=1,"acueducto","")</f>
        <v/>
      </c>
      <c r="Q3904" s="3" t="str">
        <f>+IF(Tabla1[[#This Row],[ALCANTARILLADO]]=1,"alcantarillado","")</f>
        <v/>
      </c>
      <c r="R3904" s="3" t="str">
        <f>+IF(Tabla1[[#This Row],[ASEO]]=1,"aseo","")</f>
        <v>aseo</v>
      </c>
      <c r="S3904" s="3" t="str">
        <f>+_xlfn.CONCAT(Tabla1[[#This Row],[Columna1]]," ",Tabla1[[#This Row],[Columna2]]," ",Tabla1[[#This Row],[Columna3]])</f>
        <v xml:space="preserve">  aseo</v>
      </c>
      <c r="V3904" s="3" t="str">
        <f>+UPPER(Tabla1[[#This Row],[SERVICIO]])</f>
        <v>ASEO</v>
      </c>
    </row>
    <row r="3905" spans="1:22" x14ac:dyDescent="0.25">
      <c r="A3905" s="2">
        <v>57090</v>
      </c>
      <c r="B3905" s="3" t="s">
        <v>4903</v>
      </c>
      <c r="C3905" s="3" t="s">
        <v>13</v>
      </c>
      <c r="D3905" s="3" t="s">
        <v>26</v>
      </c>
      <c r="E3905" s="3" t="s">
        <v>5007</v>
      </c>
      <c r="F3905" s="3" t="s">
        <v>23</v>
      </c>
      <c r="G3905" s="3" t="s">
        <v>33</v>
      </c>
      <c r="H3905" s="3" t="s">
        <v>126</v>
      </c>
      <c r="I3905" s="3" t="s">
        <v>659</v>
      </c>
      <c r="J3905" s="3" t="s">
        <v>143</v>
      </c>
      <c r="K3905" s="3" t="s">
        <v>11</v>
      </c>
      <c r="L3905" s="4">
        <v>44477</v>
      </c>
      <c r="M3905" s="3">
        <v>0</v>
      </c>
      <c r="N3905" s="3">
        <v>0</v>
      </c>
      <c r="O3905" s="3">
        <v>1</v>
      </c>
      <c r="P3905" s="3" t="str">
        <f>+IF(Tabla1[[#This Row],[ACUEDUCTO]]=1,"acueducto","")</f>
        <v/>
      </c>
      <c r="Q3905" s="3" t="str">
        <f>+IF(Tabla1[[#This Row],[ALCANTARILLADO]]=1,"alcantarillado","")</f>
        <v/>
      </c>
      <c r="R3905" s="3" t="str">
        <f>+IF(Tabla1[[#This Row],[ASEO]]=1,"aseo","")</f>
        <v>aseo</v>
      </c>
      <c r="S3905" s="3" t="str">
        <f>+_xlfn.CONCAT(Tabla1[[#This Row],[Columna1]]," ",Tabla1[[#This Row],[Columna2]]," ",Tabla1[[#This Row],[Columna3]])</f>
        <v xml:space="preserve">  aseo</v>
      </c>
      <c r="V3905" s="3" t="str">
        <f>+UPPER(Tabla1[[#This Row],[SERVICIO]])</f>
        <v>ASEO</v>
      </c>
    </row>
    <row r="3906" spans="1:22" x14ac:dyDescent="0.25">
      <c r="A3906" s="2">
        <v>57091</v>
      </c>
      <c r="B3906" s="3" t="s">
        <v>4904</v>
      </c>
      <c r="C3906" s="3" t="s">
        <v>13</v>
      </c>
      <c r="D3906" s="3" t="s">
        <v>14</v>
      </c>
      <c r="E3906" s="3" t="s">
        <v>5007</v>
      </c>
      <c r="F3906" s="3" t="s">
        <v>23</v>
      </c>
      <c r="G3906" s="3" t="s">
        <v>38</v>
      </c>
      <c r="H3906" s="3" t="s">
        <v>58</v>
      </c>
      <c r="I3906" s="3" t="s">
        <v>58</v>
      </c>
      <c r="J3906" s="3" t="s">
        <v>143</v>
      </c>
      <c r="K3906" s="3" t="s">
        <v>11</v>
      </c>
      <c r="L3906" s="4">
        <v>44518</v>
      </c>
      <c r="M3906" s="3">
        <v>0</v>
      </c>
      <c r="N3906" s="3">
        <v>0</v>
      </c>
      <c r="O3906" s="3">
        <v>1</v>
      </c>
      <c r="P3906" s="3" t="str">
        <f>+IF(Tabla1[[#This Row],[ACUEDUCTO]]=1,"acueducto","")</f>
        <v/>
      </c>
      <c r="Q3906" s="3" t="str">
        <f>+IF(Tabla1[[#This Row],[ALCANTARILLADO]]=1,"alcantarillado","")</f>
        <v/>
      </c>
      <c r="R3906" s="3" t="str">
        <f>+IF(Tabla1[[#This Row],[ASEO]]=1,"aseo","")</f>
        <v>aseo</v>
      </c>
      <c r="S3906" s="3" t="str">
        <f>+_xlfn.CONCAT(Tabla1[[#This Row],[Columna1]]," ",Tabla1[[#This Row],[Columna2]]," ",Tabla1[[#This Row],[Columna3]])</f>
        <v xml:space="preserve">  aseo</v>
      </c>
      <c r="V3906" s="3" t="str">
        <f>+UPPER(Tabla1[[#This Row],[SERVICIO]])</f>
        <v>ASEO</v>
      </c>
    </row>
    <row r="3907" spans="1:22" x14ac:dyDescent="0.25">
      <c r="A3907" s="2">
        <v>57112</v>
      </c>
      <c r="B3907" s="3" t="s">
        <v>4905</v>
      </c>
      <c r="C3907" s="3" t="s">
        <v>13</v>
      </c>
      <c r="D3907" s="3" t="s">
        <v>26</v>
      </c>
      <c r="E3907" s="3" t="s">
        <v>5007</v>
      </c>
      <c r="F3907" s="3" t="s">
        <v>23</v>
      </c>
      <c r="G3907" s="3" t="s">
        <v>33</v>
      </c>
      <c r="H3907" s="3" t="s">
        <v>58</v>
      </c>
      <c r="I3907" s="3" t="s">
        <v>58</v>
      </c>
      <c r="J3907" s="3" t="s">
        <v>143</v>
      </c>
      <c r="K3907" s="3" t="s">
        <v>11</v>
      </c>
      <c r="L3907" s="4">
        <v>44547</v>
      </c>
      <c r="M3907" s="3">
        <v>0</v>
      </c>
      <c r="N3907" s="3">
        <v>0</v>
      </c>
      <c r="O3907" s="3">
        <v>1</v>
      </c>
      <c r="P3907" s="3" t="str">
        <f>+IF(Tabla1[[#This Row],[ACUEDUCTO]]=1,"acueducto","")</f>
        <v/>
      </c>
      <c r="Q3907" s="3" t="str">
        <f>+IF(Tabla1[[#This Row],[ALCANTARILLADO]]=1,"alcantarillado","")</f>
        <v/>
      </c>
      <c r="R3907" s="3" t="str">
        <f>+IF(Tabla1[[#This Row],[ASEO]]=1,"aseo","")</f>
        <v>aseo</v>
      </c>
      <c r="S3907" s="3" t="str">
        <f>+_xlfn.CONCAT(Tabla1[[#This Row],[Columna1]]," ",Tabla1[[#This Row],[Columna2]]," ",Tabla1[[#This Row],[Columna3]])</f>
        <v xml:space="preserve">  aseo</v>
      </c>
      <c r="V3907" s="3" t="str">
        <f>+UPPER(Tabla1[[#This Row],[SERVICIO]])</f>
        <v>ASEO</v>
      </c>
    </row>
    <row r="3908" spans="1:22" x14ac:dyDescent="0.25">
      <c r="A3908" s="2">
        <v>57170</v>
      </c>
      <c r="B3908" s="3" t="s">
        <v>4906</v>
      </c>
      <c r="C3908" s="3" t="s">
        <v>13</v>
      </c>
      <c r="D3908" s="3" t="s">
        <v>14</v>
      </c>
      <c r="E3908" s="3" t="s">
        <v>5007</v>
      </c>
      <c r="F3908" s="3" t="s">
        <v>23</v>
      </c>
      <c r="G3908" s="3" t="s">
        <v>33</v>
      </c>
      <c r="H3908" s="3" t="s">
        <v>58</v>
      </c>
      <c r="I3908" s="3" t="s">
        <v>58</v>
      </c>
      <c r="J3908" s="3" t="s">
        <v>143</v>
      </c>
      <c r="K3908" s="3" t="s">
        <v>11</v>
      </c>
      <c r="L3908" s="4">
        <v>44403</v>
      </c>
      <c r="M3908" s="3">
        <v>0</v>
      </c>
      <c r="N3908" s="3">
        <v>0</v>
      </c>
      <c r="O3908" s="3">
        <v>1</v>
      </c>
      <c r="P3908" s="3" t="str">
        <f>+IF(Tabla1[[#This Row],[ACUEDUCTO]]=1,"acueducto","")</f>
        <v/>
      </c>
      <c r="Q3908" s="3" t="str">
        <f>+IF(Tabla1[[#This Row],[ALCANTARILLADO]]=1,"alcantarillado","")</f>
        <v/>
      </c>
      <c r="R3908" s="3" t="str">
        <f>+IF(Tabla1[[#This Row],[ASEO]]=1,"aseo","")</f>
        <v>aseo</v>
      </c>
      <c r="S3908" s="3" t="str">
        <f>+_xlfn.CONCAT(Tabla1[[#This Row],[Columna1]]," ",Tabla1[[#This Row],[Columna2]]," ",Tabla1[[#This Row],[Columna3]])</f>
        <v xml:space="preserve">  aseo</v>
      </c>
      <c r="V3908" s="3" t="str">
        <f>+UPPER(Tabla1[[#This Row],[SERVICIO]])</f>
        <v>ASEO</v>
      </c>
    </row>
    <row r="3909" spans="1:22" x14ac:dyDescent="0.25">
      <c r="A3909" s="2">
        <v>57190</v>
      </c>
      <c r="B3909" s="3" t="s">
        <v>4907</v>
      </c>
      <c r="C3909" s="3" t="s">
        <v>13</v>
      </c>
      <c r="D3909" s="3" t="s">
        <v>14</v>
      </c>
      <c r="E3909" s="3" t="s">
        <v>5007</v>
      </c>
      <c r="F3909" s="3" t="s">
        <v>23</v>
      </c>
      <c r="G3909" s="3" t="s">
        <v>38</v>
      </c>
      <c r="H3909" s="3" t="s">
        <v>309</v>
      </c>
      <c r="I3909" s="3" t="s">
        <v>883</v>
      </c>
      <c r="J3909" s="3" t="s">
        <v>143</v>
      </c>
      <c r="K3909" s="3" t="s">
        <v>11</v>
      </c>
      <c r="L3909" s="4">
        <v>44475</v>
      </c>
      <c r="M3909" s="3">
        <v>0</v>
      </c>
      <c r="N3909" s="3">
        <v>0</v>
      </c>
      <c r="O3909" s="3">
        <v>1</v>
      </c>
      <c r="P3909" s="3" t="str">
        <f>+IF(Tabla1[[#This Row],[ACUEDUCTO]]=1,"acueducto","")</f>
        <v/>
      </c>
      <c r="Q3909" s="3" t="str">
        <f>+IF(Tabla1[[#This Row],[ALCANTARILLADO]]=1,"alcantarillado","")</f>
        <v/>
      </c>
      <c r="R3909" s="3" t="str">
        <f>+IF(Tabla1[[#This Row],[ASEO]]=1,"aseo","")</f>
        <v>aseo</v>
      </c>
      <c r="S3909" s="3" t="str">
        <f>+_xlfn.CONCAT(Tabla1[[#This Row],[Columna1]]," ",Tabla1[[#This Row],[Columna2]]," ",Tabla1[[#This Row],[Columna3]])</f>
        <v xml:space="preserve">  aseo</v>
      </c>
      <c r="V3909" s="3" t="str">
        <f>+UPPER(Tabla1[[#This Row],[SERVICIO]])</f>
        <v>ASEO</v>
      </c>
    </row>
    <row r="3910" spans="1:22" x14ac:dyDescent="0.25">
      <c r="A3910" s="2">
        <v>57211</v>
      </c>
      <c r="B3910" s="3" t="s">
        <v>4908</v>
      </c>
      <c r="C3910" s="3" t="s">
        <v>13</v>
      </c>
      <c r="D3910" s="3" t="s">
        <v>14</v>
      </c>
      <c r="E3910" s="3" t="s">
        <v>5007</v>
      </c>
      <c r="F3910" s="3" t="s">
        <v>23</v>
      </c>
      <c r="G3910" s="3" t="s">
        <v>33</v>
      </c>
      <c r="H3910" s="3" t="s">
        <v>58</v>
      </c>
      <c r="I3910" s="3" t="s">
        <v>58</v>
      </c>
      <c r="J3910" s="3" t="s">
        <v>143</v>
      </c>
      <c r="K3910" s="3" t="s">
        <v>11</v>
      </c>
      <c r="L3910" s="4">
        <v>44435</v>
      </c>
      <c r="M3910" s="3">
        <v>0</v>
      </c>
      <c r="N3910" s="3">
        <v>0</v>
      </c>
      <c r="O3910" s="3">
        <v>1</v>
      </c>
      <c r="P3910" s="3" t="str">
        <f>+IF(Tabla1[[#This Row],[ACUEDUCTO]]=1,"acueducto","")</f>
        <v/>
      </c>
      <c r="Q3910" s="3" t="str">
        <f>+IF(Tabla1[[#This Row],[ALCANTARILLADO]]=1,"alcantarillado","")</f>
        <v/>
      </c>
      <c r="R3910" s="3" t="str">
        <f>+IF(Tabla1[[#This Row],[ASEO]]=1,"aseo","")</f>
        <v>aseo</v>
      </c>
      <c r="S3910" s="3" t="str">
        <f>+_xlfn.CONCAT(Tabla1[[#This Row],[Columna1]]," ",Tabla1[[#This Row],[Columna2]]," ",Tabla1[[#This Row],[Columna3]])</f>
        <v xml:space="preserve">  aseo</v>
      </c>
      <c r="V3910" s="3" t="str">
        <f>+UPPER(Tabla1[[#This Row],[SERVICIO]])</f>
        <v>ASEO</v>
      </c>
    </row>
    <row r="3911" spans="1:22" x14ac:dyDescent="0.25">
      <c r="A3911" s="2">
        <v>57213</v>
      </c>
      <c r="B3911" s="3" t="s">
        <v>4909</v>
      </c>
      <c r="C3911" s="3" t="s">
        <v>13</v>
      </c>
      <c r="D3911" s="3" t="s">
        <v>45</v>
      </c>
      <c r="E3911" s="3" t="s">
        <v>5007</v>
      </c>
      <c r="F3911" s="3" t="s">
        <v>23</v>
      </c>
      <c r="G3911" s="3" t="s">
        <v>33</v>
      </c>
      <c r="H3911" s="3" t="s">
        <v>58</v>
      </c>
      <c r="I3911" s="3" t="s">
        <v>58</v>
      </c>
      <c r="J3911" s="3" t="s">
        <v>143</v>
      </c>
      <c r="K3911" s="3" t="s">
        <v>11</v>
      </c>
      <c r="L3911" s="4">
        <v>44461</v>
      </c>
      <c r="M3911" s="3">
        <v>0</v>
      </c>
      <c r="N3911" s="3">
        <v>0</v>
      </c>
      <c r="O3911" s="3">
        <v>1</v>
      </c>
      <c r="P3911" s="3" t="str">
        <f>+IF(Tabla1[[#This Row],[ACUEDUCTO]]=1,"acueducto","")</f>
        <v/>
      </c>
      <c r="Q3911" s="3" t="str">
        <f>+IF(Tabla1[[#This Row],[ALCANTARILLADO]]=1,"alcantarillado","")</f>
        <v/>
      </c>
      <c r="R3911" s="3" t="str">
        <f>+IF(Tabla1[[#This Row],[ASEO]]=1,"aseo","")</f>
        <v>aseo</v>
      </c>
      <c r="S3911" s="3" t="str">
        <f>+_xlfn.CONCAT(Tabla1[[#This Row],[Columna1]]," ",Tabla1[[#This Row],[Columna2]]," ",Tabla1[[#This Row],[Columna3]])</f>
        <v xml:space="preserve">  aseo</v>
      </c>
      <c r="V3911" s="3" t="str">
        <f>+UPPER(Tabla1[[#This Row],[SERVICIO]])</f>
        <v>ASEO</v>
      </c>
    </row>
    <row r="3912" spans="1:22" x14ac:dyDescent="0.25">
      <c r="A3912" s="2">
        <v>57270</v>
      </c>
      <c r="B3912" s="3" t="s">
        <v>4910</v>
      </c>
      <c r="C3912" s="3" t="s">
        <v>13</v>
      </c>
      <c r="D3912" s="3" t="s">
        <v>14</v>
      </c>
      <c r="E3912" s="3" t="s">
        <v>5007</v>
      </c>
      <c r="F3912" s="3" t="s">
        <v>23</v>
      </c>
      <c r="G3912" s="3" t="s">
        <v>33</v>
      </c>
      <c r="H3912" s="3" t="s">
        <v>60</v>
      </c>
      <c r="I3912" s="3" t="s">
        <v>811</v>
      </c>
      <c r="J3912" s="3" t="s">
        <v>143</v>
      </c>
      <c r="K3912" s="3" t="s">
        <v>11</v>
      </c>
      <c r="L3912" s="4">
        <v>44432</v>
      </c>
      <c r="M3912" s="3">
        <v>0</v>
      </c>
      <c r="N3912" s="3">
        <v>0</v>
      </c>
      <c r="O3912" s="3">
        <v>1</v>
      </c>
      <c r="P3912" s="3" t="str">
        <f>+IF(Tabla1[[#This Row],[ACUEDUCTO]]=1,"acueducto","")</f>
        <v/>
      </c>
      <c r="Q3912" s="3" t="str">
        <f>+IF(Tabla1[[#This Row],[ALCANTARILLADO]]=1,"alcantarillado","")</f>
        <v/>
      </c>
      <c r="R3912" s="3" t="str">
        <f>+IF(Tabla1[[#This Row],[ASEO]]=1,"aseo","")</f>
        <v>aseo</v>
      </c>
      <c r="S3912" s="3" t="str">
        <f>+_xlfn.CONCAT(Tabla1[[#This Row],[Columna1]]," ",Tabla1[[#This Row],[Columna2]]," ",Tabla1[[#This Row],[Columna3]])</f>
        <v xml:space="preserve">  aseo</v>
      </c>
      <c r="V3912" s="3" t="str">
        <f>+UPPER(Tabla1[[#This Row],[SERVICIO]])</f>
        <v>ASEO</v>
      </c>
    </row>
    <row r="3913" spans="1:22" x14ac:dyDescent="0.25">
      <c r="A3913" s="2">
        <v>57271</v>
      </c>
      <c r="B3913" s="3" t="s">
        <v>4911</v>
      </c>
      <c r="C3913" s="3" t="s">
        <v>13</v>
      </c>
      <c r="D3913" s="3" t="s">
        <v>14</v>
      </c>
      <c r="E3913" s="3" t="s">
        <v>5007</v>
      </c>
      <c r="F3913" s="3" t="s">
        <v>23</v>
      </c>
      <c r="G3913" s="3" t="s">
        <v>33</v>
      </c>
      <c r="H3913" s="3" t="s">
        <v>58</v>
      </c>
      <c r="I3913" s="3" t="s">
        <v>58</v>
      </c>
      <c r="J3913" s="3" t="s">
        <v>143</v>
      </c>
      <c r="K3913" s="3" t="s">
        <v>11</v>
      </c>
      <c r="L3913" s="4">
        <v>44435</v>
      </c>
      <c r="M3913" s="3">
        <v>0</v>
      </c>
      <c r="N3913" s="3">
        <v>0</v>
      </c>
      <c r="O3913" s="3">
        <v>1</v>
      </c>
      <c r="P3913" s="3" t="str">
        <f>+IF(Tabla1[[#This Row],[ACUEDUCTO]]=1,"acueducto","")</f>
        <v/>
      </c>
      <c r="Q3913" s="3" t="str">
        <f>+IF(Tabla1[[#This Row],[ALCANTARILLADO]]=1,"alcantarillado","")</f>
        <v/>
      </c>
      <c r="R3913" s="3" t="str">
        <f>+IF(Tabla1[[#This Row],[ASEO]]=1,"aseo","")</f>
        <v>aseo</v>
      </c>
      <c r="S3913" s="3" t="str">
        <f>+_xlfn.CONCAT(Tabla1[[#This Row],[Columna1]]," ",Tabla1[[#This Row],[Columna2]]," ",Tabla1[[#This Row],[Columna3]])</f>
        <v xml:space="preserve">  aseo</v>
      </c>
      <c r="V3913" s="3" t="str">
        <f>+UPPER(Tabla1[[#This Row],[SERVICIO]])</f>
        <v>ASEO</v>
      </c>
    </row>
    <row r="3914" spans="1:22" x14ac:dyDescent="0.25">
      <c r="A3914" s="2">
        <v>57290</v>
      </c>
      <c r="B3914" s="3" t="s">
        <v>4912</v>
      </c>
      <c r="C3914" s="3" t="s">
        <v>13</v>
      </c>
      <c r="D3914" s="3" t="s">
        <v>14</v>
      </c>
      <c r="E3914" s="3" t="s">
        <v>5007</v>
      </c>
      <c r="F3914" s="3" t="s">
        <v>23</v>
      </c>
      <c r="G3914" s="3" t="s">
        <v>33</v>
      </c>
      <c r="H3914" s="3" t="s">
        <v>58</v>
      </c>
      <c r="I3914" s="3" t="s">
        <v>58</v>
      </c>
      <c r="J3914" s="3" t="s">
        <v>143</v>
      </c>
      <c r="K3914" s="3" t="s">
        <v>11</v>
      </c>
      <c r="L3914" s="4">
        <v>44411</v>
      </c>
      <c r="M3914" s="3">
        <v>0</v>
      </c>
      <c r="N3914" s="3">
        <v>0</v>
      </c>
      <c r="O3914" s="3">
        <v>1</v>
      </c>
      <c r="P3914" s="3" t="str">
        <f>+IF(Tabla1[[#This Row],[ACUEDUCTO]]=1,"acueducto","")</f>
        <v/>
      </c>
      <c r="Q3914" s="3" t="str">
        <f>+IF(Tabla1[[#This Row],[ALCANTARILLADO]]=1,"alcantarillado","")</f>
        <v/>
      </c>
      <c r="R3914" s="3" t="str">
        <f>+IF(Tabla1[[#This Row],[ASEO]]=1,"aseo","")</f>
        <v>aseo</v>
      </c>
      <c r="S3914" s="3" t="str">
        <f>+_xlfn.CONCAT(Tabla1[[#This Row],[Columna1]]," ",Tabla1[[#This Row],[Columna2]]," ",Tabla1[[#This Row],[Columna3]])</f>
        <v xml:space="preserve">  aseo</v>
      </c>
      <c r="V3914" s="3" t="str">
        <f>+UPPER(Tabla1[[#This Row],[SERVICIO]])</f>
        <v>ASEO</v>
      </c>
    </row>
    <row r="3915" spans="1:22" x14ac:dyDescent="0.25">
      <c r="A3915" s="2">
        <v>57350</v>
      </c>
      <c r="B3915" s="3" t="s">
        <v>4913</v>
      </c>
      <c r="C3915" s="3" t="s">
        <v>13</v>
      </c>
      <c r="D3915" s="3" t="s">
        <v>26</v>
      </c>
      <c r="E3915" s="3" t="s">
        <v>5007</v>
      </c>
      <c r="F3915" s="3" t="s">
        <v>32</v>
      </c>
      <c r="G3915" s="3" t="s">
        <v>33</v>
      </c>
      <c r="H3915" s="3" t="s">
        <v>58</v>
      </c>
      <c r="I3915" s="3" t="s">
        <v>58</v>
      </c>
      <c r="J3915" s="3" t="s">
        <v>143</v>
      </c>
      <c r="K3915" s="3" t="s">
        <v>11</v>
      </c>
      <c r="L3915" s="4">
        <v>44476</v>
      </c>
      <c r="M3915" s="3">
        <v>0</v>
      </c>
      <c r="N3915" s="3">
        <v>0</v>
      </c>
      <c r="O3915" s="3">
        <v>1</v>
      </c>
      <c r="P3915" s="3" t="str">
        <f>+IF(Tabla1[[#This Row],[ACUEDUCTO]]=1,"acueducto","")</f>
        <v/>
      </c>
      <c r="Q3915" s="3" t="str">
        <f>+IF(Tabla1[[#This Row],[ALCANTARILLADO]]=1,"alcantarillado","")</f>
        <v/>
      </c>
      <c r="R3915" s="3" t="str">
        <f>+IF(Tabla1[[#This Row],[ASEO]]=1,"aseo","")</f>
        <v>aseo</v>
      </c>
      <c r="S3915" s="3" t="str">
        <f>+_xlfn.CONCAT(Tabla1[[#This Row],[Columna1]]," ",Tabla1[[#This Row],[Columna2]]," ",Tabla1[[#This Row],[Columna3]])</f>
        <v xml:space="preserve">  aseo</v>
      </c>
      <c r="V3915" s="3" t="str">
        <f>+UPPER(Tabla1[[#This Row],[SERVICIO]])</f>
        <v>ASEO</v>
      </c>
    </row>
    <row r="3916" spans="1:22" x14ac:dyDescent="0.25">
      <c r="A3916" s="2">
        <v>57370</v>
      </c>
      <c r="B3916" s="3" t="s">
        <v>4914</v>
      </c>
      <c r="C3916" s="3" t="s">
        <v>13</v>
      </c>
      <c r="D3916" s="3" t="s">
        <v>14</v>
      </c>
      <c r="E3916" s="3" t="s">
        <v>5007</v>
      </c>
      <c r="F3916" s="3" t="s">
        <v>23</v>
      </c>
      <c r="G3916" s="3" t="s">
        <v>33</v>
      </c>
      <c r="H3916" s="3" t="s">
        <v>110</v>
      </c>
      <c r="I3916" s="3" t="s">
        <v>356</v>
      </c>
      <c r="J3916" s="3" t="s">
        <v>143</v>
      </c>
      <c r="K3916" s="3" t="s">
        <v>11</v>
      </c>
      <c r="L3916" s="4">
        <v>44499</v>
      </c>
      <c r="M3916" s="3">
        <v>0</v>
      </c>
      <c r="N3916" s="3">
        <v>0</v>
      </c>
      <c r="O3916" s="3">
        <v>1</v>
      </c>
      <c r="P3916" s="3" t="str">
        <f>+IF(Tabla1[[#This Row],[ACUEDUCTO]]=1,"acueducto","")</f>
        <v/>
      </c>
      <c r="Q3916" s="3" t="str">
        <f>+IF(Tabla1[[#This Row],[ALCANTARILLADO]]=1,"alcantarillado","")</f>
        <v/>
      </c>
      <c r="R3916" s="3" t="str">
        <f>+IF(Tabla1[[#This Row],[ASEO]]=1,"aseo","")</f>
        <v>aseo</v>
      </c>
      <c r="S3916" s="3" t="str">
        <f>+_xlfn.CONCAT(Tabla1[[#This Row],[Columna1]]," ",Tabla1[[#This Row],[Columna2]]," ",Tabla1[[#This Row],[Columna3]])</f>
        <v xml:space="preserve">  aseo</v>
      </c>
      <c r="V3916" s="3" t="str">
        <f>+UPPER(Tabla1[[#This Row],[SERVICIO]])</f>
        <v>ASEO</v>
      </c>
    </row>
    <row r="3917" spans="1:22" x14ac:dyDescent="0.25">
      <c r="A3917" s="2">
        <v>57390</v>
      </c>
      <c r="B3917" s="3" t="s">
        <v>4915</v>
      </c>
      <c r="C3917" s="3" t="s">
        <v>13</v>
      </c>
      <c r="D3917" s="3" t="s">
        <v>45</v>
      </c>
      <c r="E3917" s="3" t="s">
        <v>5007</v>
      </c>
      <c r="F3917" s="3" t="s">
        <v>23</v>
      </c>
      <c r="G3917" s="3" t="s">
        <v>33</v>
      </c>
      <c r="H3917" s="3" t="s">
        <v>126</v>
      </c>
      <c r="I3917" s="3" t="s">
        <v>1402</v>
      </c>
      <c r="J3917" s="3" t="s">
        <v>143</v>
      </c>
      <c r="K3917" s="3" t="s">
        <v>11</v>
      </c>
      <c r="L3917" s="4">
        <v>44420</v>
      </c>
      <c r="M3917" s="3">
        <v>0</v>
      </c>
      <c r="N3917" s="3">
        <v>0</v>
      </c>
      <c r="O3917" s="3">
        <v>1</v>
      </c>
      <c r="P3917" s="3" t="str">
        <f>+IF(Tabla1[[#This Row],[ACUEDUCTO]]=1,"acueducto","")</f>
        <v/>
      </c>
      <c r="Q3917" s="3" t="str">
        <f>+IF(Tabla1[[#This Row],[ALCANTARILLADO]]=1,"alcantarillado","")</f>
        <v/>
      </c>
      <c r="R3917" s="3" t="str">
        <f>+IF(Tabla1[[#This Row],[ASEO]]=1,"aseo","")</f>
        <v>aseo</v>
      </c>
      <c r="S3917" s="3" t="str">
        <f>+_xlfn.CONCAT(Tabla1[[#This Row],[Columna1]]," ",Tabla1[[#This Row],[Columna2]]," ",Tabla1[[#This Row],[Columna3]])</f>
        <v xml:space="preserve">  aseo</v>
      </c>
      <c r="V3917" s="3" t="str">
        <f>+UPPER(Tabla1[[#This Row],[SERVICIO]])</f>
        <v>ASEO</v>
      </c>
    </row>
    <row r="3918" spans="1:22" x14ac:dyDescent="0.25">
      <c r="A3918" s="2">
        <v>57490</v>
      </c>
      <c r="B3918" s="3" t="s">
        <v>4916</v>
      </c>
      <c r="C3918" s="3" t="s">
        <v>13</v>
      </c>
      <c r="D3918" s="3" t="s">
        <v>45</v>
      </c>
      <c r="E3918" s="3" t="s">
        <v>5007</v>
      </c>
      <c r="F3918" s="3" t="s">
        <v>23</v>
      </c>
      <c r="G3918" s="3" t="s">
        <v>33</v>
      </c>
      <c r="H3918" s="3" t="s">
        <v>58</v>
      </c>
      <c r="I3918" s="3" t="s">
        <v>58</v>
      </c>
      <c r="J3918" s="3" t="s">
        <v>143</v>
      </c>
      <c r="K3918" s="3" t="s">
        <v>11</v>
      </c>
      <c r="L3918" s="4">
        <v>44432</v>
      </c>
      <c r="M3918" s="3">
        <v>0</v>
      </c>
      <c r="N3918" s="3">
        <v>0</v>
      </c>
      <c r="O3918" s="3">
        <v>1</v>
      </c>
      <c r="P3918" s="3" t="str">
        <f>+IF(Tabla1[[#This Row],[ACUEDUCTO]]=1,"acueducto","")</f>
        <v/>
      </c>
      <c r="Q3918" s="3" t="str">
        <f>+IF(Tabla1[[#This Row],[ALCANTARILLADO]]=1,"alcantarillado","")</f>
        <v/>
      </c>
      <c r="R3918" s="3" t="str">
        <f>+IF(Tabla1[[#This Row],[ASEO]]=1,"aseo","")</f>
        <v>aseo</v>
      </c>
      <c r="S3918" s="3" t="str">
        <f>+_xlfn.CONCAT(Tabla1[[#This Row],[Columna1]]," ",Tabla1[[#This Row],[Columna2]]," ",Tabla1[[#This Row],[Columna3]])</f>
        <v xml:space="preserve">  aseo</v>
      </c>
      <c r="V3918" s="3" t="str">
        <f>+UPPER(Tabla1[[#This Row],[SERVICIO]])</f>
        <v>ASEO</v>
      </c>
    </row>
    <row r="3919" spans="1:22" x14ac:dyDescent="0.25">
      <c r="A3919" s="2">
        <v>57510</v>
      </c>
      <c r="B3919" s="3" t="s">
        <v>4917</v>
      </c>
      <c r="C3919" s="3" t="s">
        <v>13</v>
      </c>
      <c r="D3919" s="3" t="s">
        <v>14</v>
      </c>
      <c r="E3919" s="3" t="s">
        <v>5007</v>
      </c>
      <c r="F3919" s="3" t="s">
        <v>23</v>
      </c>
      <c r="G3919" s="3" t="s">
        <v>33</v>
      </c>
      <c r="H3919" s="3" t="s">
        <v>27</v>
      </c>
      <c r="I3919" s="3" t="s">
        <v>352</v>
      </c>
      <c r="J3919" s="3" t="s">
        <v>143</v>
      </c>
      <c r="K3919" s="3" t="s">
        <v>11</v>
      </c>
      <c r="L3919" s="4">
        <v>44421</v>
      </c>
      <c r="M3919" s="3">
        <v>0</v>
      </c>
      <c r="N3919" s="3">
        <v>0</v>
      </c>
      <c r="O3919" s="3">
        <v>1</v>
      </c>
      <c r="P3919" s="3" t="str">
        <f>+IF(Tabla1[[#This Row],[ACUEDUCTO]]=1,"acueducto","")</f>
        <v/>
      </c>
      <c r="Q3919" s="3" t="str">
        <f>+IF(Tabla1[[#This Row],[ALCANTARILLADO]]=1,"alcantarillado","")</f>
        <v/>
      </c>
      <c r="R3919" s="3" t="str">
        <f>+IF(Tabla1[[#This Row],[ASEO]]=1,"aseo","")</f>
        <v>aseo</v>
      </c>
      <c r="S3919" s="3" t="str">
        <f>+_xlfn.CONCAT(Tabla1[[#This Row],[Columna1]]," ",Tabla1[[#This Row],[Columna2]]," ",Tabla1[[#This Row],[Columna3]])</f>
        <v xml:space="preserve">  aseo</v>
      </c>
      <c r="V3919" s="3" t="str">
        <f>+UPPER(Tabla1[[#This Row],[SERVICIO]])</f>
        <v>ASEO</v>
      </c>
    </row>
    <row r="3920" spans="1:22" x14ac:dyDescent="0.25">
      <c r="A3920" s="2">
        <v>57532</v>
      </c>
      <c r="B3920" s="3" t="s">
        <v>4918</v>
      </c>
      <c r="C3920" s="3" t="s">
        <v>13</v>
      </c>
      <c r="D3920" s="3" t="s">
        <v>26</v>
      </c>
      <c r="E3920" s="3" t="s">
        <v>5013</v>
      </c>
      <c r="F3920" s="3" t="s">
        <v>32</v>
      </c>
      <c r="G3920" s="3" t="s">
        <v>38</v>
      </c>
      <c r="H3920" s="3" t="s">
        <v>58</v>
      </c>
      <c r="I3920" s="3" t="s">
        <v>58</v>
      </c>
      <c r="J3920" s="3" t="s">
        <v>143</v>
      </c>
      <c r="K3920" s="3" t="s">
        <v>5019</v>
      </c>
      <c r="L3920" s="4">
        <v>44498</v>
      </c>
      <c r="M3920" s="3">
        <v>1</v>
      </c>
      <c r="N3920" s="3">
        <v>0</v>
      </c>
      <c r="O3920" s="3">
        <v>0</v>
      </c>
      <c r="P3920" s="3" t="str">
        <f>+IF(Tabla1[[#This Row],[ACUEDUCTO]]=1,"acueducto","")</f>
        <v>acueducto</v>
      </c>
      <c r="Q3920" s="3" t="str">
        <f>+IF(Tabla1[[#This Row],[ALCANTARILLADO]]=1,"alcantarillado","")</f>
        <v/>
      </c>
      <c r="R3920" s="3" t="str">
        <f>+IF(Tabla1[[#This Row],[ASEO]]=1,"aseo","")</f>
        <v/>
      </c>
      <c r="S3920" s="3" t="str">
        <f>+_xlfn.CONCAT(Tabla1[[#This Row],[Columna1]]," ",Tabla1[[#This Row],[Columna2]]," ",Tabla1[[#This Row],[Columna3]])</f>
        <v xml:space="preserve">acueducto  </v>
      </c>
      <c r="V3920" s="3" t="str">
        <f>+UPPER(Tabla1[[#This Row],[SERVICIO]])</f>
        <v xml:space="preserve">ACUEDUCTO  </v>
      </c>
    </row>
    <row r="3921" spans="1:22" x14ac:dyDescent="0.25">
      <c r="A3921" s="2">
        <v>57533</v>
      </c>
      <c r="B3921" s="3" t="s">
        <v>4919</v>
      </c>
      <c r="C3921" s="3" t="s">
        <v>13</v>
      </c>
      <c r="D3921" s="3" t="s">
        <v>14</v>
      </c>
      <c r="E3921" s="3" t="s">
        <v>5007</v>
      </c>
      <c r="F3921" s="3" t="s">
        <v>23</v>
      </c>
      <c r="G3921" s="3" t="s">
        <v>33</v>
      </c>
      <c r="H3921" s="3" t="s">
        <v>58</v>
      </c>
      <c r="I3921" s="3" t="s">
        <v>58</v>
      </c>
      <c r="J3921" s="3" t="s">
        <v>143</v>
      </c>
      <c r="K3921" s="3" t="s">
        <v>11</v>
      </c>
      <c r="L3921" s="4">
        <v>44476</v>
      </c>
      <c r="M3921" s="3">
        <v>0</v>
      </c>
      <c r="N3921" s="3">
        <v>0</v>
      </c>
      <c r="O3921" s="3">
        <v>1</v>
      </c>
      <c r="P3921" s="3" t="str">
        <f>+IF(Tabla1[[#This Row],[ACUEDUCTO]]=1,"acueducto","")</f>
        <v/>
      </c>
      <c r="Q3921" s="3" t="str">
        <f>+IF(Tabla1[[#This Row],[ALCANTARILLADO]]=1,"alcantarillado","")</f>
        <v/>
      </c>
      <c r="R3921" s="3" t="str">
        <f>+IF(Tabla1[[#This Row],[ASEO]]=1,"aseo","")</f>
        <v>aseo</v>
      </c>
      <c r="S3921" s="3" t="str">
        <f>+_xlfn.CONCAT(Tabla1[[#This Row],[Columna1]]," ",Tabla1[[#This Row],[Columna2]]," ",Tabla1[[#This Row],[Columna3]])</f>
        <v xml:space="preserve">  aseo</v>
      </c>
      <c r="V3921" s="3" t="str">
        <f>+UPPER(Tabla1[[#This Row],[SERVICIO]])</f>
        <v>ASEO</v>
      </c>
    </row>
    <row r="3922" spans="1:22" x14ac:dyDescent="0.25">
      <c r="A3922" s="2">
        <v>57571</v>
      </c>
      <c r="B3922" s="3" t="s">
        <v>4920</v>
      </c>
      <c r="C3922" s="3" t="s">
        <v>13</v>
      </c>
      <c r="D3922" s="3" t="s">
        <v>26</v>
      </c>
      <c r="E3922" s="3" t="s">
        <v>5013</v>
      </c>
      <c r="F3922" s="3" t="s">
        <v>32</v>
      </c>
      <c r="G3922" s="3" t="s">
        <v>33</v>
      </c>
      <c r="H3922" s="3" t="s">
        <v>87</v>
      </c>
      <c r="I3922" s="3" t="s">
        <v>436</v>
      </c>
      <c r="J3922" s="3" t="s">
        <v>143</v>
      </c>
      <c r="K3922" s="3" t="s">
        <v>5019</v>
      </c>
      <c r="L3922" s="4">
        <v>44441</v>
      </c>
      <c r="M3922" s="3">
        <v>1</v>
      </c>
      <c r="N3922" s="3">
        <v>0</v>
      </c>
      <c r="O3922" s="3">
        <v>0</v>
      </c>
      <c r="P3922" s="3" t="str">
        <f>+IF(Tabla1[[#This Row],[ACUEDUCTO]]=1,"acueducto","")</f>
        <v>acueducto</v>
      </c>
      <c r="Q3922" s="3" t="str">
        <f>+IF(Tabla1[[#This Row],[ALCANTARILLADO]]=1,"alcantarillado","")</f>
        <v/>
      </c>
      <c r="R3922" s="3" t="str">
        <f>+IF(Tabla1[[#This Row],[ASEO]]=1,"aseo","")</f>
        <v/>
      </c>
      <c r="S3922" s="3" t="str">
        <f>+_xlfn.CONCAT(Tabla1[[#This Row],[Columna1]]," ",Tabla1[[#This Row],[Columna2]]," ",Tabla1[[#This Row],[Columna3]])</f>
        <v xml:space="preserve">acueducto  </v>
      </c>
      <c r="V3922" s="3" t="str">
        <f>+UPPER(Tabla1[[#This Row],[SERVICIO]])</f>
        <v xml:space="preserve">ACUEDUCTO  </v>
      </c>
    </row>
    <row r="3923" spans="1:22" x14ac:dyDescent="0.25">
      <c r="A3923" s="2">
        <v>57591</v>
      </c>
      <c r="B3923" s="3" t="s">
        <v>4921</v>
      </c>
      <c r="C3923" s="3" t="s">
        <v>13</v>
      </c>
      <c r="D3923" s="3" t="s">
        <v>14</v>
      </c>
      <c r="E3923" s="3" t="s">
        <v>5007</v>
      </c>
      <c r="F3923" s="3" t="s">
        <v>23</v>
      </c>
      <c r="G3923" s="3" t="s">
        <v>38</v>
      </c>
      <c r="H3923" s="3" t="s">
        <v>126</v>
      </c>
      <c r="I3923" s="3" t="s">
        <v>151</v>
      </c>
      <c r="J3923" s="3" t="s">
        <v>143</v>
      </c>
      <c r="K3923" s="3" t="s">
        <v>11</v>
      </c>
      <c r="L3923" s="4">
        <v>44519</v>
      </c>
      <c r="M3923" s="3">
        <v>0</v>
      </c>
      <c r="N3923" s="3">
        <v>0</v>
      </c>
      <c r="O3923" s="3">
        <v>1</v>
      </c>
      <c r="P3923" s="3" t="str">
        <f>+IF(Tabla1[[#This Row],[ACUEDUCTO]]=1,"acueducto","")</f>
        <v/>
      </c>
      <c r="Q3923" s="3" t="str">
        <f>+IF(Tabla1[[#This Row],[ALCANTARILLADO]]=1,"alcantarillado","")</f>
        <v/>
      </c>
      <c r="R3923" s="3" t="str">
        <f>+IF(Tabla1[[#This Row],[ASEO]]=1,"aseo","")</f>
        <v>aseo</v>
      </c>
      <c r="S3923" s="3" t="str">
        <f>+_xlfn.CONCAT(Tabla1[[#This Row],[Columna1]]," ",Tabla1[[#This Row],[Columna2]]," ",Tabla1[[#This Row],[Columna3]])</f>
        <v xml:space="preserve">  aseo</v>
      </c>
      <c r="V3923" s="3" t="str">
        <f>+UPPER(Tabla1[[#This Row],[SERVICIO]])</f>
        <v>ASEO</v>
      </c>
    </row>
    <row r="3924" spans="1:22" x14ac:dyDescent="0.25">
      <c r="A3924" s="2">
        <v>57592</v>
      </c>
      <c r="B3924" s="3" t="s">
        <v>4922</v>
      </c>
      <c r="C3924" s="3" t="s">
        <v>13</v>
      </c>
      <c r="D3924" s="3" t="s">
        <v>26</v>
      </c>
      <c r="E3924" s="3" t="s">
        <v>5007</v>
      </c>
      <c r="F3924" s="3" t="s">
        <v>23</v>
      </c>
      <c r="G3924" s="3" t="s">
        <v>33</v>
      </c>
      <c r="H3924" s="3" t="s">
        <v>58</v>
      </c>
      <c r="I3924" s="3" t="s">
        <v>58</v>
      </c>
      <c r="J3924" s="3" t="s">
        <v>143</v>
      </c>
      <c r="K3924" s="3" t="s">
        <v>11</v>
      </c>
      <c r="L3924" s="4">
        <v>44496</v>
      </c>
      <c r="M3924" s="3">
        <v>0</v>
      </c>
      <c r="N3924" s="3">
        <v>0</v>
      </c>
      <c r="O3924" s="3">
        <v>1</v>
      </c>
      <c r="P3924" s="3" t="str">
        <f>+IF(Tabla1[[#This Row],[ACUEDUCTO]]=1,"acueducto","")</f>
        <v/>
      </c>
      <c r="Q3924" s="3" t="str">
        <f>+IF(Tabla1[[#This Row],[ALCANTARILLADO]]=1,"alcantarillado","")</f>
        <v/>
      </c>
      <c r="R3924" s="3" t="str">
        <f>+IF(Tabla1[[#This Row],[ASEO]]=1,"aseo","")</f>
        <v>aseo</v>
      </c>
      <c r="S3924" s="3" t="str">
        <f>+_xlfn.CONCAT(Tabla1[[#This Row],[Columna1]]," ",Tabla1[[#This Row],[Columna2]]," ",Tabla1[[#This Row],[Columna3]])</f>
        <v xml:space="preserve">  aseo</v>
      </c>
      <c r="V3924" s="3" t="str">
        <f>+UPPER(Tabla1[[#This Row],[SERVICIO]])</f>
        <v>ASEO</v>
      </c>
    </row>
    <row r="3925" spans="1:22" x14ac:dyDescent="0.25">
      <c r="A3925" s="2">
        <v>57690</v>
      </c>
      <c r="B3925" s="3" t="s">
        <v>4923</v>
      </c>
      <c r="C3925" s="3" t="s">
        <v>13</v>
      </c>
      <c r="D3925" s="3" t="s">
        <v>14</v>
      </c>
      <c r="E3925" s="3" t="s">
        <v>5007</v>
      </c>
      <c r="F3925" s="3" t="s">
        <v>23</v>
      </c>
      <c r="G3925" s="3" t="s">
        <v>33</v>
      </c>
      <c r="H3925" s="3" t="s">
        <v>293</v>
      </c>
      <c r="I3925" s="3" t="s">
        <v>294</v>
      </c>
      <c r="J3925" s="3" t="s">
        <v>143</v>
      </c>
      <c r="K3925" s="3" t="s">
        <v>11</v>
      </c>
      <c r="L3925" s="4">
        <v>44476</v>
      </c>
      <c r="M3925" s="3">
        <v>0</v>
      </c>
      <c r="N3925" s="3">
        <v>0</v>
      </c>
      <c r="O3925" s="3">
        <v>1</v>
      </c>
      <c r="P3925" s="3" t="str">
        <f>+IF(Tabla1[[#This Row],[ACUEDUCTO]]=1,"acueducto","")</f>
        <v/>
      </c>
      <c r="Q3925" s="3" t="str">
        <f>+IF(Tabla1[[#This Row],[ALCANTARILLADO]]=1,"alcantarillado","")</f>
        <v/>
      </c>
      <c r="R3925" s="3" t="str">
        <f>+IF(Tabla1[[#This Row],[ASEO]]=1,"aseo","")</f>
        <v>aseo</v>
      </c>
      <c r="S3925" s="3" t="str">
        <f>+_xlfn.CONCAT(Tabla1[[#This Row],[Columna1]]," ",Tabla1[[#This Row],[Columna2]]," ",Tabla1[[#This Row],[Columna3]])</f>
        <v xml:space="preserve">  aseo</v>
      </c>
      <c r="V3925" s="3" t="str">
        <f>+UPPER(Tabla1[[#This Row],[SERVICIO]])</f>
        <v>ASEO</v>
      </c>
    </row>
    <row r="3926" spans="1:22" x14ac:dyDescent="0.25">
      <c r="A3926" s="2">
        <v>57712</v>
      </c>
      <c r="B3926" s="3" t="s">
        <v>4924</v>
      </c>
      <c r="C3926" s="3" t="s">
        <v>13</v>
      </c>
      <c r="D3926" s="3" t="s">
        <v>26</v>
      </c>
      <c r="E3926" s="3" t="s">
        <v>5013</v>
      </c>
      <c r="F3926" s="3" t="s">
        <v>23</v>
      </c>
      <c r="G3926" s="3" t="s">
        <v>38</v>
      </c>
      <c r="H3926" s="3" t="s">
        <v>293</v>
      </c>
      <c r="I3926" s="3" t="s">
        <v>841</v>
      </c>
      <c r="J3926" s="3" t="s">
        <v>143</v>
      </c>
      <c r="K3926" s="3" t="s">
        <v>5020</v>
      </c>
      <c r="L3926" s="4">
        <v>44551</v>
      </c>
      <c r="M3926" s="3">
        <v>1</v>
      </c>
      <c r="N3926" s="3">
        <v>1</v>
      </c>
      <c r="O3926" s="3">
        <v>0</v>
      </c>
      <c r="P3926" s="3" t="str">
        <f>+IF(Tabla1[[#This Row],[ACUEDUCTO]]=1,"acueducto","")</f>
        <v>acueducto</v>
      </c>
      <c r="Q3926" s="3" t="str">
        <f>+IF(Tabla1[[#This Row],[ALCANTARILLADO]]=1,"alcantarillado","")</f>
        <v>alcantarillado</v>
      </c>
      <c r="R3926" s="3" t="str">
        <f>+IF(Tabla1[[#This Row],[ASEO]]=1,"aseo","")</f>
        <v/>
      </c>
      <c r="S3926" s="3" t="str">
        <f>+_xlfn.CONCAT(Tabla1[[#This Row],[Columna1]]," ",Tabla1[[#This Row],[Columna2]]," ",Tabla1[[#This Row],[Columna3]])</f>
        <v xml:space="preserve">acueducto alcantarillado </v>
      </c>
      <c r="V3926" s="3" t="str">
        <f>+UPPER(Tabla1[[#This Row],[SERVICIO]])</f>
        <v xml:space="preserve">ACUEDUCTO ALCANTARILLADO </v>
      </c>
    </row>
    <row r="3927" spans="1:22" x14ac:dyDescent="0.25">
      <c r="A3927" s="2">
        <v>57730</v>
      </c>
      <c r="B3927" s="3" t="s">
        <v>4925</v>
      </c>
      <c r="C3927" s="3" t="s">
        <v>13</v>
      </c>
      <c r="D3927" s="3" t="s">
        <v>14</v>
      </c>
      <c r="E3927" s="3" t="s">
        <v>5007</v>
      </c>
      <c r="F3927" s="3" t="s">
        <v>23</v>
      </c>
      <c r="G3927" s="3" t="s">
        <v>33</v>
      </c>
      <c r="H3927" s="3" t="s">
        <v>63</v>
      </c>
      <c r="I3927" s="3" t="s">
        <v>509</v>
      </c>
      <c r="J3927" s="3" t="s">
        <v>143</v>
      </c>
      <c r="K3927" s="3" t="s">
        <v>11</v>
      </c>
      <c r="L3927" s="4">
        <v>44473</v>
      </c>
      <c r="M3927" s="3">
        <v>0</v>
      </c>
      <c r="N3927" s="3">
        <v>0</v>
      </c>
      <c r="O3927" s="3">
        <v>1</v>
      </c>
      <c r="P3927" s="3" t="str">
        <f>+IF(Tabla1[[#This Row],[ACUEDUCTO]]=1,"acueducto","")</f>
        <v/>
      </c>
      <c r="Q3927" s="3" t="str">
        <f>+IF(Tabla1[[#This Row],[ALCANTARILLADO]]=1,"alcantarillado","")</f>
        <v/>
      </c>
      <c r="R3927" s="3" t="str">
        <f>+IF(Tabla1[[#This Row],[ASEO]]=1,"aseo","")</f>
        <v>aseo</v>
      </c>
      <c r="S3927" s="3" t="str">
        <f>+_xlfn.CONCAT(Tabla1[[#This Row],[Columna1]]," ",Tabla1[[#This Row],[Columna2]]," ",Tabla1[[#This Row],[Columna3]])</f>
        <v xml:space="preserve">  aseo</v>
      </c>
      <c r="V3927" s="3" t="str">
        <f>+UPPER(Tabla1[[#This Row],[SERVICIO]])</f>
        <v>ASEO</v>
      </c>
    </row>
    <row r="3928" spans="1:22" x14ac:dyDescent="0.25">
      <c r="A3928" s="2">
        <v>57790</v>
      </c>
      <c r="B3928" s="3" t="s">
        <v>4926</v>
      </c>
      <c r="C3928" s="3" t="s">
        <v>13</v>
      </c>
      <c r="D3928" s="3" t="s">
        <v>26</v>
      </c>
      <c r="E3928" s="3" t="s">
        <v>5013</v>
      </c>
      <c r="F3928" s="3" t="s">
        <v>23</v>
      </c>
      <c r="G3928" s="3" t="s">
        <v>38</v>
      </c>
      <c r="H3928" s="3" t="s">
        <v>99</v>
      </c>
      <c r="I3928" s="3" t="s">
        <v>1648</v>
      </c>
      <c r="J3928" s="3" t="s">
        <v>143</v>
      </c>
      <c r="K3928" s="3" t="s">
        <v>5020</v>
      </c>
      <c r="L3928" s="4">
        <v>44474</v>
      </c>
      <c r="M3928" s="3">
        <v>1</v>
      </c>
      <c r="N3928" s="3">
        <v>1</v>
      </c>
      <c r="O3928" s="3">
        <v>0</v>
      </c>
      <c r="P3928" s="3" t="str">
        <f>+IF(Tabla1[[#This Row],[ACUEDUCTO]]=1,"acueducto","")</f>
        <v>acueducto</v>
      </c>
      <c r="Q3928" s="3" t="str">
        <f>+IF(Tabla1[[#This Row],[ALCANTARILLADO]]=1,"alcantarillado","")</f>
        <v>alcantarillado</v>
      </c>
      <c r="R3928" s="3" t="str">
        <f>+IF(Tabla1[[#This Row],[ASEO]]=1,"aseo","")</f>
        <v/>
      </c>
      <c r="S3928" s="3" t="str">
        <f>+_xlfn.CONCAT(Tabla1[[#This Row],[Columna1]]," ",Tabla1[[#This Row],[Columna2]]," ",Tabla1[[#This Row],[Columna3]])</f>
        <v xml:space="preserve">acueducto alcantarillado </v>
      </c>
      <c r="V3928" s="3" t="str">
        <f>+UPPER(Tabla1[[#This Row],[SERVICIO]])</f>
        <v xml:space="preserve">ACUEDUCTO ALCANTARILLADO </v>
      </c>
    </row>
    <row r="3929" spans="1:22" x14ac:dyDescent="0.25">
      <c r="A3929" s="2">
        <v>57831</v>
      </c>
      <c r="B3929" s="3" t="s">
        <v>4927</v>
      </c>
      <c r="C3929" s="3" t="s">
        <v>13</v>
      </c>
      <c r="D3929" s="3" t="s">
        <v>14</v>
      </c>
      <c r="E3929" s="3" t="s">
        <v>5007</v>
      </c>
      <c r="F3929" s="3" t="s">
        <v>23</v>
      </c>
      <c r="G3929" s="3" t="s">
        <v>33</v>
      </c>
      <c r="H3929" s="3" t="s">
        <v>63</v>
      </c>
      <c r="I3929" s="3" t="s">
        <v>857</v>
      </c>
      <c r="J3929" s="3" t="s">
        <v>143</v>
      </c>
      <c r="K3929" s="3" t="s">
        <v>11</v>
      </c>
      <c r="L3929" s="4">
        <v>44516</v>
      </c>
      <c r="M3929" s="3">
        <v>0</v>
      </c>
      <c r="N3929" s="3">
        <v>0</v>
      </c>
      <c r="O3929" s="3">
        <v>1</v>
      </c>
      <c r="P3929" s="3" t="str">
        <f>+IF(Tabla1[[#This Row],[ACUEDUCTO]]=1,"acueducto","")</f>
        <v/>
      </c>
      <c r="Q3929" s="3" t="str">
        <f>+IF(Tabla1[[#This Row],[ALCANTARILLADO]]=1,"alcantarillado","")</f>
        <v/>
      </c>
      <c r="R3929" s="3" t="str">
        <f>+IF(Tabla1[[#This Row],[ASEO]]=1,"aseo","")</f>
        <v>aseo</v>
      </c>
      <c r="S3929" s="3" t="str">
        <f>+_xlfn.CONCAT(Tabla1[[#This Row],[Columna1]]," ",Tabla1[[#This Row],[Columna2]]," ",Tabla1[[#This Row],[Columna3]])</f>
        <v xml:space="preserve">  aseo</v>
      </c>
      <c r="V3929" s="3" t="str">
        <f>+UPPER(Tabla1[[#This Row],[SERVICIO]])</f>
        <v>ASEO</v>
      </c>
    </row>
    <row r="3930" spans="1:22" x14ac:dyDescent="0.25">
      <c r="A3930" s="2">
        <v>57832</v>
      </c>
      <c r="B3930" s="3" t="s">
        <v>4928</v>
      </c>
      <c r="C3930" s="3" t="s">
        <v>13</v>
      </c>
      <c r="D3930" s="3" t="s">
        <v>26</v>
      </c>
      <c r="E3930" s="3" t="s">
        <v>5013</v>
      </c>
      <c r="F3930" s="3" t="s">
        <v>32</v>
      </c>
      <c r="G3930" s="3" t="s">
        <v>33</v>
      </c>
      <c r="H3930" s="3" t="s">
        <v>63</v>
      </c>
      <c r="I3930" s="3" t="s">
        <v>613</v>
      </c>
      <c r="J3930" s="3" t="s">
        <v>143</v>
      </c>
      <c r="K3930" s="3" t="s">
        <v>5019</v>
      </c>
      <c r="L3930" s="4">
        <v>44497</v>
      </c>
      <c r="M3930" s="3">
        <v>1</v>
      </c>
      <c r="N3930" s="3">
        <v>0</v>
      </c>
      <c r="O3930" s="3">
        <v>0</v>
      </c>
      <c r="P3930" s="3" t="str">
        <f>+IF(Tabla1[[#This Row],[ACUEDUCTO]]=1,"acueducto","")</f>
        <v>acueducto</v>
      </c>
      <c r="Q3930" s="3" t="str">
        <f>+IF(Tabla1[[#This Row],[ALCANTARILLADO]]=1,"alcantarillado","")</f>
        <v/>
      </c>
      <c r="R3930" s="3" t="str">
        <f>+IF(Tabla1[[#This Row],[ASEO]]=1,"aseo","")</f>
        <v/>
      </c>
      <c r="S3930" s="3" t="str">
        <f>+_xlfn.CONCAT(Tabla1[[#This Row],[Columna1]]," ",Tabla1[[#This Row],[Columna2]]," ",Tabla1[[#This Row],[Columna3]])</f>
        <v xml:space="preserve">acueducto  </v>
      </c>
      <c r="V3930" s="3" t="str">
        <f>+UPPER(Tabla1[[#This Row],[SERVICIO]])</f>
        <v xml:space="preserve">ACUEDUCTO  </v>
      </c>
    </row>
    <row r="3931" spans="1:22" x14ac:dyDescent="0.25">
      <c r="A3931" s="2">
        <v>57950</v>
      </c>
      <c r="B3931" s="3" t="s">
        <v>4929</v>
      </c>
      <c r="C3931" s="3" t="s">
        <v>13</v>
      </c>
      <c r="D3931" s="3" t="s">
        <v>14</v>
      </c>
      <c r="E3931" s="3" t="s">
        <v>5007</v>
      </c>
      <c r="F3931" s="3" t="s">
        <v>23</v>
      </c>
      <c r="G3931" s="3" t="s">
        <v>33</v>
      </c>
      <c r="H3931" s="3" t="s">
        <v>58</v>
      </c>
      <c r="I3931" s="3" t="s">
        <v>58</v>
      </c>
      <c r="J3931" s="3" t="s">
        <v>143</v>
      </c>
      <c r="K3931" s="3" t="s">
        <v>11</v>
      </c>
      <c r="L3931" s="4">
        <v>44546</v>
      </c>
      <c r="M3931" s="3">
        <v>0</v>
      </c>
      <c r="N3931" s="3">
        <v>0</v>
      </c>
      <c r="O3931" s="3">
        <v>1</v>
      </c>
      <c r="P3931" s="3" t="str">
        <f>+IF(Tabla1[[#This Row],[ACUEDUCTO]]=1,"acueducto","")</f>
        <v/>
      </c>
      <c r="Q3931" s="3" t="str">
        <f>+IF(Tabla1[[#This Row],[ALCANTARILLADO]]=1,"alcantarillado","")</f>
        <v/>
      </c>
      <c r="R3931" s="3" t="str">
        <f>+IF(Tabla1[[#This Row],[ASEO]]=1,"aseo","")</f>
        <v>aseo</v>
      </c>
      <c r="S3931" s="3" t="str">
        <f>+_xlfn.CONCAT(Tabla1[[#This Row],[Columna1]]," ",Tabla1[[#This Row],[Columna2]]," ",Tabla1[[#This Row],[Columna3]])</f>
        <v xml:space="preserve">  aseo</v>
      </c>
      <c r="V3931" s="3" t="str">
        <f>+UPPER(Tabla1[[#This Row],[SERVICIO]])</f>
        <v>ASEO</v>
      </c>
    </row>
    <row r="3932" spans="1:22" x14ac:dyDescent="0.25">
      <c r="A3932" s="2">
        <v>57970</v>
      </c>
      <c r="B3932" s="3" t="s">
        <v>4930</v>
      </c>
      <c r="C3932" s="3" t="s">
        <v>13</v>
      </c>
      <c r="D3932" s="3" t="s">
        <v>14</v>
      </c>
      <c r="E3932" s="3" t="s">
        <v>5007</v>
      </c>
      <c r="F3932" s="3" t="s">
        <v>23</v>
      </c>
      <c r="G3932" s="3" t="s">
        <v>38</v>
      </c>
      <c r="H3932" s="3" t="s">
        <v>126</v>
      </c>
      <c r="I3932" s="3" t="s">
        <v>4931</v>
      </c>
      <c r="J3932" s="3" t="s">
        <v>143</v>
      </c>
      <c r="K3932" s="3" t="s">
        <v>11</v>
      </c>
      <c r="L3932" s="4">
        <v>44469</v>
      </c>
      <c r="M3932" s="3">
        <v>0</v>
      </c>
      <c r="N3932" s="3">
        <v>0</v>
      </c>
      <c r="O3932" s="3">
        <v>1</v>
      </c>
      <c r="P3932" s="3" t="str">
        <f>+IF(Tabla1[[#This Row],[ACUEDUCTO]]=1,"acueducto","")</f>
        <v/>
      </c>
      <c r="Q3932" s="3" t="str">
        <f>+IF(Tabla1[[#This Row],[ALCANTARILLADO]]=1,"alcantarillado","")</f>
        <v/>
      </c>
      <c r="R3932" s="3" t="str">
        <f>+IF(Tabla1[[#This Row],[ASEO]]=1,"aseo","")</f>
        <v>aseo</v>
      </c>
      <c r="S3932" s="3" t="str">
        <f>+_xlfn.CONCAT(Tabla1[[#This Row],[Columna1]]," ",Tabla1[[#This Row],[Columna2]]," ",Tabla1[[#This Row],[Columna3]])</f>
        <v xml:space="preserve">  aseo</v>
      </c>
      <c r="V3932" s="3" t="str">
        <f>+UPPER(Tabla1[[#This Row],[SERVICIO]])</f>
        <v>ASEO</v>
      </c>
    </row>
    <row r="3933" spans="1:22" x14ac:dyDescent="0.25">
      <c r="A3933" s="2">
        <v>58010</v>
      </c>
      <c r="B3933" s="3" t="s">
        <v>4932</v>
      </c>
      <c r="C3933" s="3" t="s">
        <v>13</v>
      </c>
      <c r="D3933" s="3" t="s">
        <v>26</v>
      </c>
      <c r="E3933" s="3" t="s">
        <v>5013</v>
      </c>
      <c r="F3933" s="3" t="s">
        <v>32</v>
      </c>
      <c r="G3933" s="3" t="s">
        <v>33</v>
      </c>
      <c r="H3933" s="3" t="s">
        <v>126</v>
      </c>
      <c r="I3933" s="3" t="s">
        <v>636</v>
      </c>
      <c r="J3933" s="3" t="s">
        <v>143</v>
      </c>
      <c r="K3933" s="3" t="s">
        <v>5019</v>
      </c>
      <c r="L3933" s="4">
        <v>44474</v>
      </c>
      <c r="M3933" s="3">
        <v>1</v>
      </c>
      <c r="N3933" s="3">
        <v>0</v>
      </c>
      <c r="O3933" s="3">
        <v>0</v>
      </c>
      <c r="P3933" s="3" t="str">
        <f>+IF(Tabla1[[#This Row],[ACUEDUCTO]]=1,"acueducto","")</f>
        <v>acueducto</v>
      </c>
      <c r="Q3933" s="3" t="str">
        <f>+IF(Tabla1[[#This Row],[ALCANTARILLADO]]=1,"alcantarillado","")</f>
        <v/>
      </c>
      <c r="R3933" s="3" t="str">
        <f>+IF(Tabla1[[#This Row],[ASEO]]=1,"aseo","")</f>
        <v/>
      </c>
      <c r="S3933" s="3" t="str">
        <f>+_xlfn.CONCAT(Tabla1[[#This Row],[Columna1]]," ",Tabla1[[#This Row],[Columna2]]," ",Tabla1[[#This Row],[Columna3]])</f>
        <v xml:space="preserve">acueducto  </v>
      </c>
      <c r="V3933" s="3" t="str">
        <f>+UPPER(Tabla1[[#This Row],[SERVICIO]])</f>
        <v xml:space="preserve">ACUEDUCTO  </v>
      </c>
    </row>
    <row r="3934" spans="1:22" x14ac:dyDescent="0.25">
      <c r="A3934" s="2">
        <v>58051</v>
      </c>
      <c r="B3934" s="3" t="s">
        <v>4933</v>
      </c>
      <c r="C3934" s="3" t="s">
        <v>13</v>
      </c>
      <c r="D3934" s="3" t="s">
        <v>14</v>
      </c>
      <c r="E3934" s="3" t="s">
        <v>5007</v>
      </c>
      <c r="F3934" s="3" t="s">
        <v>23</v>
      </c>
      <c r="G3934" s="3" t="s">
        <v>38</v>
      </c>
      <c r="H3934" s="3" t="s">
        <v>126</v>
      </c>
      <c r="I3934" s="3" t="s">
        <v>172</v>
      </c>
      <c r="J3934" s="3" t="s">
        <v>143</v>
      </c>
      <c r="K3934" s="3" t="s">
        <v>11</v>
      </c>
      <c r="L3934" s="4">
        <v>44525</v>
      </c>
      <c r="M3934" s="3">
        <v>0</v>
      </c>
      <c r="N3934" s="3">
        <v>0</v>
      </c>
      <c r="O3934" s="3">
        <v>1</v>
      </c>
      <c r="P3934" s="3" t="str">
        <f>+IF(Tabla1[[#This Row],[ACUEDUCTO]]=1,"acueducto","")</f>
        <v/>
      </c>
      <c r="Q3934" s="3" t="str">
        <f>+IF(Tabla1[[#This Row],[ALCANTARILLADO]]=1,"alcantarillado","")</f>
        <v/>
      </c>
      <c r="R3934" s="3" t="str">
        <f>+IF(Tabla1[[#This Row],[ASEO]]=1,"aseo","")</f>
        <v>aseo</v>
      </c>
      <c r="S3934" s="3" t="str">
        <f>+_xlfn.CONCAT(Tabla1[[#This Row],[Columna1]]," ",Tabla1[[#This Row],[Columna2]]," ",Tabla1[[#This Row],[Columna3]])</f>
        <v xml:space="preserve">  aseo</v>
      </c>
      <c r="V3934" s="3" t="str">
        <f>+UPPER(Tabla1[[#This Row],[SERVICIO]])</f>
        <v>ASEO</v>
      </c>
    </row>
    <row r="3935" spans="1:22" x14ac:dyDescent="0.25">
      <c r="A3935" s="2">
        <v>58091</v>
      </c>
      <c r="B3935" s="3" t="s">
        <v>4934</v>
      </c>
      <c r="C3935" s="3" t="s">
        <v>13</v>
      </c>
      <c r="D3935" s="3" t="s">
        <v>26</v>
      </c>
      <c r="E3935" s="3" t="s">
        <v>5007</v>
      </c>
      <c r="F3935" s="3" t="s">
        <v>23</v>
      </c>
      <c r="G3935" s="3" t="s">
        <v>33</v>
      </c>
      <c r="H3935" s="3" t="s">
        <v>58</v>
      </c>
      <c r="I3935" s="3" t="s">
        <v>58</v>
      </c>
      <c r="J3935" s="3" t="s">
        <v>143</v>
      </c>
      <c r="K3935" s="3" t="s">
        <v>11</v>
      </c>
      <c r="L3935" s="4">
        <v>44524</v>
      </c>
      <c r="M3935" s="3">
        <v>0</v>
      </c>
      <c r="N3935" s="3">
        <v>0</v>
      </c>
      <c r="O3935" s="3">
        <v>1</v>
      </c>
      <c r="P3935" s="3" t="str">
        <f>+IF(Tabla1[[#This Row],[ACUEDUCTO]]=1,"acueducto","")</f>
        <v/>
      </c>
      <c r="Q3935" s="3" t="str">
        <f>+IF(Tabla1[[#This Row],[ALCANTARILLADO]]=1,"alcantarillado","")</f>
        <v/>
      </c>
      <c r="R3935" s="3" t="str">
        <f>+IF(Tabla1[[#This Row],[ASEO]]=1,"aseo","")</f>
        <v>aseo</v>
      </c>
      <c r="S3935" s="3" t="str">
        <f>+_xlfn.CONCAT(Tabla1[[#This Row],[Columna1]]," ",Tabla1[[#This Row],[Columna2]]," ",Tabla1[[#This Row],[Columna3]])</f>
        <v xml:space="preserve">  aseo</v>
      </c>
      <c r="V3935" s="3" t="str">
        <f>+UPPER(Tabla1[[#This Row],[SERVICIO]])</f>
        <v>ASEO</v>
      </c>
    </row>
    <row r="3936" spans="1:22" x14ac:dyDescent="0.25">
      <c r="A3936" s="2">
        <v>58110</v>
      </c>
      <c r="B3936" s="3" t="s">
        <v>4935</v>
      </c>
      <c r="C3936" s="3" t="s">
        <v>13</v>
      </c>
      <c r="D3936" s="3" t="s">
        <v>26</v>
      </c>
      <c r="E3936" s="3" t="s">
        <v>5007</v>
      </c>
      <c r="F3936" s="3" t="s">
        <v>23</v>
      </c>
      <c r="G3936" s="3" t="s">
        <v>33</v>
      </c>
      <c r="H3936" s="3" t="s">
        <v>58</v>
      </c>
      <c r="I3936" s="3" t="s">
        <v>58</v>
      </c>
      <c r="J3936" s="3" t="s">
        <v>143</v>
      </c>
      <c r="K3936" s="3" t="s">
        <v>11</v>
      </c>
      <c r="L3936" s="4">
        <v>44475</v>
      </c>
      <c r="M3936" s="3">
        <v>0</v>
      </c>
      <c r="N3936" s="3">
        <v>0</v>
      </c>
      <c r="O3936" s="3">
        <v>1</v>
      </c>
      <c r="P3936" s="3" t="str">
        <f>+IF(Tabla1[[#This Row],[ACUEDUCTO]]=1,"acueducto","")</f>
        <v/>
      </c>
      <c r="Q3936" s="3" t="str">
        <f>+IF(Tabla1[[#This Row],[ALCANTARILLADO]]=1,"alcantarillado","")</f>
        <v/>
      </c>
      <c r="R3936" s="3" t="str">
        <f>+IF(Tabla1[[#This Row],[ASEO]]=1,"aseo","")</f>
        <v>aseo</v>
      </c>
      <c r="S3936" s="3" t="str">
        <f>+_xlfn.CONCAT(Tabla1[[#This Row],[Columna1]]," ",Tabla1[[#This Row],[Columna2]]," ",Tabla1[[#This Row],[Columna3]])</f>
        <v xml:space="preserve">  aseo</v>
      </c>
      <c r="V3936" s="3" t="str">
        <f>+UPPER(Tabla1[[#This Row],[SERVICIO]])</f>
        <v>ASEO</v>
      </c>
    </row>
    <row r="3937" spans="1:22" x14ac:dyDescent="0.25">
      <c r="A3937" s="2">
        <v>58130</v>
      </c>
      <c r="B3937" s="3" t="s">
        <v>4936</v>
      </c>
      <c r="C3937" s="3" t="s">
        <v>13</v>
      </c>
      <c r="D3937" s="3" t="s">
        <v>14</v>
      </c>
      <c r="E3937" s="3" t="s">
        <v>5007</v>
      </c>
      <c r="F3937" s="3" t="s">
        <v>23</v>
      </c>
      <c r="G3937" s="3" t="s">
        <v>33</v>
      </c>
      <c r="H3937" s="3" t="s">
        <v>58</v>
      </c>
      <c r="I3937" s="3" t="s">
        <v>58</v>
      </c>
      <c r="J3937" s="3" t="s">
        <v>143</v>
      </c>
      <c r="K3937" s="3" t="s">
        <v>11</v>
      </c>
      <c r="L3937" s="4">
        <v>44469</v>
      </c>
      <c r="M3937" s="3">
        <v>0</v>
      </c>
      <c r="N3937" s="3">
        <v>0</v>
      </c>
      <c r="O3937" s="3">
        <v>1</v>
      </c>
      <c r="P3937" s="3" t="str">
        <f>+IF(Tabla1[[#This Row],[ACUEDUCTO]]=1,"acueducto","")</f>
        <v/>
      </c>
      <c r="Q3937" s="3" t="str">
        <f>+IF(Tabla1[[#This Row],[ALCANTARILLADO]]=1,"alcantarillado","")</f>
        <v/>
      </c>
      <c r="R3937" s="3" t="str">
        <f>+IF(Tabla1[[#This Row],[ASEO]]=1,"aseo","")</f>
        <v>aseo</v>
      </c>
      <c r="S3937" s="3" t="str">
        <f>+_xlfn.CONCAT(Tabla1[[#This Row],[Columna1]]," ",Tabla1[[#This Row],[Columna2]]," ",Tabla1[[#This Row],[Columna3]])</f>
        <v xml:space="preserve">  aseo</v>
      </c>
      <c r="V3937" s="3" t="str">
        <f>+UPPER(Tabla1[[#This Row],[SERVICIO]])</f>
        <v>ASEO</v>
      </c>
    </row>
    <row r="3938" spans="1:22" x14ac:dyDescent="0.25">
      <c r="A3938" s="2">
        <v>58131</v>
      </c>
      <c r="B3938" s="3" t="s">
        <v>4937</v>
      </c>
      <c r="C3938" s="3" t="s">
        <v>13</v>
      </c>
      <c r="D3938" s="3" t="s">
        <v>14</v>
      </c>
      <c r="E3938" s="3" t="s">
        <v>5007</v>
      </c>
      <c r="F3938" s="3" t="s">
        <v>23</v>
      </c>
      <c r="G3938" s="3" t="s">
        <v>33</v>
      </c>
      <c r="H3938" s="3" t="s">
        <v>58</v>
      </c>
      <c r="I3938" s="3" t="s">
        <v>58</v>
      </c>
      <c r="J3938" s="3" t="s">
        <v>143</v>
      </c>
      <c r="K3938" s="3" t="s">
        <v>11</v>
      </c>
      <c r="L3938" s="4">
        <v>44546</v>
      </c>
      <c r="M3938" s="3">
        <v>0</v>
      </c>
      <c r="N3938" s="3">
        <v>0</v>
      </c>
      <c r="O3938" s="3">
        <v>1</v>
      </c>
      <c r="P3938" s="3" t="str">
        <f>+IF(Tabla1[[#This Row],[ACUEDUCTO]]=1,"acueducto","")</f>
        <v/>
      </c>
      <c r="Q3938" s="3" t="str">
        <f>+IF(Tabla1[[#This Row],[ALCANTARILLADO]]=1,"alcantarillado","")</f>
        <v/>
      </c>
      <c r="R3938" s="3" t="str">
        <f>+IF(Tabla1[[#This Row],[ASEO]]=1,"aseo","")</f>
        <v>aseo</v>
      </c>
      <c r="S3938" s="3" t="str">
        <f>+_xlfn.CONCAT(Tabla1[[#This Row],[Columna1]]," ",Tabla1[[#This Row],[Columna2]]," ",Tabla1[[#This Row],[Columna3]])</f>
        <v xml:space="preserve">  aseo</v>
      </c>
      <c r="V3938" s="3" t="str">
        <f>+UPPER(Tabla1[[#This Row],[SERVICIO]])</f>
        <v>ASEO</v>
      </c>
    </row>
    <row r="3939" spans="1:22" x14ac:dyDescent="0.25">
      <c r="A3939" s="2">
        <v>58132</v>
      </c>
      <c r="B3939" s="3" t="s">
        <v>4938</v>
      </c>
      <c r="C3939" s="3" t="s">
        <v>13</v>
      </c>
      <c r="D3939" s="3" t="s">
        <v>14</v>
      </c>
      <c r="E3939" s="3" t="s">
        <v>5007</v>
      </c>
      <c r="F3939" s="3" t="s">
        <v>23</v>
      </c>
      <c r="G3939" s="3" t="s">
        <v>33</v>
      </c>
      <c r="H3939" s="3" t="s">
        <v>58</v>
      </c>
      <c r="I3939" s="3" t="s">
        <v>58</v>
      </c>
      <c r="J3939" s="3" t="s">
        <v>143</v>
      </c>
      <c r="K3939" s="3" t="s">
        <v>11</v>
      </c>
      <c r="L3939" s="4">
        <v>44477</v>
      </c>
      <c r="M3939" s="3">
        <v>0</v>
      </c>
      <c r="N3939" s="3">
        <v>0</v>
      </c>
      <c r="O3939" s="3">
        <v>1</v>
      </c>
      <c r="P3939" s="3" t="str">
        <f>+IF(Tabla1[[#This Row],[ACUEDUCTO]]=1,"acueducto","")</f>
        <v/>
      </c>
      <c r="Q3939" s="3" t="str">
        <f>+IF(Tabla1[[#This Row],[ALCANTARILLADO]]=1,"alcantarillado","")</f>
        <v/>
      </c>
      <c r="R3939" s="3" t="str">
        <f>+IF(Tabla1[[#This Row],[ASEO]]=1,"aseo","")</f>
        <v>aseo</v>
      </c>
      <c r="S3939" s="3" t="str">
        <f>+_xlfn.CONCAT(Tabla1[[#This Row],[Columna1]]," ",Tabla1[[#This Row],[Columna2]]," ",Tabla1[[#This Row],[Columna3]])</f>
        <v xml:space="preserve">  aseo</v>
      </c>
      <c r="V3939" s="3" t="str">
        <f>+UPPER(Tabla1[[#This Row],[SERVICIO]])</f>
        <v>ASEO</v>
      </c>
    </row>
    <row r="3940" spans="1:22" x14ac:dyDescent="0.25">
      <c r="A3940" s="2">
        <v>58190</v>
      </c>
      <c r="B3940" s="3" t="s">
        <v>4939</v>
      </c>
      <c r="C3940" s="3" t="s">
        <v>13</v>
      </c>
      <c r="D3940" s="3" t="s">
        <v>14</v>
      </c>
      <c r="E3940" s="3" t="s">
        <v>5007</v>
      </c>
      <c r="F3940" s="3" t="s">
        <v>23</v>
      </c>
      <c r="G3940" s="3" t="s">
        <v>33</v>
      </c>
      <c r="H3940" s="3" t="s">
        <v>126</v>
      </c>
      <c r="I3940" s="3" t="s">
        <v>172</v>
      </c>
      <c r="J3940" s="3" t="s">
        <v>143</v>
      </c>
      <c r="K3940" s="3" t="s">
        <v>11</v>
      </c>
      <c r="L3940" s="4">
        <v>44473</v>
      </c>
      <c r="M3940" s="3">
        <v>0</v>
      </c>
      <c r="N3940" s="3">
        <v>0</v>
      </c>
      <c r="O3940" s="3">
        <v>1</v>
      </c>
      <c r="P3940" s="3" t="str">
        <f>+IF(Tabla1[[#This Row],[ACUEDUCTO]]=1,"acueducto","")</f>
        <v/>
      </c>
      <c r="Q3940" s="3" t="str">
        <f>+IF(Tabla1[[#This Row],[ALCANTARILLADO]]=1,"alcantarillado","")</f>
        <v/>
      </c>
      <c r="R3940" s="3" t="str">
        <f>+IF(Tabla1[[#This Row],[ASEO]]=1,"aseo","")</f>
        <v>aseo</v>
      </c>
      <c r="S3940" s="3" t="str">
        <f>+_xlfn.CONCAT(Tabla1[[#This Row],[Columna1]]," ",Tabla1[[#This Row],[Columna2]]," ",Tabla1[[#This Row],[Columna3]])</f>
        <v xml:space="preserve">  aseo</v>
      </c>
      <c r="V3940" s="3" t="str">
        <f>+UPPER(Tabla1[[#This Row],[SERVICIO]])</f>
        <v>ASEO</v>
      </c>
    </row>
    <row r="3941" spans="1:22" x14ac:dyDescent="0.25">
      <c r="A3941" s="2">
        <v>58211</v>
      </c>
      <c r="B3941" s="3" t="s">
        <v>4940</v>
      </c>
      <c r="C3941" s="3" t="s">
        <v>13</v>
      </c>
      <c r="D3941" s="3" t="s">
        <v>45</v>
      </c>
      <c r="E3941" s="3" t="s">
        <v>5007</v>
      </c>
      <c r="F3941" s="3" t="s">
        <v>23</v>
      </c>
      <c r="G3941" s="3" t="s">
        <v>33</v>
      </c>
      <c r="H3941" s="3" t="s">
        <v>293</v>
      </c>
      <c r="I3941" s="3" t="s">
        <v>302</v>
      </c>
      <c r="J3941" s="3" t="s">
        <v>143</v>
      </c>
      <c r="K3941" s="3" t="s">
        <v>11</v>
      </c>
      <c r="L3941" s="4">
        <v>44475</v>
      </c>
      <c r="M3941" s="3">
        <v>0</v>
      </c>
      <c r="N3941" s="3">
        <v>0</v>
      </c>
      <c r="O3941" s="3">
        <v>1</v>
      </c>
      <c r="P3941" s="3" t="str">
        <f>+IF(Tabla1[[#This Row],[ACUEDUCTO]]=1,"acueducto","")</f>
        <v/>
      </c>
      <c r="Q3941" s="3" t="str">
        <f>+IF(Tabla1[[#This Row],[ALCANTARILLADO]]=1,"alcantarillado","")</f>
        <v/>
      </c>
      <c r="R3941" s="3" t="str">
        <f>+IF(Tabla1[[#This Row],[ASEO]]=1,"aseo","")</f>
        <v>aseo</v>
      </c>
      <c r="S3941" s="3" t="str">
        <f>+_xlfn.CONCAT(Tabla1[[#This Row],[Columna1]]," ",Tabla1[[#This Row],[Columna2]]," ",Tabla1[[#This Row],[Columna3]])</f>
        <v xml:space="preserve">  aseo</v>
      </c>
      <c r="V3941" s="3" t="str">
        <f>+UPPER(Tabla1[[#This Row],[SERVICIO]])</f>
        <v>ASEO</v>
      </c>
    </row>
    <row r="3942" spans="1:22" x14ac:dyDescent="0.25">
      <c r="A3942" s="2">
        <v>58310</v>
      </c>
      <c r="B3942" s="3" t="s">
        <v>4941</v>
      </c>
      <c r="C3942" s="3" t="s">
        <v>13</v>
      </c>
      <c r="D3942" s="3" t="s">
        <v>14</v>
      </c>
      <c r="E3942" s="3" t="s">
        <v>5007</v>
      </c>
      <c r="F3942" s="3" t="s">
        <v>23</v>
      </c>
      <c r="G3942" s="3" t="s">
        <v>33</v>
      </c>
      <c r="H3942" s="3" t="s">
        <v>293</v>
      </c>
      <c r="I3942" s="3" t="s">
        <v>294</v>
      </c>
      <c r="J3942" s="3" t="s">
        <v>143</v>
      </c>
      <c r="K3942" s="3" t="s">
        <v>11</v>
      </c>
      <c r="L3942" s="4">
        <v>44475</v>
      </c>
      <c r="M3942" s="3">
        <v>0</v>
      </c>
      <c r="N3942" s="3">
        <v>0</v>
      </c>
      <c r="O3942" s="3">
        <v>1</v>
      </c>
      <c r="P3942" s="3" t="str">
        <f>+IF(Tabla1[[#This Row],[ACUEDUCTO]]=1,"acueducto","")</f>
        <v/>
      </c>
      <c r="Q3942" s="3" t="str">
        <f>+IF(Tabla1[[#This Row],[ALCANTARILLADO]]=1,"alcantarillado","")</f>
        <v/>
      </c>
      <c r="R3942" s="3" t="str">
        <f>+IF(Tabla1[[#This Row],[ASEO]]=1,"aseo","")</f>
        <v>aseo</v>
      </c>
      <c r="S3942" s="3" t="str">
        <f>+_xlfn.CONCAT(Tabla1[[#This Row],[Columna1]]," ",Tabla1[[#This Row],[Columna2]]," ",Tabla1[[#This Row],[Columna3]])</f>
        <v xml:space="preserve">  aseo</v>
      </c>
      <c r="V3942" s="3" t="str">
        <f>+UPPER(Tabla1[[#This Row],[SERVICIO]])</f>
        <v>ASEO</v>
      </c>
    </row>
    <row r="3943" spans="1:22" x14ac:dyDescent="0.25">
      <c r="A3943" s="2">
        <v>58350</v>
      </c>
      <c r="B3943" s="3" t="s">
        <v>4942</v>
      </c>
      <c r="C3943" s="3" t="s">
        <v>13</v>
      </c>
      <c r="D3943" s="3" t="s">
        <v>14</v>
      </c>
      <c r="E3943" s="3" t="s">
        <v>5007</v>
      </c>
      <c r="F3943" s="3" t="s">
        <v>23</v>
      </c>
      <c r="G3943" s="3" t="s">
        <v>33</v>
      </c>
      <c r="H3943" s="3" t="s">
        <v>110</v>
      </c>
      <c r="I3943" s="3" t="s">
        <v>356</v>
      </c>
      <c r="J3943" s="3" t="s">
        <v>143</v>
      </c>
      <c r="K3943" s="3" t="s">
        <v>11</v>
      </c>
      <c r="L3943" s="4">
        <v>44475</v>
      </c>
      <c r="M3943" s="3">
        <v>0</v>
      </c>
      <c r="N3943" s="3">
        <v>0</v>
      </c>
      <c r="O3943" s="3">
        <v>1</v>
      </c>
      <c r="P3943" s="3" t="str">
        <f>+IF(Tabla1[[#This Row],[ACUEDUCTO]]=1,"acueducto","")</f>
        <v/>
      </c>
      <c r="Q3943" s="3" t="str">
        <f>+IF(Tabla1[[#This Row],[ALCANTARILLADO]]=1,"alcantarillado","")</f>
        <v/>
      </c>
      <c r="R3943" s="3" t="str">
        <f>+IF(Tabla1[[#This Row],[ASEO]]=1,"aseo","")</f>
        <v>aseo</v>
      </c>
      <c r="S3943" s="3" t="str">
        <f>+_xlfn.CONCAT(Tabla1[[#This Row],[Columna1]]," ",Tabla1[[#This Row],[Columna2]]," ",Tabla1[[#This Row],[Columna3]])</f>
        <v xml:space="preserve">  aseo</v>
      </c>
      <c r="V3943" s="3" t="str">
        <f>+UPPER(Tabla1[[#This Row],[SERVICIO]])</f>
        <v>ASEO</v>
      </c>
    </row>
    <row r="3944" spans="1:22" x14ac:dyDescent="0.25">
      <c r="A3944" s="2">
        <v>58351</v>
      </c>
      <c r="B3944" s="3" t="s">
        <v>4943</v>
      </c>
      <c r="C3944" s="3" t="s">
        <v>13</v>
      </c>
      <c r="D3944" s="3" t="s">
        <v>26</v>
      </c>
      <c r="E3944" s="3" t="s">
        <v>5007</v>
      </c>
      <c r="F3944" s="3" t="s">
        <v>23</v>
      </c>
      <c r="G3944" s="3" t="s">
        <v>33</v>
      </c>
      <c r="H3944" s="3" t="s">
        <v>58</v>
      </c>
      <c r="I3944" s="3" t="s">
        <v>58</v>
      </c>
      <c r="J3944" s="3" t="s">
        <v>143</v>
      </c>
      <c r="K3944" s="3" t="s">
        <v>11</v>
      </c>
      <c r="L3944" s="4">
        <v>44469</v>
      </c>
      <c r="M3944" s="3">
        <v>0</v>
      </c>
      <c r="N3944" s="3">
        <v>0</v>
      </c>
      <c r="O3944" s="3">
        <v>1</v>
      </c>
      <c r="P3944" s="3" t="str">
        <f>+IF(Tabla1[[#This Row],[ACUEDUCTO]]=1,"acueducto","")</f>
        <v/>
      </c>
      <c r="Q3944" s="3" t="str">
        <f>+IF(Tabla1[[#This Row],[ALCANTARILLADO]]=1,"alcantarillado","")</f>
        <v/>
      </c>
      <c r="R3944" s="3" t="str">
        <f>+IF(Tabla1[[#This Row],[ASEO]]=1,"aseo","")</f>
        <v>aseo</v>
      </c>
      <c r="S3944" s="3" t="str">
        <f>+_xlfn.CONCAT(Tabla1[[#This Row],[Columna1]]," ",Tabla1[[#This Row],[Columna2]]," ",Tabla1[[#This Row],[Columna3]])</f>
        <v xml:space="preserve">  aseo</v>
      </c>
      <c r="V3944" s="3" t="str">
        <f>+UPPER(Tabla1[[#This Row],[SERVICIO]])</f>
        <v>ASEO</v>
      </c>
    </row>
    <row r="3945" spans="1:22" x14ac:dyDescent="0.25">
      <c r="A3945" s="2">
        <v>58353</v>
      </c>
      <c r="B3945" s="3" t="s">
        <v>4944</v>
      </c>
      <c r="C3945" s="3" t="s">
        <v>13</v>
      </c>
      <c r="D3945" s="3" t="s">
        <v>14</v>
      </c>
      <c r="E3945" s="3" t="s">
        <v>5007</v>
      </c>
      <c r="F3945" s="3" t="s">
        <v>23</v>
      </c>
      <c r="G3945" s="3" t="s">
        <v>38</v>
      </c>
      <c r="H3945" s="3" t="s">
        <v>182</v>
      </c>
      <c r="I3945" s="3" t="s">
        <v>886</v>
      </c>
      <c r="J3945" s="3" t="s">
        <v>143</v>
      </c>
      <c r="K3945" s="3" t="s">
        <v>11</v>
      </c>
      <c r="L3945" s="4">
        <v>44480</v>
      </c>
      <c r="M3945" s="3">
        <v>0</v>
      </c>
      <c r="N3945" s="3">
        <v>0</v>
      </c>
      <c r="O3945" s="3">
        <v>1</v>
      </c>
      <c r="P3945" s="3" t="str">
        <f>+IF(Tabla1[[#This Row],[ACUEDUCTO]]=1,"acueducto","")</f>
        <v/>
      </c>
      <c r="Q3945" s="3" t="str">
        <f>+IF(Tabla1[[#This Row],[ALCANTARILLADO]]=1,"alcantarillado","")</f>
        <v/>
      </c>
      <c r="R3945" s="3" t="str">
        <f>+IF(Tabla1[[#This Row],[ASEO]]=1,"aseo","")</f>
        <v>aseo</v>
      </c>
      <c r="S3945" s="3" t="str">
        <f>+_xlfn.CONCAT(Tabla1[[#This Row],[Columna1]]," ",Tabla1[[#This Row],[Columna2]]," ",Tabla1[[#This Row],[Columna3]])</f>
        <v xml:space="preserve">  aseo</v>
      </c>
      <c r="V3945" s="3" t="str">
        <f>+UPPER(Tabla1[[#This Row],[SERVICIO]])</f>
        <v>ASEO</v>
      </c>
    </row>
    <row r="3946" spans="1:22" x14ac:dyDescent="0.25">
      <c r="A3946" s="2">
        <v>58372</v>
      </c>
      <c r="B3946" s="3" t="s">
        <v>4945</v>
      </c>
      <c r="C3946" s="3" t="s">
        <v>13</v>
      </c>
      <c r="D3946" s="3" t="s">
        <v>26</v>
      </c>
      <c r="E3946" s="3" t="s">
        <v>5007</v>
      </c>
      <c r="F3946" s="3" t="s">
        <v>23</v>
      </c>
      <c r="G3946" s="3" t="s">
        <v>33</v>
      </c>
      <c r="H3946" s="3" t="s">
        <v>126</v>
      </c>
      <c r="I3946" s="3" t="s">
        <v>180</v>
      </c>
      <c r="J3946" s="3" t="s">
        <v>143</v>
      </c>
      <c r="K3946" s="3" t="s">
        <v>11</v>
      </c>
      <c r="L3946" s="4">
        <v>44494</v>
      </c>
      <c r="M3946" s="3">
        <v>0</v>
      </c>
      <c r="N3946" s="3">
        <v>0</v>
      </c>
      <c r="O3946" s="3">
        <v>1</v>
      </c>
      <c r="P3946" s="3" t="str">
        <f>+IF(Tabla1[[#This Row],[ACUEDUCTO]]=1,"acueducto","")</f>
        <v/>
      </c>
      <c r="Q3946" s="3" t="str">
        <f>+IF(Tabla1[[#This Row],[ALCANTARILLADO]]=1,"alcantarillado","")</f>
        <v/>
      </c>
      <c r="R3946" s="3" t="str">
        <f>+IF(Tabla1[[#This Row],[ASEO]]=1,"aseo","")</f>
        <v>aseo</v>
      </c>
      <c r="S3946" s="3" t="str">
        <f>+_xlfn.CONCAT(Tabla1[[#This Row],[Columna1]]," ",Tabla1[[#This Row],[Columna2]]," ",Tabla1[[#This Row],[Columna3]])</f>
        <v xml:space="preserve">  aseo</v>
      </c>
      <c r="V3946" s="3" t="str">
        <f>+UPPER(Tabla1[[#This Row],[SERVICIO]])</f>
        <v>ASEO</v>
      </c>
    </row>
    <row r="3947" spans="1:22" x14ac:dyDescent="0.25">
      <c r="A3947" s="2">
        <v>58373</v>
      </c>
      <c r="B3947" s="3" t="s">
        <v>4946</v>
      </c>
      <c r="C3947" s="3" t="s">
        <v>13</v>
      </c>
      <c r="D3947" s="3" t="s">
        <v>26</v>
      </c>
      <c r="E3947" s="3" t="s">
        <v>5007</v>
      </c>
      <c r="F3947" s="3" t="s">
        <v>23</v>
      </c>
      <c r="G3947" s="3" t="s">
        <v>33</v>
      </c>
      <c r="H3947" s="3" t="s">
        <v>197</v>
      </c>
      <c r="I3947" s="3" t="s">
        <v>377</v>
      </c>
      <c r="J3947" s="3" t="s">
        <v>143</v>
      </c>
      <c r="K3947" s="3" t="s">
        <v>11</v>
      </c>
      <c r="L3947" s="4">
        <v>44475</v>
      </c>
      <c r="M3947" s="3">
        <v>0</v>
      </c>
      <c r="N3947" s="3">
        <v>0</v>
      </c>
      <c r="O3947" s="3">
        <v>1</v>
      </c>
      <c r="P3947" s="3" t="str">
        <f>+IF(Tabla1[[#This Row],[ACUEDUCTO]]=1,"acueducto","")</f>
        <v/>
      </c>
      <c r="Q3947" s="3" t="str">
        <f>+IF(Tabla1[[#This Row],[ALCANTARILLADO]]=1,"alcantarillado","")</f>
        <v/>
      </c>
      <c r="R3947" s="3" t="str">
        <f>+IF(Tabla1[[#This Row],[ASEO]]=1,"aseo","")</f>
        <v>aseo</v>
      </c>
      <c r="S3947" s="3" t="str">
        <f>+_xlfn.CONCAT(Tabla1[[#This Row],[Columna1]]," ",Tabla1[[#This Row],[Columna2]]," ",Tabla1[[#This Row],[Columna3]])</f>
        <v xml:space="preserve">  aseo</v>
      </c>
      <c r="V3947" s="3" t="str">
        <f>+UPPER(Tabla1[[#This Row],[SERVICIO]])</f>
        <v>ASEO</v>
      </c>
    </row>
    <row r="3948" spans="1:22" x14ac:dyDescent="0.25">
      <c r="A3948" s="2">
        <v>58412</v>
      </c>
      <c r="B3948" s="3" t="s">
        <v>4947</v>
      </c>
      <c r="C3948" s="3" t="s">
        <v>13</v>
      </c>
      <c r="D3948" s="3" t="s">
        <v>14</v>
      </c>
      <c r="E3948" s="3" t="s">
        <v>5007</v>
      </c>
      <c r="F3948" s="3" t="s">
        <v>23</v>
      </c>
      <c r="G3948" s="3" t="s">
        <v>38</v>
      </c>
      <c r="H3948" s="3" t="s">
        <v>251</v>
      </c>
      <c r="I3948" s="3" t="s">
        <v>1421</v>
      </c>
      <c r="J3948" s="3" t="s">
        <v>143</v>
      </c>
      <c r="K3948" s="3" t="s">
        <v>11</v>
      </c>
      <c r="L3948" s="4">
        <v>44494</v>
      </c>
      <c r="M3948" s="3">
        <v>0</v>
      </c>
      <c r="N3948" s="3">
        <v>0</v>
      </c>
      <c r="O3948" s="3">
        <v>1</v>
      </c>
      <c r="P3948" s="3" t="str">
        <f>+IF(Tabla1[[#This Row],[ACUEDUCTO]]=1,"acueducto","")</f>
        <v/>
      </c>
      <c r="Q3948" s="3" t="str">
        <f>+IF(Tabla1[[#This Row],[ALCANTARILLADO]]=1,"alcantarillado","")</f>
        <v/>
      </c>
      <c r="R3948" s="3" t="str">
        <f>+IF(Tabla1[[#This Row],[ASEO]]=1,"aseo","")</f>
        <v>aseo</v>
      </c>
      <c r="S3948" s="3" t="str">
        <f>+_xlfn.CONCAT(Tabla1[[#This Row],[Columna1]]," ",Tabla1[[#This Row],[Columna2]]," ",Tabla1[[#This Row],[Columna3]])</f>
        <v xml:space="preserve">  aseo</v>
      </c>
      <c r="V3948" s="3" t="str">
        <f>+UPPER(Tabla1[[#This Row],[SERVICIO]])</f>
        <v>ASEO</v>
      </c>
    </row>
    <row r="3949" spans="1:22" x14ac:dyDescent="0.25">
      <c r="A3949" s="2">
        <v>58414</v>
      </c>
      <c r="B3949" s="3" t="s">
        <v>4948</v>
      </c>
      <c r="C3949" s="3" t="s">
        <v>13</v>
      </c>
      <c r="D3949" s="3" t="s">
        <v>26</v>
      </c>
      <c r="E3949" s="3" t="s">
        <v>5007</v>
      </c>
      <c r="F3949" s="3" t="s">
        <v>23</v>
      </c>
      <c r="G3949" s="3" t="s">
        <v>33</v>
      </c>
      <c r="H3949" s="3" t="s">
        <v>58</v>
      </c>
      <c r="I3949" s="3" t="s">
        <v>58</v>
      </c>
      <c r="J3949" s="3" t="s">
        <v>143</v>
      </c>
      <c r="K3949" s="3" t="s">
        <v>11</v>
      </c>
      <c r="L3949" s="4">
        <v>44496</v>
      </c>
      <c r="M3949" s="3">
        <v>0</v>
      </c>
      <c r="N3949" s="3">
        <v>0</v>
      </c>
      <c r="O3949" s="3">
        <v>1</v>
      </c>
      <c r="P3949" s="3" t="str">
        <f>+IF(Tabla1[[#This Row],[ACUEDUCTO]]=1,"acueducto","")</f>
        <v/>
      </c>
      <c r="Q3949" s="3" t="str">
        <f>+IF(Tabla1[[#This Row],[ALCANTARILLADO]]=1,"alcantarillado","")</f>
        <v/>
      </c>
      <c r="R3949" s="3" t="str">
        <f>+IF(Tabla1[[#This Row],[ASEO]]=1,"aseo","")</f>
        <v>aseo</v>
      </c>
      <c r="S3949" s="3" t="str">
        <f>+_xlfn.CONCAT(Tabla1[[#This Row],[Columna1]]," ",Tabla1[[#This Row],[Columna2]]," ",Tabla1[[#This Row],[Columna3]])</f>
        <v xml:space="preserve">  aseo</v>
      </c>
      <c r="V3949" s="3" t="str">
        <f>+UPPER(Tabla1[[#This Row],[SERVICIO]])</f>
        <v>ASEO</v>
      </c>
    </row>
    <row r="3950" spans="1:22" x14ac:dyDescent="0.25">
      <c r="A3950" s="2">
        <v>58415</v>
      </c>
      <c r="B3950" s="3" t="s">
        <v>4949</v>
      </c>
      <c r="C3950" s="3" t="s">
        <v>13</v>
      </c>
      <c r="D3950" s="3" t="s">
        <v>14</v>
      </c>
      <c r="E3950" s="3" t="s">
        <v>5007</v>
      </c>
      <c r="F3950" s="3" t="s">
        <v>23</v>
      </c>
      <c r="G3950" s="3" t="s">
        <v>33</v>
      </c>
      <c r="H3950" s="3" t="s">
        <v>58</v>
      </c>
      <c r="I3950" s="3" t="s">
        <v>58</v>
      </c>
      <c r="J3950" s="3" t="s">
        <v>143</v>
      </c>
      <c r="K3950" s="3" t="s">
        <v>11</v>
      </c>
      <c r="L3950" s="4">
        <v>44475</v>
      </c>
      <c r="M3950" s="3">
        <v>0</v>
      </c>
      <c r="N3950" s="3">
        <v>0</v>
      </c>
      <c r="O3950" s="3">
        <v>1</v>
      </c>
      <c r="P3950" s="3" t="str">
        <f>+IF(Tabla1[[#This Row],[ACUEDUCTO]]=1,"acueducto","")</f>
        <v/>
      </c>
      <c r="Q3950" s="3" t="str">
        <f>+IF(Tabla1[[#This Row],[ALCANTARILLADO]]=1,"alcantarillado","")</f>
        <v/>
      </c>
      <c r="R3950" s="3" t="str">
        <f>+IF(Tabla1[[#This Row],[ASEO]]=1,"aseo","")</f>
        <v>aseo</v>
      </c>
      <c r="S3950" s="3" t="str">
        <f>+_xlfn.CONCAT(Tabla1[[#This Row],[Columna1]]," ",Tabla1[[#This Row],[Columna2]]," ",Tabla1[[#This Row],[Columna3]])</f>
        <v xml:space="preserve">  aseo</v>
      </c>
      <c r="V3950" s="3" t="str">
        <f>+UPPER(Tabla1[[#This Row],[SERVICIO]])</f>
        <v>ASEO</v>
      </c>
    </row>
    <row r="3951" spans="1:22" x14ac:dyDescent="0.25">
      <c r="A3951" s="2">
        <v>58431</v>
      </c>
      <c r="B3951" s="3" t="s">
        <v>4950</v>
      </c>
      <c r="C3951" s="3" t="s">
        <v>13</v>
      </c>
      <c r="D3951" s="3" t="s">
        <v>14</v>
      </c>
      <c r="E3951" s="3" t="s">
        <v>5007</v>
      </c>
      <c r="F3951" s="3" t="s">
        <v>23</v>
      </c>
      <c r="G3951" s="3" t="s">
        <v>33</v>
      </c>
      <c r="H3951" s="3" t="s">
        <v>58</v>
      </c>
      <c r="I3951" s="3" t="s">
        <v>58</v>
      </c>
      <c r="J3951" s="3" t="s">
        <v>143</v>
      </c>
      <c r="K3951" s="3" t="s">
        <v>11</v>
      </c>
      <c r="L3951" s="4">
        <v>44475</v>
      </c>
      <c r="M3951" s="3">
        <v>0</v>
      </c>
      <c r="N3951" s="3">
        <v>0</v>
      </c>
      <c r="O3951" s="3">
        <v>1</v>
      </c>
      <c r="P3951" s="3" t="str">
        <f>+IF(Tabla1[[#This Row],[ACUEDUCTO]]=1,"acueducto","")</f>
        <v/>
      </c>
      <c r="Q3951" s="3" t="str">
        <f>+IF(Tabla1[[#This Row],[ALCANTARILLADO]]=1,"alcantarillado","")</f>
        <v/>
      </c>
      <c r="R3951" s="3" t="str">
        <f>+IF(Tabla1[[#This Row],[ASEO]]=1,"aseo","")</f>
        <v>aseo</v>
      </c>
      <c r="S3951" s="3" t="str">
        <f>+_xlfn.CONCAT(Tabla1[[#This Row],[Columna1]]," ",Tabla1[[#This Row],[Columna2]]," ",Tabla1[[#This Row],[Columna3]])</f>
        <v xml:space="preserve">  aseo</v>
      </c>
      <c r="V3951" s="3" t="str">
        <f>+UPPER(Tabla1[[#This Row],[SERVICIO]])</f>
        <v>ASEO</v>
      </c>
    </row>
    <row r="3952" spans="1:22" x14ac:dyDescent="0.25">
      <c r="A3952" s="2">
        <v>58450</v>
      </c>
      <c r="B3952" s="3" t="s">
        <v>4951</v>
      </c>
      <c r="C3952" s="3" t="s">
        <v>13</v>
      </c>
      <c r="D3952" s="3" t="s">
        <v>45</v>
      </c>
      <c r="E3952" s="3" t="s">
        <v>5007</v>
      </c>
      <c r="F3952" s="3" t="s">
        <v>23</v>
      </c>
      <c r="G3952" s="3" t="s">
        <v>33</v>
      </c>
      <c r="H3952" s="3" t="s">
        <v>197</v>
      </c>
      <c r="I3952" s="3" t="s">
        <v>377</v>
      </c>
      <c r="J3952" s="3" t="s">
        <v>143</v>
      </c>
      <c r="K3952" s="3" t="s">
        <v>11</v>
      </c>
      <c r="L3952" s="4">
        <v>44475</v>
      </c>
      <c r="M3952" s="3">
        <v>0</v>
      </c>
      <c r="N3952" s="3">
        <v>0</v>
      </c>
      <c r="O3952" s="3">
        <v>1</v>
      </c>
      <c r="P3952" s="3" t="str">
        <f>+IF(Tabla1[[#This Row],[ACUEDUCTO]]=1,"acueducto","")</f>
        <v/>
      </c>
      <c r="Q3952" s="3" t="str">
        <f>+IF(Tabla1[[#This Row],[ALCANTARILLADO]]=1,"alcantarillado","")</f>
        <v/>
      </c>
      <c r="R3952" s="3" t="str">
        <f>+IF(Tabla1[[#This Row],[ASEO]]=1,"aseo","")</f>
        <v>aseo</v>
      </c>
      <c r="S3952" s="3" t="str">
        <f>+_xlfn.CONCAT(Tabla1[[#This Row],[Columna1]]," ",Tabla1[[#This Row],[Columna2]]," ",Tabla1[[#This Row],[Columna3]])</f>
        <v xml:space="preserve">  aseo</v>
      </c>
      <c r="V3952" s="3" t="str">
        <f>+UPPER(Tabla1[[#This Row],[SERVICIO]])</f>
        <v>ASEO</v>
      </c>
    </row>
    <row r="3953" spans="1:22" x14ac:dyDescent="0.25">
      <c r="A3953" s="2">
        <v>58530</v>
      </c>
      <c r="B3953" s="3" t="s">
        <v>4952</v>
      </c>
      <c r="C3953" s="3" t="s">
        <v>13</v>
      </c>
      <c r="D3953" s="3" t="s">
        <v>26</v>
      </c>
      <c r="E3953" s="3" t="s">
        <v>5013</v>
      </c>
      <c r="F3953" s="3" t="s">
        <v>32</v>
      </c>
      <c r="G3953" s="3" t="s">
        <v>33</v>
      </c>
      <c r="H3953" s="3" t="s">
        <v>63</v>
      </c>
      <c r="I3953" s="3" t="s">
        <v>780</v>
      </c>
      <c r="J3953" s="3" t="s">
        <v>143</v>
      </c>
      <c r="K3953" s="3" t="s">
        <v>5019</v>
      </c>
      <c r="L3953" s="4">
        <v>44497</v>
      </c>
      <c r="M3953" s="3">
        <v>1</v>
      </c>
      <c r="N3953" s="3">
        <v>0</v>
      </c>
      <c r="O3953" s="3">
        <v>0</v>
      </c>
      <c r="P3953" s="3" t="str">
        <f>+IF(Tabla1[[#This Row],[ACUEDUCTO]]=1,"acueducto","")</f>
        <v>acueducto</v>
      </c>
      <c r="Q3953" s="3" t="str">
        <f>+IF(Tabla1[[#This Row],[ALCANTARILLADO]]=1,"alcantarillado","")</f>
        <v/>
      </c>
      <c r="R3953" s="3" t="str">
        <f>+IF(Tabla1[[#This Row],[ASEO]]=1,"aseo","")</f>
        <v/>
      </c>
      <c r="S3953" s="3" t="str">
        <f>+_xlfn.CONCAT(Tabla1[[#This Row],[Columna1]]," ",Tabla1[[#This Row],[Columna2]]," ",Tabla1[[#This Row],[Columna3]])</f>
        <v xml:space="preserve">acueducto  </v>
      </c>
      <c r="V3953" s="3" t="str">
        <f>+UPPER(Tabla1[[#This Row],[SERVICIO]])</f>
        <v xml:space="preserve">ACUEDUCTO  </v>
      </c>
    </row>
    <row r="3954" spans="1:22" x14ac:dyDescent="0.25">
      <c r="A3954" s="2">
        <v>58550</v>
      </c>
      <c r="B3954" s="3" t="s">
        <v>4953</v>
      </c>
      <c r="C3954" s="3" t="s">
        <v>13</v>
      </c>
      <c r="D3954" s="3" t="s">
        <v>26</v>
      </c>
      <c r="E3954" s="3" t="s">
        <v>5012</v>
      </c>
      <c r="F3954" s="3" t="s">
        <v>23</v>
      </c>
      <c r="G3954" s="3" t="s">
        <v>38</v>
      </c>
      <c r="H3954" s="3" t="s">
        <v>126</v>
      </c>
      <c r="I3954" s="3" t="s">
        <v>172</v>
      </c>
      <c r="J3954" s="3" t="s">
        <v>143</v>
      </c>
      <c r="K3954" s="3" t="s">
        <v>11</v>
      </c>
      <c r="L3954" s="4">
        <v>44490</v>
      </c>
      <c r="M3954" s="3">
        <v>0</v>
      </c>
      <c r="N3954" s="3">
        <v>0</v>
      </c>
      <c r="O3954" s="3">
        <v>1</v>
      </c>
      <c r="P3954" s="3" t="str">
        <f>+IF(Tabla1[[#This Row],[ACUEDUCTO]]=1,"acueducto","")</f>
        <v/>
      </c>
      <c r="Q3954" s="3" t="str">
        <f>+IF(Tabla1[[#This Row],[ALCANTARILLADO]]=1,"alcantarillado","")</f>
        <v/>
      </c>
      <c r="R3954" s="3" t="str">
        <f>+IF(Tabla1[[#This Row],[ASEO]]=1,"aseo","")</f>
        <v>aseo</v>
      </c>
      <c r="S3954" s="3" t="str">
        <f>+_xlfn.CONCAT(Tabla1[[#This Row],[Columna1]]," ",Tabla1[[#This Row],[Columna2]]," ",Tabla1[[#This Row],[Columna3]])</f>
        <v xml:space="preserve">  aseo</v>
      </c>
      <c r="V3954" s="3" t="str">
        <f>+UPPER(Tabla1[[#This Row],[SERVICIO]])</f>
        <v>ASEO</v>
      </c>
    </row>
    <row r="3955" spans="1:22" x14ac:dyDescent="0.25">
      <c r="A3955" s="2">
        <v>58570</v>
      </c>
      <c r="B3955" s="3" t="s">
        <v>4954</v>
      </c>
      <c r="C3955" s="3" t="s">
        <v>13</v>
      </c>
      <c r="D3955" s="3" t="s">
        <v>26</v>
      </c>
      <c r="E3955" s="3" t="s">
        <v>5007</v>
      </c>
      <c r="F3955" s="3" t="s">
        <v>23</v>
      </c>
      <c r="G3955" s="3" t="s">
        <v>33</v>
      </c>
      <c r="H3955" s="3" t="s">
        <v>126</v>
      </c>
      <c r="I3955" s="3" t="s">
        <v>1077</v>
      </c>
      <c r="J3955" s="3" t="s">
        <v>143</v>
      </c>
      <c r="K3955" s="3" t="s">
        <v>11</v>
      </c>
      <c r="L3955" s="4">
        <v>44546</v>
      </c>
      <c r="M3955" s="3">
        <v>0</v>
      </c>
      <c r="N3955" s="3">
        <v>0</v>
      </c>
      <c r="O3955" s="3">
        <v>1</v>
      </c>
      <c r="P3955" s="3" t="str">
        <f>+IF(Tabla1[[#This Row],[ACUEDUCTO]]=1,"acueducto","")</f>
        <v/>
      </c>
      <c r="Q3955" s="3" t="str">
        <f>+IF(Tabla1[[#This Row],[ALCANTARILLADO]]=1,"alcantarillado","")</f>
        <v/>
      </c>
      <c r="R3955" s="3" t="str">
        <f>+IF(Tabla1[[#This Row],[ASEO]]=1,"aseo","")</f>
        <v>aseo</v>
      </c>
      <c r="S3955" s="3" t="str">
        <f>+_xlfn.CONCAT(Tabla1[[#This Row],[Columna1]]," ",Tabla1[[#This Row],[Columna2]]," ",Tabla1[[#This Row],[Columna3]])</f>
        <v xml:space="preserve">  aseo</v>
      </c>
      <c r="V3955" s="3" t="str">
        <f>+UPPER(Tabla1[[#This Row],[SERVICIO]])</f>
        <v>ASEO</v>
      </c>
    </row>
    <row r="3956" spans="1:22" x14ac:dyDescent="0.25">
      <c r="A3956" s="2">
        <v>58590</v>
      </c>
      <c r="B3956" s="3" t="s">
        <v>4955</v>
      </c>
      <c r="C3956" s="3" t="s">
        <v>13</v>
      </c>
      <c r="D3956" s="3" t="s">
        <v>26</v>
      </c>
      <c r="E3956" s="3" t="s">
        <v>5013</v>
      </c>
      <c r="F3956" s="3" t="s">
        <v>32</v>
      </c>
      <c r="G3956" s="3" t="s">
        <v>33</v>
      </c>
      <c r="H3956" s="3" t="s">
        <v>396</v>
      </c>
      <c r="I3956" s="3" t="s">
        <v>2903</v>
      </c>
      <c r="J3956" s="3" t="s">
        <v>143</v>
      </c>
      <c r="K3956" s="3" t="s">
        <v>5019</v>
      </c>
      <c r="L3956" s="4">
        <v>44529</v>
      </c>
      <c r="M3956" s="3">
        <v>1</v>
      </c>
      <c r="N3956" s="3">
        <v>0</v>
      </c>
      <c r="O3956" s="3">
        <v>0</v>
      </c>
      <c r="P3956" s="3" t="str">
        <f>+IF(Tabla1[[#This Row],[ACUEDUCTO]]=1,"acueducto","")</f>
        <v>acueducto</v>
      </c>
      <c r="Q3956" s="3" t="str">
        <f>+IF(Tabla1[[#This Row],[ALCANTARILLADO]]=1,"alcantarillado","")</f>
        <v/>
      </c>
      <c r="R3956" s="3" t="str">
        <f>+IF(Tabla1[[#This Row],[ASEO]]=1,"aseo","")</f>
        <v/>
      </c>
      <c r="S3956" s="3" t="str">
        <f>+_xlfn.CONCAT(Tabla1[[#This Row],[Columna1]]," ",Tabla1[[#This Row],[Columna2]]," ",Tabla1[[#This Row],[Columna3]])</f>
        <v xml:space="preserve">acueducto  </v>
      </c>
      <c r="V3956" s="3" t="str">
        <f>+UPPER(Tabla1[[#This Row],[SERVICIO]])</f>
        <v xml:space="preserve">ACUEDUCTO  </v>
      </c>
    </row>
    <row r="3957" spans="1:22" x14ac:dyDescent="0.25">
      <c r="A3957" s="2">
        <v>58591</v>
      </c>
      <c r="B3957" s="3" t="s">
        <v>4956</v>
      </c>
      <c r="C3957" s="3" t="s">
        <v>13</v>
      </c>
      <c r="D3957" s="3" t="s">
        <v>14</v>
      </c>
      <c r="E3957" s="3" t="s">
        <v>5007</v>
      </c>
      <c r="F3957" s="3" t="s">
        <v>23</v>
      </c>
      <c r="G3957" s="3" t="s">
        <v>33</v>
      </c>
      <c r="H3957" s="3" t="s">
        <v>58</v>
      </c>
      <c r="I3957" s="3" t="s">
        <v>58</v>
      </c>
      <c r="J3957" s="3" t="s">
        <v>143</v>
      </c>
      <c r="K3957" s="3" t="s">
        <v>11</v>
      </c>
      <c r="L3957" s="4">
        <v>44494</v>
      </c>
      <c r="M3957" s="3">
        <v>0</v>
      </c>
      <c r="N3957" s="3">
        <v>0</v>
      </c>
      <c r="O3957" s="3">
        <v>1</v>
      </c>
      <c r="P3957" s="3" t="str">
        <f>+IF(Tabla1[[#This Row],[ACUEDUCTO]]=1,"acueducto","")</f>
        <v/>
      </c>
      <c r="Q3957" s="3" t="str">
        <f>+IF(Tabla1[[#This Row],[ALCANTARILLADO]]=1,"alcantarillado","")</f>
        <v/>
      </c>
      <c r="R3957" s="3" t="str">
        <f>+IF(Tabla1[[#This Row],[ASEO]]=1,"aseo","")</f>
        <v>aseo</v>
      </c>
      <c r="S3957" s="3" t="str">
        <f>+_xlfn.CONCAT(Tabla1[[#This Row],[Columna1]]," ",Tabla1[[#This Row],[Columna2]]," ",Tabla1[[#This Row],[Columna3]])</f>
        <v xml:space="preserve">  aseo</v>
      </c>
      <c r="V3957" s="3" t="str">
        <f>+UPPER(Tabla1[[#This Row],[SERVICIO]])</f>
        <v>ASEO</v>
      </c>
    </row>
    <row r="3958" spans="1:22" x14ac:dyDescent="0.25">
      <c r="A3958" s="2">
        <v>58592</v>
      </c>
      <c r="B3958" s="3" t="s">
        <v>4957</v>
      </c>
      <c r="C3958" s="3" t="s">
        <v>13</v>
      </c>
      <c r="D3958" s="3" t="s">
        <v>14</v>
      </c>
      <c r="E3958" s="3" t="s">
        <v>5007</v>
      </c>
      <c r="F3958" s="3" t="s">
        <v>23</v>
      </c>
      <c r="G3958" s="3" t="s">
        <v>33</v>
      </c>
      <c r="H3958" s="3" t="s">
        <v>58</v>
      </c>
      <c r="I3958" s="3" t="s">
        <v>58</v>
      </c>
      <c r="J3958" s="3" t="s">
        <v>143</v>
      </c>
      <c r="K3958" s="3" t="s">
        <v>11</v>
      </c>
      <c r="L3958" s="4">
        <v>44494</v>
      </c>
      <c r="M3958" s="3">
        <v>0</v>
      </c>
      <c r="N3958" s="3">
        <v>0</v>
      </c>
      <c r="O3958" s="3">
        <v>1</v>
      </c>
      <c r="P3958" s="3" t="str">
        <f>+IF(Tabla1[[#This Row],[ACUEDUCTO]]=1,"acueducto","")</f>
        <v/>
      </c>
      <c r="Q3958" s="3" t="str">
        <f>+IF(Tabla1[[#This Row],[ALCANTARILLADO]]=1,"alcantarillado","")</f>
        <v/>
      </c>
      <c r="R3958" s="3" t="str">
        <f>+IF(Tabla1[[#This Row],[ASEO]]=1,"aseo","")</f>
        <v>aseo</v>
      </c>
      <c r="S3958" s="3" t="str">
        <f>+_xlfn.CONCAT(Tabla1[[#This Row],[Columna1]]," ",Tabla1[[#This Row],[Columna2]]," ",Tabla1[[#This Row],[Columna3]])</f>
        <v xml:space="preserve">  aseo</v>
      </c>
      <c r="V3958" s="3" t="str">
        <f>+UPPER(Tabla1[[#This Row],[SERVICIO]])</f>
        <v>ASEO</v>
      </c>
    </row>
    <row r="3959" spans="1:22" x14ac:dyDescent="0.25">
      <c r="A3959" s="2">
        <v>58670</v>
      </c>
      <c r="B3959" s="3" t="s">
        <v>4958</v>
      </c>
      <c r="C3959" s="3" t="s">
        <v>13</v>
      </c>
      <c r="D3959" s="3" t="s">
        <v>45</v>
      </c>
      <c r="E3959" s="3" t="s">
        <v>5007</v>
      </c>
      <c r="F3959" s="3" t="s">
        <v>32</v>
      </c>
      <c r="G3959" s="3" t="s">
        <v>33</v>
      </c>
      <c r="H3959" s="3" t="s">
        <v>251</v>
      </c>
      <c r="I3959" s="3" t="s">
        <v>252</v>
      </c>
      <c r="J3959" s="3" t="s">
        <v>143</v>
      </c>
      <c r="K3959" s="3" t="s">
        <v>11</v>
      </c>
      <c r="L3959" s="4">
        <v>44559</v>
      </c>
      <c r="M3959" s="3">
        <v>0</v>
      </c>
      <c r="N3959" s="3">
        <v>0</v>
      </c>
      <c r="O3959" s="3">
        <v>1</v>
      </c>
      <c r="P3959" s="3" t="str">
        <f>+IF(Tabla1[[#This Row],[ACUEDUCTO]]=1,"acueducto","")</f>
        <v/>
      </c>
      <c r="Q3959" s="3" t="str">
        <f>+IF(Tabla1[[#This Row],[ALCANTARILLADO]]=1,"alcantarillado","")</f>
        <v/>
      </c>
      <c r="R3959" s="3" t="str">
        <f>+IF(Tabla1[[#This Row],[ASEO]]=1,"aseo","")</f>
        <v>aseo</v>
      </c>
      <c r="S3959" s="3" t="str">
        <f>+_xlfn.CONCAT(Tabla1[[#This Row],[Columna1]]," ",Tabla1[[#This Row],[Columna2]]," ",Tabla1[[#This Row],[Columna3]])</f>
        <v xml:space="preserve">  aseo</v>
      </c>
      <c r="V3959" s="3" t="str">
        <f>+UPPER(Tabla1[[#This Row],[SERVICIO]])</f>
        <v>ASEO</v>
      </c>
    </row>
    <row r="3960" spans="1:22" x14ac:dyDescent="0.25">
      <c r="A3960" s="2">
        <v>58690</v>
      </c>
      <c r="B3960" s="3" t="s">
        <v>4959</v>
      </c>
      <c r="C3960" s="3" t="s">
        <v>13</v>
      </c>
      <c r="D3960" s="3" t="s">
        <v>14</v>
      </c>
      <c r="E3960" s="3" t="s">
        <v>5007</v>
      </c>
      <c r="F3960" s="3" t="s">
        <v>23</v>
      </c>
      <c r="G3960" s="3" t="s">
        <v>33</v>
      </c>
      <c r="H3960" s="3" t="s">
        <v>58</v>
      </c>
      <c r="I3960" s="3" t="s">
        <v>58</v>
      </c>
      <c r="J3960" s="3" t="s">
        <v>143</v>
      </c>
      <c r="K3960" s="3" t="s">
        <v>11</v>
      </c>
      <c r="L3960" s="4">
        <v>44494</v>
      </c>
      <c r="M3960" s="3">
        <v>0</v>
      </c>
      <c r="N3960" s="3">
        <v>0</v>
      </c>
      <c r="O3960" s="3">
        <v>1</v>
      </c>
      <c r="P3960" s="3" t="str">
        <f>+IF(Tabla1[[#This Row],[ACUEDUCTO]]=1,"acueducto","")</f>
        <v/>
      </c>
      <c r="Q3960" s="3" t="str">
        <f>+IF(Tabla1[[#This Row],[ALCANTARILLADO]]=1,"alcantarillado","")</f>
        <v/>
      </c>
      <c r="R3960" s="3" t="str">
        <f>+IF(Tabla1[[#This Row],[ASEO]]=1,"aseo","")</f>
        <v>aseo</v>
      </c>
      <c r="S3960" s="3" t="str">
        <f>+_xlfn.CONCAT(Tabla1[[#This Row],[Columna1]]," ",Tabla1[[#This Row],[Columna2]]," ",Tabla1[[#This Row],[Columna3]])</f>
        <v xml:space="preserve">  aseo</v>
      </c>
      <c r="V3960" s="3" t="str">
        <f>+UPPER(Tabla1[[#This Row],[SERVICIO]])</f>
        <v>ASEO</v>
      </c>
    </row>
    <row r="3961" spans="1:22" x14ac:dyDescent="0.25">
      <c r="A3961" s="2">
        <v>58710</v>
      </c>
      <c r="B3961" s="3" t="s">
        <v>4960</v>
      </c>
      <c r="C3961" s="3" t="s">
        <v>13</v>
      </c>
      <c r="D3961" s="3" t="s">
        <v>14</v>
      </c>
      <c r="E3961" s="3" t="s">
        <v>5012</v>
      </c>
      <c r="F3961" s="3" t="s">
        <v>23</v>
      </c>
      <c r="G3961" s="3" t="s">
        <v>33</v>
      </c>
      <c r="H3961" s="3" t="s">
        <v>58</v>
      </c>
      <c r="I3961" s="3" t="s">
        <v>58</v>
      </c>
      <c r="J3961" s="3" t="s">
        <v>143</v>
      </c>
      <c r="K3961" s="3" t="s">
        <v>11</v>
      </c>
      <c r="L3961" s="4">
        <v>44495</v>
      </c>
      <c r="M3961" s="3">
        <v>0</v>
      </c>
      <c r="N3961" s="3">
        <v>0</v>
      </c>
      <c r="O3961" s="3">
        <v>1</v>
      </c>
      <c r="P3961" s="3" t="str">
        <f>+IF(Tabla1[[#This Row],[ACUEDUCTO]]=1,"acueducto","")</f>
        <v/>
      </c>
      <c r="Q3961" s="3" t="str">
        <f>+IF(Tabla1[[#This Row],[ALCANTARILLADO]]=1,"alcantarillado","")</f>
        <v/>
      </c>
      <c r="R3961" s="3" t="str">
        <f>+IF(Tabla1[[#This Row],[ASEO]]=1,"aseo","")</f>
        <v>aseo</v>
      </c>
      <c r="S3961" s="3" t="str">
        <f>+_xlfn.CONCAT(Tabla1[[#This Row],[Columna1]]," ",Tabla1[[#This Row],[Columna2]]," ",Tabla1[[#This Row],[Columna3]])</f>
        <v xml:space="preserve">  aseo</v>
      </c>
      <c r="V3961" s="3" t="str">
        <f>+UPPER(Tabla1[[#This Row],[SERVICIO]])</f>
        <v>ASEO</v>
      </c>
    </row>
    <row r="3962" spans="1:22" x14ac:dyDescent="0.25">
      <c r="A3962" s="2">
        <v>58750</v>
      </c>
      <c r="B3962" s="3" t="s">
        <v>4961</v>
      </c>
      <c r="C3962" s="3" t="s">
        <v>13</v>
      </c>
      <c r="D3962" s="3" t="s">
        <v>45</v>
      </c>
      <c r="E3962" s="3" t="s">
        <v>5013</v>
      </c>
      <c r="F3962" s="3" t="s">
        <v>23</v>
      </c>
      <c r="G3962" s="3" t="s">
        <v>33</v>
      </c>
      <c r="H3962" s="3" t="s">
        <v>126</v>
      </c>
      <c r="I3962" s="3" t="s">
        <v>172</v>
      </c>
      <c r="J3962" s="3" t="s">
        <v>143</v>
      </c>
      <c r="K3962" s="3" t="s">
        <v>11</v>
      </c>
      <c r="L3962" s="4">
        <v>44522</v>
      </c>
      <c r="M3962" s="3">
        <v>0</v>
      </c>
      <c r="N3962" s="3">
        <v>0</v>
      </c>
      <c r="O3962" s="3">
        <v>1</v>
      </c>
      <c r="P3962" s="3" t="str">
        <f>+IF(Tabla1[[#This Row],[ACUEDUCTO]]=1,"acueducto","")</f>
        <v/>
      </c>
      <c r="Q3962" s="3" t="str">
        <f>+IF(Tabla1[[#This Row],[ALCANTARILLADO]]=1,"alcantarillado","")</f>
        <v/>
      </c>
      <c r="R3962" s="3" t="str">
        <f>+IF(Tabla1[[#This Row],[ASEO]]=1,"aseo","")</f>
        <v>aseo</v>
      </c>
      <c r="S3962" s="3" t="str">
        <f>+_xlfn.CONCAT(Tabla1[[#This Row],[Columna1]]," ",Tabla1[[#This Row],[Columna2]]," ",Tabla1[[#This Row],[Columna3]])</f>
        <v xml:space="preserve">  aseo</v>
      </c>
      <c r="V3962" s="3" t="str">
        <f>+UPPER(Tabla1[[#This Row],[SERVICIO]])</f>
        <v>ASEO</v>
      </c>
    </row>
    <row r="3963" spans="1:22" x14ac:dyDescent="0.25">
      <c r="A3963" s="2">
        <v>58770</v>
      </c>
      <c r="B3963" s="3" t="s">
        <v>4962</v>
      </c>
      <c r="C3963" s="3" t="s">
        <v>13</v>
      </c>
      <c r="D3963" s="3" t="s">
        <v>14</v>
      </c>
      <c r="E3963" s="3" t="s">
        <v>5007</v>
      </c>
      <c r="F3963" s="3" t="s">
        <v>23</v>
      </c>
      <c r="G3963" s="3" t="s">
        <v>33</v>
      </c>
      <c r="H3963" s="3" t="s">
        <v>63</v>
      </c>
      <c r="I3963" s="3" t="s">
        <v>72</v>
      </c>
      <c r="J3963" s="3" t="s">
        <v>143</v>
      </c>
      <c r="K3963" s="3" t="s">
        <v>11</v>
      </c>
      <c r="L3963" s="4">
        <v>44524</v>
      </c>
      <c r="M3963" s="3">
        <v>0</v>
      </c>
      <c r="N3963" s="3">
        <v>0</v>
      </c>
      <c r="O3963" s="3">
        <v>1</v>
      </c>
      <c r="P3963" s="3" t="str">
        <f>+IF(Tabla1[[#This Row],[ACUEDUCTO]]=1,"acueducto","")</f>
        <v/>
      </c>
      <c r="Q3963" s="3" t="str">
        <f>+IF(Tabla1[[#This Row],[ALCANTARILLADO]]=1,"alcantarillado","")</f>
        <v/>
      </c>
      <c r="R3963" s="3" t="str">
        <f>+IF(Tabla1[[#This Row],[ASEO]]=1,"aseo","")</f>
        <v>aseo</v>
      </c>
      <c r="S3963" s="3" t="str">
        <f>+_xlfn.CONCAT(Tabla1[[#This Row],[Columna1]]," ",Tabla1[[#This Row],[Columna2]]," ",Tabla1[[#This Row],[Columna3]])</f>
        <v xml:space="preserve">  aseo</v>
      </c>
      <c r="V3963" s="3" t="str">
        <f>+UPPER(Tabla1[[#This Row],[SERVICIO]])</f>
        <v>ASEO</v>
      </c>
    </row>
    <row r="3964" spans="1:22" x14ac:dyDescent="0.25">
      <c r="A3964" s="2">
        <v>58790</v>
      </c>
      <c r="B3964" s="3" t="s">
        <v>4963</v>
      </c>
      <c r="C3964" s="3" t="s">
        <v>13</v>
      </c>
      <c r="D3964" s="3" t="s">
        <v>14</v>
      </c>
      <c r="E3964" s="3" t="s">
        <v>5012</v>
      </c>
      <c r="F3964" s="3" t="s">
        <v>23</v>
      </c>
      <c r="G3964" s="3" t="s">
        <v>33</v>
      </c>
      <c r="H3964" s="3" t="s">
        <v>58</v>
      </c>
      <c r="I3964" s="3" t="s">
        <v>58</v>
      </c>
      <c r="J3964" s="3" t="s">
        <v>143</v>
      </c>
      <c r="K3964" s="3" t="s">
        <v>11</v>
      </c>
      <c r="L3964" s="4">
        <v>44525</v>
      </c>
      <c r="M3964" s="3">
        <v>0</v>
      </c>
      <c r="N3964" s="3">
        <v>0</v>
      </c>
      <c r="O3964" s="3">
        <v>1</v>
      </c>
      <c r="P3964" s="3" t="str">
        <f>+IF(Tabla1[[#This Row],[ACUEDUCTO]]=1,"acueducto","")</f>
        <v/>
      </c>
      <c r="Q3964" s="3" t="str">
        <f>+IF(Tabla1[[#This Row],[ALCANTARILLADO]]=1,"alcantarillado","")</f>
        <v/>
      </c>
      <c r="R3964" s="3" t="str">
        <f>+IF(Tabla1[[#This Row],[ASEO]]=1,"aseo","")</f>
        <v>aseo</v>
      </c>
      <c r="S3964" s="3" t="str">
        <f>+_xlfn.CONCAT(Tabla1[[#This Row],[Columna1]]," ",Tabla1[[#This Row],[Columna2]]," ",Tabla1[[#This Row],[Columna3]])</f>
        <v xml:space="preserve">  aseo</v>
      </c>
      <c r="V3964" s="3" t="str">
        <f>+UPPER(Tabla1[[#This Row],[SERVICIO]])</f>
        <v>ASEO</v>
      </c>
    </row>
    <row r="3965" spans="1:22" x14ac:dyDescent="0.25">
      <c r="A3965" s="2">
        <v>58910</v>
      </c>
      <c r="B3965" s="3" t="s">
        <v>4964</v>
      </c>
      <c r="C3965" s="3" t="s">
        <v>13</v>
      </c>
      <c r="D3965" s="3" t="s">
        <v>14</v>
      </c>
      <c r="E3965" s="3" t="s">
        <v>5012</v>
      </c>
      <c r="F3965" s="3" t="s">
        <v>23</v>
      </c>
      <c r="G3965" s="3" t="s">
        <v>20</v>
      </c>
      <c r="H3965" s="11" t="s">
        <v>202</v>
      </c>
      <c r="I3965" s="11" t="s">
        <v>3329</v>
      </c>
      <c r="J3965" s="3" t="s">
        <v>143</v>
      </c>
      <c r="K3965" s="3" t="s">
        <v>11</v>
      </c>
      <c r="L3965" s="4">
        <v>44494</v>
      </c>
      <c r="M3965" s="3">
        <v>0</v>
      </c>
      <c r="N3965" s="3">
        <v>0</v>
      </c>
      <c r="O3965" s="3">
        <v>1</v>
      </c>
      <c r="P3965" s="3" t="str">
        <f>+IF(Tabla1[[#This Row],[ACUEDUCTO]]=1,"acueducto","")</f>
        <v/>
      </c>
      <c r="Q3965" s="3" t="str">
        <f>+IF(Tabla1[[#This Row],[ALCANTARILLADO]]=1,"alcantarillado","")</f>
        <v/>
      </c>
      <c r="R3965" s="3" t="str">
        <f>+IF(Tabla1[[#This Row],[ASEO]]=1,"aseo","")</f>
        <v>aseo</v>
      </c>
      <c r="S3965" s="3" t="str">
        <f>+_xlfn.CONCAT(Tabla1[[#This Row],[Columna1]]," ",Tabla1[[#This Row],[Columna2]]," ",Tabla1[[#This Row],[Columna3]])</f>
        <v xml:space="preserve">  aseo</v>
      </c>
      <c r="V3965" s="3" t="str">
        <f>+UPPER(Tabla1[[#This Row],[SERVICIO]])</f>
        <v>ASEO</v>
      </c>
    </row>
    <row r="3966" spans="1:22" x14ac:dyDescent="0.25">
      <c r="A3966" s="2">
        <v>58971</v>
      </c>
      <c r="B3966" s="3" t="s">
        <v>4965</v>
      </c>
      <c r="C3966" s="3" t="s">
        <v>13</v>
      </c>
      <c r="D3966" s="3" t="s">
        <v>45</v>
      </c>
      <c r="E3966" s="3" t="s">
        <v>5013</v>
      </c>
      <c r="F3966" s="3" t="s">
        <v>23</v>
      </c>
      <c r="G3966" s="3" t="s">
        <v>33</v>
      </c>
      <c r="H3966" s="3" t="s">
        <v>251</v>
      </c>
      <c r="I3966" s="3" t="s">
        <v>1963</v>
      </c>
      <c r="J3966" s="3" t="s">
        <v>143</v>
      </c>
      <c r="K3966" s="3" t="s">
        <v>11</v>
      </c>
      <c r="L3966" s="4">
        <v>44495</v>
      </c>
      <c r="M3966" s="3">
        <v>0</v>
      </c>
      <c r="N3966" s="3">
        <v>0</v>
      </c>
      <c r="O3966" s="3">
        <v>1</v>
      </c>
      <c r="P3966" s="3" t="str">
        <f>+IF(Tabla1[[#This Row],[ACUEDUCTO]]=1,"acueducto","")</f>
        <v/>
      </c>
      <c r="Q3966" s="3" t="str">
        <f>+IF(Tabla1[[#This Row],[ALCANTARILLADO]]=1,"alcantarillado","")</f>
        <v/>
      </c>
      <c r="R3966" s="3" t="str">
        <f>+IF(Tabla1[[#This Row],[ASEO]]=1,"aseo","")</f>
        <v>aseo</v>
      </c>
      <c r="S3966" s="3" t="str">
        <f>+_xlfn.CONCAT(Tabla1[[#This Row],[Columna1]]," ",Tabla1[[#This Row],[Columna2]]," ",Tabla1[[#This Row],[Columna3]])</f>
        <v xml:space="preserve">  aseo</v>
      </c>
      <c r="V3966" s="3" t="str">
        <f>+UPPER(Tabla1[[#This Row],[SERVICIO]])</f>
        <v>ASEO</v>
      </c>
    </row>
    <row r="3967" spans="1:22" x14ac:dyDescent="0.25">
      <c r="A3967" s="2">
        <v>59030</v>
      </c>
      <c r="B3967" s="3" t="s">
        <v>4966</v>
      </c>
      <c r="C3967" s="3" t="s">
        <v>13</v>
      </c>
      <c r="D3967" s="3" t="s">
        <v>14</v>
      </c>
      <c r="E3967" s="3" t="s">
        <v>5007</v>
      </c>
      <c r="F3967" s="3" t="s">
        <v>23</v>
      </c>
      <c r="G3967" s="3" t="s">
        <v>33</v>
      </c>
      <c r="H3967" s="3" t="s">
        <v>58</v>
      </c>
      <c r="I3967" s="3" t="s">
        <v>58</v>
      </c>
      <c r="J3967" s="3" t="s">
        <v>143</v>
      </c>
      <c r="K3967" s="3" t="s">
        <v>11</v>
      </c>
      <c r="L3967" s="4">
        <v>44547</v>
      </c>
      <c r="M3967" s="3">
        <v>0</v>
      </c>
      <c r="N3967" s="3">
        <v>0</v>
      </c>
      <c r="O3967" s="3">
        <v>1</v>
      </c>
      <c r="P3967" s="3" t="str">
        <f>+IF(Tabla1[[#This Row],[ACUEDUCTO]]=1,"acueducto","")</f>
        <v/>
      </c>
      <c r="Q3967" s="3" t="str">
        <f>+IF(Tabla1[[#This Row],[ALCANTARILLADO]]=1,"alcantarillado","")</f>
        <v/>
      </c>
      <c r="R3967" s="3" t="str">
        <f>+IF(Tabla1[[#This Row],[ASEO]]=1,"aseo","")</f>
        <v>aseo</v>
      </c>
      <c r="S3967" s="3" t="str">
        <f>+_xlfn.CONCAT(Tabla1[[#This Row],[Columna1]]," ",Tabla1[[#This Row],[Columna2]]," ",Tabla1[[#This Row],[Columna3]])</f>
        <v xml:space="preserve">  aseo</v>
      </c>
      <c r="V3967" s="3" t="str">
        <f>+UPPER(Tabla1[[#This Row],[SERVICIO]])</f>
        <v>ASEO</v>
      </c>
    </row>
    <row r="3968" spans="1:22" x14ac:dyDescent="0.25">
      <c r="A3968" s="2">
        <v>59031</v>
      </c>
      <c r="B3968" s="3" t="s">
        <v>4967</v>
      </c>
      <c r="C3968" s="3" t="s">
        <v>13</v>
      </c>
      <c r="D3968" s="3" t="s">
        <v>14</v>
      </c>
      <c r="E3968" s="3" t="s">
        <v>5007</v>
      </c>
      <c r="F3968" s="3" t="s">
        <v>23</v>
      </c>
      <c r="G3968" s="3" t="s">
        <v>33</v>
      </c>
      <c r="H3968" s="3" t="s">
        <v>126</v>
      </c>
      <c r="I3968" s="3" t="s">
        <v>172</v>
      </c>
      <c r="J3968" s="3" t="s">
        <v>143</v>
      </c>
      <c r="K3968" s="3" t="s">
        <v>11</v>
      </c>
      <c r="L3968" s="4">
        <v>44526</v>
      </c>
      <c r="M3968" s="3">
        <v>0</v>
      </c>
      <c r="N3968" s="3">
        <v>0</v>
      </c>
      <c r="O3968" s="3">
        <v>1</v>
      </c>
      <c r="P3968" s="3" t="str">
        <f>+IF(Tabla1[[#This Row],[ACUEDUCTO]]=1,"acueducto","")</f>
        <v/>
      </c>
      <c r="Q3968" s="3" t="str">
        <f>+IF(Tabla1[[#This Row],[ALCANTARILLADO]]=1,"alcantarillado","")</f>
        <v/>
      </c>
      <c r="R3968" s="3" t="str">
        <f>+IF(Tabla1[[#This Row],[ASEO]]=1,"aseo","")</f>
        <v>aseo</v>
      </c>
      <c r="S3968" s="3" t="str">
        <f>+_xlfn.CONCAT(Tabla1[[#This Row],[Columna1]]," ",Tabla1[[#This Row],[Columna2]]," ",Tabla1[[#This Row],[Columna3]])</f>
        <v xml:space="preserve">  aseo</v>
      </c>
      <c r="V3968" s="3" t="str">
        <f>+UPPER(Tabla1[[#This Row],[SERVICIO]])</f>
        <v>ASEO</v>
      </c>
    </row>
    <row r="3969" spans="1:22" x14ac:dyDescent="0.25">
      <c r="A3969" s="2">
        <v>59050</v>
      </c>
      <c r="B3969" s="3" t="s">
        <v>4968</v>
      </c>
      <c r="C3969" s="3" t="s">
        <v>13</v>
      </c>
      <c r="D3969" s="3" t="s">
        <v>26</v>
      </c>
      <c r="E3969" s="3" t="s">
        <v>5007</v>
      </c>
      <c r="F3969" s="3" t="s">
        <v>23</v>
      </c>
      <c r="G3969" s="3" t="s">
        <v>38</v>
      </c>
      <c r="H3969" s="3" t="s">
        <v>126</v>
      </c>
      <c r="I3969" s="3" t="s">
        <v>489</v>
      </c>
      <c r="J3969" s="3" t="s">
        <v>143</v>
      </c>
      <c r="K3969" s="3" t="s">
        <v>11</v>
      </c>
      <c r="L3969" s="4">
        <v>44525</v>
      </c>
      <c r="M3969" s="3">
        <v>0</v>
      </c>
      <c r="N3969" s="3">
        <v>0</v>
      </c>
      <c r="O3969" s="3">
        <v>1</v>
      </c>
      <c r="P3969" s="3" t="str">
        <f>+IF(Tabla1[[#This Row],[ACUEDUCTO]]=1,"acueducto","")</f>
        <v/>
      </c>
      <c r="Q3969" s="3" t="str">
        <f>+IF(Tabla1[[#This Row],[ALCANTARILLADO]]=1,"alcantarillado","")</f>
        <v/>
      </c>
      <c r="R3969" s="3" t="str">
        <f>+IF(Tabla1[[#This Row],[ASEO]]=1,"aseo","")</f>
        <v>aseo</v>
      </c>
      <c r="S3969" s="3" t="str">
        <f>+_xlfn.CONCAT(Tabla1[[#This Row],[Columna1]]," ",Tabla1[[#This Row],[Columna2]]," ",Tabla1[[#This Row],[Columna3]])</f>
        <v xml:space="preserve">  aseo</v>
      </c>
      <c r="V3969" s="3" t="str">
        <f>+UPPER(Tabla1[[#This Row],[SERVICIO]])</f>
        <v>ASEO</v>
      </c>
    </row>
    <row r="3970" spans="1:22" x14ac:dyDescent="0.25">
      <c r="A3970" s="2">
        <v>59130</v>
      </c>
      <c r="B3970" s="3" t="s">
        <v>4969</v>
      </c>
      <c r="C3970" s="3" t="s">
        <v>13</v>
      </c>
      <c r="D3970" s="3" t="s">
        <v>45</v>
      </c>
      <c r="E3970" s="3" t="s">
        <v>5013</v>
      </c>
      <c r="F3970" s="3" t="s">
        <v>23</v>
      </c>
      <c r="G3970" s="3" t="s">
        <v>33</v>
      </c>
      <c r="H3970" s="3" t="s">
        <v>194</v>
      </c>
      <c r="I3970" s="3" t="s">
        <v>1574</v>
      </c>
      <c r="J3970" s="3" t="s">
        <v>143</v>
      </c>
      <c r="K3970" s="3" t="s">
        <v>5020</v>
      </c>
      <c r="L3970" s="4">
        <v>44517</v>
      </c>
      <c r="M3970" s="3">
        <v>1</v>
      </c>
      <c r="N3970" s="3">
        <v>1</v>
      </c>
      <c r="O3970" s="3">
        <v>0</v>
      </c>
      <c r="P3970" s="3" t="str">
        <f>+IF(Tabla1[[#This Row],[ACUEDUCTO]]=1,"acueducto","")</f>
        <v>acueducto</v>
      </c>
      <c r="Q3970" s="3" t="str">
        <f>+IF(Tabla1[[#This Row],[ALCANTARILLADO]]=1,"alcantarillado","")</f>
        <v>alcantarillado</v>
      </c>
      <c r="R3970" s="3" t="str">
        <f>+IF(Tabla1[[#This Row],[ASEO]]=1,"aseo","")</f>
        <v/>
      </c>
      <c r="S3970" s="3" t="str">
        <f>+_xlfn.CONCAT(Tabla1[[#This Row],[Columna1]]," ",Tabla1[[#This Row],[Columna2]]," ",Tabla1[[#This Row],[Columna3]])</f>
        <v xml:space="preserve">acueducto alcantarillado </v>
      </c>
      <c r="V3970" s="3" t="str">
        <f>+UPPER(Tabla1[[#This Row],[SERVICIO]])</f>
        <v xml:space="preserve">ACUEDUCTO ALCANTARILLADO </v>
      </c>
    </row>
    <row r="3971" spans="1:22" x14ac:dyDescent="0.25">
      <c r="A3971" s="2">
        <v>59150</v>
      </c>
      <c r="B3971" s="3" t="s">
        <v>4970</v>
      </c>
      <c r="C3971" s="3" t="s">
        <v>13</v>
      </c>
      <c r="D3971" s="3" t="s">
        <v>14</v>
      </c>
      <c r="E3971" s="3" t="s">
        <v>5012</v>
      </c>
      <c r="F3971" s="3" t="s">
        <v>23</v>
      </c>
      <c r="G3971" s="3" t="s">
        <v>38</v>
      </c>
      <c r="H3971" s="3" t="s">
        <v>87</v>
      </c>
      <c r="I3971" s="3" t="s">
        <v>283</v>
      </c>
      <c r="J3971" s="3" t="s">
        <v>143</v>
      </c>
      <c r="K3971" s="3" t="s">
        <v>11</v>
      </c>
      <c r="L3971" s="4">
        <v>44543</v>
      </c>
      <c r="M3971" s="3">
        <v>0</v>
      </c>
      <c r="N3971" s="3">
        <v>0</v>
      </c>
      <c r="O3971" s="3">
        <v>1</v>
      </c>
      <c r="P3971" s="3" t="str">
        <f>+IF(Tabla1[[#This Row],[ACUEDUCTO]]=1,"acueducto","")</f>
        <v/>
      </c>
      <c r="Q3971" s="3" t="str">
        <f>+IF(Tabla1[[#This Row],[ALCANTARILLADO]]=1,"alcantarillado","")</f>
        <v/>
      </c>
      <c r="R3971" s="3" t="str">
        <f>+IF(Tabla1[[#This Row],[ASEO]]=1,"aseo","")</f>
        <v>aseo</v>
      </c>
      <c r="S3971" s="3" t="str">
        <f>+_xlfn.CONCAT(Tabla1[[#This Row],[Columna1]]," ",Tabla1[[#This Row],[Columna2]]," ",Tabla1[[#This Row],[Columna3]])</f>
        <v xml:space="preserve">  aseo</v>
      </c>
      <c r="V3971" s="3" t="str">
        <f>+UPPER(Tabla1[[#This Row],[SERVICIO]])</f>
        <v>ASEO</v>
      </c>
    </row>
    <row r="3972" spans="1:22" x14ac:dyDescent="0.25">
      <c r="A3972" s="2">
        <v>59250</v>
      </c>
      <c r="B3972" s="3" t="s">
        <v>4971</v>
      </c>
      <c r="C3972" s="3" t="s">
        <v>13</v>
      </c>
      <c r="D3972" s="3" t="s">
        <v>26</v>
      </c>
      <c r="E3972" s="3" t="s">
        <v>5007</v>
      </c>
      <c r="F3972" s="3" t="s">
        <v>23</v>
      </c>
      <c r="G3972" s="3" t="s">
        <v>33</v>
      </c>
      <c r="H3972" s="3" t="s">
        <v>126</v>
      </c>
      <c r="I3972" s="3" t="s">
        <v>1924</v>
      </c>
      <c r="J3972" s="3" t="s">
        <v>143</v>
      </c>
      <c r="K3972" s="3" t="s">
        <v>11</v>
      </c>
      <c r="L3972" s="4">
        <v>44524</v>
      </c>
      <c r="M3972" s="3">
        <v>0</v>
      </c>
      <c r="N3972" s="3">
        <v>0</v>
      </c>
      <c r="O3972" s="3">
        <v>1</v>
      </c>
      <c r="P3972" s="3" t="str">
        <f>+IF(Tabla1[[#This Row],[ACUEDUCTO]]=1,"acueducto","")</f>
        <v/>
      </c>
      <c r="Q3972" s="3" t="str">
        <f>+IF(Tabla1[[#This Row],[ALCANTARILLADO]]=1,"alcantarillado","")</f>
        <v/>
      </c>
      <c r="R3972" s="3" t="str">
        <f>+IF(Tabla1[[#This Row],[ASEO]]=1,"aseo","")</f>
        <v>aseo</v>
      </c>
      <c r="S3972" s="3" t="str">
        <f>+_xlfn.CONCAT(Tabla1[[#This Row],[Columna1]]," ",Tabla1[[#This Row],[Columna2]]," ",Tabla1[[#This Row],[Columna3]])</f>
        <v xml:space="preserve">  aseo</v>
      </c>
      <c r="V3972" s="3" t="str">
        <f>+UPPER(Tabla1[[#This Row],[SERVICIO]])</f>
        <v>ASEO</v>
      </c>
    </row>
    <row r="3973" spans="1:22" x14ac:dyDescent="0.25">
      <c r="A3973" s="2">
        <v>59270</v>
      </c>
      <c r="B3973" s="3" t="s">
        <v>4972</v>
      </c>
      <c r="C3973" s="3" t="s">
        <v>13</v>
      </c>
      <c r="D3973" s="3" t="s">
        <v>45</v>
      </c>
      <c r="E3973" s="3" t="s">
        <v>5007</v>
      </c>
      <c r="F3973" s="3" t="s">
        <v>23</v>
      </c>
      <c r="G3973" s="3" t="s">
        <v>33</v>
      </c>
      <c r="H3973" s="3" t="s">
        <v>58</v>
      </c>
      <c r="I3973" s="3" t="s">
        <v>58</v>
      </c>
      <c r="J3973" s="3" t="s">
        <v>143</v>
      </c>
      <c r="K3973" s="3" t="s">
        <v>11</v>
      </c>
      <c r="L3973" s="4">
        <v>44544</v>
      </c>
      <c r="M3973" s="3">
        <v>0</v>
      </c>
      <c r="N3973" s="3">
        <v>0</v>
      </c>
      <c r="O3973" s="3">
        <v>1</v>
      </c>
      <c r="P3973" s="3" t="str">
        <f>+IF(Tabla1[[#This Row],[ACUEDUCTO]]=1,"acueducto","")</f>
        <v/>
      </c>
      <c r="Q3973" s="3" t="str">
        <f>+IF(Tabla1[[#This Row],[ALCANTARILLADO]]=1,"alcantarillado","")</f>
        <v/>
      </c>
      <c r="R3973" s="3" t="str">
        <f>+IF(Tabla1[[#This Row],[ASEO]]=1,"aseo","")</f>
        <v>aseo</v>
      </c>
      <c r="S3973" s="3" t="str">
        <f>+_xlfn.CONCAT(Tabla1[[#This Row],[Columna1]]," ",Tabla1[[#This Row],[Columna2]]," ",Tabla1[[#This Row],[Columna3]])</f>
        <v xml:space="preserve">  aseo</v>
      </c>
      <c r="V3973" s="3" t="str">
        <f>+UPPER(Tabla1[[#This Row],[SERVICIO]])</f>
        <v>ASEO</v>
      </c>
    </row>
    <row r="3974" spans="1:22" x14ac:dyDescent="0.25">
      <c r="A3974" s="2">
        <v>59290</v>
      </c>
      <c r="B3974" s="3" t="s">
        <v>4973</v>
      </c>
      <c r="C3974" s="3" t="s">
        <v>13</v>
      </c>
      <c r="D3974" s="3" t="s">
        <v>14</v>
      </c>
      <c r="E3974" s="3" t="s">
        <v>5007</v>
      </c>
      <c r="F3974" s="3" t="s">
        <v>23</v>
      </c>
      <c r="G3974" s="3" t="s">
        <v>33</v>
      </c>
      <c r="H3974" s="3" t="s">
        <v>53</v>
      </c>
      <c r="I3974" s="3" t="s">
        <v>54</v>
      </c>
      <c r="J3974" s="3" t="s">
        <v>143</v>
      </c>
      <c r="K3974" s="3" t="s">
        <v>11</v>
      </c>
      <c r="L3974" s="4">
        <v>44559</v>
      </c>
      <c r="M3974" s="3">
        <v>0</v>
      </c>
      <c r="N3974" s="3">
        <v>0</v>
      </c>
      <c r="O3974" s="3">
        <v>1</v>
      </c>
      <c r="P3974" s="3" t="str">
        <f>+IF(Tabla1[[#This Row],[ACUEDUCTO]]=1,"acueducto","")</f>
        <v/>
      </c>
      <c r="Q3974" s="3" t="str">
        <f>+IF(Tabla1[[#This Row],[ALCANTARILLADO]]=1,"alcantarillado","")</f>
        <v/>
      </c>
      <c r="R3974" s="3" t="str">
        <f>+IF(Tabla1[[#This Row],[ASEO]]=1,"aseo","")</f>
        <v>aseo</v>
      </c>
      <c r="S3974" s="3" t="str">
        <f>+_xlfn.CONCAT(Tabla1[[#This Row],[Columna1]]," ",Tabla1[[#This Row],[Columna2]]," ",Tabla1[[#This Row],[Columna3]])</f>
        <v xml:space="preserve">  aseo</v>
      </c>
      <c r="V3974" s="3" t="str">
        <f>+UPPER(Tabla1[[#This Row],[SERVICIO]])</f>
        <v>ASEO</v>
      </c>
    </row>
    <row r="3975" spans="1:22" x14ac:dyDescent="0.25">
      <c r="A3975" s="2">
        <v>59292</v>
      </c>
      <c r="B3975" s="3" t="s">
        <v>4974</v>
      </c>
      <c r="C3975" s="3" t="s">
        <v>13</v>
      </c>
      <c r="D3975" s="3" t="s">
        <v>26</v>
      </c>
      <c r="E3975" s="3" t="s">
        <v>5013</v>
      </c>
      <c r="F3975" s="3" t="s">
        <v>32</v>
      </c>
      <c r="G3975" s="3" t="s">
        <v>33</v>
      </c>
      <c r="H3975" s="3" t="s">
        <v>58</v>
      </c>
      <c r="I3975" s="3" t="s">
        <v>58</v>
      </c>
      <c r="J3975" s="3" t="s">
        <v>143</v>
      </c>
      <c r="K3975" s="3" t="s">
        <v>5019</v>
      </c>
      <c r="L3975" s="4">
        <v>44517</v>
      </c>
      <c r="M3975" s="3">
        <v>1</v>
      </c>
      <c r="N3975" s="3">
        <v>0</v>
      </c>
      <c r="O3975" s="3">
        <v>0</v>
      </c>
      <c r="P3975" s="3" t="str">
        <f>+IF(Tabla1[[#This Row],[ACUEDUCTO]]=1,"acueducto","")</f>
        <v>acueducto</v>
      </c>
      <c r="Q3975" s="3" t="str">
        <f>+IF(Tabla1[[#This Row],[ALCANTARILLADO]]=1,"alcantarillado","")</f>
        <v/>
      </c>
      <c r="R3975" s="3" t="str">
        <f>+IF(Tabla1[[#This Row],[ASEO]]=1,"aseo","")</f>
        <v/>
      </c>
      <c r="S3975" s="3" t="str">
        <f>+_xlfn.CONCAT(Tabla1[[#This Row],[Columna1]]," ",Tabla1[[#This Row],[Columna2]]," ",Tabla1[[#This Row],[Columna3]])</f>
        <v xml:space="preserve">acueducto  </v>
      </c>
      <c r="V3975" s="3" t="str">
        <f>+UPPER(Tabla1[[#This Row],[SERVICIO]])</f>
        <v xml:space="preserve">ACUEDUCTO  </v>
      </c>
    </row>
    <row r="3976" spans="1:22" x14ac:dyDescent="0.25">
      <c r="A3976" s="2">
        <v>59350</v>
      </c>
      <c r="B3976" s="3" t="s">
        <v>4975</v>
      </c>
      <c r="C3976" s="3" t="s">
        <v>13</v>
      </c>
      <c r="D3976" s="3" t="s">
        <v>14</v>
      </c>
      <c r="E3976" s="3" t="s">
        <v>5007</v>
      </c>
      <c r="F3976" s="3" t="s">
        <v>23</v>
      </c>
      <c r="G3976" s="3" t="s">
        <v>33</v>
      </c>
      <c r="H3976" s="3" t="s">
        <v>58</v>
      </c>
      <c r="I3976" s="3" t="s">
        <v>58</v>
      </c>
      <c r="J3976" s="3" t="s">
        <v>143</v>
      </c>
      <c r="K3976" s="3" t="s">
        <v>11</v>
      </c>
      <c r="L3976" s="4">
        <v>44530</v>
      </c>
      <c r="M3976" s="3">
        <v>0</v>
      </c>
      <c r="N3976" s="3">
        <v>0</v>
      </c>
      <c r="O3976" s="3">
        <v>1</v>
      </c>
      <c r="P3976" s="3" t="str">
        <f>+IF(Tabla1[[#This Row],[ACUEDUCTO]]=1,"acueducto","")</f>
        <v/>
      </c>
      <c r="Q3976" s="3" t="str">
        <f>+IF(Tabla1[[#This Row],[ALCANTARILLADO]]=1,"alcantarillado","")</f>
        <v/>
      </c>
      <c r="R3976" s="3" t="str">
        <f>+IF(Tabla1[[#This Row],[ASEO]]=1,"aseo","")</f>
        <v>aseo</v>
      </c>
      <c r="S3976" s="3" t="str">
        <f>+_xlfn.CONCAT(Tabla1[[#This Row],[Columna1]]," ",Tabla1[[#This Row],[Columna2]]," ",Tabla1[[#This Row],[Columna3]])</f>
        <v xml:space="preserve">  aseo</v>
      </c>
      <c r="V3976" s="3" t="str">
        <f>+UPPER(Tabla1[[#This Row],[SERVICIO]])</f>
        <v>ASEO</v>
      </c>
    </row>
    <row r="3977" spans="1:22" x14ac:dyDescent="0.25">
      <c r="A3977" s="2">
        <v>59391</v>
      </c>
      <c r="B3977" s="3" t="s">
        <v>4976</v>
      </c>
      <c r="C3977" s="3" t="s">
        <v>13</v>
      </c>
      <c r="D3977" s="3" t="s">
        <v>14</v>
      </c>
      <c r="E3977" s="3" t="s">
        <v>5007</v>
      </c>
      <c r="F3977" s="3" t="s">
        <v>23</v>
      </c>
      <c r="G3977" s="3" t="s">
        <v>33</v>
      </c>
      <c r="H3977" s="3" t="s">
        <v>58</v>
      </c>
      <c r="I3977" s="3" t="s">
        <v>58</v>
      </c>
      <c r="J3977" s="3" t="s">
        <v>143</v>
      </c>
      <c r="K3977" s="3" t="s">
        <v>11</v>
      </c>
      <c r="L3977" s="4">
        <v>44530</v>
      </c>
      <c r="M3977" s="3">
        <v>0</v>
      </c>
      <c r="N3977" s="3">
        <v>0</v>
      </c>
      <c r="O3977" s="3">
        <v>1</v>
      </c>
      <c r="P3977" s="3" t="str">
        <f>+IF(Tabla1[[#This Row],[ACUEDUCTO]]=1,"acueducto","")</f>
        <v/>
      </c>
      <c r="Q3977" s="3" t="str">
        <f>+IF(Tabla1[[#This Row],[ALCANTARILLADO]]=1,"alcantarillado","")</f>
        <v/>
      </c>
      <c r="R3977" s="3" t="str">
        <f>+IF(Tabla1[[#This Row],[ASEO]]=1,"aseo","")</f>
        <v>aseo</v>
      </c>
      <c r="S3977" s="3" t="str">
        <f>+_xlfn.CONCAT(Tabla1[[#This Row],[Columna1]]," ",Tabla1[[#This Row],[Columna2]]," ",Tabla1[[#This Row],[Columna3]])</f>
        <v xml:space="preserve">  aseo</v>
      </c>
      <c r="V3977" s="3" t="str">
        <f>+UPPER(Tabla1[[#This Row],[SERVICIO]])</f>
        <v>ASEO</v>
      </c>
    </row>
    <row r="3978" spans="1:22" x14ac:dyDescent="0.25">
      <c r="A3978" s="2">
        <v>59392</v>
      </c>
      <c r="B3978" s="3" t="s">
        <v>4977</v>
      </c>
      <c r="C3978" s="3" t="s">
        <v>13</v>
      </c>
      <c r="D3978" s="3" t="s">
        <v>14</v>
      </c>
      <c r="E3978" s="3" t="s">
        <v>5007</v>
      </c>
      <c r="F3978" s="3" t="s">
        <v>23</v>
      </c>
      <c r="G3978" s="3" t="s">
        <v>33</v>
      </c>
      <c r="H3978" s="3" t="s">
        <v>58</v>
      </c>
      <c r="I3978" s="3" t="s">
        <v>58</v>
      </c>
      <c r="J3978" s="3" t="s">
        <v>143</v>
      </c>
      <c r="K3978" s="3" t="s">
        <v>11</v>
      </c>
      <c r="L3978" s="4">
        <v>44530</v>
      </c>
      <c r="M3978" s="3">
        <v>0</v>
      </c>
      <c r="N3978" s="3">
        <v>0</v>
      </c>
      <c r="O3978" s="3">
        <v>1</v>
      </c>
      <c r="P3978" s="3" t="str">
        <f>+IF(Tabla1[[#This Row],[ACUEDUCTO]]=1,"acueducto","")</f>
        <v/>
      </c>
      <c r="Q3978" s="3" t="str">
        <f>+IF(Tabla1[[#This Row],[ALCANTARILLADO]]=1,"alcantarillado","")</f>
        <v/>
      </c>
      <c r="R3978" s="3" t="str">
        <f>+IF(Tabla1[[#This Row],[ASEO]]=1,"aseo","")</f>
        <v>aseo</v>
      </c>
      <c r="S3978" s="3" t="str">
        <f>+_xlfn.CONCAT(Tabla1[[#This Row],[Columna1]]," ",Tabla1[[#This Row],[Columna2]]," ",Tabla1[[#This Row],[Columna3]])</f>
        <v xml:space="preserve">  aseo</v>
      </c>
      <c r="V3978" s="3" t="str">
        <f>+UPPER(Tabla1[[#This Row],[SERVICIO]])</f>
        <v>ASEO</v>
      </c>
    </row>
    <row r="3979" spans="1:22" x14ac:dyDescent="0.25">
      <c r="A3979" s="2">
        <v>59430</v>
      </c>
      <c r="B3979" s="3" t="s">
        <v>4978</v>
      </c>
      <c r="C3979" s="3" t="s">
        <v>13</v>
      </c>
      <c r="D3979" s="3" t="s">
        <v>14</v>
      </c>
      <c r="E3979" s="3" t="s">
        <v>5012</v>
      </c>
      <c r="F3979" s="3" t="s">
        <v>23</v>
      </c>
      <c r="G3979" s="3" t="s">
        <v>33</v>
      </c>
      <c r="H3979" s="3" t="s">
        <v>58</v>
      </c>
      <c r="I3979" s="3" t="s">
        <v>58</v>
      </c>
      <c r="J3979" s="3" t="s">
        <v>143</v>
      </c>
      <c r="K3979" s="3" t="s">
        <v>11</v>
      </c>
      <c r="L3979" s="4">
        <v>44525</v>
      </c>
      <c r="M3979" s="3">
        <v>0</v>
      </c>
      <c r="N3979" s="3">
        <v>0</v>
      </c>
      <c r="O3979" s="3">
        <v>1</v>
      </c>
      <c r="P3979" s="3" t="str">
        <f>+IF(Tabla1[[#This Row],[ACUEDUCTO]]=1,"acueducto","")</f>
        <v/>
      </c>
      <c r="Q3979" s="3" t="str">
        <f>+IF(Tabla1[[#This Row],[ALCANTARILLADO]]=1,"alcantarillado","")</f>
        <v/>
      </c>
      <c r="R3979" s="3" t="str">
        <f>+IF(Tabla1[[#This Row],[ASEO]]=1,"aseo","")</f>
        <v>aseo</v>
      </c>
      <c r="S3979" s="3" t="str">
        <f>+_xlfn.CONCAT(Tabla1[[#This Row],[Columna1]]," ",Tabla1[[#This Row],[Columna2]]," ",Tabla1[[#This Row],[Columna3]])</f>
        <v xml:space="preserve">  aseo</v>
      </c>
      <c r="V3979" s="3" t="str">
        <f>+UPPER(Tabla1[[#This Row],[SERVICIO]])</f>
        <v>ASEO</v>
      </c>
    </row>
    <row r="3980" spans="1:22" x14ac:dyDescent="0.25">
      <c r="A3980" s="2">
        <v>59470</v>
      </c>
      <c r="B3980" s="3" t="s">
        <v>4979</v>
      </c>
      <c r="C3980" s="3" t="s">
        <v>13</v>
      </c>
      <c r="D3980" s="3" t="s">
        <v>26</v>
      </c>
      <c r="E3980" s="3" t="s">
        <v>5007</v>
      </c>
      <c r="F3980" s="3" t="s">
        <v>23</v>
      </c>
      <c r="G3980" s="3" t="s">
        <v>33</v>
      </c>
      <c r="H3980" s="3" t="s">
        <v>251</v>
      </c>
      <c r="I3980" s="3" t="s">
        <v>1795</v>
      </c>
      <c r="J3980" s="3" t="s">
        <v>143</v>
      </c>
      <c r="K3980" s="3" t="s">
        <v>11</v>
      </c>
      <c r="L3980" s="4">
        <v>44530</v>
      </c>
      <c r="M3980" s="3">
        <v>0</v>
      </c>
      <c r="N3980" s="3">
        <v>0</v>
      </c>
      <c r="O3980" s="3">
        <v>1</v>
      </c>
      <c r="P3980" s="3" t="str">
        <f>+IF(Tabla1[[#This Row],[ACUEDUCTO]]=1,"acueducto","")</f>
        <v/>
      </c>
      <c r="Q3980" s="3" t="str">
        <f>+IF(Tabla1[[#This Row],[ALCANTARILLADO]]=1,"alcantarillado","")</f>
        <v/>
      </c>
      <c r="R3980" s="3" t="str">
        <f>+IF(Tabla1[[#This Row],[ASEO]]=1,"aseo","")</f>
        <v>aseo</v>
      </c>
      <c r="S3980" s="3" t="str">
        <f>+_xlfn.CONCAT(Tabla1[[#This Row],[Columna1]]," ",Tabla1[[#This Row],[Columna2]]," ",Tabla1[[#This Row],[Columna3]])</f>
        <v xml:space="preserve">  aseo</v>
      </c>
      <c r="V3980" s="3" t="str">
        <f>+UPPER(Tabla1[[#This Row],[SERVICIO]])</f>
        <v>ASEO</v>
      </c>
    </row>
    <row r="3981" spans="1:22" x14ac:dyDescent="0.25">
      <c r="A3981" s="2">
        <v>59510</v>
      </c>
      <c r="B3981" s="3" t="s">
        <v>4980</v>
      </c>
      <c r="C3981" s="3" t="s">
        <v>13</v>
      </c>
      <c r="D3981" s="3" t="s">
        <v>14</v>
      </c>
      <c r="E3981" s="3" t="s">
        <v>5007</v>
      </c>
      <c r="F3981" s="3" t="s">
        <v>23</v>
      </c>
      <c r="G3981" s="3" t="s">
        <v>33</v>
      </c>
      <c r="H3981" s="3" t="s">
        <v>126</v>
      </c>
      <c r="I3981" s="3" t="s">
        <v>160</v>
      </c>
      <c r="J3981" s="3" t="s">
        <v>143</v>
      </c>
      <c r="K3981" s="3" t="s">
        <v>11</v>
      </c>
      <c r="L3981" s="4">
        <v>44548</v>
      </c>
      <c r="M3981" s="3">
        <v>0</v>
      </c>
      <c r="N3981" s="3">
        <v>0</v>
      </c>
      <c r="O3981" s="3">
        <v>1</v>
      </c>
      <c r="P3981" s="3" t="str">
        <f>+IF(Tabla1[[#This Row],[ACUEDUCTO]]=1,"acueducto","")</f>
        <v/>
      </c>
      <c r="Q3981" s="3" t="str">
        <f>+IF(Tabla1[[#This Row],[ALCANTARILLADO]]=1,"alcantarillado","")</f>
        <v/>
      </c>
      <c r="R3981" s="3" t="str">
        <f>+IF(Tabla1[[#This Row],[ASEO]]=1,"aseo","")</f>
        <v>aseo</v>
      </c>
      <c r="S3981" s="3" t="str">
        <f>+_xlfn.CONCAT(Tabla1[[#This Row],[Columna1]]," ",Tabla1[[#This Row],[Columna2]]," ",Tabla1[[#This Row],[Columna3]])</f>
        <v xml:space="preserve">  aseo</v>
      </c>
      <c r="V3981" s="3" t="str">
        <f>+UPPER(Tabla1[[#This Row],[SERVICIO]])</f>
        <v>ASEO</v>
      </c>
    </row>
    <row r="3982" spans="1:22" x14ac:dyDescent="0.25">
      <c r="A3982" s="2">
        <v>59570</v>
      </c>
      <c r="B3982" s="3" t="s">
        <v>4981</v>
      </c>
      <c r="C3982" s="3" t="s">
        <v>13</v>
      </c>
      <c r="D3982" s="3" t="s">
        <v>14</v>
      </c>
      <c r="E3982" s="3" t="s">
        <v>5007</v>
      </c>
      <c r="F3982" s="3" t="s">
        <v>23</v>
      </c>
      <c r="G3982" s="3" t="s">
        <v>33</v>
      </c>
      <c r="H3982" s="3" t="s">
        <v>60</v>
      </c>
      <c r="I3982" s="3" t="s">
        <v>74</v>
      </c>
      <c r="J3982" s="3" t="s">
        <v>143</v>
      </c>
      <c r="K3982" s="3" t="s">
        <v>11</v>
      </c>
      <c r="L3982" s="4">
        <v>44547</v>
      </c>
      <c r="M3982" s="3">
        <v>0</v>
      </c>
      <c r="N3982" s="3">
        <v>0</v>
      </c>
      <c r="O3982" s="3">
        <v>1</v>
      </c>
      <c r="P3982" s="3" t="str">
        <f>+IF(Tabla1[[#This Row],[ACUEDUCTO]]=1,"acueducto","")</f>
        <v/>
      </c>
      <c r="Q3982" s="3" t="str">
        <f>+IF(Tabla1[[#This Row],[ALCANTARILLADO]]=1,"alcantarillado","")</f>
        <v/>
      </c>
      <c r="R3982" s="3" t="str">
        <f>+IF(Tabla1[[#This Row],[ASEO]]=1,"aseo","")</f>
        <v>aseo</v>
      </c>
      <c r="S3982" s="3" t="str">
        <f>+_xlfn.CONCAT(Tabla1[[#This Row],[Columna1]]," ",Tabla1[[#This Row],[Columna2]]," ",Tabla1[[#This Row],[Columna3]])</f>
        <v xml:space="preserve">  aseo</v>
      </c>
      <c r="V3982" s="3" t="str">
        <f>+UPPER(Tabla1[[#This Row],[SERVICIO]])</f>
        <v>ASEO</v>
      </c>
    </row>
    <row r="3983" spans="1:22" x14ac:dyDescent="0.25">
      <c r="A3983" s="2">
        <v>59590</v>
      </c>
      <c r="B3983" s="3" t="s">
        <v>4982</v>
      </c>
      <c r="C3983" s="3" t="s">
        <v>13</v>
      </c>
      <c r="D3983" s="3" t="s">
        <v>26</v>
      </c>
      <c r="E3983" s="3" t="s">
        <v>5013</v>
      </c>
      <c r="F3983" s="3" t="s">
        <v>23</v>
      </c>
      <c r="G3983" s="3" t="s">
        <v>33</v>
      </c>
      <c r="H3983" s="3" t="s">
        <v>58</v>
      </c>
      <c r="I3983" s="3" t="s">
        <v>58</v>
      </c>
      <c r="J3983" s="3" t="s">
        <v>143</v>
      </c>
      <c r="K3983" s="3" t="s">
        <v>11</v>
      </c>
      <c r="L3983" s="4">
        <v>44551</v>
      </c>
      <c r="M3983" s="3">
        <v>0</v>
      </c>
      <c r="N3983" s="3">
        <v>0</v>
      </c>
      <c r="O3983" s="3">
        <v>1</v>
      </c>
      <c r="P3983" s="3" t="str">
        <f>+IF(Tabla1[[#This Row],[ACUEDUCTO]]=1,"acueducto","")</f>
        <v/>
      </c>
      <c r="Q3983" s="3" t="str">
        <f>+IF(Tabla1[[#This Row],[ALCANTARILLADO]]=1,"alcantarillado","")</f>
        <v/>
      </c>
      <c r="R3983" s="3" t="str">
        <f>+IF(Tabla1[[#This Row],[ASEO]]=1,"aseo","")</f>
        <v>aseo</v>
      </c>
      <c r="S3983" s="3" t="str">
        <f>+_xlfn.CONCAT(Tabla1[[#This Row],[Columna1]]," ",Tabla1[[#This Row],[Columna2]]," ",Tabla1[[#This Row],[Columna3]])</f>
        <v xml:space="preserve">  aseo</v>
      </c>
      <c r="V3983" s="3" t="str">
        <f>+UPPER(Tabla1[[#This Row],[SERVICIO]])</f>
        <v>ASEO</v>
      </c>
    </row>
    <row r="3984" spans="1:22" x14ac:dyDescent="0.25">
      <c r="A3984" s="2">
        <v>59711</v>
      </c>
      <c r="B3984" s="3" t="s">
        <v>4983</v>
      </c>
      <c r="C3984" s="3" t="s">
        <v>13</v>
      </c>
      <c r="D3984" s="3" t="s">
        <v>14</v>
      </c>
      <c r="E3984" s="3" t="s">
        <v>5007</v>
      </c>
      <c r="F3984" s="3" t="s">
        <v>23</v>
      </c>
      <c r="G3984" s="3" t="s">
        <v>33</v>
      </c>
      <c r="H3984" s="3" t="s">
        <v>27</v>
      </c>
      <c r="I3984" s="3" t="s">
        <v>34</v>
      </c>
      <c r="J3984" s="3" t="s">
        <v>143</v>
      </c>
      <c r="K3984" s="3" t="s">
        <v>11</v>
      </c>
      <c r="L3984" s="4">
        <v>44547</v>
      </c>
      <c r="M3984" s="3">
        <v>0</v>
      </c>
      <c r="N3984" s="3">
        <v>0</v>
      </c>
      <c r="O3984" s="3">
        <v>1</v>
      </c>
      <c r="P3984" s="3" t="str">
        <f>+IF(Tabla1[[#This Row],[ACUEDUCTO]]=1,"acueducto","")</f>
        <v/>
      </c>
      <c r="Q3984" s="3" t="str">
        <f>+IF(Tabla1[[#This Row],[ALCANTARILLADO]]=1,"alcantarillado","")</f>
        <v/>
      </c>
      <c r="R3984" s="3" t="str">
        <f>+IF(Tabla1[[#This Row],[ASEO]]=1,"aseo","")</f>
        <v>aseo</v>
      </c>
      <c r="S3984" s="3" t="str">
        <f>+_xlfn.CONCAT(Tabla1[[#This Row],[Columna1]]," ",Tabla1[[#This Row],[Columna2]]," ",Tabla1[[#This Row],[Columna3]])</f>
        <v xml:space="preserve">  aseo</v>
      </c>
      <c r="V3984" s="3" t="str">
        <f>+UPPER(Tabla1[[#This Row],[SERVICIO]])</f>
        <v>ASEO</v>
      </c>
    </row>
    <row r="3985" spans="1:22" x14ac:dyDescent="0.25">
      <c r="A3985" s="2">
        <v>59870</v>
      </c>
      <c r="B3985" s="3" t="s">
        <v>4984</v>
      </c>
      <c r="C3985" s="3" t="s">
        <v>13</v>
      </c>
      <c r="D3985" s="3" t="s">
        <v>14</v>
      </c>
      <c r="E3985" s="3" t="s">
        <v>5007</v>
      </c>
      <c r="F3985" s="3" t="s">
        <v>23</v>
      </c>
      <c r="G3985" s="3" t="s">
        <v>33</v>
      </c>
      <c r="H3985" s="3" t="s">
        <v>58</v>
      </c>
      <c r="I3985" s="3" t="s">
        <v>58</v>
      </c>
      <c r="J3985" s="3" t="s">
        <v>143</v>
      </c>
      <c r="K3985" s="3" t="s">
        <v>11</v>
      </c>
      <c r="L3985" s="4">
        <v>44546</v>
      </c>
      <c r="M3985" s="3">
        <v>0</v>
      </c>
      <c r="N3985" s="3">
        <v>0</v>
      </c>
      <c r="O3985" s="3">
        <v>1</v>
      </c>
      <c r="P3985" s="3" t="str">
        <f>+IF(Tabla1[[#This Row],[ACUEDUCTO]]=1,"acueducto","")</f>
        <v/>
      </c>
      <c r="Q3985" s="3" t="str">
        <f>+IF(Tabla1[[#This Row],[ALCANTARILLADO]]=1,"alcantarillado","")</f>
        <v/>
      </c>
      <c r="R3985" s="3" t="str">
        <f>+IF(Tabla1[[#This Row],[ASEO]]=1,"aseo","")</f>
        <v>aseo</v>
      </c>
      <c r="S3985" s="3" t="str">
        <f>+_xlfn.CONCAT(Tabla1[[#This Row],[Columna1]]," ",Tabla1[[#This Row],[Columna2]]," ",Tabla1[[#This Row],[Columna3]])</f>
        <v xml:space="preserve">  aseo</v>
      </c>
      <c r="V3985" s="3" t="str">
        <f>+UPPER(Tabla1[[#This Row],[SERVICIO]])</f>
        <v>ASEO</v>
      </c>
    </row>
    <row r="3986" spans="1:22" x14ac:dyDescent="0.25">
      <c r="A3986" s="2">
        <v>59910</v>
      </c>
      <c r="B3986" s="3" t="s">
        <v>4985</v>
      </c>
      <c r="C3986" s="3" t="s">
        <v>13</v>
      </c>
      <c r="D3986" s="3" t="s">
        <v>26</v>
      </c>
      <c r="E3986" s="3" t="s">
        <v>5007</v>
      </c>
      <c r="F3986" s="3" t="s">
        <v>23</v>
      </c>
      <c r="G3986" s="3" t="s">
        <v>33</v>
      </c>
      <c r="H3986" s="3" t="s">
        <v>58</v>
      </c>
      <c r="I3986" s="3" t="s">
        <v>58</v>
      </c>
      <c r="J3986" s="3" t="s">
        <v>143</v>
      </c>
      <c r="K3986" s="3" t="s">
        <v>11</v>
      </c>
      <c r="L3986" s="4">
        <v>44547</v>
      </c>
      <c r="M3986" s="3">
        <v>0</v>
      </c>
      <c r="N3986" s="3">
        <v>0</v>
      </c>
      <c r="O3986" s="3">
        <v>1</v>
      </c>
      <c r="P3986" s="3" t="str">
        <f>+IF(Tabla1[[#This Row],[ACUEDUCTO]]=1,"acueducto","")</f>
        <v/>
      </c>
      <c r="Q3986" s="3" t="str">
        <f>+IF(Tabla1[[#This Row],[ALCANTARILLADO]]=1,"alcantarillado","")</f>
        <v/>
      </c>
      <c r="R3986" s="3" t="str">
        <f>+IF(Tabla1[[#This Row],[ASEO]]=1,"aseo","")</f>
        <v>aseo</v>
      </c>
      <c r="S3986" s="3" t="str">
        <f>+_xlfn.CONCAT(Tabla1[[#This Row],[Columna1]]," ",Tabla1[[#This Row],[Columna2]]," ",Tabla1[[#This Row],[Columna3]])</f>
        <v xml:space="preserve">  aseo</v>
      </c>
      <c r="V3986" s="3" t="str">
        <f>+UPPER(Tabla1[[#This Row],[SERVICIO]])</f>
        <v>ASEO</v>
      </c>
    </row>
    <row r="3987" spans="1:22" x14ac:dyDescent="0.25">
      <c r="A3987" s="2">
        <v>59971</v>
      </c>
      <c r="B3987" s="3" t="s">
        <v>4986</v>
      </c>
      <c r="C3987" s="3" t="s">
        <v>13</v>
      </c>
      <c r="D3987" s="3" t="s">
        <v>14</v>
      </c>
      <c r="E3987" s="3" t="s">
        <v>5012</v>
      </c>
      <c r="F3987" s="3" t="s">
        <v>23</v>
      </c>
      <c r="G3987" s="3" t="s">
        <v>33</v>
      </c>
      <c r="H3987" s="3" t="s">
        <v>182</v>
      </c>
      <c r="I3987" s="3" t="s">
        <v>886</v>
      </c>
      <c r="J3987" s="3" t="s">
        <v>143</v>
      </c>
      <c r="K3987" s="3" t="s">
        <v>11</v>
      </c>
      <c r="L3987" s="4">
        <v>44551</v>
      </c>
      <c r="M3987" s="3">
        <v>0</v>
      </c>
      <c r="N3987" s="3">
        <v>0</v>
      </c>
      <c r="O3987" s="3">
        <v>1</v>
      </c>
      <c r="P3987" s="3" t="str">
        <f>+IF(Tabla1[[#This Row],[ACUEDUCTO]]=1,"acueducto","")</f>
        <v/>
      </c>
      <c r="Q3987" s="3" t="str">
        <f>+IF(Tabla1[[#This Row],[ALCANTARILLADO]]=1,"alcantarillado","")</f>
        <v/>
      </c>
      <c r="R3987" s="3" t="str">
        <f>+IF(Tabla1[[#This Row],[ASEO]]=1,"aseo","")</f>
        <v>aseo</v>
      </c>
      <c r="S3987" s="3" t="str">
        <f>+_xlfn.CONCAT(Tabla1[[#This Row],[Columna1]]," ",Tabla1[[#This Row],[Columna2]]," ",Tabla1[[#This Row],[Columna3]])</f>
        <v xml:space="preserve">  aseo</v>
      </c>
      <c r="V3987" s="3" t="str">
        <f>+UPPER(Tabla1[[#This Row],[SERVICIO]])</f>
        <v>ASEO</v>
      </c>
    </row>
    <row r="3988" spans="1:22" x14ac:dyDescent="0.25">
      <c r="A3988" s="2">
        <v>59990</v>
      </c>
      <c r="B3988" s="3" t="s">
        <v>4987</v>
      </c>
      <c r="C3988" s="3" t="s">
        <v>13</v>
      </c>
      <c r="D3988" s="3" t="s">
        <v>26</v>
      </c>
      <c r="E3988" s="3" t="s">
        <v>5007</v>
      </c>
      <c r="F3988" s="3" t="s">
        <v>23</v>
      </c>
      <c r="G3988" s="3" t="s">
        <v>33</v>
      </c>
      <c r="H3988" s="3" t="s">
        <v>293</v>
      </c>
      <c r="I3988" s="3" t="s">
        <v>475</v>
      </c>
      <c r="J3988" s="3" t="s">
        <v>143</v>
      </c>
      <c r="K3988" s="3" t="s">
        <v>11</v>
      </c>
      <c r="L3988" s="4">
        <v>44559</v>
      </c>
      <c r="M3988" s="3">
        <v>0</v>
      </c>
      <c r="N3988" s="3">
        <v>0</v>
      </c>
      <c r="O3988" s="3">
        <v>1</v>
      </c>
      <c r="P3988" s="3" t="str">
        <f>+IF(Tabla1[[#This Row],[ACUEDUCTO]]=1,"acueducto","")</f>
        <v/>
      </c>
      <c r="Q3988" s="3" t="str">
        <f>+IF(Tabla1[[#This Row],[ALCANTARILLADO]]=1,"alcantarillado","")</f>
        <v/>
      </c>
      <c r="R3988" s="3" t="str">
        <f>+IF(Tabla1[[#This Row],[ASEO]]=1,"aseo","")</f>
        <v>aseo</v>
      </c>
      <c r="S3988" s="3" t="str">
        <f>+_xlfn.CONCAT(Tabla1[[#This Row],[Columna1]]," ",Tabla1[[#This Row],[Columna2]]," ",Tabla1[[#This Row],[Columna3]])</f>
        <v xml:space="preserve">  aseo</v>
      </c>
      <c r="V3988" s="3" t="str">
        <f>+UPPER(Tabla1[[#This Row],[SERVICIO]])</f>
        <v>ASEO</v>
      </c>
    </row>
    <row r="3989" spans="1:22" x14ac:dyDescent="0.25">
      <c r="A3989" s="2">
        <v>60012</v>
      </c>
      <c r="B3989" s="3" t="s">
        <v>4988</v>
      </c>
      <c r="C3989" s="3" t="s">
        <v>13</v>
      </c>
      <c r="D3989" s="3" t="s">
        <v>14</v>
      </c>
      <c r="E3989" s="3" t="s">
        <v>5012</v>
      </c>
      <c r="F3989" s="3" t="s">
        <v>23</v>
      </c>
      <c r="G3989" s="3" t="s">
        <v>33</v>
      </c>
      <c r="H3989" s="3" t="s">
        <v>58</v>
      </c>
      <c r="I3989" s="3" t="s">
        <v>58</v>
      </c>
      <c r="J3989" s="3" t="s">
        <v>143</v>
      </c>
      <c r="K3989" s="3" t="s">
        <v>11</v>
      </c>
      <c r="L3989" s="4">
        <v>44551</v>
      </c>
      <c r="M3989" s="3">
        <v>0</v>
      </c>
      <c r="N3989" s="3">
        <v>0</v>
      </c>
      <c r="O3989" s="3">
        <v>1</v>
      </c>
      <c r="P3989" s="3" t="str">
        <f>+IF(Tabla1[[#This Row],[ACUEDUCTO]]=1,"acueducto","")</f>
        <v/>
      </c>
      <c r="Q3989" s="3" t="str">
        <f>+IF(Tabla1[[#This Row],[ALCANTARILLADO]]=1,"alcantarillado","")</f>
        <v/>
      </c>
      <c r="R3989" s="3" t="str">
        <f>+IF(Tabla1[[#This Row],[ASEO]]=1,"aseo","")</f>
        <v>aseo</v>
      </c>
      <c r="S3989" s="3" t="str">
        <f>+_xlfn.CONCAT(Tabla1[[#This Row],[Columna1]]," ",Tabla1[[#This Row],[Columna2]]," ",Tabla1[[#This Row],[Columna3]])</f>
        <v xml:space="preserve">  aseo</v>
      </c>
      <c r="V3989" s="3" t="str">
        <f>+UPPER(Tabla1[[#This Row],[SERVICIO]])</f>
        <v>ASEO</v>
      </c>
    </row>
    <row r="3990" spans="1:22" x14ac:dyDescent="0.25">
      <c r="A3990" s="2">
        <v>60013</v>
      </c>
      <c r="B3990" s="3" t="s">
        <v>4989</v>
      </c>
      <c r="C3990" s="3" t="s">
        <v>13</v>
      </c>
      <c r="D3990" s="3" t="s">
        <v>14</v>
      </c>
      <c r="E3990" s="3" t="s">
        <v>5012</v>
      </c>
      <c r="F3990" s="3" t="s">
        <v>23</v>
      </c>
      <c r="G3990" s="3" t="s">
        <v>33</v>
      </c>
      <c r="H3990" s="3" t="s">
        <v>58</v>
      </c>
      <c r="I3990" s="3" t="s">
        <v>58</v>
      </c>
      <c r="J3990" s="3" t="s">
        <v>143</v>
      </c>
      <c r="K3990" s="3" t="s">
        <v>11</v>
      </c>
      <c r="L3990" s="4">
        <v>44551</v>
      </c>
      <c r="M3990" s="3">
        <v>0</v>
      </c>
      <c r="N3990" s="3">
        <v>0</v>
      </c>
      <c r="O3990" s="3">
        <v>1</v>
      </c>
      <c r="P3990" s="3" t="str">
        <f>+IF(Tabla1[[#This Row],[ACUEDUCTO]]=1,"acueducto","")</f>
        <v/>
      </c>
      <c r="Q3990" s="3" t="str">
        <f>+IF(Tabla1[[#This Row],[ALCANTARILLADO]]=1,"alcantarillado","")</f>
        <v/>
      </c>
      <c r="R3990" s="3" t="str">
        <f>+IF(Tabla1[[#This Row],[ASEO]]=1,"aseo","")</f>
        <v>aseo</v>
      </c>
      <c r="S3990" s="3" t="str">
        <f>+_xlfn.CONCAT(Tabla1[[#This Row],[Columna1]]," ",Tabla1[[#This Row],[Columna2]]," ",Tabla1[[#This Row],[Columna3]])</f>
        <v xml:space="preserve">  aseo</v>
      </c>
      <c r="V3990" s="3" t="str">
        <f>+UPPER(Tabla1[[#This Row],[SERVICIO]])</f>
        <v>ASEO</v>
      </c>
    </row>
    <row r="3991" spans="1:22" x14ac:dyDescent="0.25">
      <c r="A3991" s="15">
        <v>22297</v>
      </c>
      <c r="B3991" s="17" t="s">
        <v>5053</v>
      </c>
      <c r="C3991" s="3" t="s">
        <v>13</v>
      </c>
      <c r="D3991" s="3" t="s">
        <v>45</v>
      </c>
      <c r="E3991" s="3" t="s">
        <v>5012</v>
      </c>
      <c r="F3991" s="3" t="s">
        <v>23</v>
      </c>
      <c r="G3991" s="3" t="s">
        <v>33</v>
      </c>
      <c r="H3991" s="17" t="s">
        <v>517</v>
      </c>
      <c r="I3991" s="17" t="s">
        <v>5054</v>
      </c>
      <c r="J3991" s="17" t="s">
        <v>18</v>
      </c>
      <c r="K3991" s="11" t="s">
        <v>5018</v>
      </c>
      <c r="L3991" s="14">
        <v>43720</v>
      </c>
      <c r="M3991" s="16"/>
      <c r="N3991" s="16"/>
      <c r="O3991" s="16"/>
      <c r="P3991" s="16" t="str">
        <f>+IF(Tabla1[[#This Row],[ACUEDUCTO]]=1,"acueducto","")</f>
        <v/>
      </c>
      <c r="Q3991" s="16" t="str">
        <f>+IF(Tabla1[[#This Row],[ALCANTARILLADO]]=1,"alcantarillado","")</f>
        <v/>
      </c>
      <c r="R3991" s="16" t="str">
        <f>+IF(Tabla1[[#This Row],[ASEO]]=1,"aseo","")</f>
        <v/>
      </c>
      <c r="S3991" s="16"/>
    </row>
    <row r="3992" spans="1:22" x14ac:dyDescent="0.25">
      <c r="A3992" s="15">
        <v>37754</v>
      </c>
      <c r="B3992" s="16" t="s">
        <v>5055</v>
      </c>
      <c r="C3992" s="16" t="s">
        <v>13</v>
      </c>
      <c r="D3992" s="16" t="s">
        <v>26</v>
      </c>
      <c r="E3992" s="18" t="s">
        <v>5012</v>
      </c>
      <c r="F3992" s="16" t="s">
        <v>23</v>
      </c>
      <c r="G3992" s="16" t="s">
        <v>38</v>
      </c>
      <c r="H3992" s="16" t="s">
        <v>27</v>
      </c>
      <c r="I3992" s="16" t="s">
        <v>342</v>
      </c>
      <c r="J3992" s="16" t="s">
        <v>18</v>
      </c>
      <c r="K3992" s="16" t="s">
        <v>11</v>
      </c>
      <c r="L3992" s="14">
        <v>44019</v>
      </c>
      <c r="M3992" s="16"/>
      <c r="N3992" s="16"/>
      <c r="O3992" s="16"/>
      <c r="P3992" s="16" t="str">
        <f>+IF(Tabla1[[#This Row],[ACUEDUCTO]]=1,"acueducto","")</f>
        <v/>
      </c>
      <c r="Q3992" s="16" t="str">
        <f>+IF(Tabla1[[#This Row],[ALCANTARILLADO]]=1,"alcantarillado","")</f>
        <v/>
      </c>
      <c r="R3992" s="16" t="str">
        <f>+IF(Tabla1[[#This Row],[ASEO]]=1,"aseo","")</f>
        <v/>
      </c>
      <c r="S3992" s="16"/>
    </row>
    <row r="3993" spans="1:22" x14ac:dyDescent="0.25">
      <c r="A3993" s="15">
        <v>22069</v>
      </c>
      <c r="B3993" s="16" t="s">
        <v>5056</v>
      </c>
      <c r="C3993" s="16" t="s">
        <v>13</v>
      </c>
      <c r="D3993" s="16" t="s">
        <v>26</v>
      </c>
      <c r="E3993" s="18" t="s">
        <v>5013</v>
      </c>
      <c r="F3993" s="16" t="s">
        <v>23</v>
      </c>
      <c r="G3993" s="16" t="s">
        <v>38</v>
      </c>
      <c r="H3993" s="16" t="s">
        <v>304</v>
      </c>
      <c r="I3993" s="16" t="s">
        <v>304</v>
      </c>
      <c r="J3993" s="16" t="s">
        <v>18</v>
      </c>
      <c r="K3993" s="16" t="s">
        <v>5018</v>
      </c>
      <c r="L3993" s="14">
        <v>43038</v>
      </c>
      <c r="M3993" s="16"/>
      <c r="N3993" s="16"/>
      <c r="O3993" s="16"/>
      <c r="P3993" s="16" t="str">
        <f>+IF(Tabla1[[#This Row],[ACUEDUCTO]]=1,"acueducto","")</f>
        <v/>
      </c>
      <c r="Q3993" s="16" t="str">
        <f>+IF(Tabla1[[#This Row],[ALCANTARILLADO]]=1,"alcantarillado","")</f>
        <v/>
      </c>
      <c r="R3993" s="16" t="str">
        <f>+IF(Tabla1[[#This Row],[ASEO]]=1,"aseo","")</f>
        <v/>
      </c>
      <c r="S3993" s="16"/>
    </row>
    <row r="3994" spans="1:22" x14ac:dyDescent="0.25">
      <c r="A3994" s="15">
        <v>2135</v>
      </c>
      <c r="B3994" s="17" t="s">
        <v>5062</v>
      </c>
      <c r="C3994" s="16" t="s">
        <v>13</v>
      </c>
      <c r="D3994" s="16" t="s">
        <v>26</v>
      </c>
      <c r="E3994" s="18" t="s">
        <v>5013</v>
      </c>
      <c r="F3994" s="17" t="s">
        <v>23</v>
      </c>
      <c r="G3994" t="s">
        <v>38</v>
      </c>
      <c r="H3994" t="s">
        <v>197</v>
      </c>
      <c r="I3994" t="s">
        <v>5057</v>
      </c>
      <c r="J3994" s="16" t="s">
        <v>18</v>
      </c>
      <c r="K3994" s="17" t="s">
        <v>11</v>
      </c>
      <c r="L3994" s="14">
        <v>41736</v>
      </c>
      <c r="M3994" s="16"/>
      <c r="N3994" s="16"/>
      <c r="O3994" s="16"/>
      <c r="P3994" s="16" t="str">
        <f>+IF(Tabla1[[#This Row],[ACUEDUCTO]]=1,"acueducto","")</f>
        <v/>
      </c>
      <c r="Q3994" s="16" t="str">
        <f>+IF(Tabla1[[#This Row],[ALCANTARILLADO]]=1,"alcantarillado","")</f>
        <v/>
      </c>
      <c r="R3994" s="16" t="str">
        <f>+IF(Tabla1[[#This Row],[ASEO]]=1,"aseo","")</f>
        <v/>
      </c>
      <c r="S3994" s="16"/>
    </row>
    <row r="3995" spans="1:22" x14ac:dyDescent="0.25">
      <c r="A3995" s="15">
        <v>5362</v>
      </c>
      <c r="B3995" s="16" t="s">
        <v>5058</v>
      </c>
      <c r="C3995" s="16" t="s">
        <v>13</v>
      </c>
      <c r="D3995" s="16" t="s">
        <v>26</v>
      </c>
      <c r="E3995" s="18" t="s">
        <v>5013</v>
      </c>
      <c r="F3995" s="17" t="s">
        <v>23</v>
      </c>
      <c r="G3995" s="16" t="s">
        <v>33</v>
      </c>
      <c r="H3995" s="16" t="s">
        <v>197</v>
      </c>
      <c r="I3995" s="16" t="s">
        <v>377</v>
      </c>
      <c r="J3995" s="16" t="s">
        <v>18</v>
      </c>
      <c r="K3995" s="17" t="s">
        <v>10</v>
      </c>
      <c r="L3995" s="14">
        <v>43069</v>
      </c>
      <c r="M3995" s="16"/>
      <c r="N3995" s="16"/>
      <c r="O3995" s="16"/>
      <c r="P3995" s="16" t="str">
        <f>+IF(Tabla1[[#This Row],[ACUEDUCTO]]=1,"acueducto","")</f>
        <v/>
      </c>
      <c r="Q3995" s="16" t="str">
        <f>+IF(Tabla1[[#This Row],[ALCANTARILLADO]]=1,"alcantarillado","")</f>
        <v/>
      </c>
      <c r="R3995" s="16" t="str">
        <f>+IF(Tabla1[[#This Row],[ASEO]]=1,"aseo","")</f>
        <v/>
      </c>
      <c r="S3995" s="16"/>
    </row>
    <row r="3996" spans="1:22" x14ac:dyDescent="0.25">
      <c r="A3996" s="15">
        <v>21237</v>
      </c>
      <c r="B3996" s="16" t="s">
        <v>5059</v>
      </c>
      <c r="C3996" s="16" t="s">
        <v>13</v>
      </c>
      <c r="D3996" s="16" t="s">
        <v>26</v>
      </c>
      <c r="E3996" s="18" t="s">
        <v>5013</v>
      </c>
      <c r="F3996" s="17" t="s">
        <v>32</v>
      </c>
      <c r="G3996" s="3" t="s">
        <v>33</v>
      </c>
      <c r="H3996" s="17" t="s">
        <v>60</v>
      </c>
      <c r="I3996" s="17" t="s">
        <v>811</v>
      </c>
      <c r="J3996" s="16" t="s">
        <v>18</v>
      </c>
      <c r="K3996" s="17" t="s">
        <v>9</v>
      </c>
      <c r="L3996" s="14">
        <v>40292</v>
      </c>
      <c r="M3996" s="16"/>
      <c r="N3996" s="16"/>
      <c r="O3996" s="16"/>
      <c r="P3996" s="16" t="str">
        <f>+IF(Tabla1[[#This Row],[ACUEDUCTO]]=1,"acueducto","")</f>
        <v/>
      </c>
      <c r="Q3996" s="16" t="str">
        <f>+IF(Tabla1[[#This Row],[ALCANTARILLADO]]=1,"alcantarillado","")</f>
        <v/>
      </c>
      <c r="R3996" s="16" t="str">
        <f>+IF(Tabla1[[#This Row],[ASEO]]=1,"aseo","")</f>
        <v/>
      </c>
      <c r="S3996" s="16"/>
    </row>
    <row r="3997" spans="1:22" x14ac:dyDescent="0.25">
      <c r="A3997" s="15">
        <v>24893</v>
      </c>
      <c r="B3997" s="16" t="s">
        <v>5060</v>
      </c>
      <c r="C3997" s="16" t="s">
        <v>13</v>
      </c>
      <c r="D3997" s="16" t="s">
        <v>26</v>
      </c>
      <c r="E3997" s="18" t="s">
        <v>5013</v>
      </c>
      <c r="F3997" s="17" t="s">
        <v>32</v>
      </c>
      <c r="G3997" s="3" t="s">
        <v>33</v>
      </c>
      <c r="H3997" s="17" t="s">
        <v>27</v>
      </c>
      <c r="I3997" s="17" t="s">
        <v>1705</v>
      </c>
      <c r="J3997" s="16" t="s">
        <v>18</v>
      </c>
      <c r="K3997" s="17" t="s">
        <v>9</v>
      </c>
      <c r="L3997" s="14">
        <v>44363</v>
      </c>
      <c r="M3997" s="16"/>
      <c r="N3997" s="16"/>
      <c r="O3997" s="16"/>
      <c r="P3997" s="16" t="str">
        <f>+IF(Tabla1[[#This Row],[ACUEDUCTO]]=1,"acueducto","")</f>
        <v/>
      </c>
      <c r="Q3997" s="16" t="str">
        <f>+IF(Tabla1[[#This Row],[ALCANTARILLADO]]=1,"alcantarillado","")</f>
        <v/>
      </c>
      <c r="R3997" s="16" t="str">
        <f>+IF(Tabla1[[#This Row],[ASEO]]=1,"aseo","")</f>
        <v/>
      </c>
      <c r="S3997" s="16"/>
    </row>
    <row r="3998" spans="1:22" x14ac:dyDescent="0.25">
      <c r="A3998" s="19">
        <v>23001</v>
      </c>
      <c r="B3998" s="16" t="s">
        <v>5061</v>
      </c>
      <c r="C3998" s="17" t="s">
        <v>4994</v>
      </c>
      <c r="D3998" s="16" t="s">
        <v>26</v>
      </c>
      <c r="E3998" s="18" t="s">
        <v>5013</v>
      </c>
      <c r="F3998" s="17" t="s">
        <v>23</v>
      </c>
      <c r="G3998" t="s">
        <v>38</v>
      </c>
      <c r="H3998" s="17" t="s">
        <v>197</v>
      </c>
      <c r="I3998" s="17" t="s">
        <v>4682</v>
      </c>
      <c r="J3998" s="16" t="s">
        <v>18</v>
      </c>
      <c r="K3998" s="16" t="s">
        <v>5018</v>
      </c>
      <c r="L3998" s="14">
        <v>44061</v>
      </c>
      <c r="M3998" s="16"/>
      <c r="N3998" s="16"/>
      <c r="O3998" s="16"/>
      <c r="P3998" s="16" t="str">
        <f>+IF(Tabla1[[#This Row],[ACUEDUCTO]]=1,"acueducto","")</f>
        <v/>
      </c>
      <c r="Q3998" s="16" t="str">
        <f>+IF(Tabla1[[#This Row],[ALCANTARILLADO]]=1,"alcantarillado","")</f>
        <v/>
      </c>
      <c r="R3998" s="16" t="str">
        <f>+IF(Tabla1[[#This Row],[ASEO]]=1,"aseo","")</f>
        <v/>
      </c>
      <c r="S3998" s="16"/>
    </row>
    <row r="3999" spans="1:22" x14ac:dyDescent="0.25">
      <c r="A3999" s="19">
        <v>22589</v>
      </c>
      <c r="B3999" s="16" t="s">
        <v>5063</v>
      </c>
      <c r="C3999" s="16" t="s">
        <v>13</v>
      </c>
      <c r="D3999" s="16" t="s">
        <v>26</v>
      </c>
      <c r="E3999" s="20" t="s">
        <v>5013</v>
      </c>
      <c r="F3999" s="17" t="s">
        <v>23</v>
      </c>
      <c r="G3999" s="3" t="s">
        <v>33</v>
      </c>
      <c r="H3999" s="17" t="s">
        <v>915</v>
      </c>
      <c r="I3999" s="17" t="s">
        <v>916</v>
      </c>
      <c r="J3999" s="16" t="s">
        <v>18</v>
      </c>
      <c r="K3999" s="17" t="s">
        <v>5021</v>
      </c>
      <c r="L3999" s="14">
        <v>43623</v>
      </c>
      <c r="M3999" s="16"/>
      <c r="N3999" s="16"/>
      <c r="O3999" s="16"/>
      <c r="P3999" s="16" t="str">
        <f>+IF(Tabla1[[#This Row],[ACUEDUCTO]]=1,"acueducto","")</f>
        <v/>
      </c>
      <c r="Q3999" s="16" t="str">
        <f>+IF(Tabla1[[#This Row],[ALCANTARILLADO]]=1,"alcantarillado","")</f>
        <v/>
      </c>
      <c r="R3999" s="16" t="str">
        <f>+IF(Tabla1[[#This Row],[ASEO]]=1,"aseo","")</f>
        <v/>
      </c>
      <c r="S3999" s="16"/>
    </row>
    <row r="4000" spans="1:22" x14ac:dyDescent="0.25">
      <c r="A4000"/>
    </row>
    <row r="4001" spans="1:1" x14ac:dyDescent="0.25">
      <c r="A4001"/>
    </row>
    <row r="4002" spans="1:1" x14ac:dyDescent="0.25">
      <c r="A4002"/>
    </row>
    <row r="4003" spans="1:1" x14ac:dyDescent="0.25">
      <c r="A4003"/>
    </row>
    <row r="4004" spans="1:1" x14ac:dyDescent="0.25">
      <c r="A4004"/>
    </row>
    <row r="4005" spans="1:1" x14ac:dyDescent="0.25">
      <c r="A4005"/>
    </row>
    <row r="4006" spans="1:1" x14ac:dyDescent="0.25">
      <c r="A4006"/>
    </row>
    <row r="4007" spans="1:1" x14ac:dyDescent="0.25">
      <c r="A4007"/>
    </row>
    <row r="4008" spans="1:1" x14ac:dyDescent="0.25">
      <c r="A4008"/>
    </row>
    <row r="4009" spans="1:1" x14ac:dyDescent="0.25">
      <c r="A4009"/>
    </row>
    <row r="4010" spans="1:1" x14ac:dyDescent="0.25">
      <c r="A4010"/>
    </row>
    <row r="4011" spans="1:1" x14ac:dyDescent="0.25">
      <c r="A4011"/>
    </row>
    <row r="4012" spans="1:1" x14ac:dyDescent="0.25">
      <c r="A4012"/>
    </row>
    <row r="4013" spans="1:1" x14ac:dyDescent="0.25">
      <c r="A4013"/>
    </row>
    <row r="4014" spans="1:1" x14ac:dyDescent="0.25">
      <c r="A4014"/>
    </row>
    <row r="4015" spans="1:1" x14ac:dyDescent="0.25">
      <c r="A4015"/>
    </row>
    <row r="4016" spans="1:1" x14ac:dyDescent="0.25">
      <c r="A4016"/>
    </row>
    <row r="4017" spans="1:1" x14ac:dyDescent="0.25">
      <c r="A4017"/>
    </row>
    <row r="4018" spans="1:1" x14ac:dyDescent="0.25">
      <c r="A4018"/>
    </row>
    <row r="4019" spans="1:1" x14ac:dyDescent="0.25">
      <c r="A4019"/>
    </row>
    <row r="4020" spans="1:1" x14ac:dyDescent="0.25">
      <c r="A4020"/>
    </row>
    <row r="4021" spans="1:1" x14ac:dyDescent="0.25">
      <c r="A4021"/>
    </row>
    <row r="4022" spans="1:1" x14ac:dyDescent="0.25">
      <c r="A4022"/>
    </row>
    <row r="4023" spans="1:1" x14ac:dyDescent="0.25">
      <c r="A4023"/>
    </row>
    <row r="4024" spans="1:1" x14ac:dyDescent="0.25">
      <c r="A4024"/>
    </row>
    <row r="4025" spans="1:1" x14ac:dyDescent="0.25">
      <c r="A4025"/>
    </row>
    <row r="4026" spans="1:1" x14ac:dyDescent="0.25">
      <c r="A4026"/>
    </row>
    <row r="4027" spans="1:1" x14ac:dyDescent="0.25">
      <c r="A4027"/>
    </row>
    <row r="4028" spans="1:1" x14ac:dyDescent="0.25">
      <c r="A4028"/>
    </row>
    <row r="4029" spans="1:1" x14ac:dyDescent="0.25">
      <c r="A4029"/>
    </row>
    <row r="4030" spans="1:1" x14ac:dyDescent="0.25">
      <c r="A4030"/>
    </row>
    <row r="4031" spans="1:1" x14ac:dyDescent="0.25">
      <c r="A4031"/>
    </row>
    <row r="4032" spans="1:1" x14ac:dyDescent="0.25">
      <c r="A4032"/>
    </row>
    <row r="4033" spans="1:1" x14ac:dyDescent="0.25">
      <c r="A4033"/>
    </row>
    <row r="4034" spans="1:1" x14ac:dyDescent="0.25">
      <c r="A4034"/>
    </row>
    <row r="4035" spans="1:1" x14ac:dyDescent="0.25">
      <c r="A4035"/>
    </row>
    <row r="4036" spans="1:1" x14ac:dyDescent="0.25">
      <c r="A4036"/>
    </row>
    <row r="4037" spans="1:1" x14ac:dyDescent="0.25">
      <c r="A4037"/>
    </row>
    <row r="4038" spans="1:1" x14ac:dyDescent="0.25">
      <c r="A4038"/>
    </row>
    <row r="4039" spans="1:1" x14ac:dyDescent="0.25">
      <c r="A4039"/>
    </row>
    <row r="4040" spans="1:1" x14ac:dyDescent="0.25">
      <c r="A4040"/>
    </row>
    <row r="4041" spans="1:1" x14ac:dyDescent="0.25">
      <c r="A4041"/>
    </row>
    <row r="4042" spans="1:1" x14ac:dyDescent="0.25">
      <c r="A4042"/>
    </row>
    <row r="4043" spans="1:1" x14ac:dyDescent="0.25">
      <c r="A4043"/>
    </row>
    <row r="4044" spans="1:1" x14ac:dyDescent="0.25">
      <c r="A4044"/>
    </row>
    <row r="4045" spans="1:1" x14ac:dyDescent="0.25">
      <c r="A4045"/>
    </row>
    <row r="4046" spans="1:1" x14ac:dyDescent="0.25">
      <c r="A4046"/>
    </row>
    <row r="4047" spans="1:1" x14ac:dyDescent="0.25">
      <c r="A4047"/>
    </row>
    <row r="4048" spans="1:1" x14ac:dyDescent="0.25">
      <c r="A4048"/>
    </row>
    <row r="4049" spans="1:1" x14ac:dyDescent="0.25">
      <c r="A4049"/>
    </row>
    <row r="4050" spans="1:1" x14ac:dyDescent="0.25">
      <c r="A4050"/>
    </row>
    <row r="4051" spans="1:1" x14ac:dyDescent="0.25">
      <c r="A4051"/>
    </row>
    <row r="4052" spans="1:1" x14ac:dyDescent="0.25">
      <c r="A4052"/>
    </row>
    <row r="4053" spans="1:1" x14ac:dyDescent="0.25">
      <c r="A4053"/>
    </row>
    <row r="4054" spans="1:1" x14ac:dyDescent="0.25">
      <c r="A4054"/>
    </row>
    <row r="4055" spans="1:1" x14ac:dyDescent="0.25">
      <c r="A4055"/>
    </row>
    <row r="4056" spans="1:1" x14ac:dyDescent="0.25">
      <c r="A4056"/>
    </row>
    <row r="4057" spans="1:1" x14ac:dyDescent="0.25">
      <c r="A4057"/>
    </row>
    <row r="4058" spans="1:1" x14ac:dyDescent="0.25">
      <c r="A4058"/>
    </row>
    <row r="4059" spans="1:1" x14ac:dyDescent="0.25">
      <c r="A4059"/>
    </row>
    <row r="4060" spans="1:1" x14ac:dyDescent="0.25">
      <c r="A4060"/>
    </row>
    <row r="4061" spans="1:1" x14ac:dyDescent="0.25">
      <c r="A4061"/>
    </row>
    <row r="4062" spans="1:1" x14ac:dyDescent="0.25">
      <c r="A4062"/>
    </row>
    <row r="4063" spans="1:1" x14ac:dyDescent="0.25">
      <c r="A4063"/>
    </row>
    <row r="4064" spans="1:1" x14ac:dyDescent="0.25">
      <c r="A4064"/>
    </row>
    <row r="4065" spans="1:1" x14ac:dyDescent="0.25">
      <c r="A4065"/>
    </row>
    <row r="4066" spans="1:1" x14ac:dyDescent="0.25">
      <c r="A4066"/>
    </row>
    <row r="4067" spans="1:1" x14ac:dyDescent="0.25">
      <c r="A4067"/>
    </row>
    <row r="4068" spans="1:1" x14ac:dyDescent="0.25">
      <c r="A4068"/>
    </row>
    <row r="4069" spans="1:1" x14ac:dyDescent="0.25">
      <c r="A4069"/>
    </row>
    <row r="4070" spans="1:1" x14ac:dyDescent="0.25">
      <c r="A4070"/>
    </row>
    <row r="4071" spans="1:1" x14ac:dyDescent="0.25">
      <c r="A4071"/>
    </row>
    <row r="4072" spans="1:1" x14ac:dyDescent="0.25">
      <c r="A4072"/>
    </row>
    <row r="4073" spans="1:1" x14ac:dyDescent="0.25">
      <c r="A4073"/>
    </row>
    <row r="4074" spans="1:1" x14ac:dyDescent="0.25">
      <c r="A4074"/>
    </row>
    <row r="4075" spans="1:1" x14ac:dyDescent="0.25">
      <c r="A4075"/>
    </row>
    <row r="4076" spans="1:1" x14ac:dyDescent="0.25">
      <c r="A4076"/>
    </row>
    <row r="4077" spans="1:1" x14ac:dyDescent="0.25">
      <c r="A4077"/>
    </row>
    <row r="4078" spans="1:1" x14ac:dyDescent="0.25">
      <c r="A4078"/>
    </row>
    <row r="4079" spans="1:1" x14ac:dyDescent="0.25">
      <c r="A4079"/>
    </row>
    <row r="4080" spans="1:1" x14ac:dyDescent="0.25">
      <c r="A4080"/>
    </row>
    <row r="4081" spans="1:1" x14ac:dyDescent="0.25">
      <c r="A4081"/>
    </row>
    <row r="4082" spans="1:1" x14ac:dyDescent="0.25">
      <c r="A4082"/>
    </row>
    <row r="4083" spans="1:1" x14ac:dyDescent="0.25">
      <c r="A4083"/>
    </row>
    <row r="4084" spans="1:1" x14ac:dyDescent="0.25">
      <c r="A4084"/>
    </row>
    <row r="4085" spans="1:1" x14ac:dyDescent="0.25">
      <c r="A4085"/>
    </row>
    <row r="4086" spans="1:1" x14ac:dyDescent="0.25">
      <c r="A4086"/>
    </row>
    <row r="4087" spans="1:1" x14ac:dyDescent="0.25">
      <c r="A4087"/>
    </row>
    <row r="4088" spans="1:1" x14ac:dyDescent="0.25">
      <c r="A4088"/>
    </row>
    <row r="4089" spans="1:1" x14ac:dyDescent="0.25">
      <c r="A4089"/>
    </row>
    <row r="4090" spans="1:1" x14ac:dyDescent="0.25">
      <c r="A4090"/>
    </row>
    <row r="4091" spans="1:1" x14ac:dyDescent="0.25">
      <c r="A4091"/>
    </row>
    <row r="4092" spans="1:1" x14ac:dyDescent="0.25">
      <c r="A4092"/>
    </row>
    <row r="4093" spans="1:1" x14ac:dyDescent="0.25">
      <c r="A4093"/>
    </row>
    <row r="4094" spans="1:1" x14ac:dyDescent="0.25">
      <c r="A4094"/>
    </row>
    <row r="4095" spans="1:1" x14ac:dyDescent="0.25">
      <c r="A4095"/>
    </row>
    <row r="4096" spans="1:1" x14ac:dyDescent="0.25">
      <c r="A4096"/>
    </row>
    <row r="4097" spans="1:1" x14ac:dyDescent="0.25">
      <c r="A4097"/>
    </row>
    <row r="4098" spans="1:1" x14ac:dyDescent="0.25">
      <c r="A4098"/>
    </row>
    <row r="4099" spans="1:1" x14ac:dyDescent="0.25">
      <c r="A4099"/>
    </row>
    <row r="4100" spans="1:1" x14ac:dyDescent="0.25">
      <c r="A4100"/>
    </row>
    <row r="4101" spans="1:1" x14ac:dyDescent="0.25">
      <c r="A4101"/>
    </row>
    <row r="4102" spans="1:1" x14ac:dyDescent="0.25">
      <c r="A4102"/>
    </row>
    <row r="4103" spans="1:1" x14ac:dyDescent="0.25">
      <c r="A4103"/>
    </row>
    <row r="4104" spans="1:1" x14ac:dyDescent="0.25">
      <c r="A4104"/>
    </row>
    <row r="4105" spans="1:1" x14ac:dyDescent="0.25">
      <c r="A4105"/>
    </row>
    <row r="4106" spans="1:1" x14ac:dyDescent="0.25">
      <c r="A4106"/>
    </row>
    <row r="4107" spans="1:1" x14ac:dyDescent="0.25">
      <c r="A4107"/>
    </row>
    <row r="4108" spans="1:1" x14ac:dyDescent="0.25">
      <c r="A4108"/>
    </row>
    <row r="4109" spans="1:1" x14ac:dyDescent="0.25">
      <c r="A4109"/>
    </row>
    <row r="4110" spans="1:1" x14ac:dyDescent="0.25">
      <c r="A4110"/>
    </row>
    <row r="4111" spans="1:1" x14ac:dyDescent="0.25">
      <c r="A4111"/>
    </row>
    <row r="4112" spans="1:1" x14ac:dyDescent="0.25">
      <c r="A4112"/>
    </row>
    <row r="4113" spans="1:1" x14ac:dyDescent="0.25">
      <c r="A4113"/>
    </row>
    <row r="4114" spans="1:1" x14ac:dyDescent="0.25">
      <c r="A4114"/>
    </row>
    <row r="4115" spans="1:1" x14ac:dyDescent="0.25">
      <c r="A4115"/>
    </row>
    <row r="4116" spans="1:1" x14ac:dyDescent="0.25">
      <c r="A4116"/>
    </row>
    <row r="4117" spans="1:1" x14ac:dyDescent="0.25">
      <c r="A4117"/>
    </row>
    <row r="4118" spans="1:1" x14ac:dyDescent="0.25">
      <c r="A4118"/>
    </row>
    <row r="4119" spans="1:1" x14ac:dyDescent="0.25">
      <c r="A4119"/>
    </row>
    <row r="4120" spans="1:1" x14ac:dyDescent="0.25">
      <c r="A4120"/>
    </row>
    <row r="4121" spans="1:1" x14ac:dyDescent="0.25">
      <c r="A4121"/>
    </row>
    <row r="4122" spans="1:1" x14ac:dyDescent="0.25">
      <c r="A4122"/>
    </row>
    <row r="4123" spans="1:1" x14ac:dyDescent="0.25">
      <c r="A4123"/>
    </row>
    <row r="4124" spans="1:1" x14ac:dyDescent="0.25">
      <c r="A4124"/>
    </row>
    <row r="4125" spans="1:1" x14ac:dyDescent="0.25">
      <c r="A4125"/>
    </row>
    <row r="4126" spans="1:1" x14ac:dyDescent="0.25">
      <c r="A4126"/>
    </row>
    <row r="4127" spans="1:1" x14ac:dyDescent="0.25">
      <c r="A4127"/>
    </row>
    <row r="4128" spans="1:1" x14ac:dyDescent="0.25">
      <c r="A4128"/>
    </row>
    <row r="4129" spans="1:1" x14ac:dyDescent="0.25">
      <c r="A4129"/>
    </row>
    <row r="4130" spans="1:1" x14ac:dyDescent="0.25">
      <c r="A4130"/>
    </row>
    <row r="4131" spans="1:1" x14ac:dyDescent="0.25">
      <c r="A4131"/>
    </row>
    <row r="4132" spans="1:1" x14ac:dyDescent="0.25">
      <c r="A4132"/>
    </row>
    <row r="4133" spans="1:1" x14ac:dyDescent="0.25">
      <c r="A4133"/>
    </row>
    <row r="4134" spans="1:1" x14ac:dyDescent="0.25">
      <c r="A4134"/>
    </row>
    <row r="4135" spans="1:1" x14ac:dyDescent="0.25">
      <c r="A4135"/>
    </row>
    <row r="4136" spans="1:1" x14ac:dyDescent="0.25">
      <c r="A4136"/>
    </row>
    <row r="4137" spans="1:1" x14ac:dyDescent="0.25">
      <c r="A4137"/>
    </row>
    <row r="4138" spans="1:1" x14ac:dyDescent="0.25">
      <c r="A4138"/>
    </row>
    <row r="4139" spans="1:1" x14ac:dyDescent="0.25">
      <c r="A4139"/>
    </row>
    <row r="4140" spans="1:1" x14ac:dyDescent="0.25">
      <c r="A4140"/>
    </row>
    <row r="4141" spans="1:1" x14ac:dyDescent="0.25">
      <c r="A4141"/>
    </row>
    <row r="4142" spans="1:1" x14ac:dyDescent="0.25">
      <c r="A4142"/>
    </row>
    <row r="4143" spans="1:1" x14ac:dyDescent="0.25">
      <c r="A4143"/>
    </row>
    <row r="4144" spans="1:1" x14ac:dyDescent="0.25">
      <c r="A4144"/>
    </row>
    <row r="4145" spans="1:1" x14ac:dyDescent="0.25">
      <c r="A4145"/>
    </row>
    <row r="4146" spans="1:1" x14ac:dyDescent="0.25">
      <c r="A4146"/>
    </row>
    <row r="4147" spans="1:1" x14ac:dyDescent="0.25">
      <c r="A4147"/>
    </row>
    <row r="4148" spans="1:1" x14ac:dyDescent="0.25">
      <c r="A4148"/>
    </row>
    <row r="4149" spans="1:1" x14ac:dyDescent="0.25">
      <c r="A4149"/>
    </row>
    <row r="4150" spans="1:1" x14ac:dyDescent="0.25">
      <c r="A4150"/>
    </row>
    <row r="4151" spans="1:1" x14ac:dyDescent="0.25">
      <c r="A4151"/>
    </row>
    <row r="4152" spans="1:1" x14ac:dyDescent="0.25">
      <c r="A4152"/>
    </row>
    <row r="4153" spans="1:1" x14ac:dyDescent="0.25">
      <c r="A4153"/>
    </row>
    <row r="4154" spans="1:1" x14ac:dyDescent="0.25">
      <c r="A4154"/>
    </row>
    <row r="4155" spans="1:1" x14ac:dyDescent="0.25">
      <c r="A4155"/>
    </row>
    <row r="4156" spans="1:1" x14ac:dyDescent="0.25">
      <c r="A4156"/>
    </row>
    <row r="4157" spans="1:1" x14ac:dyDescent="0.25">
      <c r="A4157"/>
    </row>
    <row r="4158" spans="1:1" x14ac:dyDescent="0.25">
      <c r="A4158"/>
    </row>
    <row r="4159" spans="1:1" x14ac:dyDescent="0.25">
      <c r="A4159"/>
    </row>
    <row r="4160" spans="1:1" x14ac:dyDescent="0.25">
      <c r="A4160"/>
    </row>
    <row r="4161" spans="1:1" x14ac:dyDescent="0.25">
      <c r="A4161"/>
    </row>
    <row r="4162" spans="1:1" x14ac:dyDescent="0.25">
      <c r="A4162"/>
    </row>
    <row r="4163" spans="1:1" x14ac:dyDescent="0.25">
      <c r="A4163"/>
    </row>
    <row r="4164" spans="1:1" x14ac:dyDescent="0.25">
      <c r="A4164"/>
    </row>
    <row r="4165" spans="1:1" x14ac:dyDescent="0.25">
      <c r="A4165"/>
    </row>
    <row r="4166" spans="1:1" x14ac:dyDescent="0.25">
      <c r="A4166"/>
    </row>
    <row r="4167" spans="1:1" x14ac:dyDescent="0.25">
      <c r="A4167"/>
    </row>
    <row r="4168" spans="1:1" x14ac:dyDescent="0.25">
      <c r="A4168"/>
    </row>
    <row r="4169" spans="1:1" x14ac:dyDescent="0.25">
      <c r="A4169"/>
    </row>
    <row r="4170" spans="1:1" x14ac:dyDescent="0.25">
      <c r="A4170"/>
    </row>
    <row r="4171" spans="1:1" x14ac:dyDescent="0.25">
      <c r="A4171"/>
    </row>
    <row r="4172" spans="1:1" x14ac:dyDescent="0.25">
      <c r="A4172"/>
    </row>
    <row r="4173" spans="1:1" x14ac:dyDescent="0.25">
      <c r="A4173"/>
    </row>
    <row r="4174" spans="1:1" x14ac:dyDescent="0.25">
      <c r="A4174"/>
    </row>
    <row r="4175" spans="1:1" x14ac:dyDescent="0.25">
      <c r="A4175"/>
    </row>
    <row r="4176" spans="1:1" x14ac:dyDescent="0.25">
      <c r="A4176"/>
    </row>
    <row r="4177" spans="1:1" x14ac:dyDescent="0.25">
      <c r="A4177"/>
    </row>
    <row r="4178" spans="1:1" x14ac:dyDescent="0.25">
      <c r="A4178"/>
    </row>
    <row r="4179" spans="1:1" x14ac:dyDescent="0.25">
      <c r="A4179"/>
    </row>
    <row r="4180" spans="1:1" x14ac:dyDescent="0.25">
      <c r="A4180"/>
    </row>
    <row r="4181" spans="1:1" x14ac:dyDescent="0.25">
      <c r="A4181"/>
    </row>
    <row r="4182" spans="1:1" x14ac:dyDescent="0.25">
      <c r="A4182"/>
    </row>
    <row r="4183" spans="1:1" x14ac:dyDescent="0.25">
      <c r="A4183"/>
    </row>
    <row r="4184" spans="1:1" x14ac:dyDescent="0.25">
      <c r="A4184"/>
    </row>
    <row r="4185" spans="1:1" x14ac:dyDescent="0.25">
      <c r="A4185"/>
    </row>
    <row r="4186" spans="1:1" x14ac:dyDescent="0.25">
      <c r="A4186"/>
    </row>
    <row r="4187" spans="1:1" x14ac:dyDescent="0.25">
      <c r="A4187"/>
    </row>
    <row r="4188" spans="1:1" x14ac:dyDescent="0.25">
      <c r="A4188"/>
    </row>
    <row r="4189" spans="1:1" x14ac:dyDescent="0.25">
      <c r="A4189"/>
    </row>
    <row r="4190" spans="1:1" x14ac:dyDescent="0.25">
      <c r="A4190"/>
    </row>
    <row r="4191" spans="1:1" x14ac:dyDescent="0.25">
      <c r="A4191"/>
    </row>
    <row r="4192" spans="1:1" x14ac:dyDescent="0.25">
      <c r="A4192"/>
    </row>
    <row r="4193" spans="1:1" x14ac:dyDescent="0.25">
      <c r="A4193"/>
    </row>
    <row r="4194" spans="1:1" x14ac:dyDescent="0.25">
      <c r="A4194"/>
    </row>
    <row r="4195" spans="1:1" x14ac:dyDescent="0.25">
      <c r="A4195"/>
    </row>
    <row r="4196" spans="1:1" x14ac:dyDescent="0.25">
      <c r="A4196"/>
    </row>
    <row r="4197" spans="1:1" x14ac:dyDescent="0.25">
      <c r="A4197"/>
    </row>
    <row r="4198" spans="1:1" x14ac:dyDescent="0.25">
      <c r="A4198"/>
    </row>
    <row r="4199" spans="1:1" x14ac:dyDescent="0.25">
      <c r="A4199"/>
    </row>
    <row r="4200" spans="1:1" x14ac:dyDescent="0.25">
      <c r="A4200"/>
    </row>
    <row r="4201" spans="1:1" x14ac:dyDescent="0.25">
      <c r="A4201"/>
    </row>
    <row r="4202" spans="1:1" x14ac:dyDescent="0.25">
      <c r="A4202"/>
    </row>
    <row r="4203" spans="1:1" x14ac:dyDescent="0.25">
      <c r="A4203"/>
    </row>
    <row r="4204" spans="1:1" x14ac:dyDescent="0.25">
      <c r="A4204"/>
    </row>
    <row r="4205" spans="1:1" x14ac:dyDescent="0.25">
      <c r="A4205"/>
    </row>
    <row r="4206" spans="1:1" x14ac:dyDescent="0.25">
      <c r="A4206"/>
    </row>
    <row r="4207" spans="1:1" x14ac:dyDescent="0.25">
      <c r="A4207"/>
    </row>
    <row r="4208" spans="1:1" x14ac:dyDescent="0.25">
      <c r="A4208"/>
    </row>
    <row r="4209" spans="1:1" x14ac:dyDescent="0.25">
      <c r="A4209"/>
    </row>
    <row r="4210" spans="1:1" x14ac:dyDescent="0.25">
      <c r="A4210"/>
    </row>
    <row r="4211" spans="1:1" x14ac:dyDescent="0.25">
      <c r="A4211"/>
    </row>
    <row r="4212" spans="1:1" x14ac:dyDescent="0.25">
      <c r="A4212"/>
    </row>
    <row r="4213" spans="1:1" x14ac:dyDescent="0.25">
      <c r="A4213"/>
    </row>
    <row r="4214" spans="1:1" x14ac:dyDescent="0.25">
      <c r="A4214"/>
    </row>
    <row r="4215" spans="1:1" x14ac:dyDescent="0.25">
      <c r="A4215"/>
    </row>
    <row r="4216" spans="1:1" x14ac:dyDescent="0.25">
      <c r="A4216"/>
    </row>
    <row r="4217" spans="1:1" x14ac:dyDescent="0.25">
      <c r="A4217"/>
    </row>
    <row r="4218" spans="1:1" x14ac:dyDescent="0.25">
      <c r="A4218"/>
    </row>
    <row r="4219" spans="1:1" x14ac:dyDescent="0.25">
      <c r="A4219"/>
    </row>
    <row r="4220" spans="1:1" x14ac:dyDescent="0.25">
      <c r="A4220"/>
    </row>
    <row r="4221" spans="1:1" x14ac:dyDescent="0.25">
      <c r="A4221"/>
    </row>
    <row r="4222" spans="1:1" x14ac:dyDescent="0.25">
      <c r="A4222"/>
    </row>
    <row r="4223" spans="1:1" x14ac:dyDescent="0.25">
      <c r="A4223"/>
    </row>
    <row r="4224" spans="1:1" x14ac:dyDescent="0.25">
      <c r="A4224"/>
    </row>
    <row r="4225" spans="1:1" x14ac:dyDescent="0.25">
      <c r="A4225"/>
    </row>
    <row r="4226" spans="1:1" x14ac:dyDescent="0.25">
      <c r="A4226"/>
    </row>
    <row r="4227" spans="1:1" x14ac:dyDescent="0.25">
      <c r="A4227"/>
    </row>
    <row r="4228" spans="1:1" x14ac:dyDescent="0.25">
      <c r="A4228"/>
    </row>
    <row r="4229" spans="1:1" x14ac:dyDescent="0.25">
      <c r="A4229"/>
    </row>
    <row r="4230" spans="1:1" x14ac:dyDescent="0.25">
      <c r="A4230"/>
    </row>
    <row r="4231" spans="1:1" x14ac:dyDescent="0.25">
      <c r="A4231"/>
    </row>
    <row r="4232" spans="1:1" x14ac:dyDescent="0.25">
      <c r="A4232"/>
    </row>
    <row r="4233" spans="1:1" x14ac:dyDescent="0.25">
      <c r="A4233"/>
    </row>
    <row r="4234" spans="1:1" x14ac:dyDescent="0.25">
      <c r="A4234"/>
    </row>
    <row r="4235" spans="1:1" x14ac:dyDescent="0.25">
      <c r="A4235"/>
    </row>
    <row r="4236" spans="1:1" x14ac:dyDescent="0.25">
      <c r="A4236"/>
    </row>
    <row r="4237" spans="1:1" x14ac:dyDescent="0.25">
      <c r="A4237"/>
    </row>
    <row r="4238" spans="1:1" x14ac:dyDescent="0.25">
      <c r="A4238"/>
    </row>
    <row r="4239" spans="1:1" x14ac:dyDescent="0.25">
      <c r="A4239"/>
    </row>
    <row r="4240" spans="1:1" x14ac:dyDescent="0.25">
      <c r="A4240"/>
    </row>
    <row r="4241" spans="1:1" x14ac:dyDescent="0.25">
      <c r="A4241"/>
    </row>
    <row r="4242" spans="1:1" x14ac:dyDescent="0.25">
      <c r="A4242"/>
    </row>
    <row r="4243" spans="1:1" x14ac:dyDescent="0.25">
      <c r="A4243"/>
    </row>
    <row r="4244" spans="1:1" x14ac:dyDescent="0.25">
      <c r="A4244"/>
    </row>
    <row r="4245" spans="1:1" x14ac:dyDescent="0.25">
      <c r="A4245"/>
    </row>
    <row r="4246" spans="1:1" x14ac:dyDescent="0.25">
      <c r="A4246"/>
    </row>
    <row r="4247" spans="1:1" x14ac:dyDescent="0.25">
      <c r="A4247"/>
    </row>
    <row r="4248" spans="1:1" x14ac:dyDescent="0.25">
      <c r="A4248"/>
    </row>
    <row r="4249" spans="1:1" x14ac:dyDescent="0.25">
      <c r="A4249"/>
    </row>
    <row r="4250" spans="1:1" x14ac:dyDescent="0.25">
      <c r="A4250"/>
    </row>
    <row r="4251" spans="1:1" x14ac:dyDescent="0.25">
      <c r="A4251"/>
    </row>
    <row r="4252" spans="1:1" x14ac:dyDescent="0.25">
      <c r="A4252"/>
    </row>
    <row r="4253" spans="1:1" x14ac:dyDescent="0.25">
      <c r="A4253"/>
    </row>
    <row r="4254" spans="1:1" x14ac:dyDescent="0.25">
      <c r="A4254"/>
    </row>
    <row r="4255" spans="1:1" x14ac:dyDescent="0.25">
      <c r="A4255"/>
    </row>
    <row r="4256" spans="1:1" x14ac:dyDescent="0.25">
      <c r="A4256"/>
    </row>
    <row r="4257" spans="1:1" x14ac:dyDescent="0.25">
      <c r="A4257"/>
    </row>
    <row r="4258" spans="1:1" x14ac:dyDescent="0.25">
      <c r="A4258"/>
    </row>
    <row r="4259" spans="1:1" x14ac:dyDescent="0.25">
      <c r="A4259"/>
    </row>
    <row r="4260" spans="1:1" x14ac:dyDescent="0.25">
      <c r="A4260"/>
    </row>
    <row r="4261" spans="1:1" x14ac:dyDescent="0.25">
      <c r="A4261"/>
    </row>
    <row r="4262" spans="1:1" x14ac:dyDescent="0.25">
      <c r="A4262"/>
    </row>
    <row r="4263" spans="1:1" x14ac:dyDescent="0.25">
      <c r="A4263"/>
    </row>
    <row r="4264" spans="1:1" x14ac:dyDescent="0.25">
      <c r="A4264"/>
    </row>
    <row r="4265" spans="1:1" x14ac:dyDescent="0.25">
      <c r="A4265"/>
    </row>
    <row r="4266" spans="1:1" x14ac:dyDescent="0.25">
      <c r="A4266"/>
    </row>
    <row r="4267" spans="1:1" x14ac:dyDescent="0.25">
      <c r="A4267"/>
    </row>
    <row r="4268" spans="1:1" x14ac:dyDescent="0.25">
      <c r="A4268"/>
    </row>
    <row r="4269" spans="1:1" x14ac:dyDescent="0.25">
      <c r="A4269"/>
    </row>
    <row r="4270" spans="1:1" x14ac:dyDescent="0.25">
      <c r="A4270"/>
    </row>
    <row r="4271" spans="1:1" x14ac:dyDescent="0.25">
      <c r="A4271"/>
    </row>
    <row r="4272" spans="1:1" x14ac:dyDescent="0.25">
      <c r="A4272"/>
    </row>
    <row r="4273" spans="1:1" x14ac:dyDescent="0.25">
      <c r="A4273"/>
    </row>
    <row r="4274" spans="1:1" x14ac:dyDescent="0.25">
      <c r="A4274"/>
    </row>
    <row r="4275" spans="1:1" x14ac:dyDescent="0.25">
      <c r="A4275"/>
    </row>
    <row r="4276" spans="1:1" x14ac:dyDescent="0.25">
      <c r="A4276"/>
    </row>
    <row r="4277" spans="1:1" x14ac:dyDescent="0.25">
      <c r="A4277"/>
    </row>
    <row r="4278" spans="1:1" x14ac:dyDescent="0.25">
      <c r="A4278"/>
    </row>
    <row r="4279" spans="1:1" x14ac:dyDescent="0.25">
      <c r="A4279"/>
    </row>
    <row r="4280" spans="1:1" x14ac:dyDescent="0.25">
      <c r="A4280"/>
    </row>
    <row r="4281" spans="1:1" x14ac:dyDescent="0.25">
      <c r="A4281"/>
    </row>
    <row r="4282" spans="1:1" x14ac:dyDescent="0.25">
      <c r="A4282"/>
    </row>
    <row r="4283" spans="1:1" x14ac:dyDescent="0.25">
      <c r="A4283"/>
    </row>
    <row r="4284" spans="1:1" x14ac:dyDescent="0.25">
      <c r="A4284"/>
    </row>
    <row r="4285" spans="1:1" x14ac:dyDescent="0.25">
      <c r="A4285"/>
    </row>
    <row r="4286" spans="1:1" x14ac:dyDescent="0.25">
      <c r="A4286"/>
    </row>
    <row r="4287" spans="1:1" x14ac:dyDescent="0.25">
      <c r="A4287"/>
    </row>
    <row r="4288" spans="1:1" x14ac:dyDescent="0.25">
      <c r="A4288"/>
    </row>
    <row r="4289" spans="1:1" x14ac:dyDescent="0.25">
      <c r="A4289"/>
    </row>
    <row r="4290" spans="1:1" x14ac:dyDescent="0.25">
      <c r="A4290"/>
    </row>
    <row r="4291" spans="1:1" x14ac:dyDescent="0.25">
      <c r="A4291"/>
    </row>
    <row r="4292" spans="1:1" x14ac:dyDescent="0.25">
      <c r="A4292"/>
    </row>
    <row r="4293" spans="1:1" x14ac:dyDescent="0.25">
      <c r="A4293"/>
    </row>
  </sheetData>
  <conditionalFormatting sqref="A4294:A1048576 A1:A3999">
    <cfRule type="duplicateValues" dxfId="26" priority="11"/>
  </conditionalFormatting>
  <conditionalFormatting sqref="A4294:A1048576 A3991:A3997">
    <cfRule type="duplicateValues" dxfId="25" priority="10"/>
  </conditionalFormatting>
  <conditionalFormatting sqref="A1:A1048576">
    <cfRule type="duplicateValues" dxfId="24" priority="1"/>
  </conditionalFormatting>
  <conditionalFormatting sqref="A3991:A3997">
    <cfRule type="duplicateValues" dxfId="23" priority="16"/>
  </conditionalFormatting>
  <conditionalFormatting sqref="A3998:A4293">
    <cfRule type="duplicateValues" dxfId="22" priority="19"/>
    <cfRule type="duplicateValues" dxfId="21" priority="20"/>
  </conditionalFormatting>
  <conditionalFormatting sqref="A3998:A4293">
    <cfRule type="duplicateValues" dxfId="20" priority="23"/>
  </conditionalFormatting>
  <pageMargins left="0.7" right="0.7" top="0.75" bottom="0.75" header="0.3" footer="0.3"/>
  <pageSetup paperSize="9" orientation="portrait" horizontalDpi="0" verticalDpi="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140"/>
  <sheetViews>
    <sheetView zoomScale="85" zoomScaleNormal="85" workbookViewId="0">
      <selection activeCell="M23" sqref="M23"/>
    </sheetView>
  </sheetViews>
  <sheetFormatPr baseColWidth="10" defaultRowHeight="15" x14ac:dyDescent="0.25"/>
  <cols>
    <col min="1" max="1" width="33.7109375" customWidth="1"/>
    <col min="2" max="2" width="22.42578125" bestFit="1" customWidth="1"/>
    <col min="3" max="3" width="7.5703125" customWidth="1"/>
    <col min="4" max="4" width="24.5703125" customWidth="1"/>
    <col min="5" max="5" width="7.5703125" customWidth="1"/>
    <col min="6" max="6" width="25.85546875" bestFit="1" customWidth="1"/>
    <col min="7" max="7" width="7.5703125" customWidth="1"/>
    <col min="8" max="8" width="12.5703125" customWidth="1"/>
    <col min="9" max="9" width="7.5703125" bestFit="1" customWidth="1"/>
    <col min="10" max="10" width="29" bestFit="1" customWidth="1"/>
    <col min="11" max="11" width="12.5703125" bestFit="1" customWidth="1"/>
    <col min="13" max="13" width="32.5703125" customWidth="1"/>
    <col min="14" max="14" width="9.5703125" customWidth="1"/>
    <col min="15" max="15" width="10.140625" customWidth="1"/>
    <col min="16" max="16" width="12" customWidth="1"/>
    <col min="18" max="18" width="13.140625" customWidth="1"/>
    <col min="19" max="19" width="11.28515625" customWidth="1"/>
    <col min="20" max="20" width="10.7109375" customWidth="1"/>
  </cols>
  <sheetData>
    <row r="2" spans="1:21" ht="15.75" thickBot="1" x14ac:dyDescent="0.3">
      <c r="A2" s="6" t="s">
        <v>5014</v>
      </c>
      <c r="B2" s="6" t="s">
        <v>5015</v>
      </c>
    </row>
    <row r="3" spans="1:21" x14ac:dyDescent="0.25">
      <c r="B3" t="s">
        <v>5007</v>
      </c>
      <c r="D3" t="s">
        <v>5012</v>
      </c>
      <c r="F3" t="s">
        <v>5013</v>
      </c>
      <c r="H3" t="s">
        <v>5016</v>
      </c>
      <c r="M3" s="35"/>
      <c r="N3" s="32" t="s">
        <v>5007</v>
      </c>
      <c r="O3" s="32"/>
      <c r="P3" s="32" t="s">
        <v>5012</v>
      </c>
      <c r="Q3" s="32"/>
      <c r="R3" s="32" t="s">
        <v>5013</v>
      </c>
      <c r="S3" s="33"/>
      <c r="T3" s="37" t="s">
        <v>5067</v>
      </c>
    </row>
    <row r="4" spans="1:21" ht="15.75" thickBot="1" x14ac:dyDescent="0.3">
      <c r="A4" s="6" t="s">
        <v>5017</v>
      </c>
      <c r="B4" t="s">
        <v>32</v>
      </c>
      <c r="C4" t="s">
        <v>23</v>
      </c>
      <c r="D4" t="s">
        <v>32</v>
      </c>
      <c r="E4" t="s">
        <v>23</v>
      </c>
      <c r="F4" t="s">
        <v>32</v>
      </c>
      <c r="G4" t="s">
        <v>23</v>
      </c>
      <c r="M4" s="29" t="s">
        <v>5066</v>
      </c>
      <c r="N4" s="30" t="s">
        <v>32</v>
      </c>
      <c r="O4" s="30" t="s">
        <v>23</v>
      </c>
      <c r="P4" s="30" t="s">
        <v>32</v>
      </c>
      <c r="Q4" s="30" t="s">
        <v>23</v>
      </c>
      <c r="R4" s="30" t="s">
        <v>32</v>
      </c>
      <c r="S4" s="31" t="s">
        <v>23</v>
      </c>
      <c r="T4" s="38"/>
    </row>
    <row r="5" spans="1:21" ht="15.75" thickBot="1" x14ac:dyDescent="0.3">
      <c r="A5" s="7" t="s">
        <v>9</v>
      </c>
      <c r="B5" s="1"/>
      <c r="C5" s="1"/>
      <c r="D5" s="1">
        <v>2</v>
      </c>
      <c r="E5" s="1">
        <v>38</v>
      </c>
      <c r="F5" s="1">
        <v>1516</v>
      </c>
      <c r="G5" s="1">
        <v>197</v>
      </c>
      <c r="H5" s="1">
        <v>1753</v>
      </c>
      <c r="M5" s="22" t="s">
        <v>9</v>
      </c>
      <c r="N5" s="23"/>
      <c r="O5" s="23"/>
      <c r="P5" s="23">
        <v>2</v>
      </c>
      <c r="Q5" s="23">
        <v>38</v>
      </c>
      <c r="R5" s="23">
        <v>1516</v>
      </c>
      <c r="S5" s="28">
        <v>197</v>
      </c>
      <c r="T5" s="25">
        <v>1753</v>
      </c>
      <c r="U5" s="36">
        <f>+T5/$T$12</f>
        <v>0.43846923461730863</v>
      </c>
    </row>
    <row r="6" spans="1:21" ht="15.75" thickBot="1" x14ac:dyDescent="0.3">
      <c r="A6" s="7" t="s">
        <v>5021</v>
      </c>
      <c r="B6" s="1"/>
      <c r="C6" s="1"/>
      <c r="D6" s="1"/>
      <c r="E6" s="1">
        <v>15</v>
      </c>
      <c r="F6" s="1">
        <v>6</v>
      </c>
      <c r="G6" s="1">
        <v>79</v>
      </c>
      <c r="H6" s="1">
        <v>100</v>
      </c>
      <c r="M6" s="22" t="s">
        <v>5021</v>
      </c>
      <c r="N6" s="23"/>
      <c r="O6" s="23"/>
      <c r="P6" s="23"/>
      <c r="Q6" s="23">
        <v>15</v>
      </c>
      <c r="R6" s="23">
        <v>6</v>
      </c>
      <c r="S6" s="28">
        <v>79</v>
      </c>
      <c r="T6" s="25">
        <v>100</v>
      </c>
      <c r="U6" s="36">
        <f t="shared" ref="U6:U11" si="0">+T6/$T$12</f>
        <v>2.5012506253126562E-2</v>
      </c>
    </row>
    <row r="7" spans="1:21" ht="15.75" thickBot="1" x14ac:dyDescent="0.3">
      <c r="A7" s="7" t="s">
        <v>5022</v>
      </c>
      <c r="B7" s="1"/>
      <c r="C7" s="1"/>
      <c r="D7" s="1">
        <v>1</v>
      </c>
      <c r="E7" s="1">
        <v>81</v>
      </c>
      <c r="F7" s="1">
        <v>98</v>
      </c>
      <c r="G7" s="1">
        <v>67</v>
      </c>
      <c r="H7" s="1">
        <v>247</v>
      </c>
      <c r="M7" s="22" t="s">
        <v>5022</v>
      </c>
      <c r="N7" s="23"/>
      <c r="O7" s="23"/>
      <c r="P7" s="23">
        <v>1</v>
      </c>
      <c r="Q7" s="23">
        <v>81</v>
      </c>
      <c r="R7" s="23">
        <v>98</v>
      </c>
      <c r="S7" s="28">
        <v>67</v>
      </c>
      <c r="T7" s="25">
        <v>247</v>
      </c>
      <c r="U7" s="36">
        <f t="shared" si="0"/>
        <v>6.1780890445222614E-2</v>
      </c>
    </row>
    <row r="8" spans="1:21" ht="15.75" thickBot="1" x14ac:dyDescent="0.3">
      <c r="A8" s="7" t="s">
        <v>5018</v>
      </c>
      <c r="B8" s="1"/>
      <c r="C8" s="1"/>
      <c r="D8" s="1"/>
      <c r="E8" s="1">
        <v>115</v>
      </c>
      <c r="F8" s="1">
        <v>18</v>
      </c>
      <c r="G8" s="1">
        <v>442</v>
      </c>
      <c r="H8" s="1">
        <v>575</v>
      </c>
      <c r="M8" s="22" t="s">
        <v>5018</v>
      </c>
      <c r="N8" s="23"/>
      <c r="O8" s="23"/>
      <c r="P8" s="23"/>
      <c r="Q8" s="23">
        <v>115</v>
      </c>
      <c r="R8" s="23">
        <v>18</v>
      </c>
      <c r="S8" s="28">
        <v>442</v>
      </c>
      <c r="T8" s="25">
        <v>575</v>
      </c>
      <c r="U8" s="36">
        <f t="shared" si="0"/>
        <v>0.14382191095547775</v>
      </c>
    </row>
    <row r="9" spans="1:21" ht="15.75" thickBot="1" x14ac:dyDescent="0.3">
      <c r="A9" s="7" t="s">
        <v>10</v>
      </c>
      <c r="B9" s="1"/>
      <c r="C9" s="1"/>
      <c r="D9" s="1"/>
      <c r="E9" s="1">
        <v>9</v>
      </c>
      <c r="F9" s="1">
        <v>4</v>
      </c>
      <c r="G9" s="1">
        <v>12</v>
      </c>
      <c r="H9" s="1">
        <v>25</v>
      </c>
      <c r="M9" s="22" t="s">
        <v>10</v>
      </c>
      <c r="N9" s="23"/>
      <c r="O9" s="23"/>
      <c r="P9" s="23"/>
      <c r="Q9" s="23">
        <v>9</v>
      </c>
      <c r="R9" s="23">
        <v>4</v>
      </c>
      <c r="S9" s="28">
        <v>12</v>
      </c>
      <c r="T9" s="25">
        <v>25</v>
      </c>
      <c r="U9" s="36">
        <f t="shared" si="0"/>
        <v>6.2531265632816404E-3</v>
      </c>
    </row>
    <row r="10" spans="1:21" ht="15.75" thickBot="1" x14ac:dyDescent="0.3">
      <c r="A10" s="7" t="s">
        <v>5023</v>
      </c>
      <c r="B10" s="1"/>
      <c r="C10" s="1"/>
      <c r="D10" s="1"/>
      <c r="E10" s="1">
        <v>3</v>
      </c>
      <c r="F10" s="1">
        <v>1</v>
      </c>
      <c r="G10" s="1">
        <v>15</v>
      </c>
      <c r="H10" s="1">
        <v>19</v>
      </c>
      <c r="M10" s="22" t="s">
        <v>5023</v>
      </c>
      <c r="N10" s="23"/>
      <c r="O10" s="23"/>
      <c r="P10" s="23"/>
      <c r="Q10" s="23">
        <v>3</v>
      </c>
      <c r="R10" s="23">
        <v>1</v>
      </c>
      <c r="S10" s="28">
        <v>15</v>
      </c>
      <c r="T10" s="25">
        <v>19</v>
      </c>
      <c r="U10" s="36">
        <f t="shared" si="0"/>
        <v>4.7523761880940473E-3</v>
      </c>
    </row>
    <row r="11" spans="1:21" ht="15.75" thickBot="1" x14ac:dyDescent="0.3">
      <c r="A11" s="7" t="s">
        <v>11</v>
      </c>
      <c r="B11" s="1">
        <v>11</v>
      </c>
      <c r="C11" s="1">
        <v>895</v>
      </c>
      <c r="D11" s="1">
        <v>4</v>
      </c>
      <c r="E11" s="1">
        <v>263</v>
      </c>
      <c r="F11" s="1">
        <v>3</v>
      </c>
      <c r="G11" s="1">
        <v>103</v>
      </c>
      <c r="H11" s="1">
        <v>1279</v>
      </c>
      <c r="M11" s="26" t="s">
        <v>11</v>
      </c>
      <c r="N11" s="24">
        <v>11</v>
      </c>
      <c r="O11" s="24">
        <v>895</v>
      </c>
      <c r="P11" s="24">
        <v>4</v>
      </c>
      <c r="Q11" s="24">
        <v>263</v>
      </c>
      <c r="R11" s="24">
        <v>3</v>
      </c>
      <c r="S11" s="27">
        <v>103</v>
      </c>
      <c r="T11" s="25">
        <v>1279</v>
      </c>
      <c r="U11" s="36">
        <f t="shared" si="0"/>
        <v>0.31990995497748875</v>
      </c>
    </row>
    <row r="12" spans="1:21" ht="15.75" thickBot="1" x14ac:dyDescent="0.3">
      <c r="A12" s="7" t="s">
        <v>5016</v>
      </c>
      <c r="B12" s="1">
        <v>11</v>
      </c>
      <c r="C12" s="1">
        <v>895</v>
      </c>
      <c r="D12" s="1">
        <v>7</v>
      </c>
      <c r="E12" s="1">
        <v>524</v>
      </c>
      <c r="F12" s="1">
        <v>1646</v>
      </c>
      <c r="G12" s="1">
        <v>915</v>
      </c>
      <c r="H12" s="1">
        <v>3998</v>
      </c>
      <c r="M12" s="34" t="s">
        <v>5067</v>
      </c>
      <c r="N12" s="25">
        <v>11</v>
      </c>
      <c r="O12" s="25">
        <v>895</v>
      </c>
      <c r="P12" s="25">
        <v>7</v>
      </c>
      <c r="Q12" s="25">
        <v>524</v>
      </c>
      <c r="R12" s="25">
        <v>1646</v>
      </c>
      <c r="S12" s="25">
        <v>915</v>
      </c>
      <c r="T12" s="25">
        <v>3998</v>
      </c>
    </row>
    <row r="13" spans="1:21" x14ac:dyDescent="0.25">
      <c r="N13" s="36">
        <f>+N12/$T$12</f>
        <v>2.7513756878439219E-3</v>
      </c>
      <c r="O13" s="36">
        <f t="shared" ref="O13:S13" si="1">+O12/$T$12</f>
        <v>0.22386193096548274</v>
      </c>
      <c r="P13" s="36">
        <f t="shared" si="1"/>
        <v>1.7508754377188595E-3</v>
      </c>
      <c r="Q13" s="36">
        <f t="shared" si="1"/>
        <v>0.13106553276638319</v>
      </c>
      <c r="R13" s="36">
        <f t="shared" si="1"/>
        <v>0.41170585292646322</v>
      </c>
      <c r="S13" s="36">
        <f t="shared" si="1"/>
        <v>0.22886443221610805</v>
      </c>
    </row>
    <row r="41" spans="1:2" x14ac:dyDescent="0.25">
      <c r="A41" s="21" t="s">
        <v>5028</v>
      </c>
      <c r="B41" s="21"/>
    </row>
    <row r="42" spans="1:2" x14ac:dyDescent="0.25">
      <c r="A42" t="s">
        <v>5029</v>
      </c>
      <c r="B42" t="s">
        <v>5030</v>
      </c>
    </row>
    <row r="43" spans="1:2" x14ac:dyDescent="0.25">
      <c r="A43">
        <v>2010</v>
      </c>
      <c r="B43">
        <v>910</v>
      </c>
    </row>
    <row r="44" spans="1:2" x14ac:dyDescent="0.25">
      <c r="A44">
        <v>2011</v>
      </c>
      <c r="B44">
        <v>1191</v>
      </c>
    </row>
    <row r="45" spans="1:2" x14ac:dyDescent="0.25">
      <c r="A45">
        <v>2012</v>
      </c>
      <c r="B45">
        <v>950</v>
      </c>
    </row>
    <row r="46" spans="1:2" x14ac:dyDescent="0.25">
      <c r="A46">
        <v>2013</v>
      </c>
      <c r="B46">
        <v>813</v>
      </c>
    </row>
    <row r="47" spans="1:2" x14ac:dyDescent="0.25">
      <c r="A47">
        <v>2014</v>
      </c>
      <c r="B47">
        <v>811</v>
      </c>
    </row>
    <row r="48" spans="1:2" x14ac:dyDescent="0.25">
      <c r="A48">
        <v>2015</v>
      </c>
      <c r="B48">
        <v>770</v>
      </c>
    </row>
    <row r="49" spans="1:2" x14ac:dyDescent="0.25">
      <c r="A49">
        <v>2016</v>
      </c>
      <c r="B49">
        <v>614</v>
      </c>
    </row>
    <row r="50" spans="1:2" x14ac:dyDescent="0.25">
      <c r="A50">
        <v>2017</v>
      </c>
      <c r="B50">
        <v>738</v>
      </c>
    </row>
    <row r="51" spans="1:2" x14ac:dyDescent="0.25">
      <c r="A51">
        <v>2018</v>
      </c>
      <c r="B51">
        <v>1226</v>
      </c>
    </row>
    <row r="52" spans="1:2" x14ac:dyDescent="0.25">
      <c r="A52">
        <v>2019</v>
      </c>
      <c r="B52">
        <v>1620</v>
      </c>
    </row>
    <row r="53" spans="1:2" x14ac:dyDescent="0.25">
      <c r="A53">
        <v>2020</v>
      </c>
      <c r="B53">
        <v>2145</v>
      </c>
    </row>
    <row r="54" spans="1:2" x14ac:dyDescent="0.25">
      <c r="A54">
        <v>2021</v>
      </c>
      <c r="B54">
        <v>2233</v>
      </c>
    </row>
    <row r="59" spans="1:2" x14ac:dyDescent="0.25">
      <c r="A59" s="6" t="s">
        <v>5011</v>
      </c>
      <c r="B59" t="s" vm="1">
        <v>5024</v>
      </c>
    </row>
    <row r="61" spans="1:2" x14ac:dyDescent="0.25">
      <c r="A61" s="6" t="s">
        <v>5017</v>
      </c>
      <c r="B61" t="s">
        <v>5014</v>
      </c>
    </row>
    <row r="62" spans="1:2" x14ac:dyDescent="0.25">
      <c r="A62" s="7" t="s">
        <v>5007</v>
      </c>
      <c r="B62" s="1">
        <v>906</v>
      </c>
    </row>
    <row r="63" spans="1:2" x14ac:dyDescent="0.25">
      <c r="A63" s="7" t="s">
        <v>5012</v>
      </c>
      <c r="B63" s="1">
        <v>531</v>
      </c>
    </row>
    <row r="64" spans="1:2" x14ac:dyDescent="0.25">
      <c r="A64" s="7" t="s">
        <v>5013</v>
      </c>
      <c r="B64" s="1">
        <v>2561</v>
      </c>
    </row>
    <row r="65" spans="1:9" x14ac:dyDescent="0.25">
      <c r="A65" s="7" t="s">
        <v>5016</v>
      </c>
      <c r="B65" s="1">
        <v>3998</v>
      </c>
    </row>
    <row r="68" spans="1:9" x14ac:dyDescent="0.25">
      <c r="A68" s="6" t="s">
        <v>5011</v>
      </c>
      <c r="B68" t="s" vm="1">
        <v>5024</v>
      </c>
    </row>
    <row r="70" spans="1:9" x14ac:dyDescent="0.25">
      <c r="A70" s="6" t="s">
        <v>5014</v>
      </c>
      <c r="B70" s="6" t="s">
        <v>5015</v>
      </c>
    </row>
    <row r="71" spans="1:9" x14ac:dyDescent="0.25">
      <c r="A71" s="6" t="s">
        <v>5017</v>
      </c>
      <c r="B71" t="s">
        <v>5023</v>
      </c>
      <c r="C71" t="s">
        <v>10</v>
      </c>
      <c r="D71" t="s">
        <v>5021</v>
      </c>
      <c r="E71" t="s">
        <v>5022</v>
      </c>
      <c r="F71" t="s">
        <v>5018</v>
      </c>
      <c r="G71" t="s">
        <v>11</v>
      </c>
      <c r="H71" t="s">
        <v>9</v>
      </c>
      <c r="I71" t="s">
        <v>5016</v>
      </c>
    </row>
    <row r="72" spans="1:9" x14ac:dyDescent="0.25">
      <c r="A72" s="7" t="s">
        <v>32</v>
      </c>
      <c r="B72" s="1">
        <v>1</v>
      </c>
      <c r="C72" s="1">
        <v>4</v>
      </c>
      <c r="D72" s="1">
        <v>6</v>
      </c>
      <c r="E72" s="1">
        <v>99</v>
      </c>
      <c r="F72" s="1">
        <v>18</v>
      </c>
      <c r="G72" s="1">
        <v>18</v>
      </c>
      <c r="H72" s="1">
        <v>1518</v>
      </c>
      <c r="I72" s="1">
        <v>1664</v>
      </c>
    </row>
    <row r="73" spans="1:9" x14ac:dyDescent="0.25">
      <c r="A73" s="7" t="s">
        <v>23</v>
      </c>
      <c r="B73" s="1">
        <v>18</v>
      </c>
      <c r="C73" s="1">
        <v>21</v>
      </c>
      <c r="D73" s="1">
        <v>94</v>
      </c>
      <c r="E73" s="1">
        <v>148</v>
      </c>
      <c r="F73" s="1">
        <v>557</v>
      </c>
      <c r="G73" s="1">
        <v>1261</v>
      </c>
      <c r="H73" s="1">
        <v>235</v>
      </c>
      <c r="I73" s="1">
        <v>2334</v>
      </c>
    </row>
    <row r="74" spans="1:9" x14ac:dyDescent="0.25">
      <c r="A74" s="7" t="s">
        <v>5016</v>
      </c>
      <c r="B74" s="1">
        <v>19</v>
      </c>
      <c r="C74" s="1">
        <v>25</v>
      </c>
      <c r="D74" s="1">
        <v>100</v>
      </c>
      <c r="E74" s="1">
        <v>247</v>
      </c>
      <c r="F74" s="1">
        <v>575</v>
      </c>
      <c r="G74" s="1">
        <v>1279</v>
      </c>
      <c r="H74" s="1">
        <v>1753</v>
      </c>
      <c r="I74" s="1">
        <v>3998</v>
      </c>
    </row>
    <row r="78" spans="1:9" x14ac:dyDescent="0.25">
      <c r="A78" s="6" t="s">
        <v>5011</v>
      </c>
      <c r="B78" t="s" vm="1">
        <v>5024</v>
      </c>
      <c r="C78" t="s">
        <v>5047</v>
      </c>
    </row>
    <row r="80" spans="1:9" x14ac:dyDescent="0.25">
      <c r="A80" s="6" t="s">
        <v>5014</v>
      </c>
      <c r="B80" s="6" t="s">
        <v>5015</v>
      </c>
    </row>
    <row r="81" spans="1:6" x14ac:dyDescent="0.25">
      <c r="A81" s="6" t="s">
        <v>5017</v>
      </c>
      <c r="B81" t="s">
        <v>5021</v>
      </c>
      <c r="C81" t="s">
        <v>5022</v>
      </c>
      <c r="D81" t="s">
        <v>5018</v>
      </c>
      <c r="E81" t="s">
        <v>9</v>
      </c>
      <c r="F81" t="s">
        <v>5016</v>
      </c>
    </row>
    <row r="82" spans="1:6" x14ac:dyDescent="0.25">
      <c r="A82" s="7" t="s">
        <v>32</v>
      </c>
      <c r="B82" s="1">
        <v>6</v>
      </c>
      <c r="C82" s="1">
        <v>99</v>
      </c>
      <c r="D82" s="1">
        <v>18</v>
      </c>
      <c r="E82" s="1">
        <v>1518</v>
      </c>
      <c r="F82" s="1">
        <v>1641</v>
      </c>
    </row>
    <row r="83" spans="1:6" x14ac:dyDescent="0.25">
      <c r="A83" s="7" t="s">
        <v>23</v>
      </c>
      <c r="B83" s="1">
        <v>94</v>
      </c>
      <c r="C83" s="1">
        <v>148</v>
      </c>
      <c r="D83" s="1">
        <v>557</v>
      </c>
      <c r="E83" s="1">
        <v>235</v>
      </c>
      <c r="F83" s="1">
        <v>1034</v>
      </c>
    </row>
    <row r="84" spans="1:6" x14ac:dyDescent="0.25">
      <c r="A84" s="7" t="s">
        <v>5016</v>
      </c>
      <c r="B84" s="1">
        <v>100</v>
      </c>
      <c r="C84" s="1">
        <v>247</v>
      </c>
      <c r="D84" s="1">
        <v>575</v>
      </c>
      <c r="E84" s="1">
        <v>1753</v>
      </c>
      <c r="F84" s="1">
        <v>2675</v>
      </c>
    </row>
    <row r="86" spans="1:6" x14ac:dyDescent="0.25">
      <c r="A86" s="6" t="s">
        <v>5011</v>
      </c>
      <c r="B86" t="s" vm="1">
        <v>5024</v>
      </c>
      <c r="C86" t="s">
        <v>5048</v>
      </c>
    </row>
    <row r="88" spans="1:6" x14ac:dyDescent="0.25">
      <c r="A88" s="6" t="s">
        <v>5014</v>
      </c>
      <c r="B88" s="6" t="s">
        <v>5015</v>
      </c>
    </row>
    <row r="89" spans="1:6" x14ac:dyDescent="0.25">
      <c r="A89" s="6" t="s">
        <v>5017</v>
      </c>
      <c r="B89" t="s">
        <v>5023</v>
      </c>
      <c r="C89" t="s">
        <v>10</v>
      </c>
      <c r="D89" t="s">
        <v>5022</v>
      </c>
      <c r="E89" t="s">
        <v>5018</v>
      </c>
      <c r="F89" t="s">
        <v>5016</v>
      </c>
    </row>
    <row r="90" spans="1:6" x14ac:dyDescent="0.25">
      <c r="A90" s="7" t="s">
        <v>32</v>
      </c>
      <c r="B90" s="1">
        <v>1</v>
      </c>
      <c r="C90" s="1">
        <v>4</v>
      </c>
      <c r="D90" s="1">
        <v>99</v>
      </c>
      <c r="E90" s="1">
        <v>18</v>
      </c>
      <c r="F90" s="1">
        <v>122</v>
      </c>
    </row>
    <row r="91" spans="1:6" x14ac:dyDescent="0.25">
      <c r="A91" s="7" t="s">
        <v>23</v>
      </c>
      <c r="B91" s="1">
        <v>18</v>
      </c>
      <c r="C91" s="1">
        <v>21</v>
      </c>
      <c r="D91" s="1">
        <v>148</v>
      </c>
      <c r="E91" s="1">
        <v>557</v>
      </c>
      <c r="F91" s="1">
        <v>744</v>
      </c>
    </row>
    <row r="92" spans="1:6" x14ac:dyDescent="0.25">
      <c r="A92" s="7" t="s">
        <v>5016</v>
      </c>
      <c r="B92" s="1">
        <v>19</v>
      </c>
      <c r="C92" s="1">
        <v>25</v>
      </c>
      <c r="D92" s="1">
        <v>247</v>
      </c>
      <c r="E92" s="1">
        <v>575</v>
      </c>
      <c r="F92" s="1">
        <v>866</v>
      </c>
    </row>
    <row r="94" spans="1:6" x14ac:dyDescent="0.25">
      <c r="A94" s="6" t="s">
        <v>5011</v>
      </c>
      <c r="B94" t="s" vm="1">
        <v>5024</v>
      </c>
      <c r="C94" t="s">
        <v>5049</v>
      </c>
    </row>
    <row r="96" spans="1:6" x14ac:dyDescent="0.25">
      <c r="A96" s="6" t="s">
        <v>5014</v>
      </c>
      <c r="B96" s="6" t="s">
        <v>5015</v>
      </c>
    </row>
    <row r="97" spans="1:6" x14ac:dyDescent="0.25">
      <c r="A97" s="6" t="s">
        <v>5017</v>
      </c>
      <c r="B97" t="s">
        <v>5023</v>
      </c>
      <c r="C97" t="s">
        <v>5021</v>
      </c>
      <c r="D97" t="s">
        <v>5018</v>
      </c>
      <c r="E97" t="s">
        <v>11</v>
      </c>
      <c r="F97" t="s">
        <v>5016</v>
      </c>
    </row>
    <row r="98" spans="1:6" x14ac:dyDescent="0.25">
      <c r="A98" s="7" t="s">
        <v>32</v>
      </c>
      <c r="B98" s="1">
        <v>1</v>
      </c>
      <c r="C98" s="1">
        <v>6</v>
      </c>
      <c r="D98" s="1">
        <v>18</v>
      </c>
      <c r="E98" s="1">
        <v>18</v>
      </c>
      <c r="F98" s="1">
        <v>43</v>
      </c>
    </row>
    <row r="99" spans="1:6" x14ac:dyDescent="0.25">
      <c r="A99" s="7" t="s">
        <v>23</v>
      </c>
      <c r="B99" s="1">
        <v>18</v>
      </c>
      <c r="C99" s="1">
        <v>94</v>
      </c>
      <c r="D99" s="1">
        <v>557</v>
      </c>
      <c r="E99" s="1">
        <v>1261</v>
      </c>
      <c r="F99" s="1">
        <v>1930</v>
      </c>
    </row>
    <row r="100" spans="1:6" x14ac:dyDescent="0.25">
      <c r="A100" s="7" t="s">
        <v>5016</v>
      </c>
      <c r="B100" s="1">
        <v>19</v>
      </c>
      <c r="C100" s="1">
        <v>100</v>
      </c>
      <c r="D100" s="1">
        <v>575</v>
      </c>
      <c r="E100" s="1">
        <v>1279</v>
      </c>
      <c r="F100" s="1">
        <v>1973</v>
      </c>
    </row>
    <row r="103" spans="1:6" x14ac:dyDescent="0.25">
      <c r="A103" s="6" t="s">
        <v>1</v>
      </c>
      <c r="B103" t="s" vm="6">
        <v>23</v>
      </c>
    </row>
    <row r="105" spans="1:6" x14ac:dyDescent="0.25">
      <c r="A105" s="6" t="s">
        <v>5017</v>
      </c>
      <c r="B105" t="s">
        <v>5014</v>
      </c>
    </row>
    <row r="106" spans="1:6" x14ac:dyDescent="0.25">
      <c r="A106" s="7" t="s">
        <v>15</v>
      </c>
      <c r="B106" s="1">
        <v>175</v>
      </c>
    </row>
    <row r="107" spans="1:6" x14ac:dyDescent="0.25">
      <c r="A107" s="7" t="s">
        <v>20</v>
      </c>
      <c r="B107" s="1">
        <v>296</v>
      </c>
    </row>
    <row r="108" spans="1:6" x14ac:dyDescent="0.25">
      <c r="A108" s="7" t="s">
        <v>33</v>
      </c>
      <c r="B108" s="1">
        <v>1086</v>
      </c>
    </row>
    <row r="109" spans="1:6" x14ac:dyDescent="0.25">
      <c r="A109" s="7" t="s">
        <v>122</v>
      </c>
      <c r="B109" s="1">
        <v>3</v>
      </c>
    </row>
    <row r="110" spans="1:6" x14ac:dyDescent="0.25">
      <c r="A110" s="7" t="s">
        <v>798</v>
      </c>
      <c r="B110" s="1">
        <v>3</v>
      </c>
    </row>
    <row r="111" spans="1:6" x14ac:dyDescent="0.25">
      <c r="A111" s="7" t="s">
        <v>38</v>
      </c>
      <c r="B111" s="1">
        <v>771</v>
      </c>
    </row>
    <row r="112" spans="1:6" x14ac:dyDescent="0.25">
      <c r="A112" s="7" t="s">
        <v>5016</v>
      </c>
      <c r="B112" s="1">
        <v>2334</v>
      </c>
    </row>
    <row r="114" spans="1:2" x14ac:dyDescent="0.25">
      <c r="A114" s="6" t="s">
        <v>5011</v>
      </c>
      <c r="B114" t="s" vm="2">
        <v>5025</v>
      </c>
    </row>
    <row r="115" spans="1:2" x14ac:dyDescent="0.25">
      <c r="A115" s="6" t="s">
        <v>8</v>
      </c>
      <c r="B115" t="s" vm="3">
        <v>143</v>
      </c>
    </row>
    <row r="116" spans="1:2" x14ac:dyDescent="0.25">
      <c r="A116" s="6" t="s">
        <v>4999</v>
      </c>
      <c r="B116" t="s" vm="4">
        <v>5007</v>
      </c>
    </row>
    <row r="118" spans="1:2" x14ac:dyDescent="0.25">
      <c r="A118" s="6" t="s">
        <v>5017</v>
      </c>
      <c r="B118" t="s">
        <v>5014</v>
      </c>
    </row>
    <row r="119" spans="1:2" x14ac:dyDescent="0.25">
      <c r="A119" s="7" t="s">
        <v>16</v>
      </c>
      <c r="B119" s="1">
        <v>1</v>
      </c>
    </row>
    <row r="120" spans="1:2" x14ac:dyDescent="0.25">
      <c r="A120" s="7" t="s">
        <v>396</v>
      </c>
      <c r="B120" s="1">
        <v>1</v>
      </c>
    </row>
    <row r="121" spans="1:2" x14ac:dyDescent="0.25">
      <c r="A121" s="7" t="s">
        <v>309</v>
      </c>
      <c r="B121" s="1">
        <v>1</v>
      </c>
    </row>
    <row r="122" spans="1:2" x14ac:dyDescent="0.25">
      <c r="A122" s="7" t="s">
        <v>21</v>
      </c>
      <c r="B122" s="1">
        <v>2</v>
      </c>
    </row>
    <row r="123" spans="1:2" x14ac:dyDescent="0.25">
      <c r="A123" s="7" t="s">
        <v>194</v>
      </c>
      <c r="B123" s="1">
        <v>2</v>
      </c>
    </row>
    <row r="124" spans="1:2" x14ac:dyDescent="0.25">
      <c r="A124" s="7" t="s">
        <v>224</v>
      </c>
      <c r="B124" s="1">
        <v>2</v>
      </c>
    </row>
    <row r="125" spans="1:2" x14ac:dyDescent="0.25">
      <c r="A125" s="7" t="s">
        <v>202</v>
      </c>
      <c r="B125" s="1">
        <v>2</v>
      </c>
    </row>
    <row r="126" spans="1:2" x14ac:dyDescent="0.25">
      <c r="A126" s="7" t="s">
        <v>87</v>
      </c>
      <c r="B126" s="1">
        <v>3</v>
      </c>
    </row>
    <row r="127" spans="1:2" x14ac:dyDescent="0.25">
      <c r="A127" s="7" t="s">
        <v>110</v>
      </c>
      <c r="B127" s="1">
        <v>4</v>
      </c>
    </row>
    <row r="128" spans="1:2" x14ac:dyDescent="0.25">
      <c r="A128" s="7" t="s">
        <v>236</v>
      </c>
      <c r="B128" s="1">
        <v>4</v>
      </c>
    </row>
    <row r="129" spans="1:2" x14ac:dyDescent="0.25">
      <c r="A129" s="7" t="s">
        <v>27</v>
      </c>
      <c r="B129" s="1">
        <v>5</v>
      </c>
    </row>
    <row r="130" spans="1:2" x14ac:dyDescent="0.25">
      <c r="A130" s="7" t="s">
        <v>53</v>
      </c>
      <c r="B130" s="1">
        <v>6</v>
      </c>
    </row>
    <row r="131" spans="1:2" x14ac:dyDescent="0.25">
      <c r="A131" s="7" t="s">
        <v>182</v>
      </c>
      <c r="B131" s="1">
        <v>7</v>
      </c>
    </row>
    <row r="132" spans="1:2" x14ac:dyDescent="0.25">
      <c r="A132" s="7" t="s">
        <v>63</v>
      </c>
      <c r="B132" s="1">
        <v>8</v>
      </c>
    </row>
    <row r="133" spans="1:2" x14ac:dyDescent="0.25">
      <c r="A133" s="7" t="s">
        <v>123</v>
      </c>
      <c r="B133" s="1">
        <v>8</v>
      </c>
    </row>
    <row r="134" spans="1:2" x14ac:dyDescent="0.25">
      <c r="A134" s="7" t="s">
        <v>293</v>
      </c>
      <c r="B134" s="1">
        <v>10</v>
      </c>
    </row>
    <row r="135" spans="1:2" x14ac:dyDescent="0.25">
      <c r="A135" s="7" t="s">
        <v>251</v>
      </c>
      <c r="B135" s="1">
        <v>10</v>
      </c>
    </row>
    <row r="136" spans="1:2" x14ac:dyDescent="0.25">
      <c r="A136" s="7" t="s">
        <v>60</v>
      </c>
      <c r="B136" s="1">
        <v>12</v>
      </c>
    </row>
    <row r="137" spans="1:2" x14ac:dyDescent="0.25">
      <c r="A137" s="7" t="s">
        <v>197</v>
      </c>
      <c r="B137" s="1">
        <v>13</v>
      </c>
    </row>
    <row r="138" spans="1:2" x14ac:dyDescent="0.25">
      <c r="A138" s="7" t="s">
        <v>126</v>
      </c>
      <c r="B138" s="1">
        <v>30</v>
      </c>
    </row>
    <row r="139" spans="1:2" x14ac:dyDescent="0.25">
      <c r="A139" s="7" t="s">
        <v>58</v>
      </c>
      <c r="B139" s="1">
        <v>114</v>
      </c>
    </row>
    <row r="140" spans="1:2" x14ac:dyDescent="0.25">
      <c r="A140" s="7" t="s">
        <v>5016</v>
      </c>
      <c r="B140" s="1">
        <v>245</v>
      </c>
    </row>
  </sheetData>
  <mergeCells count="5">
    <mergeCell ref="A41:B41"/>
    <mergeCell ref="R3:S3"/>
    <mergeCell ref="P3:Q3"/>
    <mergeCell ref="N3:O3"/>
    <mergeCell ref="T3:T4"/>
  </mergeCells>
  <pageMargins left="0.7" right="0.7" top="0.75" bottom="0.75" header="0.3" footer="0.3"/>
  <pageSetup paperSize="9" orientation="portrait" r:id="rId9"/>
  <drawing r:id="rId1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K4085"/>
  <sheetViews>
    <sheetView zoomScale="85" zoomScaleNormal="85" workbookViewId="0">
      <selection activeCell="E34" sqref="E34"/>
    </sheetView>
  </sheetViews>
  <sheetFormatPr baseColWidth="10" defaultRowHeight="15" x14ac:dyDescent="0.25"/>
  <cols>
    <col min="1" max="1" width="33.7109375" bestFit="1" customWidth="1"/>
    <col min="2" max="2" width="22.42578125" bestFit="1" customWidth="1"/>
    <col min="3" max="4" width="12.5703125" bestFit="1" customWidth="1"/>
    <col min="5" max="5" width="33.7109375" bestFit="1" customWidth="1"/>
    <col min="6" max="6" width="22.42578125" bestFit="1" customWidth="1"/>
    <col min="7" max="7" width="12.5703125" bestFit="1" customWidth="1"/>
    <col min="9" max="9" width="17.5703125" bestFit="1" customWidth="1"/>
    <col min="10" max="10" width="22.42578125" bestFit="1" customWidth="1"/>
    <col min="11" max="11" width="12.5703125" bestFit="1" customWidth="1"/>
  </cols>
  <sheetData>
    <row r="1" spans="1:11" x14ac:dyDescent="0.25">
      <c r="A1" s="6" t="s">
        <v>5011</v>
      </c>
      <c r="B1" t="s" vm="2">
        <v>5025</v>
      </c>
      <c r="E1" s="6" t="s">
        <v>5011</v>
      </c>
      <c r="F1" t="s" vm="2">
        <v>5025</v>
      </c>
    </row>
    <row r="3" spans="1:11" x14ac:dyDescent="0.25">
      <c r="A3" s="6" t="s">
        <v>5014</v>
      </c>
      <c r="B3" s="6" t="s">
        <v>5015</v>
      </c>
      <c r="E3" s="6" t="s">
        <v>5014</v>
      </c>
      <c r="F3" s="6" t="s">
        <v>5015</v>
      </c>
      <c r="I3" s="6" t="s">
        <v>5014</v>
      </c>
      <c r="J3" s="6" t="s">
        <v>5015</v>
      </c>
    </row>
    <row r="4" spans="1:11" x14ac:dyDescent="0.25">
      <c r="A4" s="6" t="s">
        <v>5017</v>
      </c>
      <c r="B4" t="s">
        <v>143</v>
      </c>
      <c r="C4" t="s">
        <v>5016</v>
      </c>
      <c r="E4" s="6" t="s">
        <v>5017</v>
      </c>
      <c r="F4" t="s">
        <v>18</v>
      </c>
      <c r="G4" t="s">
        <v>5016</v>
      </c>
      <c r="I4" s="6" t="s">
        <v>5017</v>
      </c>
      <c r="J4" t="s">
        <v>18</v>
      </c>
      <c r="K4" t="s">
        <v>5016</v>
      </c>
    </row>
    <row r="5" spans="1:11" x14ac:dyDescent="0.25">
      <c r="A5" s="7" t="s">
        <v>5021</v>
      </c>
      <c r="B5" s="1">
        <v>2</v>
      </c>
      <c r="C5" s="1">
        <v>2</v>
      </c>
      <c r="E5" s="7" t="s">
        <v>5023</v>
      </c>
      <c r="F5" s="1">
        <v>15</v>
      </c>
      <c r="G5" s="1">
        <v>15</v>
      </c>
      <c r="I5" s="7" t="s">
        <v>5032</v>
      </c>
      <c r="J5" s="1">
        <v>3</v>
      </c>
      <c r="K5" s="1">
        <v>3</v>
      </c>
    </row>
    <row r="6" spans="1:11" x14ac:dyDescent="0.25">
      <c r="A6" s="7" t="s">
        <v>5018</v>
      </c>
      <c r="B6" s="1">
        <v>6</v>
      </c>
      <c r="C6" s="1">
        <v>6</v>
      </c>
      <c r="E6" s="7" t="s">
        <v>10</v>
      </c>
      <c r="F6" s="1">
        <v>17</v>
      </c>
      <c r="G6" s="1">
        <v>17</v>
      </c>
      <c r="I6" s="7" t="s">
        <v>5033</v>
      </c>
      <c r="J6" s="1">
        <v>20</v>
      </c>
      <c r="K6" s="1">
        <v>20</v>
      </c>
    </row>
    <row r="7" spans="1:11" x14ac:dyDescent="0.25">
      <c r="A7" s="7" t="s">
        <v>5022</v>
      </c>
      <c r="B7" s="1">
        <v>8</v>
      </c>
      <c r="C7" s="1">
        <v>8</v>
      </c>
      <c r="E7" s="7" t="s">
        <v>5021</v>
      </c>
      <c r="F7" s="1">
        <v>74</v>
      </c>
      <c r="G7" s="1">
        <v>74</v>
      </c>
      <c r="I7" s="7" t="s">
        <v>5034</v>
      </c>
      <c r="J7" s="1">
        <v>6</v>
      </c>
      <c r="K7" s="1">
        <v>6</v>
      </c>
    </row>
    <row r="8" spans="1:11" x14ac:dyDescent="0.25">
      <c r="A8" s="7" t="s">
        <v>9</v>
      </c>
      <c r="B8" s="1">
        <v>84</v>
      </c>
      <c r="C8" s="1">
        <v>84</v>
      </c>
      <c r="E8" s="7" t="s">
        <v>5022</v>
      </c>
      <c r="F8" s="1">
        <v>177</v>
      </c>
      <c r="G8" s="1">
        <v>177</v>
      </c>
      <c r="I8" s="7" t="s">
        <v>5035</v>
      </c>
      <c r="J8" s="1">
        <v>3</v>
      </c>
      <c r="K8" s="1">
        <v>3</v>
      </c>
    </row>
    <row r="9" spans="1:11" x14ac:dyDescent="0.25">
      <c r="A9" s="7" t="s">
        <v>11</v>
      </c>
      <c r="B9" s="1">
        <v>266</v>
      </c>
      <c r="C9" s="1">
        <v>266</v>
      </c>
      <c r="E9" s="7" t="s">
        <v>5018</v>
      </c>
      <c r="F9" s="1">
        <v>459</v>
      </c>
      <c r="G9" s="1">
        <v>459</v>
      </c>
      <c r="I9" s="7" t="s">
        <v>5036</v>
      </c>
      <c r="J9" s="1">
        <v>21</v>
      </c>
      <c r="K9" s="1">
        <v>21</v>
      </c>
    </row>
    <row r="10" spans="1:11" x14ac:dyDescent="0.25">
      <c r="A10" s="7" t="s">
        <v>5016</v>
      </c>
      <c r="B10" s="1">
        <v>366</v>
      </c>
      <c r="C10" s="1">
        <v>366</v>
      </c>
      <c r="E10" s="7" t="s">
        <v>9</v>
      </c>
      <c r="F10" s="1">
        <v>723</v>
      </c>
      <c r="G10" s="1">
        <v>723</v>
      </c>
      <c r="I10" s="7" t="s">
        <v>5037</v>
      </c>
      <c r="J10" s="1">
        <v>106</v>
      </c>
      <c r="K10" s="1">
        <v>106</v>
      </c>
    </row>
    <row r="11" spans="1:11" x14ac:dyDescent="0.25">
      <c r="E11" s="7" t="s">
        <v>11</v>
      </c>
      <c r="F11" s="1">
        <v>768</v>
      </c>
      <c r="G11" s="1">
        <v>768</v>
      </c>
      <c r="I11" s="7" t="s">
        <v>5038</v>
      </c>
      <c r="J11" s="1">
        <v>119</v>
      </c>
      <c r="K11" s="1">
        <v>119</v>
      </c>
    </row>
    <row r="12" spans="1:11" x14ac:dyDescent="0.25">
      <c r="E12" s="7" t="s">
        <v>5016</v>
      </c>
      <c r="F12" s="1">
        <v>2233</v>
      </c>
      <c r="G12" s="1">
        <v>2233</v>
      </c>
      <c r="I12" s="7" t="s">
        <v>5039</v>
      </c>
      <c r="J12" s="1">
        <v>60</v>
      </c>
      <c r="K12" s="1">
        <v>60</v>
      </c>
    </row>
    <row r="13" spans="1:11" x14ac:dyDescent="0.25">
      <c r="I13" s="7" t="s">
        <v>5040</v>
      </c>
      <c r="J13" s="1">
        <v>22</v>
      </c>
      <c r="K13" s="1">
        <v>22</v>
      </c>
    </row>
    <row r="14" spans="1:11" x14ac:dyDescent="0.25">
      <c r="I14" s="7" t="s">
        <v>5041</v>
      </c>
      <c r="J14" s="1">
        <v>23</v>
      </c>
      <c r="K14" s="1">
        <v>23</v>
      </c>
    </row>
    <row r="15" spans="1:11" x14ac:dyDescent="0.25">
      <c r="I15" s="7" t="s">
        <v>5042</v>
      </c>
      <c r="J15" s="1">
        <v>7</v>
      </c>
      <c r="K15" s="1">
        <v>7</v>
      </c>
    </row>
    <row r="16" spans="1:11" x14ac:dyDescent="0.25">
      <c r="I16" s="7" t="s">
        <v>5043</v>
      </c>
      <c r="J16" s="1">
        <v>8</v>
      </c>
      <c r="K16" s="1">
        <v>8</v>
      </c>
    </row>
    <row r="17" spans="9:11" x14ac:dyDescent="0.25">
      <c r="I17" s="7" t="s">
        <v>5044</v>
      </c>
      <c r="J17" s="1">
        <v>26</v>
      </c>
      <c r="K17" s="1">
        <v>26</v>
      </c>
    </row>
    <row r="18" spans="9:11" x14ac:dyDescent="0.25">
      <c r="I18" s="7" t="s">
        <v>5045</v>
      </c>
      <c r="J18" s="1">
        <v>65</v>
      </c>
      <c r="K18" s="1">
        <v>65</v>
      </c>
    </row>
    <row r="19" spans="9:11" x14ac:dyDescent="0.25">
      <c r="I19" s="7" t="s">
        <v>5046</v>
      </c>
      <c r="J19" s="1">
        <v>330</v>
      </c>
      <c r="K19" s="1">
        <v>330</v>
      </c>
    </row>
    <row r="20" spans="9:11" x14ac:dyDescent="0.25">
      <c r="I20" s="7" t="s">
        <v>5031</v>
      </c>
      <c r="J20" s="1">
        <v>2233</v>
      </c>
      <c r="K20" s="1">
        <v>2233</v>
      </c>
    </row>
    <row r="21" spans="9:11" x14ac:dyDescent="0.25">
      <c r="I21" s="7" t="s">
        <v>5016</v>
      </c>
      <c r="J21" s="1">
        <v>3052</v>
      </c>
      <c r="K21" s="1">
        <v>3052</v>
      </c>
    </row>
    <row r="34" spans="1:4" x14ac:dyDescent="0.25">
      <c r="A34" s="6" t="s">
        <v>5011</v>
      </c>
      <c r="B34" t="s" vm="2">
        <v>5025</v>
      </c>
    </row>
    <row r="36" spans="1:4" x14ac:dyDescent="0.25">
      <c r="A36" s="6" t="s">
        <v>5014</v>
      </c>
      <c r="B36" s="6" t="s">
        <v>5015</v>
      </c>
    </row>
    <row r="37" spans="1:4" x14ac:dyDescent="0.25">
      <c r="A37" s="6" t="s">
        <v>5017</v>
      </c>
      <c r="B37" t="s">
        <v>143</v>
      </c>
      <c r="C37" t="s">
        <v>5016</v>
      </c>
    </row>
    <row r="38" spans="1:4" x14ac:dyDescent="0.25">
      <c r="A38" s="7" t="s">
        <v>11</v>
      </c>
      <c r="B38" s="1"/>
      <c r="C38" s="1"/>
    </row>
    <row r="39" spans="1:4" x14ac:dyDescent="0.25">
      <c r="A39" s="8" t="s">
        <v>5007</v>
      </c>
      <c r="B39" s="1">
        <v>245</v>
      </c>
      <c r="C39" s="1">
        <v>245</v>
      </c>
    </row>
    <row r="40" spans="1:4" x14ac:dyDescent="0.25">
      <c r="A40" s="8" t="s">
        <v>5012</v>
      </c>
      <c r="B40" s="1">
        <v>16</v>
      </c>
      <c r="C40" s="1">
        <v>16</v>
      </c>
    </row>
    <row r="41" spans="1:4" x14ac:dyDescent="0.25">
      <c r="A41" s="8" t="s">
        <v>5013</v>
      </c>
      <c r="B41" s="1">
        <v>5</v>
      </c>
      <c r="C41" s="1">
        <v>5</v>
      </c>
    </row>
    <row r="42" spans="1:4" x14ac:dyDescent="0.25">
      <c r="A42" s="7" t="s">
        <v>5016</v>
      </c>
      <c r="B42" s="1">
        <v>266</v>
      </c>
      <c r="C42" s="1">
        <v>266</v>
      </c>
    </row>
    <row r="45" spans="1:4" x14ac:dyDescent="0.25">
      <c r="A45" t="s">
        <v>5026</v>
      </c>
      <c r="B45" t="s">
        <v>5027</v>
      </c>
      <c r="C45" t="s">
        <v>8</v>
      </c>
      <c r="D45" t="s">
        <v>5011</v>
      </c>
    </row>
    <row r="46" spans="1:4" hidden="1" x14ac:dyDescent="0.25">
      <c r="A46" s="1">
        <v>1</v>
      </c>
      <c r="B46" s="9" t="s">
        <v>5064</v>
      </c>
      <c r="C46" t="s">
        <v>18</v>
      </c>
      <c r="D46" s="10">
        <v>44467</v>
      </c>
    </row>
    <row r="47" spans="1:4" hidden="1" x14ac:dyDescent="0.25">
      <c r="A47" s="1">
        <v>4</v>
      </c>
      <c r="B47" s="9" t="s">
        <v>5064</v>
      </c>
      <c r="C47" t="s">
        <v>18</v>
      </c>
      <c r="D47" s="10">
        <v>44466</v>
      </c>
    </row>
    <row r="48" spans="1:4" x14ac:dyDescent="0.25">
      <c r="A48" s="1">
        <v>6</v>
      </c>
      <c r="B48" s="9" t="s">
        <v>5065</v>
      </c>
      <c r="C48" t="s">
        <v>18</v>
      </c>
      <c r="D48" s="10">
        <v>44349</v>
      </c>
    </row>
    <row r="49" spans="1:4" x14ac:dyDescent="0.25">
      <c r="A49" s="1">
        <v>7</v>
      </c>
      <c r="B49" t="s">
        <v>5065</v>
      </c>
      <c r="C49" t="s">
        <v>18</v>
      </c>
      <c r="D49" s="10">
        <v>44473</v>
      </c>
    </row>
    <row r="50" spans="1:4" x14ac:dyDescent="0.25">
      <c r="A50" s="1">
        <v>8</v>
      </c>
      <c r="B50" t="s">
        <v>5065</v>
      </c>
      <c r="C50" t="s">
        <v>18</v>
      </c>
      <c r="D50" s="10">
        <v>44257</v>
      </c>
    </row>
    <row r="51" spans="1:4" x14ac:dyDescent="0.25">
      <c r="A51" s="1">
        <v>9</v>
      </c>
      <c r="B51" t="s">
        <v>5065</v>
      </c>
      <c r="C51" t="s">
        <v>18</v>
      </c>
      <c r="D51" s="10">
        <v>44275</v>
      </c>
    </row>
    <row r="52" spans="1:4" hidden="1" x14ac:dyDescent="0.25">
      <c r="A52" s="1">
        <v>0</v>
      </c>
      <c r="B52" s="9" t="s">
        <v>5064</v>
      </c>
      <c r="C52" t="s">
        <v>18</v>
      </c>
      <c r="D52" s="10">
        <v>44482</v>
      </c>
    </row>
    <row r="53" spans="1:4" hidden="1" x14ac:dyDescent="0.25">
      <c r="A53" s="1">
        <v>0</v>
      </c>
      <c r="B53" s="9" t="s">
        <v>5064</v>
      </c>
      <c r="C53" t="s">
        <v>18</v>
      </c>
      <c r="D53" s="10">
        <v>44251</v>
      </c>
    </row>
    <row r="54" spans="1:4" x14ac:dyDescent="0.25">
      <c r="A54" s="1">
        <v>7</v>
      </c>
      <c r="B54" s="9" t="s">
        <v>5065</v>
      </c>
      <c r="C54" t="s">
        <v>18</v>
      </c>
      <c r="D54" s="10">
        <v>44296</v>
      </c>
    </row>
    <row r="55" spans="1:4" x14ac:dyDescent="0.25">
      <c r="A55" s="1">
        <v>8</v>
      </c>
      <c r="B55" s="9" t="s">
        <v>5065</v>
      </c>
      <c r="C55" t="s">
        <v>18</v>
      </c>
      <c r="D55" s="10">
        <v>44209</v>
      </c>
    </row>
    <row r="56" spans="1:4" x14ac:dyDescent="0.25">
      <c r="A56" s="1">
        <v>9</v>
      </c>
      <c r="B56" s="9" t="s">
        <v>5065</v>
      </c>
      <c r="C56" t="s">
        <v>18</v>
      </c>
      <c r="D56" s="10">
        <v>44381</v>
      </c>
    </row>
    <row r="57" spans="1:4" hidden="1" x14ac:dyDescent="0.25">
      <c r="A57" s="1">
        <v>0</v>
      </c>
      <c r="B57" s="9" t="s">
        <v>5064</v>
      </c>
      <c r="C57" t="s">
        <v>18</v>
      </c>
      <c r="D57" s="10">
        <v>44497</v>
      </c>
    </row>
    <row r="58" spans="1:4" hidden="1" x14ac:dyDescent="0.25">
      <c r="A58" s="1">
        <v>1</v>
      </c>
      <c r="B58" s="9" t="s">
        <v>5064</v>
      </c>
      <c r="C58" t="s">
        <v>18</v>
      </c>
      <c r="D58" s="10">
        <v>44347</v>
      </c>
    </row>
    <row r="59" spans="1:4" x14ac:dyDescent="0.25">
      <c r="A59" s="1">
        <v>6</v>
      </c>
      <c r="B59" s="9" t="s">
        <v>5065</v>
      </c>
      <c r="C59" t="s">
        <v>18</v>
      </c>
      <c r="D59" s="10">
        <v>44292</v>
      </c>
    </row>
    <row r="60" spans="1:4" hidden="1" x14ac:dyDescent="0.25">
      <c r="A60" s="1">
        <v>2</v>
      </c>
      <c r="B60" s="9" t="s">
        <v>5064</v>
      </c>
      <c r="C60" t="s">
        <v>18</v>
      </c>
      <c r="D60" s="10">
        <v>44476</v>
      </c>
    </row>
    <row r="61" spans="1:4" hidden="1" x14ac:dyDescent="0.25">
      <c r="A61" s="1">
        <v>0</v>
      </c>
      <c r="B61" s="9" t="s">
        <v>5064</v>
      </c>
      <c r="C61" t="s">
        <v>18</v>
      </c>
      <c r="D61" s="10">
        <v>44377</v>
      </c>
    </row>
    <row r="62" spans="1:4" hidden="1" x14ac:dyDescent="0.25">
      <c r="A62" s="1">
        <v>5</v>
      </c>
      <c r="B62" s="9" t="s">
        <v>5065</v>
      </c>
      <c r="C62" t="s">
        <v>18</v>
      </c>
      <c r="D62" s="10">
        <v>42121</v>
      </c>
    </row>
    <row r="63" spans="1:4" x14ac:dyDescent="0.25">
      <c r="A63" s="1">
        <v>6</v>
      </c>
      <c r="B63" s="9" t="s">
        <v>5065</v>
      </c>
      <c r="C63" t="s">
        <v>18</v>
      </c>
      <c r="D63" s="10">
        <v>44281</v>
      </c>
    </row>
    <row r="64" spans="1:4" x14ac:dyDescent="0.25">
      <c r="A64" s="1">
        <v>7</v>
      </c>
      <c r="B64" s="9" t="s">
        <v>5065</v>
      </c>
      <c r="C64" t="s">
        <v>18</v>
      </c>
      <c r="D64" s="10">
        <v>44322</v>
      </c>
    </row>
    <row r="65" spans="1:7" x14ac:dyDescent="0.25">
      <c r="A65" s="1">
        <v>8</v>
      </c>
      <c r="B65" s="9" t="s">
        <v>5065</v>
      </c>
      <c r="C65" t="s">
        <v>18</v>
      </c>
      <c r="D65" s="10">
        <v>44272</v>
      </c>
    </row>
    <row r="66" spans="1:7" x14ac:dyDescent="0.25">
      <c r="A66" s="1">
        <v>9</v>
      </c>
      <c r="B66" s="9" t="s">
        <v>5065</v>
      </c>
      <c r="C66" t="s">
        <v>18</v>
      </c>
      <c r="D66" s="10">
        <v>44461</v>
      </c>
    </row>
    <row r="67" spans="1:7" hidden="1" x14ac:dyDescent="0.25">
      <c r="A67" s="1">
        <v>1</v>
      </c>
      <c r="B67" s="9" t="s">
        <v>5064</v>
      </c>
      <c r="C67" t="s">
        <v>18</v>
      </c>
      <c r="D67" s="10">
        <v>44510</v>
      </c>
    </row>
    <row r="68" spans="1:7" hidden="1" x14ac:dyDescent="0.25">
      <c r="A68" s="1">
        <v>2</v>
      </c>
      <c r="B68" s="9" t="s">
        <v>5064</v>
      </c>
      <c r="C68" t="s">
        <v>18</v>
      </c>
      <c r="D68" s="10">
        <v>44453</v>
      </c>
    </row>
    <row r="69" spans="1:7" x14ac:dyDescent="0.25">
      <c r="A69" s="1">
        <v>5</v>
      </c>
      <c r="B69" s="9" t="s">
        <v>5065</v>
      </c>
      <c r="C69" t="s">
        <v>18</v>
      </c>
      <c r="D69" s="10">
        <v>44302</v>
      </c>
    </row>
    <row r="70" spans="1:7" hidden="1" x14ac:dyDescent="0.25">
      <c r="A70" s="1">
        <v>7</v>
      </c>
      <c r="B70" s="9" t="s">
        <v>5065</v>
      </c>
      <c r="C70" t="s">
        <v>18</v>
      </c>
      <c r="D70" s="10">
        <v>43945</v>
      </c>
    </row>
    <row r="71" spans="1:7" x14ac:dyDescent="0.25">
      <c r="A71" s="1">
        <v>8</v>
      </c>
      <c r="B71" s="9" t="s">
        <v>5065</v>
      </c>
      <c r="C71" t="s">
        <v>18</v>
      </c>
      <c r="D71" s="10">
        <v>44481</v>
      </c>
    </row>
    <row r="72" spans="1:7" hidden="1" x14ac:dyDescent="0.25">
      <c r="A72" s="1">
        <v>1</v>
      </c>
      <c r="B72" s="9" t="s">
        <v>5064</v>
      </c>
      <c r="C72" t="s">
        <v>18</v>
      </c>
      <c r="D72" s="10">
        <v>44270</v>
      </c>
    </row>
    <row r="73" spans="1:7" x14ac:dyDescent="0.25">
      <c r="A73" s="1">
        <v>6</v>
      </c>
      <c r="B73" s="9" t="s">
        <v>5065</v>
      </c>
      <c r="C73" t="s">
        <v>18</v>
      </c>
      <c r="D73" s="10">
        <v>44300</v>
      </c>
    </row>
    <row r="74" spans="1:7" hidden="1" x14ac:dyDescent="0.25">
      <c r="A74" s="1">
        <v>4</v>
      </c>
      <c r="B74" s="9" t="s">
        <v>5064</v>
      </c>
      <c r="C74" t="s">
        <v>18</v>
      </c>
      <c r="D74" s="10">
        <v>44270</v>
      </c>
    </row>
    <row r="75" spans="1:7" x14ac:dyDescent="0.25">
      <c r="A75" s="1">
        <v>6</v>
      </c>
      <c r="B75" s="9" t="s">
        <v>5065</v>
      </c>
      <c r="C75" t="s">
        <v>18</v>
      </c>
      <c r="D75" s="10">
        <v>44219</v>
      </c>
    </row>
    <row r="76" spans="1:7" hidden="1" x14ac:dyDescent="0.25">
      <c r="A76" s="1">
        <v>8</v>
      </c>
      <c r="B76" s="9" t="s">
        <v>5065</v>
      </c>
      <c r="C76" t="s">
        <v>18</v>
      </c>
      <c r="D76" s="10">
        <v>43967</v>
      </c>
    </row>
    <row r="77" spans="1:7" hidden="1" x14ac:dyDescent="0.25">
      <c r="A77" s="1">
        <v>0</v>
      </c>
      <c r="B77" s="9" t="s">
        <v>5064</v>
      </c>
      <c r="C77" t="s">
        <v>18</v>
      </c>
      <c r="D77" s="10">
        <v>44292</v>
      </c>
    </row>
    <row r="78" spans="1:7" hidden="1" x14ac:dyDescent="0.25">
      <c r="A78" s="1">
        <v>1</v>
      </c>
      <c r="B78" s="9" t="s">
        <v>5064</v>
      </c>
      <c r="C78" t="s">
        <v>18</v>
      </c>
      <c r="D78" s="10">
        <v>44495</v>
      </c>
    </row>
    <row r="79" spans="1:7" hidden="1" x14ac:dyDescent="0.25">
      <c r="A79" s="1">
        <v>2</v>
      </c>
      <c r="B79" s="9" t="s">
        <v>5064</v>
      </c>
      <c r="C79" t="s">
        <v>18</v>
      </c>
      <c r="D79" s="10">
        <v>44372</v>
      </c>
    </row>
    <row r="80" spans="1:7" hidden="1" x14ac:dyDescent="0.25">
      <c r="A80" s="1">
        <v>3</v>
      </c>
      <c r="B80" s="9" t="s">
        <v>5064</v>
      </c>
      <c r="C80" t="s">
        <v>18</v>
      </c>
      <c r="D80" s="10">
        <v>44210</v>
      </c>
      <c r="G80">
        <f>1136/1833</f>
        <v>0.6197490452809602</v>
      </c>
    </row>
    <row r="81" spans="1:4" hidden="1" x14ac:dyDescent="0.25">
      <c r="A81" s="1">
        <v>4</v>
      </c>
      <c r="B81" s="9" t="s">
        <v>5064</v>
      </c>
      <c r="C81" t="s">
        <v>18</v>
      </c>
      <c r="D81" s="10">
        <v>44251</v>
      </c>
    </row>
    <row r="82" spans="1:4" x14ac:dyDescent="0.25">
      <c r="A82" s="1">
        <v>6</v>
      </c>
      <c r="B82" s="9" t="s">
        <v>5065</v>
      </c>
      <c r="C82" t="s">
        <v>18</v>
      </c>
      <c r="D82" s="10">
        <v>44543</v>
      </c>
    </row>
    <row r="83" spans="1:4" hidden="1" x14ac:dyDescent="0.25">
      <c r="A83" s="1">
        <v>1</v>
      </c>
      <c r="B83" s="9" t="s">
        <v>5064</v>
      </c>
      <c r="C83" t="s">
        <v>18</v>
      </c>
      <c r="D83" s="10">
        <v>44523</v>
      </c>
    </row>
    <row r="84" spans="1:4" hidden="1" x14ac:dyDescent="0.25">
      <c r="A84" s="1">
        <v>3</v>
      </c>
      <c r="B84" s="9" t="s">
        <v>5064</v>
      </c>
      <c r="C84" t="s">
        <v>18</v>
      </c>
      <c r="D84" s="10">
        <v>44230</v>
      </c>
    </row>
    <row r="85" spans="1:4" hidden="1" x14ac:dyDescent="0.25">
      <c r="A85" s="1">
        <v>4</v>
      </c>
      <c r="B85" s="9" t="s">
        <v>5064</v>
      </c>
      <c r="C85" t="s">
        <v>18</v>
      </c>
      <c r="D85" s="10">
        <v>44249</v>
      </c>
    </row>
    <row r="86" spans="1:4" x14ac:dyDescent="0.25">
      <c r="A86" s="1">
        <v>5</v>
      </c>
      <c r="B86" s="9" t="s">
        <v>5065</v>
      </c>
      <c r="C86" t="s">
        <v>18</v>
      </c>
      <c r="D86" s="10">
        <v>44274</v>
      </c>
    </row>
    <row r="87" spans="1:4" x14ac:dyDescent="0.25">
      <c r="A87" s="1">
        <v>8</v>
      </c>
      <c r="B87" s="9" t="s">
        <v>5065</v>
      </c>
      <c r="C87" t="s">
        <v>18</v>
      </c>
      <c r="D87" s="10">
        <v>44340</v>
      </c>
    </row>
    <row r="88" spans="1:4" x14ac:dyDescent="0.25">
      <c r="A88" s="1">
        <v>9</v>
      </c>
      <c r="B88" s="9" t="s">
        <v>5065</v>
      </c>
      <c r="C88" t="s">
        <v>18</v>
      </c>
      <c r="D88" s="10">
        <v>44383</v>
      </c>
    </row>
    <row r="89" spans="1:4" hidden="1" x14ac:dyDescent="0.25">
      <c r="A89" s="1">
        <v>0</v>
      </c>
      <c r="B89" s="9" t="s">
        <v>5064</v>
      </c>
      <c r="C89" t="s">
        <v>18</v>
      </c>
      <c r="D89" s="10">
        <v>44258</v>
      </c>
    </row>
    <row r="90" spans="1:4" hidden="1" x14ac:dyDescent="0.25">
      <c r="A90" s="1">
        <v>1</v>
      </c>
      <c r="B90" s="9" t="s">
        <v>5064</v>
      </c>
      <c r="C90" t="s">
        <v>18</v>
      </c>
      <c r="D90" s="10">
        <v>44306</v>
      </c>
    </row>
    <row r="91" spans="1:4" hidden="1" x14ac:dyDescent="0.25">
      <c r="A91" s="1">
        <v>2</v>
      </c>
      <c r="B91" s="9" t="s">
        <v>5064</v>
      </c>
      <c r="C91" t="s">
        <v>18</v>
      </c>
      <c r="D91" s="10">
        <v>44230</v>
      </c>
    </row>
    <row r="92" spans="1:4" hidden="1" x14ac:dyDescent="0.25">
      <c r="A92" s="1">
        <v>0</v>
      </c>
      <c r="B92" s="9" t="s">
        <v>5064</v>
      </c>
      <c r="C92" t="s">
        <v>18</v>
      </c>
      <c r="D92" s="10">
        <v>44252</v>
      </c>
    </row>
    <row r="93" spans="1:4" hidden="1" x14ac:dyDescent="0.25">
      <c r="A93" s="1">
        <v>1</v>
      </c>
      <c r="B93" s="9" t="s">
        <v>5064</v>
      </c>
      <c r="C93" t="s">
        <v>18</v>
      </c>
      <c r="D93" s="10">
        <v>44211</v>
      </c>
    </row>
    <row r="94" spans="1:4" hidden="1" x14ac:dyDescent="0.25">
      <c r="A94" s="1">
        <v>2</v>
      </c>
      <c r="B94" s="9" t="s">
        <v>5064</v>
      </c>
      <c r="C94" t="s">
        <v>18</v>
      </c>
      <c r="D94" s="10">
        <v>44379</v>
      </c>
    </row>
    <row r="95" spans="1:4" x14ac:dyDescent="0.25">
      <c r="A95" s="1">
        <v>9</v>
      </c>
      <c r="B95" s="9" t="s">
        <v>5065</v>
      </c>
      <c r="C95" t="s">
        <v>18</v>
      </c>
      <c r="D95" s="10">
        <v>44279</v>
      </c>
    </row>
    <row r="96" spans="1:4" x14ac:dyDescent="0.25">
      <c r="A96" s="1">
        <v>6</v>
      </c>
      <c r="B96" s="9" t="s">
        <v>5065</v>
      </c>
      <c r="C96" t="s">
        <v>18</v>
      </c>
      <c r="D96" s="10">
        <v>44273</v>
      </c>
    </row>
    <row r="97" spans="1:4" x14ac:dyDescent="0.25">
      <c r="A97" s="1">
        <v>7</v>
      </c>
      <c r="B97" s="9" t="s">
        <v>5065</v>
      </c>
      <c r="C97" t="s">
        <v>18</v>
      </c>
      <c r="D97" s="10">
        <v>44252</v>
      </c>
    </row>
    <row r="98" spans="1:4" x14ac:dyDescent="0.25">
      <c r="A98" s="1">
        <v>8</v>
      </c>
      <c r="B98" s="9" t="s">
        <v>5065</v>
      </c>
      <c r="C98" t="s">
        <v>18</v>
      </c>
      <c r="D98" s="10">
        <v>44299</v>
      </c>
    </row>
    <row r="99" spans="1:4" x14ac:dyDescent="0.25">
      <c r="A99" s="1">
        <v>9</v>
      </c>
      <c r="B99" s="9" t="s">
        <v>5065</v>
      </c>
      <c r="C99" t="s">
        <v>18</v>
      </c>
      <c r="D99" s="10">
        <v>44300</v>
      </c>
    </row>
    <row r="100" spans="1:4" hidden="1" x14ac:dyDescent="0.25">
      <c r="A100" s="1">
        <v>0</v>
      </c>
      <c r="B100" s="9" t="s">
        <v>5064</v>
      </c>
      <c r="C100" t="s">
        <v>18</v>
      </c>
      <c r="D100" s="10">
        <v>44219</v>
      </c>
    </row>
    <row r="101" spans="1:4" hidden="1" x14ac:dyDescent="0.25">
      <c r="A101" s="1">
        <v>1</v>
      </c>
      <c r="B101" s="9" t="s">
        <v>5064</v>
      </c>
      <c r="C101" t="s">
        <v>18</v>
      </c>
      <c r="D101" s="10">
        <v>44221</v>
      </c>
    </row>
    <row r="102" spans="1:4" hidden="1" x14ac:dyDescent="0.25">
      <c r="A102" s="1">
        <v>2</v>
      </c>
      <c r="B102" s="9" t="s">
        <v>5064</v>
      </c>
      <c r="C102" t="s">
        <v>143</v>
      </c>
      <c r="D102" s="10">
        <v>38946</v>
      </c>
    </row>
    <row r="103" spans="1:4" hidden="1" x14ac:dyDescent="0.25">
      <c r="A103" s="1">
        <v>4</v>
      </c>
      <c r="B103" s="9" t="s">
        <v>5064</v>
      </c>
      <c r="C103" t="s">
        <v>18</v>
      </c>
      <c r="D103" s="10">
        <v>44273</v>
      </c>
    </row>
    <row r="104" spans="1:4" x14ac:dyDescent="0.25">
      <c r="A104" s="1">
        <v>5</v>
      </c>
      <c r="B104" s="9" t="s">
        <v>5065</v>
      </c>
      <c r="C104" t="s">
        <v>18</v>
      </c>
      <c r="D104" s="10">
        <v>44337</v>
      </c>
    </row>
    <row r="105" spans="1:4" x14ac:dyDescent="0.25">
      <c r="A105" s="1">
        <v>6</v>
      </c>
      <c r="B105" s="9" t="s">
        <v>5065</v>
      </c>
      <c r="C105" t="s">
        <v>18</v>
      </c>
      <c r="D105" s="10">
        <v>44347</v>
      </c>
    </row>
    <row r="106" spans="1:4" x14ac:dyDescent="0.25">
      <c r="A106" s="1">
        <v>8</v>
      </c>
      <c r="B106" s="9" t="s">
        <v>5065</v>
      </c>
      <c r="C106" t="s">
        <v>18</v>
      </c>
      <c r="D106" s="10">
        <v>44529</v>
      </c>
    </row>
    <row r="107" spans="1:4" hidden="1" x14ac:dyDescent="0.25">
      <c r="A107" s="1">
        <v>0</v>
      </c>
      <c r="B107" s="9" t="s">
        <v>5064</v>
      </c>
      <c r="C107" t="s">
        <v>18</v>
      </c>
      <c r="D107" s="10">
        <v>44246</v>
      </c>
    </row>
    <row r="108" spans="1:4" hidden="1" x14ac:dyDescent="0.25">
      <c r="A108" s="1">
        <v>1</v>
      </c>
      <c r="B108" s="9" t="s">
        <v>5064</v>
      </c>
      <c r="C108" t="s">
        <v>18</v>
      </c>
      <c r="D108" s="10">
        <v>44237</v>
      </c>
    </row>
    <row r="109" spans="1:4" hidden="1" x14ac:dyDescent="0.25">
      <c r="A109" s="1">
        <v>4</v>
      </c>
      <c r="B109" s="9" t="s">
        <v>5064</v>
      </c>
      <c r="C109" t="s">
        <v>18</v>
      </c>
      <c r="D109" s="10">
        <v>44266</v>
      </c>
    </row>
    <row r="110" spans="1:4" x14ac:dyDescent="0.25">
      <c r="A110" s="1">
        <v>5</v>
      </c>
      <c r="B110" s="9" t="s">
        <v>5065</v>
      </c>
      <c r="C110" t="s">
        <v>18</v>
      </c>
      <c r="D110" s="10">
        <v>44329</v>
      </c>
    </row>
    <row r="111" spans="1:4" x14ac:dyDescent="0.25">
      <c r="A111" s="1">
        <v>7</v>
      </c>
      <c r="B111" s="9" t="s">
        <v>5065</v>
      </c>
      <c r="C111" t="s">
        <v>18</v>
      </c>
      <c r="D111" s="10">
        <v>44240</v>
      </c>
    </row>
    <row r="112" spans="1:4" hidden="1" x14ac:dyDescent="0.25">
      <c r="A112" s="1">
        <v>3</v>
      </c>
      <c r="B112" s="9" t="s">
        <v>5064</v>
      </c>
      <c r="C112" t="s">
        <v>143</v>
      </c>
      <c r="D112" s="10">
        <v>40892</v>
      </c>
    </row>
    <row r="113" spans="1:4" hidden="1" x14ac:dyDescent="0.25">
      <c r="A113" s="1">
        <v>5</v>
      </c>
      <c r="B113" s="9" t="s">
        <v>5065</v>
      </c>
      <c r="C113" t="s">
        <v>18</v>
      </c>
      <c r="D113" s="10">
        <v>41218</v>
      </c>
    </row>
    <row r="114" spans="1:4" x14ac:dyDescent="0.25">
      <c r="A114" s="1">
        <v>6</v>
      </c>
      <c r="B114" s="9" t="s">
        <v>5065</v>
      </c>
      <c r="C114" t="s">
        <v>18</v>
      </c>
      <c r="D114" s="10">
        <v>44347</v>
      </c>
    </row>
    <row r="115" spans="1:4" x14ac:dyDescent="0.25">
      <c r="A115" s="1">
        <v>7</v>
      </c>
      <c r="B115" s="9" t="s">
        <v>5065</v>
      </c>
      <c r="C115" t="s">
        <v>18</v>
      </c>
      <c r="D115" s="10">
        <v>44283</v>
      </c>
    </row>
    <row r="116" spans="1:4" x14ac:dyDescent="0.25">
      <c r="A116" s="1">
        <v>8</v>
      </c>
      <c r="B116" s="9" t="s">
        <v>5065</v>
      </c>
      <c r="C116" t="s">
        <v>18</v>
      </c>
      <c r="D116" s="10">
        <v>44532</v>
      </c>
    </row>
    <row r="117" spans="1:4" x14ac:dyDescent="0.25">
      <c r="A117" s="1">
        <v>9</v>
      </c>
      <c r="B117" s="9" t="s">
        <v>5065</v>
      </c>
      <c r="C117" t="s">
        <v>18</v>
      </c>
      <c r="D117" s="10">
        <v>44329</v>
      </c>
    </row>
    <row r="118" spans="1:4" hidden="1" x14ac:dyDescent="0.25">
      <c r="A118" s="1">
        <v>1</v>
      </c>
      <c r="B118" s="9" t="s">
        <v>5064</v>
      </c>
      <c r="C118" t="s">
        <v>18</v>
      </c>
      <c r="D118" s="10">
        <v>44070</v>
      </c>
    </row>
    <row r="119" spans="1:4" hidden="1" x14ac:dyDescent="0.25">
      <c r="A119" s="1">
        <v>2</v>
      </c>
      <c r="B119" s="9" t="s">
        <v>5064</v>
      </c>
      <c r="C119" t="s">
        <v>18</v>
      </c>
      <c r="D119" s="10">
        <v>44049</v>
      </c>
    </row>
    <row r="120" spans="1:4" hidden="1" x14ac:dyDescent="0.25">
      <c r="A120" s="1">
        <v>4</v>
      </c>
      <c r="B120" s="9" t="s">
        <v>5064</v>
      </c>
      <c r="C120" t="s">
        <v>18</v>
      </c>
      <c r="D120" s="10">
        <v>44268</v>
      </c>
    </row>
    <row r="121" spans="1:4" x14ac:dyDescent="0.25">
      <c r="A121" s="1">
        <v>9</v>
      </c>
      <c r="B121" s="9" t="s">
        <v>5065</v>
      </c>
      <c r="C121" t="s">
        <v>18</v>
      </c>
      <c r="D121" s="10">
        <v>44300</v>
      </c>
    </row>
    <row r="122" spans="1:4" x14ac:dyDescent="0.25">
      <c r="A122" s="1">
        <v>6</v>
      </c>
      <c r="B122" s="9" t="s">
        <v>5065</v>
      </c>
      <c r="C122" t="s">
        <v>18</v>
      </c>
      <c r="D122" s="10">
        <v>44518</v>
      </c>
    </row>
    <row r="123" spans="1:4" x14ac:dyDescent="0.25">
      <c r="A123" s="1">
        <v>8</v>
      </c>
      <c r="B123" s="9" t="s">
        <v>5065</v>
      </c>
      <c r="C123" t="s">
        <v>18</v>
      </c>
      <c r="D123" s="10">
        <v>44363</v>
      </c>
    </row>
    <row r="124" spans="1:4" x14ac:dyDescent="0.25">
      <c r="A124" s="1">
        <v>9</v>
      </c>
      <c r="B124" s="9" t="s">
        <v>5065</v>
      </c>
      <c r="C124" t="s">
        <v>18</v>
      </c>
      <c r="D124" s="10">
        <v>44251</v>
      </c>
    </row>
    <row r="125" spans="1:4" x14ac:dyDescent="0.25">
      <c r="A125" s="1">
        <v>5</v>
      </c>
      <c r="B125" s="9" t="s">
        <v>5065</v>
      </c>
      <c r="C125" t="s">
        <v>18</v>
      </c>
      <c r="D125" s="10">
        <v>44443</v>
      </c>
    </row>
    <row r="126" spans="1:4" hidden="1" x14ac:dyDescent="0.25">
      <c r="A126" s="1">
        <v>3</v>
      </c>
      <c r="B126" s="9" t="s">
        <v>5064</v>
      </c>
      <c r="C126" t="s">
        <v>143</v>
      </c>
      <c r="D126" s="10">
        <v>41269</v>
      </c>
    </row>
    <row r="127" spans="1:4" hidden="1" x14ac:dyDescent="0.25">
      <c r="A127" s="1">
        <v>5</v>
      </c>
      <c r="B127" s="9" t="s">
        <v>5065</v>
      </c>
      <c r="C127" t="s">
        <v>18</v>
      </c>
      <c r="D127" s="10">
        <v>41673</v>
      </c>
    </row>
    <row r="128" spans="1:4" x14ac:dyDescent="0.25">
      <c r="A128" s="1">
        <v>8</v>
      </c>
      <c r="B128" s="9" t="s">
        <v>5065</v>
      </c>
      <c r="C128" t="s">
        <v>18</v>
      </c>
      <c r="D128" s="10">
        <v>44300</v>
      </c>
    </row>
    <row r="129" spans="1:4" hidden="1" x14ac:dyDescent="0.25">
      <c r="A129" s="1">
        <v>1</v>
      </c>
      <c r="B129" s="9" t="s">
        <v>5064</v>
      </c>
      <c r="C129" t="s">
        <v>18</v>
      </c>
      <c r="D129" s="10">
        <v>44533</v>
      </c>
    </row>
    <row r="130" spans="1:4" hidden="1" x14ac:dyDescent="0.25">
      <c r="A130" s="1">
        <v>0</v>
      </c>
      <c r="B130" s="9" t="s">
        <v>5064</v>
      </c>
      <c r="C130" t="s">
        <v>18</v>
      </c>
      <c r="D130" s="10">
        <v>44536</v>
      </c>
    </row>
    <row r="131" spans="1:4" hidden="1" x14ac:dyDescent="0.25">
      <c r="A131" s="1">
        <v>1</v>
      </c>
      <c r="B131" s="9" t="s">
        <v>5064</v>
      </c>
      <c r="C131" t="s">
        <v>18</v>
      </c>
      <c r="D131" s="10">
        <v>44411</v>
      </c>
    </row>
    <row r="132" spans="1:4" x14ac:dyDescent="0.25">
      <c r="A132" s="1">
        <v>9</v>
      </c>
      <c r="B132" s="9" t="s">
        <v>5065</v>
      </c>
      <c r="C132" t="s">
        <v>18</v>
      </c>
      <c r="D132" s="10">
        <v>44278</v>
      </c>
    </row>
    <row r="133" spans="1:4" hidden="1" x14ac:dyDescent="0.25">
      <c r="A133" s="1">
        <v>3</v>
      </c>
      <c r="B133" s="9" t="s">
        <v>5064</v>
      </c>
      <c r="C133" t="s">
        <v>18</v>
      </c>
      <c r="D133" s="10">
        <v>44253</v>
      </c>
    </row>
    <row r="134" spans="1:4" x14ac:dyDescent="0.25">
      <c r="A134" s="1">
        <v>5</v>
      </c>
      <c r="B134" s="9" t="s">
        <v>5065</v>
      </c>
      <c r="C134" t="s">
        <v>18</v>
      </c>
      <c r="D134" s="10">
        <v>44282</v>
      </c>
    </row>
    <row r="135" spans="1:4" x14ac:dyDescent="0.25">
      <c r="A135" s="1">
        <v>9</v>
      </c>
      <c r="B135" s="9" t="s">
        <v>5065</v>
      </c>
      <c r="C135" t="s">
        <v>18</v>
      </c>
      <c r="D135" s="10">
        <v>44208</v>
      </c>
    </row>
    <row r="136" spans="1:4" x14ac:dyDescent="0.25">
      <c r="A136" s="1">
        <v>6</v>
      </c>
      <c r="B136" s="9" t="s">
        <v>5065</v>
      </c>
      <c r="C136" t="s">
        <v>18</v>
      </c>
      <c r="D136" s="10">
        <v>44285</v>
      </c>
    </row>
    <row r="137" spans="1:4" hidden="1" x14ac:dyDescent="0.25">
      <c r="A137" s="1">
        <v>7</v>
      </c>
      <c r="B137" s="9" t="s">
        <v>5065</v>
      </c>
      <c r="C137" t="s">
        <v>143</v>
      </c>
      <c r="D137" s="10">
        <v>40892</v>
      </c>
    </row>
    <row r="138" spans="1:4" x14ac:dyDescent="0.25">
      <c r="A138" s="1">
        <v>8</v>
      </c>
      <c r="B138" s="9" t="s">
        <v>5065</v>
      </c>
      <c r="C138" t="s">
        <v>18</v>
      </c>
      <c r="D138" s="10">
        <v>44286</v>
      </c>
    </row>
    <row r="139" spans="1:4" hidden="1" x14ac:dyDescent="0.25">
      <c r="A139" s="1">
        <v>0</v>
      </c>
      <c r="B139" s="9" t="s">
        <v>5064</v>
      </c>
      <c r="C139" t="s">
        <v>18</v>
      </c>
      <c r="D139" s="10">
        <v>43924</v>
      </c>
    </row>
    <row r="140" spans="1:4" hidden="1" x14ac:dyDescent="0.25">
      <c r="A140" s="1">
        <v>1</v>
      </c>
      <c r="B140" s="9" t="s">
        <v>5064</v>
      </c>
      <c r="C140" t="s">
        <v>18</v>
      </c>
      <c r="D140" s="10">
        <v>41127</v>
      </c>
    </row>
    <row r="141" spans="1:4" x14ac:dyDescent="0.25">
      <c r="A141" s="1">
        <v>5</v>
      </c>
      <c r="B141" s="9" t="s">
        <v>5065</v>
      </c>
      <c r="C141" t="s">
        <v>18</v>
      </c>
      <c r="D141" s="10">
        <v>44219</v>
      </c>
    </row>
    <row r="142" spans="1:4" hidden="1" x14ac:dyDescent="0.25">
      <c r="A142" s="1">
        <v>8</v>
      </c>
      <c r="B142" s="9" t="s">
        <v>5065</v>
      </c>
      <c r="C142" t="s">
        <v>18</v>
      </c>
      <c r="D142" s="10">
        <v>40611</v>
      </c>
    </row>
    <row r="143" spans="1:4" hidden="1" x14ac:dyDescent="0.25">
      <c r="A143" s="1">
        <v>2</v>
      </c>
      <c r="B143" s="9" t="s">
        <v>5064</v>
      </c>
      <c r="C143" t="s">
        <v>18</v>
      </c>
      <c r="D143" s="10">
        <v>44510</v>
      </c>
    </row>
    <row r="144" spans="1:4" hidden="1" x14ac:dyDescent="0.25">
      <c r="A144" s="1">
        <v>3</v>
      </c>
      <c r="B144" s="9" t="s">
        <v>5064</v>
      </c>
      <c r="C144" t="s">
        <v>18</v>
      </c>
      <c r="D144" s="10">
        <v>43993</v>
      </c>
    </row>
    <row r="145" spans="1:4" x14ac:dyDescent="0.25">
      <c r="A145" s="1">
        <v>5</v>
      </c>
      <c r="B145" s="9" t="s">
        <v>5065</v>
      </c>
      <c r="C145" t="s">
        <v>18</v>
      </c>
      <c r="D145" s="10">
        <v>44398</v>
      </c>
    </row>
    <row r="146" spans="1:4" hidden="1" x14ac:dyDescent="0.25">
      <c r="A146" s="1">
        <v>0</v>
      </c>
      <c r="B146" s="9" t="s">
        <v>5064</v>
      </c>
      <c r="C146" t="s">
        <v>18</v>
      </c>
      <c r="D146" s="10">
        <v>44378</v>
      </c>
    </row>
    <row r="147" spans="1:4" hidden="1" x14ac:dyDescent="0.25">
      <c r="A147" s="1">
        <v>2</v>
      </c>
      <c r="B147" s="9" t="s">
        <v>5064</v>
      </c>
      <c r="C147" t="s">
        <v>18</v>
      </c>
      <c r="D147" s="10">
        <v>44421</v>
      </c>
    </row>
    <row r="148" spans="1:4" hidden="1" x14ac:dyDescent="0.25">
      <c r="A148" s="1">
        <v>4</v>
      </c>
      <c r="B148" s="9" t="s">
        <v>5064</v>
      </c>
      <c r="C148" t="s">
        <v>18</v>
      </c>
      <c r="D148" s="10">
        <v>44252</v>
      </c>
    </row>
    <row r="149" spans="1:4" x14ac:dyDescent="0.25">
      <c r="A149" s="1">
        <v>6</v>
      </c>
      <c r="B149" s="9" t="s">
        <v>5065</v>
      </c>
      <c r="C149" t="s">
        <v>18</v>
      </c>
      <c r="D149" s="10">
        <v>44462</v>
      </c>
    </row>
    <row r="150" spans="1:4" x14ac:dyDescent="0.25">
      <c r="A150" s="1">
        <v>8</v>
      </c>
      <c r="B150" s="9" t="s">
        <v>5065</v>
      </c>
      <c r="C150" t="s">
        <v>18</v>
      </c>
      <c r="D150" s="10">
        <v>44307</v>
      </c>
    </row>
    <row r="151" spans="1:4" x14ac:dyDescent="0.25">
      <c r="A151" s="1">
        <v>9</v>
      </c>
      <c r="B151" s="9" t="s">
        <v>5065</v>
      </c>
      <c r="C151" t="s">
        <v>18</v>
      </c>
      <c r="D151" s="10">
        <v>44295</v>
      </c>
    </row>
    <row r="152" spans="1:4" hidden="1" x14ac:dyDescent="0.25">
      <c r="A152" s="1">
        <v>0</v>
      </c>
      <c r="B152" s="9" t="s">
        <v>5064</v>
      </c>
      <c r="C152" t="s">
        <v>18</v>
      </c>
      <c r="D152" s="10">
        <v>44228</v>
      </c>
    </row>
    <row r="153" spans="1:4" hidden="1" x14ac:dyDescent="0.25">
      <c r="A153" s="1">
        <v>2</v>
      </c>
      <c r="B153" s="9" t="s">
        <v>5064</v>
      </c>
      <c r="C153" t="s">
        <v>18</v>
      </c>
      <c r="D153" s="10">
        <v>44230</v>
      </c>
    </row>
    <row r="154" spans="1:4" hidden="1" x14ac:dyDescent="0.25">
      <c r="A154" s="1">
        <v>3</v>
      </c>
      <c r="B154" s="9" t="s">
        <v>5064</v>
      </c>
      <c r="C154" t="s">
        <v>18</v>
      </c>
      <c r="D154" s="10">
        <v>44369</v>
      </c>
    </row>
    <row r="155" spans="1:4" hidden="1" x14ac:dyDescent="0.25">
      <c r="A155" s="1">
        <v>4</v>
      </c>
      <c r="B155" s="9" t="s">
        <v>5064</v>
      </c>
      <c r="C155" t="s">
        <v>18</v>
      </c>
      <c r="D155" s="10">
        <v>44245</v>
      </c>
    </row>
    <row r="156" spans="1:4" x14ac:dyDescent="0.25">
      <c r="A156" s="1">
        <v>5</v>
      </c>
      <c r="B156" s="9" t="s">
        <v>5065</v>
      </c>
      <c r="C156" t="s">
        <v>18</v>
      </c>
      <c r="D156" s="10">
        <v>44363</v>
      </c>
    </row>
    <row r="157" spans="1:4" x14ac:dyDescent="0.25">
      <c r="A157" s="1">
        <v>7</v>
      </c>
      <c r="B157" s="9" t="s">
        <v>5065</v>
      </c>
      <c r="C157" t="s">
        <v>18</v>
      </c>
      <c r="D157" s="10">
        <v>44243</v>
      </c>
    </row>
    <row r="158" spans="1:4" x14ac:dyDescent="0.25">
      <c r="A158" s="1">
        <v>8</v>
      </c>
      <c r="B158" s="9" t="s">
        <v>5065</v>
      </c>
      <c r="C158" t="s">
        <v>18</v>
      </c>
      <c r="D158" s="10">
        <v>44267</v>
      </c>
    </row>
    <row r="159" spans="1:4" hidden="1" x14ac:dyDescent="0.25">
      <c r="A159" s="1">
        <v>1</v>
      </c>
      <c r="B159" s="9" t="s">
        <v>5064</v>
      </c>
      <c r="C159" t="s">
        <v>18</v>
      </c>
      <c r="D159" s="10">
        <v>44467</v>
      </c>
    </row>
    <row r="160" spans="1:4" x14ac:dyDescent="0.25">
      <c r="A160" s="1">
        <v>6</v>
      </c>
      <c r="B160" s="9" t="s">
        <v>5065</v>
      </c>
      <c r="C160" t="s">
        <v>18</v>
      </c>
      <c r="D160" s="10">
        <v>44445</v>
      </c>
    </row>
    <row r="161" spans="1:4" x14ac:dyDescent="0.25">
      <c r="A161" s="1">
        <v>7</v>
      </c>
      <c r="B161" s="9" t="s">
        <v>5065</v>
      </c>
      <c r="C161" t="s">
        <v>18</v>
      </c>
      <c r="D161" s="10">
        <v>44253</v>
      </c>
    </row>
    <row r="162" spans="1:4" x14ac:dyDescent="0.25">
      <c r="A162" s="1">
        <v>8</v>
      </c>
      <c r="B162" s="9" t="s">
        <v>5065</v>
      </c>
      <c r="C162" t="s">
        <v>18</v>
      </c>
      <c r="D162" s="10">
        <v>44461</v>
      </c>
    </row>
    <row r="163" spans="1:4" hidden="1" x14ac:dyDescent="0.25">
      <c r="A163" s="1">
        <v>0</v>
      </c>
      <c r="B163" s="9" t="s">
        <v>5064</v>
      </c>
      <c r="C163" t="s">
        <v>18</v>
      </c>
      <c r="D163" s="10">
        <v>44320</v>
      </c>
    </row>
    <row r="164" spans="1:4" hidden="1" x14ac:dyDescent="0.25">
      <c r="A164" s="1">
        <v>2</v>
      </c>
      <c r="B164" s="9" t="s">
        <v>5064</v>
      </c>
      <c r="C164" t="s">
        <v>18</v>
      </c>
      <c r="D164" s="10">
        <v>44244</v>
      </c>
    </row>
    <row r="165" spans="1:4" hidden="1" x14ac:dyDescent="0.25">
      <c r="A165" s="1">
        <v>4</v>
      </c>
      <c r="B165" s="9" t="s">
        <v>5064</v>
      </c>
      <c r="C165" t="s">
        <v>18</v>
      </c>
      <c r="D165" s="10">
        <v>44259</v>
      </c>
    </row>
    <row r="166" spans="1:4" x14ac:dyDescent="0.25">
      <c r="A166" s="1">
        <v>9</v>
      </c>
      <c r="B166" s="9" t="s">
        <v>5065</v>
      </c>
      <c r="C166" t="s">
        <v>18</v>
      </c>
      <c r="D166" s="10">
        <v>44214</v>
      </c>
    </row>
    <row r="167" spans="1:4" hidden="1" x14ac:dyDescent="0.25">
      <c r="A167" s="1">
        <v>0</v>
      </c>
      <c r="B167" s="9" t="s">
        <v>5064</v>
      </c>
      <c r="C167" t="s">
        <v>18</v>
      </c>
      <c r="D167" s="10">
        <v>44222</v>
      </c>
    </row>
    <row r="168" spans="1:4" hidden="1" x14ac:dyDescent="0.25">
      <c r="A168" s="1">
        <v>3</v>
      </c>
      <c r="B168" s="9" t="s">
        <v>5064</v>
      </c>
      <c r="C168" t="s">
        <v>18</v>
      </c>
      <c r="D168" s="10">
        <v>44546</v>
      </c>
    </row>
    <row r="169" spans="1:4" hidden="1" x14ac:dyDescent="0.25">
      <c r="A169" s="1">
        <v>8</v>
      </c>
      <c r="B169" s="9" t="s">
        <v>5065</v>
      </c>
      <c r="C169" t="s">
        <v>143</v>
      </c>
      <c r="D169" s="10">
        <v>40892</v>
      </c>
    </row>
    <row r="170" spans="1:4" hidden="1" x14ac:dyDescent="0.25">
      <c r="A170" s="1">
        <v>0</v>
      </c>
      <c r="B170" s="9" t="s">
        <v>5064</v>
      </c>
      <c r="C170" t="s">
        <v>143</v>
      </c>
      <c r="D170" s="10">
        <v>40892</v>
      </c>
    </row>
    <row r="171" spans="1:4" hidden="1" x14ac:dyDescent="0.25">
      <c r="A171" s="1">
        <v>2</v>
      </c>
      <c r="B171" s="9" t="s">
        <v>5064</v>
      </c>
      <c r="C171" t="s">
        <v>18</v>
      </c>
      <c r="D171" s="10">
        <v>44247</v>
      </c>
    </row>
    <row r="172" spans="1:4" hidden="1" x14ac:dyDescent="0.25">
      <c r="A172" s="1">
        <v>4</v>
      </c>
      <c r="B172" s="9" t="s">
        <v>5064</v>
      </c>
      <c r="C172" t="s">
        <v>18</v>
      </c>
      <c r="D172" s="10">
        <v>44286</v>
      </c>
    </row>
    <row r="173" spans="1:4" x14ac:dyDescent="0.25">
      <c r="A173" s="1">
        <v>5</v>
      </c>
      <c r="B173" s="9" t="s">
        <v>5065</v>
      </c>
      <c r="C173" t="s">
        <v>18</v>
      </c>
      <c r="D173" s="10">
        <v>44363</v>
      </c>
    </row>
    <row r="174" spans="1:4" x14ac:dyDescent="0.25">
      <c r="A174" s="1">
        <v>7</v>
      </c>
      <c r="B174" s="9" t="s">
        <v>5065</v>
      </c>
      <c r="C174" t="s">
        <v>18</v>
      </c>
      <c r="D174" s="10">
        <v>44557</v>
      </c>
    </row>
    <row r="175" spans="1:4" hidden="1" x14ac:dyDescent="0.25">
      <c r="A175" s="1">
        <v>4</v>
      </c>
      <c r="B175" s="9" t="s">
        <v>5064</v>
      </c>
      <c r="C175" t="s">
        <v>18</v>
      </c>
      <c r="D175" s="10">
        <v>44144</v>
      </c>
    </row>
    <row r="176" spans="1:4" x14ac:dyDescent="0.25">
      <c r="A176" s="1">
        <v>5</v>
      </c>
      <c r="B176" s="9" t="s">
        <v>5065</v>
      </c>
      <c r="C176" t="s">
        <v>18</v>
      </c>
      <c r="D176" s="10">
        <v>44534</v>
      </c>
    </row>
    <row r="177" spans="1:4" x14ac:dyDescent="0.25">
      <c r="A177" s="1">
        <v>6</v>
      </c>
      <c r="B177" s="9" t="s">
        <v>5065</v>
      </c>
      <c r="C177" t="s">
        <v>18</v>
      </c>
      <c r="D177" s="10">
        <v>44316</v>
      </c>
    </row>
    <row r="178" spans="1:4" x14ac:dyDescent="0.25">
      <c r="A178" s="1">
        <v>9</v>
      </c>
      <c r="B178" s="9" t="s">
        <v>5065</v>
      </c>
      <c r="C178" t="s">
        <v>18</v>
      </c>
      <c r="D178" s="10">
        <v>44517</v>
      </c>
    </row>
    <row r="179" spans="1:4" hidden="1" x14ac:dyDescent="0.25">
      <c r="A179" s="1">
        <v>1</v>
      </c>
      <c r="B179" s="9" t="s">
        <v>5064</v>
      </c>
      <c r="C179" t="s">
        <v>18</v>
      </c>
      <c r="D179" s="10">
        <v>44253</v>
      </c>
    </row>
    <row r="180" spans="1:4" hidden="1" x14ac:dyDescent="0.25">
      <c r="A180" s="1">
        <v>2</v>
      </c>
      <c r="B180" s="9" t="s">
        <v>5064</v>
      </c>
      <c r="C180" t="s">
        <v>18</v>
      </c>
      <c r="D180" s="10">
        <v>44250</v>
      </c>
    </row>
    <row r="181" spans="1:4" hidden="1" x14ac:dyDescent="0.25">
      <c r="A181" s="1">
        <v>4</v>
      </c>
      <c r="B181" s="9" t="s">
        <v>5064</v>
      </c>
      <c r="C181" t="s">
        <v>18</v>
      </c>
      <c r="D181" s="10">
        <v>44338</v>
      </c>
    </row>
    <row r="182" spans="1:4" hidden="1" x14ac:dyDescent="0.25">
      <c r="A182" s="1">
        <v>3</v>
      </c>
      <c r="B182" s="9" t="s">
        <v>5064</v>
      </c>
      <c r="C182" t="s">
        <v>18</v>
      </c>
      <c r="D182" s="10">
        <v>44414</v>
      </c>
    </row>
    <row r="183" spans="1:4" hidden="1" x14ac:dyDescent="0.25">
      <c r="A183" s="1">
        <v>8</v>
      </c>
      <c r="B183" s="9" t="s">
        <v>5065</v>
      </c>
      <c r="C183" t="s">
        <v>143</v>
      </c>
      <c r="D183" s="10">
        <v>41269</v>
      </c>
    </row>
    <row r="184" spans="1:4" hidden="1" x14ac:dyDescent="0.25">
      <c r="A184" s="1">
        <v>0</v>
      </c>
      <c r="B184" s="9" t="s">
        <v>5064</v>
      </c>
      <c r="C184" t="s">
        <v>18</v>
      </c>
      <c r="D184" s="10">
        <v>44497</v>
      </c>
    </row>
    <row r="185" spans="1:4" hidden="1" x14ac:dyDescent="0.25">
      <c r="A185" s="1">
        <v>6</v>
      </c>
      <c r="B185" s="9" t="s">
        <v>5065</v>
      </c>
      <c r="C185" t="s">
        <v>143</v>
      </c>
      <c r="D185" s="10">
        <v>41323</v>
      </c>
    </row>
    <row r="186" spans="1:4" hidden="1" x14ac:dyDescent="0.25">
      <c r="A186" s="1">
        <v>2</v>
      </c>
      <c r="B186" s="9" t="s">
        <v>5064</v>
      </c>
      <c r="C186" t="s">
        <v>18</v>
      </c>
      <c r="D186" s="10">
        <v>44065</v>
      </c>
    </row>
    <row r="187" spans="1:4" x14ac:dyDescent="0.25">
      <c r="A187" s="1">
        <v>5</v>
      </c>
      <c r="B187" s="9" t="s">
        <v>5065</v>
      </c>
      <c r="C187" t="s">
        <v>18</v>
      </c>
      <c r="D187" s="10">
        <v>44363</v>
      </c>
    </row>
    <row r="188" spans="1:4" x14ac:dyDescent="0.25">
      <c r="A188" s="1">
        <v>9</v>
      </c>
      <c r="B188" s="9" t="s">
        <v>5065</v>
      </c>
      <c r="C188" t="s">
        <v>18</v>
      </c>
      <c r="D188" s="10">
        <v>44508</v>
      </c>
    </row>
    <row r="189" spans="1:4" hidden="1" x14ac:dyDescent="0.25">
      <c r="A189" s="1">
        <v>2</v>
      </c>
      <c r="B189" s="9" t="s">
        <v>5064</v>
      </c>
      <c r="C189" t="s">
        <v>18</v>
      </c>
      <c r="D189" s="10">
        <v>44468</v>
      </c>
    </row>
    <row r="190" spans="1:4" hidden="1" x14ac:dyDescent="0.25">
      <c r="A190" s="1">
        <v>4</v>
      </c>
      <c r="B190" s="9" t="s">
        <v>5064</v>
      </c>
      <c r="C190" t="s">
        <v>18</v>
      </c>
      <c r="D190" s="10">
        <v>44531</v>
      </c>
    </row>
    <row r="191" spans="1:4" x14ac:dyDescent="0.25">
      <c r="A191" s="1">
        <v>5</v>
      </c>
      <c r="B191" s="9" t="s">
        <v>5065</v>
      </c>
      <c r="C191" t="s">
        <v>18</v>
      </c>
      <c r="D191" s="10">
        <v>44278</v>
      </c>
    </row>
    <row r="192" spans="1:4" x14ac:dyDescent="0.25">
      <c r="A192" s="1">
        <v>9</v>
      </c>
      <c r="B192" s="9" t="s">
        <v>5065</v>
      </c>
      <c r="C192" t="s">
        <v>18</v>
      </c>
      <c r="D192" s="10">
        <v>44230</v>
      </c>
    </row>
    <row r="193" spans="1:4" hidden="1" x14ac:dyDescent="0.25">
      <c r="A193" s="1">
        <v>1</v>
      </c>
      <c r="B193" s="9" t="s">
        <v>5064</v>
      </c>
      <c r="C193" t="s">
        <v>18</v>
      </c>
      <c r="D193" s="10">
        <v>44216</v>
      </c>
    </row>
    <row r="194" spans="1:4" hidden="1" x14ac:dyDescent="0.25">
      <c r="A194" s="1">
        <v>4</v>
      </c>
      <c r="B194" s="9" t="s">
        <v>5064</v>
      </c>
      <c r="C194" t="s">
        <v>18</v>
      </c>
      <c r="D194" s="10">
        <v>44273</v>
      </c>
    </row>
    <row r="195" spans="1:4" x14ac:dyDescent="0.25">
      <c r="A195" s="1">
        <v>5</v>
      </c>
      <c r="B195" s="9" t="s">
        <v>5065</v>
      </c>
      <c r="C195" t="s">
        <v>18</v>
      </c>
      <c r="D195" s="10">
        <v>44345</v>
      </c>
    </row>
    <row r="196" spans="1:4" hidden="1" x14ac:dyDescent="0.25">
      <c r="A196" s="1">
        <v>2</v>
      </c>
      <c r="B196" s="9" t="s">
        <v>5064</v>
      </c>
      <c r="C196" t="s">
        <v>18</v>
      </c>
      <c r="D196" s="10">
        <v>44244</v>
      </c>
    </row>
    <row r="197" spans="1:4" x14ac:dyDescent="0.25">
      <c r="A197" s="1">
        <v>6</v>
      </c>
      <c r="B197" s="9" t="s">
        <v>5065</v>
      </c>
      <c r="C197" t="s">
        <v>18</v>
      </c>
      <c r="D197" s="10">
        <v>44306</v>
      </c>
    </row>
    <row r="198" spans="1:4" x14ac:dyDescent="0.25">
      <c r="A198" s="1">
        <v>7</v>
      </c>
      <c r="B198" s="9" t="s">
        <v>5065</v>
      </c>
      <c r="C198" t="s">
        <v>18</v>
      </c>
      <c r="D198" s="10">
        <v>44377</v>
      </c>
    </row>
    <row r="199" spans="1:4" hidden="1" x14ac:dyDescent="0.25">
      <c r="A199" s="1">
        <v>2</v>
      </c>
      <c r="B199" s="9" t="s">
        <v>5064</v>
      </c>
      <c r="C199" t="s">
        <v>18</v>
      </c>
      <c r="D199" s="10">
        <v>44509</v>
      </c>
    </row>
    <row r="200" spans="1:4" x14ac:dyDescent="0.25">
      <c r="A200" s="1">
        <v>6</v>
      </c>
      <c r="B200" s="9" t="s">
        <v>5065</v>
      </c>
      <c r="C200" t="s">
        <v>18</v>
      </c>
      <c r="D200" s="10">
        <v>44452</v>
      </c>
    </row>
    <row r="201" spans="1:4" hidden="1" x14ac:dyDescent="0.25">
      <c r="A201" s="1">
        <v>1</v>
      </c>
      <c r="B201" s="9" t="s">
        <v>5064</v>
      </c>
      <c r="C201" t="s">
        <v>18</v>
      </c>
      <c r="D201" s="10">
        <v>41368</v>
      </c>
    </row>
    <row r="202" spans="1:4" hidden="1" x14ac:dyDescent="0.25">
      <c r="A202" s="1">
        <v>3</v>
      </c>
      <c r="B202" s="9" t="s">
        <v>5064</v>
      </c>
      <c r="C202" t="s">
        <v>18</v>
      </c>
      <c r="D202" s="10">
        <v>44489</v>
      </c>
    </row>
    <row r="203" spans="1:4" hidden="1" x14ac:dyDescent="0.25">
      <c r="A203" s="1">
        <v>4</v>
      </c>
      <c r="B203" s="9" t="s">
        <v>5064</v>
      </c>
      <c r="C203" t="s">
        <v>18</v>
      </c>
      <c r="D203" s="10">
        <v>44244</v>
      </c>
    </row>
    <row r="204" spans="1:4" x14ac:dyDescent="0.25">
      <c r="A204" s="1">
        <v>5</v>
      </c>
      <c r="B204" s="9" t="s">
        <v>5065</v>
      </c>
      <c r="C204" t="s">
        <v>18</v>
      </c>
      <c r="D204" s="10">
        <v>44216</v>
      </c>
    </row>
    <row r="205" spans="1:4" x14ac:dyDescent="0.25">
      <c r="A205" s="1">
        <v>9</v>
      </c>
      <c r="B205" s="9" t="s">
        <v>5065</v>
      </c>
      <c r="C205" t="s">
        <v>18</v>
      </c>
      <c r="D205" s="10">
        <v>44477</v>
      </c>
    </row>
    <row r="206" spans="1:4" hidden="1" x14ac:dyDescent="0.25">
      <c r="A206" s="1">
        <v>0</v>
      </c>
      <c r="B206" s="9" t="s">
        <v>5064</v>
      </c>
      <c r="C206" t="s">
        <v>18</v>
      </c>
      <c r="D206" s="10">
        <v>44253</v>
      </c>
    </row>
    <row r="207" spans="1:4" hidden="1" x14ac:dyDescent="0.25">
      <c r="A207" s="1">
        <v>1</v>
      </c>
      <c r="B207" s="9" t="s">
        <v>5064</v>
      </c>
      <c r="C207" t="s">
        <v>18</v>
      </c>
      <c r="D207" s="10">
        <v>44277</v>
      </c>
    </row>
    <row r="208" spans="1:4" hidden="1" x14ac:dyDescent="0.25">
      <c r="A208" s="1">
        <v>3</v>
      </c>
      <c r="B208" s="9" t="s">
        <v>5064</v>
      </c>
      <c r="C208" t="s">
        <v>18</v>
      </c>
      <c r="D208" s="10">
        <v>44400</v>
      </c>
    </row>
    <row r="209" spans="1:4" x14ac:dyDescent="0.25">
      <c r="A209" s="1">
        <v>6</v>
      </c>
      <c r="B209" s="9" t="s">
        <v>5065</v>
      </c>
      <c r="C209" t="s">
        <v>18</v>
      </c>
      <c r="D209" s="10">
        <v>44281</v>
      </c>
    </row>
    <row r="210" spans="1:4" x14ac:dyDescent="0.25">
      <c r="A210" s="1">
        <v>9</v>
      </c>
      <c r="B210" s="9" t="s">
        <v>5065</v>
      </c>
      <c r="C210" t="s">
        <v>18</v>
      </c>
      <c r="D210" s="10">
        <v>44254</v>
      </c>
    </row>
    <row r="211" spans="1:4" hidden="1" x14ac:dyDescent="0.25">
      <c r="A211" s="1">
        <v>0</v>
      </c>
      <c r="B211" s="9" t="s">
        <v>5064</v>
      </c>
      <c r="C211" t="s">
        <v>18</v>
      </c>
      <c r="D211" s="10">
        <v>44524</v>
      </c>
    </row>
    <row r="212" spans="1:4" hidden="1" x14ac:dyDescent="0.25">
      <c r="A212" s="1">
        <v>1</v>
      </c>
      <c r="B212" s="9" t="s">
        <v>5064</v>
      </c>
      <c r="C212" t="s">
        <v>18</v>
      </c>
      <c r="D212" s="10">
        <v>44381</v>
      </c>
    </row>
    <row r="213" spans="1:4" hidden="1" x14ac:dyDescent="0.25">
      <c r="A213" s="1">
        <v>2</v>
      </c>
      <c r="B213" s="9" t="s">
        <v>5064</v>
      </c>
      <c r="C213" t="s">
        <v>18</v>
      </c>
      <c r="D213" s="10">
        <v>44078</v>
      </c>
    </row>
    <row r="214" spans="1:4" hidden="1" x14ac:dyDescent="0.25">
      <c r="A214" s="1">
        <v>4</v>
      </c>
      <c r="B214" s="9" t="s">
        <v>5064</v>
      </c>
      <c r="C214" t="s">
        <v>18</v>
      </c>
      <c r="D214" s="10">
        <v>44348</v>
      </c>
    </row>
    <row r="215" spans="1:4" hidden="1" x14ac:dyDescent="0.25">
      <c r="A215" s="1">
        <v>5</v>
      </c>
      <c r="B215" s="9" t="s">
        <v>5065</v>
      </c>
      <c r="C215" t="s">
        <v>18</v>
      </c>
      <c r="D215" s="10">
        <v>41031</v>
      </c>
    </row>
    <row r="216" spans="1:4" hidden="1" x14ac:dyDescent="0.25">
      <c r="A216" s="1">
        <v>1</v>
      </c>
      <c r="B216" s="9" t="s">
        <v>5064</v>
      </c>
      <c r="C216" t="s">
        <v>18</v>
      </c>
      <c r="D216" s="10">
        <v>44481</v>
      </c>
    </row>
    <row r="217" spans="1:4" hidden="1" x14ac:dyDescent="0.25">
      <c r="A217" s="1">
        <v>3</v>
      </c>
      <c r="B217" s="9" t="s">
        <v>5064</v>
      </c>
      <c r="C217" t="s">
        <v>18</v>
      </c>
      <c r="D217" s="10">
        <v>44243</v>
      </c>
    </row>
    <row r="218" spans="1:4" x14ac:dyDescent="0.25">
      <c r="A218" s="1">
        <v>6</v>
      </c>
      <c r="B218" s="9" t="s">
        <v>5065</v>
      </c>
      <c r="C218" t="s">
        <v>18</v>
      </c>
      <c r="D218" s="10">
        <v>44365</v>
      </c>
    </row>
    <row r="219" spans="1:4" hidden="1" x14ac:dyDescent="0.25">
      <c r="A219" s="1">
        <v>1</v>
      </c>
      <c r="B219" s="9" t="s">
        <v>5064</v>
      </c>
      <c r="C219" t="s">
        <v>18</v>
      </c>
      <c r="D219" s="10">
        <v>44253</v>
      </c>
    </row>
    <row r="220" spans="1:4" hidden="1" x14ac:dyDescent="0.25">
      <c r="A220" s="1">
        <v>2</v>
      </c>
      <c r="B220" s="9" t="s">
        <v>5064</v>
      </c>
      <c r="C220" t="s">
        <v>18</v>
      </c>
      <c r="D220" s="10">
        <v>44202</v>
      </c>
    </row>
    <row r="221" spans="1:4" hidden="1" x14ac:dyDescent="0.25">
      <c r="A221" s="1">
        <v>6</v>
      </c>
      <c r="B221" s="9" t="s">
        <v>5065</v>
      </c>
      <c r="C221" t="s">
        <v>18</v>
      </c>
      <c r="D221" s="10">
        <v>44182</v>
      </c>
    </row>
    <row r="222" spans="1:4" x14ac:dyDescent="0.25">
      <c r="A222" s="1">
        <v>7</v>
      </c>
      <c r="B222" s="9" t="s">
        <v>5065</v>
      </c>
      <c r="C222" t="s">
        <v>18</v>
      </c>
      <c r="D222" s="10">
        <v>44293</v>
      </c>
    </row>
    <row r="223" spans="1:4" x14ac:dyDescent="0.25">
      <c r="A223" s="1">
        <v>8</v>
      </c>
      <c r="B223" s="9" t="s">
        <v>5065</v>
      </c>
      <c r="C223" t="s">
        <v>18</v>
      </c>
      <c r="D223" s="10">
        <v>44218</v>
      </c>
    </row>
    <row r="224" spans="1:4" x14ac:dyDescent="0.25">
      <c r="A224" s="1">
        <v>9</v>
      </c>
      <c r="B224" s="9" t="s">
        <v>5065</v>
      </c>
      <c r="C224" t="s">
        <v>18</v>
      </c>
      <c r="D224" s="10">
        <v>44542</v>
      </c>
    </row>
    <row r="225" spans="1:4" hidden="1" x14ac:dyDescent="0.25">
      <c r="A225" s="1">
        <v>0</v>
      </c>
      <c r="B225" s="9" t="s">
        <v>5064</v>
      </c>
      <c r="C225" t="s">
        <v>18</v>
      </c>
      <c r="D225" s="10">
        <v>44211</v>
      </c>
    </row>
    <row r="226" spans="1:4" hidden="1" x14ac:dyDescent="0.25">
      <c r="A226" s="1">
        <v>3</v>
      </c>
      <c r="B226" s="9" t="s">
        <v>5064</v>
      </c>
      <c r="C226" t="s">
        <v>18</v>
      </c>
      <c r="D226" s="10">
        <v>44214</v>
      </c>
    </row>
    <row r="227" spans="1:4" x14ac:dyDescent="0.25">
      <c r="A227" s="1">
        <v>6</v>
      </c>
      <c r="B227" s="9" t="s">
        <v>5065</v>
      </c>
      <c r="C227" t="s">
        <v>18</v>
      </c>
      <c r="D227" s="10">
        <v>44222</v>
      </c>
    </row>
    <row r="228" spans="1:4" x14ac:dyDescent="0.25">
      <c r="A228" s="1">
        <v>8</v>
      </c>
      <c r="B228" s="9" t="s">
        <v>5065</v>
      </c>
      <c r="C228" t="s">
        <v>18</v>
      </c>
      <c r="D228" s="10">
        <v>44291</v>
      </c>
    </row>
    <row r="229" spans="1:4" x14ac:dyDescent="0.25">
      <c r="A229" s="1">
        <v>7</v>
      </c>
      <c r="B229" s="9" t="s">
        <v>5065</v>
      </c>
      <c r="C229" t="s">
        <v>18</v>
      </c>
      <c r="D229" s="10">
        <v>44312</v>
      </c>
    </row>
    <row r="230" spans="1:4" hidden="1" x14ac:dyDescent="0.25">
      <c r="A230" s="1">
        <v>4</v>
      </c>
      <c r="B230" s="9" t="s">
        <v>5064</v>
      </c>
      <c r="C230" t="s">
        <v>18</v>
      </c>
      <c r="D230" s="10">
        <v>44257</v>
      </c>
    </row>
    <row r="231" spans="1:4" x14ac:dyDescent="0.25">
      <c r="A231" s="1">
        <v>5</v>
      </c>
      <c r="B231" s="9" t="s">
        <v>5065</v>
      </c>
      <c r="C231" t="s">
        <v>18</v>
      </c>
      <c r="D231" s="10">
        <v>44272</v>
      </c>
    </row>
    <row r="232" spans="1:4" x14ac:dyDescent="0.25">
      <c r="A232" s="1">
        <v>6</v>
      </c>
      <c r="B232" s="9" t="s">
        <v>5065</v>
      </c>
      <c r="C232" t="s">
        <v>18</v>
      </c>
      <c r="D232" s="10">
        <v>44271</v>
      </c>
    </row>
    <row r="233" spans="1:4" hidden="1" x14ac:dyDescent="0.25">
      <c r="A233" s="1">
        <v>0</v>
      </c>
      <c r="B233" s="9" t="s">
        <v>5064</v>
      </c>
      <c r="C233" t="s">
        <v>18</v>
      </c>
      <c r="D233" s="10">
        <v>44230</v>
      </c>
    </row>
    <row r="234" spans="1:4" hidden="1" x14ac:dyDescent="0.25">
      <c r="A234" s="1">
        <v>1</v>
      </c>
      <c r="B234" s="9" t="s">
        <v>5064</v>
      </c>
      <c r="C234" t="s">
        <v>18</v>
      </c>
      <c r="D234" s="10">
        <v>44212</v>
      </c>
    </row>
    <row r="235" spans="1:4" hidden="1" x14ac:dyDescent="0.25">
      <c r="A235" s="1">
        <v>4</v>
      </c>
      <c r="B235" s="9" t="s">
        <v>5064</v>
      </c>
      <c r="C235" t="s">
        <v>18</v>
      </c>
      <c r="D235" s="10">
        <v>44281</v>
      </c>
    </row>
    <row r="236" spans="1:4" x14ac:dyDescent="0.25">
      <c r="A236" s="1">
        <v>6</v>
      </c>
      <c r="B236" s="9" t="s">
        <v>5065</v>
      </c>
      <c r="C236" t="s">
        <v>18</v>
      </c>
      <c r="D236" s="10">
        <v>44554</v>
      </c>
    </row>
    <row r="237" spans="1:4" hidden="1" x14ac:dyDescent="0.25">
      <c r="A237" s="1">
        <v>1</v>
      </c>
      <c r="B237" s="9" t="s">
        <v>5064</v>
      </c>
      <c r="C237" t="s">
        <v>18</v>
      </c>
      <c r="D237" s="10">
        <v>44214</v>
      </c>
    </row>
    <row r="238" spans="1:4" hidden="1" x14ac:dyDescent="0.25">
      <c r="A238" s="1">
        <v>2</v>
      </c>
      <c r="B238" s="9" t="s">
        <v>5064</v>
      </c>
      <c r="C238" t="s">
        <v>18</v>
      </c>
      <c r="D238" s="10">
        <v>44223</v>
      </c>
    </row>
    <row r="239" spans="1:4" x14ac:dyDescent="0.25">
      <c r="A239" s="1">
        <v>9</v>
      </c>
      <c r="B239" s="9" t="s">
        <v>5065</v>
      </c>
      <c r="C239" t="s">
        <v>18</v>
      </c>
      <c r="D239" s="10">
        <v>44259</v>
      </c>
    </row>
    <row r="240" spans="1:4" hidden="1" x14ac:dyDescent="0.25">
      <c r="A240" s="1">
        <v>0</v>
      </c>
      <c r="B240" s="9" t="s">
        <v>5064</v>
      </c>
      <c r="C240" t="s">
        <v>18</v>
      </c>
      <c r="D240" s="10">
        <v>44294</v>
      </c>
    </row>
    <row r="241" spans="1:4" hidden="1" x14ac:dyDescent="0.25">
      <c r="A241" s="1">
        <v>1</v>
      </c>
      <c r="B241" s="9" t="s">
        <v>5064</v>
      </c>
      <c r="C241" t="s">
        <v>18</v>
      </c>
      <c r="D241" s="10">
        <v>44280</v>
      </c>
    </row>
    <row r="242" spans="1:4" hidden="1" x14ac:dyDescent="0.25">
      <c r="A242" s="1">
        <v>2</v>
      </c>
      <c r="B242" s="9" t="s">
        <v>5064</v>
      </c>
      <c r="C242" t="s">
        <v>18</v>
      </c>
      <c r="D242" s="10">
        <v>44242</v>
      </c>
    </row>
    <row r="243" spans="1:4" hidden="1" x14ac:dyDescent="0.25">
      <c r="A243" s="1">
        <v>4</v>
      </c>
      <c r="B243" s="9" t="s">
        <v>5064</v>
      </c>
      <c r="C243" t="s">
        <v>18</v>
      </c>
      <c r="D243" s="10">
        <v>44221</v>
      </c>
    </row>
    <row r="244" spans="1:4" x14ac:dyDescent="0.25">
      <c r="A244" s="1">
        <v>5</v>
      </c>
      <c r="B244" s="9" t="s">
        <v>5065</v>
      </c>
      <c r="C244" t="s">
        <v>18</v>
      </c>
      <c r="D244" s="10">
        <v>44504</v>
      </c>
    </row>
    <row r="245" spans="1:4" hidden="1" x14ac:dyDescent="0.25">
      <c r="A245" s="1">
        <v>6</v>
      </c>
      <c r="B245" s="9" t="s">
        <v>5065</v>
      </c>
      <c r="C245" t="s">
        <v>18</v>
      </c>
      <c r="D245" s="10">
        <v>41269</v>
      </c>
    </row>
    <row r="246" spans="1:4" x14ac:dyDescent="0.25">
      <c r="A246" s="1">
        <v>8</v>
      </c>
      <c r="B246" s="9" t="s">
        <v>5065</v>
      </c>
      <c r="C246" t="s">
        <v>18</v>
      </c>
      <c r="D246" s="10">
        <v>44559</v>
      </c>
    </row>
    <row r="247" spans="1:4" x14ac:dyDescent="0.25">
      <c r="A247" s="1">
        <v>9</v>
      </c>
      <c r="B247" s="9" t="s">
        <v>5065</v>
      </c>
      <c r="C247" t="s">
        <v>18</v>
      </c>
      <c r="D247" s="10">
        <v>44376</v>
      </c>
    </row>
    <row r="248" spans="1:4" hidden="1" x14ac:dyDescent="0.25">
      <c r="A248" s="1">
        <v>0</v>
      </c>
      <c r="B248" s="9" t="s">
        <v>5064</v>
      </c>
      <c r="C248" t="s">
        <v>18</v>
      </c>
      <c r="D248" s="10">
        <v>44232</v>
      </c>
    </row>
    <row r="249" spans="1:4" hidden="1" x14ac:dyDescent="0.25">
      <c r="A249" s="1">
        <v>1</v>
      </c>
      <c r="B249" s="9" t="s">
        <v>5064</v>
      </c>
      <c r="C249" t="s">
        <v>18</v>
      </c>
      <c r="D249" s="10">
        <v>44215</v>
      </c>
    </row>
    <row r="250" spans="1:4" hidden="1" x14ac:dyDescent="0.25">
      <c r="A250" s="1">
        <v>6</v>
      </c>
      <c r="B250" s="9" t="s">
        <v>5065</v>
      </c>
      <c r="C250" t="s">
        <v>143</v>
      </c>
      <c r="D250" s="10">
        <v>41323</v>
      </c>
    </row>
    <row r="251" spans="1:4" hidden="1" x14ac:dyDescent="0.25">
      <c r="A251" s="1">
        <v>2</v>
      </c>
      <c r="B251" s="9" t="s">
        <v>5064</v>
      </c>
      <c r="C251" t="s">
        <v>18</v>
      </c>
      <c r="D251" s="10">
        <v>44254</v>
      </c>
    </row>
    <row r="252" spans="1:4" hidden="1" x14ac:dyDescent="0.25">
      <c r="A252" s="1">
        <v>4</v>
      </c>
      <c r="B252" s="9" t="s">
        <v>5064</v>
      </c>
      <c r="C252" t="s">
        <v>18</v>
      </c>
      <c r="D252" s="10">
        <v>44239</v>
      </c>
    </row>
    <row r="253" spans="1:4" x14ac:dyDescent="0.25">
      <c r="A253" s="1">
        <v>6</v>
      </c>
      <c r="B253" s="9" t="s">
        <v>5065</v>
      </c>
      <c r="C253" t="s">
        <v>18</v>
      </c>
      <c r="D253" s="10">
        <v>44363</v>
      </c>
    </row>
    <row r="254" spans="1:4" x14ac:dyDescent="0.25">
      <c r="A254" s="1">
        <v>8</v>
      </c>
      <c r="B254" s="9" t="s">
        <v>5065</v>
      </c>
      <c r="C254" t="s">
        <v>18</v>
      </c>
      <c r="D254" s="10">
        <v>44285</v>
      </c>
    </row>
    <row r="255" spans="1:4" hidden="1" x14ac:dyDescent="0.25">
      <c r="A255" s="1">
        <v>2</v>
      </c>
      <c r="B255" s="9" t="s">
        <v>5064</v>
      </c>
      <c r="C255" t="s">
        <v>18</v>
      </c>
      <c r="D255" s="10">
        <v>44260</v>
      </c>
    </row>
    <row r="256" spans="1:4" hidden="1" x14ac:dyDescent="0.25">
      <c r="A256" s="1">
        <v>4</v>
      </c>
      <c r="B256" s="9" t="s">
        <v>5064</v>
      </c>
      <c r="C256" t="s">
        <v>18</v>
      </c>
      <c r="D256" s="10">
        <v>44231</v>
      </c>
    </row>
    <row r="257" spans="1:4" x14ac:dyDescent="0.25">
      <c r="A257" s="1">
        <v>6</v>
      </c>
      <c r="B257" s="9" t="s">
        <v>5065</v>
      </c>
      <c r="C257" t="s">
        <v>18</v>
      </c>
      <c r="D257" s="10">
        <v>44215</v>
      </c>
    </row>
    <row r="258" spans="1:4" x14ac:dyDescent="0.25">
      <c r="A258" s="1">
        <v>7</v>
      </c>
      <c r="B258" s="9" t="s">
        <v>5065</v>
      </c>
      <c r="C258" t="s">
        <v>18</v>
      </c>
      <c r="D258" s="10">
        <v>44471</v>
      </c>
    </row>
    <row r="259" spans="1:4" hidden="1" x14ac:dyDescent="0.25">
      <c r="A259" s="1">
        <v>8</v>
      </c>
      <c r="B259" s="9" t="s">
        <v>5065</v>
      </c>
      <c r="C259" t="s">
        <v>18</v>
      </c>
      <c r="D259" s="10">
        <v>43742</v>
      </c>
    </row>
    <row r="260" spans="1:4" hidden="1" x14ac:dyDescent="0.25">
      <c r="A260" s="1">
        <v>0</v>
      </c>
      <c r="B260" s="9" t="s">
        <v>5064</v>
      </c>
      <c r="C260" t="s">
        <v>18</v>
      </c>
      <c r="D260" s="10">
        <v>44255</v>
      </c>
    </row>
    <row r="261" spans="1:4" hidden="1" x14ac:dyDescent="0.25">
      <c r="A261" s="1">
        <v>2</v>
      </c>
      <c r="B261" s="9" t="s">
        <v>5064</v>
      </c>
      <c r="C261" t="s">
        <v>18</v>
      </c>
      <c r="D261" s="10">
        <v>44400</v>
      </c>
    </row>
    <row r="262" spans="1:4" hidden="1" x14ac:dyDescent="0.25">
      <c r="A262" s="1">
        <v>6</v>
      </c>
      <c r="B262" s="9" t="s">
        <v>5065</v>
      </c>
      <c r="C262" t="s">
        <v>18</v>
      </c>
      <c r="D262" s="10">
        <v>44013</v>
      </c>
    </row>
    <row r="263" spans="1:4" hidden="1" x14ac:dyDescent="0.25">
      <c r="A263" s="1">
        <v>0</v>
      </c>
      <c r="B263" s="9" t="s">
        <v>5064</v>
      </c>
      <c r="C263" t="s">
        <v>18</v>
      </c>
      <c r="D263" s="10">
        <v>44335</v>
      </c>
    </row>
    <row r="264" spans="1:4" hidden="1" x14ac:dyDescent="0.25">
      <c r="A264" s="1">
        <v>2</v>
      </c>
      <c r="B264" s="9" t="s">
        <v>5064</v>
      </c>
      <c r="C264" t="s">
        <v>18</v>
      </c>
      <c r="D264" s="10">
        <v>44272</v>
      </c>
    </row>
    <row r="265" spans="1:4" hidden="1" x14ac:dyDescent="0.25">
      <c r="A265" s="1">
        <v>3</v>
      </c>
      <c r="B265" s="9" t="s">
        <v>5064</v>
      </c>
      <c r="C265" t="s">
        <v>18</v>
      </c>
      <c r="D265" s="10">
        <v>44286</v>
      </c>
    </row>
    <row r="266" spans="1:4" hidden="1" x14ac:dyDescent="0.25">
      <c r="A266" s="1">
        <v>4</v>
      </c>
      <c r="B266" s="9" t="s">
        <v>5064</v>
      </c>
      <c r="C266" t="s">
        <v>18</v>
      </c>
      <c r="D266" s="10">
        <v>44238</v>
      </c>
    </row>
    <row r="267" spans="1:4" hidden="1" x14ac:dyDescent="0.25">
      <c r="A267" s="1">
        <v>2</v>
      </c>
      <c r="B267" s="9" t="s">
        <v>5064</v>
      </c>
      <c r="C267" t="s">
        <v>18</v>
      </c>
      <c r="D267" s="10">
        <v>44344</v>
      </c>
    </row>
    <row r="268" spans="1:4" x14ac:dyDescent="0.25">
      <c r="A268" s="1">
        <v>6</v>
      </c>
      <c r="B268" s="9" t="s">
        <v>5065</v>
      </c>
      <c r="C268" t="s">
        <v>18</v>
      </c>
      <c r="D268" s="10">
        <v>44328</v>
      </c>
    </row>
    <row r="269" spans="1:4" x14ac:dyDescent="0.25">
      <c r="A269" s="1">
        <v>8</v>
      </c>
      <c r="B269" s="9" t="s">
        <v>5065</v>
      </c>
      <c r="C269" t="s">
        <v>18</v>
      </c>
      <c r="D269" s="10">
        <v>44557</v>
      </c>
    </row>
    <row r="270" spans="1:4" hidden="1" x14ac:dyDescent="0.25">
      <c r="A270" s="1">
        <v>9</v>
      </c>
      <c r="B270" s="9" t="s">
        <v>5065</v>
      </c>
      <c r="C270" t="s">
        <v>143</v>
      </c>
      <c r="D270" s="10">
        <v>41269</v>
      </c>
    </row>
    <row r="271" spans="1:4" hidden="1" x14ac:dyDescent="0.25">
      <c r="A271" s="1">
        <v>0</v>
      </c>
      <c r="B271" s="9" t="s">
        <v>5064</v>
      </c>
      <c r="C271" t="s">
        <v>18</v>
      </c>
      <c r="D271" s="10">
        <v>44253</v>
      </c>
    </row>
    <row r="272" spans="1:4" hidden="1" x14ac:dyDescent="0.25">
      <c r="A272" s="1">
        <v>2</v>
      </c>
      <c r="B272" s="9" t="s">
        <v>5064</v>
      </c>
      <c r="C272" t="s">
        <v>18</v>
      </c>
      <c r="D272" s="10">
        <v>44237</v>
      </c>
    </row>
    <row r="273" spans="1:4" hidden="1" x14ac:dyDescent="0.25">
      <c r="A273" s="1">
        <v>4</v>
      </c>
      <c r="B273" s="9" t="s">
        <v>5064</v>
      </c>
      <c r="C273" t="s">
        <v>18</v>
      </c>
      <c r="D273" s="10">
        <v>44419</v>
      </c>
    </row>
    <row r="274" spans="1:4" x14ac:dyDescent="0.25">
      <c r="A274" s="1">
        <v>5</v>
      </c>
      <c r="B274" s="9" t="s">
        <v>5065</v>
      </c>
      <c r="C274" t="s">
        <v>18</v>
      </c>
      <c r="D274" s="10">
        <v>44281</v>
      </c>
    </row>
    <row r="275" spans="1:4" hidden="1" x14ac:dyDescent="0.25">
      <c r="A275" s="1">
        <v>9</v>
      </c>
      <c r="B275" s="9" t="s">
        <v>5065</v>
      </c>
      <c r="C275" t="s">
        <v>143</v>
      </c>
      <c r="D275" s="10">
        <v>41323</v>
      </c>
    </row>
    <row r="276" spans="1:4" hidden="1" x14ac:dyDescent="0.25">
      <c r="A276" s="1">
        <v>4</v>
      </c>
      <c r="B276" s="9" t="s">
        <v>5064</v>
      </c>
      <c r="C276" t="s">
        <v>18</v>
      </c>
      <c r="D276" s="10">
        <v>44211</v>
      </c>
    </row>
    <row r="277" spans="1:4" x14ac:dyDescent="0.25">
      <c r="A277" s="1">
        <v>5</v>
      </c>
      <c r="B277" s="9" t="s">
        <v>5065</v>
      </c>
      <c r="C277" t="s">
        <v>18</v>
      </c>
      <c r="D277" s="10">
        <v>44559</v>
      </c>
    </row>
    <row r="278" spans="1:4" x14ac:dyDescent="0.25">
      <c r="A278" s="1">
        <v>6</v>
      </c>
      <c r="B278" s="9" t="s">
        <v>5065</v>
      </c>
      <c r="C278" t="s">
        <v>18</v>
      </c>
      <c r="D278" s="10">
        <v>44259</v>
      </c>
    </row>
    <row r="279" spans="1:4" x14ac:dyDescent="0.25">
      <c r="A279" s="1">
        <v>7</v>
      </c>
      <c r="B279" s="9" t="s">
        <v>5065</v>
      </c>
      <c r="C279" t="s">
        <v>18</v>
      </c>
      <c r="D279" s="10">
        <v>44461</v>
      </c>
    </row>
    <row r="280" spans="1:4" x14ac:dyDescent="0.25">
      <c r="A280" s="1">
        <v>8</v>
      </c>
      <c r="B280" s="9" t="s">
        <v>5065</v>
      </c>
      <c r="C280" t="s">
        <v>18</v>
      </c>
      <c r="D280" s="10">
        <v>44244</v>
      </c>
    </row>
    <row r="281" spans="1:4" x14ac:dyDescent="0.25">
      <c r="A281" s="1">
        <v>9</v>
      </c>
      <c r="B281" s="9" t="s">
        <v>5065</v>
      </c>
      <c r="C281" t="s">
        <v>18</v>
      </c>
      <c r="D281" s="10">
        <v>44243</v>
      </c>
    </row>
    <row r="282" spans="1:4" hidden="1" x14ac:dyDescent="0.25">
      <c r="A282" s="1">
        <v>9</v>
      </c>
      <c r="B282" s="9" t="s">
        <v>5065</v>
      </c>
      <c r="C282" t="s">
        <v>18</v>
      </c>
      <c r="D282" s="10">
        <v>43921</v>
      </c>
    </row>
    <row r="283" spans="1:4" hidden="1" x14ac:dyDescent="0.25">
      <c r="A283" s="1">
        <v>0</v>
      </c>
      <c r="B283" s="9" t="s">
        <v>5064</v>
      </c>
      <c r="C283" t="s">
        <v>18</v>
      </c>
      <c r="D283" s="10">
        <v>44244</v>
      </c>
    </row>
    <row r="284" spans="1:4" x14ac:dyDescent="0.25">
      <c r="A284" s="1">
        <v>5</v>
      </c>
      <c r="B284" s="9" t="s">
        <v>5065</v>
      </c>
      <c r="C284" t="s">
        <v>18</v>
      </c>
      <c r="D284" s="10">
        <v>44341</v>
      </c>
    </row>
    <row r="285" spans="1:4" x14ac:dyDescent="0.25">
      <c r="A285" s="1">
        <v>8</v>
      </c>
      <c r="B285" s="9" t="s">
        <v>5065</v>
      </c>
      <c r="C285" t="s">
        <v>18</v>
      </c>
      <c r="D285" s="10">
        <v>44301</v>
      </c>
    </row>
    <row r="286" spans="1:4" x14ac:dyDescent="0.25">
      <c r="A286" s="1">
        <v>9</v>
      </c>
      <c r="B286" s="9" t="s">
        <v>5065</v>
      </c>
      <c r="C286" t="s">
        <v>18</v>
      </c>
      <c r="D286" s="10">
        <v>44231</v>
      </c>
    </row>
    <row r="287" spans="1:4" hidden="1" x14ac:dyDescent="0.25">
      <c r="A287" s="1">
        <v>0</v>
      </c>
      <c r="B287" s="9" t="s">
        <v>5064</v>
      </c>
      <c r="C287" t="s">
        <v>18</v>
      </c>
      <c r="D287" s="10">
        <v>44516</v>
      </c>
    </row>
    <row r="288" spans="1:4" hidden="1" x14ac:dyDescent="0.25">
      <c r="A288" s="1">
        <v>1</v>
      </c>
      <c r="B288" s="9" t="s">
        <v>5064</v>
      </c>
      <c r="C288" t="s">
        <v>18</v>
      </c>
      <c r="D288" s="10">
        <v>44412</v>
      </c>
    </row>
    <row r="289" spans="1:4" hidden="1" x14ac:dyDescent="0.25">
      <c r="A289" s="1">
        <v>3</v>
      </c>
      <c r="B289" s="9" t="s">
        <v>5064</v>
      </c>
      <c r="C289" t="s">
        <v>18</v>
      </c>
      <c r="D289" s="10">
        <v>44254</v>
      </c>
    </row>
    <row r="290" spans="1:4" hidden="1" x14ac:dyDescent="0.25">
      <c r="A290" s="1">
        <v>4</v>
      </c>
      <c r="B290" s="9" t="s">
        <v>5064</v>
      </c>
      <c r="C290" t="s">
        <v>18</v>
      </c>
      <c r="D290" s="10">
        <v>43949</v>
      </c>
    </row>
    <row r="291" spans="1:4" hidden="1" x14ac:dyDescent="0.25">
      <c r="A291" s="1">
        <v>6</v>
      </c>
      <c r="B291" s="9" t="s">
        <v>5065</v>
      </c>
      <c r="C291" t="s">
        <v>18</v>
      </c>
      <c r="D291" s="10">
        <v>44170</v>
      </c>
    </row>
    <row r="292" spans="1:4" hidden="1" x14ac:dyDescent="0.25">
      <c r="A292" s="1">
        <v>2</v>
      </c>
      <c r="B292" s="9" t="s">
        <v>5064</v>
      </c>
      <c r="C292" t="s">
        <v>18</v>
      </c>
      <c r="D292" s="10">
        <v>44295</v>
      </c>
    </row>
    <row r="293" spans="1:4" x14ac:dyDescent="0.25">
      <c r="A293" s="1">
        <v>5</v>
      </c>
      <c r="B293" s="9" t="s">
        <v>5065</v>
      </c>
      <c r="C293" t="s">
        <v>18</v>
      </c>
      <c r="D293" s="10">
        <v>44398</v>
      </c>
    </row>
    <row r="294" spans="1:4" x14ac:dyDescent="0.25">
      <c r="A294" s="1">
        <v>6</v>
      </c>
      <c r="B294" s="9" t="s">
        <v>5065</v>
      </c>
      <c r="C294" t="s">
        <v>18</v>
      </c>
      <c r="D294" s="10">
        <v>44363</v>
      </c>
    </row>
    <row r="295" spans="1:4" hidden="1" x14ac:dyDescent="0.25">
      <c r="A295" s="1">
        <v>0</v>
      </c>
      <c r="B295" s="9" t="s">
        <v>5064</v>
      </c>
      <c r="C295" t="s">
        <v>18</v>
      </c>
      <c r="D295" s="10">
        <v>44270</v>
      </c>
    </row>
    <row r="296" spans="1:4" hidden="1" x14ac:dyDescent="0.25">
      <c r="A296" s="1">
        <v>1</v>
      </c>
      <c r="B296" s="9" t="s">
        <v>5064</v>
      </c>
      <c r="C296" t="s">
        <v>18</v>
      </c>
      <c r="D296" s="10">
        <v>44242</v>
      </c>
    </row>
    <row r="297" spans="1:4" hidden="1" x14ac:dyDescent="0.25">
      <c r="A297" s="1">
        <v>2</v>
      </c>
      <c r="B297" s="9" t="s">
        <v>5064</v>
      </c>
      <c r="C297" t="s">
        <v>18</v>
      </c>
      <c r="D297" s="10">
        <v>44218</v>
      </c>
    </row>
    <row r="298" spans="1:4" x14ac:dyDescent="0.25">
      <c r="A298" s="1">
        <v>7</v>
      </c>
      <c r="B298" s="9" t="s">
        <v>5065</v>
      </c>
      <c r="C298" t="s">
        <v>18</v>
      </c>
      <c r="D298" s="10">
        <v>44302</v>
      </c>
    </row>
    <row r="299" spans="1:4" x14ac:dyDescent="0.25">
      <c r="A299" s="1">
        <v>8</v>
      </c>
      <c r="B299" s="9" t="s">
        <v>5065</v>
      </c>
      <c r="C299" t="s">
        <v>18</v>
      </c>
      <c r="D299" s="10">
        <v>44316</v>
      </c>
    </row>
    <row r="300" spans="1:4" hidden="1" x14ac:dyDescent="0.25">
      <c r="A300" s="1">
        <v>2</v>
      </c>
      <c r="B300" s="9" t="s">
        <v>5064</v>
      </c>
      <c r="C300" t="s">
        <v>18</v>
      </c>
      <c r="D300" s="10">
        <v>44265</v>
      </c>
    </row>
    <row r="301" spans="1:4" hidden="1" x14ac:dyDescent="0.25">
      <c r="A301" s="1">
        <v>4</v>
      </c>
      <c r="B301" s="9" t="s">
        <v>5064</v>
      </c>
      <c r="C301" t="s">
        <v>143</v>
      </c>
      <c r="D301" s="10">
        <v>41269</v>
      </c>
    </row>
    <row r="302" spans="1:4" x14ac:dyDescent="0.25">
      <c r="A302" s="1">
        <v>5</v>
      </c>
      <c r="B302" s="9" t="s">
        <v>5065</v>
      </c>
      <c r="C302" t="s">
        <v>18</v>
      </c>
      <c r="D302" s="10">
        <v>44257</v>
      </c>
    </row>
    <row r="303" spans="1:4" hidden="1" x14ac:dyDescent="0.25">
      <c r="A303" s="1">
        <v>1</v>
      </c>
      <c r="B303" s="9" t="s">
        <v>5064</v>
      </c>
      <c r="C303" t="s">
        <v>18</v>
      </c>
      <c r="D303" s="10">
        <v>44495</v>
      </c>
    </row>
    <row r="304" spans="1:4" hidden="1" x14ac:dyDescent="0.25">
      <c r="A304" s="1">
        <v>2</v>
      </c>
      <c r="B304" s="9" t="s">
        <v>5064</v>
      </c>
      <c r="C304" t="s">
        <v>18</v>
      </c>
      <c r="D304" s="10">
        <v>44281</v>
      </c>
    </row>
    <row r="305" spans="1:4" x14ac:dyDescent="0.25">
      <c r="A305" s="1">
        <v>7</v>
      </c>
      <c r="B305" s="9" t="s">
        <v>5065</v>
      </c>
      <c r="C305" t="s">
        <v>18</v>
      </c>
      <c r="D305" s="10">
        <v>44216</v>
      </c>
    </row>
    <row r="306" spans="1:4" x14ac:dyDescent="0.25">
      <c r="A306" s="1">
        <v>8</v>
      </c>
      <c r="B306" s="9" t="s">
        <v>5065</v>
      </c>
      <c r="C306" t="s">
        <v>18</v>
      </c>
      <c r="D306" s="10">
        <v>44265</v>
      </c>
    </row>
    <row r="307" spans="1:4" hidden="1" x14ac:dyDescent="0.25">
      <c r="A307" s="1">
        <v>0</v>
      </c>
      <c r="B307" s="9" t="s">
        <v>5064</v>
      </c>
      <c r="C307" t="s">
        <v>18</v>
      </c>
      <c r="D307" s="10">
        <v>41435</v>
      </c>
    </row>
    <row r="308" spans="1:4" hidden="1" x14ac:dyDescent="0.25">
      <c r="A308" s="1">
        <v>1</v>
      </c>
      <c r="B308" s="9" t="s">
        <v>5064</v>
      </c>
      <c r="C308" t="s">
        <v>18</v>
      </c>
      <c r="D308" s="10">
        <v>44211</v>
      </c>
    </row>
    <row r="309" spans="1:4" hidden="1" x14ac:dyDescent="0.25">
      <c r="A309" s="1">
        <v>6</v>
      </c>
      <c r="B309" s="9" t="s">
        <v>5065</v>
      </c>
      <c r="C309" t="s">
        <v>18</v>
      </c>
      <c r="D309" s="10">
        <v>41393</v>
      </c>
    </row>
    <row r="310" spans="1:4" hidden="1" x14ac:dyDescent="0.25">
      <c r="A310" s="1">
        <v>6</v>
      </c>
      <c r="B310" s="9" t="s">
        <v>5065</v>
      </c>
      <c r="C310" t="s">
        <v>143</v>
      </c>
      <c r="D310" s="10">
        <v>41022</v>
      </c>
    </row>
    <row r="311" spans="1:4" hidden="1" x14ac:dyDescent="0.25">
      <c r="A311" s="1">
        <v>1</v>
      </c>
      <c r="B311" s="9" t="s">
        <v>5064</v>
      </c>
      <c r="C311" t="s">
        <v>18</v>
      </c>
      <c r="D311" s="10">
        <v>44428</v>
      </c>
    </row>
    <row r="312" spans="1:4" hidden="1" x14ac:dyDescent="0.25">
      <c r="A312" s="1">
        <v>0</v>
      </c>
      <c r="B312" s="9" t="s">
        <v>5064</v>
      </c>
      <c r="C312" t="s">
        <v>18</v>
      </c>
      <c r="D312" s="10">
        <v>44468</v>
      </c>
    </row>
    <row r="313" spans="1:4" hidden="1" x14ac:dyDescent="0.25">
      <c r="A313" s="1">
        <v>2</v>
      </c>
      <c r="B313" s="9" t="s">
        <v>5064</v>
      </c>
      <c r="C313" t="s">
        <v>18</v>
      </c>
      <c r="D313" s="10">
        <v>44253</v>
      </c>
    </row>
    <row r="314" spans="1:4" hidden="1" x14ac:dyDescent="0.25">
      <c r="A314" s="1">
        <v>3</v>
      </c>
      <c r="B314" s="9" t="s">
        <v>5064</v>
      </c>
      <c r="C314" t="s">
        <v>18</v>
      </c>
      <c r="D314" s="10">
        <v>44254</v>
      </c>
    </row>
    <row r="315" spans="1:4" hidden="1" x14ac:dyDescent="0.25">
      <c r="A315" s="1">
        <v>4</v>
      </c>
      <c r="B315" s="9" t="s">
        <v>5064</v>
      </c>
      <c r="C315" t="s">
        <v>18</v>
      </c>
      <c r="D315" s="10">
        <v>44463</v>
      </c>
    </row>
    <row r="316" spans="1:4" hidden="1" x14ac:dyDescent="0.25">
      <c r="A316" s="1">
        <v>5</v>
      </c>
      <c r="B316" s="9" t="s">
        <v>5065</v>
      </c>
      <c r="C316" t="s">
        <v>18</v>
      </c>
      <c r="D316" s="10">
        <v>43671</v>
      </c>
    </row>
    <row r="317" spans="1:4" x14ac:dyDescent="0.25">
      <c r="A317" s="1">
        <v>6</v>
      </c>
      <c r="B317" s="9" t="s">
        <v>5065</v>
      </c>
      <c r="C317" t="s">
        <v>18</v>
      </c>
      <c r="D317" s="10">
        <v>44363</v>
      </c>
    </row>
    <row r="318" spans="1:4" x14ac:dyDescent="0.25">
      <c r="A318" s="1">
        <v>7</v>
      </c>
      <c r="B318" s="9" t="s">
        <v>5065</v>
      </c>
      <c r="C318" t="s">
        <v>18</v>
      </c>
      <c r="D318" s="10">
        <v>44250</v>
      </c>
    </row>
    <row r="319" spans="1:4" x14ac:dyDescent="0.25">
      <c r="A319" s="1">
        <v>8</v>
      </c>
      <c r="B319" s="9" t="s">
        <v>5065</v>
      </c>
      <c r="C319" t="s">
        <v>18</v>
      </c>
      <c r="D319" s="10">
        <v>44271</v>
      </c>
    </row>
    <row r="320" spans="1:4" x14ac:dyDescent="0.25">
      <c r="A320" s="1">
        <v>5</v>
      </c>
      <c r="B320" s="9" t="s">
        <v>5065</v>
      </c>
      <c r="C320" t="s">
        <v>18</v>
      </c>
      <c r="D320" s="10">
        <v>44238</v>
      </c>
    </row>
    <row r="321" spans="1:4" x14ac:dyDescent="0.25">
      <c r="A321" s="1">
        <v>6</v>
      </c>
      <c r="B321" s="9" t="s">
        <v>5065</v>
      </c>
      <c r="C321" t="s">
        <v>18</v>
      </c>
      <c r="D321" s="10">
        <v>44441</v>
      </c>
    </row>
    <row r="322" spans="1:4" hidden="1" x14ac:dyDescent="0.25">
      <c r="A322" s="1">
        <v>0</v>
      </c>
      <c r="B322" s="9" t="s">
        <v>5064</v>
      </c>
      <c r="C322" t="s">
        <v>18</v>
      </c>
      <c r="D322" s="10">
        <v>44300</v>
      </c>
    </row>
    <row r="323" spans="1:4" hidden="1" x14ac:dyDescent="0.25">
      <c r="A323" s="1">
        <v>1</v>
      </c>
      <c r="B323" s="9" t="s">
        <v>5064</v>
      </c>
      <c r="C323" t="s">
        <v>18</v>
      </c>
      <c r="D323" s="10">
        <v>44258</v>
      </c>
    </row>
    <row r="324" spans="1:4" hidden="1" x14ac:dyDescent="0.25">
      <c r="A324" s="1">
        <v>4</v>
      </c>
      <c r="B324" s="9" t="s">
        <v>5064</v>
      </c>
      <c r="C324" t="s">
        <v>18</v>
      </c>
      <c r="D324" s="10">
        <v>44286</v>
      </c>
    </row>
    <row r="325" spans="1:4" x14ac:dyDescent="0.25">
      <c r="A325" s="1">
        <v>9</v>
      </c>
      <c r="B325" s="9" t="s">
        <v>5065</v>
      </c>
      <c r="C325" t="s">
        <v>18</v>
      </c>
      <c r="D325" s="10">
        <v>44233</v>
      </c>
    </row>
    <row r="326" spans="1:4" hidden="1" x14ac:dyDescent="0.25">
      <c r="A326" s="1">
        <v>1</v>
      </c>
      <c r="B326" s="9" t="s">
        <v>5064</v>
      </c>
      <c r="C326" t="s">
        <v>18</v>
      </c>
      <c r="D326" s="10">
        <v>44152</v>
      </c>
    </row>
    <row r="327" spans="1:4" hidden="1" x14ac:dyDescent="0.25">
      <c r="A327" s="1">
        <v>6</v>
      </c>
      <c r="B327" s="9" t="s">
        <v>5065</v>
      </c>
      <c r="C327" t="s">
        <v>143</v>
      </c>
      <c r="D327" s="10">
        <v>41269</v>
      </c>
    </row>
    <row r="328" spans="1:4" hidden="1" x14ac:dyDescent="0.25">
      <c r="A328" s="1">
        <v>4</v>
      </c>
      <c r="B328" s="9" t="s">
        <v>5064</v>
      </c>
      <c r="C328" t="s">
        <v>18</v>
      </c>
      <c r="D328" s="10">
        <v>44055</v>
      </c>
    </row>
    <row r="329" spans="1:4" hidden="1" x14ac:dyDescent="0.25">
      <c r="A329" s="1">
        <v>8</v>
      </c>
      <c r="B329" s="9" t="s">
        <v>5065</v>
      </c>
      <c r="C329" t="s">
        <v>143</v>
      </c>
      <c r="D329" s="10">
        <v>39579</v>
      </c>
    </row>
    <row r="330" spans="1:4" x14ac:dyDescent="0.25">
      <c r="A330" s="1">
        <v>9</v>
      </c>
      <c r="B330" s="9" t="s">
        <v>5065</v>
      </c>
      <c r="C330" t="s">
        <v>18</v>
      </c>
      <c r="D330" s="10">
        <v>44265</v>
      </c>
    </row>
    <row r="331" spans="1:4" hidden="1" x14ac:dyDescent="0.25">
      <c r="A331" s="1">
        <v>0</v>
      </c>
      <c r="B331" s="9" t="s">
        <v>5064</v>
      </c>
      <c r="C331" t="s">
        <v>18</v>
      </c>
      <c r="D331" s="10">
        <v>44257</v>
      </c>
    </row>
    <row r="332" spans="1:4" hidden="1" x14ac:dyDescent="0.25">
      <c r="A332" s="1">
        <v>4</v>
      </c>
      <c r="B332" s="9" t="s">
        <v>5064</v>
      </c>
      <c r="C332" t="s">
        <v>18</v>
      </c>
      <c r="D332" s="10">
        <v>44260</v>
      </c>
    </row>
    <row r="333" spans="1:4" x14ac:dyDescent="0.25">
      <c r="A333" s="1">
        <v>5</v>
      </c>
      <c r="B333" s="9" t="s">
        <v>5065</v>
      </c>
      <c r="C333" t="s">
        <v>18</v>
      </c>
      <c r="D333" s="10">
        <v>44323</v>
      </c>
    </row>
    <row r="334" spans="1:4" x14ac:dyDescent="0.25">
      <c r="A334" s="1">
        <v>6</v>
      </c>
      <c r="B334" s="9" t="s">
        <v>5065</v>
      </c>
      <c r="C334" t="s">
        <v>18</v>
      </c>
      <c r="D334" s="10">
        <v>44323</v>
      </c>
    </row>
    <row r="335" spans="1:4" x14ac:dyDescent="0.25">
      <c r="A335" s="1">
        <v>5</v>
      </c>
      <c r="B335" s="9" t="s">
        <v>5065</v>
      </c>
      <c r="C335" t="s">
        <v>18</v>
      </c>
      <c r="D335" s="10">
        <v>44242</v>
      </c>
    </row>
    <row r="336" spans="1:4" hidden="1" x14ac:dyDescent="0.25">
      <c r="A336" s="1">
        <v>1</v>
      </c>
      <c r="B336" s="9" t="s">
        <v>5064</v>
      </c>
      <c r="C336" t="s">
        <v>18</v>
      </c>
      <c r="D336" s="10">
        <v>41323</v>
      </c>
    </row>
    <row r="337" spans="1:4" hidden="1" x14ac:dyDescent="0.25">
      <c r="A337" s="1">
        <v>4</v>
      </c>
      <c r="B337" s="9" t="s">
        <v>5064</v>
      </c>
      <c r="C337" t="s">
        <v>143</v>
      </c>
      <c r="D337" s="10">
        <v>39078</v>
      </c>
    </row>
    <row r="338" spans="1:4" x14ac:dyDescent="0.25">
      <c r="A338" s="1">
        <v>9</v>
      </c>
      <c r="B338" s="9" t="s">
        <v>5065</v>
      </c>
      <c r="C338" t="s">
        <v>18</v>
      </c>
      <c r="D338" s="10">
        <v>44253</v>
      </c>
    </row>
    <row r="339" spans="1:4" hidden="1" x14ac:dyDescent="0.25">
      <c r="A339" s="1">
        <v>3</v>
      </c>
      <c r="B339" s="9" t="s">
        <v>5064</v>
      </c>
      <c r="C339" t="s">
        <v>18</v>
      </c>
      <c r="D339" s="10">
        <v>44300</v>
      </c>
    </row>
    <row r="340" spans="1:4" x14ac:dyDescent="0.25">
      <c r="A340" s="1">
        <v>6</v>
      </c>
      <c r="B340" s="9" t="s">
        <v>5065</v>
      </c>
      <c r="C340" t="s">
        <v>18</v>
      </c>
      <c r="D340" s="10">
        <v>44291</v>
      </c>
    </row>
    <row r="341" spans="1:4" x14ac:dyDescent="0.25">
      <c r="A341" s="1">
        <v>7</v>
      </c>
      <c r="B341" s="9" t="s">
        <v>5065</v>
      </c>
      <c r="C341" t="s">
        <v>18</v>
      </c>
      <c r="D341" s="10">
        <v>44526</v>
      </c>
    </row>
    <row r="342" spans="1:4" x14ac:dyDescent="0.25">
      <c r="A342" s="1">
        <v>9</v>
      </c>
      <c r="B342" s="9" t="s">
        <v>5065</v>
      </c>
      <c r="C342" t="s">
        <v>18</v>
      </c>
      <c r="D342" s="10">
        <v>44285</v>
      </c>
    </row>
    <row r="343" spans="1:4" hidden="1" x14ac:dyDescent="0.25">
      <c r="A343" s="1">
        <v>1</v>
      </c>
      <c r="B343" s="9" t="s">
        <v>5064</v>
      </c>
      <c r="C343" t="s">
        <v>18</v>
      </c>
      <c r="D343" s="10">
        <v>44371</v>
      </c>
    </row>
    <row r="344" spans="1:4" x14ac:dyDescent="0.25">
      <c r="A344" s="1">
        <v>7</v>
      </c>
      <c r="B344" s="9" t="s">
        <v>5065</v>
      </c>
      <c r="C344" t="s">
        <v>18</v>
      </c>
      <c r="D344" s="10">
        <v>44397</v>
      </c>
    </row>
    <row r="345" spans="1:4" hidden="1" x14ac:dyDescent="0.25">
      <c r="A345" s="1">
        <v>0</v>
      </c>
      <c r="B345" s="9" t="s">
        <v>5064</v>
      </c>
      <c r="C345" t="s">
        <v>18</v>
      </c>
      <c r="D345" s="10">
        <v>41414</v>
      </c>
    </row>
    <row r="346" spans="1:4" hidden="1" x14ac:dyDescent="0.25">
      <c r="A346" s="1">
        <v>1</v>
      </c>
      <c r="B346" s="9" t="s">
        <v>5064</v>
      </c>
      <c r="C346" t="s">
        <v>18</v>
      </c>
      <c r="D346" s="10">
        <v>43978</v>
      </c>
    </row>
    <row r="347" spans="1:4" x14ac:dyDescent="0.25">
      <c r="A347" s="1">
        <v>6</v>
      </c>
      <c r="B347" s="9" t="s">
        <v>5065</v>
      </c>
      <c r="C347" t="s">
        <v>18</v>
      </c>
      <c r="D347" s="10">
        <v>44309</v>
      </c>
    </row>
    <row r="348" spans="1:4" x14ac:dyDescent="0.25">
      <c r="A348" s="1">
        <v>7</v>
      </c>
      <c r="B348" s="9" t="s">
        <v>5065</v>
      </c>
      <c r="C348" t="s">
        <v>18</v>
      </c>
      <c r="D348" s="10">
        <v>44470</v>
      </c>
    </row>
    <row r="349" spans="1:4" x14ac:dyDescent="0.25">
      <c r="A349" s="1">
        <v>9</v>
      </c>
      <c r="B349" s="9" t="s">
        <v>5065</v>
      </c>
      <c r="C349" t="s">
        <v>18</v>
      </c>
      <c r="D349" s="10">
        <v>44280</v>
      </c>
    </row>
    <row r="350" spans="1:4" hidden="1" x14ac:dyDescent="0.25">
      <c r="A350" s="1">
        <v>0</v>
      </c>
      <c r="B350" s="9" t="s">
        <v>5064</v>
      </c>
      <c r="C350" t="s">
        <v>18</v>
      </c>
      <c r="D350" s="10">
        <v>44298</v>
      </c>
    </row>
    <row r="351" spans="1:4" hidden="1" x14ac:dyDescent="0.25">
      <c r="A351" s="1">
        <v>1</v>
      </c>
      <c r="B351" s="9" t="s">
        <v>5064</v>
      </c>
      <c r="C351" t="s">
        <v>18</v>
      </c>
      <c r="D351" s="10">
        <v>44101</v>
      </c>
    </row>
    <row r="352" spans="1:4" hidden="1" x14ac:dyDescent="0.25">
      <c r="A352" s="1">
        <v>2</v>
      </c>
      <c r="B352" s="9" t="s">
        <v>5064</v>
      </c>
      <c r="C352" t="s">
        <v>18</v>
      </c>
      <c r="D352" s="10">
        <v>44252</v>
      </c>
    </row>
    <row r="353" spans="1:4" hidden="1" x14ac:dyDescent="0.25">
      <c r="A353" s="1">
        <v>6</v>
      </c>
      <c r="B353" s="9" t="s">
        <v>5065</v>
      </c>
      <c r="C353" t="s">
        <v>143</v>
      </c>
      <c r="D353" s="10">
        <v>39104</v>
      </c>
    </row>
    <row r="354" spans="1:4" hidden="1" x14ac:dyDescent="0.25">
      <c r="A354" s="1">
        <v>1</v>
      </c>
      <c r="B354" s="9" t="s">
        <v>5064</v>
      </c>
      <c r="C354" t="s">
        <v>18</v>
      </c>
      <c r="D354" s="10">
        <v>44550</v>
      </c>
    </row>
    <row r="355" spans="1:4" hidden="1" x14ac:dyDescent="0.25">
      <c r="A355" s="1">
        <v>2</v>
      </c>
      <c r="B355" s="9" t="s">
        <v>5064</v>
      </c>
      <c r="C355" t="s">
        <v>18</v>
      </c>
      <c r="D355" s="10">
        <v>44252</v>
      </c>
    </row>
    <row r="356" spans="1:4" hidden="1" x14ac:dyDescent="0.25">
      <c r="A356" s="1">
        <v>4</v>
      </c>
      <c r="B356" s="9" t="s">
        <v>5064</v>
      </c>
      <c r="C356" t="s">
        <v>18</v>
      </c>
      <c r="D356" s="10">
        <v>44363</v>
      </c>
    </row>
    <row r="357" spans="1:4" x14ac:dyDescent="0.25">
      <c r="A357" s="1">
        <v>8</v>
      </c>
      <c r="B357" s="9" t="s">
        <v>5065</v>
      </c>
      <c r="C357" t="s">
        <v>18</v>
      </c>
      <c r="D357" s="10">
        <v>44285</v>
      </c>
    </row>
    <row r="358" spans="1:4" hidden="1" x14ac:dyDescent="0.25">
      <c r="A358" s="1">
        <v>4</v>
      </c>
      <c r="B358" s="9" t="s">
        <v>5064</v>
      </c>
      <c r="C358" t="s">
        <v>18</v>
      </c>
      <c r="D358" s="10">
        <v>44445</v>
      </c>
    </row>
    <row r="359" spans="1:4" x14ac:dyDescent="0.25">
      <c r="A359" s="1">
        <v>9</v>
      </c>
      <c r="B359" s="9" t="s">
        <v>5065</v>
      </c>
      <c r="C359" t="s">
        <v>18</v>
      </c>
      <c r="D359" s="10">
        <v>44271</v>
      </c>
    </row>
    <row r="360" spans="1:4" hidden="1" x14ac:dyDescent="0.25">
      <c r="A360" s="1">
        <v>0</v>
      </c>
      <c r="B360" s="9" t="s">
        <v>5064</v>
      </c>
      <c r="C360" t="s">
        <v>18</v>
      </c>
      <c r="D360" s="10">
        <v>44480</v>
      </c>
    </row>
    <row r="361" spans="1:4" hidden="1" x14ac:dyDescent="0.25">
      <c r="A361" s="1">
        <v>1</v>
      </c>
      <c r="B361" s="9" t="s">
        <v>5064</v>
      </c>
      <c r="C361" t="s">
        <v>18</v>
      </c>
      <c r="D361" s="10">
        <v>44180</v>
      </c>
    </row>
    <row r="362" spans="1:4" hidden="1" x14ac:dyDescent="0.25">
      <c r="A362" s="1">
        <v>2</v>
      </c>
      <c r="B362" s="9" t="s">
        <v>5064</v>
      </c>
      <c r="C362" t="s">
        <v>143</v>
      </c>
      <c r="D362" s="10">
        <v>41269</v>
      </c>
    </row>
    <row r="363" spans="1:4" hidden="1" x14ac:dyDescent="0.25">
      <c r="A363" s="1">
        <v>6</v>
      </c>
      <c r="B363" s="9" t="s">
        <v>5065</v>
      </c>
      <c r="C363" t="s">
        <v>143</v>
      </c>
      <c r="D363" s="10">
        <v>41269</v>
      </c>
    </row>
    <row r="364" spans="1:4" x14ac:dyDescent="0.25">
      <c r="A364" s="1">
        <v>8</v>
      </c>
      <c r="B364" s="9" t="s">
        <v>5065</v>
      </c>
      <c r="C364" t="s">
        <v>18</v>
      </c>
      <c r="D364" s="10">
        <v>44280</v>
      </c>
    </row>
    <row r="365" spans="1:4" hidden="1" x14ac:dyDescent="0.25">
      <c r="A365" s="1">
        <v>1</v>
      </c>
      <c r="B365" s="9" t="s">
        <v>5064</v>
      </c>
      <c r="C365" t="s">
        <v>18</v>
      </c>
      <c r="D365" s="10">
        <v>44106</v>
      </c>
    </row>
    <row r="366" spans="1:4" hidden="1" x14ac:dyDescent="0.25">
      <c r="A366" s="1">
        <v>3</v>
      </c>
      <c r="B366" s="9" t="s">
        <v>5064</v>
      </c>
      <c r="C366" t="s">
        <v>18</v>
      </c>
      <c r="D366" s="10">
        <v>44532</v>
      </c>
    </row>
    <row r="367" spans="1:4" x14ac:dyDescent="0.25">
      <c r="A367" s="1">
        <v>7</v>
      </c>
      <c r="B367" s="9" t="s">
        <v>5065</v>
      </c>
      <c r="C367" t="s">
        <v>18</v>
      </c>
      <c r="D367" s="10">
        <v>44342</v>
      </c>
    </row>
    <row r="368" spans="1:4" hidden="1" x14ac:dyDescent="0.25">
      <c r="A368" s="1">
        <v>9</v>
      </c>
      <c r="B368" s="9" t="s">
        <v>5065</v>
      </c>
      <c r="C368" t="s">
        <v>18</v>
      </c>
      <c r="D368" s="10">
        <v>40892</v>
      </c>
    </row>
    <row r="369" spans="1:4" hidden="1" x14ac:dyDescent="0.25">
      <c r="A369" s="1">
        <v>4</v>
      </c>
      <c r="B369" s="9" t="s">
        <v>5064</v>
      </c>
      <c r="C369" t="s">
        <v>18</v>
      </c>
      <c r="D369" s="10">
        <v>44363</v>
      </c>
    </row>
    <row r="370" spans="1:4" hidden="1" x14ac:dyDescent="0.25">
      <c r="A370" s="1">
        <v>5</v>
      </c>
      <c r="B370" s="9" t="s">
        <v>5065</v>
      </c>
      <c r="C370" t="s">
        <v>18</v>
      </c>
      <c r="D370" s="10">
        <v>44084</v>
      </c>
    </row>
    <row r="371" spans="1:4" x14ac:dyDescent="0.25">
      <c r="A371" s="1">
        <v>8</v>
      </c>
      <c r="B371" s="9" t="s">
        <v>5065</v>
      </c>
      <c r="C371" t="s">
        <v>18</v>
      </c>
      <c r="D371" s="10">
        <v>44245</v>
      </c>
    </row>
    <row r="372" spans="1:4" x14ac:dyDescent="0.25">
      <c r="A372" s="1">
        <v>9</v>
      </c>
      <c r="B372" s="9" t="s">
        <v>5065</v>
      </c>
      <c r="C372" t="s">
        <v>18</v>
      </c>
      <c r="D372" s="10">
        <v>44242</v>
      </c>
    </row>
    <row r="373" spans="1:4" hidden="1" x14ac:dyDescent="0.25">
      <c r="A373" s="1">
        <v>2</v>
      </c>
      <c r="B373" s="9" t="s">
        <v>5064</v>
      </c>
      <c r="C373" t="s">
        <v>18</v>
      </c>
      <c r="D373" s="10">
        <v>44292</v>
      </c>
    </row>
    <row r="374" spans="1:4" hidden="1" x14ac:dyDescent="0.25">
      <c r="A374" s="1">
        <v>3</v>
      </c>
      <c r="B374" s="9" t="s">
        <v>5064</v>
      </c>
      <c r="C374" t="s">
        <v>18</v>
      </c>
      <c r="D374" s="10">
        <v>44278</v>
      </c>
    </row>
    <row r="375" spans="1:4" x14ac:dyDescent="0.25">
      <c r="A375" s="1">
        <v>5</v>
      </c>
      <c r="B375" s="9" t="s">
        <v>5065</v>
      </c>
      <c r="C375" t="s">
        <v>18</v>
      </c>
      <c r="D375" s="10">
        <v>44250</v>
      </c>
    </row>
    <row r="376" spans="1:4" hidden="1" x14ac:dyDescent="0.25">
      <c r="A376" s="1">
        <v>1</v>
      </c>
      <c r="B376" s="9" t="s">
        <v>5064</v>
      </c>
      <c r="C376" t="s">
        <v>143</v>
      </c>
      <c r="D376" s="10">
        <v>41269</v>
      </c>
    </row>
    <row r="377" spans="1:4" hidden="1" x14ac:dyDescent="0.25">
      <c r="A377" s="1">
        <v>2</v>
      </c>
      <c r="B377" s="9" t="s">
        <v>5064</v>
      </c>
      <c r="C377" t="s">
        <v>18</v>
      </c>
      <c r="D377" s="10">
        <v>44454</v>
      </c>
    </row>
    <row r="378" spans="1:4" hidden="1" x14ac:dyDescent="0.25">
      <c r="A378" s="1">
        <v>4</v>
      </c>
      <c r="B378" s="9" t="s">
        <v>5064</v>
      </c>
      <c r="C378" t="s">
        <v>143</v>
      </c>
      <c r="D378" s="10">
        <v>40955</v>
      </c>
    </row>
    <row r="379" spans="1:4" x14ac:dyDescent="0.25">
      <c r="A379" s="1">
        <v>5</v>
      </c>
      <c r="B379" s="9" t="s">
        <v>5065</v>
      </c>
      <c r="C379" t="s">
        <v>18</v>
      </c>
      <c r="D379" s="10">
        <v>44393</v>
      </c>
    </row>
    <row r="380" spans="1:4" hidden="1" x14ac:dyDescent="0.25">
      <c r="A380" s="1">
        <v>6</v>
      </c>
      <c r="B380" s="9" t="s">
        <v>5065</v>
      </c>
      <c r="C380" t="s">
        <v>18</v>
      </c>
      <c r="D380" s="10">
        <v>40862</v>
      </c>
    </row>
    <row r="381" spans="1:4" x14ac:dyDescent="0.25">
      <c r="A381" s="1">
        <v>8</v>
      </c>
      <c r="B381" s="9" t="s">
        <v>5065</v>
      </c>
      <c r="C381" t="s">
        <v>18</v>
      </c>
      <c r="D381" s="10">
        <v>44264</v>
      </c>
    </row>
    <row r="382" spans="1:4" hidden="1" x14ac:dyDescent="0.25">
      <c r="A382" s="1">
        <v>9</v>
      </c>
      <c r="B382" s="9" t="s">
        <v>5065</v>
      </c>
      <c r="C382" t="s">
        <v>143</v>
      </c>
      <c r="D382" s="10">
        <v>41122</v>
      </c>
    </row>
    <row r="383" spans="1:4" hidden="1" x14ac:dyDescent="0.25">
      <c r="A383" s="1">
        <v>0</v>
      </c>
      <c r="B383" s="9" t="s">
        <v>5064</v>
      </c>
      <c r="C383" t="s">
        <v>18</v>
      </c>
      <c r="D383" s="10">
        <v>41396</v>
      </c>
    </row>
    <row r="384" spans="1:4" x14ac:dyDescent="0.25">
      <c r="A384" s="1">
        <v>5</v>
      </c>
      <c r="B384" s="9" t="s">
        <v>5065</v>
      </c>
      <c r="C384" t="s">
        <v>18</v>
      </c>
      <c r="D384" s="10">
        <v>44496</v>
      </c>
    </row>
    <row r="385" spans="1:4" x14ac:dyDescent="0.25">
      <c r="A385" s="1">
        <v>7</v>
      </c>
      <c r="B385" s="9" t="s">
        <v>5065</v>
      </c>
      <c r="C385" t="s">
        <v>18</v>
      </c>
      <c r="D385" s="10">
        <v>44308</v>
      </c>
    </row>
    <row r="386" spans="1:4" x14ac:dyDescent="0.25">
      <c r="A386" s="1">
        <v>8</v>
      </c>
      <c r="B386" s="9" t="s">
        <v>5065</v>
      </c>
      <c r="C386" t="s">
        <v>18</v>
      </c>
      <c r="D386" s="10">
        <v>44474</v>
      </c>
    </row>
    <row r="387" spans="1:4" hidden="1" x14ac:dyDescent="0.25">
      <c r="A387" s="1">
        <v>4</v>
      </c>
      <c r="B387" s="9" t="s">
        <v>5064</v>
      </c>
      <c r="C387" t="s">
        <v>143</v>
      </c>
      <c r="D387" s="10">
        <v>41387</v>
      </c>
    </row>
    <row r="388" spans="1:4" hidden="1" x14ac:dyDescent="0.25">
      <c r="A388" s="1">
        <v>5</v>
      </c>
      <c r="B388" s="9" t="s">
        <v>5065</v>
      </c>
      <c r="C388" t="s">
        <v>143</v>
      </c>
      <c r="D388" s="10">
        <v>40892</v>
      </c>
    </row>
    <row r="389" spans="1:4" hidden="1" x14ac:dyDescent="0.25">
      <c r="A389" s="1">
        <v>6</v>
      </c>
      <c r="B389" s="9" t="s">
        <v>5065</v>
      </c>
      <c r="C389" t="s">
        <v>143</v>
      </c>
      <c r="D389" s="10">
        <v>40892</v>
      </c>
    </row>
    <row r="390" spans="1:4" x14ac:dyDescent="0.25">
      <c r="A390" s="1">
        <v>8</v>
      </c>
      <c r="B390" s="9" t="s">
        <v>5065</v>
      </c>
      <c r="C390" t="s">
        <v>18</v>
      </c>
      <c r="D390" s="10">
        <v>44313</v>
      </c>
    </row>
    <row r="391" spans="1:4" hidden="1" x14ac:dyDescent="0.25">
      <c r="A391" s="1">
        <v>0</v>
      </c>
      <c r="B391" s="9" t="s">
        <v>5064</v>
      </c>
      <c r="C391" t="s">
        <v>18</v>
      </c>
      <c r="D391" s="10">
        <v>44341</v>
      </c>
    </row>
    <row r="392" spans="1:4" hidden="1" x14ac:dyDescent="0.25">
      <c r="A392" s="1">
        <v>2</v>
      </c>
      <c r="B392" s="9" t="s">
        <v>5064</v>
      </c>
      <c r="C392" t="s">
        <v>18</v>
      </c>
      <c r="D392" s="10">
        <v>44502</v>
      </c>
    </row>
    <row r="393" spans="1:4" hidden="1" x14ac:dyDescent="0.25">
      <c r="A393" s="1">
        <v>4</v>
      </c>
      <c r="B393" s="9" t="s">
        <v>5064</v>
      </c>
      <c r="C393" t="s">
        <v>143</v>
      </c>
      <c r="D393" s="10">
        <v>38932</v>
      </c>
    </row>
    <row r="394" spans="1:4" x14ac:dyDescent="0.25">
      <c r="A394" s="1">
        <v>6</v>
      </c>
      <c r="B394" s="9" t="s">
        <v>5065</v>
      </c>
      <c r="C394" t="s">
        <v>18</v>
      </c>
      <c r="D394" s="10">
        <v>44531</v>
      </c>
    </row>
    <row r="395" spans="1:4" hidden="1" x14ac:dyDescent="0.25">
      <c r="A395" s="1">
        <v>0</v>
      </c>
      <c r="B395" s="9" t="s">
        <v>5064</v>
      </c>
      <c r="C395" t="s">
        <v>18</v>
      </c>
      <c r="D395" s="10">
        <v>43922</v>
      </c>
    </row>
    <row r="396" spans="1:4" hidden="1" x14ac:dyDescent="0.25">
      <c r="A396" s="1">
        <v>4</v>
      </c>
      <c r="B396" s="9" t="s">
        <v>5064</v>
      </c>
      <c r="C396" t="s">
        <v>18</v>
      </c>
      <c r="D396" s="10">
        <v>44272</v>
      </c>
    </row>
    <row r="397" spans="1:4" hidden="1" x14ac:dyDescent="0.25">
      <c r="A397" s="1">
        <v>1</v>
      </c>
      <c r="B397" s="9" t="s">
        <v>5064</v>
      </c>
      <c r="C397" t="s">
        <v>18</v>
      </c>
      <c r="D397" s="10">
        <v>44341</v>
      </c>
    </row>
    <row r="398" spans="1:4" hidden="1" x14ac:dyDescent="0.25">
      <c r="A398" s="1">
        <v>3</v>
      </c>
      <c r="B398" s="9" t="s">
        <v>5064</v>
      </c>
      <c r="C398" t="s">
        <v>18</v>
      </c>
      <c r="D398" s="10">
        <v>44345</v>
      </c>
    </row>
    <row r="399" spans="1:4" hidden="1" x14ac:dyDescent="0.25">
      <c r="A399" s="1">
        <v>9</v>
      </c>
      <c r="B399" s="9" t="s">
        <v>5065</v>
      </c>
      <c r="C399" t="s">
        <v>18</v>
      </c>
      <c r="D399" s="10">
        <v>42426</v>
      </c>
    </row>
    <row r="400" spans="1:4" hidden="1" x14ac:dyDescent="0.25">
      <c r="A400" s="1">
        <v>1</v>
      </c>
      <c r="B400" s="9" t="s">
        <v>5064</v>
      </c>
      <c r="C400" t="s">
        <v>18</v>
      </c>
      <c r="D400" s="10">
        <v>43543</v>
      </c>
    </row>
    <row r="401" spans="1:4" hidden="1" x14ac:dyDescent="0.25">
      <c r="A401" s="1">
        <v>3</v>
      </c>
      <c r="B401" s="9" t="s">
        <v>5064</v>
      </c>
      <c r="C401" t="s">
        <v>18</v>
      </c>
      <c r="D401" s="10">
        <v>44245</v>
      </c>
    </row>
    <row r="402" spans="1:4" hidden="1" x14ac:dyDescent="0.25">
      <c r="A402" s="1">
        <v>6</v>
      </c>
      <c r="B402" s="9" t="s">
        <v>5065</v>
      </c>
      <c r="C402" t="s">
        <v>18</v>
      </c>
      <c r="D402" s="10">
        <v>40955</v>
      </c>
    </row>
    <row r="403" spans="1:4" hidden="1" x14ac:dyDescent="0.25">
      <c r="A403" s="1">
        <v>4</v>
      </c>
      <c r="B403" s="9" t="s">
        <v>5064</v>
      </c>
      <c r="C403" t="s">
        <v>18</v>
      </c>
      <c r="D403" s="10">
        <v>44092</v>
      </c>
    </row>
    <row r="404" spans="1:4" x14ac:dyDescent="0.25">
      <c r="A404" s="1">
        <v>5</v>
      </c>
      <c r="B404" s="9" t="s">
        <v>5065</v>
      </c>
      <c r="C404" t="s">
        <v>18</v>
      </c>
      <c r="D404" s="10">
        <v>44261</v>
      </c>
    </row>
    <row r="405" spans="1:4" hidden="1" x14ac:dyDescent="0.25">
      <c r="A405" s="1">
        <v>9</v>
      </c>
      <c r="B405" s="9" t="s">
        <v>5065</v>
      </c>
      <c r="C405" t="s">
        <v>18</v>
      </c>
      <c r="D405" s="10">
        <v>44055</v>
      </c>
    </row>
    <row r="406" spans="1:4" hidden="1" x14ac:dyDescent="0.25">
      <c r="A406" s="1">
        <v>0</v>
      </c>
      <c r="B406" s="9" t="s">
        <v>5064</v>
      </c>
      <c r="C406" t="s">
        <v>18</v>
      </c>
      <c r="D406" s="10">
        <v>44121</v>
      </c>
    </row>
    <row r="407" spans="1:4" hidden="1" x14ac:dyDescent="0.25">
      <c r="A407" s="1">
        <v>6</v>
      </c>
      <c r="B407" s="9" t="s">
        <v>5065</v>
      </c>
      <c r="C407" t="s">
        <v>18</v>
      </c>
      <c r="D407" s="10">
        <v>40892</v>
      </c>
    </row>
    <row r="408" spans="1:4" hidden="1" x14ac:dyDescent="0.25">
      <c r="A408" s="1">
        <v>7</v>
      </c>
      <c r="B408" s="9" t="s">
        <v>5065</v>
      </c>
      <c r="C408" t="s">
        <v>143</v>
      </c>
      <c r="D408" s="10">
        <v>40892</v>
      </c>
    </row>
    <row r="409" spans="1:4" x14ac:dyDescent="0.25">
      <c r="A409" s="1">
        <v>8</v>
      </c>
      <c r="B409" s="9" t="s">
        <v>5065</v>
      </c>
      <c r="C409" t="s">
        <v>18</v>
      </c>
      <c r="D409" s="10">
        <v>44210</v>
      </c>
    </row>
    <row r="410" spans="1:4" hidden="1" x14ac:dyDescent="0.25">
      <c r="A410" s="1">
        <v>9</v>
      </c>
      <c r="B410" s="9"/>
      <c r="C410" t="s">
        <v>143</v>
      </c>
      <c r="D410" s="10">
        <v>44344</v>
      </c>
    </row>
    <row r="411" spans="1:4" hidden="1" x14ac:dyDescent="0.25">
      <c r="A411" s="1">
        <v>1</v>
      </c>
      <c r="B411" s="9" t="s">
        <v>5064</v>
      </c>
      <c r="C411" t="s">
        <v>18</v>
      </c>
      <c r="D411" s="10">
        <v>44218</v>
      </c>
    </row>
    <row r="412" spans="1:4" hidden="1" x14ac:dyDescent="0.25">
      <c r="A412" s="1">
        <v>2</v>
      </c>
      <c r="B412" s="9" t="s">
        <v>5064</v>
      </c>
      <c r="C412" t="s">
        <v>18</v>
      </c>
      <c r="D412" s="10">
        <v>44272</v>
      </c>
    </row>
    <row r="413" spans="1:4" hidden="1" x14ac:dyDescent="0.25">
      <c r="A413" s="1">
        <v>6</v>
      </c>
      <c r="B413" s="9" t="s">
        <v>5065</v>
      </c>
      <c r="C413" t="s">
        <v>18</v>
      </c>
      <c r="D413" s="10">
        <v>43637</v>
      </c>
    </row>
    <row r="414" spans="1:4" x14ac:dyDescent="0.25">
      <c r="A414" s="1">
        <v>7</v>
      </c>
      <c r="B414" s="9" t="s">
        <v>5065</v>
      </c>
      <c r="C414" t="s">
        <v>18</v>
      </c>
      <c r="D414" s="10">
        <v>44256</v>
      </c>
    </row>
    <row r="415" spans="1:4" x14ac:dyDescent="0.25">
      <c r="A415" s="1">
        <v>5</v>
      </c>
      <c r="B415" s="9" t="s">
        <v>5065</v>
      </c>
      <c r="C415" t="s">
        <v>18</v>
      </c>
      <c r="D415" s="10">
        <v>44410</v>
      </c>
    </row>
    <row r="416" spans="1:4" x14ac:dyDescent="0.25">
      <c r="A416" s="1">
        <v>7</v>
      </c>
      <c r="B416" s="9" t="s">
        <v>5065</v>
      </c>
      <c r="C416" t="s">
        <v>18</v>
      </c>
      <c r="D416" s="10">
        <v>44277</v>
      </c>
    </row>
    <row r="417" spans="1:4" x14ac:dyDescent="0.25">
      <c r="A417" s="1">
        <v>9</v>
      </c>
      <c r="B417" s="9" t="s">
        <v>5065</v>
      </c>
      <c r="C417" t="s">
        <v>18</v>
      </c>
      <c r="D417" s="10">
        <v>44258</v>
      </c>
    </row>
    <row r="418" spans="1:4" hidden="1" x14ac:dyDescent="0.25">
      <c r="A418" s="1">
        <v>0</v>
      </c>
      <c r="B418" s="9" t="s">
        <v>5064</v>
      </c>
      <c r="C418" t="s">
        <v>18</v>
      </c>
      <c r="D418" s="10">
        <v>44217</v>
      </c>
    </row>
    <row r="419" spans="1:4" hidden="1" x14ac:dyDescent="0.25">
      <c r="A419" s="1">
        <v>1</v>
      </c>
      <c r="B419" s="9" t="s">
        <v>5064</v>
      </c>
      <c r="C419" t="s">
        <v>18</v>
      </c>
      <c r="D419" s="10">
        <v>44365</v>
      </c>
    </row>
    <row r="420" spans="1:4" hidden="1" x14ac:dyDescent="0.25">
      <c r="A420" s="1">
        <v>1</v>
      </c>
      <c r="B420" s="9" t="s">
        <v>5064</v>
      </c>
      <c r="C420" t="s">
        <v>18</v>
      </c>
      <c r="D420" s="10">
        <v>44435</v>
      </c>
    </row>
    <row r="421" spans="1:4" hidden="1" x14ac:dyDescent="0.25">
      <c r="A421" s="1">
        <v>4</v>
      </c>
      <c r="B421" s="9" t="s">
        <v>5064</v>
      </c>
      <c r="C421" t="s">
        <v>18</v>
      </c>
      <c r="D421" s="10">
        <v>44380</v>
      </c>
    </row>
    <row r="422" spans="1:4" hidden="1" x14ac:dyDescent="0.25">
      <c r="A422" s="1">
        <v>5</v>
      </c>
      <c r="B422" s="9"/>
      <c r="C422" t="s">
        <v>143</v>
      </c>
      <c r="D422" s="10">
        <v>44281</v>
      </c>
    </row>
    <row r="423" spans="1:4" x14ac:dyDescent="0.25">
      <c r="A423" s="1">
        <v>5</v>
      </c>
      <c r="B423" s="9" t="s">
        <v>5065</v>
      </c>
      <c r="C423" t="s">
        <v>18</v>
      </c>
      <c r="D423" s="10">
        <v>44249</v>
      </c>
    </row>
    <row r="424" spans="1:4" x14ac:dyDescent="0.25">
      <c r="A424" s="1">
        <v>9</v>
      </c>
      <c r="B424" s="9" t="s">
        <v>5065</v>
      </c>
      <c r="C424" t="s">
        <v>18</v>
      </c>
      <c r="D424" s="10">
        <v>44271</v>
      </c>
    </row>
    <row r="425" spans="1:4" hidden="1" x14ac:dyDescent="0.25">
      <c r="A425" s="1">
        <v>0</v>
      </c>
      <c r="B425" s="9" t="s">
        <v>5064</v>
      </c>
      <c r="C425" t="s">
        <v>143</v>
      </c>
      <c r="D425" s="10">
        <v>40955</v>
      </c>
    </row>
    <row r="426" spans="1:4" hidden="1" x14ac:dyDescent="0.25">
      <c r="A426" s="1">
        <v>2</v>
      </c>
      <c r="B426" s="9" t="s">
        <v>5064</v>
      </c>
      <c r="C426" t="s">
        <v>18</v>
      </c>
      <c r="D426" s="10">
        <v>44253</v>
      </c>
    </row>
    <row r="427" spans="1:4" hidden="1" x14ac:dyDescent="0.25">
      <c r="A427" s="1">
        <v>3</v>
      </c>
      <c r="B427" s="9" t="s">
        <v>5064</v>
      </c>
      <c r="C427" t="s">
        <v>143</v>
      </c>
      <c r="D427" s="10">
        <v>40955</v>
      </c>
    </row>
    <row r="428" spans="1:4" hidden="1" x14ac:dyDescent="0.25">
      <c r="A428" s="1">
        <v>4</v>
      </c>
      <c r="B428" s="9" t="s">
        <v>5064</v>
      </c>
      <c r="C428" t="s">
        <v>18</v>
      </c>
      <c r="D428" s="10">
        <v>44439</v>
      </c>
    </row>
    <row r="429" spans="1:4" hidden="1" x14ac:dyDescent="0.25">
      <c r="A429" s="1">
        <v>5</v>
      </c>
      <c r="B429" s="9" t="s">
        <v>5065</v>
      </c>
      <c r="C429" t="s">
        <v>143</v>
      </c>
      <c r="D429" s="10">
        <v>40892</v>
      </c>
    </row>
    <row r="430" spans="1:4" x14ac:dyDescent="0.25">
      <c r="A430" s="1">
        <v>8</v>
      </c>
      <c r="B430" s="9" t="s">
        <v>5065</v>
      </c>
      <c r="C430" t="s">
        <v>18</v>
      </c>
      <c r="D430" s="10">
        <v>44225</v>
      </c>
    </row>
    <row r="431" spans="1:4" hidden="1" x14ac:dyDescent="0.25">
      <c r="A431" s="1">
        <v>9</v>
      </c>
      <c r="B431" s="9" t="s">
        <v>5065</v>
      </c>
      <c r="C431" t="s">
        <v>18</v>
      </c>
      <c r="D431" s="10">
        <v>41319</v>
      </c>
    </row>
    <row r="432" spans="1:4" hidden="1" x14ac:dyDescent="0.25">
      <c r="A432" s="1">
        <v>2</v>
      </c>
      <c r="B432" s="9" t="s">
        <v>5064</v>
      </c>
      <c r="C432" t="s">
        <v>143</v>
      </c>
      <c r="D432" s="10">
        <v>38875</v>
      </c>
    </row>
    <row r="433" spans="1:4" x14ac:dyDescent="0.25">
      <c r="A433" s="1">
        <v>7</v>
      </c>
      <c r="B433" s="9" t="s">
        <v>5065</v>
      </c>
      <c r="C433" t="s">
        <v>18</v>
      </c>
      <c r="D433" s="10">
        <v>44390</v>
      </c>
    </row>
    <row r="434" spans="1:4" hidden="1" x14ac:dyDescent="0.25">
      <c r="A434" s="1">
        <v>0</v>
      </c>
      <c r="B434" s="9" t="s">
        <v>5064</v>
      </c>
      <c r="C434" t="s">
        <v>18</v>
      </c>
      <c r="D434" s="10">
        <v>44386</v>
      </c>
    </row>
    <row r="435" spans="1:4" x14ac:dyDescent="0.25">
      <c r="A435" s="1">
        <v>8</v>
      </c>
      <c r="B435" s="9" t="s">
        <v>5065</v>
      </c>
      <c r="C435" t="s">
        <v>18</v>
      </c>
      <c r="D435" s="10">
        <v>44298</v>
      </c>
    </row>
    <row r="436" spans="1:4" hidden="1" x14ac:dyDescent="0.25">
      <c r="A436" s="1">
        <v>1</v>
      </c>
      <c r="B436" s="9" t="s">
        <v>5064</v>
      </c>
      <c r="C436" t="s">
        <v>18</v>
      </c>
      <c r="D436" s="10">
        <v>40271</v>
      </c>
    </row>
    <row r="437" spans="1:4" hidden="1" x14ac:dyDescent="0.25">
      <c r="A437" s="1">
        <v>2</v>
      </c>
      <c r="B437" s="9" t="s">
        <v>5064</v>
      </c>
      <c r="C437" t="s">
        <v>18</v>
      </c>
      <c r="D437" s="10">
        <v>44249</v>
      </c>
    </row>
    <row r="438" spans="1:4" hidden="1" x14ac:dyDescent="0.25">
      <c r="A438" s="1">
        <v>3</v>
      </c>
      <c r="B438" s="9" t="s">
        <v>5064</v>
      </c>
      <c r="C438" t="s">
        <v>18</v>
      </c>
      <c r="D438" s="10">
        <v>44349</v>
      </c>
    </row>
    <row r="439" spans="1:4" hidden="1" x14ac:dyDescent="0.25">
      <c r="A439" s="1">
        <v>6</v>
      </c>
      <c r="B439" s="9" t="s">
        <v>5065</v>
      </c>
      <c r="C439" t="s">
        <v>143</v>
      </c>
      <c r="D439" s="10">
        <v>39335</v>
      </c>
    </row>
    <row r="440" spans="1:4" x14ac:dyDescent="0.25">
      <c r="A440" s="1">
        <v>7</v>
      </c>
      <c r="B440" s="9" t="s">
        <v>5065</v>
      </c>
      <c r="C440" t="s">
        <v>18</v>
      </c>
      <c r="D440" s="10">
        <v>44314</v>
      </c>
    </row>
    <row r="441" spans="1:4" hidden="1" x14ac:dyDescent="0.25">
      <c r="A441" s="1">
        <v>4</v>
      </c>
      <c r="B441" s="9" t="s">
        <v>5064</v>
      </c>
      <c r="C441" t="s">
        <v>18</v>
      </c>
      <c r="D441" s="10">
        <v>44281</v>
      </c>
    </row>
    <row r="442" spans="1:4" x14ac:dyDescent="0.25">
      <c r="A442" s="1">
        <v>6</v>
      </c>
      <c r="B442" s="9" t="s">
        <v>5065</v>
      </c>
      <c r="C442" t="s">
        <v>18</v>
      </c>
      <c r="D442" s="10">
        <v>44285</v>
      </c>
    </row>
    <row r="443" spans="1:4" x14ac:dyDescent="0.25">
      <c r="A443" s="1">
        <v>8</v>
      </c>
      <c r="B443" s="9" t="s">
        <v>5065</v>
      </c>
      <c r="C443" t="s">
        <v>18</v>
      </c>
      <c r="D443" s="10">
        <v>44302</v>
      </c>
    </row>
    <row r="444" spans="1:4" hidden="1" x14ac:dyDescent="0.25">
      <c r="A444" s="1">
        <v>4</v>
      </c>
      <c r="B444" s="9" t="s">
        <v>5064</v>
      </c>
      <c r="C444" t="s">
        <v>18</v>
      </c>
      <c r="D444" s="10">
        <v>44259</v>
      </c>
    </row>
    <row r="445" spans="1:4" hidden="1" x14ac:dyDescent="0.25">
      <c r="A445" s="1">
        <v>1</v>
      </c>
      <c r="B445" s="9" t="s">
        <v>5064</v>
      </c>
      <c r="C445" t="s">
        <v>18</v>
      </c>
      <c r="D445" s="10">
        <v>44229</v>
      </c>
    </row>
    <row r="446" spans="1:4" hidden="1" x14ac:dyDescent="0.25">
      <c r="A446" s="1">
        <v>9</v>
      </c>
      <c r="B446" s="9" t="s">
        <v>5065</v>
      </c>
      <c r="C446" t="s">
        <v>143</v>
      </c>
      <c r="D446" s="10">
        <v>40892</v>
      </c>
    </row>
    <row r="447" spans="1:4" hidden="1" x14ac:dyDescent="0.25">
      <c r="A447" s="1">
        <v>3</v>
      </c>
      <c r="B447" s="9"/>
      <c r="C447" t="s">
        <v>143</v>
      </c>
      <c r="D447" s="10">
        <v>44350</v>
      </c>
    </row>
    <row r="448" spans="1:4" x14ac:dyDescent="0.25">
      <c r="A448" s="1">
        <v>6</v>
      </c>
      <c r="B448" s="9" t="s">
        <v>5065</v>
      </c>
      <c r="C448" t="s">
        <v>18</v>
      </c>
      <c r="D448" s="10">
        <v>44337</v>
      </c>
    </row>
    <row r="449" spans="1:4" x14ac:dyDescent="0.25">
      <c r="A449" s="1">
        <v>8</v>
      </c>
      <c r="B449" s="9" t="s">
        <v>5065</v>
      </c>
      <c r="C449" t="s">
        <v>18</v>
      </c>
      <c r="D449" s="10">
        <v>44285</v>
      </c>
    </row>
    <row r="450" spans="1:4" hidden="1" x14ac:dyDescent="0.25">
      <c r="A450" s="1">
        <v>4</v>
      </c>
      <c r="B450" s="9" t="s">
        <v>5064</v>
      </c>
      <c r="C450" t="s">
        <v>18</v>
      </c>
      <c r="D450" s="10">
        <v>43951</v>
      </c>
    </row>
    <row r="451" spans="1:4" hidden="1" x14ac:dyDescent="0.25">
      <c r="A451" s="1">
        <v>7</v>
      </c>
      <c r="B451" s="9" t="s">
        <v>5065</v>
      </c>
      <c r="C451" t="s">
        <v>143</v>
      </c>
      <c r="D451" s="10">
        <v>41323</v>
      </c>
    </row>
    <row r="452" spans="1:4" hidden="1" x14ac:dyDescent="0.25">
      <c r="A452" s="1">
        <v>8</v>
      </c>
      <c r="B452" s="9" t="s">
        <v>5065</v>
      </c>
      <c r="C452" t="s">
        <v>143</v>
      </c>
      <c r="D452" s="10">
        <v>39402</v>
      </c>
    </row>
    <row r="453" spans="1:4" x14ac:dyDescent="0.25">
      <c r="A453" s="1">
        <v>8</v>
      </c>
      <c r="B453" s="9" t="s">
        <v>5065</v>
      </c>
      <c r="C453" t="s">
        <v>18</v>
      </c>
      <c r="D453" s="10">
        <v>44313</v>
      </c>
    </row>
    <row r="454" spans="1:4" hidden="1" x14ac:dyDescent="0.25">
      <c r="A454" s="1">
        <v>2</v>
      </c>
      <c r="B454" s="9" t="s">
        <v>5064</v>
      </c>
      <c r="C454" t="s">
        <v>18</v>
      </c>
      <c r="D454" s="10">
        <v>44403</v>
      </c>
    </row>
    <row r="455" spans="1:4" hidden="1" x14ac:dyDescent="0.25">
      <c r="A455" s="1">
        <v>3</v>
      </c>
      <c r="B455" s="9" t="s">
        <v>5064</v>
      </c>
      <c r="C455" t="s">
        <v>18</v>
      </c>
      <c r="D455" s="10">
        <v>43546</v>
      </c>
    </row>
    <row r="456" spans="1:4" hidden="1" x14ac:dyDescent="0.25">
      <c r="A456" s="1">
        <v>0</v>
      </c>
      <c r="B456" s="9" t="s">
        <v>5064</v>
      </c>
      <c r="C456" t="s">
        <v>18</v>
      </c>
      <c r="D456" s="10">
        <v>44231</v>
      </c>
    </row>
    <row r="457" spans="1:4" hidden="1" x14ac:dyDescent="0.25">
      <c r="A457" s="1">
        <v>3</v>
      </c>
      <c r="B457" s="9" t="s">
        <v>5064</v>
      </c>
      <c r="C457" t="s">
        <v>18</v>
      </c>
      <c r="D457" s="10">
        <v>44370</v>
      </c>
    </row>
    <row r="458" spans="1:4" hidden="1" x14ac:dyDescent="0.25">
      <c r="A458" s="1">
        <v>1</v>
      </c>
      <c r="B458" s="9" t="s">
        <v>5064</v>
      </c>
      <c r="C458" t="s">
        <v>143</v>
      </c>
      <c r="D458" s="10">
        <v>41269</v>
      </c>
    </row>
    <row r="459" spans="1:4" hidden="1" x14ac:dyDescent="0.25">
      <c r="A459" s="1">
        <v>4</v>
      </c>
      <c r="B459" s="9" t="s">
        <v>5064</v>
      </c>
      <c r="C459" t="s">
        <v>18</v>
      </c>
      <c r="D459" s="10">
        <v>44481</v>
      </c>
    </row>
    <row r="460" spans="1:4" hidden="1" x14ac:dyDescent="0.25">
      <c r="A460" s="1">
        <v>2</v>
      </c>
      <c r="B460" s="9" t="s">
        <v>5064</v>
      </c>
      <c r="C460" t="s">
        <v>18</v>
      </c>
      <c r="D460" s="10">
        <v>44316</v>
      </c>
    </row>
    <row r="461" spans="1:4" x14ac:dyDescent="0.25">
      <c r="A461" s="1">
        <v>8</v>
      </c>
      <c r="B461" s="9" t="s">
        <v>5065</v>
      </c>
      <c r="C461" t="s">
        <v>18</v>
      </c>
      <c r="D461" s="10">
        <v>44490</v>
      </c>
    </row>
    <row r="462" spans="1:4" hidden="1" x14ac:dyDescent="0.25">
      <c r="A462" s="1">
        <v>0</v>
      </c>
      <c r="B462" s="9" t="s">
        <v>5064</v>
      </c>
      <c r="C462" t="s">
        <v>18</v>
      </c>
      <c r="D462" s="10">
        <v>44253</v>
      </c>
    </row>
    <row r="463" spans="1:4" hidden="1" x14ac:dyDescent="0.25">
      <c r="A463" s="1">
        <v>4</v>
      </c>
      <c r="B463" s="9" t="s">
        <v>5064</v>
      </c>
      <c r="C463" t="s">
        <v>18</v>
      </c>
      <c r="D463" s="10">
        <v>44273</v>
      </c>
    </row>
    <row r="464" spans="1:4" x14ac:dyDescent="0.25">
      <c r="A464" s="1">
        <v>8</v>
      </c>
      <c r="B464" s="9" t="s">
        <v>5065</v>
      </c>
      <c r="C464" t="s">
        <v>18</v>
      </c>
      <c r="D464" s="10">
        <v>44243</v>
      </c>
    </row>
    <row r="465" spans="1:4" hidden="1" x14ac:dyDescent="0.25">
      <c r="A465" s="1">
        <v>3</v>
      </c>
      <c r="B465" s="9" t="s">
        <v>5064</v>
      </c>
      <c r="C465" t="s">
        <v>18</v>
      </c>
      <c r="D465" s="10">
        <v>44250</v>
      </c>
    </row>
    <row r="466" spans="1:4" hidden="1" x14ac:dyDescent="0.25">
      <c r="A466" s="1">
        <v>2</v>
      </c>
      <c r="B466" s="9" t="s">
        <v>5064</v>
      </c>
      <c r="C466" t="s">
        <v>18</v>
      </c>
      <c r="D466" s="10">
        <v>43909</v>
      </c>
    </row>
    <row r="467" spans="1:4" x14ac:dyDescent="0.25">
      <c r="A467" s="1">
        <v>7</v>
      </c>
      <c r="B467" s="9" t="s">
        <v>5065</v>
      </c>
      <c r="C467" t="s">
        <v>18</v>
      </c>
      <c r="D467" s="10">
        <v>44272</v>
      </c>
    </row>
    <row r="468" spans="1:4" hidden="1" x14ac:dyDescent="0.25">
      <c r="A468" s="1">
        <v>4</v>
      </c>
      <c r="B468" s="9" t="s">
        <v>5064</v>
      </c>
      <c r="C468" t="s">
        <v>18</v>
      </c>
      <c r="D468" s="10">
        <v>44553</v>
      </c>
    </row>
    <row r="469" spans="1:4" hidden="1" x14ac:dyDescent="0.25">
      <c r="A469" s="1">
        <v>9</v>
      </c>
      <c r="B469" s="9" t="s">
        <v>5065</v>
      </c>
      <c r="C469" t="s">
        <v>18</v>
      </c>
      <c r="D469" s="10">
        <v>44129</v>
      </c>
    </row>
    <row r="470" spans="1:4" hidden="1" x14ac:dyDescent="0.25">
      <c r="A470" s="1">
        <v>3</v>
      </c>
      <c r="B470" s="9" t="s">
        <v>5064</v>
      </c>
      <c r="C470" t="s">
        <v>18</v>
      </c>
      <c r="D470" s="10">
        <v>40890</v>
      </c>
    </row>
    <row r="471" spans="1:4" x14ac:dyDescent="0.25">
      <c r="A471" s="1">
        <v>7</v>
      </c>
      <c r="B471" s="9" t="s">
        <v>5065</v>
      </c>
      <c r="C471" t="s">
        <v>18</v>
      </c>
      <c r="D471" s="10">
        <v>44370</v>
      </c>
    </row>
    <row r="472" spans="1:4" hidden="1" x14ac:dyDescent="0.25">
      <c r="A472" s="1">
        <v>3</v>
      </c>
      <c r="B472" s="9" t="s">
        <v>5064</v>
      </c>
      <c r="C472" t="s">
        <v>18</v>
      </c>
      <c r="D472" s="10">
        <v>44364</v>
      </c>
    </row>
    <row r="473" spans="1:4" x14ac:dyDescent="0.25">
      <c r="A473" s="1">
        <v>6</v>
      </c>
      <c r="B473" s="9" t="s">
        <v>5065</v>
      </c>
      <c r="C473" t="s">
        <v>18</v>
      </c>
      <c r="D473" s="10">
        <v>44307</v>
      </c>
    </row>
    <row r="474" spans="1:4" x14ac:dyDescent="0.25">
      <c r="A474" s="1">
        <v>9</v>
      </c>
      <c r="B474" s="9" t="s">
        <v>5065</v>
      </c>
      <c r="C474" t="s">
        <v>18</v>
      </c>
      <c r="D474" s="10">
        <v>44271</v>
      </c>
    </row>
    <row r="475" spans="1:4" hidden="1" x14ac:dyDescent="0.25">
      <c r="A475" s="1">
        <v>4</v>
      </c>
      <c r="B475" s="9" t="s">
        <v>5064</v>
      </c>
      <c r="C475" t="s">
        <v>18</v>
      </c>
      <c r="D475" s="10">
        <v>44327</v>
      </c>
    </row>
    <row r="476" spans="1:4" hidden="1" x14ac:dyDescent="0.25">
      <c r="A476" s="1">
        <v>9</v>
      </c>
      <c r="B476" s="9" t="s">
        <v>5065</v>
      </c>
      <c r="C476" t="s">
        <v>18</v>
      </c>
      <c r="D476" s="10">
        <v>44096</v>
      </c>
    </row>
    <row r="477" spans="1:4" hidden="1" x14ac:dyDescent="0.25">
      <c r="A477" s="1">
        <v>2</v>
      </c>
      <c r="B477" s="9" t="s">
        <v>5064</v>
      </c>
      <c r="C477" t="s">
        <v>18</v>
      </c>
      <c r="D477" s="10">
        <v>44435</v>
      </c>
    </row>
    <row r="478" spans="1:4" x14ac:dyDescent="0.25">
      <c r="A478" s="1">
        <v>6</v>
      </c>
      <c r="B478" s="9" t="s">
        <v>5065</v>
      </c>
      <c r="C478" t="s">
        <v>18</v>
      </c>
      <c r="D478" s="10">
        <v>44200</v>
      </c>
    </row>
    <row r="479" spans="1:4" hidden="1" x14ac:dyDescent="0.25">
      <c r="A479" s="1">
        <v>7</v>
      </c>
      <c r="B479" s="9" t="s">
        <v>5065</v>
      </c>
      <c r="C479" t="s">
        <v>18</v>
      </c>
      <c r="D479" s="10">
        <v>43578</v>
      </c>
    </row>
    <row r="480" spans="1:4" hidden="1" x14ac:dyDescent="0.25">
      <c r="A480" s="1">
        <v>0</v>
      </c>
      <c r="B480" s="9" t="s">
        <v>5064</v>
      </c>
      <c r="C480" t="s">
        <v>18</v>
      </c>
      <c r="D480" s="10">
        <v>44270</v>
      </c>
    </row>
    <row r="481" spans="1:4" x14ac:dyDescent="0.25">
      <c r="A481" s="1">
        <v>5</v>
      </c>
      <c r="B481" s="9" t="s">
        <v>5065</v>
      </c>
      <c r="C481" t="s">
        <v>18</v>
      </c>
      <c r="D481" s="10">
        <v>44256</v>
      </c>
    </row>
    <row r="482" spans="1:4" x14ac:dyDescent="0.25">
      <c r="A482" s="1">
        <v>9</v>
      </c>
      <c r="B482" s="9" t="s">
        <v>5065</v>
      </c>
      <c r="C482" t="s">
        <v>18</v>
      </c>
      <c r="D482" s="10">
        <v>44249</v>
      </c>
    </row>
    <row r="483" spans="1:4" hidden="1" x14ac:dyDescent="0.25">
      <c r="A483" s="1">
        <v>0</v>
      </c>
      <c r="B483" s="9" t="s">
        <v>5064</v>
      </c>
      <c r="C483" t="s">
        <v>18</v>
      </c>
      <c r="D483" s="10">
        <v>44363</v>
      </c>
    </row>
    <row r="484" spans="1:4" hidden="1" x14ac:dyDescent="0.25">
      <c r="A484" s="1">
        <v>1</v>
      </c>
      <c r="B484" s="9" t="s">
        <v>5064</v>
      </c>
      <c r="C484" t="s">
        <v>18</v>
      </c>
      <c r="D484" s="10">
        <v>44474</v>
      </c>
    </row>
    <row r="485" spans="1:4" hidden="1" x14ac:dyDescent="0.25">
      <c r="A485" s="1">
        <v>2</v>
      </c>
      <c r="B485" s="9" t="s">
        <v>5064</v>
      </c>
      <c r="C485" t="s">
        <v>18</v>
      </c>
      <c r="D485" s="10">
        <v>44214</v>
      </c>
    </row>
    <row r="486" spans="1:4" hidden="1" x14ac:dyDescent="0.25">
      <c r="A486" s="1">
        <v>4</v>
      </c>
      <c r="B486" s="9" t="s">
        <v>5064</v>
      </c>
      <c r="C486" t="s">
        <v>18</v>
      </c>
      <c r="D486" s="10">
        <v>44526</v>
      </c>
    </row>
    <row r="487" spans="1:4" hidden="1" x14ac:dyDescent="0.25">
      <c r="A487" s="1">
        <v>9</v>
      </c>
      <c r="B487" s="9" t="s">
        <v>5065</v>
      </c>
      <c r="C487" t="s">
        <v>18</v>
      </c>
      <c r="D487" s="10">
        <v>42222</v>
      </c>
    </row>
    <row r="488" spans="1:4" hidden="1" x14ac:dyDescent="0.25">
      <c r="A488" s="1">
        <v>1</v>
      </c>
      <c r="B488" s="9" t="s">
        <v>5064</v>
      </c>
      <c r="C488" t="s">
        <v>18</v>
      </c>
      <c r="D488" s="10">
        <v>43871</v>
      </c>
    </row>
    <row r="489" spans="1:4" x14ac:dyDescent="0.25">
      <c r="A489" s="1">
        <v>6</v>
      </c>
      <c r="B489" s="9" t="s">
        <v>5065</v>
      </c>
      <c r="C489" t="s">
        <v>18</v>
      </c>
      <c r="D489" s="10">
        <v>44242</v>
      </c>
    </row>
    <row r="490" spans="1:4" hidden="1" x14ac:dyDescent="0.25">
      <c r="A490" s="1">
        <v>7</v>
      </c>
      <c r="B490" s="9" t="s">
        <v>5065</v>
      </c>
      <c r="C490" t="s">
        <v>18</v>
      </c>
      <c r="D490" s="10">
        <v>43921</v>
      </c>
    </row>
    <row r="491" spans="1:4" hidden="1" x14ac:dyDescent="0.25">
      <c r="A491" s="1">
        <v>0</v>
      </c>
      <c r="B491" s="9" t="s">
        <v>5064</v>
      </c>
      <c r="C491" t="s">
        <v>18</v>
      </c>
      <c r="D491" s="10">
        <v>44273</v>
      </c>
    </row>
    <row r="492" spans="1:4" x14ac:dyDescent="0.25">
      <c r="A492" s="1">
        <v>8</v>
      </c>
      <c r="B492" s="9" t="s">
        <v>5065</v>
      </c>
      <c r="C492" t="s">
        <v>18</v>
      </c>
      <c r="D492" s="10">
        <v>44230</v>
      </c>
    </row>
    <row r="493" spans="1:4" x14ac:dyDescent="0.25">
      <c r="A493" s="1">
        <v>5</v>
      </c>
      <c r="B493" s="9" t="s">
        <v>5065</v>
      </c>
      <c r="C493" t="s">
        <v>18</v>
      </c>
      <c r="D493" s="10">
        <v>44480</v>
      </c>
    </row>
    <row r="494" spans="1:4" x14ac:dyDescent="0.25">
      <c r="A494" s="1">
        <v>7</v>
      </c>
      <c r="B494" s="9" t="s">
        <v>5065</v>
      </c>
      <c r="C494" t="s">
        <v>18</v>
      </c>
      <c r="D494" s="10">
        <v>44532</v>
      </c>
    </row>
    <row r="495" spans="1:4" x14ac:dyDescent="0.25">
      <c r="A495" s="1">
        <v>6</v>
      </c>
      <c r="B495" s="9" t="s">
        <v>5065</v>
      </c>
      <c r="C495" t="s">
        <v>18</v>
      </c>
      <c r="D495" s="10">
        <v>44270</v>
      </c>
    </row>
    <row r="496" spans="1:4" hidden="1" x14ac:dyDescent="0.25">
      <c r="A496" s="1">
        <v>3</v>
      </c>
      <c r="B496" s="9" t="s">
        <v>5064</v>
      </c>
      <c r="C496" t="s">
        <v>18</v>
      </c>
      <c r="D496" s="10">
        <v>44442</v>
      </c>
    </row>
    <row r="497" spans="1:4" x14ac:dyDescent="0.25">
      <c r="A497" s="1">
        <v>8</v>
      </c>
      <c r="B497" s="9" t="s">
        <v>5065</v>
      </c>
      <c r="C497" t="s">
        <v>18</v>
      </c>
      <c r="D497" s="10">
        <v>44453</v>
      </c>
    </row>
    <row r="498" spans="1:4" x14ac:dyDescent="0.25">
      <c r="A498" s="1">
        <v>9</v>
      </c>
      <c r="B498" s="9" t="s">
        <v>5065</v>
      </c>
      <c r="C498" t="s">
        <v>18</v>
      </c>
      <c r="D498" s="10">
        <v>44286</v>
      </c>
    </row>
    <row r="499" spans="1:4" hidden="1" x14ac:dyDescent="0.25">
      <c r="A499" s="1">
        <v>3</v>
      </c>
      <c r="B499" s="9" t="s">
        <v>5064</v>
      </c>
      <c r="C499" t="s">
        <v>18</v>
      </c>
      <c r="D499" s="10">
        <v>44253</v>
      </c>
    </row>
    <row r="500" spans="1:4" hidden="1" x14ac:dyDescent="0.25">
      <c r="A500" s="1">
        <v>4</v>
      </c>
      <c r="B500" s="9" t="s">
        <v>5064</v>
      </c>
      <c r="C500" t="s">
        <v>18</v>
      </c>
      <c r="D500" s="10">
        <v>44434</v>
      </c>
    </row>
    <row r="501" spans="1:4" x14ac:dyDescent="0.25">
      <c r="A501" s="1">
        <v>5</v>
      </c>
      <c r="B501" s="9" t="s">
        <v>5065</v>
      </c>
      <c r="C501" t="s">
        <v>18</v>
      </c>
      <c r="D501" s="10">
        <v>44545</v>
      </c>
    </row>
    <row r="502" spans="1:4" x14ac:dyDescent="0.25">
      <c r="A502" s="1">
        <v>6</v>
      </c>
      <c r="B502" s="9" t="s">
        <v>5065</v>
      </c>
      <c r="C502" t="s">
        <v>18</v>
      </c>
      <c r="D502" s="10">
        <v>44327</v>
      </c>
    </row>
    <row r="503" spans="1:4" x14ac:dyDescent="0.25">
      <c r="A503" s="1">
        <v>6</v>
      </c>
      <c r="B503" s="9" t="s">
        <v>5065</v>
      </c>
      <c r="C503" t="s">
        <v>18</v>
      </c>
      <c r="D503" s="10">
        <v>44285</v>
      </c>
    </row>
    <row r="504" spans="1:4" x14ac:dyDescent="0.25">
      <c r="A504" s="1">
        <v>8</v>
      </c>
      <c r="B504" s="9" t="s">
        <v>5065</v>
      </c>
      <c r="C504" t="s">
        <v>18</v>
      </c>
      <c r="D504" s="10">
        <v>44266</v>
      </c>
    </row>
    <row r="505" spans="1:4" hidden="1" x14ac:dyDescent="0.25">
      <c r="A505" s="1">
        <v>0</v>
      </c>
      <c r="B505" s="9" t="s">
        <v>5064</v>
      </c>
      <c r="C505" t="s">
        <v>18</v>
      </c>
      <c r="D505" s="10">
        <v>44253</v>
      </c>
    </row>
    <row r="506" spans="1:4" hidden="1" x14ac:dyDescent="0.25">
      <c r="A506" s="1">
        <v>1</v>
      </c>
      <c r="B506" s="9" t="s">
        <v>5064</v>
      </c>
      <c r="C506" t="s">
        <v>18</v>
      </c>
      <c r="D506" s="10">
        <v>44285</v>
      </c>
    </row>
    <row r="507" spans="1:4" x14ac:dyDescent="0.25">
      <c r="A507" s="1">
        <v>7</v>
      </c>
      <c r="B507" s="9" t="s">
        <v>5065</v>
      </c>
      <c r="C507" t="s">
        <v>18</v>
      </c>
      <c r="D507" s="10">
        <v>44488</v>
      </c>
    </row>
    <row r="508" spans="1:4" hidden="1" x14ac:dyDescent="0.25">
      <c r="A508" s="1">
        <v>2</v>
      </c>
      <c r="B508" s="9" t="s">
        <v>5064</v>
      </c>
      <c r="C508" t="s">
        <v>18</v>
      </c>
      <c r="D508" s="10">
        <v>44243</v>
      </c>
    </row>
    <row r="509" spans="1:4" hidden="1" x14ac:dyDescent="0.25">
      <c r="A509" s="1">
        <v>2</v>
      </c>
      <c r="B509" s="9" t="s">
        <v>5064</v>
      </c>
      <c r="C509" t="s">
        <v>18</v>
      </c>
      <c r="D509" s="10">
        <v>44552</v>
      </c>
    </row>
    <row r="510" spans="1:4" x14ac:dyDescent="0.25">
      <c r="A510" s="1">
        <v>7</v>
      </c>
      <c r="B510" s="9" t="s">
        <v>5065</v>
      </c>
      <c r="C510" t="s">
        <v>18</v>
      </c>
      <c r="D510" s="10">
        <v>44494</v>
      </c>
    </row>
    <row r="511" spans="1:4" hidden="1" x14ac:dyDescent="0.25">
      <c r="A511" s="1">
        <v>0</v>
      </c>
      <c r="B511" s="9" t="s">
        <v>5064</v>
      </c>
      <c r="C511" t="s">
        <v>18</v>
      </c>
      <c r="D511" s="10">
        <v>44258</v>
      </c>
    </row>
    <row r="512" spans="1:4" x14ac:dyDescent="0.25">
      <c r="A512" s="1">
        <v>5</v>
      </c>
      <c r="B512" s="9" t="s">
        <v>5065</v>
      </c>
      <c r="C512" t="s">
        <v>18</v>
      </c>
      <c r="D512" s="10">
        <v>44414</v>
      </c>
    </row>
    <row r="513" spans="1:4" x14ac:dyDescent="0.25">
      <c r="A513" s="1">
        <v>8</v>
      </c>
      <c r="B513" s="9" t="s">
        <v>5065</v>
      </c>
      <c r="C513" t="s">
        <v>18</v>
      </c>
      <c r="D513" s="10">
        <v>44286</v>
      </c>
    </row>
    <row r="514" spans="1:4" hidden="1" x14ac:dyDescent="0.25">
      <c r="A514" s="1">
        <v>1</v>
      </c>
      <c r="B514" s="9" t="s">
        <v>5064</v>
      </c>
      <c r="C514" t="s">
        <v>18</v>
      </c>
      <c r="D514" s="10">
        <v>44250</v>
      </c>
    </row>
    <row r="515" spans="1:4" hidden="1" x14ac:dyDescent="0.25">
      <c r="A515" s="1">
        <v>3</v>
      </c>
      <c r="B515" s="9" t="s">
        <v>5064</v>
      </c>
      <c r="C515" t="s">
        <v>18</v>
      </c>
      <c r="D515" s="10">
        <v>44254</v>
      </c>
    </row>
    <row r="516" spans="1:4" hidden="1" x14ac:dyDescent="0.25">
      <c r="A516" s="1">
        <v>3</v>
      </c>
      <c r="B516" s="9" t="s">
        <v>5064</v>
      </c>
      <c r="C516" t="s">
        <v>18</v>
      </c>
      <c r="D516" s="10">
        <v>44278</v>
      </c>
    </row>
    <row r="517" spans="1:4" hidden="1" x14ac:dyDescent="0.25">
      <c r="A517" s="1">
        <v>4</v>
      </c>
      <c r="B517" s="9" t="s">
        <v>5064</v>
      </c>
      <c r="C517" t="s">
        <v>18</v>
      </c>
      <c r="D517" s="10">
        <v>44545</v>
      </c>
    </row>
    <row r="518" spans="1:4" hidden="1" x14ac:dyDescent="0.25">
      <c r="A518" s="1">
        <v>5</v>
      </c>
      <c r="B518" s="9" t="s">
        <v>5065</v>
      </c>
      <c r="C518" t="s">
        <v>18</v>
      </c>
      <c r="D518" s="10">
        <v>44081</v>
      </c>
    </row>
    <row r="519" spans="1:4" x14ac:dyDescent="0.25">
      <c r="A519" s="1">
        <v>6</v>
      </c>
      <c r="B519" s="9" t="s">
        <v>5065</v>
      </c>
      <c r="C519" t="s">
        <v>18</v>
      </c>
      <c r="D519" s="10">
        <v>44370</v>
      </c>
    </row>
    <row r="520" spans="1:4" x14ac:dyDescent="0.25">
      <c r="A520" s="1">
        <v>6</v>
      </c>
      <c r="B520" s="9" t="s">
        <v>5065</v>
      </c>
      <c r="C520" t="s">
        <v>18</v>
      </c>
      <c r="D520" s="10">
        <v>44391</v>
      </c>
    </row>
    <row r="521" spans="1:4" hidden="1" x14ac:dyDescent="0.25">
      <c r="A521" s="1">
        <v>0</v>
      </c>
      <c r="B521" s="9" t="s">
        <v>5064</v>
      </c>
      <c r="C521" t="s">
        <v>143</v>
      </c>
      <c r="D521" s="10">
        <v>41180</v>
      </c>
    </row>
    <row r="522" spans="1:4" hidden="1" x14ac:dyDescent="0.25">
      <c r="A522" s="1">
        <v>5</v>
      </c>
      <c r="B522" s="9" t="s">
        <v>5065</v>
      </c>
      <c r="C522" t="s">
        <v>143</v>
      </c>
      <c r="D522" s="10">
        <v>41269</v>
      </c>
    </row>
    <row r="523" spans="1:4" x14ac:dyDescent="0.25">
      <c r="A523" s="1">
        <v>6</v>
      </c>
      <c r="B523" s="9" t="s">
        <v>5065</v>
      </c>
      <c r="C523" t="s">
        <v>18</v>
      </c>
      <c r="D523" s="10">
        <v>44214</v>
      </c>
    </row>
    <row r="524" spans="1:4" x14ac:dyDescent="0.25">
      <c r="A524" s="1">
        <v>8</v>
      </c>
      <c r="B524" s="9" t="s">
        <v>5065</v>
      </c>
      <c r="C524" t="s">
        <v>18</v>
      </c>
      <c r="D524" s="10">
        <v>44414</v>
      </c>
    </row>
    <row r="525" spans="1:4" hidden="1" x14ac:dyDescent="0.25">
      <c r="A525" s="1">
        <v>1</v>
      </c>
      <c r="B525" s="9" t="s">
        <v>5064</v>
      </c>
      <c r="C525" t="s">
        <v>18</v>
      </c>
      <c r="D525" s="10">
        <v>44254</v>
      </c>
    </row>
    <row r="526" spans="1:4" x14ac:dyDescent="0.25">
      <c r="A526" s="1">
        <v>5</v>
      </c>
      <c r="B526" s="9" t="s">
        <v>5065</v>
      </c>
      <c r="C526" t="s">
        <v>18</v>
      </c>
      <c r="D526" s="10">
        <v>44266</v>
      </c>
    </row>
    <row r="527" spans="1:4" hidden="1" x14ac:dyDescent="0.25">
      <c r="A527" s="1">
        <v>4</v>
      </c>
      <c r="B527" s="9" t="s">
        <v>5064</v>
      </c>
      <c r="C527" t="s">
        <v>18</v>
      </c>
      <c r="D527" s="10">
        <v>43940</v>
      </c>
    </row>
    <row r="528" spans="1:4" x14ac:dyDescent="0.25">
      <c r="A528" s="1">
        <v>6</v>
      </c>
      <c r="B528" s="9" t="s">
        <v>5065</v>
      </c>
      <c r="C528" t="s">
        <v>18</v>
      </c>
      <c r="D528" s="10">
        <v>44455</v>
      </c>
    </row>
    <row r="529" spans="1:4" x14ac:dyDescent="0.25">
      <c r="A529" s="1">
        <v>7</v>
      </c>
      <c r="B529" s="9" t="s">
        <v>5065</v>
      </c>
      <c r="C529" t="s">
        <v>18</v>
      </c>
      <c r="D529" s="10">
        <v>44441</v>
      </c>
    </row>
    <row r="530" spans="1:4" hidden="1" x14ac:dyDescent="0.25">
      <c r="A530" s="1">
        <v>2</v>
      </c>
      <c r="B530" s="9" t="s">
        <v>5064</v>
      </c>
      <c r="C530" t="s">
        <v>18</v>
      </c>
      <c r="D530" s="10">
        <v>43845</v>
      </c>
    </row>
    <row r="531" spans="1:4" x14ac:dyDescent="0.25">
      <c r="A531" s="1">
        <v>5</v>
      </c>
      <c r="B531" s="9" t="s">
        <v>5065</v>
      </c>
      <c r="C531" t="s">
        <v>18</v>
      </c>
      <c r="D531" s="10">
        <v>44286</v>
      </c>
    </row>
    <row r="532" spans="1:4" hidden="1" x14ac:dyDescent="0.25">
      <c r="A532" s="1">
        <v>2</v>
      </c>
      <c r="B532" s="9" t="s">
        <v>5064</v>
      </c>
      <c r="C532" t="s">
        <v>18</v>
      </c>
      <c r="D532" s="10">
        <v>40892</v>
      </c>
    </row>
    <row r="533" spans="1:4" x14ac:dyDescent="0.25">
      <c r="A533" s="1">
        <v>6</v>
      </c>
      <c r="B533" s="9" t="s">
        <v>5065</v>
      </c>
      <c r="C533" t="s">
        <v>18</v>
      </c>
      <c r="D533" s="10">
        <v>44369</v>
      </c>
    </row>
    <row r="534" spans="1:4" hidden="1" x14ac:dyDescent="0.25">
      <c r="A534" s="1">
        <v>2</v>
      </c>
      <c r="B534" s="9" t="s">
        <v>5064</v>
      </c>
      <c r="C534" t="s">
        <v>18</v>
      </c>
      <c r="D534" s="10">
        <v>41400</v>
      </c>
    </row>
    <row r="535" spans="1:4" x14ac:dyDescent="0.25">
      <c r="A535" s="1">
        <v>9</v>
      </c>
      <c r="B535" s="9" t="s">
        <v>5065</v>
      </c>
      <c r="C535" t="s">
        <v>18</v>
      </c>
      <c r="D535" s="10">
        <v>44284</v>
      </c>
    </row>
    <row r="536" spans="1:4" hidden="1" x14ac:dyDescent="0.25">
      <c r="A536" s="1">
        <v>0</v>
      </c>
      <c r="B536" s="9" t="s">
        <v>5064</v>
      </c>
      <c r="C536" t="s">
        <v>18</v>
      </c>
      <c r="D536" s="10">
        <v>44139</v>
      </c>
    </row>
    <row r="537" spans="1:4" x14ac:dyDescent="0.25">
      <c r="A537" s="1">
        <v>7</v>
      </c>
      <c r="B537" s="9" t="s">
        <v>5065</v>
      </c>
      <c r="C537" t="s">
        <v>18</v>
      </c>
      <c r="D537" s="10">
        <v>44278</v>
      </c>
    </row>
    <row r="538" spans="1:4" hidden="1" x14ac:dyDescent="0.25">
      <c r="A538" s="1">
        <v>8</v>
      </c>
      <c r="B538" s="9" t="s">
        <v>5065</v>
      </c>
      <c r="C538" t="s">
        <v>18</v>
      </c>
      <c r="D538" s="10">
        <v>43048</v>
      </c>
    </row>
    <row r="539" spans="1:4" hidden="1" x14ac:dyDescent="0.25">
      <c r="A539" s="1">
        <v>2</v>
      </c>
      <c r="B539" s="9" t="s">
        <v>5064</v>
      </c>
      <c r="C539" t="s">
        <v>18</v>
      </c>
      <c r="D539" s="10">
        <v>44225</v>
      </c>
    </row>
    <row r="540" spans="1:4" hidden="1" x14ac:dyDescent="0.25">
      <c r="A540" s="1">
        <v>5</v>
      </c>
      <c r="B540" s="9" t="s">
        <v>5065</v>
      </c>
      <c r="C540" t="s">
        <v>18</v>
      </c>
      <c r="D540" s="10">
        <v>41295</v>
      </c>
    </row>
    <row r="541" spans="1:4" x14ac:dyDescent="0.25">
      <c r="A541" s="1">
        <v>7</v>
      </c>
      <c r="B541" s="9" t="s">
        <v>5065</v>
      </c>
      <c r="C541" t="s">
        <v>18</v>
      </c>
      <c r="D541" s="10">
        <v>44558</v>
      </c>
    </row>
    <row r="542" spans="1:4" hidden="1" x14ac:dyDescent="0.25">
      <c r="A542" s="1">
        <v>0</v>
      </c>
      <c r="B542" s="9" t="s">
        <v>5064</v>
      </c>
      <c r="C542" t="s">
        <v>18</v>
      </c>
      <c r="D542" s="10">
        <v>44516</v>
      </c>
    </row>
    <row r="543" spans="1:4" hidden="1" x14ac:dyDescent="0.25">
      <c r="A543" s="1">
        <v>1</v>
      </c>
      <c r="B543" s="9" t="s">
        <v>5064</v>
      </c>
      <c r="C543" t="s">
        <v>18</v>
      </c>
      <c r="D543" s="10">
        <v>44225</v>
      </c>
    </row>
    <row r="544" spans="1:4" hidden="1" x14ac:dyDescent="0.25">
      <c r="A544" s="1">
        <v>3</v>
      </c>
      <c r="B544" s="9" t="s">
        <v>5064</v>
      </c>
      <c r="C544" t="s">
        <v>18</v>
      </c>
      <c r="D544" s="10">
        <v>44252</v>
      </c>
    </row>
    <row r="545" spans="1:4" hidden="1" x14ac:dyDescent="0.25">
      <c r="A545" s="1">
        <v>4</v>
      </c>
      <c r="B545" s="9" t="s">
        <v>5064</v>
      </c>
      <c r="C545" t="s">
        <v>18</v>
      </c>
      <c r="D545" s="10">
        <v>44379</v>
      </c>
    </row>
    <row r="546" spans="1:4" x14ac:dyDescent="0.25">
      <c r="A546" s="1">
        <v>5</v>
      </c>
      <c r="B546" s="9" t="s">
        <v>5065</v>
      </c>
      <c r="C546" t="s">
        <v>18</v>
      </c>
      <c r="D546" s="10">
        <v>44347</v>
      </c>
    </row>
    <row r="547" spans="1:4" hidden="1" x14ac:dyDescent="0.25">
      <c r="A547" s="1">
        <v>1</v>
      </c>
      <c r="B547" s="9" t="s">
        <v>5064</v>
      </c>
      <c r="C547" t="s">
        <v>18</v>
      </c>
      <c r="D547" s="10">
        <v>42209</v>
      </c>
    </row>
    <row r="548" spans="1:4" hidden="1" x14ac:dyDescent="0.25">
      <c r="A548" s="1">
        <v>3</v>
      </c>
      <c r="B548" s="9" t="s">
        <v>5064</v>
      </c>
      <c r="C548" t="s">
        <v>18</v>
      </c>
      <c r="D548" s="10">
        <v>44270</v>
      </c>
    </row>
    <row r="549" spans="1:4" hidden="1" x14ac:dyDescent="0.25">
      <c r="A549" s="1">
        <v>6</v>
      </c>
      <c r="B549" s="9" t="s">
        <v>5065</v>
      </c>
      <c r="C549" t="s">
        <v>18</v>
      </c>
      <c r="D549" s="10">
        <v>43970</v>
      </c>
    </row>
    <row r="550" spans="1:4" hidden="1" x14ac:dyDescent="0.25">
      <c r="A550" s="1">
        <v>0</v>
      </c>
      <c r="B550" s="9" t="s">
        <v>5064</v>
      </c>
      <c r="C550" t="s">
        <v>18</v>
      </c>
      <c r="D550" s="10">
        <v>44307</v>
      </c>
    </row>
    <row r="551" spans="1:4" hidden="1" x14ac:dyDescent="0.25">
      <c r="A551" s="1">
        <v>1</v>
      </c>
      <c r="B551" s="9" t="s">
        <v>5064</v>
      </c>
      <c r="C551" t="s">
        <v>18</v>
      </c>
      <c r="D551" s="10">
        <v>41253</v>
      </c>
    </row>
    <row r="552" spans="1:4" hidden="1" x14ac:dyDescent="0.25">
      <c r="A552" s="1">
        <v>3</v>
      </c>
      <c r="B552" s="9" t="s">
        <v>5064</v>
      </c>
      <c r="C552" t="s">
        <v>18</v>
      </c>
      <c r="D552" s="10">
        <v>44494</v>
      </c>
    </row>
    <row r="553" spans="1:4" x14ac:dyDescent="0.25">
      <c r="A553" s="1">
        <v>9</v>
      </c>
      <c r="B553" s="9" t="s">
        <v>5065</v>
      </c>
      <c r="C553" t="s">
        <v>18</v>
      </c>
      <c r="D553" s="10">
        <v>44274</v>
      </c>
    </row>
    <row r="554" spans="1:4" hidden="1" x14ac:dyDescent="0.25">
      <c r="A554" s="1">
        <v>2</v>
      </c>
      <c r="B554" s="9" t="s">
        <v>5064</v>
      </c>
      <c r="C554" t="s">
        <v>18</v>
      </c>
      <c r="D554" s="10">
        <v>44461</v>
      </c>
    </row>
    <row r="555" spans="1:4" hidden="1" x14ac:dyDescent="0.25">
      <c r="A555" s="1">
        <v>4</v>
      </c>
      <c r="B555" s="9" t="s">
        <v>5064</v>
      </c>
      <c r="C555" t="s">
        <v>18</v>
      </c>
      <c r="D555" s="10">
        <v>44475</v>
      </c>
    </row>
    <row r="556" spans="1:4" x14ac:dyDescent="0.25">
      <c r="A556" s="1">
        <v>7</v>
      </c>
      <c r="B556" s="9" t="s">
        <v>5065</v>
      </c>
      <c r="C556" t="s">
        <v>18</v>
      </c>
      <c r="D556" s="10">
        <v>44237</v>
      </c>
    </row>
    <row r="557" spans="1:4" x14ac:dyDescent="0.25">
      <c r="A557" s="1">
        <v>9</v>
      </c>
      <c r="B557" s="9" t="s">
        <v>5065</v>
      </c>
      <c r="C557" t="s">
        <v>18</v>
      </c>
      <c r="D557" s="10">
        <v>44209</v>
      </c>
    </row>
    <row r="558" spans="1:4" hidden="1" x14ac:dyDescent="0.25">
      <c r="A558" s="1">
        <v>2</v>
      </c>
      <c r="B558" s="9" t="s">
        <v>5064</v>
      </c>
      <c r="C558" t="s">
        <v>18</v>
      </c>
      <c r="D558" s="10">
        <v>44238</v>
      </c>
    </row>
    <row r="559" spans="1:4" x14ac:dyDescent="0.25">
      <c r="A559" s="1">
        <v>9</v>
      </c>
      <c r="B559" s="9" t="s">
        <v>5065</v>
      </c>
      <c r="C559" t="s">
        <v>18</v>
      </c>
      <c r="D559" s="10">
        <v>44494</v>
      </c>
    </row>
    <row r="560" spans="1:4" hidden="1" x14ac:dyDescent="0.25">
      <c r="A560" s="1">
        <v>2</v>
      </c>
      <c r="B560" s="9" t="s">
        <v>5064</v>
      </c>
      <c r="C560" t="s">
        <v>18</v>
      </c>
      <c r="D560" s="10">
        <v>44232</v>
      </c>
    </row>
    <row r="561" spans="1:4" hidden="1" x14ac:dyDescent="0.25">
      <c r="A561" s="1">
        <v>4</v>
      </c>
      <c r="B561" s="9" t="s">
        <v>5064</v>
      </c>
      <c r="C561" t="s">
        <v>18</v>
      </c>
      <c r="D561" s="10">
        <v>44263</v>
      </c>
    </row>
    <row r="562" spans="1:4" x14ac:dyDescent="0.25">
      <c r="A562" s="1">
        <v>6</v>
      </c>
      <c r="B562" s="9" t="s">
        <v>5065</v>
      </c>
      <c r="C562" t="s">
        <v>18</v>
      </c>
      <c r="D562" s="10">
        <v>44348</v>
      </c>
    </row>
    <row r="563" spans="1:4" x14ac:dyDescent="0.25">
      <c r="A563" s="1">
        <v>9</v>
      </c>
      <c r="B563" s="9" t="s">
        <v>5065</v>
      </c>
      <c r="C563" t="s">
        <v>18</v>
      </c>
      <c r="D563" s="10">
        <v>44285</v>
      </c>
    </row>
    <row r="564" spans="1:4" hidden="1" x14ac:dyDescent="0.25">
      <c r="A564" s="1">
        <v>3</v>
      </c>
      <c r="B564" s="9" t="s">
        <v>5064</v>
      </c>
      <c r="C564" t="s">
        <v>143</v>
      </c>
      <c r="D564" s="10">
        <v>43173</v>
      </c>
    </row>
    <row r="565" spans="1:4" hidden="1" x14ac:dyDescent="0.25">
      <c r="A565" s="1">
        <v>4</v>
      </c>
      <c r="B565" s="9" t="s">
        <v>5064</v>
      </c>
      <c r="C565" t="s">
        <v>18</v>
      </c>
      <c r="D565" s="10">
        <v>44476</v>
      </c>
    </row>
    <row r="566" spans="1:4" hidden="1" x14ac:dyDescent="0.25">
      <c r="A566" s="1">
        <v>9</v>
      </c>
      <c r="B566" s="9" t="s">
        <v>5065</v>
      </c>
      <c r="C566" t="s">
        <v>18</v>
      </c>
      <c r="D566" s="10">
        <v>40955</v>
      </c>
    </row>
    <row r="567" spans="1:4" hidden="1" x14ac:dyDescent="0.25">
      <c r="A567" s="1">
        <v>4</v>
      </c>
      <c r="B567" s="9" t="s">
        <v>5064</v>
      </c>
      <c r="C567" t="s">
        <v>18</v>
      </c>
      <c r="D567" s="10">
        <v>44146</v>
      </c>
    </row>
    <row r="568" spans="1:4" hidden="1" x14ac:dyDescent="0.25">
      <c r="A568" s="1">
        <v>3</v>
      </c>
      <c r="B568" s="9" t="s">
        <v>5064</v>
      </c>
      <c r="C568" t="s">
        <v>18</v>
      </c>
      <c r="D568" s="10">
        <v>44235</v>
      </c>
    </row>
    <row r="569" spans="1:4" x14ac:dyDescent="0.25">
      <c r="A569" s="1">
        <v>8</v>
      </c>
      <c r="B569" s="9" t="s">
        <v>5065</v>
      </c>
      <c r="C569" t="s">
        <v>18</v>
      </c>
      <c r="D569" s="10">
        <v>44494</v>
      </c>
    </row>
    <row r="570" spans="1:4" x14ac:dyDescent="0.25">
      <c r="A570" s="1">
        <v>9</v>
      </c>
      <c r="B570" s="9" t="s">
        <v>5065</v>
      </c>
      <c r="C570" t="s">
        <v>18</v>
      </c>
      <c r="D570" s="10">
        <v>44445</v>
      </c>
    </row>
    <row r="571" spans="1:4" hidden="1" x14ac:dyDescent="0.25">
      <c r="A571" s="1">
        <v>0</v>
      </c>
      <c r="B571" s="9" t="s">
        <v>5064</v>
      </c>
      <c r="C571" t="s">
        <v>18</v>
      </c>
      <c r="D571" s="10">
        <v>44484</v>
      </c>
    </row>
    <row r="572" spans="1:4" hidden="1" x14ac:dyDescent="0.25">
      <c r="A572" s="1">
        <v>1</v>
      </c>
      <c r="B572" s="9" t="s">
        <v>5064</v>
      </c>
      <c r="C572" t="s">
        <v>143</v>
      </c>
      <c r="D572" s="10">
        <v>41323</v>
      </c>
    </row>
    <row r="573" spans="1:4" hidden="1" x14ac:dyDescent="0.25">
      <c r="A573" s="1">
        <v>2</v>
      </c>
      <c r="B573" s="9" t="s">
        <v>5064</v>
      </c>
      <c r="C573" t="s">
        <v>18</v>
      </c>
      <c r="D573" s="10">
        <v>43612</v>
      </c>
    </row>
    <row r="574" spans="1:4" x14ac:dyDescent="0.25">
      <c r="A574" s="1">
        <v>6</v>
      </c>
      <c r="B574" s="9" t="s">
        <v>5065</v>
      </c>
      <c r="C574" t="s">
        <v>18</v>
      </c>
      <c r="D574" s="10">
        <v>44510</v>
      </c>
    </row>
    <row r="575" spans="1:4" x14ac:dyDescent="0.25">
      <c r="A575" s="1">
        <v>7</v>
      </c>
      <c r="B575" s="9" t="s">
        <v>5065</v>
      </c>
      <c r="C575" t="s">
        <v>18</v>
      </c>
      <c r="D575" s="10">
        <v>44337</v>
      </c>
    </row>
    <row r="576" spans="1:4" x14ac:dyDescent="0.25">
      <c r="A576" s="1">
        <v>8</v>
      </c>
      <c r="B576" s="9" t="s">
        <v>5065</v>
      </c>
      <c r="C576" t="s">
        <v>18</v>
      </c>
      <c r="D576" s="10">
        <v>44266</v>
      </c>
    </row>
    <row r="577" spans="1:4" hidden="1" x14ac:dyDescent="0.25">
      <c r="A577" s="1">
        <v>9</v>
      </c>
      <c r="B577" s="9" t="s">
        <v>5065</v>
      </c>
      <c r="C577" t="s">
        <v>18</v>
      </c>
      <c r="D577" s="10">
        <v>44075</v>
      </c>
    </row>
    <row r="578" spans="1:4" hidden="1" x14ac:dyDescent="0.25">
      <c r="A578" s="1">
        <v>1</v>
      </c>
      <c r="B578" s="9" t="s">
        <v>5064</v>
      </c>
      <c r="C578" t="s">
        <v>18</v>
      </c>
      <c r="D578" s="10">
        <v>44438</v>
      </c>
    </row>
    <row r="579" spans="1:4" hidden="1" x14ac:dyDescent="0.25">
      <c r="A579" s="1">
        <v>4</v>
      </c>
      <c r="B579" s="9" t="s">
        <v>5064</v>
      </c>
      <c r="C579" t="s">
        <v>18</v>
      </c>
      <c r="D579" s="10">
        <v>44295</v>
      </c>
    </row>
    <row r="580" spans="1:4" x14ac:dyDescent="0.25">
      <c r="A580" s="1">
        <v>9</v>
      </c>
      <c r="B580" s="9" t="s">
        <v>5065</v>
      </c>
      <c r="C580" t="s">
        <v>18</v>
      </c>
      <c r="D580" s="10">
        <v>44366</v>
      </c>
    </row>
    <row r="581" spans="1:4" x14ac:dyDescent="0.25">
      <c r="A581" s="1">
        <v>8</v>
      </c>
      <c r="B581" s="9" t="s">
        <v>5065</v>
      </c>
      <c r="C581" t="s">
        <v>18</v>
      </c>
      <c r="D581" s="10">
        <v>44240</v>
      </c>
    </row>
    <row r="582" spans="1:4" x14ac:dyDescent="0.25">
      <c r="A582" s="1">
        <v>9</v>
      </c>
      <c r="B582" s="9" t="s">
        <v>5065</v>
      </c>
      <c r="C582" t="s">
        <v>18</v>
      </c>
      <c r="D582" s="10">
        <v>44215</v>
      </c>
    </row>
    <row r="583" spans="1:4" hidden="1" x14ac:dyDescent="0.25">
      <c r="A583" s="1">
        <v>0</v>
      </c>
      <c r="B583" s="9" t="s">
        <v>5064</v>
      </c>
      <c r="C583" t="s">
        <v>18</v>
      </c>
      <c r="D583" s="10">
        <v>44267</v>
      </c>
    </row>
    <row r="584" spans="1:4" hidden="1" x14ac:dyDescent="0.25">
      <c r="A584" s="1">
        <v>3</v>
      </c>
      <c r="B584" s="9" t="s">
        <v>5064</v>
      </c>
      <c r="C584" t="s">
        <v>18</v>
      </c>
      <c r="D584" s="10">
        <v>44224</v>
      </c>
    </row>
    <row r="585" spans="1:4" x14ac:dyDescent="0.25">
      <c r="A585" s="1">
        <v>6</v>
      </c>
      <c r="B585" s="9" t="s">
        <v>5065</v>
      </c>
      <c r="C585" t="s">
        <v>18</v>
      </c>
      <c r="D585" s="10">
        <v>44266</v>
      </c>
    </row>
    <row r="586" spans="1:4" hidden="1" x14ac:dyDescent="0.25">
      <c r="A586" s="1">
        <v>0</v>
      </c>
      <c r="B586" s="9" t="s">
        <v>5064</v>
      </c>
      <c r="C586" t="s">
        <v>18</v>
      </c>
      <c r="D586" s="10">
        <v>43918</v>
      </c>
    </row>
    <row r="587" spans="1:4" hidden="1" x14ac:dyDescent="0.25">
      <c r="A587" s="1">
        <v>1</v>
      </c>
      <c r="B587" s="9" t="s">
        <v>5064</v>
      </c>
      <c r="C587" t="s">
        <v>18</v>
      </c>
      <c r="D587" s="10">
        <v>44271</v>
      </c>
    </row>
    <row r="588" spans="1:4" hidden="1" x14ac:dyDescent="0.25">
      <c r="A588" s="1">
        <v>3</v>
      </c>
      <c r="B588" s="9" t="s">
        <v>5064</v>
      </c>
      <c r="C588" t="s">
        <v>18</v>
      </c>
      <c r="D588" s="10">
        <v>44462</v>
      </c>
    </row>
    <row r="589" spans="1:4" hidden="1" x14ac:dyDescent="0.25">
      <c r="A589" s="1">
        <v>4</v>
      </c>
      <c r="B589" s="9" t="s">
        <v>5064</v>
      </c>
      <c r="C589" t="s">
        <v>18</v>
      </c>
      <c r="D589" s="10">
        <v>44285</v>
      </c>
    </row>
    <row r="590" spans="1:4" hidden="1" x14ac:dyDescent="0.25">
      <c r="A590" s="1">
        <v>9</v>
      </c>
      <c r="B590" s="9" t="s">
        <v>5065</v>
      </c>
      <c r="C590" t="s">
        <v>18</v>
      </c>
      <c r="D590" s="10">
        <v>40892</v>
      </c>
    </row>
    <row r="591" spans="1:4" hidden="1" x14ac:dyDescent="0.25">
      <c r="A591" s="1">
        <v>5</v>
      </c>
      <c r="B591" s="9" t="s">
        <v>5065</v>
      </c>
      <c r="C591" t="s">
        <v>18</v>
      </c>
      <c r="D591" s="10">
        <v>40974</v>
      </c>
    </row>
    <row r="592" spans="1:4" hidden="1" x14ac:dyDescent="0.25">
      <c r="A592" s="1">
        <v>6</v>
      </c>
      <c r="B592" s="9" t="s">
        <v>5065</v>
      </c>
      <c r="C592" t="s">
        <v>143</v>
      </c>
      <c r="D592" s="10">
        <v>40955</v>
      </c>
    </row>
    <row r="593" spans="1:4" x14ac:dyDescent="0.25">
      <c r="A593" s="1">
        <v>8</v>
      </c>
      <c r="B593" s="9" t="s">
        <v>5065</v>
      </c>
      <c r="C593" t="s">
        <v>18</v>
      </c>
      <c r="D593" s="10">
        <v>44452</v>
      </c>
    </row>
    <row r="594" spans="1:4" hidden="1" x14ac:dyDescent="0.25">
      <c r="A594" s="1">
        <v>0</v>
      </c>
      <c r="B594" s="9" t="s">
        <v>5064</v>
      </c>
      <c r="C594" t="s">
        <v>18</v>
      </c>
      <c r="D594" s="10">
        <v>44533</v>
      </c>
    </row>
    <row r="595" spans="1:4" hidden="1" x14ac:dyDescent="0.25">
      <c r="A595" s="1">
        <v>3</v>
      </c>
      <c r="B595" s="9" t="s">
        <v>5064</v>
      </c>
      <c r="C595" t="s">
        <v>18</v>
      </c>
      <c r="D595" s="10">
        <v>40606</v>
      </c>
    </row>
    <row r="596" spans="1:4" x14ac:dyDescent="0.25">
      <c r="A596" s="1">
        <v>5</v>
      </c>
      <c r="B596" s="9" t="s">
        <v>5065</v>
      </c>
      <c r="C596" t="s">
        <v>18</v>
      </c>
      <c r="D596" s="10">
        <v>44480</v>
      </c>
    </row>
    <row r="597" spans="1:4" x14ac:dyDescent="0.25">
      <c r="A597" s="1">
        <v>6</v>
      </c>
      <c r="B597" s="9" t="s">
        <v>5065</v>
      </c>
      <c r="C597" t="s">
        <v>18</v>
      </c>
      <c r="D597" s="10">
        <v>44280</v>
      </c>
    </row>
    <row r="598" spans="1:4" hidden="1" x14ac:dyDescent="0.25">
      <c r="A598" s="1">
        <v>1</v>
      </c>
      <c r="B598" s="9" t="s">
        <v>5064</v>
      </c>
      <c r="C598" t="s">
        <v>18</v>
      </c>
      <c r="D598" s="10">
        <v>44494</v>
      </c>
    </row>
    <row r="599" spans="1:4" hidden="1" x14ac:dyDescent="0.25">
      <c r="A599" s="1">
        <v>2</v>
      </c>
      <c r="B599" s="9" t="s">
        <v>5064</v>
      </c>
      <c r="C599" t="s">
        <v>18</v>
      </c>
      <c r="D599" s="10">
        <v>43967</v>
      </c>
    </row>
    <row r="600" spans="1:4" hidden="1" x14ac:dyDescent="0.25">
      <c r="A600" s="1">
        <v>3</v>
      </c>
      <c r="B600" s="9" t="s">
        <v>5064</v>
      </c>
      <c r="C600" t="s">
        <v>18</v>
      </c>
      <c r="D600" s="10">
        <v>44398</v>
      </c>
    </row>
    <row r="601" spans="1:4" hidden="1" x14ac:dyDescent="0.25">
      <c r="A601" s="1">
        <v>2</v>
      </c>
      <c r="B601" s="9" t="s">
        <v>5064</v>
      </c>
      <c r="C601" t="s">
        <v>18</v>
      </c>
      <c r="D601" s="10">
        <v>44529</v>
      </c>
    </row>
    <row r="602" spans="1:4" hidden="1" x14ac:dyDescent="0.25">
      <c r="A602" s="1">
        <v>3</v>
      </c>
      <c r="B602" s="9" t="s">
        <v>5064</v>
      </c>
      <c r="C602" t="s">
        <v>143</v>
      </c>
      <c r="D602" s="10">
        <v>41323</v>
      </c>
    </row>
    <row r="603" spans="1:4" hidden="1" x14ac:dyDescent="0.25">
      <c r="A603" s="1">
        <v>4</v>
      </c>
      <c r="B603" s="9" t="s">
        <v>5064</v>
      </c>
      <c r="C603" t="s">
        <v>18</v>
      </c>
      <c r="D603" s="10">
        <v>44349</v>
      </c>
    </row>
    <row r="604" spans="1:4" x14ac:dyDescent="0.25">
      <c r="A604" s="1">
        <v>5</v>
      </c>
      <c r="B604" s="9" t="s">
        <v>5065</v>
      </c>
      <c r="C604" t="s">
        <v>18</v>
      </c>
      <c r="D604" s="10">
        <v>44237</v>
      </c>
    </row>
    <row r="605" spans="1:4" x14ac:dyDescent="0.25">
      <c r="A605" s="1">
        <v>6</v>
      </c>
      <c r="B605" s="9" t="s">
        <v>5065</v>
      </c>
      <c r="C605" t="s">
        <v>18</v>
      </c>
      <c r="D605" s="10">
        <v>44237</v>
      </c>
    </row>
    <row r="606" spans="1:4" x14ac:dyDescent="0.25">
      <c r="A606" s="1">
        <v>7</v>
      </c>
      <c r="B606" s="9" t="s">
        <v>5065</v>
      </c>
      <c r="C606" t="s">
        <v>18</v>
      </c>
      <c r="D606" s="10">
        <v>44497</v>
      </c>
    </row>
    <row r="607" spans="1:4" hidden="1" x14ac:dyDescent="0.25">
      <c r="A607" s="1">
        <v>0</v>
      </c>
      <c r="B607" s="9" t="s">
        <v>5064</v>
      </c>
      <c r="C607" t="s">
        <v>18</v>
      </c>
      <c r="D607" s="10">
        <v>44348</v>
      </c>
    </row>
    <row r="608" spans="1:4" hidden="1" x14ac:dyDescent="0.25">
      <c r="A608" s="1">
        <v>1</v>
      </c>
      <c r="B608" s="9" t="s">
        <v>5064</v>
      </c>
      <c r="C608" t="s">
        <v>18</v>
      </c>
      <c r="D608" s="10">
        <v>44280</v>
      </c>
    </row>
    <row r="609" spans="1:4" hidden="1" x14ac:dyDescent="0.25">
      <c r="A609" s="1">
        <v>2</v>
      </c>
      <c r="B609" s="9" t="s">
        <v>5064</v>
      </c>
      <c r="C609" t="s">
        <v>18</v>
      </c>
      <c r="D609" s="10">
        <v>44448</v>
      </c>
    </row>
    <row r="610" spans="1:4" x14ac:dyDescent="0.25">
      <c r="A610" s="1">
        <v>9</v>
      </c>
      <c r="B610" s="9" t="s">
        <v>5065</v>
      </c>
      <c r="C610" t="s">
        <v>18</v>
      </c>
      <c r="D610" s="10">
        <v>44308</v>
      </c>
    </row>
    <row r="611" spans="1:4" hidden="1" x14ac:dyDescent="0.25">
      <c r="A611" s="1">
        <v>0</v>
      </c>
      <c r="B611" s="9" t="s">
        <v>5064</v>
      </c>
      <c r="C611" t="s">
        <v>18</v>
      </c>
      <c r="D611" s="10">
        <v>44372</v>
      </c>
    </row>
    <row r="612" spans="1:4" hidden="1" x14ac:dyDescent="0.25">
      <c r="A612" s="1">
        <v>1</v>
      </c>
      <c r="B612" s="9" t="s">
        <v>5064</v>
      </c>
      <c r="C612" t="s">
        <v>18</v>
      </c>
      <c r="D612" s="10">
        <v>41253</v>
      </c>
    </row>
    <row r="613" spans="1:4" hidden="1" x14ac:dyDescent="0.25">
      <c r="A613" s="1">
        <v>2</v>
      </c>
      <c r="B613" s="9" t="s">
        <v>5064</v>
      </c>
      <c r="C613" t="s">
        <v>18</v>
      </c>
      <c r="D613" s="10">
        <v>44375</v>
      </c>
    </row>
    <row r="614" spans="1:4" hidden="1" x14ac:dyDescent="0.25">
      <c r="A614" s="1">
        <v>0</v>
      </c>
      <c r="B614" s="9" t="s">
        <v>5064</v>
      </c>
      <c r="C614" t="s">
        <v>18</v>
      </c>
      <c r="D614" s="10">
        <v>44246</v>
      </c>
    </row>
    <row r="615" spans="1:4" hidden="1" x14ac:dyDescent="0.25">
      <c r="A615" s="1">
        <v>2</v>
      </c>
      <c r="B615" s="9" t="s">
        <v>5064</v>
      </c>
      <c r="C615" t="s">
        <v>18</v>
      </c>
      <c r="D615" s="10">
        <v>44260</v>
      </c>
    </row>
    <row r="616" spans="1:4" hidden="1" x14ac:dyDescent="0.25">
      <c r="A616" s="1">
        <v>3</v>
      </c>
      <c r="B616" s="9" t="s">
        <v>5064</v>
      </c>
      <c r="C616" t="s">
        <v>18</v>
      </c>
      <c r="D616" s="10">
        <v>44259</v>
      </c>
    </row>
    <row r="617" spans="1:4" x14ac:dyDescent="0.25">
      <c r="A617" s="1">
        <v>5</v>
      </c>
      <c r="B617" s="9" t="s">
        <v>5065</v>
      </c>
      <c r="C617" t="s">
        <v>18</v>
      </c>
      <c r="D617" s="10">
        <v>44454</v>
      </c>
    </row>
    <row r="618" spans="1:4" hidden="1" x14ac:dyDescent="0.25">
      <c r="A618" s="1">
        <v>6</v>
      </c>
      <c r="B618" s="9" t="s">
        <v>5065</v>
      </c>
      <c r="C618" t="s">
        <v>143</v>
      </c>
      <c r="D618" s="10">
        <v>41323</v>
      </c>
    </row>
    <row r="619" spans="1:4" x14ac:dyDescent="0.25">
      <c r="A619" s="1">
        <v>7</v>
      </c>
      <c r="B619" s="9" t="s">
        <v>5065</v>
      </c>
      <c r="C619" t="s">
        <v>18</v>
      </c>
      <c r="D619" s="10">
        <v>44251</v>
      </c>
    </row>
    <row r="620" spans="1:4" hidden="1" x14ac:dyDescent="0.25">
      <c r="A620" s="1">
        <v>0</v>
      </c>
      <c r="B620" s="9" t="s">
        <v>5064</v>
      </c>
      <c r="C620" t="s">
        <v>18</v>
      </c>
      <c r="D620" s="10">
        <v>44210</v>
      </c>
    </row>
    <row r="621" spans="1:4" hidden="1" x14ac:dyDescent="0.25">
      <c r="A621" s="1">
        <v>6</v>
      </c>
      <c r="B621" s="9" t="s">
        <v>5065</v>
      </c>
      <c r="C621" t="s">
        <v>18</v>
      </c>
      <c r="D621" s="10">
        <v>44140</v>
      </c>
    </row>
    <row r="622" spans="1:4" hidden="1" x14ac:dyDescent="0.25">
      <c r="A622" s="1">
        <v>1</v>
      </c>
      <c r="B622" s="9" t="s">
        <v>5064</v>
      </c>
      <c r="C622" t="s">
        <v>18</v>
      </c>
      <c r="D622" s="10">
        <v>44053</v>
      </c>
    </row>
    <row r="623" spans="1:4" hidden="1" x14ac:dyDescent="0.25">
      <c r="A623" s="1">
        <v>3</v>
      </c>
      <c r="B623" s="9" t="s">
        <v>5064</v>
      </c>
      <c r="C623" t="s">
        <v>18</v>
      </c>
      <c r="D623" s="10">
        <v>44309</v>
      </c>
    </row>
    <row r="624" spans="1:4" hidden="1" x14ac:dyDescent="0.25">
      <c r="A624" s="1">
        <v>4</v>
      </c>
      <c r="B624" s="9" t="s">
        <v>5064</v>
      </c>
      <c r="C624" t="s">
        <v>18</v>
      </c>
      <c r="D624" s="10">
        <v>44253</v>
      </c>
    </row>
    <row r="625" spans="1:4" x14ac:dyDescent="0.25">
      <c r="A625" s="1">
        <v>8</v>
      </c>
      <c r="B625" s="9" t="s">
        <v>5065</v>
      </c>
      <c r="C625" t="s">
        <v>18</v>
      </c>
      <c r="D625" s="10">
        <v>44236</v>
      </c>
    </row>
    <row r="626" spans="1:4" hidden="1" x14ac:dyDescent="0.25">
      <c r="A626" s="1">
        <v>0</v>
      </c>
      <c r="B626" s="9" t="s">
        <v>5064</v>
      </c>
      <c r="C626" t="s">
        <v>18</v>
      </c>
      <c r="D626" s="10">
        <v>44505</v>
      </c>
    </row>
    <row r="627" spans="1:4" hidden="1" x14ac:dyDescent="0.25">
      <c r="A627" s="1">
        <v>1</v>
      </c>
      <c r="B627" s="9" t="s">
        <v>5064</v>
      </c>
      <c r="C627" t="s">
        <v>18</v>
      </c>
      <c r="D627" s="10">
        <v>44063</v>
      </c>
    </row>
    <row r="628" spans="1:4" x14ac:dyDescent="0.25">
      <c r="A628" s="1">
        <v>5</v>
      </c>
      <c r="B628" s="9" t="s">
        <v>5065</v>
      </c>
      <c r="C628" t="s">
        <v>18</v>
      </c>
      <c r="D628" s="10">
        <v>44372</v>
      </c>
    </row>
    <row r="629" spans="1:4" x14ac:dyDescent="0.25">
      <c r="A629" s="1">
        <v>6</v>
      </c>
      <c r="B629" s="9" t="s">
        <v>5065</v>
      </c>
      <c r="C629" t="s">
        <v>18</v>
      </c>
      <c r="D629" s="10">
        <v>44246</v>
      </c>
    </row>
    <row r="630" spans="1:4" x14ac:dyDescent="0.25">
      <c r="A630" s="1">
        <v>8</v>
      </c>
      <c r="B630" s="9" t="s">
        <v>5065</v>
      </c>
      <c r="C630" t="s">
        <v>18</v>
      </c>
      <c r="D630" s="10">
        <v>44315</v>
      </c>
    </row>
    <row r="631" spans="1:4" hidden="1" x14ac:dyDescent="0.25">
      <c r="A631" s="1">
        <v>3</v>
      </c>
      <c r="B631" s="9" t="s">
        <v>5064</v>
      </c>
      <c r="C631" t="s">
        <v>18</v>
      </c>
      <c r="D631" s="10">
        <v>40506</v>
      </c>
    </row>
    <row r="632" spans="1:4" x14ac:dyDescent="0.25">
      <c r="A632" s="1">
        <v>9</v>
      </c>
      <c r="B632" s="9" t="s">
        <v>5065</v>
      </c>
      <c r="C632" t="s">
        <v>18</v>
      </c>
      <c r="D632" s="10">
        <v>44300</v>
      </c>
    </row>
    <row r="633" spans="1:4" hidden="1" x14ac:dyDescent="0.25">
      <c r="A633" s="1">
        <v>0</v>
      </c>
      <c r="B633" s="9" t="s">
        <v>5064</v>
      </c>
      <c r="C633" t="s">
        <v>18</v>
      </c>
      <c r="D633" s="10">
        <v>44222</v>
      </c>
    </row>
    <row r="634" spans="1:4" hidden="1" x14ac:dyDescent="0.25">
      <c r="A634" s="1">
        <v>2</v>
      </c>
      <c r="B634" s="9" t="s">
        <v>5064</v>
      </c>
      <c r="C634" t="s">
        <v>18</v>
      </c>
      <c r="D634" s="10">
        <v>44491</v>
      </c>
    </row>
    <row r="635" spans="1:4" hidden="1" x14ac:dyDescent="0.25">
      <c r="A635" s="1">
        <v>3</v>
      </c>
      <c r="B635" s="9" t="s">
        <v>5064</v>
      </c>
      <c r="C635" t="s">
        <v>18</v>
      </c>
      <c r="D635" s="10">
        <v>44502</v>
      </c>
    </row>
    <row r="636" spans="1:4" x14ac:dyDescent="0.25">
      <c r="A636" s="1">
        <v>5</v>
      </c>
      <c r="B636" s="9" t="s">
        <v>5065</v>
      </c>
      <c r="C636" t="s">
        <v>18</v>
      </c>
      <c r="D636" s="10">
        <v>44237</v>
      </c>
    </row>
    <row r="637" spans="1:4" hidden="1" x14ac:dyDescent="0.25">
      <c r="A637" s="1">
        <v>0</v>
      </c>
      <c r="B637" s="9" t="s">
        <v>5064</v>
      </c>
      <c r="C637" t="s">
        <v>18</v>
      </c>
      <c r="D637" s="10">
        <v>41269</v>
      </c>
    </row>
    <row r="638" spans="1:4" hidden="1" x14ac:dyDescent="0.25">
      <c r="A638" s="1">
        <v>9</v>
      </c>
      <c r="B638" s="9" t="s">
        <v>5065</v>
      </c>
      <c r="C638" t="s">
        <v>18</v>
      </c>
      <c r="D638" s="10">
        <v>41793</v>
      </c>
    </row>
    <row r="639" spans="1:4" hidden="1" x14ac:dyDescent="0.25">
      <c r="A639" s="1">
        <v>2</v>
      </c>
      <c r="B639" s="9" t="s">
        <v>5064</v>
      </c>
      <c r="C639" t="s">
        <v>18</v>
      </c>
      <c r="D639" s="10">
        <v>44278</v>
      </c>
    </row>
    <row r="640" spans="1:4" hidden="1" x14ac:dyDescent="0.25">
      <c r="A640" s="1">
        <v>4</v>
      </c>
      <c r="B640" s="9" t="s">
        <v>5064</v>
      </c>
      <c r="C640" t="s">
        <v>18</v>
      </c>
      <c r="D640" s="10">
        <v>44307</v>
      </c>
    </row>
    <row r="641" spans="1:4" x14ac:dyDescent="0.25">
      <c r="A641" s="1">
        <v>6</v>
      </c>
      <c r="B641" s="9" t="s">
        <v>5065</v>
      </c>
      <c r="C641" t="s">
        <v>18</v>
      </c>
      <c r="D641" s="10">
        <v>44255</v>
      </c>
    </row>
    <row r="642" spans="1:4" hidden="1" x14ac:dyDescent="0.25">
      <c r="A642" s="1">
        <v>9</v>
      </c>
      <c r="B642" s="9" t="s">
        <v>5065</v>
      </c>
      <c r="C642" t="s">
        <v>18</v>
      </c>
      <c r="D642" s="10">
        <v>43949</v>
      </c>
    </row>
    <row r="643" spans="1:4" hidden="1" x14ac:dyDescent="0.25">
      <c r="A643" s="1">
        <v>3</v>
      </c>
      <c r="B643" s="9" t="s">
        <v>5064</v>
      </c>
      <c r="C643" t="s">
        <v>18</v>
      </c>
      <c r="D643" s="10">
        <v>43654</v>
      </c>
    </row>
    <row r="644" spans="1:4" x14ac:dyDescent="0.25">
      <c r="A644" s="1">
        <v>5</v>
      </c>
      <c r="B644" s="9" t="s">
        <v>5065</v>
      </c>
      <c r="C644" t="s">
        <v>18</v>
      </c>
      <c r="D644" s="10">
        <v>44306</v>
      </c>
    </row>
    <row r="645" spans="1:4" hidden="1" x14ac:dyDescent="0.25">
      <c r="A645" s="1">
        <v>7</v>
      </c>
      <c r="B645" s="9" t="s">
        <v>5065</v>
      </c>
      <c r="C645" t="s">
        <v>18</v>
      </c>
      <c r="D645" s="10">
        <v>39149</v>
      </c>
    </row>
    <row r="646" spans="1:4" x14ac:dyDescent="0.25">
      <c r="A646" s="1">
        <v>8</v>
      </c>
      <c r="B646" s="9" t="s">
        <v>5065</v>
      </c>
      <c r="C646" t="s">
        <v>18</v>
      </c>
      <c r="D646" s="10">
        <v>44341</v>
      </c>
    </row>
    <row r="647" spans="1:4" hidden="1" x14ac:dyDescent="0.25">
      <c r="A647" s="1">
        <v>0</v>
      </c>
      <c r="B647" s="9" t="s">
        <v>5064</v>
      </c>
      <c r="C647" t="s">
        <v>18</v>
      </c>
      <c r="D647" s="10">
        <v>44481</v>
      </c>
    </row>
    <row r="648" spans="1:4" hidden="1" x14ac:dyDescent="0.25">
      <c r="A648" s="1">
        <v>2</v>
      </c>
      <c r="B648" s="9" t="s">
        <v>5064</v>
      </c>
      <c r="C648" t="s">
        <v>18</v>
      </c>
      <c r="D648" s="10">
        <v>44385</v>
      </c>
    </row>
    <row r="649" spans="1:4" hidden="1" x14ac:dyDescent="0.25">
      <c r="A649" s="1">
        <v>3</v>
      </c>
      <c r="B649" s="9" t="s">
        <v>5064</v>
      </c>
      <c r="C649" t="s">
        <v>18</v>
      </c>
      <c r="D649" s="10">
        <v>44414</v>
      </c>
    </row>
    <row r="650" spans="1:4" hidden="1" x14ac:dyDescent="0.25">
      <c r="A650" s="1">
        <v>4</v>
      </c>
      <c r="B650" s="9" t="s">
        <v>5064</v>
      </c>
      <c r="C650" t="s">
        <v>18</v>
      </c>
      <c r="D650" s="10">
        <v>44327</v>
      </c>
    </row>
    <row r="651" spans="1:4" x14ac:dyDescent="0.25">
      <c r="A651" s="1">
        <v>6</v>
      </c>
      <c r="B651" s="9" t="s">
        <v>5065</v>
      </c>
      <c r="C651" t="s">
        <v>18</v>
      </c>
      <c r="D651" s="10">
        <v>44258</v>
      </c>
    </row>
    <row r="652" spans="1:4" x14ac:dyDescent="0.25">
      <c r="A652" s="1">
        <v>8</v>
      </c>
      <c r="B652" s="9" t="s">
        <v>5065</v>
      </c>
      <c r="C652" t="s">
        <v>18</v>
      </c>
      <c r="D652" s="10">
        <v>44299</v>
      </c>
    </row>
    <row r="653" spans="1:4" hidden="1" x14ac:dyDescent="0.25">
      <c r="A653" s="1">
        <v>0</v>
      </c>
      <c r="B653" s="9" t="s">
        <v>5064</v>
      </c>
      <c r="C653" t="s">
        <v>18</v>
      </c>
      <c r="D653" s="10">
        <v>44529</v>
      </c>
    </row>
    <row r="654" spans="1:4" hidden="1" x14ac:dyDescent="0.25">
      <c r="A654" s="1">
        <v>2</v>
      </c>
      <c r="B654" s="9" t="s">
        <v>5064</v>
      </c>
      <c r="C654" t="s">
        <v>18</v>
      </c>
      <c r="D654" s="10">
        <v>43567</v>
      </c>
    </row>
    <row r="655" spans="1:4" x14ac:dyDescent="0.25">
      <c r="A655" s="1">
        <v>5</v>
      </c>
      <c r="B655" s="9" t="s">
        <v>5065</v>
      </c>
      <c r="C655" t="s">
        <v>18</v>
      </c>
      <c r="D655" s="10">
        <v>44290</v>
      </c>
    </row>
    <row r="656" spans="1:4" x14ac:dyDescent="0.25">
      <c r="A656" s="1">
        <v>6</v>
      </c>
      <c r="B656" s="9" t="s">
        <v>5065</v>
      </c>
      <c r="C656" t="s">
        <v>18</v>
      </c>
      <c r="D656" s="10">
        <v>44264</v>
      </c>
    </row>
    <row r="657" spans="1:4" x14ac:dyDescent="0.25">
      <c r="A657" s="1">
        <v>7</v>
      </c>
      <c r="B657" s="9" t="s">
        <v>5065</v>
      </c>
      <c r="C657" t="s">
        <v>18</v>
      </c>
      <c r="D657" s="10">
        <v>44291</v>
      </c>
    </row>
    <row r="658" spans="1:4" x14ac:dyDescent="0.25">
      <c r="A658" s="1">
        <v>8</v>
      </c>
      <c r="B658" s="9" t="s">
        <v>5065</v>
      </c>
      <c r="C658" t="s">
        <v>18</v>
      </c>
      <c r="D658" s="10">
        <v>44244</v>
      </c>
    </row>
    <row r="659" spans="1:4" x14ac:dyDescent="0.25">
      <c r="A659" s="1">
        <v>9</v>
      </c>
      <c r="B659" s="9" t="s">
        <v>5065</v>
      </c>
      <c r="C659" t="s">
        <v>18</v>
      </c>
      <c r="D659" s="10">
        <v>44363</v>
      </c>
    </row>
    <row r="660" spans="1:4" hidden="1" x14ac:dyDescent="0.25">
      <c r="A660" s="1">
        <v>0</v>
      </c>
      <c r="B660" s="9" t="s">
        <v>5064</v>
      </c>
      <c r="C660" t="s">
        <v>18</v>
      </c>
      <c r="D660" s="10">
        <v>44252</v>
      </c>
    </row>
    <row r="661" spans="1:4" x14ac:dyDescent="0.25">
      <c r="A661" s="1">
        <v>6</v>
      </c>
      <c r="B661" s="9" t="s">
        <v>5065</v>
      </c>
      <c r="C661" t="s">
        <v>18</v>
      </c>
      <c r="D661" s="10">
        <v>44363</v>
      </c>
    </row>
    <row r="662" spans="1:4" x14ac:dyDescent="0.25">
      <c r="A662" s="1">
        <v>7</v>
      </c>
      <c r="B662" s="9" t="s">
        <v>5065</v>
      </c>
      <c r="C662" t="s">
        <v>18</v>
      </c>
      <c r="D662" s="10">
        <v>44231</v>
      </c>
    </row>
    <row r="663" spans="1:4" hidden="1" x14ac:dyDescent="0.25">
      <c r="A663" s="1">
        <v>1</v>
      </c>
      <c r="B663" s="9" t="s">
        <v>5064</v>
      </c>
      <c r="C663" t="s">
        <v>18</v>
      </c>
      <c r="D663" s="10">
        <v>44258</v>
      </c>
    </row>
    <row r="664" spans="1:4" hidden="1" x14ac:dyDescent="0.25">
      <c r="A664" s="1">
        <v>2</v>
      </c>
      <c r="B664" s="9" t="s">
        <v>5064</v>
      </c>
      <c r="C664" t="s">
        <v>18</v>
      </c>
      <c r="D664" s="10">
        <v>40487</v>
      </c>
    </row>
    <row r="665" spans="1:4" hidden="1" x14ac:dyDescent="0.25">
      <c r="A665" s="1">
        <v>3</v>
      </c>
      <c r="B665" s="9" t="s">
        <v>5064</v>
      </c>
      <c r="C665" t="s">
        <v>18</v>
      </c>
      <c r="D665" s="10">
        <v>44477</v>
      </c>
    </row>
    <row r="666" spans="1:4" x14ac:dyDescent="0.25">
      <c r="A666" s="1">
        <v>7</v>
      </c>
      <c r="B666" s="9" t="s">
        <v>5065</v>
      </c>
      <c r="C666" t="s">
        <v>18</v>
      </c>
      <c r="D666" s="10">
        <v>44338</v>
      </c>
    </row>
    <row r="667" spans="1:4" hidden="1" x14ac:dyDescent="0.25">
      <c r="A667" s="1">
        <v>0</v>
      </c>
      <c r="B667" s="9" t="s">
        <v>5064</v>
      </c>
      <c r="C667" t="s">
        <v>18</v>
      </c>
      <c r="D667" s="10">
        <v>44398</v>
      </c>
    </row>
    <row r="668" spans="1:4" hidden="1" x14ac:dyDescent="0.25">
      <c r="A668" s="1">
        <v>3</v>
      </c>
      <c r="B668" s="9" t="s">
        <v>5064</v>
      </c>
      <c r="C668" t="s">
        <v>18</v>
      </c>
      <c r="D668" s="10">
        <v>44312</v>
      </c>
    </row>
    <row r="669" spans="1:4" hidden="1" x14ac:dyDescent="0.25">
      <c r="A669" s="1">
        <v>4</v>
      </c>
      <c r="B669" s="9" t="s">
        <v>5064</v>
      </c>
      <c r="C669" t="s">
        <v>18</v>
      </c>
      <c r="D669" s="10">
        <v>44307</v>
      </c>
    </row>
    <row r="670" spans="1:4" x14ac:dyDescent="0.25">
      <c r="A670" s="1">
        <v>5</v>
      </c>
      <c r="B670" s="9" t="s">
        <v>5065</v>
      </c>
      <c r="C670" t="s">
        <v>18</v>
      </c>
      <c r="D670" s="10">
        <v>44217</v>
      </c>
    </row>
    <row r="671" spans="1:4" hidden="1" x14ac:dyDescent="0.25">
      <c r="A671" s="1">
        <v>1</v>
      </c>
      <c r="B671" s="9" t="s">
        <v>5064</v>
      </c>
      <c r="C671" t="s">
        <v>18</v>
      </c>
      <c r="D671" s="10">
        <v>44505</v>
      </c>
    </row>
    <row r="672" spans="1:4" hidden="1" x14ac:dyDescent="0.25">
      <c r="A672" s="1">
        <v>5</v>
      </c>
      <c r="B672" s="9" t="s">
        <v>5065</v>
      </c>
      <c r="C672" t="s">
        <v>18</v>
      </c>
      <c r="D672" s="10">
        <v>43869</v>
      </c>
    </row>
    <row r="673" spans="1:4" hidden="1" x14ac:dyDescent="0.25">
      <c r="A673" s="1">
        <v>8</v>
      </c>
      <c r="B673" s="9" t="s">
        <v>5065</v>
      </c>
      <c r="C673" t="s">
        <v>18</v>
      </c>
      <c r="D673" s="10">
        <v>41469</v>
      </c>
    </row>
    <row r="674" spans="1:4" x14ac:dyDescent="0.25">
      <c r="A674" s="1">
        <v>9</v>
      </c>
      <c r="B674" s="9" t="s">
        <v>5065</v>
      </c>
      <c r="C674" t="s">
        <v>18</v>
      </c>
      <c r="D674" s="10">
        <v>44338</v>
      </c>
    </row>
    <row r="675" spans="1:4" hidden="1" x14ac:dyDescent="0.25">
      <c r="A675" s="1">
        <v>0</v>
      </c>
      <c r="B675" s="9" t="s">
        <v>5064</v>
      </c>
      <c r="C675" t="s">
        <v>18</v>
      </c>
      <c r="D675" s="10">
        <v>44348</v>
      </c>
    </row>
    <row r="676" spans="1:4" hidden="1" x14ac:dyDescent="0.25">
      <c r="A676" s="1">
        <v>1</v>
      </c>
      <c r="B676" s="9" t="s">
        <v>5064</v>
      </c>
      <c r="C676" t="s">
        <v>18</v>
      </c>
      <c r="D676" s="10">
        <v>44368</v>
      </c>
    </row>
    <row r="677" spans="1:4" hidden="1" x14ac:dyDescent="0.25">
      <c r="A677" s="1">
        <v>3</v>
      </c>
      <c r="B677" s="9" t="s">
        <v>5064</v>
      </c>
      <c r="C677" t="s">
        <v>18</v>
      </c>
      <c r="D677" s="10">
        <v>44428</v>
      </c>
    </row>
    <row r="678" spans="1:4" hidden="1" x14ac:dyDescent="0.25">
      <c r="A678" s="1">
        <v>4</v>
      </c>
      <c r="B678" s="9" t="s">
        <v>5064</v>
      </c>
      <c r="C678" t="s">
        <v>18</v>
      </c>
      <c r="D678" s="10">
        <v>44255</v>
      </c>
    </row>
    <row r="679" spans="1:4" x14ac:dyDescent="0.25">
      <c r="A679" s="1">
        <v>5</v>
      </c>
      <c r="B679" s="9" t="s">
        <v>5065</v>
      </c>
      <c r="C679" t="s">
        <v>18</v>
      </c>
      <c r="D679" s="10">
        <v>44295</v>
      </c>
    </row>
    <row r="680" spans="1:4" x14ac:dyDescent="0.25">
      <c r="A680" s="1">
        <v>7</v>
      </c>
      <c r="B680" s="9" t="s">
        <v>5065</v>
      </c>
      <c r="C680" t="s">
        <v>18</v>
      </c>
      <c r="D680" s="10">
        <v>44286</v>
      </c>
    </row>
    <row r="681" spans="1:4" hidden="1" x14ac:dyDescent="0.25">
      <c r="A681" s="1">
        <v>5</v>
      </c>
      <c r="B681" s="9" t="s">
        <v>5065</v>
      </c>
      <c r="C681" t="s">
        <v>143</v>
      </c>
      <c r="D681" s="10">
        <v>41269</v>
      </c>
    </row>
    <row r="682" spans="1:4" hidden="1" x14ac:dyDescent="0.25">
      <c r="A682" s="1">
        <v>1</v>
      </c>
      <c r="B682" s="9" t="s">
        <v>5064</v>
      </c>
      <c r="C682" t="s">
        <v>18</v>
      </c>
      <c r="D682" s="10">
        <v>44263</v>
      </c>
    </row>
    <row r="683" spans="1:4" hidden="1" x14ac:dyDescent="0.25">
      <c r="A683" s="1">
        <v>3</v>
      </c>
      <c r="B683" s="9" t="s">
        <v>5064</v>
      </c>
      <c r="C683" t="s">
        <v>18</v>
      </c>
      <c r="D683" s="10">
        <v>44317</v>
      </c>
    </row>
    <row r="684" spans="1:4" x14ac:dyDescent="0.25">
      <c r="A684" s="1">
        <v>5</v>
      </c>
      <c r="B684" s="9" t="s">
        <v>5065</v>
      </c>
      <c r="C684" t="s">
        <v>18</v>
      </c>
      <c r="D684" s="10">
        <v>44476</v>
      </c>
    </row>
    <row r="685" spans="1:4" x14ac:dyDescent="0.25">
      <c r="A685" s="1">
        <v>7</v>
      </c>
      <c r="B685" s="9" t="s">
        <v>5065</v>
      </c>
      <c r="C685" t="s">
        <v>18</v>
      </c>
      <c r="D685" s="10">
        <v>44264</v>
      </c>
    </row>
    <row r="686" spans="1:4" hidden="1" x14ac:dyDescent="0.25">
      <c r="A686" s="1">
        <v>1</v>
      </c>
      <c r="B686" s="9" t="s">
        <v>5064</v>
      </c>
      <c r="C686" t="s">
        <v>18</v>
      </c>
      <c r="D686" s="10">
        <v>44259</v>
      </c>
    </row>
    <row r="687" spans="1:4" hidden="1" x14ac:dyDescent="0.25">
      <c r="A687" s="1">
        <v>2</v>
      </c>
      <c r="B687" s="9" t="s">
        <v>5064</v>
      </c>
      <c r="C687" t="s">
        <v>18</v>
      </c>
      <c r="D687" s="10">
        <v>44253</v>
      </c>
    </row>
    <row r="688" spans="1:4" hidden="1" x14ac:dyDescent="0.25">
      <c r="A688" s="1">
        <v>4</v>
      </c>
      <c r="B688" s="9" t="s">
        <v>5064</v>
      </c>
      <c r="C688" t="s">
        <v>18</v>
      </c>
      <c r="D688" s="10">
        <v>44242</v>
      </c>
    </row>
    <row r="689" spans="1:4" hidden="1" x14ac:dyDescent="0.25">
      <c r="A689" s="1">
        <v>2</v>
      </c>
      <c r="B689" s="9" t="s">
        <v>5064</v>
      </c>
      <c r="C689" t="s">
        <v>18</v>
      </c>
      <c r="D689" s="10">
        <v>44253</v>
      </c>
    </row>
    <row r="690" spans="1:4" hidden="1" x14ac:dyDescent="0.25">
      <c r="A690" s="1">
        <v>3</v>
      </c>
      <c r="B690" s="9" t="s">
        <v>5064</v>
      </c>
      <c r="C690" t="s">
        <v>18</v>
      </c>
      <c r="D690" s="10">
        <v>43487</v>
      </c>
    </row>
    <row r="691" spans="1:4" hidden="1" x14ac:dyDescent="0.25">
      <c r="A691" s="1">
        <v>4</v>
      </c>
      <c r="B691" s="9" t="s">
        <v>5064</v>
      </c>
      <c r="C691" t="s">
        <v>18</v>
      </c>
      <c r="D691" s="10">
        <v>44523</v>
      </c>
    </row>
    <row r="692" spans="1:4" x14ac:dyDescent="0.25">
      <c r="A692" s="1">
        <v>8</v>
      </c>
      <c r="B692" s="9" t="s">
        <v>5065</v>
      </c>
      <c r="C692" t="s">
        <v>18</v>
      </c>
      <c r="D692" s="10">
        <v>44285</v>
      </c>
    </row>
    <row r="693" spans="1:4" hidden="1" x14ac:dyDescent="0.25">
      <c r="A693" s="1">
        <v>2</v>
      </c>
      <c r="B693" s="9" t="s">
        <v>5064</v>
      </c>
      <c r="C693" t="s">
        <v>143</v>
      </c>
      <c r="D693" s="10">
        <v>41269</v>
      </c>
    </row>
    <row r="694" spans="1:4" hidden="1" x14ac:dyDescent="0.25">
      <c r="A694" s="1">
        <v>3</v>
      </c>
      <c r="B694" s="9" t="s">
        <v>5064</v>
      </c>
      <c r="C694" t="s">
        <v>18</v>
      </c>
      <c r="D694" s="10">
        <v>44238</v>
      </c>
    </row>
    <row r="695" spans="1:4" hidden="1" x14ac:dyDescent="0.25">
      <c r="A695" s="1">
        <v>4</v>
      </c>
      <c r="B695" s="9" t="s">
        <v>5064</v>
      </c>
      <c r="C695" t="s">
        <v>18</v>
      </c>
      <c r="D695" s="10">
        <v>41323</v>
      </c>
    </row>
    <row r="696" spans="1:4" x14ac:dyDescent="0.25">
      <c r="A696" s="1">
        <v>7</v>
      </c>
      <c r="B696" s="9" t="s">
        <v>5065</v>
      </c>
      <c r="C696" t="s">
        <v>18</v>
      </c>
      <c r="D696" s="10">
        <v>44383</v>
      </c>
    </row>
    <row r="697" spans="1:4" x14ac:dyDescent="0.25">
      <c r="A697" s="1">
        <v>8</v>
      </c>
      <c r="B697" s="9" t="s">
        <v>5065</v>
      </c>
      <c r="C697" t="s">
        <v>18</v>
      </c>
      <c r="D697" s="10">
        <v>44263</v>
      </c>
    </row>
    <row r="698" spans="1:4" x14ac:dyDescent="0.25">
      <c r="A698" s="1">
        <v>6</v>
      </c>
      <c r="B698" s="9" t="s">
        <v>5065</v>
      </c>
      <c r="C698" t="s">
        <v>18</v>
      </c>
      <c r="D698" s="10">
        <v>44364</v>
      </c>
    </row>
    <row r="699" spans="1:4" hidden="1" x14ac:dyDescent="0.25">
      <c r="A699" s="1">
        <v>8</v>
      </c>
      <c r="B699" s="9" t="s">
        <v>5065</v>
      </c>
      <c r="C699" t="s">
        <v>18</v>
      </c>
      <c r="D699" s="10">
        <v>43891</v>
      </c>
    </row>
    <row r="700" spans="1:4" x14ac:dyDescent="0.25">
      <c r="A700" s="1">
        <v>9</v>
      </c>
      <c r="B700" s="9" t="s">
        <v>5065</v>
      </c>
      <c r="C700" t="s">
        <v>18</v>
      </c>
      <c r="D700" s="10">
        <v>44461</v>
      </c>
    </row>
    <row r="701" spans="1:4" x14ac:dyDescent="0.25">
      <c r="A701" s="1">
        <v>7</v>
      </c>
      <c r="B701" s="9" t="s">
        <v>5065</v>
      </c>
      <c r="C701" t="s">
        <v>18</v>
      </c>
      <c r="D701" s="10">
        <v>44348</v>
      </c>
    </row>
    <row r="702" spans="1:4" x14ac:dyDescent="0.25">
      <c r="A702" s="1">
        <v>9</v>
      </c>
      <c r="B702" s="9" t="s">
        <v>5065</v>
      </c>
      <c r="C702" t="s">
        <v>18</v>
      </c>
      <c r="D702" s="10">
        <v>44340</v>
      </c>
    </row>
    <row r="703" spans="1:4" hidden="1" x14ac:dyDescent="0.25">
      <c r="A703" s="1">
        <v>1</v>
      </c>
      <c r="B703" s="9" t="s">
        <v>5064</v>
      </c>
      <c r="C703" t="s">
        <v>18</v>
      </c>
      <c r="D703" s="10">
        <v>44253</v>
      </c>
    </row>
    <row r="704" spans="1:4" hidden="1" x14ac:dyDescent="0.25">
      <c r="A704" s="1">
        <v>3</v>
      </c>
      <c r="B704" s="9" t="s">
        <v>5064</v>
      </c>
      <c r="C704" t="s">
        <v>18</v>
      </c>
      <c r="D704" s="10">
        <v>44415</v>
      </c>
    </row>
    <row r="705" spans="1:4" hidden="1" x14ac:dyDescent="0.25">
      <c r="A705" s="1">
        <v>4</v>
      </c>
      <c r="B705" s="9" t="s">
        <v>5064</v>
      </c>
      <c r="C705" t="s">
        <v>18</v>
      </c>
      <c r="D705" s="10">
        <v>44336</v>
      </c>
    </row>
    <row r="706" spans="1:4" x14ac:dyDescent="0.25">
      <c r="A706" s="1">
        <v>5</v>
      </c>
      <c r="B706" s="9" t="s">
        <v>5065</v>
      </c>
      <c r="C706" t="s">
        <v>18</v>
      </c>
      <c r="D706" s="10">
        <v>44320</v>
      </c>
    </row>
    <row r="707" spans="1:4" x14ac:dyDescent="0.25">
      <c r="A707" s="1">
        <v>8</v>
      </c>
      <c r="B707" s="9" t="s">
        <v>5065</v>
      </c>
      <c r="C707" t="s">
        <v>18</v>
      </c>
      <c r="D707" s="10">
        <v>44379</v>
      </c>
    </row>
    <row r="708" spans="1:4" hidden="1" x14ac:dyDescent="0.25">
      <c r="A708" s="1">
        <v>0</v>
      </c>
      <c r="B708" s="9" t="s">
        <v>5064</v>
      </c>
      <c r="C708" t="s">
        <v>18</v>
      </c>
      <c r="D708" s="10">
        <v>44245</v>
      </c>
    </row>
    <row r="709" spans="1:4" hidden="1" x14ac:dyDescent="0.25">
      <c r="A709" s="1">
        <v>1</v>
      </c>
      <c r="B709" s="9" t="s">
        <v>5064</v>
      </c>
      <c r="C709" t="s">
        <v>18</v>
      </c>
      <c r="D709" s="10">
        <v>44374</v>
      </c>
    </row>
    <row r="710" spans="1:4" hidden="1" x14ac:dyDescent="0.25">
      <c r="A710" s="1">
        <v>2</v>
      </c>
      <c r="B710" s="9" t="s">
        <v>5064</v>
      </c>
      <c r="C710" t="s">
        <v>18</v>
      </c>
      <c r="D710" s="10">
        <v>44305</v>
      </c>
    </row>
    <row r="711" spans="1:4" hidden="1" x14ac:dyDescent="0.25">
      <c r="A711" s="1">
        <v>3</v>
      </c>
      <c r="B711" s="9" t="s">
        <v>5064</v>
      </c>
      <c r="C711" t="s">
        <v>18</v>
      </c>
      <c r="D711" s="10">
        <v>44285</v>
      </c>
    </row>
    <row r="712" spans="1:4" hidden="1" x14ac:dyDescent="0.25">
      <c r="A712" s="1">
        <v>5</v>
      </c>
      <c r="B712" s="9" t="s">
        <v>5065</v>
      </c>
      <c r="C712" t="s">
        <v>143</v>
      </c>
      <c r="D712" s="10">
        <v>40892</v>
      </c>
    </row>
    <row r="713" spans="1:4" x14ac:dyDescent="0.25">
      <c r="A713" s="1">
        <v>8</v>
      </c>
      <c r="B713" s="9" t="s">
        <v>5065</v>
      </c>
      <c r="C713" t="s">
        <v>18</v>
      </c>
      <c r="D713" s="10">
        <v>44384</v>
      </c>
    </row>
    <row r="714" spans="1:4" x14ac:dyDescent="0.25">
      <c r="A714" s="1">
        <v>9</v>
      </c>
      <c r="B714" s="9" t="s">
        <v>5065</v>
      </c>
      <c r="C714" t="s">
        <v>18</v>
      </c>
      <c r="D714" s="10">
        <v>44239</v>
      </c>
    </row>
    <row r="715" spans="1:4" hidden="1" x14ac:dyDescent="0.25">
      <c r="A715" s="1">
        <v>0</v>
      </c>
      <c r="B715" s="9" t="s">
        <v>5064</v>
      </c>
      <c r="C715" t="s">
        <v>18</v>
      </c>
      <c r="D715" s="10">
        <v>44384</v>
      </c>
    </row>
    <row r="716" spans="1:4" hidden="1" x14ac:dyDescent="0.25">
      <c r="A716" s="1">
        <v>1</v>
      </c>
      <c r="B716" s="9" t="s">
        <v>5064</v>
      </c>
      <c r="C716" t="s">
        <v>18</v>
      </c>
      <c r="D716" s="10">
        <v>44466</v>
      </c>
    </row>
    <row r="717" spans="1:4" hidden="1" x14ac:dyDescent="0.25">
      <c r="A717" s="1">
        <v>4</v>
      </c>
      <c r="B717" s="9" t="s">
        <v>5064</v>
      </c>
      <c r="C717" t="s">
        <v>18</v>
      </c>
      <c r="D717" s="10">
        <v>44245</v>
      </c>
    </row>
    <row r="718" spans="1:4" hidden="1" x14ac:dyDescent="0.25">
      <c r="A718" s="1">
        <v>2</v>
      </c>
      <c r="B718" s="9" t="s">
        <v>5064</v>
      </c>
      <c r="C718" t="s">
        <v>18</v>
      </c>
      <c r="D718" s="10">
        <v>44496</v>
      </c>
    </row>
    <row r="719" spans="1:4" x14ac:dyDescent="0.25">
      <c r="A719" s="1">
        <v>7</v>
      </c>
      <c r="B719" s="9" t="s">
        <v>5065</v>
      </c>
      <c r="C719" t="s">
        <v>18</v>
      </c>
      <c r="D719" s="10">
        <v>44523</v>
      </c>
    </row>
    <row r="720" spans="1:4" hidden="1" x14ac:dyDescent="0.25">
      <c r="A720" s="1">
        <v>0</v>
      </c>
      <c r="B720" s="9" t="s">
        <v>5064</v>
      </c>
      <c r="C720" t="s">
        <v>18</v>
      </c>
      <c r="D720" s="10">
        <v>44284</v>
      </c>
    </row>
    <row r="721" spans="1:4" x14ac:dyDescent="0.25">
      <c r="A721" s="1">
        <v>6</v>
      </c>
      <c r="B721" s="9" t="s">
        <v>5065</v>
      </c>
      <c r="C721" t="s">
        <v>18</v>
      </c>
      <c r="D721" s="10">
        <v>44271</v>
      </c>
    </row>
    <row r="722" spans="1:4" hidden="1" x14ac:dyDescent="0.25">
      <c r="A722" s="1">
        <v>2</v>
      </c>
      <c r="B722" s="9" t="s">
        <v>5064</v>
      </c>
      <c r="C722" t="s">
        <v>18</v>
      </c>
      <c r="D722" s="10">
        <v>44286</v>
      </c>
    </row>
    <row r="723" spans="1:4" x14ac:dyDescent="0.25">
      <c r="A723" s="1">
        <v>6</v>
      </c>
      <c r="B723" s="9" t="s">
        <v>5065</v>
      </c>
      <c r="C723" t="s">
        <v>18</v>
      </c>
      <c r="D723" s="10">
        <v>44270</v>
      </c>
    </row>
    <row r="724" spans="1:4" hidden="1" x14ac:dyDescent="0.25">
      <c r="A724" s="1">
        <v>7</v>
      </c>
      <c r="B724" s="9" t="s">
        <v>5065</v>
      </c>
      <c r="C724" t="s">
        <v>18</v>
      </c>
      <c r="D724" s="10">
        <v>40955</v>
      </c>
    </row>
    <row r="725" spans="1:4" hidden="1" x14ac:dyDescent="0.25">
      <c r="A725" s="1">
        <v>8</v>
      </c>
      <c r="B725" s="9" t="s">
        <v>5065</v>
      </c>
      <c r="C725" t="s">
        <v>18</v>
      </c>
      <c r="D725" s="10">
        <v>44074</v>
      </c>
    </row>
    <row r="726" spans="1:4" hidden="1" x14ac:dyDescent="0.25">
      <c r="A726" s="1">
        <v>1</v>
      </c>
      <c r="B726" s="9" t="s">
        <v>5064</v>
      </c>
      <c r="C726" t="s">
        <v>18</v>
      </c>
      <c r="D726" s="10">
        <v>44257</v>
      </c>
    </row>
    <row r="727" spans="1:4" hidden="1" x14ac:dyDescent="0.25">
      <c r="A727" s="1">
        <v>4</v>
      </c>
      <c r="B727" s="9" t="s">
        <v>5064</v>
      </c>
      <c r="C727" t="s">
        <v>18</v>
      </c>
      <c r="D727" s="10">
        <v>40955</v>
      </c>
    </row>
    <row r="728" spans="1:4" hidden="1" x14ac:dyDescent="0.25">
      <c r="A728" s="1">
        <v>5</v>
      </c>
      <c r="B728" s="9" t="s">
        <v>5065</v>
      </c>
      <c r="C728" t="s">
        <v>18</v>
      </c>
      <c r="D728" s="10">
        <v>40892</v>
      </c>
    </row>
    <row r="729" spans="1:4" x14ac:dyDescent="0.25">
      <c r="A729" s="1">
        <v>8</v>
      </c>
      <c r="B729" s="9" t="s">
        <v>5065</v>
      </c>
      <c r="C729" t="s">
        <v>18</v>
      </c>
      <c r="D729" s="10">
        <v>44263</v>
      </c>
    </row>
    <row r="730" spans="1:4" hidden="1" x14ac:dyDescent="0.25">
      <c r="A730" s="1">
        <v>0</v>
      </c>
      <c r="B730" s="9" t="s">
        <v>5064</v>
      </c>
      <c r="C730" t="s">
        <v>18</v>
      </c>
      <c r="D730" s="10">
        <v>41172</v>
      </c>
    </row>
    <row r="731" spans="1:4" hidden="1" x14ac:dyDescent="0.25">
      <c r="A731" s="1">
        <v>2</v>
      </c>
      <c r="B731" s="9" t="s">
        <v>5064</v>
      </c>
      <c r="C731" t="s">
        <v>18</v>
      </c>
      <c r="D731" s="10">
        <v>44301</v>
      </c>
    </row>
    <row r="732" spans="1:4" hidden="1" x14ac:dyDescent="0.25">
      <c r="A732" s="1">
        <v>7</v>
      </c>
      <c r="B732" s="9" t="s">
        <v>5065</v>
      </c>
      <c r="C732" t="s">
        <v>18</v>
      </c>
      <c r="D732" s="10">
        <v>44152</v>
      </c>
    </row>
    <row r="733" spans="1:4" hidden="1" x14ac:dyDescent="0.25">
      <c r="A733" s="1">
        <v>8</v>
      </c>
      <c r="B733" s="9" t="s">
        <v>5065</v>
      </c>
      <c r="C733" t="s">
        <v>18</v>
      </c>
      <c r="D733" s="10">
        <v>41253</v>
      </c>
    </row>
    <row r="734" spans="1:4" x14ac:dyDescent="0.25">
      <c r="A734" s="1">
        <v>9</v>
      </c>
      <c r="B734" s="9" t="s">
        <v>5065</v>
      </c>
      <c r="C734" t="s">
        <v>18</v>
      </c>
      <c r="D734" s="10">
        <v>44384</v>
      </c>
    </row>
    <row r="735" spans="1:4" hidden="1" x14ac:dyDescent="0.25">
      <c r="A735" s="1">
        <v>0</v>
      </c>
      <c r="B735" s="9" t="s">
        <v>5064</v>
      </c>
      <c r="C735" t="s">
        <v>18</v>
      </c>
      <c r="D735" s="10">
        <v>44253</v>
      </c>
    </row>
    <row r="736" spans="1:4" hidden="1" x14ac:dyDescent="0.25">
      <c r="A736" s="1">
        <v>3</v>
      </c>
      <c r="B736" s="9" t="s">
        <v>5064</v>
      </c>
      <c r="C736" t="s">
        <v>18</v>
      </c>
      <c r="D736" s="10">
        <v>44218</v>
      </c>
    </row>
    <row r="737" spans="1:4" x14ac:dyDescent="0.25">
      <c r="A737" s="1">
        <v>9</v>
      </c>
      <c r="B737" s="9" t="s">
        <v>5065</v>
      </c>
      <c r="C737" t="s">
        <v>18</v>
      </c>
      <c r="D737" s="10">
        <v>44483</v>
      </c>
    </row>
    <row r="738" spans="1:4" x14ac:dyDescent="0.25">
      <c r="A738" s="1">
        <v>9</v>
      </c>
      <c r="B738" s="9" t="s">
        <v>5065</v>
      </c>
      <c r="C738" t="s">
        <v>18</v>
      </c>
      <c r="D738" s="10">
        <v>44529</v>
      </c>
    </row>
    <row r="739" spans="1:4" hidden="1" x14ac:dyDescent="0.25">
      <c r="A739" s="1">
        <v>0</v>
      </c>
      <c r="B739" s="9" t="s">
        <v>5064</v>
      </c>
      <c r="C739" t="s">
        <v>18</v>
      </c>
      <c r="D739" s="10">
        <v>44303</v>
      </c>
    </row>
    <row r="740" spans="1:4" hidden="1" x14ac:dyDescent="0.25">
      <c r="A740" s="1">
        <v>1</v>
      </c>
      <c r="B740" s="9" t="s">
        <v>5064</v>
      </c>
      <c r="C740" t="s">
        <v>18</v>
      </c>
      <c r="D740" s="10">
        <v>44229</v>
      </c>
    </row>
    <row r="741" spans="1:4" hidden="1" x14ac:dyDescent="0.25">
      <c r="A741" s="1">
        <v>4</v>
      </c>
      <c r="B741" s="9" t="s">
        <v>5064</v>
      </c>
      <c r="C741" t="s">
        <v>18</v>
      </c>
      <c r="D741" s="10">
        <v>44250</v>
      </c>
    </row>
    <row r="742" spans="1:4" x14ac:dyDescent="0.25">
      <c r="A742" s="1">
        <v>6</v>
      </c>
      <c r="B742" s="9" t="s">
        <v>5065</v>
      </c>
      <c r="C742" t="s">
        <v>18</v>
      </c>
      <c r="D742" s="10">
        <v>44294</v>
      </c>
    </row>
    <row r="743" spans="1:4" hidden="1" x14ac:dyDescent="0.25">
      <c r="A743" s="1">
        <v>3</v>
      </c>
      <c r="B743" s="9" t="s">
        <v>5064</v>
      </c>
      <c r="C743" t="s">
        <v>18</v>
      </c>
      <c r="D743" s="10">
        <v>44309</v>
      </c>
    </row>
    <row r="744" spans="1:4" hidden="1" x14ac:dyDescent="0.25">
      <c r="A744" s="1">
        <v>6</v>
      </c>
      <c r="B744" s="9" t="s">
        <v>5065</v>
      </c>
      <c r="C744" t="s">
        <v>18</v>
      </c>
      <c r="D744" s="10">
        <v>44067</v>
      </c>
    </row>
    <row r="745" spans="1:4" hidden="1" x14ac:dyDescent="0.25">
      <c r="A745" s="1">
        <v>1</v>
      </c>
      <c r="B745" s="9" t="s">
        <v>5064</v>
      </c>
      <c r="C745" t="s">
        <v>18</v>
      </c>
      <c r="D745" s="10">
        <v>43935</v>
      </c>
    </row>
    <row r="746" spans="1:4" hidden="1" x14ac:dyDescent="0.25">
      <c r="A746" s="1">
        <v>5</v>
      </c>
      <c r="B746" s="9" t="s">
        <v>5065</v>
      </c>
      <c r="C746" t="s">
        <v>143</v>
      </c>
      <c r="D746" s="10">
        <v>41305</v>
      </c>
    </row>
    <row r="747" spans="1:4" hidden="1" x14ac:dyDescent="0.25">
      <c r="A747" s="1">
        <v>4</v>
      </c>
      <c r="B747" s="9" t="s">
        <v>5064</v>
      </c>
      <c r="C747" t="s">
        <v>18</v>
      </c>
      <c r="D747" s="10">
        <v>39505</v>
      </c>
    </row>
    <row r="748" spans="1:4" x14ac:dyDescent="0.25">
      <c r="A748" s="1">
        <v>7</v>
      </c>
      <c r="B748" s="9" t="s">
        <v>5065</v>
      </c>
      <c r="C748" t="s">
        <v>18</v>
      </c>
      <c r="D748" s="10">
        <v>44481</v>
      </c>
    </row>
    <row r="749" spans="1:4" hidden="1" x14ac:dyDescent="0.25">
      <c r="A749" s="1">
        <v>9</v>
      </c>
      <c r="B749" s="9" t="s">
        <v>5065</v>
      </c>
      <c r="C749" t="s">
        <v>18</v>
      </c>
      <c r="D749" s="10">
        <v>44051</v>
      </c>
    </row>
    <row r="750" spans="1:4" hidden="1" x14ac:dyDescent="0.25">
      <c r="A750" s="1">
        <v>4</v>
      </c>
      <c r="B750" s="9" t="s">
        <v>5064</v>
      </c>
      <c r="C750" t="s">
        <v>18</v>
      </c>
      <c r="D750" s="10">
        <v>44232</v>
      </c>
    </row>
    <row r="751" spans="1:4" x14ac:dyDescent="0.25">
      <c r="A751" s="1">
        <v>7</v>
      </c>
      <c r="B751" s="9" t="s">
        <v>5065</v>
      </c>
      <c r="C751" t="s">
        <v>18</v>
      </c>
      <c r="D751" s="10">
        <v>44496</v>
      </c>
    </row>
    <row r="752" spans="1:4" hidden="1" x14ac:dyDescent="0.25">
      <c r="A752" s="1">
        <v>9</v>
      </c>
      <c r="B752" s="9" t="s">
        <v>5065</v>
      </c>
      <c r="C752" t="s">
        <v>18</v>
      </c>
      <c r="D752" s="10">
        <v>40955</v>
      </c>
    </row>
    <row r="753" spans="1:4" hidden="1" x14ac:dyDescent="0.25">
      <c r="A753" s="1">
        <v>0</v>
      </c>
      <c r="B753" s="9" t="s">
        <v>5064</v>
      </c>
      <c r="C753" t="s">
        <v>18</v>
      </c>
      <c r="D753" s="10">
        <v>44467</v>
      </c>
    </row>
    <row r="754" spans="1:4" hidden="1" x14ac:dyDescent="0.25">
      <c r="A754" s="1">
        <v>7</v>
      </c>
      <c r="B754" s="9" t="s">
        <v>5065</v>
      </c>
      <c r="C754" t="s">
        <v>18</v>
      </c>
      <c r="D754" s="10">
        <v>43937</v>
      </c>
    </row>
    <row r="755" spans="1:4" hidden="1" x14ac:dyDescent="0.25">
      <c r="A755" s="1">
        <v>8</v>
      </c>
      <c r="B755" s="9" t="s">
        <v>5065</v>
      </c>
      <c r="C755" t="s">
        <v>143</v>
      </c>
      <c r="D755" s="10">
        <v>40955</v>
      </c>
    </row>
    <row r="756" spans="1:4" x14ac:dyDescent="0.25">
      <c r="A756" s="1">
        <v>9</v>
      </c>
      <c r="B756" s="9" t="s">
        <v>5065</v>
      </c>
      <c r="C756" t="s">
        <v>18</v>
      </c>
      <c r="D756" s="10">
        <v>44237</v>
      </c>
    </row>
    <row r="757" spans="1:4" hidden="1" x14ac:dyDescent="0.25">
      <c r="A757" s="1">
        <v>0</v>
      </c>
      <c r="B757" s="9" t="s">
        <v>5064</v>
      </c>
      <c r="C757" t="s">
        <v>18</v>
      </c>
      <c r="D757" s="10">
        <v>40892</v>
      </c>
    </row>
    <row r="758" spans="1:4" hidden="1" x14ac:dyDescent="0.25">
      <c r="A758" s="1">
        <v>1</v>
      </c>
      <c r="B758" s="9" t="s">
        <v>5064</v>
      </c>
      <c r="C758" t="s">
        <v>18</v>
      </c>
      <c r="D758" s="10">
        <v>41905</v>
      </c>
    </row>
    <row r="759" spans="1:4" hidden="1" x14ac:dyDescent="0.25">
      <c r="A759" s="1">
        <v>1</v>
      </c>
      <c r="B759" s="9" t="s">
        <v>5064</v>
      </c>
      <c r="C759" t="s">
        <v>18</v>
      </c>
      <c r="D759" s="10">
        <v>44531</v>
      </c>
    </row>
    <row r="760" spans="1:4" hidden="1" x14ac:dyDescent="0.25">
      <c r="A760" s="1">
        <v>5</v>
      </c>
      <c r="B760" s="9" t="s">
        <v>5065</v>
      </c>
      <c r="C760" t="s">
        <v>18</v>
      </c>
      <c r="D760" s="10">
        <v>44159</v>
      </c>
    </row>
    <row r="761" spans="1:4" x14ac:dyDescent="0.25">
      <c r="A761" s="1">
        <v>7</v>
      </c>
      <c r="B761" s="9" t="s">
        <v>5065</v>
      </c>
      <c r="C761" t="s">
        <v>18</v>
      </c>
      <c r="D761" s="10">
        <v>44461</v>
      </c>
    </row>
    <row r="762" spans="1:4" x14ac:dyDescent="0.25">
      <c r="A762" s="1">
        <v>8</v>
      </c>
      <c r="B762" s="9" t="s">
        <v>5065</v>
      </c>
      <c r="C762" t="s">
        <v>18</v>
      </c>
      <c r="D762" s="10">
        <v>44546</v>
      </c>
    </row>
    <row r="763" spans="1:4" hidden="1" x14ac:dyDescent="0.25">
      <c r="A763" s="1">
        <v>9</v>
      </c>
      <c r="B763" s="9" t="s">
        <v>5065</v>
      </c>
      <c r="C763" t="s">
        <v>18</v>
      </c>
      <c r="D763" s="10">
        <v>41409</v>
      </c>
    </row>
    <row r="764" spans="1:4" hidden="1" x14ac:dyDescent="0.25">
      <c r="A764" s="1">
        <v>0</v>
      </c>
      <c r="B764" s="9" t="s">
        <v>5064</v>
      </c>
      <c r="C764" t="s">
        <v>18</v>
      </c>
      <c r="D764" s="10">
        <v>44062</v>
      </c>
    </row>
    <row r="765" spans="1:4" hidden="1" x14ac:dyDescent="0.25">
      <c r="A765" s="1">
        <v>1</v>
      </c>
      <c r="B765" s="9" t="s">
        <v>5064</v>
      </c>
      <c r="C765" t="s">
        <v>18</v>
      </c>
      <c r="D765" s="10">
        <v>41674</v>
      </c>
    </row>
    <row r="766" spans="1:4" hidden="1" x14ac:dyDescent="0.25">
      <c r="A766" s="1">
        <v>2</v>
      </c>
      <c r="B766" s="9" t="s">
        <v>5064</v>
      </c>
      <c r="C766" t="s">
        <v>18</v>
      </c>
      <c r="D766" s="10">
        <v>44261</v>
      </c>
    </row>
    <row r="767" spans="1:4" hidden="1" x14ac:dyDescent="0.25">
      <c r="A767" s="1">
        <v>4</v>
      </c>
      <c r="B767" s="9" t="s">
        <v>5064</v>
      </c>
      <c r="C767" t="s">
        <v>143</v>
      </c>
      <c r="D767" s="10">
        <v>38814</v>
      </c>
    </row>
    <row r="768" spans="1:4" hidden="1" x14ac:dyDescent="0.25">
      <c r="A768" s="1">
        <v>5</v>
      </c>
      <c r="B768" s="9" t="s">
        <v>5065</v>
      </c>
      <c r="C768" t="s">
        <v>18</v>
      </c>
      <c r="D768" s="10">
        <v>44125</v>
      </c>
    </row>
    <row r="769" spans="1:4" x14ac:dyDescent="0.25">
      <c r="A769" s="1">
        <v>6</v>
      </c>
      <c r="B769" s="9" t="s">
        <v>5065</v>
      </c>
      <c r="C769" t="s">
        <v>18</v>
      </c>
      <c r="D769" s="10">
        <v>44456</v>
      </c>
    </row>
    <row r="770" spans="1:4" x14ac:dyDescent="0.25">
      <c r="A770" s="1">
        <v>7</v>
      </c>
      <c r="B770" s="9" t="s">
        <v>5065</v>
      </c>
      <c r="C770" t="s">
        <v>18</v>
      </c>
      <c r="D770" s="10">
        <v>44384</v>
      </c>
    </row>
    <row r="771" spans="1:4" x14ac:dyDescent="0.25">
      <c r="A771" s="1">
        <v>8</v>
      </c>
      <c r="B771" s="9" t="s">
        <v>5065</v>
      </c>
      <c r="C771" t="s">
        <v>18</v>
      </c>
      <c r="D771" s="10">
        <v>44384</v>
      </c>
    </row>
    <row r="772" spans="1:4" x14ac:dyDescent="0.25">
      <c r="A772" s="1">
        <v>9</v>
      </c>
      <c r="B772" s="9" t="s">
        <v>5065</v>
      </c>
      <c r="C772" t="s">
        <v>18</v>
      </c>
      <c r="D772" s="10">
        <v>44295</v>
      </c>
    </row>
    <row r="773" spans="1:4" hidden="1" x14ac:dyDescent="0.25">
      <c r="A773" s="1">
        <v>0</v>
      </c>
      <c r="B773" s="9" t="s">
        <v>5064</v>
      </c>
      <c r="C773" t="s">
        <v>18</v>
      </c>
      <c r="D773" s="10">
        <v>40724</v>
      </c>
    </row>
    <row r="774" spans="1:4" hidden="1" x14ac:dyDescent="0.25">
      <c r="A774" s="1">
        <v>2</v>
      </c>
      <c r="B774" s="9" t="s">
        <v>5064</v>
      </c>
      <c r="C774" t="s">
        <v>18</v>
      </c>
      <c r="D774" s="10">
        <v>40955</v>
      </c>
    </row>
    <row r="775" spans="1:4" hidden="1" x14ac:dyDescent="0.25">
      <c r="A775" s="1">
        <v>3</v>
      </c>
      <c r="B775" s="9" t="s">
        <v>5064</v>
      </c>
      <c r="C775" t="s">
        <v>18</v>
      </c>
      <c r="D775" s="10">
        <v>43986</v>
      </c>
    </row>
    <row r="776" spans="1:4" hidden="1" x14ac:dyDescent="0.25">
      <c r="A776" s="1">
        <v>4</v>
      </c>
      <c r="B776" s="9" t="s">
        <v>5064</v>
      </c>
      <c r="C776" t="s">
        <v>18</v>
      </c>
      <c r="D776" s="10">
        <v>44468</v>
      </c>
    </row>
    <row r="777" spans="1:4" x14ac:dyDescent="0.25">
      <c r="A777" s="1">
        <v>5</v>
      </c>
      <c r="B777" s="9" t="s">
        <v>5065</v>
      </c>
      <c r="C777" t="s">
        <v>18</v>
      </c>
      <c r="D777" s="10">
        <v>44218</v>
      </c>
    </row>
    <row r="778" spans="1:4" hidden="1" x14ac:dyDescent="0.25">
      <c r="A778" s="1">
        <v>6</v>
      </c>
      <c r="B778" s="9" t="s">
        <v>5065</v>
      </c>
      <c r="C778" t="s">
        <v>18</v>
      </c>
      <c r="D778" s="10">
        <v>44131</v>
      </c>
    </row>
    <row r="779" spans="1:4" hidden="1" x14ac:dyDescent="0.25">
      <c r="A779" s="1">
        <v>2</v>
      </c>
      <c r="B779" s="9" t="s">
        <v>5064</v>
      </c>
      <c r="C779" t="s">
        <v>18</v>
      </c>
      <c r="D779" s="10">
        <v>44246</v>
      </c>
    </row>
    <row r="780" spans="1:4" x14ac:dyDescent="0.25">
      <c r="A780" s="1">
        <v>7</v>
      </c>
      <c r="B780" s="9" t="s">
        <v>5065</v>
      </c>
      <c r="C780" t="s">
        <v>18</v>
      </c>
      <c r="D780" s="10">
        <v>44256</v>
      </c>
    </row>
    <row r="781" spans="1:4" hidden="1" x14ac:dyDescent="0.25">
      <c r="A781" s="1">
        <v>0</v>
      </c>
      <c r="B781" s="9" t="s">
        <v>5064</v>
      </c>
      <c r="C781" t="s">
        <v>18</v>
      </c>
      <c r="D781" s="10">
        <v>44497</v>
      </c>
    </row>
    <row r="782" spans="1:4" hidden="1" x14ac:dyDescent="0.25">
      <c r="A782" s="1">
        <v>1</v>
      </c>
      <c r="B782" s="9" t="s">
        <v>5064</v>
      </c>
      <c r="C782" t="s">
        <v>18</v>
      </c>
      <c r="D782" s="10">
        <v>44302</v>
      </c>
    </row>
    <row r="783" spans="1:4" hidden="1" x14ac:dyDescent="0.25">
      <c r="A783" s="1">
        <v>4</v>
      </c>
      <c r="B783" s="9" t="s">
        <v>5064</v>
      </c>
      <c r="C783" t="s">
        <v>18</v>
      </c>
      <c r="D783" s="10">
        <v>44246</v>
      </c>
    </row>
    <row r="784" spans="1:4" x14ac:dyDescent="0.25">
      <c r="A784" s="1">
        <v>5</v>
      </c>
      <c r="B784" s="9" t="s">
        <v>5065</v>
      </c>
      <c r="C784" t="s">
        <v>18</v>
      </c>
      <c r="D784" s="10">
        <v>44368</v>
      </c>
    </row>
    <row r="785" spans="1:4" x14ac:dyDescent="0.25">
      <c r="A785" s="1">
        <v>6</v>
      </c>
      <c r="B785" s="9" t="s">
        <v>5065</v>
      </c>
      <c r="C785" t="s">
        <v>18</v>
      </c>
      <c r="D785" s="10">
        <v>44484</v>
      </c>
    </row>
    <row r="786" spans="1:4" hidden="1" x14ac:dyDescent="0.25">
      <c r="A786" s="1">
        <v>7</v>
      </c>
      <c r="B786" s="9" t="s">
        <v>5065</v>
      </c>
      <c r="C786" t="s">
        <v>18</v>
      </c>
      <c r="D786" s="10">
        <v>41346</v>
      </c>
    </row>
    <row r="787" spans="1:4" hidden="1" x14ac:dyDescent="0.25">
      <c r="A787" s="1">
        <v>9</v>
      </c>
      <c r="B787" s="9" t="s">
        <v>5065</v>
      </c>
      <c r="C787" t="s">
        <v>18</v>
      </c>
      <c r="D787" s="10">
        <v>43958</v>
      </c>
    </row>
    <row r="788" spans="1:4" hidden="1" x14ac:dyDescent="0.25">
      <c r="A788" s="1">
        <v>1</v>
      </c>
      <c r="B788" s="9" t="s">
        <v>5064</v>
      </c>
      <c r="C788" t="s">
        <v>143</v>
      </c>
      <c r="D788" s="10">
        <v>40892</v>
      </c>
    </row>
    <row r="789" spans="1:4" hidden="1" x14ac:dyDescent="0.25">
      <c r="A789" s="1">
        <v>2</v>
      </c>
      <c r="B789" s="9" t="s">
        <v>5064</v>
      </c>
      <c r="C789" t="s">
        <v>18</v>
      </c>
      <c r="D789" s="10">
        <v>44209</v>
      </c>
    </row>
    <row r="790" spans="1:4" hidden="1" x14ac:dyDescent="0.25">
      <c r="A790" s="1">
        <v>6</v>
      </c>
      <c r="B790" s="9" t="s">
        <v>5065</v>
      </c>
      <c r="C790" t="s">
        <v>18</v>
      </c>
      <c r="D790" s="10">
        <v>40892</v>
      </c>
    </row>
    <row r="791" spans="1:4" x14ac:dyDescent="0.25">
      <c r="A791" s="1">
        <v>9</v>
      </c>
      <c r="B791" s="9" t="s">
        <v>5065</v>
      </c>
      <c r="C791" t="s">
        <v>18</v>
      </c>
      <c r="D791" s="10">
        <v>44246</v>
      </c>
    </row>
    <row r="792" spans="1:4" hidden="1" x14ac:dyDescent="0.25">
      <c r="A792" s="1">
        <v>2</v>
      </c>
      <c r="B792" s="9" t="s">
        <v>5064</v>
      </c>
      <c r="C792" t="s">
        <v>18</v>
      </c>
      <c r="D792" s="10">
        <v>44097</v>
      </c>
    </row>
    <row r="793" spans="1:4" x14ac:dyDescent="0.25">
      <c r="A793" s="1">
        <v>5</v>
      </c>
      <c r="B793" s="9" t="s">
        <v>5065</v>
      </c>
      <c r="C793" t="s">
        <v>18</v>
      </c>
      <c r="D793" s="10">
        <v>44250</v>
      </c>
    </row>
    <row r="794" spans="1:4" x14ac:dyDescent="0.25">
      <c r="A794" s="1">
        <v>8</v>
      </c>
      <c r="B794" s="9" t="s">
        <v>5065</v>
      </c>
      <c r="C794" t="s">
        <v>18</v>
      </c>
      <c r="D794" s="10">
        <v>44279</v>
      </c>
    </row>
    <row r="795" spans="1:4" x14ac:dyDescent="0.25">
      <c r="A795" s="1">
        <v>9</v>
      </c>
      <c r="B795" s="9" t="s">
        <v>5065</v>
      </c>
      <c r="C795" t="s">
        <v>18</v>
      </c>
      <c r="D795" s="10">
        <v>44284</v>
      </c>
    </row>
    <row r="796" spans="1:4" hidden="1" x14ac:dyDescent="0.25">
      <c r="A796" s="1">
        <v>1</v>
      </c>
      <c r="B796" s="9" t="s">
        <v>5064</v>
      </c>
      <c r="C796" t="s">
        <v>18</v>
      </c>
      <c r="D796" s="10">
        <v>44271</v>
      </c>
    </row>
    <row r="797" spans="1:4" hidden="1" x14ac:dyDescent="0.25">
      <c r="A797" s="1">
        <v>2</v>
      </c>
      <c r="B797" s="9" t="s">
        <v>5064</v>
      </c>
      <c r="C797" t="s">
        <v>18</v>
      </c>
      <c r="D797" s="10">
        <v>41253</v>
      </c>
    </row>
    <row r="798" spans="1:4" x14ac:dyDescent="0.25">
      <c r="A798" s="1">
        <v>5</v>
      </c>
      <c r="B798" s="9" t="s">
        <v>5065</v>
      </c>
      <c r="C798" t="s">
        <v>18</v>
      </c>
      <c r="D798" s="10">
        <v>44467</v>
      </c>
    </row>
    <row r="799" spans="1:4" x14ac:dyDescent="0.25">
      <c r="A799" s="1">
        <v>6</v>
      </c>
      <c r="B799" s="9" t="s">
        <v>5065</v>
      </c>
      <c r="C799" t="s">
        <v>18</v>
      </c>
      <c r="D799" s="10">
        <v>44315</v>
      </c>
    </row>
    <row r="800" spans="1:4" hidden="1" x14ac:dyDescent="0.25">
      <c r="A800" s="1">
        <v>7</v>
      </c>
      <c r="B800" s="9" t="s">
        <v>5065</v>
      </c>
      <c r="C800" t="s">
        <v>18</v>
      </c>
      <c r="D800" s="10">
        <v>43634</v>
      </c>
    </row>
    <row r="801" spans="1:4" x14ac:dyDescent="0.25">
      <c r="A801" s="1">
        <v>9</v>
      </c>
      <c r="B801" s="9" t="s">
        <v>5065</v>
      </c>
      <c r="C801" t="s">
        <v>18</v>
      </c>
      <c r="D801" s="10">
        <v>44296</v>
      </c>
    </row>
    <row r="802" spans="1:4" hidden="1" x14ac:dyDescent="0.25">
      <c r="A802" s="1">
        <v>0</v>
      </c>
      <c r="B802" s="9" t="s">
        <v>5064</v>
      </c>
      <c r="C802" t="s">
        <v>18</v>
      </c>
      <c r="D802" s="10">
        <v>44265</v>
      </c>
    </row>
    <row r="803" spans="1:4" hidden="1" x14ac:dyDescent="0.25">
      <c r="A803" s="1">
        <v>4</v>
      </c>
      <c r="B803" s="9" t="s">
        <v>5064</v>
      </c>
      <c r="C803" t="s">
        <v>18</v>
      </c>
      <c r="D803" s="10">
        <v>44462</v>
      </c>
    </row>
    <row r="804" spans="1:4" x14ac:dyDescent="0.25">
      <c r="A804" s="1">
        <v>7</v>
      </c>
      <c r="B804" s="9" t="s">
        <v>5065</v>
      </c>
      <c r="C804" t="s">
        <v>18</v>
      </c>
      <c r="D804" s="10">
        <v>44552</v>
      </c>
    </row>
    <row r="805" spans="1:4" x14ac:dyDescent="0.25">
      <c r="A805" s="1">
        <v>9</v>
      </c>
      <c r="B805" s="9" t="s">
        <v>5065</v>
      </c>
      <c r="C805" t="s">
        <v>18</v>
      </c>
      <c r="D805" s="10">
        <v>44258</v>
      </c>
    </row>
    <row r="806" spans="1:4" hidden="1" x14ac:dyDescent="0.25">
      <c r="A806" s="1">
        <v>0</v>
      </c>
      <c r="B806" s="9" t="s">
        <v>5064</v>
      </c>
      <c r="C806" t="s">
        <v>18</v>
      </c>
      <c r="D806" s="10">
        <v>44249</v>
      </c>
    </row>
    <row r="807" spans="1:4" hidden="1" x14ac:dyDescent="0.25">
      <c r="A807" s="1">
        <v>3</v>
      </c>
      <c r="B807" s="9" t="s">
        <v>5064</v>
      </c>
      <c r="C807" t="s">
        <v>18</v>
      </c>
      <c r="D807" s="10">
        <v>44027</v>
      </c>
    </row>
    <row r="808" spans="1:4" hidden="1" x14ac:dyDescent="0.25">
      <c r="A808" s="1">
        <v>7</v>
      </c>
      <c r="B808" s="9" t="s">
        <v>5065</v>
      </c>
      <c r="C808" t="s">
        <v>18</v>
      </c>
      <c r="D808" s="10">
        <v>40892</v>
      </c>
    </row>
    <row r="809" spans="1:4" hidden="1" x14ac:dyDescent="0.25">
      <c r="A809" s="1">
        <v>9</v>
      </c>
      <c r="B809" s="9" t="s">
        <v>5065</v>
      </c>
      <c r="C809" t="s">
        <v>143</v>
      </c>
      <c r="D809" s="10">
        <v>41269</v>
      </c>
    </row>
    <row r="810" spans="1:4" hidden="1" x14ac:dyDescent="0.25">
      <c r="A810" s="1">
        <v>1</v>
      </c>
      <c r="B810" s="9" t="s">
        <v>5064</v>
      </c>
      <c r="C810" t="s">
        <v>18</v>
      </c>
      <c r="D810" s="10">
        <v>40606</v>
      </c>
    </row>
    <row r="811" spans="1:4" hidden="1" x14ac:dyDescent="0.25">
      <c r="A811" s="1">
        <v>2</v>
      </c>
      <c r="B811" s="9" t="s">
        <v>5064</v>
      </c>
      <c r="C811" t="s">
        <v>143</v>
      </c>
      <c r="D811" s="10">
        <v>41092</v>
      </c>
    </row>
    <row r="812" spans="1:4" x14ac:dyDescent="0.25">
      <c r="A812" s="1">
        <v>6</v>
      </c>
      <c r="B812" s="9" t="s">
        <v>5065</v>
      </c>
      <c r="C812" t="s">
        <v>18</v>
      </c>
      <c r="D812" s="10">
        <v>44236</v>
      </c>
    </row>
    <row r="813" spans="1:4" hidden="1" x14ac:dyDescent="0.25">
      <c r="A813" s="1">
        <v>4</v>
      </c>
      <c r="B813" s="9" t="s">
        <v>5064</v>
      </c>
      <c r="C813" t="s">
        <v>18</v>
      </c>
      <c r="D813" s="10">
        <v>44480</v>
      </c>
    </row>
    <row r="814" spans="1:4" x14ac:dyDescent="0.25">
      <c r="A814" s="1">
        <v>5</v>
      </c>
      <c r="B814" s="9" t="s">
        <v>5065</v>
      </c>
      <c r="C814" t="s">
        <v>18</v>
      </c>
      <c r="D814" s="10">
        <v>44523</v>
      </c>
    </row>
    <row r="815" spans="1:4" x14ac:dyDescent="0.25">
      <c r="A815" s="1">
        <v>8</v>
      </c>
      <c r="B815" s="9" t="s">
        <v>5065</v>
      </c>
      <c r="C815" t="s">
        <v>18</v>
      </c>
      <c r="D815" s="10">
        <v>44463</v>
      </c>
    </row>
    <row r="816" spans="1:4" hidden="1" x14ac:dyDescent="0.25">
      <c r="A816" s="1">
        <v>1</v>
      </c>
      <c r="B816" s="9" t="s">
        <v>5064</v>
      </c>
      <c r="C816" t="s">
        <v>18</v>
      </c>
      <c r="D816" s="10">
        <v>44295</v>
      </c>
    </row>
    <row r="817" spans="1:4" hidden="1" x14ac:dyDescent="0.25">
      <c r="A817" s="1">
        <v>2</v>
      </c>
      <c r="B817" s="9" t="s">
        <v>5064</v>
      </c>
      <c r="C817" t="s">
        <v>18</v>
      </c>
      <c r="D817" s="10">
        <v>44048</v>
      </c>
    </row>
    <row r="818" spans="1:4" hidden="1" x14ac:dyDescent="0.25">
      <c r="A818" s="1">
        <v>3</v>
      </c>
      <c r="B818" s="9" t="s">
        <v>5064</v>
      </c>
      <c r="C818" t="s">
        <v>18</v>
      </c>
      <c r="D818" s="10">
        <v>44264</v>
      </c>
    </row>
    <row r="819" spans="1:4" x14ac:dyDescent="0.25">
      <c r="A819" s="1">
        <v>5</v>
      </c>
      <c r="B819" s="9" t="s">
        <v>5065</v>
      </c>
      <c r="C819" t="s">
        <v>18</v>
      </c>
      <c r="D819" s="10">
        <v>44295</v>
      </c>
    </row>
    <row r="820" spans="1:4" x14ac:dyDescent="0.25">
      <c r="A820" s="1">
        <v>9</v>
      </c>
      <c r="B820" s="9" t="s">
        <v>5065</v>
      </c>
      <c r="C820" t="s">
        <v>18</v>
      </c>
      <c r="D820" s="10">
        <v>44313</v>
      </c>
    </row>
    <row r="821" spans="1:4" hidden="1" x14ac:dyDescent="0.25">
      <c r="A821" s="1">
        <v>0</v>
      </c>
      <c r="B821" s="9" t="s">
        <v>5064</v>
      </c>
      <c r="C821" t="s">
        <v>18</v>
      </c>
      <c r="D821" s="10">
        <v>44302</v>
      </c>
    </row>
    <row r="822" spans="1:4" hidden="1" x14ac:dyDescent="0.25">
      <c r="A822" s="1">
        <v>2</v>
      </c>
      <c r="B822" s="9" t="s">
        <v>5064</v>
      </c>
      <c r="C822" t="s">
        <v>18</v>
      </c>
      <c r="D822" s="10">
        <v>44326</v>
      </c>
    </row>
    <row r="823" spans="1:4" hidden="1" x14ac:dyDescent="0.25">
      <c r="A823" s="1">
        <v>4</v>
      </c>
      <c r="B823" s="9" t="s">
        <v>5064</v>
      </c>
      <c r="C823" t="s">
        <v>18</v>
      </c>
      <c r="D823" s="10">
        <v>44510</v>
      </c>
    </row>
    <row r="824" spans="1:4" x14ac:dyDescent="0.25">
      <c r="A824" s="1">
        <v>5</v>
      </c>
      <c r="B824" s="9" t="s">
        <v>5065</v>
      </c>
      <c r="C824" t="s">
        <v>18</v>
      </c>
      <c r="D824" s="10">
        <v>44285</v>
      </c>
    </row>
    <row r="825" spans="1:4" x14ac:dyDescent="0.25">
      <c r="A825" s="1">
        <v>7</v>
      </c>
      <c r="B825" s="9" t="s">
        <v>5065</v>
      </c>
      <c r="C825" t="s">
        <v>18</v>
      </c>
      <c r="D825" s="10">
        <v>44291</v>
      </c>
    </row>
    <row r="826" spans="1:4" x14ac:dyDescent="0.25">
      <c r="A826" s="1">
        <v>8</v>
      </c>
      <c r="B826" s="9" t="s">
        <v>5065</v>
      </c>
      <c r="C826" t="s">
        <v>18</v>
      </c>
      <c r="D826" s="10">
        <v>44284</v>
      </c>
    </row>
    <row r="827" spans="1:4" hidden="1" x14ac:dyDescent="0.25">
      <c r="A827" s="1">
        <v>1</v>
      </c>
      <c r="B827" s="9" t="s">
        <v>5064</v>
      </c>
      <c r="C827" t="s">
        <v>18</v>
      </c>
      <c r="D827" s="10">
        <v>44232</v>
      </c>
    </row>
    <row r="828" spans="1:4" hidden="1" x14ac:dyDescent="0.25">
      <c r="A828" s="1">
        <v>2</v>
      </c>
      <c r="B828" s="9" t="s">
        <v>5064</v>
      </c>
      <c r="C828" t="s">
        <v>18</v>
      </c>
      <c r="D828" s="10">
        <v>44309</v>
      </c>
    </row>
    <row r="829" spans="1:4" hidden="1" x14ac:dyDescent="0.25">
      <c r="A829" s="1">
        <v>3</v>
      </c>
      <c r="B829" s="9" t="s">
        <v>5064</v>
      </c>
      <c r="C829" t="s">
        <v>18</v>
      </c>
      <c r="D829" s="10">
        <v>44454</v>
      </c>
    </row>
    <row r="830" spans="1:4" x14ac:dyDescent="0.25">
      <c r="A830" s="1">
        <v>5</v>
      </c>
      <c r="B830" s="9" t="s">
        <v>5065</v>
      </c>
      <c r="C830" t="s">
        <v>18</v>
      </c>
      <c r="D830" s="10">
        <v>44488</v>
      </c>
    </row>
    <row r="831" spans="1:4" x14ac:dyDescent="0.25">
      <c r="A831" s="1">
        <v>6</v>
      </c>
      <c r="B831" s="9" t="s">
        <v>5065</v>
      </c>
      <c r="C831" t="s">
        <v>18</v>
      </c>
      <c r="D831" s="10">
        <v>44284</v>
      </c>
    </row>
    <row r="832" spans="1:4" x14ac:dyDescent="0.25">
      <c r="A832" s="1">
        <v>8</v>
      </c>
      <c r="B832" s="9" t="s">
        <v>5065</v>
      </c>
      <c r="C832" t="s">
        <v>18</v>
      </c>
      <c r="D832" s="10">
        <v>44321</v>
      </c>
    </row>
    <row r="833" spans="1:4" hidden="1" x14ac:dyDescent="0.25">
      <c r="A833" s="1">
        <v>0</v>
      </c>
      <c r="B833" s="9" t="s">
        <v>5064</v>
      </c>
      <c r="C833" t="s">
        <v>18</v>
      </c>
      <c r="D833" s="10">
        <v>44270</v>
      </c>
    </row>
    <row r="834" spans="1:4" x14ac:dyDescent="0.25">
      <c r="A834" s="1">
        <v>7</v>
      </c>
      <c r="B834" s="9" t="s">
        <v>5065</v>
      </c>
      <c r="C834" t="s">
        <v>18</v>
      </c>
      <c r="D834" s="10">
        <v>44453</v>
      </c>
    </row>
    <row r="835" spans="1:4" x14ac:dyDescent="0.25">
      <c r="A835" s="1">
        <v>9</v>
      </c>
      <c r="B835" s="9" t="s">
        <v>5065</v>
      </c>
      <c r="C835" t="s">
        <v>18</v>
      </c>
      <c r="D835" s="10">
        <v>44300</v>
      </c>
    </row>
    <row r="836" spans="1:4" hidden="1" x14ac:dyDescent="0.25">
      <c r="A836" s="1">
        <v>0</v>
      </c>
      <c r="B836" s="9" t="s">
        <v>5064</v>
      </c>
      <c r="C836" t="s">
        <v>18</v>
      </c>
      <c r="D836" s="10">
        <v>44268</v>
      </c>
    </row>
    <row r="837" spans="1:4" hidden="1" x14ac:dyDescent="0.25">
      <c r="A837" s="1">
        <v>2</v>
      </c>
      <c r="B837" s="9" t="s">
        <v>5064</v>
      </c>
      <c r="C837" t="s">
        <v>18</v>
      </c>
      <c r="D837" s="10">
        <v>44254</v>
      </c>
    </row>
    <row r="838" spans="1:4" hidden="1" x14ac:dyDescent="0.25">
      <c r="A838" s="1">
        <v>4</v>
      </c>
      <c r="B838" s="9" t="s">
        <v>5064</v>
      </c>
      <c r="C838" t="s">
        <v>18</v>
      </c>
      <c r="D838" s="10">
        <v>40955</v>
      </c>
    </row>
    <row r="839" spans="1:4" x14ac:dyDescent="0.25">
      <c r="A839" s="1">
        <v>5</v>
      </c>
      <c r="B839" s="9" t="s">
        <v>5065</v>
      </c>
      <c r="C839" t="s">
        <v>18</v>
      </c>
      <c r="D839" s="10">
        <v>44271</v>
      </c>
    </row>
    <row r="840" spans="1:4" x14ac:dyDescent="0.25">
      <c r="A840" s="1">
        <v>9</v>
      </c>
      <c r="B840" s="9" t="s">
        <v>5065</v>
      </c>
      <c r="C840" t="s">
        <v>18</v>
      </c>
      <c r="D840" s="10">
        <v>44510</v>
      </c>
    </row>
    <row r="841" spans="1:4" hidden="1" x14ac:dyDescent="0.25">
      <c r="A841" s="1">
        <v>2</v>
      </c>
      <c r="B841" s="9" t="s">
        <v>5064</v>
      </c>
      <c r="C841" t="s">
        <v>18</v>
      </c>
      <c r="D841" s="10">
        <v>44233</v>
      </c>
    </row>
    <row r="842" spans="1:4" hidden="1" x14ac:dyDescent="0.25">
      <c r="A842" s="1">
        <v>4</v>
      </c>
      <c r="B842" s="9" t="s">
        <v>5064</v>
      </c>
      <c r="C842" t="s">
        <v>18</v>
      </c>
      <c r="D842" s="10">
        <v>44448</v>
      </c>
    </row>
    <row r="843" spans="1:4" x14ac:dyDescent="0.25">
      <c r="A843" s="1">
        <v>7</v>
      </c>
      <c r="B843" s="9" t="s">
        <v>5065</v>
      </c>
      <c r="C843" t="s">
        <v>18</v>
      </c>
      <c r="D843" s="10">
        <v>44371</v>
      </c>
    </row>
    <row r="844" spans="1:4" hidden="1" x14ac:dyDescent="0.25">
      <c r="A844" s="1">
        <v>3</v>
      </c>
      <c r="B844" s="9" t="s">
        <v>5064</v>
      </c>
      <c r="C844" t="s">
        <v>18</v>
      </c>
      <c r="D844" s="10">
        <v>44249</v>
      </c>
    </row>
    <row r="845" spans="1:4" hidden="1" x14ac:dyDescent="0.25">
      <c r="A845" s="1">
        <v>0</v>
      </c>
      <c r="B845" s="9" t="s">
        <v>5064</v>
      </c>
      <c r="C845" t="s">
        <v>18</v>
      </c>
      <c r="D845" s="10">
        <v>44238</v>
      </c>
    </row>
    <row r="846" spans="1:4" hidden="1" x14ac:dyDescent="0.25">
      <c r="A846" s="1">
        <v>1</v>
      </c>
      <c r="B846" s="9" t="s">
        <v>5064</v>
      </c>
      <c r="C846" t="s">
        <v>18</v>
      </c>
      <c r="D846" s="10">
        <v>44276</v>
      </c>
    </row>
    <row r="847" spans="1:4" hidden="1" x14ac:dyDescent="0.25">
      <c r="A847" s="1">
        <v>3</v>
      </c>
      <c r="B847" s="9" t="s">
        <v>5064</v>
      </c>
      <c r="C847" t="s">
        <v>18</v>
      </c>
      <c r="D847" s="10">
        <v>44255</v>
      </c>
    </row>
    <row r="848" spans="1:4" hidden="1" x14ac:dyDescent="0.25">
      <c r="A848" s="1">
        <v>1</v>
      </c>
      <c r="B848" s="9" t="s">
        <v>5064</v>
      </c>
      <c r="C848" t="s">
        <v>18</v>
      </c>
      <c r="D848" s="10">
        <v>44275</v>
      </c>
    </row>
    <row r="849" spans="1:4" hidden="1" x14ac:dyDescent="0.25">
      <c r="A849" s="1">
        <v>3</v>
      </c>
      <c r="B849" s="9" t="s">
        <v>5064</v>
      </c>
      <c r="C849" t="s">
        <v>18</v>
      </c>
      <c r="D849" s="10">
        <v>44363</v>
      </c>
    </row>
    <row r="850" spans="1:4" hidden="1" x14ac:dyDescent="0.25">
      <c r="A850" s="1">
        <v>5</v>
      </c>
      <c r="B850" s="9" t="s">
        <v>5065</v>
      </c>
      <c r="C850" t="s">
        <v>18</v>
      </c>
      <c r="D850" s="10">
        <v>44140</v>
      </c>
    </row>
    <row r="851" spans="1:4" hidden="1" x14ac:dyDescent="0.25">
      <c r="A851" s="1">
        <v>9</v>
      </c>
      <c r="B851" s="9" t="s">
        <v>5065</v>
      </c>
      <c r="C851" t="s">
        <v>18</v>
      </c>
      <c r="D851" s="10">
        <v>40828</v>
      </c>
    </row>
    <row r="852" spans="1:4" hidden="1" x14ac:dyDescent="0.25">
      <c r="A852" s="1">
        <v>4</v>
      </c>
      <c r="B852" s="9" t="s">
        <v>5064</v>
      </c>
      <c r="C852" t="s">
        <v>18</v>
      </c>
      <c r="D852" s="10">
        <v>44344</v>
      </c>
    </row>
    <row r="853" spans="1:4" x14ac:dyDescent="0.25">
      <c r="A853" s="1">
        <v>9</v>
      </c>
      <c r="B853" s="9" t="s">
        <v>5065</v>
      </c>
      <c r="C853" t="s">
        <v>18</v>
      </c>
      <c r="D853" s="10">
        <v>44215</v>
      </c>
    </row>
    <row r="854" spans="1:4" hidden="1" x14ac:dyDescent="0.25">
      <c r="A854" s="1">
        <v>3</v>
      </c>
      <c r="B854" s="9" t="s">
        <v>5064</v>
      </c>
      <c r="C854" t="s">
        <v>18</v>
      </c>
      <c r="D854" s="10">
        <v>41627</v>
      </c>
    </row>
    <row r="855" spans="1:4" hidden="1" x14ac:dyDescent="0.25">
      <c r="A855" s="1">
        <v>5</v>
      </c>
      <c r="B855" s="9" t="s">
        <v>5065</v>
      </c>
      <c r="C855" t="s">
        <v>143</v>
      </c>
      <c r="D855" s="10">
        <v>39259</v>
      </c>
    </row>
    <row r="856" spans="1:4" x14ac:dyDescent="0.25">
      <c r="A856" s="1">
        <v>7</v>
      </c>
      <c r="B856" s="9" t="s">
        <v>5065</v>
      </c>
      <c r="C856" t="s">
        <v>18</v>
      </c>
      <c r="D856" s="10">
        <v>44259</v>
      </c>
    </row>
    <row r="857" spans="1:4" hidden="1" x14ac:dyDescent="0.25">
      <c r="A857" s="1">
        <v>2</v>
      </c>
      <c r="B857" s="9" t="s">
        <v>5064</v>
      </c>
      <c r="C857" t="s">
        <v>18</v>
      </c>
      <c r="D857" s="10">
        <v>44536</v>
      </c>
    </row>
    <row r="858" spans="1:4" hidden="1" x14ac:dyDescent="0.25">
      <c r="A858" s="1">
        <v>4</v>
      </c>
      <c r="B858" s="9" t="s">
        <v>5064</v>
      </c>
      <c r="C858" t="s">
        <v>18</v>
      </c>
      <c r="D858" s="10">
        <v>44347</v>
      </c>
    </row>
    <row r="859" spans="1:4" x14ac:dyDescent="0.25">
      <c r="A859" s="1">
        <v>9</v>
      </c>
      <c r="B859" s="9" t="s">
        <v>5065</v>
      </c>
      <c r="C859" t="s">
        <v>18</v>
      </c>
      <c r="D859" s="10">
        <v>44235</v>
      </c>
    </row>
    <row r="860" spans="1:4" hidden="1" x14ac:dyDescent="0.25">
      <c r="A860" s="1">
        <v>1</v>
      </c>
      <c r="B860" s="9" t="s">
        <v>5064</v>
      </c>
      <c r="C860" t="s">
        <v>143</v>
      </c>
      <c r="D860" s="10">
        <v>40892</v>
      </c>
    </row>
    <row r="861" spans="1:4" x14ac:dyDescent="0.25">
      <c r="A861" s="1">
        <v>7</v>
      </c>
      <c r="B861" s="9" t="s">
        <v>5065</v>
      </c>
      <c r="C861" t="s">
        <v>18</v>
      </c>
      <c r="D861" s="10">
        <v>44202</v>
      </c>
    </row>
    <row r="862" spans="1:4" hidden="1" x14ac:dyDescent="0.25">
      <c r="A862" s="1">
        <v>1</v>
      </c>
      <c r="B862" s="9" t="s">
        <v>5064</v>
      </c>
      <c r="C862" t="s">
        <v>18</v>
      </c>
      <c r="D862" s="10">
        <v>44258</v>
      </c>
    </row>
    <row r="863" spans="1:4" hidden="1" x14ac:dyDescent="0.25">
      <c r="A863" s="1">
        <v>5</v>
      </c>
      <c r="B863" s="9" t="s">
        <v>5065</v>
      </c>
      <c r="C863" t="s">
        <v>18</v>
      </c>
      <c r="D863" s="10">
        <v>44114</v>
      </c>
    </row>
    <row r="864" spans="1:4" x14ac:dyDescent="0.25">
      <c r="A864" s="1">
        <v>7</v>
      </c>
      <c r="B864" s="9" t="s">
        <v>5065</v>
      </c>
      <c r="C864" t="s">
        <v>18</v>
      </c>
      <c r="D864" s="10">
        <v>44362</v>
      </c>
    </row>
    <row r="865" spans="1:4" hidden="1" x14ac:dyDescent="0.25">
      <c r="A865" s="1">
        <v>1</v>
      </c>
      <c r="B865" s="9" t="s">
        <v>5064</v>
      </c>
      <c r="C865" t="s">
        <v>18</v>
      </c>
      <c r="D865" s="10">
        <v>44231</v>
      </c>
    </row>
    <row r="866" spans="1:4" hidden="1" x14ac:dyDescent="0.25">
      <c r="A866" s="1">
        <v>0</v>
      </c>
      <c r="B866" s="9" t="s">
        <v>5064</v>
      </c>
      <c r="C866" t="s">
        <v>18</v>
      </c>
      <c r="D866" s="10">
        <v>44125</v>
      </c>
    </row>
    <row r="867" spans="1:4" hidden="1" x14ac:dyDescent="0.25">
      <c r="A867" s="1">
        <v>4</v>
      </c>
      <c r="B867" s="9" t="s">
        <v>5064</v>
      </c>
      <c r="C867" t="s">
        <v>18</v>
      </c>
      <c r="D867" s="10">
        <v>44251</v>
      </c>
    </row>
    <row r="868" spans="1:4" hidden="1" x14ac:dyDescent="0.25">
      <c r="A868" s="1">
        <v>6</v>
      </c>
      <c r="B868" s="9" t="s">
        <v>5065</v>
      </c>
      <c r="C868" t="s">
        <v>18</v>
      </c>
      <c r="D868" s="10">
        <v>44042</v>
      </c>
    </row>
    <row r="869" spans="1:4" x14ac:dyDescent="0.25">
      <c r="A869" s="1">
        <v>7</v>
      </c>
      <c r="B869" s="9" t="s">
        <v>5065</v>
      </c>
      <c r="C869" t="s">
        <v>18</v>
      </c>
      <c r="D869" s="10">
        <v>44260</v>
      </c>
    </row>
    <row r="870" spans="1:4" hidden="1" x14ac:dyDescent="0.25">
      <c r="A870" s="1">
        <v>8</v>
      </c>
      <c r="B870" s="9" t="s">
        <v>5065</v>
      </c>
      <c r="C870" t="s">
        <v>143</v>
      </c>
      <c r="D870" s="10">
        <v>40907</v>
      </c>
    </row>
    <row r="871" spans="1:4" hidden="1" x14ac:dyDescent="0.25">
      <c r="A871" s="1">
        <v>8</v>
      </c>
      <c r="B871" s="9" t="s">
        <v>5065</v>
      </c>
      <c r="C871" t="s">
        <v>18</v>
      </c>
      <c r="D871" s="10">
        <v>44180</v>
      </c>
    </row>
    <row r="872" spans="1:4" hidden="1" x14ac:dyDescent="0.25">
      <c r="A872" s="1">
        <v>6</v>
      </c>
      <c r="B872" s="9" t="s">
        <v>5065</v>
      </c>
      <c r="C872" t="s">
        <v>18</v>
      </c>
      <c r="D872" s="10">
        <v>41323</v>
      </c>
    </row>
    <row r="873" spans="1:4" hidden="1" x14ac:dyDescent="0.25">
      <c r="A873" s="1">
        <v>8</v>
      </c>
      <c r="B873" s="9" t="s">
        <v>5065</v>
      </c>
      <c r="C873" t="s">
        <v>18</v>
      </c>
      <c r="D873" s="10">
        <v>44116</v>
      </c>
    </row>
    <row r="874" spans="1:4" hidden="1" x14ac:dyDescent="0.25">
      <c r="A874" s="1">
        <v>1</v>
      </c>
      <c r="B874" s="9" t="s">
        <v>5064</v>
      </c>
      <c r="C874" t="s">
        <v>18</v>
      </c>
      <c r="D874" s="10">
        <v>44251</v>
      </c>
    </row>
    <row r="875" spans="1:4" hidden="1" x14ac:dyDescent="0.25">
      <c r="A875" s="1">
        <v>2</v>
      </c>
      <c r="B875" s="9" t="s">
        <v>5064</v>
      </c>
      <c r="C875" t="s">
        <v>18</v>
      </c>
      <c r="D875" s="10">
        <v>44337</v>
      </c>
    </row>
    <row r="876" spans="1:4" hidden="1" x14ac:dyDescent="0.25">
      <c r="A876" s="1">
        <v>5</v>
      </c>
      <c r="B876" s="9" t="s">
        <v>5065</v>
      </c>
      <c r="C876" t="s">
        <v>18</v>
      </c>
      <c r="D876" s="10">
        <v>41253</v>
      </c>
    </row>
    <row r="877" spans="1:4" hidden="1" x14ac:dyDescent="0.25">
      <c r="A877" s="1">
        <v>6</v>
      </c>
      <c r="B877" s="9" t="s">
        <v>5065</v>
      </c>
      <c r="C877" t="s">
        <v>18</v>
      </c>
      <c r="D877" s="10">
        <v>42048</v>
      </c>
    </row>
    <row r="878" spans="1:4" hidden="1" x14ac:dyDescent="0.25">
      <c r="A878" s="1">
        <v>7</v>
      </c>
      <c r="B878" s="9" t="s">
        <v>5065</v>
      </c>
      <c r="C878" t="s">
        <v>18</v>
      </c>
      <c r="D878" s="10">
        <v>44111</v>
      </c>
    </row>
    <row r="879" spans="1:4" hidden="1" x14ac:dyDescent="0.25">
      <c r="A879" s="1">
        <v>8</v>
      </c>
      <c r="B879" s="9" t="s">
        <v>5065</v>
      </c>
      <c r="C879" t="s">
        <v>18</v>
      </c>
      <c r="D879" s="10">
        <v>40892</v>
      </c>
    </row>
    <row r="880" spans="1:4" hidden="1" x14ac:dyDescent="0.25">
      <c r="A880" s="1">
        <v>0</v>
      </c>
      <c r="B880" s="9" t="s">
        <v>5064</v>
      </c>
      <c r="C880" t="s">
        <v>18</v>
      </c>
      <c r="D880" s="10">
        <v>41269</v>
      </c>
    </row>
    <row r="881" spans="1:4" hidden="1" x14ac:dyDescent="0.25">
      <c r="A881" s="1">
        <v>2</v>
      </c>
      <c r="B881" s="9" t="s">
        <v>5064</v>
      </c>
      <c r="C881" t="s">
        <v>18</v>
      </c>
      <c r="D881" s="10">
        <v>41374</v>
      </c>
    </row>
    <row r="882" spans="1:4" x14ac:dyDescent="0.25">
      <c r="A882" s="1">
        <v>6</v>
      </c>
      <c r="B882" s="9" t="s">
        <v>5065</v>
      </c>
      <c r="C882" t="s">
        <v>18</v>
      </c>
      <c r="D882" s="10">
        <v>44414</v>
      </c>
    </row>
    <row r="883" spans="1:4" x14ac:dyDescent="0.25">
      <c r="A883" s="1">
        <v>7</v>
      </c>
      <c r="B883" s="9" t="s">
        <v>5065</v>
      </c>
      <c r="C883" t="s">
        <v>18</v>
      </c>
      <c r="D883" s="10">
        <v>44530</v>
      </c>
    </row>
    <row r="884" spans="1:4" hidden="1" x14ac:dyDescent="0.25">
      <c r="A884" s="1">
        <v>2</v>
      </c>
      <c r="B884" s="9" t="s">
        <v>5064</v>
      </c>
      <c r="C884" t="s">
        <v>18</v>
      </c>
      <c r="D884" s="10">
        <v>44231</v>
      </c>
    </row>
    <row r="885" spans="1:4" x14ac:dyDescent="0.25">
      <c r="A885" s="1">
        <v>5</v>
      </c>
      <c r="B885" s="9" t="s">
        <v>5065</v>
      </c>
      <c r="C885" t="s">
        <v>18</v>
      </c>
      <c r="D885" s="10">
        <v>44375</v>
      </c>
    </row>
    <row r="886" spans="1:4" hidden="1" x14ac:dyDescent="0.25">
      <c r="A886" s="1">
        <v>7</v>
      </c>
      <c r="B886" s="9" t="s">
        <v>5065</v>
      </c>
      <c r="C886" t="s">
        <v>143</v>
      </c>
      <c r="D886" s="10">
        <v>38978</v>
      </c>
    </row>
    <row r="887" spans="1:4" hidden="1" x14ac:dyDescent="0.25">
      <c r="A887" s="1">
        <v>2</v>
      </c>
      <c r="B887" s="9" t="s">
        <v>5064</v>
      </c>
      <c r="C887" t="s">
        <v>18</v>
      </c>
      <c r="D887" s="10">
        <v>41212</v>
      </c>
    </row>
    <row r="888" spans="1:4" x14ac:dyDescent="0.25">
      <c r="A888" s="1">
        <v>6</v>
      </c>
      <c r="B888" s="9" t="s">
        <v>5065</v>
      </c>
      <c r="C888" t="s">
        <v>18</v>
      </c>
      <c r="D888" s="10">
        <v>44228</v>
      </c>
    </row>
    <row r="889" spans="1:4" x14ac:dyDescent="0.25">
      <c r="A889" s="1">
        <v>9</v>
      </c>
      <c r="B889" s="9" t="s">
        <v>5065</v>
      </c>
      <c r="C889" t="s">
        <v>18</v>
      </c>
      <c r="D889" s="10">
        <v>44334</v>
      </c>
    </row>
    <row r="890" spans="1:4" hidden="1" x14ac:dyDescent="0.25">
      <c r="A890" s="1">
        <v>0</v>
      </c>
      <c r="B890" s="9" t="s">
        <v>5064</v>
      </c>
      <c r="C890" t="s">
        <v>18</v>
      </c>
      <c r="D890" s="10">
        <v>44253</v>
      </c>
    </row>
    <row r="891" spans="1:4" hidden="1" x14ac:dyDescent="0.25">
      <c r="A891" s="1">
        <v>3</v>
      </c>
      <c r="B891" s="9" t="s">
        <v>5064</v>
      </c>
      <c r="C891" t="s">
        <v>18</v>
      </c>
      <c r="D891" s="10">
        <v>43994</v>
      </c>
    </row>
    <row r="892" spans="1:4" hidden="1" x14ac:dyDescent="0.25">
      <c r="A892" s="1">
        <v>4</v>
      </c>
      <c r="B892" s="9" t="s">
        <v>5064</v>
      </c>
      <c r="C892" t="s">
        <v>143</v>
      </c>
      <c r="D892" s="10">
        <v>40892</v>
      </c>
    </row>
    <row r="893" spans="1:4" x14ac:dyDescent="0.25">
      <c r="A893" s="1">
        <v>8</v>
      </c>
      <c r="B893" s="9" t="s">
        <v>5065</v>
      </c>
      <c r="C893" t="s">
        <v>18</v>
      </c>
      <c r="D893" s="10">
        <v>44414</v>
      </c>
    </row>
    <row r="894" spans="1:4" hidden="1" x14ac:dyDescent="0.25">
      <c r="A894" s="1">
        <v>0</v>
      </c>
      <c r="B894" s="9" t="s">
        <v>5064</v>
      </c>
      <c r="C894" t="s">
        <v>18</v>
      </c>
      <c r="D894" s="10">
        <v>43298</v>
      </c>
    </row>
    <row r="895" spans="1:4" hidden="1" x14ac:dyDescent="0.25">
      <c r="A895" s="1">
        <v>4</v>
      </c>
      <c r="B895" s="9" t="s">
        <v>5064</v>
      </c>
      <c r="C895" t="s">
        <v>18</v>
      </c>
      <c r="D895" s="10">
        <v>44071</v>
      </c>
    </row>
    <row r="896" spans="1:4" hidden="1" x14ac:dyDescent="0.25">
      <c r="A896" s="1">
        <v>0</v>
      </c>
      <c r="B896" s="9" t="s">
        <v>5064</v>
      </c>
      <c r="C896" t="s">
        <v>18</v>
      </c>
      <c r="D896" s="10">
        <v>44222</v>
      </c>
    </row>
    <row r="897" spans="1:4" hidden="1" x14ac:dyDescent="0.25">
      <c r="A897" s="1">
        <v>2</v>
      </c>
      <c r="B897" s="9" t="s">
        <v>5064</v>
      </c>
      <c r="C897" t="s">
        <v>18</v>
      </c>
      <c r="D897" s="10">
        <v>43518</v>
      </c>
    </row>
    <row r="898" spans="1:4" hidden="1" x14ac:dyDescent="0.25">
      <c r="A898" s="1">
        <v>3</v>
      </c>
      <c r="B898" s="9" t="s">
        <v>5064</v>
      </c>
      <c r="C898" t="s">
        <v>18</v>
      </c>
      <c r="D898" s="10">
        <v>44400</v>
      </c>
    </row>
    <row r="899" spans="1:4" hidden="1" x14ac:dyDescent="0.25">
      <c r="A899" s="1">
        <v>9</v>
      </c>
      <c r="B899" s="9" t="s">
        <v>5065</v>
      </c>
      <c r="C899" t="s">
        <v>18</v>
      </c>
      <c r="D899" s="10">
        <v>41927</v>
      </c>
    </row>
    <row r="900" spans="1:4" hidden="1" x14ac:dyDescent="0.25">
      <c r="A900" s="1">
        <v>1</v>
      </c>
      <c r="B900" s="9" t="s">
        <v>5064</v>
      </c>
      <c r="C900" t="s">
        <v>18</v>
      </c>
      <c r="D900" s="10">
        <v>44285</v>
      </c>
    </row>
    <row r="901" spans="1:4" hidden="1" x14ac:dyDescent="0.25">
      <c r="A901" s="1">
        <v>3</v>
      </c>
      <c r="B901" s="9" t="s">
        <v>5064</v>
      </c>
      <c r="C901" t="s">
        <v>18</v>
      </c>
      <c r="D901" s="10">
        <v>44242</v>
      </c>
    </row>
    <row r="902" spans="1:4" x14ac:dyDescent="0.25">
      <c r="A902" s="1">
        <v>8</v>
      </c>
      <c r="B902" s="9" t="s">
        <v>5065</v>
      </c>
      <c r="C902" t="s">
        <v>18</v>
      </c>
      <c r="D902" s="10">
        <v>44503</v>
      </c>
    </row>
    <row r="903" spans="1:4" hidden="1" x14ac:dyDescent="0.25">
      <c r="A903" s="1">
        <v>0</v>
      </c>
      <c r="B903" s="9" t="s">
        <v>5064</v>
      </c>
      <c r="C903" t="s">
        <v>18</v>
      </c>
      <c r="D903" s="10">
        <v>44281</v>
      </c>
    </row>
    <row r="904" spans="1:4" hidden="1" x14ac:dyDescent="0.25">
      <c r="A904" s="1">
        <v>1</v>
      </c>
      <c r="B904" s="9" t="s">
        <v>5064</v>
      </c>
      <c r="C904" t="s">
        <v>18</v>
      </c>
      <c r="D904" s="10">
        <v>44119</v>
      </c>
    </row>
    <row r="905" spans="1:4" hidden="1" x14ac:dyDescent="0.25">
      <c r="A905" s="1">
        <v>3</v>
      </c>
      <c r="B905" s="9" t="s">
        <v>5064</v>
      </c>
      <c r="C905" t="s">
        <v>18</v>
      </c>
      <c r="D905" s="10">
        <v>44266</v>
      </c>
    </row>
    <row r="906" spans="1:4" hidden="1" x14ac:dyDescent="0.25">
      <c r="A906" s="1">
        <v>4</v>
      </c>
      <c r="B906" s="9" t="s">
        <v>5064</v>
      </c>
      <c r="C906" t="s">
        <v>18</v>
      </c>
      <c r="D906" s="10">
        <v>44482</v>
      </c>
    </row>
    <row r="907" spans="1:4" hidden="1" x14ac:dyDescent="0.25">
      <c r="A907" s="1">
        <v>5</v>
      </c>
      <c r="B907" s="9" t="s">
        <v>5065</v>
      </c>
      <c r="C907" t="s">
        <v>18</v>
      </c>
      <c r="D907" s="10">
        <v>41200</v>
      </c>
    </row>
    <row r="908" spans="1:4" x14ac:dyDescent="0.25">
      <c r="A908" s="1">
        <v>7</v>
      </c>
      <c r="B908" s="9" t="s">
        <v>5065</v>
      </c>
      <c r="C908" t="s">
        <v>18</v>
      </c>
      <c r="D908" s="10">
        <v>44461</v>
      </c>
    </row>
    <row r="909" spans="1:4" x14ac:dyDescent="0.25">
      <c r="A909" s="1">
        <v>8</v>
      </c>
      <c r="B909" s="9" t="s">
        <v>5065</v>
      </c>
      <c r="C909" t="s">
        <v>18</v>
      </c>
      <c r="D909" s="10">
        <v>44305</v>
      </c>
    </row>
    <row r="910" spans="1:4" hidden="1" x14ac:dyDescent="0.25">
      <c r="A910" s="1">
        <v>2</v>
      </c>
      <c r="B910" s="9" t="s">
        <v>5064</v>
      </c>
      <c r="C910" t="s">
        <v>18</v>
      </c>
      <c r="D910" s="10">
        <v>44284</v>
      </c>
    </row>
    <row r="911" spans="1:4" x14ac:dyDescent="0.25">
      <c r="A911" s="1">
        <v>5</v>
      </c>
      <c r="B911" s="9" t="s">
        <v>5065</v>
      </c>
      <c r="C911" t="s">
        <v>18</v>
      </c>
      <c r="D911" s="10">
        <v>44279</v>
      </c>
    </row>
    <row r="912" spans="1:4" x14ac:dyDescent="0.25">
      <c r="A912" s="1">
        <v>9</v>
      </c>
      <c r="B912" s="9" t="s">
        <v>5065</v>
      </c>
      <c r="C912" t="s">
        <v>18</v>
      </c>
      <c r="D912" s="10">
        <v>44362</v>
      </c>
    </row>
    <row r="913" spans="1:4" hidden="1" x14ac:dyDescent="0.25">
      <c r="A913" s="1">
        <v>0</v>
      </c>
      <c r="B913" s="9" t="s">
        <v>5064</v>
      </c>
      <c r="C913" t="s">
        <v>18</v>
      </c>
      <c r="D913" s="10">
        <v>44256</v>
      </c>
    </row>
    <row r="914" spans="1:4" x14ac:dyDescent="0.25">
      <c r="A914" s="1">
        <v>6</v>
      </c>
      <c r="B914" s="9" t="s">
        <v>5065</v>
      </c>
      <c r="C914" t="s">
        <v>18</v>
      </c>
      <c r="D914" s="10">
        <v>44279</v>
      </c>
    </row>
    <row r="915" spans="1:4" x14ac:dyDescent="0.25">
      <c r="A915" s="1">
        <v>7</v>
      </c>
      <c r="B915" s="9" t="s">
        <v>5065</v>
      </c>
      <c r="C915" t="s">
        <v>18</v>
      </c>
      <c r="D915" s="10">
        <v>44560</v>
      </c>
    </row>
    <row r="916" spans="1:4" x14ac:dyDescent="0.25">
      <c r="A916" s="1">
        <v>9</v>
      </c>
      <c r="B916" s="9" t="s">
        <v>5065</v>
      </c>
      <c r="C916" t="s">
        <v>18</v>
      </c>
      <c r="D916" s="10">
        <v>44244</v>
      </c>
    </row>
    <row r="917" spans="1:4" hidden="1" x14ac:dyDescent="0.25">
      <c r="A917" s="1">
        <v>1</v>
      </c>
      <c r="B917" s="9" t="s">
        <v>5064</v>
      </c>
      <c r="C917" t="s">
        <v>18</v>
      </c>
      <c r="D917" s="10">
        <v>44257</v>
      </c>
    </row>
    <row r="918" spans="1:4" hidden="1" x14ac:dyDescent="0.25">
      <c r="A918" s="1">
        <v>2</v>
      </c>
      <c r="B918" s="9" t="s">
        <v>5064</v>
      </c>
      <c r="C918" t="s">
        <v>18</v>
      </c>
      <c r="D918" s="10">
        <v>44295</v>
      </c>
    </row>
    <row r="919" spans="1:4" x14ac:dyDescent="0.25">
      <c r="A919" s="1">
        <v>5</v>
      </c>
      <c r="B919" s="9" t="s">
        <v>5065</v>
      </c>
      <c r="C919" t="s">
        <v>18</v>
      </c>
      <c r="D919" s="10">
        <v>44417</v>
      </c>
    </row>
    <row r="920" spans="1:4" x14ac:dyDescent="0.25">
      <c r="A920" s="1">
        <v>8</v>
      </c>
      <c r="B920" s="9" t="s">
        <v>5065</v>
      </c>
      <c r="C920" t="s">
        <v>18</v>
      </c>
      <c r="D920" s="10">
        <v>44461</v>
      </c>
    </row>
    <row r="921" spans="1:4" hidden="1" x14ac:dyDescent="0.25">
      <c r="A921" s="1">
        <v>1</v>
      </c>
      <c r="B921" s="9" t="s">
        <v>5064</v>
      </c>
      <c r="C921" t="s">
        <v>143</v>
      </c>
      <c r="D921" s="10">
        <v>39989</v>
      </c>
    </row>
    <row r="922" spans="1:4" hidden="1" x14ac:dyDescent="0.25">
      <c r="A922" s="1">
        <v>0</v>
      </c>
      <c r="B922" s="9" t="s">
        <v>5064</v>
      </c>
      <c r="C922" t="s">
        <v>18</v>
      </c>
      <c r="D922" s="10">
        <v>44240</v>
      </c>
    </row>
    <row r="923" spans="1:4" hidden="1" x14ac:dyDescent="0.25">
      <c r="A923" s="1">
        <v>3</v>
      </c>
      <c r="B923" s="9" t="s">
        <v>5064</v>
      </c>
      <c r="C923" t="s">
        <v>18</v>
      </c>
      <c r="D923" s="10">
        <v>44295</v>
      </c>
    </row>
    <row r="924" spans="1:4" hidden="1" x14ac:dyDescent="0.25">
      <c r="A924" s="1">
        <v>4</v>
      </c>
      <c r="B924" s="9" t="s">
        <v>5064</v>
      </c>
      <c r="C924" t="s">
        <v>18</v>
      </c>
      <c r="D924" s="10">
        <v>43924</v>
      </c>
    </row>
    <row r="925" spans="1:4" x14ac:dyDescent="0.25">
      <c r="A925" s="1">
        <v>5</v>
      </c>
      <c r="B925" s="9" t="s">
        <v>5065</v>
      </c>
      <c r="C925" t="s">
        <v>18</v>
      </c>
      <c r="D925" s="10">
        <v>44384</v>
      </c>
    </row>
    <row r="926" spans="1:4" x14ac:dyDescent="0.25">
      <c r="A926" s="1">
        <v>6</v>
      </c>
      <c r="B926" s="9" t="s">
        <v>5065</v>
      </c>
      <c r="C926" t="s">
        <v>18</v>
      </c>
      <c r="D926" s="10">
        <v>44239</v>
      </c>
    </row>
    <row r="927" spans="1:4" hidden="1" x14ac:dyDescent="0.25">
      <c r="A927" s="1">
        <v>7</v>
      </c>
      <c r="B927" s="9" t="s">
        <v>5065</v>
      </c>
      <c r="C927" t="s">
        <v>18</v>
      </c>
      <c r="D927" s="10">
        <v>40279</v>
      </c>
    </row>
    <row r="928" spans="1:4" hidden="1" x14ac:dyDescent="0.25">
      <c r="A928" s="1">
        <v>0</v>
      </c>
      <c r="B928" s="9" t="s">
        <v>5064</v>
      </c>
      <c r="C928" t="s">
        <v>18</v>
      </c>
      <c r="D928" s="10">
        <v>44560</v>
      </c>
    </row>
    <row r="929" spans="1:4" hidden="1" x14ac:dyDescent="0.25">
      <c r="A929" s="1">
        <v>3</v>
      </c>
      <c r="B929" s="9" t="s">
        <v>5064</v>
      </c>
      <c r="C929" t="s">
        <v>18</v>
      </c>
      <c r="D929" s="10">
        <v>44243</v>
      </c>
    </row>
    <row r="930" spans="1:4" hidden="1" x14ac:dyDescent="0.25">
      <c r="A930" s="1">
        <v>4</v>
      </c>
      <c r="B930" s="9" t="s">
        <v>5064</v>
      </c>
      <c r="C930" t="s">
        <v>18</v>
      </c>
      <c r="D930" s="10">
        <v>40409</v>
      </c>
    </row>
    <row r="931" spans="1:4" x14ac:dyDescent="0.25">
      <c r="A931" s="1">
        <v>5</v>
      </c>
      <c r="B931" s="9" t="s">
        <v>5065</v>
      </c>
      <c r="C931" t="s">
        <v>18</v>
      </c>
      <c r="D931" s="10">
        <v>44265</v>
      </c>
    </row>
    <row r="932" spans="1:4" hidden="1" x14ac:dyDescent="0.25">
      <c r="A932" s="1">
        <v>6</v>
      </c>
      <c r="B932" s="9" t="s">
        <v>5065</v>
      </c>
      <c r="C932" t="s">
        <v>18</v>
      </c>
      <c r="D932" s="10">
        <v>40892</v>
      </c>
    </row>
    <row r="933" spans="1:4" hidden="1" x14ac:dyDescent="0.25">
      <c r="A933" s="1">
        <v>0</v>
      </c>
      <c r="B933" s="9" t="s">
        <v>5064</v>
      </c>
      <c r="C933" t="s">
        <v>18</v>
      </c>
      <c r="D933" s="10">
        <v>44250</v>
      </c>
    </row>
    <row r="934" spans="1:4" hidden="1" x14ac:dyDescent="0.25">
      <c r="A934" s="1">
        <v>4</v>
      </c>
      <c r="B934" s="9" t="s">
        <v>5064</v>
      </c>
      <c r="C934" t="s">
        <v>18</v>
      </c>
      <c r="D934" s="10">
        <v>44282</v>
      </c>
    </row>
    <row r="935" spans="1:4" hidden="1" x14ac:dyDescent="0.25">
      <c r="A935" s="1">
        <v>5</v>
      </c>
      <c r="B935" s="9" t="s">
        <v>5065</v>
      </c>
      <c r="C935" t="s">
        <v>18</v>
      </c>
      <c r="D935" s="10">
        <v>40630</v>
      </c>
    </row>
    <row r="936" spans="1:4" x14ac:dyDescent="0.25">
      <c r="A936" s="1">
        <v>6</v>
      </c>
      <c r="B936" s="9" t="s">
        <v>5065</v>
      </c>
      <c r="C936" t="s">
        <v>18</v>
      </c>
      <c r="D936" s="10">
        <v>44222</v>
      </c>
    </row>
    <row r="937" spans="1:4" x14ac:dyDescent="0.25">
      <c r="A937" s="1">
        <v>7</v>
      </c>
      <c r="B937" s="9" t="s">
        <v>5065</v>
      </c>
      <c r="C937" t="s">
        <v>18</v>
      </c>
      <c r="D937" s="10">
        <v>44208</v>
      </c>
    </row>
    <row r="938" spans="1:4" hidden="1" x14ac:dyDescent="0.25">
      <c r="A938" s="1">
        <v>9</v>
      </c>
      <c r="B938" s="9" t="s">
        <v>5065</v>
      </c>
      <c r="C938" t="s">
        <v>18</v>
      </c>
      <c r="D938" s="10">
        <v>41253</v>
      </c>
    </row>
    <row r="939" spans="1:4" hidden="1" x14ac:dyDescent="0.25">
      <c r="A939" s="1">
        <v>1</v>
      </c>
      <c r="B939" s="9" t="s">
        <v>5064</v>
      </c>
      <c r="C939" t="s">
        <v>18</v>
      </c>
      <c r="D939" s="10">
        <v>44475</v>
      </c>
    </row>
    <row r="940" spans="1:4" hidden="1" x14ac:dyDescent="0.25">
      <c r="A940" s="1">
        <v>4</v>
      </c>
      <c r="B940" s="9" t="s">
        <v>5064</v>
      </c>
      <c r="C940" t="s">
        <v>18</v>
      </c>
      <c r="D940" s="10">
        <v>44326</v>
      </c>
    </row>
    <row r="941" spans="1:4" hidden="1" x14ac:dyDescent="0.25">
      <c r="A941" s="1">
        <v>7</v>
      </c>
      <c r="B941" s="9" t="s">
        <v>5065</v>
      </c>
      <c r="C941" t="s">
        <v>18</v>
      </c>
      <c r="D941" s="10">
        <v>41323</v>
      </c>
    </row>
    <row r="942" spans="1:4" hidden="1" x14ac:dyDescent="0.25">
      <c r="A942" s="1">
        <v>0</v>
      </c>
      <c r="B942" s="9" t="s">
        <v>5064</v>
      </c>
      <c r="C942" t="s">
        <v>18</v>
      </c>
      <c r="D942" s="10">
        <v>44216</v>
      </c>
    </row>
    <row r="943" spans="1:4" x14ac:dyDescent="0.25">
      <c r="A943" s="1">
        <v>6</v>
      </c>
      <c r="B943" s="9" t="s">
        <v>5065</v>
      </c>
      <c r="C943" t="s">
        <v>18</v>
      </c>
      <c r="D943" s="10">
        <v>44251</v>
      </c>
    </row>
    <row r="944" spans="1:4" hidden="1" x14ac:dyDescent="0.25">
      <c r="A944" s="1">
        <v>7</v>
      </c>
      <c r="B944" s="9" t="s">
        <v>5065</v>
      </c>
      <c r="C944" t="s">
        <v>18</v>
      </c>
      <c r="D944" s="10">
        <v>44053</v>
      </c>
    </row>
    <row r="945" spans="1:4" hidden="1" x14ac:dyDescent="0.25">
      <c r="A945" s="1">
        <v>4</v>
      </c>
      <c r="B945" s="9" t="s">
        <v>5064</v>
      </c>
      <c r="C945" t="s">
        <v>18</v>
      </c>
      <c r="D945" s="10">
        <v>43446</v>
      </c>
    </row>
    <row r="946" spans="1:4" x14ac:dyDescent="0.25">
      <c r="A946" s="1">
        <v>8</v>
      </c>
      <c r="B946" s="9" t="s">
        <v>5065</v>
      </c>
      <c r="C946" t="s">
        <v>18</v>
      </c>
      <c r="D946" s="10">
        <v>44380</v>
      </c>
    </row>
    <row r="947" spans="1:4" hidden="1" x14ac:dyDescent="0.25">
      <c r="A947" s="1">
        <v>9</v>
      </c>
      <c r="B947" s="9" t="s">
        <v>5065</v>
      </c>
      <c r="C947" t="s">
        <v>18</v>
      </c>
      <c r="D947" s="10">
        <v>43622</v>
      </c>
    </row>
    <row r="948" spans="1:4" hidden="1" x14ac:dyDescent="0.25">
      <c r="A948" s="1">
        <v>4</v>
      </c>
      <c r="B948" s="9" t="s">
        <v>5064</v>
      </c>
      <c r="C948" t="s">
        <v>18</v>
      </c>
      <c r="D948" s="10">
        <v>44348</v>
      </c>
    </row>
    <row r="949" spans="1:4" x14ac:dyDescent="0.25">
      <c r="A949" s="1">
        <v>5</v>
      </c>
      <c r="B949" s="9" t="s">
        <v>5065</v>
      </c>
      <c r="C949" t="s">
        <v>18</v>
      </c>
      <c r="D949" s="10">
        <v>44461</v>
      </c>
    </row>
    <row r="950" spans="1:4" x14ac:dyDescent="0.25">
      <c r="A950" s="1">
        <v>9</v>
      </c>
      <c r="B950" s="9" t="s">
        <v>5065</v>
      </c>
      <c r="C950" t="s">
        <v>18</v>
      </c>
      <c r="D950" s="10">
        <v>44259</v>
      </c>
    </row>
    <row r="951" spans="1:4" hidden="1" x14ac:dyDescent="0.25">
      <c r="A951" s="1">
        <v>0</v>
      </c>
      <c r="B951" s="9" t="s">
        <v>5064</v>
      </c>
      <c r="C951" t="s">
        <v>18</v>
      </c>
      <c r="D951" s="10">
        <v>44028</v>
      </c>
    </row>
    <row r="952" spans="1:4" hidden="1" x14ac:dyDescent="0.25">
      <c r="A952" s="1">
        <v>4</v>
      </c>
      <c r="B952" s="9" t="s">
        <v>5064</v>
      </c>
      <c r="C952" t="s">
        <v>18</v>
      </c>
      <c r="D952" s="10">
        <v>44257</v>
      </c>
    </row>
    <row r="953" spans="1:4" x14ac:dyDescent="0.25">
      <c r="A953" s="1">
        <v>5</v>
      </c>
      <c r="B953" s="9" t="s">
        <v>5065</v>
      </c>
      <c r="C953" t="s">
        <v>18</v>
      </c>
      <c r="D953" s="10">
        <v>44246</v>
      </c>
    </row>
    <row r="954" spans="1:4" x14ac:dyDescent="0.25">
      <c r="A954" s="1">
        <v>7</v>
      </c>
      <c r="B954" s="9" t="s">
        <v>5065</v>
      </c>
      <c r="C954" t="s">
        <v>18</v>
      </c>
      <c r="D954" s="10">
        <v>44400</v>
      </c>
    </row>
    <row r="955" spans="1:4" x14ac:dyDescent="0.25">
      <c r="A955" s="1">
        <v>9</v>
      </c>
      <c r="B955" s="9" t="s">
        <v>5065</v>
      </c>
      <c r="C955" t="s">
        <v>18</v>
      </c>
      <c r="D955" s="10">
        <v>44439</v>
      </c>
    </row>
    <row r="956" spans="1:4" hidden="1" x14ac:dyDescent="0.25">
      <c r="A956" s="1">
        <v>0</v>
      </c>
      <c r="B956" s="9" t="s">
        <v>5064</v>
      </c>
      <c r="C956" t="s">
        <v>18</v>
      </c>
      <c r="D956" s="10">
        <v>44228</v>
      </c>
    </row>
    <row r="957" spans="1:4" hidden="1" x14ac:dyDescent="0.25">
      <c r="A957" s="1">
        <v>3</v>
      </c>
      <c r="B957" s="9" t="s">
        <v>5064</v>
      </c>
      <c r="C957" t="s">
        <v>18</v>
      </c>
      <c r="D957" s="10">
        <v>41269</v>
      </c>
    </row>
    <row r="958" spans="1:4" hidden="1" x14ac:dyDescent="0.25">
      <c r="A958" s="1">
        <v>4</v>
      </c>
      <c r="B958" s="9" t="s">
        <v>5064</v>
      </c>
      <c r="C958" t="s">
        <v>18</v>
      </c>
      <c r="D958" s="10">
        <v>44469</v>
      </c>
    </row>
    <row r="959" spans="1:4" x14ac:dyDescent="0.25">
      <c r="A959" s="1">
        <v>5</v>
      </c>
      <c r="B959" s="9" t="s">
        <v>5065</v>
      </c>
      <c r="C959" t="s">
        <v>18</v>
      </c>
      <c r="D959" s="10">
        <v>44246</v>
      </c>
    </row>
    <row r="960" spans="1:4" x14ac:dyDescent="0.25">
      <c r="A960" s="1">
        <v>7</v>
      </c>
      <c r="B960" s="9" t="s">
        <v>5065</v>
      </c>
      <c r="C960" t="s">
        <v>18</v>
      </c>
      <c r="D960" s="10">
        <v>44266</v>
      </c>
    </row>
    <row r="961" spans="1:4" hidden="1" x14ac:dyDescent="0.25">
      <c r="A961" s="1">
        <v>0</v>
      </c>
      <c r="B961" s="9" t="s">
        <v>5064</v>
      </c>
      <c r="C961" t="s">
        <v>18</v>
      </c>
      <c r="D961" s="10">
        <v>44474</v>
      </c>
    </row>
    <row r="962" spans="1:4" hidden="1" x14ac:dyDescent="0.25">
      <c r="A962" s="1">
        <v>1</v>
      </c>
      <c r="B962" s="9" t="s">
        <v>5064</v>
      </c>
      <c r="C962" t="s">
        <v>18</v>
      </c>
      <c r="D962" s="10">
        <v>44097</v>
      </c>
    </row>
    <row r="963" spans="1:4" hidden="1" x14ac:dyDescent="0.25">
      <c r="A963" s="1">
        <v>3</v>
      </c>
      <c r="B963" s="9" t="s">
        <v>5064</v>
      </c>
      <c r="C963" t="s">
        <v>143</v>
      </c>
      <c r="D963" s="10">
        <v>39036</v>
      </c>
    </row>
    <row r="964" spans="1:4" hidden="1" x14ac:dyDescent="0.25">
      <c r="A964" s="1">
        <v>4</v>
      </c>
      <c r="B964" s="9" t="s">
        <v>5064</v>
      </c>
      <c r="C964" t="s">
        <v>18</v>
      </c>
      <c r="D964" s="10">
        <v>44237</v>
      </c>
    </row>
    <row r="965" spans="1:4" hidden="1" x14ac:dyDescent="0.25">
      <c r="A965" s="1">
        <v>7</v>
      </c>
      <c r="B965" s="9" t="s">
        <v>5065</v>
      </c>
      <c r="C965" t="s">
        <v>18</v>
      </c>
      <c r="D965" s="10">
        <v>41634</v>
      </c>
    </row>
    <row r="966" spans="1:4" hidden="1" x14ac:dyDescent="0.25">
      <c r="A966" s="1">
        <v>1</v>
      </c>
      <c r="B966" s="9" t="s">
        <v>5064</v>
      </c>
      <c r="C966" t="s">
        <v>18</v>
      </c>
      <c r="D966" s="10">
        <v>41253</v>
      </c>
    </row>
    <row r="967" spans="1:4" hidden="1" x14ac:dyDescent="0.25">
      <c r="A967" s="1">
        <v>3</v>
      </c>
      <c r="B967" s="9" t="s">
        <v>5064</v>
      </c>
      <c r="C967" t="s">
        <v>18</v>
      </c>
      <c r="D967" s="10">
        <v>44456</v>
      </c>
    </row>
    <row r="968" spans="1:4" x14ac:dyDescent="0.25">
      <c r="A968" s="1">
        <v>7</v>
      </c>
      <c r="B968" s="9" t="s">
        <v>5065</v>
      </c>
      <c r="C968" t="s">
        <v>18</v>
      </c>
      <c r="D968" s="10">
        <v>44319</v>
      </c>
    </row>
    <row r="969" spans="1:4" x14ac:dyDescent="0.25">
      <c r="A969" s="1">
        <v>9</v>
      </c>
      <c r="B969" s="9" t="s">
        <v>5065</v>
      </c>
      <c r="C969" t="s">
        <v>18</v>
      </c>
      <c r="D969" s="10">
        <v>44266</v>
      </c>
    </row>
    <row r="970" spans="1:4" hidden="1" x14ac:dyDescent="0.25">
      <c r="A970" s="1">
        <v>0</v>
      </c>
      <c r="B970" s="9" t="s">
        <v>5064</v>
      </c>
      <c r="C970" t="s">
        <v>18</v>
      </c>
      <c r="D970" s="10">
        <v>44278</v>
      </c>
    </row>
    <row r="971" spans="1:4" hidden="1" x14ac:dyDescent="0.25">
      <c r="A971" s="1">
        <v>1</v>
      </c>
      <c r="B971" s="9" t="s">
        <v>5064</v>
      </c>
      <c r="C971" t="s">
        <v>18</v>
      </c>
      <c r="D971" s="10">
        <v>44364</v>
      </c>
    </row>
    <row r="972" spans="1:4" hidden="1" x14ac:dyDescent="0.25">
      <c r="A972" s="1">
        <v>3</v>
      </c>
      <c r="B972" s="9" t="s">
        <v>5064</v>
      </c>
      <c r="C972" t="s">
        <v>18</v>
      </c>
      <c r="D972" s="10">
        <v>44503</v>
      </c>
    </row>
    <row r="973" spans="1:4" hidden="1" x14ac:dyDescent="0.25">
      <c r="A973" s="1">
        <v>4</v>
      </c>
      <c r="B973" s="9" t="s">
        <v>5064</v>
      </c>
      <c r="C973" t="s">
        <v>143</v>
      </c>
      <c r="D973" s="10">
        <v>40892</v>
      </c>
    </row>
    <row r="974" spans="1:4" hidden="1" x14ac:dyDescent="0.25">
      <c r="A974" s="1">
        <v>6</v>
      </c>
      <c r="B974" s="9" t="s">
        <v>5065</v>
      </c>
      <c r="C974" t="s">
        <v>18</v>
      </c>
      <c r="D974" s="10">
        <v>40892</v>
      </c>
    </row>
    <row r="975" spans="1:4" x14ac:dyDescent="0.25">
      <c r="A975" s="1">
        <v>7</v>
      </c>
      <c r="B975" s="9" t="s">
        <v>5065</v>
      </c>
      <c r="C975" t="s">
        <v>18</v>
      </c>
      <c r="D975" s="10">
        <v>44365</v>
      </c>
    </row>
    <row r="976" spans="1:4" hidden="1" x14ac:dyDescent="0.25">
      <c r="A976" s="1">
        <v>9</v>
      </c>
      <c r="B976" s="9" t="s">
        <v>5065</v>
      </c>
      <c r="C976" t="s">
        <v>143</v>
      </c>
      <c r="D976" s="10">
        <v>40892</v>
      </c>
    </row>
    <row r="977" spans="1:4" hidden="1" x14ac:dyDescent="0.25">
      <c r="A977" s="1">
        <v>0</v>
      </c>
      <c r="B977" s="9" t="s">
        <v>5064</v>
      </c>
      <c r="C977" t="s">
        <v>18</v>
      </c>
      <c r="D977" s="10">
        <v>44319</v>
      </c>
    </row>
    <row r="978" spans="1:4" hidden="1" x14ac:dyDescent="0.25">
      <c r="A978" s="1">
        <v>2</v>
      </c>
      <c r="B978" s="9" t="s">
        <v>5064</v>
      </c>
      <c r="C978" t="s">
        <v>18</v>
      </c>
      <c r="D978" s="10">
        <v>44459</v>
      </c>
    </row>
    <row r="979" spans="1:4" x14ac:dyDescent="0.25">
      <c r="A979" s="1">
        <v>6</v>
      </c>
      <c r="B979" s="9" t="s">
        <v>5065</v>
      </c>
      <c r="C979" t="s">
        <v>18</v>
      </c>
      <c r="D979" s="10">
        <v>44279</v>
      </c>
    </row>
    <row r="980" spans="1:4" hidden="1" x14ac:dyDescent="0.25">
      <c r="A980" s="1">
        <v>3</v>
      </c>
      <c r="B980" s="9" t="s">
        <v>5064</v>
      </c>
      <c r="C980" t="s">
        <v>143</v>
      </c>
      <c r="D980" s="10">
        <v>41269</v>
      </c>
    </row>
    <row r="981" spans="1:4" hidden="1" x14ac:dyDescent="0.25">
      <c r="A981" s="1">
        <v>0</v>
      </c>
      <c r="B981" s="9" t="s">
        <v>5064</v>
      </c>
      <c r="C981" t="s">
        <v>18</v>
      </c>
      <c r="D981" s="10">
        <v>44309</v>
      </c>
    </row>
    <row r="982" spans="1:4" hidden="1" x14ac:dyDescent="0.25">
      <c r="A982" s="1">
        <v>3</v>
      </c>
      <c r="B982" s="9" t="s">
        <v>5064</v>
      </c>
      <c r="C982" t="s">
        <v>18</v>
      </c>
      <c r="D982" s="10">
        <v>44209</v>
      </c>
    </row>
    <row r="983" spans="1:4" hidden="1" x14ac:dyDescent="0.25">
      <c r="A983" s="1">
        <v>6</v>
      </c>
      <c r="B983" s="9" t="s">
        <v>5065</v>
      </c>
      <c r="C983" t="s">
        <v>18</v>
      </c>
      <c r="D983" s="10">
        <v>40955</v>
      </c>
    </row>
    <row r="984" spans="1:4" x14ac:dyDescent="0.25">
      <c r="A984" s="1">
        <v>6</v>
      </c>
      <c r="B984" s="9" t="s">
        <v>5065</v>
      </c>
      <c r="C984" t="s">
        <v>18</v>
      </c>
      <c r="D984" s="10">
        <v>44489</v>
      </c>
    </row>
    <row r="985" spans="1:4" x14ac:dyDescent="0.25">
      <c r="A985" s="1">
        <v>7</v>
      </c>
      <c r="B985" s="9" t="s">
        <v>5065</v>
      </c>
      <c r="C985" t="s">
        <v>18</v>
      </c>
      <c r="D985" s="10">
        <v>44233</v>
      </c>
    </row>
    <row r="986" spans="1:4" hidden="1" x14ac:dyDescent="0.25">
      <c r="A986" s="1">
        <v>4</v>
      </c>
      <c r="B986" s="9" t="s">
        <v>5064</v>
      </c>
      <c r="C986" t="s">
        <v>18</v>
      </c>
      <c r="D986" s="10">
        <v>40593</v>
      </c>
    </row>
    <row r="987" spans="1:4" hidden="1" x14ac:dyDescent="0.25">
      <c r="A987" s="1">
        <v>5</v>
      </c>
      <c r="B987" s="9" t="s">
        <v>5065</v>
      </c>
      <c r="C987" t="s">
        <v>18</v>
      </c>
      <c r="D987" s="10">
        <v>44111</v>
      </c>
    </row>
    <row r="988" spans="1:4" x14ac:dyDescent="0.25">
      <c r="A988" s="1">
        <v>7</v>
      </c>
      <c r="B988" s="9" t="s">
        <v>5065</v>
      </c>
      <c r="C988" t="s">
        <v>18</v>
      </c>
      <c r="D988" s="10">
        <v>44306</v>
      </c>
    </row>
    <row r="989" spans="1:4" hidden="1" x14ac:dyDescent="0.25">
      <c r="A989" s="1">
        <v>2</v>
      </c>
      <c r="B989" s="9" t="s">
        <v>5064</v>
      </c>
      <c r="C989" t="s">
        <v>18</v>
      </c>
      <c r="D989" s="10">
        <v>44273</v>
      </c>
    </row>
    <row r="990" spans="1:4" hidden="1" x14ac:dyDescent="0.25">
      <c r="A990" s="1">
        <v>9</v>
      </c>
      <c r="B990" s="9" t="s">
        <v>5065</v>
      </c>
      <c r="C990" t="s">
        <v>18</v>
      </c>
      <c r="D990" s="10">
        <v>40606</v>
      </c>
    </row>
    <row r="991" spans="1:4" hidden="1" x14ac:dyDescent="0.25">
      <c r="A991" s="1">
        <v>3</v>
      </c>
      <c r="B991" s="9" t="s">
        <v>5064</v>
      </c>
      <c r="C991" t="s">
        <v>18</v>
      </c>
      <c r="D991" s="10">
        <v>44403</v>
      </c>
    </row>
    <row r="992" spans="1:4" hidden="1" x14ac:dyDescent="0.25">
      <c r="A992" s="1">
        <v>4</v>
      </c>
      <c r="B992" s="9" t="s">
        <v>5064</v>
      </c>
      <c r="C992" t="s">
        <v>18</v>
      </c>
      <c r="D992" s="10">
        <v>44444</v>
      </c>
    </row>
    <row r="993" spans="1:4" x14ac:dyDescent="0.25">
      <c r="A993" s="1">
        <v>8</v>
      </c>
      <c r="B993" s="9" t="s">
        <v>5065</v>
      </c>
      <c r="C993" t="s">
        <v>18</v>
      </c>
      <c r="D993" s="10">
        <v>44462</v>
      </c>
    </row>
    <row r="994" spans="1:4" x14ac:dyDescent="0.25">
      <c r="A994" s="1">
        <v>6</v>
      </c>
      <c r="B994" s="9" t="s">
        <v>5065</v>
      </c>
      <c r="C994" t="s">
        <v>18</v>
      </c>
      <c r="D994" s="10">
        <v>44259</v>
      </c>
    </row>
    <row r="995" spans="1:4" hidden="1" x14ac:dyDescent="0.25">
      <c r="A995" s="1">
        <v>8</v>
      </c>
      <c r="B995" s="9" t="s">
        <v>5065</v>
      </c>
      <c r="C995" t="s">
        <v>18</v>
      </c>
      <c r="D995" s="10">
        <v>43502</v>
      </c>
    </row>
    <row r="996" spans="1:4" hidden="1" x14ac:dyDescent="0.25">
      <c r="A996" s="1">
        <v>4</v>
      </c>
      <c r="B996" s="9" t="s">
        <v>5064</v>
      </c>
      <c r="C996" t="s">
        <v>18</v>
      </c>
      <c r="D996" s="10">
        <v>44404</v>
      </c>
    </row>
    <row r="997" spans="1:4" hidden="1" x14ac:dyDescent="0.25">
      <c r="A997" s="1">
        <v>7</v>
      </c>
      <c r="B997" s="9" t="s">
        <v>5065</v>
      </c>
      <c r="C997" t="s">
        <v>18</v>
      </c>
      <c r="D997" s="10">
        <v>43938</v>
      </c>
    </row>
    <row r="998" spans="1:4" hidden="1" x14ac:dyDescent="0.25">
      <c r="A998" s="1">
        <v>9</v>
      </c>
      <c r="B998" s="9" t="s">
        <v>5065</v>
      </c>
      <c r="C998" t="s">
        <v>18</v>
      </c>
      <c r="D998" s="10">
        <v>40955</v>
      </c>
    </row>
    <row r="999" spans="1:4" hidden="1" x14ac:dyDescent="0.25">
      <c r="A999" s="1">
        <v>0</v>
      </c>
      <c r="B999" s="9" t="s">
        <v>5064</v>
      </c>
      <c r="C999" t="s">
        <v>18</v>
      </c>
      <c r="D999" s="10">
        <v>41327</v>
      </c>
    </row>
    <row r="1000" spans="1:4" hidden="1" x14ac:dyDescent="0.25">
      <c r="A1000" s="1">
        <v>1</v>
      </c>
      <c r="B1000" s="9" t="s">
        <v>5064</v>
      </c>
      <c r="C1000" t="s">
        <v>18</v>
      </c>
      <c r="D1000" s="10">
        <v>44411</v>
      </c>
    </row>
    <row r="1001" spans="1:4" hidden="1" x14ac:dyDescent="0.25">
      <c r="A1001" s="1">
        <v>2</v>
      </c>
      <c r="B1001" s="9" t="s">
        <v>5064</v>
      </c>
      <c r="C1001" t="s">
        <v>18</v>
      </c>
      <c r="D1001" s="10">
        <v>44516</v>
      </c>
    </row>
    <row r="1002" spans="1:4" hidden="1" x14ac:dyDescent="0.25">
      <c r="A1002" s="1">
        <v>3</v>
      </c>
      <c r="B1002" s="9" t="s">
        <v>5064</v>
      </c>
      <c r="C1002" t="s">
        <v>18</v>
      </c>
      <c r="D1002" s="10">
        <v>44341</v>
      </c>
    </row>
    <row r="1003" spans="1:4" x14ac:dyDescent="0.25">
      <c r="A1003" s="1">
        <v>5</v>
      </c>
      <c r="B1003" s="9" t="s">
        <v>5065</v>
      </c>
      <c r="C1003" t="s">
        <v>18</v>
      </c>
      <c r="D1003" s="10">
        <v>44200</v>
      </c>
    </row>
    <row r="1004" spans="1:4" hidden="1" x14ac:dyDescent="0.25">
      <c r="A1004" s="1">
        <v>0</v>
      </c>
      <c r="B1004" s="9" t="s">
        <v>5064</v>
      </c>
      <c r="C1004" t="s">
        <v>18</v>
      </c>
      <c r="D1004" s="10">
        <v>44257</v>
      </c>
    </row>
    <row r="1005" spans="1:4" hidden="1" x14ac:dyDescent="0.25">
      <c r="A1005" s="1">
        <v>4</v>
      </c>
      <c r="B1005" s="9" t="s">
        <v>5064</v>
      </c>
      <c r="C1005" t="s">
        <v>18</v>
      </c>
      <c r="D1005" s="10">
        <v>44130</v>
      </c>
    </row>
    <row r="1006" spans="1:4" hidden="1" x14ac:dyDescent="0.25">
      <c r="A1006" s="1">
        <v>6</v>
      </c>
      <c r="B1006" s="9" t="s">
        <v>5065</v>
      </c>
      <c r="C1006" t="s">
        <v>18</v>
      </c>
      <c r="D1006" s="10">
        <v>44127</v>
      </c>
    </row>
    <row r="1007" spans="1:4" hidden="1" x14ac:dyDescent="0.25">
      <c r="A1007" s="1">
        <v>8</v>
      </c>
      <c r="B1007" s="9" t="s">
        <v>5065</v>
      </c>
      <c r="C1007" t="s">
        <v>18</v>
      </c>
      <c r="D1007" s="10">
        <v>38755</v>
      </c>
    </row>
    <row r="1008" spans="1:4" hidden="1" x14ac:dyDescent="0.25">
      <c r="A1008" s="1">
        <v>0</v>
      </c>
      <c r="B1008" s="9" t="s">
        <v>5064</v>
      </c>
      <c r="C1008" t="s">
        <v>18</v>
      </c>
      <c r="D1008" s="10">
        <v>44523</v>
      </c>
    </row>
    <row r="1009" spans="1:4" hidden="1" x14ac:dyDescent="0.25">
      <c r="A1009" s="1">
        <v>4</v>
      </c>
      <c r="B1009" s="9" t="s">
        <v>5064</v>
      </c>
      <c r="C1009" t="s">
        <v>18</v>
      </c>
      <c r="D1009" s="10">
        <v>44386</v>
      </c>
    </row>
    <row r="1010" spans="1:4" x14ac:dyDescent="0.25">
      <c r="A1010" s="1">
        <v>5</v>
      </c>
      <c r="B1010" s="9" t="s">
        <v>5065</v>
      </c>
      <c r="C1010" t="s">
        <v>18</v>
      </c>
      <c r="D1010" s="10">
        <v>44297</v>
      </c>
    </row>
    <row r="1011" spans="1:4" hidden="1" x14ac:dyDescent="0.25">
      <c r="A1011" s="1">
        <v>4</v>
      </c>
      <c r="B1011" s="9" t="s">
        <v>5064</v>
      </c>
      <c r="C1011" t="s">
        <v>18</v>
      </c>
      <c r="D1011" s="10">
        <v>44312</v>
      </c>
    </row>
    <row r="1012" spans="1:4" x14ac:dyDescent="0.25">
      <c r="A1012" s="1">
        <v>7</v>
      </c>
      <c r="B1012" s="9" t="s">
        <v>5065</v>
      </c>
      <c r="C1012" t="s">
        <v>18</v>
      </c>
      <c r="D1012" s="10">
        <v>44490</v>
      </c>
    </row>
    <row r="1013" spans="1:4" hidden="1" x14ac:dyDescent="0.25">
      <c r="A1013" s="1">
        <v>2</v>
      </c>
      <c r="B1013" s="9" t="s">
        <v>5064</v>
      </c>
      <c r="C1013" t="s">
        <v>18</v>
      </c>
      <c r="D1013" s="10">
        <v>44026</v>
      </c>
    </row>
    <row r="1014" spans="1:4" hidden="1" x14ac:dyDescent="0.25">
      <c r="A1014" s="1">
        <v>3</v>
      </c>
      <c r="B1014" s="9" t="s">
        <v>5064</v>
      </c>
      <c r="C1014" t="s">
        <v>18</v>
      </c>
      <c r="D1014" s="10">
        <v>43980</v>
      </c>
    </row>
    <row r="1015" spans="1:4" hidden="1" x14ac:dyDescent="0.25">
      <c r="A1015" s="1">
        <v>4</v>
      </c>
      <c r="B1015" s="9" t="s">
        <v>5064</v>
      </c>
      <c r="C1015" t="s">
        <v>18</v>
      </c>
      <c r="D1015" s="10">
        <v>41761</v>
      </c>
    </row>
    <row r="1016" spans="1:4" hidden="1" x14ac:dyDescent="0.25">
      <c r="A1016" s="1">
        <v>6</v>
      </c>
      <c r="B1016" s="9" t="s">
        <v>5065</v>
      </c>
      <c r="C1016" t="s">
        <v>18</v>
      </c>
      <c r="D1016" s="10">
        <v>44096</v>
      </c>
    </row>
    <row r="1017" spans="1:4" x14ac:dyDescent="0.25">
      <c r="A1017" s="1">
        <v>7</v>
      </c>
      <c r="B1017" s="9" t="s">
        <v>5065</v>
      </c>
      <c r="C1017" t="s">
        <v>18</v>
      </c>
      <c r="D1017" s="10">
        <v>44273</v>
      </c>
    </row>
    <row r="1018" spans="1:4" x14ac:dyDescent="0.25">
      <c r="A1018" s="1">
        <v>8</v>
      </c>
      <c r="B1018" s="9" t="s">
        <v>5065</v>
      </c>
      <c r="C1018" t="s">
        <v>18</v>
      </c>
      <c r="D1018" s="10">
        <v>44259</v>
      </c>
    </row>
    <row r="1019" spans="1:4" hidden="1" x14ac:dyDescent="0.25">
      <c r="A1019" s="1">
        <v>9</v>
      </c>
      <c r="B1019" s="9" t="s">
        <v>5065</v>
      </c>
      <c r="C1019" t="s">
        <v>18</v>
      </c>
      <c r="D1019" s="10">
        <v>44141</v>
      </c>
    </row>
    <row r="1020" spans="1:4" hidden="1" x14ac:dyDescent="0.25">
      <c r="A1020" s="1">
        <v>0</v>
      </c>
      <c r="B1020" s="9" t="s">
        <v>5064</v>
      </c>
      <c r="C1020" t="s">
        <v>18</v>
      </c>
      <c r="D1020" s="10">
        <v>44209</v>
      </c>
    </row>
    <row r="1021" spans="1:4" hidden="1" x14ac:dyDescent="0.25">
      <c r="A1021" s="1">
        <v>2</v>
      </c>
      <c r="B1021" s="9" t="s">
        <v>5064</v>
      </c>
      <c r="C1021" t="s">
        <v>18</v>
      </c>
      <c r="D1021" s="10">
        <v>44225</v>
      </c>
    </row>
    <row r="1022" spans="1:4" x14ac:dyDescent="0.25">
      <c r="A1022" s="1">
        <v>8</v>
      </c>
      <c r="B1022" s="9" t="s">
        <v>5065</v>
      </c>
      <c r="C1022" t="s">
        <v>18</v>
      </c>
      <c r="D1022" s="10">
        <v>44250</v>
      </c>
    </row>
    <row r="1023" spans="1:4" x14ac:dyDescent="0.25">
      <c r="A1023" s="1">
        <v>9</v>
      </c>
      <c r="B1023" s="9" t="s">
        <v>5065</v>
      </c>
      <c r="C1023" t="s">
        <v>18</v>
      </c>
      <c r="D1023" s="10">
        <v>44316</v>
      </c>
    </row>
    <row r="1024" spans="1:4" hidden="1" x14ac:dyDescent="0.25">
      <c r="A1024" s="1">
        <v>4</v>
      </c>
      <c r="B1024" s="9" t="s">
        <v>5064</v>
      </c>
      <c r="C1024" t="s">
        <v>18</v>
      </c>
      <c r="D1024" s="10">
        <v>44254</v>
      </c>
    </row>
    <row r="1025" spans="1:4" x14ac:dyDescent="0.25">
      <c r="A1025" s="1">
        <v>6</v>
      </c>
      <c r="B1025" s="9" t="s">
        <v>5065</v>
      </c>
      <c r="C1025" t="s">
        <v>18</v>
      </c>
      <c r="D1025" s="10">
        <v>44269</v>
      </c>
    </row>
    <row r="1026" spans="1:4" hidden="1" x14ac:dyDescent="0.25">
      <c r="A1026" s="1">
        <v>7</v>
      </c>
      <c r="B1026" s="9" t="s">
        <v>5065</v>
      </c>
      <c r="C1026" t="s">
        <v>18</v>
      </c>
      <c r="D1026" s="10">
        <v>40756</v>
      </c>
    </row>
    <row r="1027" spans="1:4" x14ac:dyDescent="0.25">
      <c r="A1027" s="1">
        <v>9</v>
      </c>
      <c r="B1027" s="9" t="s">
        <v>5065</v>
      </c>
      <c r="C1027" t="s">
        <v>18</v>
      </c>
      <c r="D1027" s="10">
        <v>44363</v>
      </c>
    </row>
    <row r="1028" spans="1:4" hidden="1" x14ac:dyDescent="0.25">
      <c r="A1028" s="1">
        <v>0</v>
      </c>
      <c r="B1028" s="9" t="s">
        <v>5064</v>
      </c>
      <c r="C1028" t="s">
        <v>18</v>
      </c>
      <c r="D1028" s="10">
        <v>44252</v>
      </c>
    </row>
    <row r="1029" spans="1:4" hidden="1" x14ac:dyDescent="0.25">
      <c r="A1029" s="1">
        <v>1</v>
      </c>
      <c r="B1029" s="9" t="s">
        <v>5064</v>
      </c>
      <c r="C1029" t="s">
        <v>18</v>
      </c>
      <c r="D1029" s="10">
        <v>44279</v>
      </c>
    </row>
    <row r="1030" spans="1:4" hidden="1" x14ac:dyDescent="0.25">
      <c r="A1030" s="1">
        <v>4</v>
      </c>
      <c r="B1030" s="9" t="s">
        <v>5064</v>
      </c>
      <c r="C1030" t="s">
        <v>18</v>
      </c>
      <c r="D1030" s="10">
        <v>41269</v>
      </c>
    </row>
    <row r="1031" spans="1:4" x14ac:dyDescent="0.25">
      <c r="A1031" s="1">
        <v>6</v>
      </c>
      <c r="B1031" s="9" t="s">
        <v>5065</v>
      </c>
      <c r="C1031" t="s">
        <v>18</v>
      </c>
      <c r="D1031" s="10">
        <v>44377</v>
      </c>
    </row>
    <row r="1032" spans="1:4" hidden="1" x14ac:dyDescent="0.25">
      <c r="A1032" s="1">
        <v>1</v>
      </c>
      <c r="B1032" s="9" t="s">
        <v>5064</v>
      </c>
      <c r="C1032" t="s">
        <v>18</v>
      </c>
      <c r="D1032" s="10">
        <v>40892</v>
      </c>
    </row>
    <row r="1033" spans="1:4" hidden="1" x14ac:dyDescent="0.25">
      <c r="A1033" s="1">
        <v>2</v>
      </c>
      <c r="B1033" s="9" t="s">
        <v>5064</v>
      </c>
      <c r="C1033" t="s">
        <v>18</v>
      </c>
      <c r="D1033" s="10">
        <v>44348</v>
      </c>
    </row>
    <row r="1034" spans="1:4" hidden="1" x14ac:dyDescent="0.25">
      <c r="A1034" s="1">
        <v>4</v>
      </c>
      <c r="B1034" s="9" t="s">
        <v>5064</v>
      </c>
      <c r="C1034" t="s">
        <v>18</v>
      </c>
      <c r="D1034" s="10">
        <v>44236</v>
      </c>
    </row>
    <row r="1035" spans="1:4" x14ac:dyDescent="0.25">
      <c r="A1035" s="1">
        <v>7</v>
      </c>
      <c r="B1035" s="9" t="s">
        <v>5065</v>
      </c>
      <c r="C1035" t="s">
        <v>18</v>
      </c>
      <c r="D1035" s="10">
        <v>44253</v>
      </c>
    </row>
    <row r="1036" spans="1:4" x14ac:dyDescent="0.25">
      <c r="A1036" s="1">
        <v>8</v>
      </c>
      <c r="B1036" s="9" t="s">
        <v>5065</v>
      </c>
      <c r="C1036" t="s">
        <v>18</v>
      </c>
      <c r="D1036" s="10">
        <v>44425</v>
      </c>
    </row>
    <row r="1037" spans="1:4" hidden="1" x14ac:dyDescent="0.25">
      <c r="A1037" s="1">
        <v>0</v>
      </c>
      <c r="B1037" s="9" t="s">
        <v>5064</v>
      </c>
      <c r="C1037" t="s">
        <v>18</v>
      </c>
      <c r="D1037" s="10">
        <v>44264</v>
      </c>
    </row>
    <row r="1038" spans="1:4" hidden="1" x14ac:dyDescent="0.25">
      <c r="A1038" s="1">
        <v>1</v>
      </c>
      <c r="B1038" s="9" t="s">
        <v>5064</v>
      </c>
      <c r="C1038" t="s">
        <v>18</v>
      </c>
      <c r="D1038" s="10">
        <v>44474</v>
      </c>
    </row>
    <row r="1039" spans="1:4" hidden="1" x14ac:dyDescent="0.25">
      <c r="A1039" s="1">
        <v>3</v>
      </c>
      <c r="B1039" s="9"/>
      <c r="C1039" t="s">
        <v>143</v>
      </c>
      <c r="D1039" s="10">
        <v>44454</v>
      </c>
    </row>
    <row r="1040" spans="1:4" x14ac:dyDescent="0.25">
      <c r="A1040" s="1">
        <v>5</v>
      </c>
      <c r="B1040" s="9" t="s">
        <v>5065</v>
      </c>
      <c r="C1040" t="s">
        <v>18</v>
      </c>
      <c r="D1040" s="10">
        <v>44369</v>
      </c>
    </row>
    <row r="1041" spans="1:4" hidden="1" x14ac:dyDescent="0.25">
      <c r="A1041" s="1">
        <v>2</v>
      </c>
      <c r="B1041" s="9" t="s">
        <v>5064</v>
      </c>
      <c r="C1041" t="s">
        <v>18</v>
      </c>
      <c r="D1041" s="10">
        <v>44233</v>
      </c>
    </row>
    <row r="1042" spans="1:4" hidden="1" x14ac:dyDescent="0.25">
      <c r="A1042" s="1">
        <v>4</v>
      </c>
      <c r="B1042" s="9" t="s">
        <v>5064</v>
      </c>
      <c r="C1042" t="s">
        <v>18</v>
      </c>
      <c r="D1042" s="10">
        <v>44268</v>
      </c>
    </row>
    <row r="1043" spans="1:4" hidden="1" x14ac:dyDescent="0.25">
      <c r="A1043" s="1">
        <v>1</v>
      </c>
      <c r="B1043" s="9" t="s">
        <v>5064</v>
      </c>
      <c r="C1043" t="s">
        <v>18</v>
      </c>
      <c r="D1043" s="10">
        <v>44425</v>
      </c>
    </row>
    <row r="1044" spans="1:4" hidden="1" x14ac:dyDescent="0.25">
      <c r="A1044" s="1">
        <v>3</v>
      </c>
      <c r="B1044" s="9" t="s">
        <v>5064</v>
      </c>
      <c r="C1044" t="s">
        <v>18</v>
      </c>
      <c r="D1044" s="10">
        <v>44202</v>
      </c>
    </row>
    <row r="1045" spans="1:4" hidden="1" x14ac:dyDescent="0.25">
      <c r="A1045" s="1">
        <v>0</v>
      </c>
      <c r="B1045" s="9" t="s">
        <v>5064</v>
      </c>
      <c r="C1045" t="s">
        <v>18</v>
      </c>
      <c r="D1045" s="10">
        <v>44474</v>
      </c>
    </row>
    <row r="1046" spans="1:4" hidden="1" x14ac:dyDescent="0.25">
      <c r="A1046" s="1">
        <v>2</v>
      </c>
      <c r="B1046" s="9" t="s">
        <v>5064</v>
      </c>
      <c r="C1046" t="s">
        <v>18</v>
      </c>
      <c r="D1046" s="10">
        <v>44526</v>
      </c>
    </row>
    <row r="1047" spans="1:4" hidden="1" x14ac:dyDescent="0.25">
      <c r="A1047" s="1">
        <v>0</v>
      </c>
      <c r="B1047" s="9" t="s">
        <v>5064</v>
      </c>
      <c r="C1047" t="s">
        <v>18</v>
      </c>
      <c r="D1047" s="10">
        <v>44273</v>
      </c>
    </row>
    <row r="1048" spans="1:4" x14ac:dyDescent="0.25">
      <c r="A1048" s="1">
        <v>5</v>
      </c>
      <c r="B1048" s="9" t="s">
        <v>5065</v>
      </c>
      <c r="C1048" t="s">
        <v>18</v>
      </c>
      <c r="D1048" s="10">
        <v>44313</v>
      </c>
    </row>
    <row r="1049" spans="1:4" x14ac:dyDescent="0.25">
      <c r="A1049" s="1">
        <v>6</v>
      </c>
      <c r="B1049" s="9" t="s">
        <v>5065</v>
      </c>
      <c r="C1049" t="s">
        <v>18</v>
      </c>
      <c r="D1049" s="10">
        <v>44244</v>
      </c>
    </row>
    <row r="1050" spans="1:4" hidden="1" x14ac:dyDescent="0.25">
      <c r="A1050" s="1">
        <v>0</v>
      </c>
      <c r="B1050" s="9" t="s">
        <v>5064</v>
      </c>
      <c r="C1050" t="s">
        <v>18</v>
      </c>
      <c r="D1050" s="10">
        <v>44040</v>
      </c>
    </row>
    <row r="1051" spans="1:4" hidden="1" x14ac:dyDescent="0.25">
      <c r="A1051" s="1">
        <v>3</v>
      </c>
      <c r="B1051" s="9" t="s">
        <v>5064</v>
      </c>
      <c r="C1051" t="s">
        <v>18</v>
      </c>
      <c r="D1051" s="10">
        <v>44243</v>
      </c>
    </row>
    <row r="1052" spans="1:4" hidden="1" x14ac:dyDescent="0.25">
      <c r="A1052" s="1">
        <v>4</v>
      </c>
      <c r="B1052" s="9" t="s">
        <v>5064</v>
      </c>
      <c r="C1052" t="s">
        <v>18</v>
      </c>
      <c r="D1052" s="10">
        <v>44301</v>
      </c>
    </row>
    <row r="1053" spans="1:4" hidden="1" x14ac:dyDescent="0.25">
      <c r="A1053" s="1">
        <v>8</v>
      </c>
      <c r="B1053" s="9" t="s">
        <v>5065</v>
      </c>
      <c r="C1053" t="s">
        <v>18</v>
      </c>
      <c r="D1053" s="10">
        <v>43096</v>
      </c>
    </row>
    <row r="1054" spans="1:4" x14ac:dyDescent="0.25">
      <c r="A1054" s="1">
        <v>9</v>
      </c>
      <c r="B1054" s="9" t="s">
        <v>5065</v>
      </c>
      <c r="C1054" t="s">
        <v>18</v>
      </c>
      <c r="D1054" s="10">
        <v>44316</v>
      </c>
    </row>
    <row r="1055" spans="1:4" hidden="1" x14ac:dyDescent="0.25">
      <c r="A1055" s="1">
        <v>0</v>
      </c>
      <c r="B1055" s="9" t="s">
        <v>5064</v>
      </c>
      <c r="C1055" t="s">
        <v>18</v>
      </c>
      <c r="D1055" s="10">
        <v>44244</v>
      </c>
    </row>
    <row r="1056" spans="1:4" hidden="1" x14ac:dyDescent="0.25">
      <c r="A1056" s="1">
        <v>4</v>
      </c>
      <c r="B1056" s="9" t="s">
        <v>5064</v>
      </c>
      <c r="C1056" t="s">
        <v>18</v>
      </c>
      <c r="D1056" s="10">
        <v>44284</v>
      </c>
    </row>
    <row r="1057" spans="1:4" x14ac:dyDescent="0.25">
      <c r="A1057" s="1">
        <v>9</v>
      </c>
      <c r="B1057" s="9" t="s">
        <v>5065</v>
      </c>
      <c r="C1057" t="s">
        <v>18</v>
      </c>
      <c r="D1057" s="10">
        <v>44242</v>
      </c>
    </row>
    <row r="1058" spans="1:4" hidden="1" x14ac:dyDescent="0.25">
      <c r="A1058" s="1">
        <v>0</v>
      </c>
      <c r="B1058" s="9" t="s">
        <v>5064</v>
      </c>
      <c r="C1058" t="s">
        <v>18</v>
      </c>
      <c r="D1058" s="10">
        <v>44085</v>
      </c>
    </row>
    <row r="1059" spans="1:4" hidden="1" x14ac:dyDescent="0.25">
      <c r="A1059" s="1">
        <v>2</v>
      </c>
      <c r="B1059" s="9" t="s">
        <v>5064</v>
      </c>
      <c r="C1059" t="s">
        <v>18</v>
      </c>
      <c r="D1059" s="10">
        <v>44181</v>
      </c>
    </row>
    <row r="1060" spans="1:4" hidden="1" x14ac:dyDescent="0.25">
      <c r="A1060" s="1">
        <v>3</v>
      </c>
      <c r="B1060" s="9" t="s">
        <v>5064</v>
      </c>
      <c r="C1060" t="s">
        <v>18</v>
      </c>
      <c r="D1060" s="10">
        <v>44285</v>
      </c>
    </row>
    <row r="1061" spans="1:4" x14ac:dyDescent="0.25">
      <c r="A1061" s="1">
        <v>7</v>
      </c>
      <c r="B1061" s="9" t="s">
        <v>5065</v>
      </c>
      <c r="C1061" t="s">
        <v>18</v>
      </c>
      <c r="D1061" s="10">
        <v>44273</v>
      </c>
    </row>
    <row r="1062" spans="1:4" hidden="1" x14ac:dyDescent="0.25">
      <c r="A1062" s="1">
        <v>2</v>
      </c>
      <c r="B1062" s="9" t="s">
        <v>5064</v>
      </c>
      <c r="C1062" t="s">
        <v>18</v>
      </c>
      <c r="D1062" s="10">
        <v>44232</v>
      </c>
    </row>
    <row r="1063" spans="1:4" x14ac:dyDescent="0.25">
      <c r="A1063" s="1">
        <v>5</v>
      </c>
      <c r="B1063" s="9" t="s">
        <v>5065</v>
      </c>
      <c r="C1063" t="s">
        <v>18</v>
      </c>
      <c r="D1063" s="10">
        <v>44224</v>
      </c>
    </row>
    <row r="1064" spans="1:4" x14ac:dyDescent="0.25">
      <c r="A1064" s="1">
        <v>9</v>
      </c>
      <c r="B1064" s="9" t="s">
        <v>5065</v>
      </c>
      <c r="C1064" t="s">
        <v>18</v>
      </c>
      <c r="D1064" s="10">
        <v>44363</v>
      </c>
    </row>
    <row r="1065" spans="1:4" hidden="1" x14ac:dyDescent="0.25">
      <c r="A1065" s="1">
        <v>1</v>
      </c>
      <c r="B1065" s="9" t="s">
        <v>5064</v>
      </c>
      <c r="C1065" t="s">
        <v>18</v>
      </c>
      <c r="D1065" s="10">
        <v>44368</v>
      </c>
    </row>
    <row r="1066" spans="1:4" hidden="1" x14ac:dyDescent="0.25">
      <c r="A1066" s="1">
        <v>0</v>
      </c>
      <c r="B1066" s="9" t="s">
        <v>5064</v>
      </c>
      <c r="C1066" t="s">
        <v>18</v>
      </c>
      <c r="D1066" s="10">
        <v>41635</v>
      </c>
    </row>
    <row r="1067" spans="1:4" hidden="1" x14ac:dyDescent="0.25">
      <c r="A1067" s="1">
        <v>3</v>
      </c>
      <c r="B1067" s="9" t="s">
        <v>5064</v>
      </c>
      <c r="C1067" t="s">
        <v>18</v>
      </c>
      <c r="D1067" s="10">
        <v>44291</v>
      </c>
    </row>
    <row r="1068" spans="1:4" x14ac:dyDescent="0.25">
      <c r="A1068" s="1">
        <v>9</v>
      </c>
      <c r="B1068" s="9" t="s">
        <v>5065</v>
      </c>
      <c r="C1068" t="s">
        <v>18</v>
      </c>
      <c r="D1068" s="10">
        <v>44243</v>
      </c>
    </row>
    <row r="1069" spans="1:4" hidden="1" x14ac:dyDescent="0.25">
      <c r="A1069" s="1">
        <v>0</v>
      </c>
      <c r="B1069" s="9" t="s">
        <v>5064</v>
      </c>
      <c r="C1069" t="s">
        <v>18</v>
      </c>
      <c r="D1069" s="10">
        <v>44530</v>
      </c>
    </row>
    <row r="1070" spans="1:4" hidden="1" x14ac:dyDescent="0.25">
      <c r="A1070" s="1">
        <v>5</v>
      </c>
      <c r="B1070" s="9" t="s">
        <v>5065</v>
      </c>
      <c r="C1070" t="s">
        <v>18</v>
      </c>
      <c r="D1070" s="10">
        <v>43798</v>
      </c>
    </row>
    <row r="1071" spans="1:4" x14ac:dyDescent="0.25">
      <c r="A1071" s="1">
        <v>8</v>
      </c>
      <c r="B1071" s="9" t="s">
        <v>5065</v>
      </c>
      <c r="C1071" t="s">
        <v>18</v>
      </c>
      <c r="D1071" s="10">
        <v>44480</v>
      </c>
    </row>
    <row r="1072" spans="1:4" x14ac:dyDescent="0.25">
      <c r="A1072" s="1">
        <v>9</v>
      </c>
      <c r="B1072" s="9" t="s">
        <v>5065</v>
      </c>
      <c r="C1072" t="s">
        <v>18</v>
      </c>
      <c r="D1072" s="10">
        <v>44488</v>
      </c>
    </row>
    <row r="1073" spans="1:4" hidden="1" x14ac:dyDescent="0.25">
      <c r="A1073" s="1">
        <v>2</v>
      </c>
      <c r="B1073" s="9" t="s">
        <v>5064</v>
      </c>
      <c r="C1073" t="s">
        <v>18</v>
      </c>
      <c r="D1073" s="10">
        <v>44417</v>
      </c>
    </row>
    <row r="1074" spans="1:4" x14ac:dyDescent="0.25">
      <c r="A1074" s="1">
        <v>6</v>
      </c>
      <c r="B1074" s="9" t="s">
        <v>5065</v>
      </c>
      <c r="C1074" t="s">
        <v>18</v>
      </c>
      <c r="D1074" s="10">
        <v>44250</v>
      </c>
    </row>
    <row r="1075" spans="1:4" x14ac:dyDescent="0.25">
      <c r="A1075" s="1">
        <v>7</v>
      </c>
      <c r="B1075" s="9" t="s">
        <v>5065</v>
      </c>
      <c r="C1075" t="s">
        <v>18</v>
      </c>
      <c r="D1075" s="10">
        <v>44200</v>
      </c>
    </row>
    <row r="1076" spans="1:4" x14ac:dyDescent="0.25">
      <c r="A1076" s="1">
        <v>9</v>
      </c>
      <c r="B1076" s="9" t="s">
        <v>5065</v>
      </c>
      <c r="C1076" t="s">
        <v>18</v>
      </c>
      <c r="D1076" s="10">
        <v>44273</v>
      </c>
    </row>
    <row r="1077" spans="1:4" hidden="1" x14ac:dyDescent="0.25">
      <c r="A1077" s="1">
        <v>6</v>
      </c>
      <c r="B1077" s="9" t="s">
        <v>5065</v>
      </c>
      <c r="C1077" t="s">
        <v>18</v>
      </c>
      <c r="D1077" s="10">
        <v>43931</v>
      </c>
    </row>
    <row r="1078" spans="1:4" hidden="1" x14ac:dyDescent="0.25">
      <c r="A1078" s="1">
        <v>0</v>
      </c>
      <c r="B1078" s="9" t="s">
        <v>5064</v>
      </c>
      <c r="C1078" t="s">
        <v>18</v>
      </c>
      <c r="D1078" s="10">
        <v>44509</v>
      </c>
    </row>
    <row r="1079" spans="1:4" hidden="1" x14ac:dyDescent="0.25">
      <c r="A1079" s="1">
        <v>1</v>
      </c>
      <c r="B1079" s="9" t="s">
        <v>5064</v>
      </c>
      <c r="C1079" t="s">
        <v>18</v>
      </c>
      <c r="D1079" s="10">
        <v>44295</v>
      </c>
    </row>
    <row r="1080" spans="1:4" hidden="1" x14ac:dyDescent="0.25">
      <c r="A1080" s="1">
        <v>3</v>
      </c>
      <c r="B1080" s="9" t="s">
        <v>5064</v>
      </c>
      <c r="C1080" t="s">
        <v>18</v>
      </c>
      <c r="D1080" s="10">
        <v>44316</v>
      </c>
    </row>
    <row r="1081" spans="1:4" hidden="1" x14ac:dyDescent="0.25">
      <c r="A1081" s="1">
        <v>4</v>
      </c>
      <c r="B1081" s="9" t="s">
        <v>5064</v>
      </c>
      <c r="C1081" t="s">
        <v>18</v>
      </c>
      <c r="D1081" s="10">
        <v>43503</v>
      </c>
    </row>
    <row r="1082" spans="1:4" x14ac:dyDescent="0.25">
      <c r="A1082" s="1">
        <v>5</v>
      </c>
      <c r="B1082" s="9" t="s">
        <v>5065</v>
      </c>
      <c r="C1082" t="s">
        <v>18</v>
      </c>
      <c r="D1082" s="10">
        <v>44253</v>
      </c>
    </row>
    <row r="1083" spans="1:4" x14ac:dyDescent="0.25">
      <c r="A1083" s="1">
        <v>6</v>
      </c>
      <c r="B1083" s="9" t="s">
        <v>5065</v>
      </c>
      <c r="C1083" t="s">
        <v>18</v>
      </c>
      <c r="D1083" s="10">
        <v>44324</v>
      </c>
    </row>
    <row r="1084" spans="1:4" x14ac:dyDescent="0.25">
      <c r="A1084" s="1">
        <v>7</v>
      </c>
      <c r="B1084" s="9" t="s">
        <v>5065</v>
      </c>
      <c r="C1084" t="s">
        <v>18</v>
      </c>
      <c r="D1084" s="10">
        <v>44315</v>
      </c>
    </row>
    <row r="1085" spans="1:4" x14ac:dyDescent="0.25">
      <c r="A1085" s="1">
        <v>8</v>
      </c>
      <c r="B1085" s="9" t="s">
        <v>5065</v>
      </c>
      <c r="C1085" t="s">
        <v>18</v>
      </c>
      <c r="D1085" s="10">
        <v>44469</v>
      </c>
    </row>
    <row r="1086" spans="1:4" hidden="1" x14ac:dyDescent="0.25">
      <c r="A1086" s="1">
        <v>0</v>
      </c>
      <c r="B1086" s="9" t="s">
        <v>5064</v>
      </c>
      <c r="C1086" t="s">
        <v>18</v>
      </c>
      <c r="D1086" s="10">
        <v>40476</v>
      </c>
    </row>
    <row r="1087" spans="1:4" hidden="1" x14ac:dyDescent="0.25">
      <c r="A1087" s="1">
        <v>5</v>
      </c>
      <c r="B1087" s="9" t="s">
        <v>5065</v>
      </c>
      <c r="C1087" t="s">
        <v>18</v>
      </c>
      <c r="D1087" s="10">
        <v>41424</v>
      </c>
    </row>
    <row r="1088" spans="1:4" hidden="1" x14ac:dyDescent="0.25">
      <c r="A1088" s="1">
        <v>7</v>
      </c>
      <c r="B1088" s="9" t="s">
        <v>5065</v>
      </c>
      <c r="C1088" t="s">
        <v>18</v>
      </c>
      <c r="D1088" s="10">
        <v>43817</v>
      </c>
    </row>
    <row r="1089" spans="1:4" x14ac:dyDescent="0.25">
      <c r="A1089" s="1">
        <v>8</v>
      </c>
      <c r="B1089" s="9" t="s">
        <v>5065</v>
      </c>
      <c r="C1089" t="s">
        <v>18</v>
      </c>
      <c r="D1089" s="10">
        <v>44510</v>
      </c>
    </row>
    <row r="1090" spans="1:4" x14ac:dyDescent="0.25">
      <c r="A1090" s="1">
        <v>9</v>
      </c>
      <c r="B1090" s="9" t="s">
        <v>5065</v>
      </c>
      <c r="C1090" t="s">
        <v>18</v>
      </c>
      <c r="D1090" s="10">
        <v>44271</v>
      </c>
    </row>
    <row r="1091" spans="1:4" x14ac:dyDescent="0.25">
      <c r="A1091" s="1">
        <v>9</v>
      </c>
      <c r="B1091" s="9" t="s">
        <v>5065</v>
      </c>
      <c r="C1091" t="s">
        <v>18</v>
      </c>
      <c r="D1091" s="10">
        <v>44348</v>
      </c>
    </row>
    <row r="1092" spans="1:4" hidden="1" x14ac:dyDescent="0.25">
      <c r="A1092" s="1">
        <v>1</v>
      </c>
      <c r="B1092" s="9" t="s">
        <v>5064</v>
      </c>
      <c r="C1092" t="s">
        <v>18</v>
      </c>
      <c r="D1092" s="10">
        <v>44124</v>
      </c>
    </row>
    <row r="1093" spans="1:4" hidden="1" x14ac:dyDescent="0.25">
      <c r="A1093" s="1">
        <v>9</v>
      </c>
      <c r="B1093" s="9" t="s">
        <v>5065</v>
      </c>
      <c r="C1093" t="s">
        <v>18</v>
      </c>
      <c r="D1093" s="10">
        <v>43658</v>
      </c>
    </row>
    <row r="1094" spans="1:4" hidden="1" x14ac:dyDescent="0.25">
      <c r="A1094" s="1">
        <v>2</v>
      </c>
      <c r="B1094" s="9" t="s">
        <v>5064</v>
      </c>
      <c r="C1094" t="s">
        <v>18</v>
      </c>
      <c r="D1094" s="10">
        <v>44438</v>
      </c>
    </row>
    <row r="1095" spans="1:4" hidden="1" x14ac:dyDescent="0.25">
      <c r="A1095" s="1">
        <v>6</v>
      </c>
      <c r="B1095" s="9" t="s">
        <v>5065</v>
      </c>
      <c r="C1095" t="s">
        <v>18</v>
      </c>
      <c r="D1095" s="10">
        <v>43468</v>
      </c>
    </row>
    <row r="1096" spans="1:4" x14ac:dyDescent="0.25">
      <c r="A1096" s="1">
        <v>9</v>
      </c>
      <c r="B1096" s="9" t="s">
        <v>5065</v>
      </c>
      <c r="C1096" t="s">
        <v>18</v>
      </c>
      <c r="D1096" s="10">
        <v>44273</v>
      </c>
    </row>
    <row r="1097" spans="1:4" hidden="1" x14ac:dyDescent="0.25">
      <c r="A1097" s="1">
        <v>2</v>
      </c>
      <c r="B1097" s="9" t="s">
        <v>5064</v>
      </c>
      <c r="C1097" t="s">
        <v>18</v>
      </c>
      <c r="D1097" s="10">
        <v>40955</v>
      </c>
    </row>
    <row r="1098" spans="1:4" hidden="1" x14ac:dyDescent="0.25">
      <c r="A1098" s="1">
        <v>3</v>
      </c>
      <c r="B1098" s="9" t="s">
        <v>5064</v>
      </c>
      <c r="C1098" t="s">
        <v>143</v>
      </c>
      <c r="D1098" s="10">
        <v>38995</v>
      </c>
    </row>
    <row r="1099" spans="1:4" hidden="1" x14ac:dyDescent="0.25">
      <c r="A1099" s="1">
        <v>6</v>
      </c>
      <c r="B1099" s="9" t="s">
        <v>5065</v>
      </c>
      <c r="C1099" t="s">
        <v>18</v>
      </c>
      <c r="D1099" s="10">
        <v>41557</v>
      </c>
    </row>
    <row r="1100" spans="1:4" hidden="1" x14ac:dyDescent="0.25">
      <c r="A1100" s="1">
        <v>8</v>
      </c>
      <c r="B1100" s="9" t="s">
        <v>5065</v>
      </c>
      <c r="C1100" t="s">
        <v>18</v>
      </c>
      <c r="D1100" s="10">
        <v>43929</v>
      </c>
    </row>
    <row r="1101" spans="1:4" hidden="1" x14ac:dyDescent="0.25">
      <c r="A1101" s="1">
        <v>1</v>
      </c>
      <c r="B1101" s="9" t="s">
        <v>5064</v>
      </c>
      <c r="C1101" t="s">
        <v>18</v>
      </c>
      <c r="D1101" s="10">
        <v>44363</v>
      </c>
    </row>
    <row r="1102" spans="1:4" hidden="1" x14ac:dyDescent="0.25">
      <c r="A1102" s="1">
        <v>3</v>
      </c>
      <c r="B1102" s="9" t="s">
        <v>5064</v>
      </c>
      <c r="C1102" t="s">
        <v>18</v>
      </c>
      <c r="D1102" s="10">
        <v>44526</v>
      </c>
    </row>
    <row r="1103" spans="1:4" hidden="1" x14ac:dyDescent="0.25">
      <c r="A1103" s="1">
        <v>2</v>
      </c>
      <c r="B1103" s="9" t="s">
        <v>5064</v>
      </c>
      <c r="C1103" t="s">
        <v>18</v>
      </c>
      <c r="D1103" s="10">
        <v>44245</v>
      </c>
    </row>
    <row r="1104" spans="1:4" x14ac:dyDescent="0.25">
      <c r="A1104" s="1">
        <v>5</v>
      </c>
      <c r="B1104" s="9" t="s">
        <v>5065</v>
      </c>
      <c r="C1104" t="s">
        <v>18</v>
      </c>
      <c r="D1104" s="10">
        <v>44281</v>
      </c>
    </row>
    <row r="1105" spans="1:4" x14ac:dyDescent="0.25">
      <c r="A1105" s="1">
        <v>6</v>
      </c>
      <c r="B1105" s="9" t="s">
        <v>5065</v>
      </c>
      <c r="C1105" t="s">
        <v>18</v>
      </c>
      <c r="D1105" s="10">
        <v>44298</v>
      </c>
    </row>
    <row r="1106" spans="1:4" x14ac:dyDescent="0.25">
      <c r="A1106" s="1">
        <v>7</v>
      </c>
      <c r="B1106" s="9" t="s">
        <v>5065</v>
      </c>
      <c r="C1106" t="s">
        <v>18</v>
      </c>
      <c r="D1106" s="10">
        <v>44323</v>
      </c>
    </row>
    <row r="1107" spans="1:4" x14ac:dyDescent="0.25">
      <c r="A1107" s="1">
        <v>8</v>
      </c>
      <c r="B1107" s="9" t="s">
        <v>5065</v>
      </c>
      <c r="C1107" t="s">
        <v>18</v>
      </c>
      <c r="D1107" s="10">
        <v>44398</v>
      </c>
    </row>
    <row r="1108" spans="1:4" hidden="1" x14ac:dyDescent="0.25">
      <c r="A1108" s="1">
        <v>2</v>
      </c>
      <c r="B1108" s="9" t="s">
        <v>5064</v>
      </c>
      <c r="C1108" t="s">
        <v>18</v>
      </c>
      <c r="D1108" s="10">
        <v>44320</v>
      </c>
    </row>
    <row r="1109" spans="1:4" x14ac:dyDescent="0.25">
      <c r="A1109" s="1">
        <v>7</v>
      </c>
      <c r="B1109" s="9" t="s">
        <v>5065</v>
      </c>
      <c r="C1109" t="s">
        <v>18</v>
      </c>
      <c r="D1109" s="10">
        <v>44266</v>
      </c>
    </row>
    <row r="1110" spans="1:4" x14ac:dyDescent="0.25">
      <c r="A1110" s="1">
        <v>8</v>
      </c>
      <c r="B1110" s="9" t="s">
        <v>5065</v>
      </c>
      <c r="C1110" t="s">
        <v>18</v>
      </c>
      <c r="D1110" s="10">
        <v>44398</v>
      </c>
    </row>
    <row r="1111" spans="1:4" hidden="1" x14ac:dyDescent="0.25">
      <c r="A1111" s="1">
        <v>4</v>
      </c>
      <c r="B1111" s="9" t="s">
        <v>5064</v>
      </c>
      <c r="C1111" t="s">
        <v>18</v>
      </c>
      <c r="D1111" s="10">
        <v>44426</v>
      </c>
    </row>
    <row r="1112" spans="1:4" x14ac:dyDescent="0.25">
      <c r="A1112" s="1">
        <v>7</v>
      </c>
      <c r="B1112" s="9" t="s">
        <v>5065</v>
      </c>
      <c r="C1112" t="s">
        <v>18</v>
      </c>
      <c r="D1112" s="10">
        <v>44246</v>
      </c>
    </row>
    <row r="1113" spans="1:4" x14ac:dyDescent="0.25">
      <c r="A1113" s="1">
        <v>7</v>
      </c>
      <c r="B1113" s="9" t="s">
        <v>5065</v>
      </c>
      <c r="C1113" t="s">
        <v>18</v>
      </c>
      <c r="D1113" s="10">
        <v>44407</v>
      </c>
    </row>
    <row r="1114" spans="1:4" hidden="1" x14ac:dyDescent="0.25">
      <c r="A1114" s="1">
        <v>1</v>
      </c>
      <c r="B1114" s="9" t="s">
        <v>5064</v>
      </c>
      <c r="C1114" t="s">
        <v>18</v>
      </c>
      <c r="D1114" s="10">
        <v>44494</v>
      </c>
    </row>
    <row r="1115" spans="1:4" hidden="1" x14ac:dyDescent="0.25">
      <c r="A1115" s="1">
        <v>5</v>
      </c>
      <c r="B1115" s="9" t="s">
        <v>5065</v>
      </c>
      <c r="C1115" t="s">
        <v>18</v>
      </c>
      <c r="D1115" s="10">
        <v>44160</v>
      </c>
    </row>
    <row r="1116" spans="1:4" x14ac:dyDescent="0.25">
      <c r="A1116" s="1">
        <v>7</v>
      </c>
      <c r="B1116" s="9" t="s">
        <v>5065</v>
      </c>
      <c r="C1116" t="s">
        <v>18</v>
      </c>
      <c r="D1116" s="10">
        <v>44412</v>
      </c>
    </row>
    <row r="1117" spans="1:4" x14ac:dyDescent="0.25">
      <c r="A1117" s="1">
        <v>8</v>
      </c>
      <c r="B1117" s="9" t="s">
        <v>5065</v>
      </c>
      <c r="C1117" t="s">
        <v>18</v>
      </c>
      <c r="D1117" s="10">
        <v>44256</v>
      </c>
    </row>
    <row r="1118" spans="1:4" hidden="1" x14ac:dyDescent="0.25">
      <c r="A1118" s="1">
        <v>9</v>
      </c>
      <c r="B1118" s="9" t="s">
        <v>5065</v>
      </c>
      <c r="C1118" t="s">
        <v>18</v>
      </c>
      <c r="D1118" s="10">
        <v>44088</v>
      </c>
    </row>
    <row r="1119" spans="1:4" hidden="1" x14ac:dyDescent="0.25">
      <c r="A1119" s="1">
        <v>0</v>
      </c>
      <c r="B1119" s="9" t="s">
        <v>5064</v>
      </c>
      <c r="C1119" t="s">
        <v>18</v>
      </c>
      <c r="D1119" s="10">
        <v>44461</v>
      </c>
    </row>
    <row r="1120" spans="1:4" hidden="1" x14ac:dyDescent="0.25">
      <c r="A1120" s="1">
        <v>3</v>
      </c>
      <c r="B1120" s="9" t="s">
        <v>5064</v>
      </c>
      <c r="C1120" t="s">
        <v>18</v>
      </c>
      <c r="D1120" s="10">
        <v>44094</v>
      </c>
    </row>
    <row r="1121" spans="1:4" hidden="1" x14ac:dyDescent="0.25">
      <c r="A1121" s="1">
        <v>5</v>
      </c>
      <c r="B1121" s="9" t="s">
        <v>5065</v>
      </c>
      <c r="C1121" t="s">
        <v>18</v>
      </c>
      <c r="D1121" s="10">
        <v>43535</v>
      </c>
    </row>
    <row r="1122" spans="1:4" hidden="1" x14ac:dyDescent="0.25">
      <c r="A1122" s="1">
        <v>0</v>
      </c>
      <c r="B1122" s="9" t="s">
        <v>5064</v>
      </c>
      <c r="C1122" t="s">
        <v>18</v>
      </c>
      <c r="D1122" s="10">
        <v>44492</v>
      </c>
    </row>
    <row r="1123" spans="1:4" hidden="1" x14ac:dyDescent="0.25">
      <c r="A1123" s="1">
        <v>1</v>
      </c>
      <c r="B1123" s="9" t="s">
        <v>5064</v>
      </c>
      <c r="C1123" t="s">
        <v>18</v>
      </c>
      <c r="D1123" s="10">
        <v>43495</v>
      </c>
    </row>
    <row r="1124" spans="1:4" hidden="1" x14ac:dyDescent="0.25">
      <c r="A1124" s="1">
        <v>4</v>
      </c>
      <c r="B1124" s="9" t="s">
        <v>5064</v>
      </c>
      <c r="C1124" t="s">
        <v>18</v>
      </c>
      <c r="D1124" s="10">
        <v>44462</v>
      </c>
    </row>
    <row r="1125" spans="1:4" hidden="1" x14ac:dyDescent="0.25">
      <c r="A1125" s="1">
        <v>8</v>
      </c>
      <c r="B1125" s="9" t="s">
        <v>5065</v>
      </c>
      <c r="C1125" t="s">
        <v>18</v>
      </c>
      <c r="D1125" s="10">
        <v>44067</v>
      </c>
    </row>
    <row r="1126" spans="1:4" x14ac:dyDescent="0.25">
      <c r="A1126" s="1">
        <v>9</v>
      </c>
      <c r="B1126" s="9" t="s">
        <v>5065</v>
      </c>
      <c r="C1126" t="s">
        <v>18</v>
      </c>
      <c r="D1126" s="10">
        <v>44291</v>
      </c>
    </row>
    <row r="1127" spans="1:4" x14ac:dyDescent="0.25">
      <c r="A1127" s="1">
        <v>7</v>
      </c>
      <c r="B1127" s="9" t="s">
        <v>5065</v>
      </c>
      <c r="C1127" t="s">
        <v>18</v>
      </c>
      <c r="D1127" s="10">
        <v>44283</v>
      </c>
    </row>
    <row r="1128" spans="1:4" hidden="1" x14ac:dyDescent="0.25">
      <c r="A1128" s="1">
        <v>2</v>
      </c>
      <c r="B1128" s="9" t="s">
        <v>5064</v>
      </c>
      <c r="C1128" t="s">
        <v>18</v>
      </c>
      <c r="D1128" s="10">
        <v>43923</v>
      </c>
    </row>
    <row r="1129" spans="1:4" hidden="1" x14ac:dyDescent="0.25">
      <c r="A1129" s="1">
        <v>5</v>
      </c>
      <c r="B1129" s="9" t="s">
        <v>5065</v>
      </c>
      <c r="C1129" t="s">
        <v>18</v>
      </c>
      <c r="D1129" s="10">
        <v>41079</v>
      </c>
    </row>
    <row r="1130" spans="1:4" x14ac:dyDescent="0.25">
      <c r="A1130" s="1">
        <v>6</v>
      </c>
      <c r="B1130" s="9" t="s">
        <v>5065</v>
      </c>
      <c r="C1130" t="s">
        <v>18</v>
      </c>
      <c r="D1130" s="10">
        <v>44461</v>
      </c>
    </row>
    <row r="1131" spans="1:4" x14ac:dyDescent="0.25">
      <c r="A1131" s="1">
        <v>8</v>
      </c>
      <c r="B1131" s="9" t="s">
        <v>5065</v>
      </c>
      <c r="C1131" t="s">
        <v>18</v>
      </c>
      <c r="D1131" s="10">
        <v>44274</v>
      </c>
    </row>
    <row r="1132" spans="1:4" x14ac:dyDescent="0.25">
      <c r="A1132" s="1">
        <v>6</v>
      </c>
      <c r="B1132" s="9" t="s">
        <v>5065</v>
      </c>
      <c r="C1132" t="s">
        <v>18</v>
      </c>
      <c r="D1132" s="10">
        <v>44383</v>
      </c>
    </row>
    <row r="1133" spans="1:4" x14ac:dyDescent="0.25">
      <c r="A1133" s="1">
        <v>7</v>
      </c>
      <c r="B1133" s="9" t="s">
        <v>5065</v>
      </c>
      <c r="C1133" t="s">
        <v>18</v>
      </c>
      <c r="D1133" s="10">
        <v>44306</v>
      </c>
    </row>
    <row r="1134" spans="1:4" x14ac:dyDescent="0.25">
      <c r="A1134" s="1">
        <v>9</v>
      </c>
      <c r="B1134" s="9" t="s">
        <v>5065</v>
      </c>
      <c r="C1134" t="s">
        <v>18</v>
      </c>
      <c r="D1134" s="10">
        <v>44341</v>
      </c>
    </row>
    <row r="1135" spans="1:4" hidden="1" x14ac:dyDescent="0.25">
      <c r="A1135" s="1">
        <v>0</v>
      </c>
      <c r="B1135" s="9" t="s">
        <v>5064</v>
      </c>
      <c r="C1135" t="s">
        <v>18</v>
      </c>
      <c r="D1135" s="10">
        <v>44317</v>
      </c>
    </row>
    <row r="1136" spans="1:4" hidden="1" x14ac:dyDescent="0.25">
      <c r="A1136" s="1">
        <v>2</v>
      </c>
      <c r="B1136" s="9" t="s">
        <v>5064</v>
      </c>
      <c r="C1136" t="s">
        <v>18</v>
      </c>
      <c r="D1136" s="10">
        <v>44117</v>
      </c>
    </row>
    <row r="1137" spans="1:4" hidden="1" x14ac:dyDescent="0.25">
      <c r="A1137" s="1">
        <v>3</v>
      </c>
      <c r="B1137" s="9" t="s">
        <v>5064</v>
      </c>
      <c r="C1137" t="s">
        <v>18</v>
      </c>
      <c r="D1137" s="10">
        <v>44237</v>
      </c>
    </row>
    <row r="1138" spans="1:4" x14ac:dyDescent="0.25">
      <c r="A1138" s="1">
        <v>5</v>
      </c>
      <c r="B1138" s="9" t="s">
        <v>5065</v>
      </c>
      <c r="C1138" t="s">
        <v>18</v>
      </c>
      <c r="D1138" s="10">
        <v>44362</v>
      </c>
    </row>
    <row r="1139" spans="1:4" hidden="1" x14ac:dyDescent="0.25">
      <c r="A1139" s="1">
        <v>1</v>
      </c>
      <c r="B1139" s="9" t="s">
        <v>5064</v>
      </c>
      <c r="C1139" t="s">
        <v>18</v>
      </c>
      <c r="D1139" s="10">
        <v>44243</v>
      </c>
    </row>
    <row r="1140" spans="1:4" hidden="1" x14ac:dyDescent="0.25">
      <c r="A1140" s="1">
        <v>4</v>
      </c>
      <c r="B1140" s="9" t="s">
        <v>5064</v>
      </c>
      <c r="C1140" t="s">
        <v>18</v>
      </c>
      <c r="D1140" s="10">
        <v>44339</v>
      </c>
    </row>
    <row r="1141" spans="1:4" x14ac:dyDescent="0.25">
      <c r="A1141" s="1">
        <v>6</v>
      </c>
      <c r="B1141" s="9" t="s">
        <v>5065</v>
      </c>
      <c r="C1141" t="s">
        <v>18</v>
      </c>
      <c r="D1141" s="10">
        <v>44363</v>
      </c>
    </row>
    <row r="1142" spans="1:4" x14ac:dyDescent="0.25">
      <c r="A1142" s="1">
        <v>7</v>
      </c>
      <c r="B1142" s="9" t="s">
        <v>5065</v>
      </c>
      <c r="C1142" t="s">
        <v>18</v>
      </c>
      <c r="D1142" s="10">
        <v>44223</v>
      </c>
    </row>
    <row r="1143" spans="1:4" x14ac:dyDescent="0.25">
      <c r="A1143" s="1">
        <v>8</v>
      </c>
      <c r="B1143" s="9" t="s">
        <v>5065</v>
      </c>
      <c r="C1143" t="s">
        <v>18</v>
      </c>
      <c r="D1143" s="10">
        <v>44301</v>
      </c>
    </row>
    <row r="1144" spans="1:4" hidden="1" x14ac:dyDescent="0.25">
      <c r="A1144" s="1">
        <v>9</v>
      </c>
      <c r="B1144" s="9" t="s">
        <v>5065</v>
      </c>
      <c r="C1144" t="s">
        <v>18</v>
      </c>
      <c r="D1144" s="10">
        <v>40907</v>
      </c>
    </row>
    <row r="1145" spans="1:4" hidden="1" x14ac:dyDescent="0.25">
      <c r="A1145" s="1">
        <v>1</v>
      </c>
      <c r="B1145" s="9" t="s">
        <v>5064</v>
      </c>
      <c r="C1145" t="s">
        <v>18</v>
      </c>
      <c r="D1145" s="10">
        <v>44286</v>
      </c>
    </row>
    <row r="1146" spans="1:4" hidden="1" x14ac:dyDescent="0.25">
      <c r="A1146" s="1">
        <v>3</v>
      </c>
      <c r="B1146" s="9" t="s">
        <v>5064</v>
      </c>
      <c r="C1146" t="s">
        <v>18</v>
      </c>
      <c r="D1146" s="10">
        <v>41253</v>
      </c>
    </row>
    <row r="1147" spans="1:4" hidden="1" x14ac:dyDescent="0.25">
      <c r="A1147" s="1">
        <v>5</v>
      </c>
      <c r="B1147" s="9" t="s">
        <v>5065</v>
      </c>
      <c r="C1147" t="s">
        <v>18</v>
      </c>
      <c r="D1147" s="10">
        <v>44083</v>
      </c>
    </row>
    <row r="1148" spans="1:4" hidden="1" x14ac:dyDescent="0.25">
      <c r="A1148" s="1">
        <v>6</v>
      </c>
      <c r="B1148" s="9" t="s">
        <v>5065</v>
      </c>
      <c r="C1148" t="s">
        <v>143</v>
      </c>
      <c r="D1148" s="10">
        <v>40907</v>
      </c>
    </row>
    <row r="1149" spans="1:4" x14ac:dyDescent="0.25">
      <c r="A1149" s="1">
        <v>7</v>
      </c>
      <c r="B1149" s="9" t="s">
        <v>5065</v>
      </c>
      <c r="C1149" t="s">
        <v>18</v>
      </c>
      <c r="D1149" s="10">
        <v>44432</v>
      </c>
    </row>
    <row r="1150" spans="1:4" hidden="1" x14ac:dyDescent="0.25">
      <c r="A1150" s="1">
        <v>1</v>
      </c>
      <c r="B1150" s="9" t="s">
        <v>5064</v>
      </c>
      <c r="C1150" t="s">
        <v>18</v>
      </c>
      <c r="D1150" s="10">
        <v>44075</v>
      </c>
    </row>
    <row r="1151" spans="1:4" hidden="1" x14ac:dyDescent="0.25">
      <c r="A1151" s="1">
        <v>4</v>
      </c>
      <c r="B1151" s="9" t="s">
        <v>5064</v>
      </c>
      <c r="C1151" t="s">
        <v>18</v>
      </c>
      <c r="D1151" s="10">
        <v>44529</v>
      </c>
    </row>
    <row r="1152" spans="1:4" x14ac:dyDescent="0.25">
      <c r="A1152" s="1">
        <v>5</v>
      </c>
      <c r="B1152" s="9" t="s">
        <v>5065</v>
      </c>
      <c r="C1152" t="s">
        <v>18</v>
      </c>
      <c r="D1152" s="10">
        <v>44252</v>
      </c>
    </row>
    <row r="1153" spans="1:4" x14ac:dyDescent="0.25">
      <c r="A1153" s="1">
        <v>6</v>
      </c>
      <c r="B1153" s="9" t="s">
        <v>5065</v>
      </c>
      <c r="C1153" t="s">
        <v>18</v>
      </c>
      <c r="D1153" s="10">
        <v>44452</v>
      </c>
    </row>
    <row r="1154" spans="1:4" x14ac:dyDescent="0.25">
      <c r="A1154" s="1">
        <v>9</v>
      </c>
      <c r="B1154" s="9" t="s">
        <v>5065</v>
      </c>
      <c r="C1154" t="s">
        <v>18</v>
      </c>
      <c r="D1154" s="10">
        <v>44286</v>
      </c>
    </row>
    <row r="1155" spans="1:4" hidden="1" x14ac:dyDescent="0.25">
      <c r="A1155" s="1">
        <v>0</v>
      </c>
      <c r="B1155" s="9" t="s">
        <v>5064</v>
      </c>
      <c r="C1155" t="s">
        <v>18</v>
      </c>
      <c r="D1155" s="10">
        <v>44494</v>
      </c>
    </row>
    <row r="1156" spans="1:4" hidden="1" x14ac:dyDescent="0.25">
      <c r="A1156" s="1">
        <v>2</v>
      </c>
      <c r="B1156" s="9" t="s">
        <v>5064</v>
      </c>
      <c r="C1156" t="s">
        <v>18</v>
      </c>
      <c r="D1156" s="10">
        <v>43572</v>
      </c>
    </row>
    <row r="1157" spans="1:4" hidden="1" x14ac:dyDescent="0.25">
      <c r="A1157" s="1">
        <v>4</v>
      </c>
      <c r="B1157" s="9" t="s">
        <v>5064</v>
      </c>
      <c r="C1157" t="s">
        <v>18</v>
      </c>
      <c r="D1157" s="10">
        <v>44182</v>
      </c>
    </row>
    <row r="1158" spans="1:4" x14ac:dyDescent="0.25">
      <c r="A1158" s="1">
        <v>6</v>
      </c>
      <c r="B1158" s="9" t="s">
        <v>5065</v>
      </c>
      <c r="C1158" t="s">
        <v>18</v>
      </c>
      <c r="D1158" s="10">
        <v>44335</v>
      </c>
    </row>
    <row r="1159" spans="1:4" x14ac:dyDescent="0.25">
      <c r="A1159" s="1">
        <v>8</v>
      </c>
      <c r="B1159" s="9" t="s">
        <v>5065</v>
      </c>
      <c r="C1159" t="s">
        <v>18</v>
      </c>
      <c r="D1159" s="10">
        <v>44317</v>
      </c>
    </row>
    <row r="1160" spans="1:4" hidden="1" x14ac:dyDescent="0.25">
      <c r="A1160" s="1">
        <v>0</v>
      </c>
      <c r="B1160" s="9" t="s">
        <v>5064</v>
      </c>
      <c r="C1160" t="s">
        <v>18</v>
      </c>
      <c r="D1160" s="10">
        <v>44040</v>
      </c>
    </row>
    <row r="1161" spans="1:4" hidden="1" x14ac:dyDescent="0.25">
      <c r="A1161" s="1">
        <v>2</v>
      </c>
      <c r="B1161" s="9" t="s">
        <v>5064</v>
      </c>
      <c r="C1161" t="s">
        <v>18</v>
      </c>
      <c r="D1161" s="10">
        <v>40955</v>
      </c>
    </row>
    <row r="1162" spans="1:4" hidden="1" x14ac:dyDescent="0.25">
      <c r="A1162" s="1">
        <v>3</v>
      </c>
      <c r="B1162" s="9" t="s">
        <v>5064</v>
      </c>
      <c r="C1162" t="s">
        <v>18</v>
      </c>
      <c r="D1162" s="10">
        <v>44252</v>
      </c>
    </row>
    <row r="1163" spans="1:4" hidden="1" x14ac:dyDescent="0.25">
      <c r="A1163" s="1">
        <v>4</v>
      </c>
      <c r="B1163" s="9" t="s">
        <v>5064</v>
      </c>
      <c r="C1163" t="s">
        <v>18</v>
      </c>
      <c r="D1163" s="10">
        <v>44284</v>
      </c>
    </row>
    <row r="1164" spans="1:4" hidden="1" x14ac:dyDescent="0.25">
      <c r="A1164" s="1">
        <v>7</v>
      </c>
      <c r="B1164" s="9" t="s">
        <v>5065</v>
      </c>
      <c r="C1164" t="s">
        <v>18</v>
      </c>
      <c r="D1164" s="10">
        <v>44099</v>
      </c>
    </row>
    <row r="1165" spans="1:4" hidden="1" x14ac:dyDescent="0.25">
      <c r="A1165" s="1">
        <v>9</v>
      </c>
      <c r="B1165" s="9" t="s">
        <v>5065</v>
      </c>
      <c r="C1165" t="s">
        <v>18</v>
      </c>
      <c r="D1165" s="10">
        <v>43164</v>
      </c>
    </row>
    <row r="1166" spans="1:4" hidden="1" x14ac:dyDescent="0.25">
      <c r="A1166" s="1">
        <v>0</v>
      </c>
      <c r="B1166" s="9" t="s">
        <v>5064</v>
      </c>
      <c r="C1166" t="s">
        <v>18</v>
      </c>
      <c r="D1166" s="10">
        <v>44452</v>
      </c>
    </row>
    <row r="1167" spans="1:4" hidden="1" x14ac:dyDescent="0.25">
      <c r="A1167" s="1">
        <v>1</v>
      </c>
      <c r="B1167" s="9" t="s">
        <v>5064</v>
      </c>
      <c r="C1167" t="s">
        <v>18</v>
      </c>
      <c r="D1167" s="10">
        <v>44369</v>
      </c>
    </row>
    <row r="1168" spans="1:4" hidden="1" x14ac:dyDescent="0.25">
      <c r="A1168" s="1">
        <v>3</v>
      </c>
      <c r="B1168" s="9" t="s">
        <v>5064</v>
      </c>
      <c r="C1168" t="s">
        <v>18</v>
      </c>
      <c r="D1168" s="10">
        <v>44237</v>
      </c>
    </row>
    <row r="1169" spans="1:4" hidden="1" x14ac:dyDescent="0.25">
      <c r="A1169" s="1">
        <v>4</v>
      </c>
      <c r="B1169" s="9" t="s">
        <v>5064</v>
      </c>
      <c r="C1169" t="s">
        <v>18</v>
      </c>
      <c r="D1169" s="10">
        <v>44373</v>
      </c>
    </row>
    <row r="1170" spans="1:4" x14ac:dyDescent="0.25">
      <c r="A1170" s="1">
        <v>6</v>
      </c>
      <c r="B1170" s="9" t="s">
        <v>5065</v>
      </c>
      <c r="C1170" t="s">
        <v>18</v>
      </c>
      <c r="D1170" s="10">
        <v>44231</v>
      </c>
    </row>
    <row r="1171" spans="1:4" x14ac:dyDescent="0.25">
      <c r="A1171" s="1">
        <v>7</v>
      </c>
      <c r="B1171" s="9" t="s">
        <v>5065</v>
      </c>
      <c r="C1171" t="s">
        <v>18</v>
      </c>
      <c r="D1171" s="10">
        <v>44273</v>
      </c>
    </row>
    <row r="1172" spans="1:4" hidden="1" x14ac:dyDescent="0.25">
      <c r="A1172" s="1">
        <v>2</v>
      </c>
      <c r="B1172" s="9" t="s">
        <v>5064</v>
      </c>
      <c r="C1172" t="s">
        <v>18</v>
      </c>
      <c r="D1172" s="10">
        <v>44349</v>
      </c>
    </row>
    <row r="1173" spans="1:4" hidden="1" x14ac:dyDescent="0.25">
      <c r="A1173" s="1">
        <v>3</v>
      </c>
      <c r="B1173" s="9" t="s">
        <v>5064</v>
      </c>
      <c r="C1173" t="s">
        <v>18</v>
      </c>
      <c r="D1173" s="10">
        <v>44330</v>
      </c>
    </row>
    <row r="1174" spans="1:4" hidden="1" x14ac:dyDescent="0.25">
      <c r="A1174" s="1">
        <v>5</v>
      </c>
      <c r="B1174" s="9" t="s">
        <v>5065</v>
      </c>
      <c r="C1174" t="s">
        <v>18</v>
      </c>
      <c r="D1174" s="10">
        <v>40268</v>
      </c>
    </row>
    <row r="1175" spans="1:4" x14ac:dyDescent="0.25">
      <c r="A1175" s="1">
        <v>6</v>
      </c>
      <c r="B1175" s="9" t="s">
        <v>5065</v>
      </c>
      <c r="C1175" t="s">
        <v>18</v>
      </c>
      <c r="D1175" s="10">
        <v>44252</v>
      </c>
    </row>
    <row r="1176" spans="1:4" x14ac:dyDescent="0.25">
      <c r="A1176" s="1">
        <v>7</v>
      </c>
      <c r="B1176" s="9" t="s">
        <v>5065</v>
      </c>
      <c r="C1176" t="s">
        <v>18</v>
      </c>
      <c r="D1176" s="10">
        <v>44348</v>
      </c>
    </row>
    <row r="1177" spans="1:4" hidden="1" x14ac:dyDescent="0.25">
      <c r="A1177" s="1">
        <v>1</v>
      </c>
      <c r="B1177" s="9" t="s">
        <v>5064</v>
      </c>
      <c r="C1177" t="s">
        <v>18</v>
      </c>
      <c r="D1177" s="10">
        <v>44253</v>
      </c>
    </row>
    <row r="1178" spans="1:4" hidden="1" x14ac:dyDescent="0.25">
      <c r="A1178" s="1">
        <v>4</v>
      </c>
      <c r="B1178" s="9" t="s">
        <v>5064</v>
      </c>
      <c r="C1178" t="s">
        <v>18</v>
      </c>
      <c r="D1178" s="10">
        <v>44463</v>
      </c>
    </row>
    <row r="1179" spans="1:4" x14ac:dyDescent="0.25">
      <c r="A1179" s="1">
        <v>9</v>
      </c>
      <c r="B1179" s="9" t="s">
        <v>5065</v>
      </c>
      <c r="C1179" t="s">
        <v>18</v>
      </c>
      <c r="D1179" s="10">
        <v>44330</v>
      </c>
    </row>
    <row r="1180" spans="1:4" hidden="1" x14ac:dyDescent="0.25">
      <c r="A1180" s="1">
        <v>0</v>
      </c>
      <c r="B1180" s="9" t="s">
        <v>5064</v>
      </c>
      <c r="C1180" t="s">
        <v>18</v>
      </c>
      <c r="D1180" s="10">
        <v>44404</v>
      </c>
    </row>
    <row r="1181" spans="1:4" hidden="1" x14ac:dyDescent="0.25">
      <c r="A1181" s="1">
        <v>1</v>
      </c>
      <c r="B1181" s="9" t="s">
        <v>5064</v>
      </c>
      <c r="C1181" t="s">
        <v>18</v>
      </c>
      <c r="D1181" s="10">
        <v>44384</v>
      </c>
    </row>
    <row r="1182" spans="1:4" x14ac:dyDescent="0.25">
      <c r="A1182" s="1">
        <v>9</v>
      </c>
      <c r="B1182" s="9" t="s">
        <v>5065</v>
      </c>
      <c r="C1182" t="s">
        <v>18</v>
      </c>
      <c r="D1182" s="10">
        <v>44363</v>
      </c>
    </row>
    <row r="1183" spans="1:4" hidden="1" x14ac:dyDescent="0.25">
      <c r="A1183" s="1">
        <v>0</v>
      </c>
      <c r="B1183" s="9" t="s">
        <v>5064</v>
      </c>
      <c r="C1183" t="s">
        <v>18</v>
      </c>
      <c r="D1183" s="10">
        <v>44083</v>
      </c>
    </row>
    <row r="1184" spans="1:4" hidden="1" x14ac:dyDescent="0.25">
      <c r="A1184" s="1">
        <v>2</v>
      </c>
      <c r="B1184" s="9" t="s">
        <v>5064</v>
      </c>
      <c r="C1184" t="s">
        <v>18</v>
      </c>
      <c r="D1184" s="10">
        <v>44256</v>
      </c>
    </row>
    <row r="1185" spans="1:4" hidden="1" x14ac:dyDescent="0.25">
      <c r="A1185" s="1">
        <v>3</v>
      </c>
      <c r="B1185" s="9" t="s">
        <v>5064</v>
      </c>
      <c r="C1185" t="s">
        <v>18</v>
      </c>
      <c r="D1185" s="10">
        <v>44253</v>
      </c>
    </row>
    <row r="1186" spans="1:4" hidden="1" x14ac:dyDescent="0.25">
      <c r="A1186" s="1">
        <v>6</v>
      </c>
      <c r="B1186" s="9" t="s">
        <v>5065</v>
      </c>
      <c r="C1186" t="s">
        <v>143</v>
      </c>
      <c r="D1186" s="10">
        <v>38878</v>
      </c>
    </row>
    <row r="1187" spans="1:4" hidden="1" x14ac:dyDescent="0.25">
      <c r="A1187" s="1">
        <v>7</v>
      </c>
      <c r="B1187" s="9" t="s">
        <v>5065</v>
      </c>
      <c r="C1187" t="s">
        <v>18</v>
      </c>
      <c r="D1187" s="10">
        <v>38943</v>
      </c>
    </row>
    <row r="1188" spans="1:4" x14ac:dyDescent="0.25">
      <c r="A1188" s="1">
        <v>9</v>
      </c>
      <c r="B1188" s="9" t="s">
        <v>5065</v>
      </c>
      <c r="C1188" t="s">
        <v>18</v>
      </c>
      <c r="D1188" s="10">
        <v>44285</v>
      </c>
    </row>
    <row r="1189" spans="1:4" hidden="1" x14ac:dyDescent="0.25">
      <c r="A1189" s="1">
        <v>6</v>
      </c>
      <c r="B1189" s="9" t="s">
        <v>5065</v>
      </c>
      <c r="C1189" t="s">
        <v>18</v>
      </c>
      <c r="D1189" s="10">
        <v>44108</v>
      </c>
    </row>
    <row r="1190" spans="1:4" hidden="1" x14ac:dyDescent="0.25">
      <c r="A1190" s="1">
        <v>0</v>
      </c>
      <c r="B1190" s="9" t="s">
        <v>5064</v>
      </c>
      <c r="C1190" t="s">
        <v>18</v>
      </c>
      <c r="D1190" s="10">
        <v>40844</v>
      </c>
    </row>
    <row r="1191" spans="1:4" hidden="1" x14ac:dyDescent="0.25">
      <c r="A1191" s="1">
        <v>4</v>
      </c>
      <c r="B1191" s="9" t="s">
        <v>5064</v>
      </c>
      <c r="C1191" t="s">
        <v>18</v>
      </c>
      <c r="D1191" s="10">
        <v>44231</v>
      </c>
    </row>
    <row r="1192" spans="1:4" x14ac:dyDescent="0.25">
      <c r="A1192" s="1">
        <v>7</v>
      </c>
      <c r="B1192" s="9" t="s">
        <v>5065</v>
      </c>
      <c r="C1192" t="s">
        <v>18</v>
      </c>
      <c r="D1192" s="10">
        <v>44215</v>
      </c>
    </row>
    <row r="1193" spans="1:4" hidden="1" x14ac:dyDescent="0.25">
      <c r="A1193" s="1">
        <v>8</v>
      </c>
      <c r="B1193" s="9" t="s">
        <v>5065</v>
      </c>
      <c r="C1193" t="s">
        <v>18</v>
      </c>
      <c r="D1193" s="10">
        <v>42359</v>
      </c>
    </row>
    <row r="1194" spans="1:4" hidden="1" x14ac:dyDescent="0.25">
      <c r="A1194" s="1">
        <v>0</v>
      </c>
      <c r="B1194" s="9" t="s">
        <v>5064</v>
      </c>
      <c r="C1194" t="s">
        <v>18</v>
      </c>
      <c r="D1194" s="10">
        <v>44254</v>
      </c>
    </row>
    <row r="1195" spans="1:4" hidden="1" x14ac:dyDescent="0.25">
      <c r="A1195" s="1">
        <v>1</v>
      </c>
      <c r="B1195" s="9" t="s">
        <v>5064</v>
      </c>
      <c r="C1195" t="s">
        <v>18</v>
      </c>
      <c r="D1195" s="10">
        <v>44223</v>
      </c>
    </row>
    <row r="1196" spans="1:4" hidden="1" x14ac:dyDescent="0.25">
      <c r="A1196" s="1">
        <v>7</v>
      </c>
      <c r="B1196" s="9" t="s">
        <v>5065</v>
      </c>
      <c r="C1196" t="s">
        <v>143</v>
      </c>
      <c r="D1196" s="10">
        <v>38940</v>
      </c>
    </row>
    <row r="1197" spans="1:4" hidden="1" x14ac:dyDescent="0.25">
      <c r="A1197" s="1">
        <v>0</v>
      </c>
      <c r="B1197" s="9" t="s">
        <v>5064</v>
      </c>
      <c r="C1197" t="s">
        <v>18</v>
      </c>
      <c r="D1197" s="10">
        <v>44236</v>
      </c>
    </row>
    <row r="1198" spans="1:4" hidden="1" x14ac:dyDescent="0.25">
      <c r="A1198" s="1">
        <v>4</v>
      </c>
      <c r="B1198" s="9" t="s">
        <v>5064</v>
      </c>
      <c r="C1198" t="s">
        <v>18</v>
      </c>
      <c r="D1198" s="10">
        <v>44046</v>
      </c>
    </row>
    <row r="1199" spans="1:4" x14ac:dyDescent="0.25">
      <c r="A1199" s="1">
        <v>5</v>
      </c>
      <c r="B1199" s="9" t="s">
        <v>5065</v>
      </c>
      <c r="C1199" t="s">
        <v>18</v>
      </c>
      <c r="D1199" s="10">
        <v>44270</v>
      </c>
    </row>
    <row r="1200" spans="1:4" x14ac:dyDescent="0.25">
      <c r="A1200" s="1">
        <v>8</v>
      </c>
      <c r="B1200" s="9" t="s">
        <v>5065</v>
      </c>
      <c r="C1200" t="s">
        <v>18</v>
      </c>
      <c r="D1200" s="10">
        <v>44251</v>
      </c>
    </row>
    <row r="1201" spans="1:4" hidden="1" x14ac:dyDescent="0.25">
      <c r="A1201" s="1">
        <v>1</v>
      </c>
      <c r="B1201" s="9" t="s">
        <v>5064</v>
      </c>
      <c r="C1201" t="s">
        <v>18</v>
      </c>
      <c r="D1201" s="10">
        <v>44236</v>
      </c>
    </row>
    <row r="1202" spans="1:4" hidden="1" x14ac:dyDescent="0.25">
      <c r="A1202" s="1">
        <v>2</v>
      </c>
      <c r="B1202" s="9" t="s">
        <v>5064</v>
      </c>
      <c r="C1202" t="s">
        <v>18</v>
      </c>
      <c r="D1202" s="10">
        <v>40892</v>
      </c>
    </row>
    <row r="1203" spans="1:4" hidden="1" x14ac:dyDescent="0.25">
      <c r="A1203" s="1">
        <v>3</v>
      </c>
      <c r="B1203" s="9" t="s">
        <v>5064</v>
      </c>
      <c r="C1203" t="s">
        <v>18</v>
      </c>
      <c r="D1203" s="10">
        <v>44102</v>
      </c>
    </row>
    <row r="1204" spans="1:4" hidden="1" x14ac:dyDescent="0.25">
      <c r="A1204" s="1">
        <v>4</v>
      </c>
      <c r="B1204" s="9" t="s">
        <v>5064</v>
      </c>
      <c r="C1204" t="s">
        <v>18</v>
      </c>
      <c r="D1204" s="10">
        <v>44307</v>
      </c>
    </row>
    <row r="1205" spans="1:4" hidden="1" x14ac:dyDescent="0.25">
      <c r="A1205" s="1">
        <v>6</v>
      </c>
      <c r="B1205" s="9" t="s">
        <v>5065</v>
      </c>
      <c r="C1205" t="s">
        <v>18</v>
      </c>
      <c r="D1205" s="10">
        <v>44059</v>
      </c>
    </row>
    <row r="1206" spans="1:4" x14ac:dyDescent="0.25">
      <c r="A1206" s="1">
        <v>7</v>
      </c>
      <c r="B1206" s="9" t="s">
        <v>5065</v>
      </c>
      <c r="C1206" t="s">
        <v>18</v>
      </c>
      <c r="D1206" s="10">
        <v>44209</v>
      </c>
    </row>
    <row r="1207" spans="1:4" hidden="1" x14ac:dyDescent="0.25">
      <c r="A1207" s="1">
        <v>9</v>
      </c>
      <c r="B1207" s="9" t="s">
        <v>5065</v>
      </c>
      <c r="C1207" t="s">
        <v>18</v>
      </c>
      <c r="D1207" s="10">
        <v>41435</v>
      </c>
    </row>
    <row r="1208" spans="1:4" hidden="1" x14ac:dyDescent="0.25">
      <c r="A1208" s="1">
        <v>3</v>
      </c>
      <c r="B1208" s="9" t="s">
        <v>5064</v>
      </c>
      <c r="C1208" t="s">
        <v>18</v>
      </c>
      <c r="D1208" s="10">
        <v>44254</v>
      </c>
    </row>
    <row r="1209" spans="1:4" x14ac:dyDescent="0.25">
      <c r="A1209" s="1">
        <v>8</v>
      </c>
      <c r="B1209" s="9" t="s">
        <v>5065</v>
      </c>
      <c r="C1209" t="s">
        <v>18</v>
      </c>
      <c r="D1209" s="10">
        <v>44270</v>
      </c>
    </row>
    <row r="1210" spans="1:4" x14ac:dyDescent="0.25">
      <c r="A1210" s="1">
        <v>9</v>
      </c>
      <c r="B1210" s="9" t="s">
        <v>5065</v>
      </c>
      <c r="C1210" t="s">
        <v>18</v>
      </c>
      <c r="D1210" s="10">
        <v>44251</v>
      </c>
    </row>
    <row r="1211" spans="1:4" hidden="1" x14ac:dyDescent="0.25">
      <c r="A1211" s="1">
        <v>3</v>
      </c>
      <c r="B1211" s="9" t="s">
        <v>5064</v>
      </c>
      <c r="C1211" t="s">
        <v>18</v>
      </c>
      <c r="D1211" s="10">
        <v>43971</v>
      </c>
    </row>
    <row r="1212" spans="1:4" x14ac:dyDescent="0.25">
      <c r="A1212" s="1">
        <v>6</v>
      </c>
      <c r="B1212" s="9" t="s">
        <v>5065</v>
      </c>
      <c r="C1212" t="s">
        <v>18</v>
      </c>
      <c r="D1212" s="10">
        <v>44428</v>
      </c>
    </row>
    <row r="1213" spans="1:4" x14ac:dyDescent="0.25">
      <c r="A1213" s="1">
        <v>9</v>
      </c>
      <c r="B1213" s="9" t="s">
        <v>5065</v>
      </c>
      <c r="C1213" t="s">
        <v>18</v>
      </c>
      <c r="D1213" s="10">
        <v>44368</v>
      </c>
    </row>
    <row r="1214" spans="1:4" hidden="1" x14ac:dyDescent="0.25">
      <c r="A1214" s="1">
        <v>0</v>
      </c>
      <c r="B1214" s="9" t="s">
        <v>5064</v>
      </c>
      <c r="C1214" t="s">
        <v>18</v>
      </c>
      <c r="D1214" s="10">
        <v>43523</v>
      </c>
    </row>
    <row r="1215" spans="1:4" hidden="1" x14ac:dyDescent="0.25">
      <c r="A1215" s="1">
        <v>2</v>
      </c>
      <c r="B1215" s="9" t="s">
        <v>5064</v>
      </c>
      <c r="C1215" t="s">
        <v>18</v>
      </c>
      <c r="D1215" s="10">
        <v>44218</v>
      </c>
    </row>
    <row r="1216" spans="1:4" x14ac:dyDescent="0.25">
      <c r="A1216" s="1">
        <v>6</v>
      </c>
      <c r="B1216" s="9" t="s">
        <v>5065</v>
      </c>
      <c r="C1216" t="s">
        <v>18</v>
      </c>
      <c r="D1216" s="10">
        <v>44271</v>
      </c>
    </row>
    <row r="1217" spans="1:4" x14ac:dyDescent="0.25">
      <c r="A1217" s="1">
        <v>9</v>
      </c>
      <c r="B1217" s="9" t="s">
        <v>5065</v>
      </c>
      <c r="C1217" t="s">
        <v>18</v>
      </c>
      <c r="D1217" s="10">
        <v>44238</v>
      </c>
    </row>
    <row r="1218" spans="1:4" hidden="1" x14ac:dyDescent="0.25">
      <c r="A1218" s="1">
        <v>1</v>
      </c>
      <c r="B1218" s="9" t="s">
        <v>5064</v>
      </c>
      <c r="C1218" t="s">
        <v>18</v>
      </c>
      <c r="D1218" s="10">
        <v>44250</v>
      </c>
    </row>
    <row r="1219" spans="1:4" x14ac:dyDescent="0.25">
      <c r="A1219" s="1">
        <v>5</v>
      </c>
      <c r="B1219" s="9" t="s">
        <v>5065</v>
      </c>
      <c r="C1219" t="s">
        <v>18</v>
      </c>
      <c r="D1219" s="10">
        <v>44249</v>
      </c>
    </row>
    <row r="1220" spans="1:4" hidden="1" x14ac:dyDescent="0.25">
      <c r="A1220" s="1">
        <v>6</v>
      </c>
      <c r="B1220" s="9" t="s">
        <v>5065</v>
      </c>
      <c r="C1220" t="s">
        <v>18</v>
      </c>
      <c r="D1220" s="10">
        <v>40907</v>
      </c>
    </row>
    <row r="1221" spans="1:4" x14ac:dyDescent="0.25">
      <c r="A1221" s="1">
        <v>7</v>
      </c>
      <c r="B1221" s="9" t="s">
        <v>5065</v>
      </c>
      <c r="C1221" t="s">
        <v>18</v>
      </c>
      <c r="D1221" s="10">
        <v>44377</v>
      </c>
    </row>
    <row r="1222" spans="1:4" hidden="1" x14ac:dyDescent="0.25">
      <c r="A1222" s="1">
        <v>9</v>
      </c>
      <c r="B1222" s="9" t="s">
        <v>5065</v>
      </c>
      <c r="C1222" t="s">
        <v>18</v>
      </c>
      <c r="D1222" s="10">
        <v>44067</v>
      </c>
    </row>
    <row r="1223" spans="1:4" hidden="1" x14ac:dyDescent="0.25">
      <c r="A1223" s="1">
        <v>2</v>
      </c>
      <c r="B1223" s="9" t="s">
        <v>5064</v>
      </c>
      <c r="C1223" t="s">
        <v>18</v>
      </c>
      <c r="D1223" s="10">
        <v>41254</v>
      </c>
    </row>
    <row r="1224" spans="1:4" x14ac:dyDescent="0.25">
      <c r="A1224" s="1">
        <v>6</v>
      </c>
      <c r="B1224" s="9" t="s">
        <v>5065</v>
      </c>
      <c r="C1224" t="s">
        <v>18</v>
      </c>
      <c r="D1224" s="10">
        <v>44236</v>
      </c>
    </row>
    <row r="1225" spans="1:4" x14ac:dyDescent="0.25">
      <c r="A1225" s="1">
        <v>7</v>
      </c>
      <c r="B1225" s="9" t="s">
        <v>5065</v>
      </c>
      <c r="C1225" t="s">
        <v>18</v>
      </c>
      <c r="D1225" s="10">
        <v>44216</v>
      </c>
    </row>
    <row r="1226" spans="1:4" hidden="1" x14ac:dyDescent="0.25">
      <c r="A1226" s="1">
        <v>0</v>
      </c>
      <c r="B1226" s="9" t="s">
        <v>5064</v>
      </c>
      <c r="C1226" t="s">
        <v>18</v>
      </c>
      <c r="D1226" s="10">
        <v>40795</v>
      </c>
    </row>
    <row r="1227" spans="1:4" hidden="1" x14ac:dyDescent="0.25">
      <c r="A1227" s="1">
        <v>2</v>
      </c>
      <c r="B1227" s="9" t="s">
        <v>5064</v>
      </c>
      <c r="C1227" t="s">
        <v>18</v>
      </c>
      <c r="D1227" s="10">
        <v>43360</v>
      </c>
    </row>
    <row r="1228" spans="1:4" hidden="1" x14ac:dyDescent="0.25">
      <c r="A1228" s="1">
        <v>4</v>
      </c>
      <c r="B1228" s="9" t="s">
        <v>5064</v>
      </c>
      <c r="C1228" t="s">
        <v>18</v>
      </c>
      <c r="D1228" s="10">
        <v>44139</v>
      </c>
    </row>
    <row r="1229" spans="1:4" hidden="1" x14ac:dyDescent="0.25">
      <c r="A1229" s="1">
        <v>5</v>
      </c>
      <c r="B1229" s="9" t="s">
        <v>5065</v>
      </c>
      <c r="C1229" t="s">
        <v>18</v>
      </c>
      <c r="D1229" s="10">
        <v>39214</v>
      </c>
    </row>
    <row r="1230" spans="1:4" hidden="1" x14ac:dyDescent="0.25">
      <c r="A1230" s="1">
        <v>6</v>
      </c>
      <c r="B1230" s="9" t="s">
        <v>5065</v>
      </c>
      <c r="C1230" t="s">
        <v>18</v>
      </c>
      <c r="D1230" s="10">
        <v>39253</v>
      </c>
    </row>
    <row r="1231" spans="1:4" hidden="1" x14ac:dyDescent="0.25">
      <c r="A1231" s="1">
        <v>9</v>
      </c>
      <c r="B1231" s="9" t="s">
        <v>5065</v>
      </c>
      <c r="C1231" t="s">
        <v>18</v>
      </c>
      <c r="D1231" s="10">
        <v>39214</v>
      </c>
    </row>
    <row r="1232" spans="1:4" hidden="1" x14ac:dyDescent="0.25">
      <c r="A1232" s="1">
        <v>0</v>
      </c>
      <c r="B1232" s="9" t="s">
        <v>5064</v>
      </c>
      <c r="C1232" t="s">
        <v>18</v>
      </c>
      <c r="D1232" s="10">
        <v>39241</v>
      </c>
    </row>
    <row r="1233" spans="1:4" hidden="1" x14ac:dyDescent="0.25">
      <c r="A1233" s="1">
        <v>1</v>
      </c>
      <c r="B1233" s="9" t="s">
        <v>5064</v>
      </c>
      <c r="C1233" t="s">
        <v>18</v>
      </c>
      <c r="D1233" s="10">
        <v>39225</v>
      </c>
    </row>
    <row r="1234" spans="1:4" hidden="1" x14ac:dyDescent="0.25">
      <c r="A1234" s="1">
        <v>2</v>
      </c>
      <c r="B1234" s="9" t="s">
        <v>5064</v>
      </c>
      <c r="C1234" t="s">
        <v>18</v>
      </c>
      <c r="D1234" s="10">
        <v>39633</v>
      </c>
    </row>
    <row r="1235" spans="1:4" hidden="1" x14ac:dyDescent="0.25">
      <c r="A1235" s="1">
        <v>4</v>
      </c>
      <c r="B1235" s="9" t="s">
        <v>5064</v>
      </c>
      <c r="C1235" t="s">
        <v>18</v>
      </c>
      <c r="D1235" s="10">
        <v>39214</v>
      </c>
    </row>
    <row r="1236" spans="1:4" x14ac:dyDescent="0.25">
      <c r="A1236" s="1">
        <v>5</v>
      </c>
      <c r="B1236" s="9" t="s">
        <v>5065</v>
      </c>
      <c r="C1236" t="s">
        <v>18</v>
      </c>
      <c r="D1236" s="10">
        <v>44349</v>
      </c>
    </row>
    <row r="1237" spans="1:4" hidden="1" x14ac:dyDescent="0.25">
      <c r="A1237" s="1">
        <v>1</v>
      </c>
      <c r="B1237" s="9" t="s">
        <v>5064</v>
      </c>
      <c r="C1237" t="s">
        <v>18</v>
      </c>
      <c r="D1237" s="10">
        <v>39234</v>
      </c>
    </row>
    <row r="1238" spans="1:4" hidden="1" x14ac:dyDescent="0.25">
      <c r="A1238" s="1">
        <v>4</v>
      </c>
      <c r="B1238" s="9" t="s">
        <v>5064</v>
      </c>
      <c r="C1238" t="s">
        <v>143</v>
      </c>
      <c r="D1238" s="10">
        <v>40642</v>
      </c>
    </row>
    <row r="1239" spans="1:4" x14ac:dyDescent="0.25">
      <c r="A1239" s="1">
        <v>6</v>
      </c>
      <c r="B1239" s="9" t="s">
        <v>5065</v>
      </c>
      <c r="C1239" t="s">
        <v>18</v>
      </c>
      <c r="D1239" s="10">
        <v>44237</v>
      </c>
    </row>
    <row r="1240" spans="1:4" x14ac:dyDescent="0.25">
      <c r="A1240" s="1">
        <v>9</v>
      </c>
      <c r="B1240" s="9" t="s">
        <v>5065</v>
      </c>
      <c r="C1240" t="s">
        <v>18</v>
      </c>
      <c r="D1240" s="10">
        <v>44285</v>
      </c>
    </row>
    <row r="1241" spans="1:4" hidden="1" x14ac:dyDescent="0.25">
      <c r="A1241" s="1">
        <v>0</v>
      </c>
      <c r="B1241" s="9" t="s">
        <v>5064</v>
      </c>
      <c r="C1241" t="s">
        <v>18</v>
      </c>
      <c r="D1241" s="10">
        <v>41674</v>
      </c>
    </row>
    <row r="1242" spans="1:4" hidden="1" x14ac:dyDescent="0.25">
      <c r="A1242" s="1">
        <v>7</v>
      </c>
      <c r="B1242" s="9" t="s">
        <v>5065</v>
      </c>
      <c r="C1242" t="s">
        <v>143</v>
      </c>
      <c r="D1242" s="10">
        <v>38922</v>
      </c>
    </row>
    <row r="1243" spans="1:4" x14ac:dyDescent="0.25">
      <c r="A1243" s="1">
        <v>8</v>
      </c>
      <c r="B1243" s="9" t="s">
        <v>5065</v>
      </c>
      <c r="C1243" t="s">
        <v>18</v>
      </c>
      <c r="D1243" s="10">
        <v>44307</v>
      </c>
    </row>
    <row r="1244" spans="1:4" hidden="1" x14ac:dyDescent="0.25">
      <c r="A1244" s="1">
        <v>8</v>
      </c>
      <c r="B1244" s="9" t="s">
        <v>5065</v>
      </c>
      <c r="C1244" t="s">
        <v>18</v>
      </c>
      <c r="D1244" s="10">
        <v>43949</v>
      </c>
    </row>
    <row r="1245" spans="1:4" hidden="1" x14ac:dyDescent="0.25">
      <c r="A1245" s="1">
        <v>3</v>
      </c>
      <c r="B1245" s="9" t="s">
        <v>5064</v>
      </c>
      <c r="C1245" t="s">
        <v>143</v>
      </c>
      <c r="D1245" s="10">
        <v>40892</v>
      </c>
    </row>
    <row r="1246" spans="1:4" hidden="1" x14ac:dyDescent="0.25">
      <c r="A1246" s="1">
        <v>6</v>
      </c>
      <c r="B1246" s="9" t="s">
        <v>5065</v>
      </c>
      <c r="C1246" t="s">
        <v>18</v>
      </c>
      <c r="D1246" s="10">
        <v>44048</v>
      </c>
    </row>
    <row r="1247" spans="1:4" hidden="1" x14ac:dyDescent="0.25">
      <c r="A1247" s="1">
        <v>3</v>
      </c>
      <c r="B1247" s="9" t="s">
        <v>5064</v>
      </c>
      <c r="C1247" t="s">
        <v>18</v>
      </c>
      <c r="D1247" s="10">
        <v>44455</v>
      </c>
    </row>
    <row r="1248" spans="1:4" hidden="1" x14ac:dyDescent="0.25">
      <c r="A1248" s="1">
        <v>4</v>
      </c>
      <c r="B1248" s="9" t="s">
        <v>5064</v>
      </c>
      <c r="C1248" t="s">
        <v>18</v>
      </c>
      <c r="D1248" s="10">
        <v>43207</v>
      </c>
    </row>
    <row r="1249" spans="1:4" hidden="1" x14ac:dyDescent="0.25">
      <c r="A1249" s="1">
        <v>5</v>
      </c>
      <c r="B1249" s="9" t="s">
        <v>5065</v>
      </c>
      <c r="C1249" t="s">
        <v>18</v>
      </c>
      <c r="D1249" s="10">
        <v>41388</v>
      </c>
    </row>
    <row r="1250" spans="1:4" hidden="1" x14ac:dyDescent="0.25">
      <c r="A1250" s="1">
        <v>2</v>
      </c>
      <c r="B1250" s="9" t="s">
        <v>5064</v>
      </c>
      <c r="C1250" t="s">
        <v>18</v>
      </c>
      <c r="D1250" s="10">
        <v>44286</v>
      </c>
    </row>
    <row r="1251" spans="1:4" hidden="1" x14ac:dyDescent="0.25">
      <c r="A1251" s="1">
        <v>1</v>
      </c>
      <c r="B1251" s="9" t="s">
        <v>5064</v>
      </c>
      <c r="C1251" t="s">
        <v>18</v>
      </c>
      <c r="D1251" s="10">
        <v>44243</v>
      </c>
    </row>
    <row r="1252" spans="1:4" hidden="1" x14ac:dyDescent="0.25">
      <c r="A1252" s="1">
        <v>2</v>
      </c>
      <c r="B1252" s="9" t="s">
        <v>5064</v>
      </c>
      <c r="C1252" t="s">
        <v>18</v>
      </c>
      <c r="D1252" s="10">
        <v>39332</v>
      </c>
    </row>
    <row r="1253" spans="1:4" hidden="1" x14ac:dyDescent="0.25">
      <c r="A1253" s="1">
        <v>4</v>
      </c>
      <c r="B1253" s="9" t="s">
        <v>5064</v>
      </c>
      <c r="C1253" t="s">
        <v>18</v>
      </c>
      <c r="D1253" s="10">
        <v>44305</v>
      </c>
    </row>
    <row r="1254" spans="1:4" hidden="1" x14ac:dyDescent="0.25">
      <c r="A1254" s="1">
        <v>5</v>
      </c>
      <c r="B1254" s="9" t="s">
        <v>5065</v>
      </c>
      <c r="C1254" t="s">
        <v>18</v>
      </c>
      <c r="D1254" s="10">
        <v>39214</v>
      </c>
    </row>
    <row r="1255" spans="1:4" hidden="1" x14ac:dyDescent="0.25">
      <c r="A1255" s="1">
        <v>6</v>
      </c>
      <c r="B1255" s="9" t="s">
        <v>5065</v>
      </c>
      <c r="C1255" t="s">
        <v>18</v>
      </c>
      <c r="D1255" s="10">
        <v>43907</v>
      </c>
    </row>
    <row r="1256" spans="1:4" x14ac:dyDescent="0.25">
      <c r="A1256" s="1">
        <v>9</v>
      </c>
      <c r="B1256" s="9" t="s">
        <v>5065</v>
      </c>
      <c r="C1256" t="s">
        <v>18</v>
      </c>
      <c r="D1256" s="10">
        <v>44237</v>
      </c>
    </row>
    <row r="1257" spans="1:4" hidden="1" x14ac:dyDescent="0.25">
      <c r="A1257" s="1">
        <v>3</v>
      </c>
      <c r="B1257" s="9" t="s">
        <v>5064</v>
      </c>
      <c r="C1257" t="s">
        <v>18</v>
      </c>
      <c r="D1257" s="10">
        <v>41231</v>
      </c>
    </row>
    <row r="1258" spans="1:4" x14ac:dyDescent="0.25">
      <c r="A1258" s="1">
        <v>6</v>
      </c>
      <c r="B1258" s="9" t="s">
        <v>5065</v>
      </c>
      <c r="C1258" t="s">
        <v>18</v>
      </c>
      <c r="D1258" s="10">
        <v>44435</v>
      </c>
    </row>
    <row r="1259" spans="1:4" x14ac:dyDescent="0.25">
      <c r="A1259" s="1">
        <v>8</v>
      </c>
      <c r="B1259" s="9" t="s">
        <v>5065</v>
      </c>
      <c r="C1259" t="s">
        <v>18</v>
      </c>
      <c r="D1259" s="10">
        <v>44414</v>
      </c>
    </row>
    <row r="1260" spans="1:4" hidden="1" x14ac:dyDescent="0.25">
      <c r="A1260" s="1">
        <v>0</v>
      </c>
      <c r="B1260" s="9" t="s">
        <v>5064</v>
      </c>
      <c r="C1260" t="s">
        <v>18</v>
      </c>
      <c r="D1260" s="10">
        <v>44246</v>
      </c>
    </row>
    <row r="1261" spans="1:4" x14ac:dyDescent="0.25">
      <c r="A1261" s="1">
        <v>8</v>
      </c>
      <c r="B1261" s="9" t="s">
        <v>5065</v>
      </c>
      <c r="C1261" t="s">
        <v>18</v>
      </c>
      <c r="D1261" s="10">
        <v>44425</v>
      </c>
    </row>
    <row r="1262" spans="1:4" x14ac:dyDescent="0.25">
      <c r="A1262" s="1">
        <v>9</v>
      </c>
      <c r="B1262" s="9" t="s">
        <v>5065</v>
      </c>
      <c r="C1262" t="s">
        <v>18</v>
      </c>
      <c r="D1262" s="10">
        <v>44542</v>
      </c>
    </row>
    <row r="1263" spans="1:4" hidden="1" x14ac:dyDescent="0.25">
      <c r="A1263" s="1">
        <v>1</v>
      </c>
      <c r="B1263" s="9" t="s">
        <v>5064</v>
      </c>
      <c r="C1263" t="s">
        <v>18</v>
      </c>
      <c r="D1263" s="10">
        <v>44462</v>
      </c>
    </row>
    <row r="1264" spans="1:4" hidden="1" x14ac:dyDescent="0.25">
      <c r="A1264" s="1">
        <v>2</v>
      </c>
      <c r="B1264" s="9" t="s">
        <v>5064</v>
      </c>
      <c r="C1264" t="s">
        <v>18</v>
      </c>
      <c r="D1264" s="10">
        <v>44493</v>
      </c>
    </row>
    <row r="1265" spans="1:4" x14ac:dyDescent="0.25">
      <c r="A1265" s="1">
        <v>5</v>
      </c>
      <c r="B1265" s="9" t="s">
        <v>5065</v>
      </c>
      <c r="C1265" t="s">
        <v>18</v>
      </c>
      <c r="D1265" s="10">
        <v>44243</v>
      </c>
    </row>
    <row r="1266" spans="1:4" hidden="1" x14ac:dyDescent="0.25">
      <c r="A1266" s="1">
        <v>7</v>
      </c>
      <c r="B1266" s="9" t="s">
        <v>5065</v>
      </c>
      <c r="C1266" t="s">
        <v>18</v>
      </c>
      <c r="D1266" s="10">
        <v>40426</v>
      </c>
    </row>
    <row r="1267" spans="1:4" hidden="1" x14ac:dyDescent="0.25">
      <c r="A1267" s="1">
        <v>8</v>
      </c>
      <c r="B1267" s="9" t="s">
        <v>5065</v>
      </c>
      <c r="C1267" t="s">
        <v>143</v>
      </c>
      <c r="D1267" s="10">
        <v>38932</v>
      </c>
    </row>
    <row r="1268" spans="1:4" hidden="1" x14ac:dyDescent="0.25">
      <c r="A1268" s="1">
        <v>9</v>
      </c>
      <c r="B1268" s="9" t="s">
        <v>5065</v>
      </c>
      <c r="C1268" t="s">
        <v>18</v>
      </c>
      <c r="D1268" s="10">
        <v>41209</v>
      </c>
    </row>
    <row r="1269" spans="1:4" hidden="1" x14ac:dyDescent="0.25">
      <c r="A1269" s="1">
        <v>0</v>
      </c>
      <c r="B1269" s="9" t="s">
        <v>5064</v>
      </c>
      <c r="C1269" t="s">
        <v>18</v>
      </c>
      <c r="D1269" s="10">
        <v>44245</v>
      </c>
    </row>
    <row r="1270" spans="1:4" hidden="1" x14ac:dyDescent="0.25">
      <c r="A1270" s="1">
        <v>4</v>
      </c>
      <c r="B1270" s="9" t="s">
        <v>5064</v>
      </c>
      <c r="C1270" t="s">
        <v>18</v>
      </c>
      <c r="D1270" s="10">
        <v>44257</v>
      </c>
    </row>
    <row r="1271" spans="1:4" hidden="1" x14ac:dyDescent="0.25">
      <c r="A1271" s="1">
        <v>5</v>
      </c>
      <c r="B1271" s="9"/>
      <c r="C1271" t="s">
        <v>143</v>
      </c>
      <c r="D1271" s="10">
        <v>44365</v>
      </c>
    </row>
    <row r="1272" spans="1:4" hidden="1" x14ac:dyDescent="0.25">
      <c r="A1272" s="1">
        <v>7</v>
      </c>
      <c r="B1272" s="9" t="s">
        <v>5065</v>
      </c>
      <c r="C1272" t="s">
        <v>143</v>
      </c>
      <c r="D1272" s="10">
        <v>38944</v>
      </c>
    </row>
    <row r="1273" spans="1:4" x14ac:dyDescent="0.25">
      <c r="A1273" s="1">
        <v>8</v>
      </c>
      <c r="B1273" s="9" t="s">
        <v>5065</v>
      </c>
      <c r="C1273" t="s">
        <v>18</v>
      </c>
      <c r="D1273" s="10">
        <v>44389</v>
      </c>
    </row>
    <row r="1274" spans="1:4" x14ac:dyDescent="0.25">
      <c r="A1274" s="1">
        <v>9</v>
      </c>
      <c r="B1274" s="9" t="s">
        <v>5065</v>
      </c>
      <c r="C1274" t="s">
        <v>18</v>
      </c>
      <c r="D1274" s="10">
        <v>44259</v>
      </c>
    </row>
    <row r="1275" spans="1:4" hidden="1" x14ac:dyDescent="0.25">
      <c r="A1275" s="1">
        <v>2</v>
      </c>
      <c r="B1275" s="9" t="s">
        <v>5064</v>
      </c>
      <c r="C1275" t="s">
        <v>143</v>
      </c>
      <c r="D1275" s="10">
        <v>40277</v>
      </c>
    </row>
    <row r="1276" spans="1:4" x14ac:dyDescent="0.25">
      <c r="A1276" s="1">
        <v>8</v>
      </c>
      <c r="B1276" s="9" t="s">
        <v>5065</v>
      </c>
      <c r="C1276" t="s">
        <v>18</v>
      </c>
      <c r="D1276" s="10">
        <v>44491</v>
      </c>
    </row>
    <row r="1277" spans="1:4" hidden="1" x14ac:dyDescent="0.25">
      <c r="A1277" s="1">
        <v>2</v>
      </c>
      <c r="B1277" s="9" t="s">
        <v>5064</v>
      </c>
      <c r="C1277" t="s">
        <v>18</v>
      </c>
      <c r="D1277" s="10">
        <v>40892</v>
      </c>
    </row>
    <row r="1278" spans="1:4" hidden="1" x14ac:dyDescent="0.25">
      <c r="A1278" s="1">
        <v>4</v>
      </c>
      <c r="B1278" s="9" t="s">
        <v>5064</v>
      </c>
      <c r="C1278" t="s">
        <v>18</v>
      </c>
      <c r="D1278" s="10">
        <v>44266</v>
      </c>
    </row>
    <row r="1279" spans="1:4" x14ac:dyDescent="0.25">
      <c r="A1279" s="1">
        <v>6</v>
      </c>
      <c r="B1279" s="9" t="s">
        <v>5065</v>
      </c>
      <c r="C1279" t="s">
        <v>18</v>
      </c>
      <c r="D1279" s="10">
        <v>44316</v>
      </c>
    </row>
    <row r="1280" spans="1:4" hidden="1" x14ac:dyDescent="0.25">
      <c r="A1280" s="1">
        <v>1</v>
      </c>
      <c r="B1280" s="9" t="s">
        <v>5064</v>
      </c>
      <c r="C1280" t="s">
        <v>18</v>
      </c>
      <c r="D1280" s="10">
        <v>44462</v>
      </c>
    </row>
    <row r="1281" spans="1:4" hidden="1" x14ac:dyDescent="0.25">
      <c r="A1281" s="1">
        <v>2</v>
      </c>
      <c r="B1281" s="9" t="s">
        <v>5064</v>
      </c>
      <c r="C1281" t="s">
        <v>18</v>
      </c>
      <c r="D1281" s="10">
        <v>44256</v>
      </c>
    </row>
    <row r="1282" spans="1:4" hidden="1" x14ac:dyDescent="0.25">
      <c r="A1282" s="1">
        <v>0</v>
      </c>
      <c r="B1282" s="9" t="s">
        <v>5064</v>
      </c>
      <c r="C1282" t="s">
        <v>143</v>
      </c>
      <c r="D1282" s="10">
        <v>43985</v>
      </c>
    </row>
    <row r="1283" spans="1:4" hidden="1" x14ac:dyDescent="0.25">
      <c r="A1283" s="1">
        <v>4</v>
      </c>
      <c r="B1283" s="9" t="s">
        <v>5064</v>
      </c>
      <c r="C1283" t="s">
        <v>18</v>
      </c>
      <c r="D1283" s="10">
        <v>41135</v>
      </c>
    </row>
    <row r="1284" spans="1:4" x14ac:dyDescent="0.25">
      <c r="A1284" s="1">
        <v>5</v>
      </c>
      <c r="B1284" s="9" t="s">
        <v>5065</v>
      </c>
      <c r="C1284" t="s">
        <v>18</v>
      </c>
      <c r="D1284" s="10">
        <v>44286</v>
      </c>
    </row>
    <row r="1285" spans="1:4" hidden="1" x14ac:dyDescent="0.25">
      <c r="A1285" s="1">
        <v>2</v>
      </c>
      <c r="B1285" s="9" t="s">
        <v>5064</v>
      </c>
      <c r="C1285" t="s">
        <v>18</v>
      </c>
      <c r="D1285" s="10">
        <v>43623</v>
      </c>
    </row>
    <row r="1286" spans="1:4" hidden="1" x14ac:dyDescent="0.25">
      <c r="A1286" s="1">
        <v>4</v>
      </c>
      <c r="B1286" s="9" t="s">
        <v>5064</v>
      </c>
      <c r="C1286" t="s">
        <v>18</v>
      </c>
      <c r="D1286" s="10">
        <v>44277</v>
      </c>
    </row>
    <row r="1287" spans="1:4" x14ac:dyDescent="0.25">
      <c r="A1287" s="1">
        <v>5</v>
      </c>
      <c r="B1287" s="9" t="s">
        <v>5065</v>
      </c>
      <c r="C1287" t="s">
        <v>18</v>
      </c>
      <c r="D1287" s="10">
        <v>44523</v>
      </c>
    </row>
    <row r="1288" spans="1:4" x14ac:dyDescent="0.25">
      <c r="A1288" s="1">
        <v>7</v>
      </c>
      <c r="B1288" s="9" t="s">
        <v>5065</v>
      </c>
      <c r="C1288" t="s">
        <v>18</v>
      </c>
      <c r="D1288" s="10">
        <v>44370</v>
      </c>
    </row>
    <row r="1289" spans="1:4" hidden="1" x14ac:dyDescent="0.25">
      <c r="A1289" s="1">
        <v>8</v>
      </c>
      <c r="B1289" s="9" t="s">
        <v>5065</v>
      </c>
      <c r="C1289" t="s">
        <v>18</v>
      </c>
      <c r="D1289" s="10">
        <v>43942</v>
      </c>
    </row>
    <row r="1290" spans="1:4" hidden="1" x14ac:dyDescent="0.25">
      <c r="A1290" s="1">
        <v>4</v>
      </c>
      <c r="B1290" s="9" t="s">
        <v>5064</v>
      </c>
      <c r="C1290" t="s">
        <v>18</v>
      </c>
      <c r="D1290" s="10">
        <v>39245</v>
      </c>
    </row>
    <row r="1291" spans="1:4" hidden="1" x14ac:dyDescent="0.25">
      <c r="A1291" s="1">
        <v>5</v>
      </c>
      <c r="B1291" s="9" t="s">
        <v>5065</v>
      </c>
      <c r="C1291" t="s">
        <v>18</v>
      </c>
      <c r="D1291" s="10">
        <v>43932</v>
      </c>
    </row>
    <row r="1292" spans="1:4" x14ac:dyDescent="0.25">
      <c r="A1292" s="1">
        <v>6</v>
      </c>
      <c r="B1292" s="9" t="s">
        <v>5065</v>
      </c>
      <c r="C1292" t="s">
        <v>18</v>
      </c>
      <c r="D1292" s="10">
        <v>44348</v>
      </c>
    </row>
    <row r="1293" spans="1:4" hidden="1" x14ac:dyDescent="0.25">
      <c r="A1293" s="1">
        <v>8</v>
      </c>
      <c r="B1293" s="9" t="s">
        <v>5065</v>
      </c>
      <c r="C1293" t="s">
        <v>18</v>
      </c>
      <c r="D1293" s="10">
        <v>40955</v>
      </c>
    </row>
    <row r="1294" spans="1:4" hidden="1" x14ac:dyDescent="0.25">
      <c r="A1294" s="1">
        <v>9</v>
      </c>
      <c r="B1294" s="9" t="s">
        <v>5065</v>
      </c>
      <c r="C1294" t="s">
        <v>18</v>
      </c>
      <c r="D1294" s="10">
        <v>42716</v>
      </c>
    </row>
    <row r="1295" spans="1:4" hidden="1" x14ac:dyDescent="0.25">
      <c r="A1295" s="1">
        <v>1</v>
      </c>
      <c r="B1295" s="9" t="s">
        <v>5064</v>
      </c>
      <c r="C1295" t="s">
        <v>18</v>
      </c>
      <c r="D1295" s="10">
        <v>40686</v>
      </c>
    </row>
    <row r="1296" spans="1:4" hidden="1" x14ac:dyDescent="0.25">
      <c r="A1296" s="1">
        <v>7</v>
      </c>
      <c r="B1296" s="9" t="s">
        <v>5065</v>
      </c>
      <c r="C1296" t="s">
        <v>18</v>
      </c>
      <c r="D1296" s="10">
        <v>41212</v>
      </c>
    </row>
    <row r="1297" spans="1:4" x14ac:dyDescent="0.25">
      <c r="A1297" s="1">
        <v>8</v>
      </c>
      <c r="B1297" s="9" t="s">
        <v>5065</v>
      </c>
      <c r="C1297" t="s">
        <v>18</v>
      </c>
      <c r="D1297" s="10">
        <v>44313</v>
      </c>
    </row>
    <row r="1298" spans="1:4" hidden="1" x14ac:dyDescent="0.25">
      <c r="A1298" s="1">
        <v>9</v>
      </c>
      <c r="B1298" s="9" t="s">
        <v>5065</v>
      </c>
      <c r="C1298" t="s">
        <v>18</v>
      </c>
      <c r="D1298" s="10">
        <v>44141</v>
      </c>
    </row>
    <row r="1299" spans="1:4" hidden="1" x14ac:dyDescent="0.25">
      <c r="A1299" s="1">
        <v>0</v>
      </c>
      <c r="B1299" s="9" t="s">
        <v>5064</v>
      </c>
      <c r="C1299" t="s">
        <v>18</v>
      </c>
      <c r="D1299" s="10">
        <v>44094</v>
      </c>
    </row>
    <row r="1300" spans="1:4" hidden="1" x14ac:dyDescent="0.25">
      <c r="A1300" s="1">
        <v>1</v>
      </c>
      <c r="B1300" s="9" t="s">
        <v>5064</v>
      </c>
      <c r="C1300" t="s">
        <v>18</v>
      </c>
      <c r="D1300" s="10">
        <v>44312</v>
      </c>
    </row>
    <row r="1301" spans="1:4" hidden="1" x14ac:dyDescent="0.25">
      <c r="A1301" s="1">
        <v>2</v>
      </c>
      <c r="B1301" s="9" t="s">
        <v>5064</v>
      </c>
      <c r="C1301" t="s">
        <v>18</v>
      </c>
      <c r="D1301" s="10">
        <v>44316</v>
      </c>
    </row>
    <row r="1302" spans="1:4" hidden="1" x14ac:dyDescent="0.25">
      <c r="A1302" s="1">
        <v>9</v>
      </c>
      <c r="B1302" s="9" t="s">
        <v>5065</v>
      </c>
      <c r="C1302" t="s">
        <v>18</v>
      </c>
      <c r="D1302" s="10">
        <v>40275</v>
      </c>
    </row>
    <row r="1303" spans="1:4" hidden="1" x14ac:dyDescent="0.25">
      <c r="A1303" s="1">
        <v>4</v>
      </c>
      <c r="B1303" s="9" t="s">
        <v>5064</v>
      </c>
      <c r="C1303" t="s">
        <v>18</v>
      </c>
      <c r="D1303" s="10">
        <v>44023</v>
      </c>
    </row>
    <row r="1304" spans="1:4" hidden="1" x14ac:dyDescent="0.25">
      <c r="A1304" s="1">
        <v>7</v>
      </c>
      <c r="B1304" s="9" t="s">
        <v>5065</v>
      </c>
      <c r="C1304" t="s">
        <v>143</v>
      </c>
      <c r="D1304" s="10">
        <v>40955</v>
      </c>
    </row>
    <row r="1305" spans="1:4" x14ac:dyDescent="0.25">
      <c r="A1305" s="1">
        <v>5</v>
      </c>
      <c r="B1305" s="9" t="s">
        <v>5065</v>
      </c>
      <c r="C1305" t="s">
        <v>18</v>
      </c>
      <c r="D1305" s="10">
        <v>44250</v>
      </c>
    </row>
    <row r="1306" spans="1:4" x14ac:dyDescent="0.25">
      <c r="A1306" s="1">
        <v>7</v>
      </c>
      <c r="B1306" s="9" t="s">
        <v>5065</v>
      </c>
      <c r="C1306" t="s">
        <v>18</v>
      </c>
      <c r="D1306" s="10">
        <v>44364</v>
      </c>
    </row>
    <row r="1307" spans="1:4" hidden="1" x14ac:dyDescent="0.25">
      <c r="A1307" s="1">
        <v>2</v>
      </c>
      <c r="B1307" s="9" t="s">
        <v>5064</v>
      </c>
      <c r="C1307" t="s">
        <v>18</v>
      </c>
      <c r="D1307" s="10">
        <v>44326</v>
      </c>
    </row>
    <row r="1308" spans="1:4" hidden="1" x14ac:dyDescent="0.25">
      <c r="A1308" s="1">
        <v>3</v>
      </c>
      <c r="B1308" s="9" t="s">
        <v>5064</v>
      </c>
      <c r="C1308" t="s">
        <v>18</v>
      </c>
      <c r="D1308" s="10">
        <v>44089</v>
      </c>
    </row>
    <row r="1309" spans="1:4" hidden="1" x14ac:dyDescent="0.25">
      <c r="A1309" s="1">
        <v>4</v>
      </c>
      <c r="B1309" s="9" t="s">
        <v>5064</v>
      </c>
      <c r="C1309" t="s">
        <v>18</v>
      </c>
      <c r="D1309" s="10">
        <v>44081</v>
      </c>
    </row>
    <row r="1310" spans="1:4" hidden="1" x14ac:dyDescent="0.25">
      <c r="A1310" s="1">
        <v>5</v>
      </c>
      <c r="B1310" s="9" t="s">
        <v>5065</v>
      </c>
      <c r="C1310" t="s">
        <v>18</v>
      </c>
      <c r="D1310" s="10">
        <v>40892</v>
      </c>
    </row>
    <row r="1311" spans="1:4" hidden="1" x14ac:dyDescent="0.25">
      <c r="A1311" s="1">
        <v>0</v>
      </c>
      <c r="B1311" s="9" t="s">
        <v>5064</v>
      </c>
      <c r="C1311" t="s">
        <v>18</v>
      </c>
      <c r="D1311" s="10">
        <v>44292</v>
      </c>
    </row>
    <row r="1312" spans="1:4" hidden="1" x14ac:dyDescent="0.25">
      <c r="A1312" s="1">
        <v>1</v>
      </c>
      <c r="B1312" s="9" t="s">
        <v>5064</v>
      </c>
      <c r="C1312" t="s">
        <v>18</v>
      </c>
      <c r="D1312" s="10">
        <v>44330</v>
      </c>
    </row>
    <row r="1313" spans="1:4" hidden="1" x14ac:dyDescent="0.25">
      <c r="A1313" s="1">
        <v>5</v>
      </c>
      <c r="B1313" s="9" t="s">
        <v>5065</v>
      </c>
      <c r="C1313" t="s">
        <v>18</v>
      </c>
      <c r="D1313" s="10">
        <v>44078</v>
      </c>
    </row>
    <row r="1314" spans="1:4" hidden="1" x14ac:dyDescent="0.25">
      <c r="A1314" s="1">
        <v>7</v>
      </c>
      <c r="B1314" s="9" t="s">
        <v>5065</v>
      </c>
      <c r="C1314" t="s">
        <v>18</v>
      </c>
      <c r="D1314" s="10">
        <v>40660</v>
      </c>
    </row>
    <row r="1315" spans="1:4" x14ac:dyDescent="0.25">
      <c r="A1315" s="1">
        <v>6</v>
      </c>
      <c r="B1315" s="9" t="s">
        <v>5065</v>
      </c>
      <c r="C1315" t="s">
        <v>18</v>
      </c>
      <c r="D1315" s="10">
        <v>44313</v>
      </c>
    </row>
    <row r="1316" spans="1:4" hidden="1" x14ac:dyDescent="0.25">
      <c r="A1316" s="1">
        <v>0</v>
      </c>
      <c r="B1316" s="9" t="s">
        <v>5064</v>
      </c>
      <c r="C1316" t="s">
        <v>18</v>
      </c>
      <c r="D1316" s="10">
        <v>44254</v>
      </c>
    </row>
    <row r="1317" spans="1:4" hidden="1" x14ac:dyDescent="0.25">
      <c r="A1317" s="1">
        <v>1</v>
      </c>
      <c r="B1317" s="9" t="s">
        <v>5064</v>
      </c>
      <c r="C1317" t="s">
        <v>18</v>
      </c>
      <c r="D1317" s="10">
        <v>44124</v>
      </c>
    </row>
    <row r="1318" spans="1:4" hidden="1" x14ac:dyDescent="0.25">
      <c r="A1318" s="1">
        <v>2</v>
      </c>
      <c r="B1318" s="9" t="s">
        <v>5064</v>
      </c>
      <c r="C1318" t="s">
        <v>18</v>
      </c>
      <c r="D1318" s="10">
        <v>40955</v>
      </c>
    </row>
    <row r="1319" spans="1:4" hidden="1" x14ac:dyDescent="0.25">
      <c r="A1319" s="1">
        <v>3</v>
      </c>
      <c r="B1319" s="9" t="s">
        <v>5064</v>
      </c>
      <c r="C1319" t="s">
        <v>18</v>
      </c>
      <c r="D1319" s="10">
        <v>43664</v>
      </c>
    </row>
    <row r="1320" spans="1:4" hidden="1" x14ac:dyDescent="0.25">
      <c r="A1320" s="1">
        <v>7</v>
      </c>
      <c r="B1320" s="9" t="s">
        <v>5065</v>
      </c>
      <c r="C1320" t="s">
        <v>18</v>
      </c>
      <c r="D1320" s="10">
        <v>40955</v>
      </c>
    </row>
    <row r="1321" spans="1:4" hidden="1" x14ac:dyDescent="0.25">
      <c r="A1321" s="1">
        <v>3</v>
      </c>
      <c r="B1321" s="9" t="s">
        <v>5064</v>
      </c>
      <c r="C1321" t="s">
        <v>143</v>
      </c>
      <c r="D1321" s="10">
        <v>41269</v>
      </c>
    </row>
    <row r="1322" spans="1:4" hidden="1" x14ac:dyDescent="0.25">
      <c r="A1322" s="1">
        <v>4</v>
      </c>
      <c r="B1322" s="9" t="s">
        <v>5064</v>
      </c>
      <c r="C1322" t="s">
        <v>18</v>
      </c>
      <c r="D1322" s="10">
        <v>44364</v>
      </c>
    </row>
    <row r="1323" spans="1:4" hidden="1" x14ac:dyDescent="0.25">
      <c r="A1323" s="1">
        <v>8</v>
      </c>
      <c r="B1323" s="9" t="s">
        <v>5065</v>
      </c>
      <c r="C1323" t="s">
        <v>18</v>
      </c>
      <c r="D1323" s="10">
        <v>43951</v>
      </c>
    </row>
    <row r="1324" spans="1:4" hidden="1" x14ac:dyDescent="0.25">
      <c r="A1324" s="1">
        <v>9</v>
      </c>
      <c r="B1324" s="9" t="s">
        <v>5065</v>
      </c>
      <c r="C1324" t="s">
        <v>18</v>
      </c>
      <c r="D1324" s="10">
        <v>39125</v>
      </c>
    </row>
    <row r="1325" spans="1:4" hidden="1" x14ac:dyDescent="0.25">
      <c r="A1325" s="1">
        <v>4</v>
      </c>
      <c r="B1325" s="9" t="s">
        <v>5064</v>
      </c>
      <c r="C1325" t="s">
        <v>18</v>
      </c>
      <c r="D1325" s="10">
        <v>44274</v>
      </c>
    </row>
    <row r="1326" spans="1:4" hidden="1" x14ac:dyDescent="0.25">
      <c r="A1326" s="1">
        <v>6</v>
      </c>
      <c r="B1326" s="9" t="s">
        <v>5065</v>
      </c>
      <c r="C1326" t="s">
        <v>143</v>
      </c>
      <c r="D1326" s="10">
        <v>39049</v>
      </c>
    </row>
    <row r="1327" spans="1:4" hidden="1" x14ac:dyDescent="0.25">
      <c r="A1327" s="1">
        <v>8</v>
      </c>
      <c r="B1327" s="9" t="s">
        <v>5065</v>
      </c>
      <c r="C1327" t="s">
        <v>18</v>
      </c>
      <c r="D1327" s="10">
        <v>40610</v>
      </c>
    </row>
    <row r="1328" spans="1:4" x14ac:dyDescent="0.25">
      <c r="A1328" s="1">
        <v>9</v>
      </c>
      <c r="B1328" s="9" t="s">
        <v>5065</v>
      </c>
      <c r="C1328" t="s">
        <v>18</v>
      </c>
      <c r="D1328" s="10">
        <v>44254</v>
      </c>
    </row>
    <row r="1329" spans="1:4" hidden="1" x14ac:dyDescent="0.25">
      <c r="A1329" s="1">
        <v>2</v>
      </c>
      <c r="B1329" s="9" t="s">
        <v>5064</v>
      </c>
      <c r="C1329" t="s">
        <v>18</v>
      </c>
      <c r="D1329" s="10">
        <v>44378</v>
      </c>
    </row>
    <row r="1330" spans="1:4" hidden="1" x14ac:dyDescent="0.25">
      <c r="A1330" s="1">
        <v>3</v>
      </c>
      <c r="B1330" s="9" t="s">
        <v>5064</v>
      </c>
      <c r="C1330" t="s">
        <v>18</v>
      </c>
      <c r="D1330" s="10">
        <v>40892</v>
      </c>
    </row>
    <row r="1331" spans="1:4" hidden="1" x14ac:dyDescent="0.25">
      <c r="A1331" s="1">
        <v>8</v>
      </c>
      <c r="B1331" s="9" t="s">
        <v>5065</v>
      </c>
      <c r="C1331" t="s">
        <v>143</v>
      </c>
      <c r="D1331" s="10">
        <v>39049</v>
      </c>
    </row>
    <row r="1332" spans="1:4" hidden="1" x14ac:dyDescent="0.25">
      <c r="A1332" s="1">
        <v>9</v>
      </c>
      <c r="B1332" s="9" t="s">
        <v>5065</v>
      </c>
      <c r="C1332" t="s">
        <v>143</v>
      </c>
      <c r="D1332" s="10">
        <v>39048</v>
      </c>
    </row>
    <row r="1333" spans="1:4" x14ac:dyDescent="0.25">
      <c r="A1333" s="1">
        <v>8</v>
      </c>
      <c r="B1333" s="9" t="s">
        <v>5065</v>
      </c>
      <c r="C1333" t="s">
        <v>18</v>
      </c>
      <c r="D1333" s="10">
        <v>44462</v>
      </c>
    </row>
    <row r="1334" spans="1:4" hidden="1" x14ac:dyDescent="0.25">
      <c r="A1334" s="1">
        <v>1</v>
      </c>
      <c r="B1334" s="9" t="s">
        <v>5064</v>
      </c>
      <c r="C1334" t="s">
        <v>18</v>
      </c>
      <c r="D1334" s="10">
        <v>44308</v>
      </c>
    </row>
    <row r="1335" spans="1:4" x14ac:dyDescent="0.25">
      <c r="A1335" s="1">
        <v>9</v>
      </c>
      <c r="B1335" s="9" t="s">
        <v>5065</v>
      </c>
      <c r="C1335" t="s">
        <v>18</v>
      </c>
      <c r="D1335" s="10">
        <v>44344</v>
      </c>
    </row>
    <row r="1336" spans="1:4" x14ac:dyDescent="0.25">
      <c r="A1336" s="1">
        <v>7</v>
      </c>
      <c r="B1336" s="9" t="s">
        <v>5065</v>
      </c>
      <c r="C1336" t="s">
        <v>18</v>
      </c>
      <c r="D1336" s="10">
        <v>44246</v>
      </c>
    </row>
    <row r="1337" spans="1:4" x14ac:dyDescent="0.25">
      <c r="A1337" s="1">
        <v>8</v>
      </c>
      <c r="B1337" s="9" t="s">
        <v>5065</v>
      </c>
      <c r="C1337" t="s">
        <v>18</v>
      </c>
      <c r="D1337" s="10">
        <v>44239</v>
      </c>
    </row>
    <row r="1338" spans="1:4" hidden="1" x14ac:dyDescent="0.25">
      <c r="A1338" s="1">
        <v>1</v>
      </c>
      <c r="B1338" s="9" t="s">
        <v>5064</v>
      </c>
      <c r="C1338" t="s">
        <v>18</v>
      </c>
      <c r="D1338" s="10">
        <v>44473</v>
      </c>
    </row>
    <row r="1339" spans="1:4" hidden="1" x14ac:dyDescent="0.25">
      <c r="A1339" s="1">
        <v>2</v>
      </c>
      <c r="B1339" s="9" t="s">
        <v>5064</v>
      </c>
      <c r="C1339" t="s">
        <v>143</v>
      </c>
      <c r="D1339" s="10">
        <v>39080</v>
      </c>
    </row>
    <row r="1340" spans="1:4" hidden="1" x14ac:dyDescent="0.25">
      <c r="A1340" s="1">
        <v>3</v>
      </c>
      <c r="B1340" s="9" t="s">
        <v>5064</v>
      </c>
      <c r="C1340" t="s">
        <v>143</v>
      </c>
      <c r="D1340" s="10">
        <v>38989</v>
      </c>
    </row>
    <row r="1341" spans="1:4" hidden="1" x14ac:dyDescent="0.25">
      <c r="A1341" s="1">
        <v>4</v>
      </c>
      <c r="B1341" s="9" t="s">
        <v>5064</v>
      </c>
      <c r="C1341" t="s">
        <v>18</v>
      </c>
      <c r="D1341" s="10">
        <v>44462</v>
      </c>
    </row>
    <row r="1342" spans="1:4" hidden="1" x14ac:dyDescent="0.25">
      <c r="A1342" s="1">
        <v>5</v>
      </c>
      <c r="B1342" s="9" t="s">
        <v>5065</v>
      </c>
      <c r="C1342" t="s">
        <v>143</v>
      </c>
      <c r="D1342" s="10">
        <v>39154</v>
      </c>
    </row>
    <row r="1343" spans="1:4" hidden="1" x14ac:dyDescent="0.25">
      <c r="A1343" s="1">
        <v>6</v>
      </c>
      <c r="B1343" s="9" t="s">
        <v>5065</v>
      </c>
      <c r="C1343" t="s">
        <v>18</v>
      </c>
      <c r="D1343" s="10">
        <v>42352</v>
      </c>
    </row>
    <row r="1344" spans="1:4" x14ac:dyDescent="0.25">
      <c r="A1344" s="1">
        <v>9</v>
      </c>
      <c r="B1344" s="9" t="s">
        <v>5065</v>
      </c>
      <c r="C1344" t="s">
        <v>18</v>
      </c>
      <c r="D1344" s="10">
        <v>44310</v>
      </c>
    </row>
    <row r="1345" spans="1:4" hidden="1" x14ac:dyDescent="0.25">
      <c r="A1345" s="1">
        <v>3</v>
      </c>
      <c r="B1345" s="9" t="s">
        <v>5064</v>
      </c>
      <c r="C1345" t="s">
        <v>18</v>
      </c>
      <c r="D1345" s="10">
        <v>44363</v>
      </c>
    </row>
    <row r="1346" spans="1:4" hidden="1" x14ac:dyDescent="0.25">
      <c r="A1346" s="1">
        <v>4</v>
      </c>
      <c r="B1346" s="9" t="s">
        <v>5064</v>
      </c>
      <c r="C1346" t="s">
        <v>18</v>
      </c>
      <c r="D1346" s="10">
        <v>43853</v>
      </c>
    </row>
    <row r="1347" spans="1:4" x14ac:dyDescent="0.25">
      <c r="A1347" s="1">
        <v>6</v>
      </c>
      <c r="B1347" s="9" t="s">
        <v>5065</v>
      </c>
      <c r="C1347" t="s">
        <v>18</v>
      </c>
      <c r="D1347" s="10">
        <v>44510</v>
      </c>
    </row>
    <row r="1348" spans="1:4" x14ac:dyDescent="0.25">
      <c r="A1348" s="1">
        <v>7</v>
      </c>
      <c r="B1348" s="9" t="s">
        <v>5065</v>
      </c>
      <c r="C1348" t="s">
        <v>18</v>
      </c>
      <c r="D1348" s="10">
        <v>44305</v>
      </c>
    </row>
    <row r="1349" spans="1:4" hidden="1" x14ac:dyDescent="0.25">
      <c r="A1349" s="1">
        <v>0</v>
      </c>
      <c r="B1349" s="9" t="s">
        <v>5064</v>
      </c>
      <c r="C1349" t="s">
        <v>18</v>
      </c>
      <c r="D1349" s="10">
        <v>44229</v>
      </c>
    </row>
    <row r="1350" spans="1:4" hidden="1" x14ac:dyDescent="0.25">
      <c r="A1350" s="1">
        <v>1</v>
      </c>
      <c r="B1350" s="9" t="s">
        <v>5064</v>
      </c>
      <c r="C1350" t="s">
        <v>18</v>
      </c>
      <c r="D1350" s="10">
        <v>44428</v>
      </c>
    </row>
    <row r="1351" spans="1:4" hidden="1" x14ac:dyDescent="0.25">
      <c r="A1351" s="1">
        <v>5</v>
      </c>
      <c r="B1351" s="9" t="s">
        <v>5065</v>
      </c>
      <c r="C1351" t="s">
        <v>18</v>
      </c>
      <c r="D1351" s="10">
        <v>43880</v>
      </c>
    </row>
    <row r="1352" spans="1:4" hidden="1" x14ac:dyDescent="0.25">
      <c r="A1352" s="1">
        <v>3</v>
      </c>
      <c r="B1352" s="9" t="s">
        <v>5064</v>
      </c>
      <c r="C1352" t="s">
        <v>18</v>
      </c>
      <c r="D1352" s="10">
        <v>44363</v>
      </c>
    </row>
    <row r="1353" spans="1:4" hidden="1" x14ac:dyDescent="0.25">
      <c r="A1353" s="1">
        <v>6</v>
      </c>
      <c r="B1353" s="9" t="s">
        <v>5065</v>
      </c>
      <c r="C1353" t="s">
        <v>18</v>
      </c>
      <c r="D1353" s="10">
        <v>44113</v>
      </c>
    </row>
    <row r="1354" spans="1:4" x14ac:dyDescent="0.25">
      <c r="A1354" s="1">
        <v>9</v>
      </c>
      <c r="B1354" s="9" t="s">
        <v>5065</v>
      </c>
      <c r="C1354" t="s">
        <v>18</v>
      </c>
      <c r="D1354" s="10">
        <v>44217</v>
      </c>
    </row>
    <row r="1355" spans="1:4" hidden="1" x14ac:dyDescent="0.25">
      <c r="A1355" s="1">
        <v>4</v>
      </c>
      <c r="B1355" s="9" t="s">
        <v>5064</v>
      </c>
      <c r="C1355" t="s">
        <v>143</v>
      </c>
      <c r="D1355" s="10">
        <v>41269</v>
      </c>
    </row>
    <row r="1356" spans="1:4" hidden="1" x14ac:dyDescent="0.25">
      <c r="A1356" s="1">
        <v>7</v>
      </c>
      <c r="B1356" s="9" t="s">
        <v>5065</v>
      </c>
      <c r="C1356" t="s">
        <v>143</v>
      </c>
      <c r="D1356" s="10">
        <v>39128</v>
      </c>
    </row>
    <row r="1357" spans="1:4" hidden="1" x14ac:dyDescent="0.25">
      <c r="A1357" s="1">
        <v>0</v>
      </c>
      <c r="B1357" s="9" t="s">
        <v>5064</v>
      </c>
      <c r="C1357" t="s">
        <v>143</v>
      </c>
      <c r="D1357" s="10">
        <v>41269</v>
      </c>
    </row>
    <row r="1358" spans="1:4" hidden="1" x14ac:dyDescent="0.25">
      <c r="A1358" s="1">
        <v>1</v>
      </c>
      <c r="B1358" s="9" t="s">
        <v>5064</v>
      </c>
      <c r="C1358" t="s">
        <v>18</v>
      </c>
      <c r="D1358" s="10">
        <v>40892</v>
      </c>
    </row>
    <row r="1359" spans="1:4" hidden="1" x14ac:dyDescent="0.25">
      <c r="A1359" s="1">
        <v>2</v>
      </c>
      <c r="B1359" s="9" t="s">
        <v>5064</v>
      </c>
      <c r="C1359" t="s">
        <v>18</v>
      </c>
      <c r="D1359" s="10">
        <v>40955</v>
      </c>
    </row>
    <row r="1360" spans="1:4" hidden="1" x14ac:dyDescent="0.25">
      <c r="A1360" s="1">
        <v>5</v>
      </c>
      <c r="B1360" s="9" t="s">
        <v>5065</v>
      </c>
      <c r="C1360" t="s">
        <v>143</v>
      </c>
      <c r="D1360" s="10">
        <v>44129</v>
      </c>
    </row>
    <row r="1361" spans="1:4" hidden="1" x14ac:dyDescent="0.25">
      <c r="A1361" s="1">
        <v>8</v>
      </c>
      <c r="B1361" s="9" t="s">
        <v>5065</v>
      </c>
      <c r="C1361" t="s">
        <v>18</v>
      </c>
      <c r="D1361" s="10">
        <v>43518</v>
      </c>
    </row>
    <row r="1362" spans="1:4" hidden="1" x14ac:dyDescent="0.25">
      <c r="A1362" s="1">
        <v>9</v>
      </c>
      <c r="B1362" s="9" t="s">
        <v>5065</v>
      </c>
      <c r="C1362" t="s">
        <v>143</v>
      </c>
      <c r="D1362" s="10">
        <v>41269</v>
      </c>
    </row>
    <row r="1363" spans="1:4" hidden="1" x14ac:dyDescent="0.25">
      <c r="A1363" s="1">
        <v>0</v>
      </c>
      <c r="B1363" s="9" t="s">
        <v>5064</v>
      </c>
      <c r="C1363" t="s">
        <v>18</v>
      </c>
      <c r="D1363" s="10">
        <v>44186</v>
      </c>
    </row>
    <row r="1364" spans="1:4" hidden="1" x14ac:dyDescent="0.25">
      <c r="A1364" s="1">
        <v>2</v>
      </c>
      <c r="B1364" s="9" t="s">
        <v>5064</v>
      </c>
      <c r="C1364" t="s">
        <v>18</v>
      </c>
      <c r="D1364" s="10">
        <v>43889</v>
      </c>
    </row>
    <row r="1365" spans="1:4" hidden="1" x14ac:dyDescent="0.25">
      <c r="A1365" s="1">
        <v>4</v>
      </c>
      <c r="B1365" s="9" t="s">
        <v>5064</v>
      </c>
      <c r="C1365" t="s">
        <v>18</v>
      </c>
      <c r="D1365" s="10">
        <v>40892</v>
      </c>
    </row>
    <row r="1366" spans="1:4" x14ac:dyDescent="0.25">
      <c r="A1366" s="1">
        <v>6</v>
      </c>
      <c r="B1366" s="9" t="s">
        <v>5065</v>
      </c>
      <c r="C1366" t="s">
        <v>18</v>
      </c>
      <c r="D1366" s="10">
        <v>44264</v>
      </c>
    </row>
    <row r="1367" spans="1:4" hidden="1" x14ac:dyDescent="0.25">
      <c r="A1367" s="1">
        <v>0</v>
      </c>
      <c r="B1367" s="9" t="s">
        <v>5064</v>
      </c>
      <c r="C1367" t="s">
        <v>18</v>
      </c>
      <c r="D1367" s="10">
        <v>44462</v>
      </c>
    </row>
    <row r="1368" spans="1:4" hidden="1" x14ac:dyDescent="0.25">
      <c r="A1368" s="1">
        <v>1</v>
      </c>
      <c r="B1368" s="9" t="s">
        <v>5064</v>
      </c>
      <c r="C1368" t="s">
        <v>18</v>
      </c>
      <c r="D1368" s="10">
        <v>39050</v>
      </c>
    </row>
    <row r="1369" spans="1:4" hidden="1" x14ac:dyDescent="0.25">
      <c r="A1369" s="1">
        <v>2</v>
      </c>
      <c r="B1369" s="9" t="s">
        <v>5064</v>
      </c>
      <c r="C1369" t="s">
        <v>18</v>
      </c>
      <c r="D1369" s="10">
        <v>39764</v>
      </c>
    </row>
    <row r="1370" spans="1:4" hidden="1" x14ac:dyDescent="0.25">
      <c r="A1370" s="1">
        <v>3</v>
      </c>
      <c r="B1370" s="9" t="s">
        <v>5064</v>
      </c>
      <c r="C1370" t="s">
        <v>143</v>
      </c>
      <c r="D1370" s="10">
        <v>40161</v>
      </c>
    </row>
    <row r="1371" spans="1:4" hidden="1" x14ac:dyDescent="0.25">
      <c r="A1371" s="1">
        <v>0</v>
      </c>
      <c r="B1371" s="9" t="s">
        <v>5064</v>
      </c>
      <c r="C1371" t="s">
        <v>143</v>
      </c>
      <c r="D1371" s="10">
        <v>41269</v>
      </c>
    </row>
    <row r="1372" spans="1:4" hidden="1" x14ac:dyDescent="0.25">
      <c r="A1372" s="1">
        <v>2</v>
      </c>
      <c r="B1372" s="9" t="s">
        <v>5064</v>
      </c>
      <c r="C1372" t="s">
        <v>18</v>
      </c>
      <c r="D1372" s="10">
        <v>44070</v>
      </c>
    </row>
    <row r="1373" spans="1:4" hidden="1" x14ac:dyDescent="0.25">
      <c r="A1373" s="1">
        <v>4</v>
      </c>
      <c r="B1373" s="9" t="s">
        <v>5064</v>
      </c>
      <c r="C1373" t="s">
        <v>18</v>
      </c>
      <c r="D1373" s="10">
        <v>44273</v>
      </c>
    </row>
    <row r="1374" spans="1:4" hidden="1" x14ac:dyDescent="0.25">
      <c r="A1374" s="1">
        <v>6</v>
      </c>
      <c r="B1374" s="9" t="s">
        <v>5065</v>
      </c>
      <c r="C1374" t="s">
        <v>143</v>
      </c>
      <c r="D1374" s="10">
        <v>41323</v>
      </c>
    </row>
    <row r="1375" spans="1:4" hidden="1" x14ac:dyDescent="0.25">
      <c r="A1375" s="1">
        <v>1</v>
      </c>
      <c r="B1375" s="9" t="s">
        <v>5064</v>
      </c>
      <c r="C1375" t="s">
        <v>18</v>
      </c>
      <c r="D1375" s="10">
        <v>40892</v>
      </c>
    </row>
    <row r="1376" spans="1:4" hidden="1" x14ac:dyDescent="0.25">
      <c r="A1376" s="1">
        <v>4</v>
      </c>
      <c r="B1376" s="9" t="s">
        <v>5064</v>
      </c>
      <c r="C1376" t="s">
        <v>143</v>
      </c>
      <c r="D1376" s="10">
        <v>39010</v>
      </c>
    </row>
    <row r="1377" spans="1:4" hidden="1" x14ac:dyDescent="0.25">
      <c r="A1377" s="1">
        <v>2</v>
      </c>
      <c r="B1377" s="9" t="s">
        <v>5064</v>
      </c>
      <c r="C1377" t="s">
        <v>18</v>
      </c>
      <c r="D1377" s="10">
        <v>40652</v>
      </c>
    </row>
    <row r="1378" spans="1:4" hidden="1" x14ac:dyDescent="0.25">
      <c r="A1378" s="1">
        <v>3</v>
      </c>
      <c r="B1378" s="9" t="s">
        <v>5064</v>
      </c>
      <c r="C1378" t="s">
        <v>18</v>
      </c>
      <c r="D1378" s="10">
        <v>43935</v>
      </c>
    </row>
    <row r="1379" spans="1:4" hidden="1" x14ac:dyDescent="0.25">
      <c r="A1379" s="1">
        <v>4</v>
      </c>
      <c r="B1379" s="9" t="s">
        <v>5064</v>
      </c>
      <c r="C1379" t="s">
        <v>18</v>
      </c>
      <c r="D1379" s="10">
        <v>44254</v>
      </c>
    </row>
    <row r="1380" spans="1:4" x14ac:dyDescent="0.25">
      <c r="A1380" s="1">
        <v>5</v>
      </c>
      <c r="B1380" s="9" t="s">
        <v>5065</v>
      </c>
      <c r="C1380" t="s">
        <v>18</v>
      </c>
      <c r="D1380" s="10">
        <v>44364</v>
      </c>
    </row>
    <row r="1381" spans="1:4" hidden="1" x14ac:dyDescent="0.25">
      <c r="A1381" s="1">
        <v>9</v>
      </c>
      <c r="B1381" s="9" t="s">
        <v>5065</v>
      </c>
      <c r="C1381" t="s">
        <v>18</v>
      </c>
      <c r="D1381" s="10">
        <v>44056</v>
      </c>
    </row>
    <row r="1382" spans="1:4" hidden="1" x14ac:dyDescent="0.25">
      <c r="A1382" s="1">
        <v>1</v>
      </c>
      <c r="B1382" s="9" t="s">
        <v>5064</v>
      </c>
      <c r="C1382" t="s">
        <v>18</v>
      </c>
      <c r="D1382" s="10">
        <v>44221</v>
      </c>
    </row>
    <row r="1383" spans="1:4" hidden="1" x14ac:dyDescent="0.25">
      <c r="A1383" s="1">
        <v>4</v>
      </c>
      <c r="B1383" s="9" t="s">
        <v>5064</v>
      </c>
      <c r="C1383" t="s">
        <v>18</v>
      </c>
      <c r="D1383" s="10">
        <v>43392</v>
      </c>
    </row>
    <row r="1384" spans="1:4" x14ac:dyDescent="0.25">
      <c r="A1384" s="1">
        <v>5</v>
      </c>
      <c r="B1384" s="9" t="s">
        <v>5065</v>
      </c>
      <c r="C1384" t="s">
        <v>18</v>
      </c>
      <c r="D1384" s="10">
        <v>44226</v>
      </c>
    </row>
    <row r="1385" spans="1:4" x14ac:dyDescent="0.25">
      <c r="A1385" s="1">
        <v>6</v>
      </c>
      <c r="B1385" s="9" t="s">
        <v>5065</v>
      </c>
      <c r="C1385" t="s">
        <v>18</v>
      </c>
      <c r="D1385" s="10">
        <v>44295</v>
      </c>
    </row>
    <row r="1386" spans="1:4" x14ac:dyDescent="0.25">
      <c r="A1386" s="1">
        <v>7</v>
      </c>
      <c r="B1386" s="9" t="s">
        <v>5065</v>
      </c>
      <c r="C1386" t="s">
        <v>18</v>
      </c>
      <c r="D1386" s="10">
        <v>44250</v>
      </c>
    </row>
    <row r="1387" spans="1:4" hidden="1" x14ac:dyDescent="0.25">
      <c r="A1387" s="1">
        <v>0</v>
      </c>
      <c r="B1387" s="9" t="s">
        <v>5064</v>
      </c>
      <c r="C1387" t="s">
        <v>18</v>
      </c>
      <c r="D1387" s="10">
        <v>44303</v>
      </c>
    </row>
    <row r="1388" spans="1:4" hidden="1" x14ac:dyDescent="0.25">
      <c r="A1388" s="1">
        <v>1</v>
      </c>
      <c r="B1388" s="9" t="s">
        <v>5064</v>
      </c>
      <c r="C1388" t="s">
        <v>18</v>
      </c>
      <c r="D1388" s="10">
        <v>44282</v>
      </c>
    </row>
    <row r="1389" spans="1:4" hidden="1" x14ac:dyDescent="0.25">
      <c r="A1389" s="1">
        <v>4</v>
      </c>
      <c r="B1389" s="9" t="s">
        <v>5064</v>
      </c>
      <c r="C1389" t="s">
        <v>18</v>
      </c>
      <c r="D1389" s="10">
        <v>44253</v>
      </c>
    </row>
    <row r="1390" spans="1:4" x14ac:dyDescent="0.25">
      <c r="A1390" s="1">
        <v>5</v>
      </c>
      <c r="B1390" s="9" t="s">
        <v>5065</v>
      </c>
      <c r="C1390" t="s">
        <v>18</v>
      </c>
      <c r="D1390" s="10">
        <v>44529</v>
      </c>
    </row>
    <row r="1391" spans="1:4" hidden="1" x14ac:dyDescent="0.25">
      <c r="A1391" s="1">
        <v>8</v>
      </c>
      <c r="B1391" s="9" t="s">
        <v>5065</v>
      </c>
      <c r="C1391" t="s">
        <v>18</v>
      </c>
      <c r="D1391" s="10">
        <v>39240</v>
      </c>
    </row>
    <row r="1392" spans="1:4" hidden="1" x14ac:dyDescent="0.25">
      <c r="A1392" s="1">
        <v>9</v>
      </c>
      <c r="B1392" s="9" t="s">
        <v>5065</v>
      </c>
      <c r="C1392" t="s">
        <v>18</v>
      </c>
      <c r="D1392" s="10">
        <v>40795</v>
      </c>
    </row>
    <row r="1393" spans="1:4" hidden="1" x14ac:dyDescent="0.25">
      <c r="A1393" s="1">
        <v>0</v>
      </c>
      <c r="B1393" s="9" t="s">
        <v>5064</v>
      </c>
      <c r="C1393" t="s">
        <v>18</v>
      </c>
      <c r="D1393" s="10">
        <v>44228</v>
      </c>
    </row>
    <row r="1394" spans="1:4" hidden="1" x14ac:dyDescent="0.25">
      <c r="A1394" s="1">
        <v>1</v>
      </c>
      <c r="B1394" s="9" t="s">
        <v>5064</v>
      </c>
      <c r="C1394" t="s">
        <v>143</v>
      </c>
      <c r="D1394" s="10">
        <v>40892</v>
      </c>
    </row>
    <row r="1395" spans="1:4" hidden="1" x14ac:dyDescent="0.25">
      <c r="A1395" s="1">
        <v>4</v>
      </c>
      <c r="B1395" s="9" t="s">
        <v>5064</v>
      </c>
      <c r="C1395" t="s">
        <v>18</v>
      </c>
      <c r="D1395" s="10">
        <v>44253</v>
      </c>
    </row>
    <row r="1396" spans="1:4" hidden="1" x14ac:dyDescent="0.25">
      <c r="A1396" s="1">
        <v>5</v>
      </c>
      <c r="B1396" s="9" t="s">
        <v>5065</v>
      </c>
      <c r="C1396" t="s">
        <v>18</v>
      </c>
      <c r="D1396" s="10">
        <v>44095</v>
      </c>
    </row>
    <row r="1397" spans="1:4" hidden="1" x14ac:dyDescent="0.25">
      <c r="A1397" s="1">
        <v>7</v>
      </c>
      <c r="B1397" s="9" t="s">
        <v>5065</v>
      </c>
      <c r="C1397" t="s">
        <v>18</v>
      </c>
      <c r="D1397" s="10">
        <v>43794</v>
      </c>
    </row>
    <row r="1398" spans="1:4" hidden="1" x14ac:dyDescent="0.25">
      <c r="A1398" s="1">
        <v>1</v>
      </c>
      <c r="B1398" s="9" t="s">
        <v>5064</v>
      </c>
      <c r="C1398" t="s">
        <v>18</v>
      </c>
      <c r="D1398" s="10">
        <v>44396</v>
      </c>
    </row>
    <row r="1399" spans="1:4" hidden="1" x14ac:dyDescent="0.25">
      <c r="A1399" s="1">
        <v>2</v>
      </c>
      <c r="B1399" s="9" t="s">
        <v>5064</v>
      </c>
      <c r="C1399" t="s">
        <v>18</v>
      </c>
      <c r="D1399" s="10">
        <v>39240</v>
      </c>
    </row>
    <row r="1400" spans="1:4" hidden="1" x14ac:dyDescent="0.25">
      <c r="A1400" s="1">
        <v>3</v>
      </c>
      <c r="B1400" s="9" t="s">
        <v>5064</v>
      </c>
      <c r="C1400" t="s">
        <v>18</v>
      </c>
      <c r="D1400" s="10">
        <v>44224</v>
      </c>
    </row>
    <row r="1401" spans="1:4" hidden="1" x14ac:dyDescent="0.25">
      <c r="A1401" s="1">
        <v>4</v>
      </c>
      <c r="B1401" s="9" t="s">
        <v>5064</v>
      </c>
      <c r="C1401" t="s">
        <v>18</v>
      </c>
      <c r="D1401" s="10">
        <v>39233</v>
      </c>
    </row>
    <row r="1402" spans="1:4" x14ac:dyDescent="0.25">
      <c r="A1402" s="1">
        <v>8</v>
      </c>
      <c r="B1402" s="9" t="s">
        <v>5065</v>
      </c>
      <c r="C1402" t="s">
        <v>18</v>
      </c>
      <c r="D1402" s="10">
        <v>44266</v>
      </c>
    </row>
    <row r="1403" spans="1:4" hidden="1" x14ac:dyDescent="0.25">
      <c r="A1403" s="1">
        <v>0</v>
      </c>
      <c r="B1403" s="9" t="s">
        <v>5064</v>
      </c>
      <c r="C1403" t="s">
        <v>18</v>
      </c>
      <c r="D1403" s="10">
        <v>42873</v>
      </c>
    </row>
    <row r="1404" spans="1:4" x14ac:dyDescent="0.25">
      <c r="A1404" s="1">
        <v>8</v>
      </c>
      <c r="B1404" s="9" t="s">
        <v>5065</v>
      </c>
      <c r="C1404" t="s">
        <v>18</v>
      </c>
      <c r="D1404" s="10">
        <v>44314</v>
      </c>
    </row>
    <row r="1405" spans="1:4" hidden="1" x14ac:dyDescent="0.25">
      <c r="A1405" s="1">
        <v>4</v>
      </c>
      <c r="B1405" s="9" t="s">
        <v>5064</v>
      </c>
      <c r="C1405" t="s">
        <v>18</v>
      </c>
      <c r="D1405" s="10">
        <v>44278</v>
      </c>
    </row>
    <row r="1406" spans="1:4" x14ac:dyDescent="0.25">
      <c r="A1406" s="1">
        <v>5</v>
      </c>
      <c r="B1406" s="9" t="s">
        <v>5065</v>
      </c>
      <c r="C1406" t="s">
        <v>18</v>
      </c>
      <c r="D1406" s="10">
        <v>44251</v>
      </c>
    </row>
    <row r="1407" spans="1:4" x14ac:dyDescent="0.25">
      <c r="A1407" s="1">
        <v>7</v>
      </c>
      <c r="B1407" s="9" t="s">
        <v>5065</v>
      </c>
      <c r="C1407" t="s">
        <v>18</v>
      </c>
      <c r="D1407" s="10">
        <v>44285</v>
      </c>
    </row>
    <row r="1408" spans="1:4" hidden="1" x14ac:dyDescent="0.25">
      <c r="A1408" s="1">
        <v>0</v>
      </c>
      <c r="B1408" s="9" t="s">
        <v>5064</v>
      </c>
      <c r="C1408" t="s">
        <v>18</v>
      </c>
      <c r="D1408" s="10">
        <v>43971</v>
      </c>
    </row>
    <row r="1409" spans="1:4" x14ac:dyDescent="0.25">
      <c r="A1409" s="1">
        <v>6</v>
      </c>
      <c r="B1409" s="9" t="s">
        <v>5065</v>
      </c>
      <c r="C1409" t="s">
        <v>18</v>
      </c>
      <c r="D1409" s="10">
        <v>44295</v>
      </c>
    </row>
    <row r="1410" spans="1:4" hidden="1" x14ac:dyDescent="0.25">
      <c r="A1410" s="1">
        <v>3</v>
      </c>
      <c r="B1410" s="9" t="s">
        <v>5064</v>
      </c>
      <c r="C1410" t="s">
        <v>18</v>
      </c>
      <c r="D1410" s="10">
        <v>44368</v>
      </c>
    </row>
    <row r="1411" spans="1:4" hidden="1" x14ac:dyDescent="0.25">
      <c r="A1411" s="1">
        <v>4</v>
      </c>
      <c r="B1411" s="9" t="s">
        <v>5064</v>
      </c>
      <c r="C1411" t="s">
        <v>18</v>
      </c>
      <c r="D1411" s="10">
        <v>44314</v>
      </c>
    </row>
    <row r="1412" spans="1:4" hidden="1" x14ac:dyDescent="0.25">
      <c r="A1412" s="1">
        <v>3</v>
      </c>
      <c r="B1412" s="9" t="s">
        <v>5064</v>
      </c>
      <c r="C1412" t="s">
        <v>18</v>
      </c>
      <c r="D1412" s="10">
        <v>44246</v>
      </c>
    </row>
    <row r="1413" spans="1:4" hidden="1" x14ac:dyDescent="0.25">
      <c r="A1413" s="1">
        <v>5</v>
      </c>
      <c r="B1413" s="9" t="s">
        <v>5065</v>
      </c>
      <c r="C1413" t="s">
        <v>143</v>
      </c>
      <c r="D1413" s="10">
        <v>39104</v>
      </c>
    </row>
    <row r="1414" spans="1:4" hidden="1" x14ac:dyDescent="0.25">
      <c r="A1414" s="1">
        <v>9</v>
      </c>
      <c r="B1414" s="9" t="s">
        <v>5065</v>
      </c>
      <c r="C1414" t="s">
        <v>18</v>
      </c>
      <c r="D1414" s="10">
        <v>41253</v>
      </c>
    </row>
    <row r="1415" spans="1:4" hidden="1" x14ac:dyDescent="0.25">
      <c r="A1415" s="1">
        <v>2</v>
      </c>
      <c r="B1415" s="9"/>
      <c r="C1415" t="s">
        <v>143</v>
      </c>
      <c r="D1415" s="10">
        <v>44398</v>
      </c>
    </row>
    <row r="1416" spans="1:4" hidden="1" x14ac:dyDescent="0.25">
      <c r="A1416" s="1">
        <v>3</v>
      </c>
      <c r="B1416" s="9" t="s">
        <v>5064</v>
      </c>
      <c r="C1416" t="s">
        <v>18</v>
      </c>
      <c r="D1416" s="10">
        <v>44313</v>
      </c>
    </row>
    <row r="1417" spans="1:4" x14ac:dyDescent="0.25">
      <c r="A1417" s="1">
        <v>9</v>
      </c>
      <c r="B1417" s="9" t="s">
        <v>5065</v>
      </c>
      <c r="C1417" t="s">
        <v>18</v>
      </c>
      <c r="D1417" s="10">
        <v>44365</v>
      </c>
    </row>
    <row r="1418" spans="1:4" hidden="1" x14ac:dyDescent="0.25">
      <c r="A1418" s="1">
        <v>2</v>
      </c>
      <c r="B1418" s="9" t="s">
        <v>5064</v>
      </c>
      <c r="C1418" t="s">
        <v>18</v>
      </c>
      <c r="D1418" s="10">
        <v>40298</v>
      </c>
    </row>
    <row r="1419" spans="1:4" x14ac:dyDescent="0.25">
      <c r="A1419" s="1">
        <v>6</v>
      </c>
      <c r="B1419" s="9" t="s">
        <v>5065</v>
      </c>
      <c r="C1419" t="s">
        <v>18</v>
      </c>
      <c r="D1419" s="10">
        <v>44281</v>
      </c>
    </row>
    <row r="1420" spans="1:4" hidden="1" x14ac:dyDescent="0.25">
      <c r="A1420" s="1">
        <v>5</v>
      </c>
      <c r="B1420" s="9" t="s">
        <v>5065</v>
      </c>
      <c r="C1420" t="s">
        <v>18</v>
      </c>
      <c r="D1420" s="10">
        <v>40892</v>
      </c>
    </row>
    <row r="1421" spans="1:4" x14ac:dyDescent="0.25">
      <c r="A1421" s="1">
        <v>6</v>
      </c>
      <c r="B1421" s="9" t="s">
        <v>5065</v>
      </c>
      <c r="C1421" t="s">
        <v>18</v>
      </c>
      <c r="D1421" s="10">
        <v>44544</v>
      </c>
    </row>
    <row r="1422" spans="1:4" hidden="1" x14ac:dyDescent="0.25">
      <c r="A1422" s="1">
        <v>9</v>
      </c>
      <c r="B1422" s="9" t="s">
        <v>5065</v>
      </c>
      <c r="C1422" t="s">
        <v>18</v>
      </c>
      <c r="D1422" s="10">
        <v>44062</v>
      </c>
    </row>
    <row r="1423" spans="1:4" hidden="1" x14ac:dyDescent="0.25">
      <c r="A1423" s="1">
        <v>0</v>
      </c>
      <c r="B1423" s="9" t="s">
        <v>5064</v>
      </c>
      <c r="C1423" t="s">
        <v>18</v>
      </c>
      <c r="D1423" s="10">
        <v>44036</v>
      </c>
    </row>
    <row r="1424" spans="1:4" hidden="1" x14ac:dyDescent="0.25">
      <c r="A1424" s="1">
        <v>1</v>
      </c>
      <c r="B1424" s="9" t="s">
        <v>5064</v>
      </c>
      <c r="C1424" t="s">
        <v>18</v>
      </c>
      <c r="D1424" s="10">
        <v>44271</v>
      </c>
    </row>
    <row r="1425" spans="1:4" hidden="1" x14ac:dyDescent="0.25">
      <c r="A1425" s="1">
        <v>3</v>
      </c>
      <c r="B1425" s="9" t="s">
        <v>5064</v>
      </c>
      <c r="C1425" t="s">
        <v>18</v>
      </c>
      <c r="D1425" s="10">
        <v>43636</v>
      </c>
    </row>
    <row r="1426" spans="1:4" hidden="1" x14ac:dyDescent="0.25">
      <c r="A1426" s="1">
        <v>7</v>
      </c>
      <c r="B1426" s="9" t="s">
        <v>5065</v>
      </c>
      <c r="C1426" t="s">
        <v>18</v>
      </c>
      <c r="D1426" s="10">
        <v>40892</v>
      </c>
    </row>
    <row r="1427" spans="1:4" hidden="1" x14ac:dyDescent="0.25">
      <c r="A1427" s="1">
        <v>8</v>
      </c>
      <c r="B1427" s="9" t="s">
        <v>5065</v>
      </c>
      <c r="C1427" t="s">
        <v>143</v>
      </c>
      <c r="D1427" s="10">
        <v>39632</v>
      </c>
    </row>
    <row r="1428" spans="1:4" hidden="1" x14ac:dyDescent="0.25">
      <c r="A1428" s="1">
        <v>4</v>
      </c>
      <c r="B1428" s="9" t="s">
        <v>5064</v>
      </c>
      <c r="C1428" t="s">
        <v>18</v>
      </c>
      <c r="D1428" s="10">
        <v>40892</v>
      </c>
    </row>
    <row r="1429" spans="1:4" hidden="1" x14ac:dyDescent="0.25">
      <c r="A1429" s="1">
        <v>2</v>
      </c>
      <c r="B1429" s="9" t="s">
        <v>5064</v>
      </c>
      <c r="C1429" t="s">
        <v>18</v>
      </c>
      <c r="D1429" s="10">
        <v>44124</v>
      </c>
    </row>
    <row r="1430" spans="1:4" x14ac:dyDescent="0.25">
      <c r="A1430" s="1">
        <v>7</v>
      </c>
      <c r="B1430" s="9" t="s">
        <v>5065</v>
      </c>
      <c r="C1430" t="s">
        <v>18</v>
      </c>
      <c r="D1430" s="10">
        <v>44462</v>
      </c>
    </row>
    <row r="1431" spans="1:4" hidden="1" x14ac:dyDescent="0.25">
      <c r="A1431" s="1">
        <v>2</v>
      </c>
      <c r="B1431" s="9" t="s">
        <v>5064</v>
      </c>
      <c r="C1431" t="s">
        <v>143</v>
      </c>
      <c r="D1431" s="10">
        <v>39240</v>
      </c>
    </row>
    <row r="1432" spans="1:4" hidden="1" x14ac:dyDescent="0.25">
      <c r="A1432" s="1">
        <v>3</v>
      </c>
      <c r="B1432" s="9" t="s">
        <v>5064</v>
      </c>
      <c r="C1432" t="s">
        <v>18</v>
      </c>
      <c r="D1432" s="10">
        <v>44251</v>
      </c>
    </row>
    <row r="1433" spans="1:4" hidden="1" x14ac:dyDescent="0.25">
      <c r="A1433" s="1">
        <v>6</v>
      </c>
      <c r="B1433" s="9" t="s">
        <v>5065</v>
      </c>
      <c r="C1433" t="s">
        <v>18</v>
      </c>
      <c r="D1433" s="10">
        <v>41323</v>
      </c>
    </row>
    <row r="1434" spans="1:4" hidden="1" x14ac:dyDescent="0.25">
      <c r="A1434" s="1">
        <v>7</v>
      </c>
      <c r="B1434" s="9" t="s">
        <v>5065</v>
      </c>
      <c r="C1434" t="s">
        <v>18</v>
      </c>
      <c r="D1434" s="10">
        <v>39839</v>
      </c>
    </row>
    <row r="1435" spans="1:4" hidden="1" x14ac:dyDescent="0.25">
      <c r="A1435" s="1">
        <v>1</v>
      </c>
      <c r="B1435" s="9" t="s">
        <v>5064</v>
      </c>
      <c r="C1435" t="s">
        <v>18</v>
      </c>
      <c r="D1435" s="10">
        <v>44392</v>
      </c>
    </row>
    <row r="1436" spans="1:4" hidden="1" x14ac:dyDescent="0.25">
      <c r="A1436" s="1">
        <v>2</v>
      </c>
      <c r="B1436" s="9" t="s">
        <v>5064</v>
      </c>
      <c r="C1436" t="s">
        <v>18</v>
      </c>
      <c r="D1436" s="10">
        <v>44336</v>
      </c>
    </row>
    <row r="1437" spans="1:4" hidden="1" x14ac:dyDescent="0.25">
      <c r="A1437" s="1">
        <v>3</v>
      </c>
      <c r="B1437" s="9" t="s">
        <v>5064</v>
      </c>
      <c r="C1437" t="s">
        <v>18</v>
      </c>
      <c r="D1437" s="10">
        <v>44462</v>
      </c>
    </row>
    <row r="1438" spans="1:4" x14ac:dyDescent="0.25">
      <c r="A1438" s="1">
        <v>8</v>
      </c>
      <c r="B1438" s="9" t="s">
        <v>5065</v>
      </c>
      <c r="C1438" t="s">
        <v>18</v>
      </c>
      <c r="D1438" s="10">
        <v>44365</v>
      </c>
    </row>
    <row r="1439" spans="1:4" hidden="1" x14ac:dyDescent="0.25">
      <c r="A1439" s="1">
        <v>3</v>
      </c>
      <c r="B1439" s="9" t="s">
        <v>5064</v>
      </c>
      <c r="C1439" t="s">
        <v>18</v>
      </c>
      <c r="D1439" s="10">
        <v>44370</v>
      </c>
    </row>
    <row r="1440" spans="1:4" hidden="1" x14ac:dyDescent="0.25">
      <c r="A1440" s="1">
        <v>9</v>
      </c>
      <c r="B1440" s="9" t="s">
        <v>5065</v>
      </c>
      <c r="C1440" t="s">
        <v>18</v>
      </c>
      <c r="D1440" s="10">
        <v>44124</v>
      </c>
    </row>
    <row r="1441" spans="1:4" hidden="1" x14ac:dyDescent="0.25">
      <c r="A1441" s="1">
        <v>2</v>
      </c>
      <c r="B1441" s="9" t="s">
        <v>5064</v>
      </c>
      <c r="C1441" t="s">
        <v>18</v>
      </c>
      <c r="D1441" s="10">
        <v>44326</v>
      </c>
    </row>
    <row r="1442" spans="1:4" x14ac:dyDescent="0.25">
      <c r="A1442" s="1">
        <v>9</v>
      </c>
      <c r="B1442" s="9" t="s">
        <v>5065</v>
      </c>
      <c r="C1442" t="s">
        <v>18</v>
      </c>
      <c r="D1442" s="10">
        <v>44419</v>
      </c>
    </row>
    <row r="1443" spans="1:4" hidden="1" x14ac:dyDescent="0.25">
      <c r="A1443" s="1">
        <v>3</v>
      </c>
      <c r="B1443" s="9" t="s">
        <v>5064</v>
      </c>
      <c r="C1443" t="s">
        <v>18</v>
      </c>
      <c r="D1443" s="10">
        <v>44070</v>
      </c>
    </row>
    <row r="1444" spans="1:4" hidden="1" x14ac:dyDescent="0.25">
      <c r="A1444" s="1">
        <v>4</v>
      </c>
      <c r="B1444" s="9" t="s">
        <v>5064</v>
      </c>
      <c r="C1444" t="s">
        <v>18</v>
      </c>
      <c r="D1444" s="10">
        <v>43794</v>
      </c>
    </row>
    <row r="1445" spans="1:4" x14ac:dyDescent="0.25">
      <c r="A1445" s="1">
        <v>5</v>
      </c>
      <c r="B1445" s="9" t="s">
        <v>5065</v>
      </c>
      <c r="C1445" t="s">
        <v>18</v>
      </c>
      <c r="D1445" s="10">
        <v>44250</v>
      </c>
    </row>
    <row r="1446" spans="1:4" hidden="1" x14ac:dyDescent="0.25">
      <c r="A1446" s="1">
        <v>9</v>
      </c>
      <c r="B1446" s="9" t="s">
        <v>5065</v>
      </c>
      <c r="C1446" t="s">
        <v>18</v>
      </c>
      <c r="D1446" s="10">
        <v>40873</v>
      </c>
    </row>
    <row r="1447" spans="1:4" hidden="1" x14ac:dyDescent="0.25">
      <c r="A1447" s="1">
        <v>3</v>
      </c>
      <c r="B1447" s="9" t="s">
        <v>5064</v>
      </c>
      <c r="C1447" t="s">
        <v>18</v>
      </c>
      <c r="D1447" s="10">
        <v>44336</v>
      </c>
    </row>
    <row r="1448" spans="1:4" hidden="1" x14ac:dyDescent="0.25">
      <c r="A1448" s="1">
        <v>4</v>
      </c>
      <c r="B1448" s="9" t="s">
        <v>5064</v>
      </c>
      <c r="C1448" t="s">
        <v>18</v>
      </c>
      <c r="D1448" s="10">
        <v>44243</v>
      </c>
    </row>
    <row r="1449" spans="1:4" hidden="1" x14ac:dyDescent="0.25">
      <c r="A1449" s="1">
        <v>5</v>
      </c>
      <c r="B1449" s="9" t="s">
        <v>5065</v>
      </c>
      <c r="C1449" t="s">
        <v>143</v>
      </c>
      <c r="D1449" s="10">
        <v>39139</v>
      </c>
    </row>
    <row r="1450" spans="1:4" hidden="1" x14ac:dyDescent="0.25">
      <c r="A1450" s="1">
        <v>9</v>
      </c>
      <c r="B1450" s="9" t="s">
        <v>5065</v>
      </c>
      <c r="C1450" t="s">
        <v>18</v>
      </c>
      <c r="D1450" s="10">
        <v>41396</v>
      </c>
    </row>
    <row r="1451" spans="1:4" hidden="1" x14ac:dyDescent="0.25">
      <c r="A1451" s="1">
        <v>3</v>
      </c>
      <c r="B1451" s="9" t="s">
        <v>5064</v>
      </c>
      <c r="C1451" t="s">
        <v>18</v>
      </c>
      <c r="D1451" s="10">
        <v>44247</v>
      </c>
    </row>
    <row r="1452" spans="1:4" hidden="1" x14ac:dyDescent="0.25">
      <c r="A1452" s="1">
        <v>8</v>
      </c>
      <c r="B1452" s="9" t="s">
        <v>5065</v>
      </c>
      <c r="C1452" t="s">
        <v>18</v>
      </c>
      <c r="D1452" s="10">
        <v>39365</v>
      </c>
    </row>
    <row r="1453" spans="1:4" hidden="1" x14ac:dyDescent="0.25">
      <c r="A1453" s="1">
        <v>9</v>
      </c>
      <c r="B1453" s="9" t="s">
        <v>5065</v>
      </c>
      <c r="C1453" t="s">
        <v>18</v>
      </c>
      <c r="D1453" s="10">
        <v>39307</v>
      </c>
    </row>
    <row r="1454" spans="1:4" hidden="1" x14ac:dyDescent="0.25">
      <c r="A1454" s="1">
        <v>0</v>
      </c>
      <c r="B1454" s="9" t="s">
        <v>5064</v>
      </c>
      <c r="C1454" t="s">
        <v>18</v>
      </c>
      <c r="D1454" s="10">
        <v>40892</v>
      </c>
    </row>
    <row r="1455" spans="1:4" hidden="1" x14ac:dyDescent="0.25">
      <c r="A1455" s="1">
        <v>2</v>
      </c>
      <c r="B1455" s="9" t="s">
        <v>5064</v>
      </c>
      <c r="C1455" t="s">
        <v>18</v>
      </c>
      <c r="D1455" s="10">
        <v>44056</v>
      </c>
    </row>
    <row r="1456" spans="1:4" hidden="1" x14ac:dyDescent="0.25">
      <c r="A1456" s="1">
        <v>4</v>
      </c>
      <c r="B1456" s="9" t="s">
        <v>5064</v>
      </c>
      <c r="C1456" t="s">
        <v>18</v>
      </c>
      <c r="D1456" s="10">
        <v>44101</v>
      </c>
    </row>
    <row r="1457" spans="1:4" x14ac:dyDescent="0.25">
      <c r="A1457" s="1">
        <v>8</v>
      </c>
      <c r="B1457" s="9" t="s">
        <v>5065</v>
      </c>
      <c r="C1457" t="s">
        <v>18</v>
      </c>
      <c r="D1457" s="10">
        <v>44470</v>
      </c>
    </row>
    <row r="1458" spans="1:4" hidden="1" x14ac:dyDescent="0.25">
      <c r="A1458" s="1">
        <v>9</v>
      </c>
      <c r="B1458" s="9" t="s">
        <v>5065</v>
      </c>
      <c r="C1458" t="s">
        <v>143</v>
      </c>
      <c r="D1458" s="10">
        <v>44123</v>
      </c>
    </row>
    <row r="1459" spans="1:4" hidden="1" x14ac:dyDescent="0.25">
      <c r="A1459" s="1">
        <v>1</v>
      </c>
      <c r="B1459" s="9" t="s">
        <v>5064</v>
      </c>
      <c r="C1459" t="s">
        <v>18</v>
      </c>
      <c r="D1459" s="10">
        <v>39332</v>
      </c>
    </row>
    <row r="1460" spans="1:4" hidden="1" x14ac:dyDescent="0.25">
      <c r="A1460" s="1">
        <v>2</v>
      </c>
      <c r="B1460" s="9" t="s">
        <v>5064</v>
      </c>
      <c r="C1460" t="s">
        <v>18</v>
      </c>
      <c r="D1460" s="10">
        <v>44232</v>
      </c>
    </row>
    <row r="1461" spans="1:4" hidden="1" x14ac:dyDescent="0.25">
      <c r="A1461" s="1">
        <v>4</v>
      </c>
      <c r="B1461" s="9" t="s">
        <v>5064</v>
      </c>
      <c r="C1461" t="s">
        <v>143</v>
      </c>
      <c r="D1461" s="10">
        <v>39114</v>
      </c>
    </row>
    <row r="1462" spans="1:4" x14ac:dyDescent="0.25">
      <c r="A1462" s="1">
        <v>6</v>
      </c>
      <c r="B1462" s="9" t="s">
        <v>5065</v>
      </c>
      <c r="C1462" t="s">
        <v>18</v>
      </c>
      <c r="D1462" s="10">
        <v>44265</v>
      </c>
    </row>
    <row r="1463" spans="1:4" x14ac:dyDescent="0.25">
      <c r="A1463" s="1">
        <v>9</v>
      </c>
      <c r="B1463" s="9" t="s">
        <v>5065</v>
      </c>
      <c r="C1463" t="s">
        <v>18</v>
      </c>
      <c r="D1463" s="10">
        <v>44253</v>
      </c>
    </row>
    <row r="1464" spans="1:4" hidden="1" x14ac:dyDescent="0.25">
      <c r="A1464" s="1">
        <v>2</v>
      </c>
      <c r="B1464" s="9" t="s">
        <v>5064</v>
      </c>
      <c r="C1464" t="s">
        <v>143</v>
      </c>
      <c r="D1464" s="10">
        <v>39140</v>
      </c>
    </row>
    <row r="1465" spans="1:4" hidden="1" x14ac:dyDescent="0.25">
      <c r="A1465" s="1">
        <v>4</v>
      </c>
      <c r="B1465" s="9" t="s">
        <v>5064</v>
      </c>
      <c r="C1465" t="s">
        <v>18</v>
      </c>
      <c r="D1465" s="10">
        <v>44257</v>
      </c>
    </row>
    <row r="1466" spans="1:4" hidden="1" x14ac:dyDescent="0.25">
      <c r="A1466" s="1">
        <v>8</v>
      </c>
      <c r="B1466" s="9" t="s">
        <v>5065</v>
      </c>
      <c r="C1466" t="s">
        <v>18</v>
      </c>
      <c r="D1466" s="10">
        <v>40955</v>
      </c>
    </row>
    <row r="1467" spans="1:4" hidden="1" x14ac:dyDescent="0.25">
      <c r="A1467" s="1">
        <v>3</v>
      </c>
      <c r="B1467" s="9" t="s">
        <v>5064</v>
      </c>
      <c r="C1467" t="s">
        <v>18</v>
      </c>
      <c r="D1467" s="10">
        <v>44088</v>
      </c>
    </row>
    <row r="1468" spans="1:4" hidden="1" x14ac:dyDescent="0.25">
      <c r="A1468" s="1">
        <v>2</v>
      </c>
      <c r="B1468" s="9" t="s">
        <v>5064</v>
      </c>
      <c r="C1468" t="s">
        <v>18</v>
      </c>
      <c r="D1468" s="10">
        <v>41079</v>
      </c>
    </row>
    <row r="1469" spans="1:4" hidden="1" x14ac:dyDescent="0.25">
      <c r="A1469" s="1">
        <v>4</v>
      </c>
      <c r="B1469" s="9" t="s">
        <v>5064</v>
      </c>
      <c r="C1469" t="s">
        <v>18</v>
      </c>
      <c r="D1469" s="10">
        <v>44531</v>
      </c>
    </row>
    <row r="1470" spans="1:4" hidden="1" x14ac:dyDescent="0.25">
      <c r="A1470" s="1">
        <v>5</v>
      </c>
      <c r="B1470" s="9" t="s">
        <v>5065</v>
      </c>
      <c r="C1470" t="s">
        <v>18</v>
      </c>
      <c r="D1470" s="10">
        <v>39543</v>
      </c>
    </row>
    <row r="1471" spans="1:4" hidden="1" x14ac:dyDescent="0.25">
      <c r="A1471" s="1">
        <v>7</v>
      </c>
      <c r="B1471" s="9" t="s">
        <v>5065</v>
      </c>
      <c r="C1471" t="s">
        <v>18</v>
      </c>
      <c r="D1471" s="10">
        <v>40275</v>
      </c>
    </row>
    <row r="1472" spans="1:4" hidden="1" x14ac:dyDescent="0.25">
      <c r="A1472" s="1">
        <v>9</v>
      </c>
      <c r="B1472" s="9" t="s">
        <v>5065</v>
      </c>
      <c r="C1472" t="s">
        <v>18</v>
      </c>
      <c r="D1472" s="10">
        <v>40955</v>
      </c>
    </row>
    <row r="1473" spans="1:4" hidden="1" x14ac:dyDescent="0.25">
      <c r="A1473" s="1">
        <v>4</v>
      </c>
      <c r="B1473" s="9" t="s">
        <v>5064</v>
      </c>
      <c r="C1473" t="s">
        <v>143</v>
      </c>
      <c r="D1473" s="10">
        <v>39136</v>
      </c>
    </row>
    <row r="1474" spans="1:4" hidden="1" x14ac:dyDescent="0.25">
      <c r="A1474" s="1">
        <v>0</v>
      </c>
      <c r="B1474" s="9" t="s">
        <v>5064</v>
      </c>
      <c r="C1474" t="s">
        <v>18</v>
      </c>
      <c r="D1474" s="10">
        <v>44461</v>
      </c>
    </row>
    <row r="1475" spans="1:4" hidden="1" x14ac:dyDescent="0.25">
      <c r="A1475" s="1">
        <v>4</v>
      </c>
      <c r="B1475" s="9" t="s">
        <v>5064</v>
      </c>
      <c r="C1475" t="s">
        <v>18</v>
      </c>
      <c r="D1475" s="10">
        <v>44306</v>
      </c>
    </row>
    <row r="1476" spans="1:4" hidden="1" x14ac:dyDescent="0.25">
      <c r="A1476" s="1">
        <v>8</v>
      </c>
      <c r="B1476" s="9" t="s">
        <v>5065</v>
      </c>
      <c r="C1476" t="s">
        <v>18</v>
      </c>
      <c r="D1476" s="10">
        <v>40843</v>
      </c>
    </row>
    <row r="1477" spans="1:4" hidden="1" x14ac:dyDescent="0.25">
      <c r="A1477" s="1">
        <v>9</v>
      </c>
      <c r="B1477" s="9" t="s">
        <v>5065</v>
      </c>
      <c r="C1477" t="s">
        <v>143</v>
      </c>
      <c r="D1477" s="10">
        <v>39384</v>
      </c>
    </row>
    <row r="1478" spans="1:4" hidden="1" x14ac:dyDescent="0.25">
      <c r="A1478" s="1">
        <v>0</v>
      </c>
      <c r="B1478" s="9" t="s">
        <v>5064</v>
      </c>
      <c r="C1478" t="s">
        <v>18</v>
      </c>
      <c r="D1478" s="10">
        <v>44221</v>
      </c>
    </row>
    <row r="1479" spans="1:4" hidden="1" x14ac:dyDescent="0.25">
      <c r="A1479" s="1">
        <v>3</v>
      </c>
      <c r="B1479" s="9" t="s">
        <v>5064</v>
      </c>
      <c r="C1479" t="s">
        <v>18</v>
      </c>
      <c r="D1479" s="10">
        <v>44370</v>
      </c>
    </row>
    <row r="1480" spans="1:4" hidden="1" x14ac:dyDescent="0.25">
      <c r="A1480" s="1">
        <v>4</v>
      </c>
      <c r="B1480" s="9" t="s">
        <v>5064</v>
      </c>
      <c r="C1480" t="s">
        <v>18</v>
      </c>
      <c r="D1480" s="10">
        <v>44209</v>
      </c>
    </row>
    <row r="1481" spans="1:4" x14ac:dyDescent="0.25">
      <c r="A1481" s="1">
        <v>5</v>
      </c>
      <c r="B1481" s="9" t="s">
        <v>5065</v>
      </c>
      <c r="C1481" t="s">
        <v>18</v>
      </c>
      <c r="D1481" s="10">
        <v>44275</v>
      </c>
    </row>
    <row r="1482" spans="1:4" x14ac:dyDescent="0.25">
      <c r="A1482" s="1">
        <v>7</v>
      </c>
      <c r="B1482" s="9" t="s">
        <v>5065</v>
      </c>
      <c r="C1482" t="s">
        <v>18</v>
      </c>
      <c r="D1482" s="10">
        <v>44343</v>
      </c>
    </row>
    <row r="1483" spans="1:4" hidden="1" x14ac:dyDescent="0.25">
      <c r="A1483" s="1">
        <v>4</v>
      </c>
      <c r="B1483" s="9" t="s">
        <v>5064</v>
      </c>
      <c r="C1483" t="s">
        <v>18</v>
      </c>
      <c r="D1483" s="10">
        <v>43518</v>
      </c>
    </row>
    <row r="1484" spans="1:4" x14ac:dyDescent="0.25">
      <c r="A1484" s="1">
        <v>7</v>
      </c>
      <c r="B1484" s="9" t="s">
        <v>5065</v>
      </c>
      <c r="C1484" t="s">
        <v>18</v>
      </c>
      <c r="D1484" s="10">
        <v>44216</v>
      </c>
    </row>
    <row r="1485" spans="1:4" hidden="1" x14ac:dyDescent="0.25">
      <c r="A1485" s="1">
        <v>1</v>
      </c>
      <c r="B1485" s="9" t="s">
        <v>5064</v>
      </c>
      <c r="C1485" t="s">
        <v>18</v>
      </c>
      <c r="D1485" s="10">
        <v>44081</v>
      </c>
    </row>
    <row r="1486" spans="1:4" hidden="1" x14ac:dyDescent="0.25">
      <c r="A1486" s="1">
        <v>0</v>
      </c>
      <c r="B1486" s="9" t="s">
        <v>5064</v>
      </c>
      <c r="C1486" t="s">
        <v>18</v>
      </c>
      <c r="D1486" s="10">
        <v>44498</v>
      </c>
    </row>
    <row r="1487" spans="1:4" hidden="1" x14ac:dyDescent="0.25">
      <c r="A1487" s="1">
        <v>2</v>
      </c>
      <c r="B1487" s="9" t="s">
        <v>5064</v>
      </c>
      <c r="C1487" t="s">
        <v>18</v>
      </c>
      <c r="D1487" s="10">
        <v>44278</v>
      </c>
    </row>
    <row r="1488" spans="1:4" hidden="1" x14ac:dyDescent="0.25">
      <c r="A1488" s="1">
        <v>1</v>
      </c>
      <c r="B1488" s="9" t="s">
        <v>5064</v>
      </c>
      <c r="C1488" t="s">
        <v>18</v>
      </c>
      <c r="D1488" s="10">
        <v>44103</v>
      </c>
    </row>
    <row r="1489" spans="1:4" hidden="1" x14ac:dyDescent="0.25">
      <c r="A1489" s="1">
        <v>2</v>
      </c>
      <c r="B1489" s="9" t="s">
        <v>5064</v>
      </c>
      <c r="C1489" t="s">
        <v>18</v>
      </c>
      <c r="D1489" s="10">
        <v>44550</v>
      </c>
    </row>
    <row r="1490" spans="1:4" x14ac:dyDescent="0.25">
      <c r="A1490" s="1">
        <v>9</v>
      </c>
      <c r="B1490" s="9" t="s">
        <v>5065</v>
      </c>
      <c r="C1490" t="s">
        <v>18</v>
      </c>
      <c r="D1490" s="10">
        <v>44232</v>
      </c>
    </row>
    <row r="1491" spans="1:4" hidden="1" x14ac:dyDescent="0.25">
      <c r="A1491" s="1">
        <v>0</v>
      </c>
      <c r="B1491" s="9" t="s">
        <v>5064</v>
      </c>
      <c r="C1491" t="s">
        <v>143</v>
      </c>
      <c r="D1491" s="10">
        <v>39419</v>
      </c>
    </row>
    <row r="1492" spans="1:4" hidden="1" x14ac:dyDescent="0.25">
      <c r="A1492" s="1">
        <v>1</v>
      </c>
      <c r="B1492" s="9" t="s">
        <v>5064</v>
      </c>
      <c r="C1492" t="s">
        <v>143</v>
      </c>
      <c r="D1492" s="10">
        <v>39226</v>
      </c>
    </row>
    <row r="1493" spans="1:4" hidden="1" x14ac:dyDescent="0.25">
      <c r="A1493" s="1">
        <v>6</v>
      </c>
      <c r="B1493" s="9" t="s">
        <v>5065</v>
      </c>
      <c r="C1493" t="s">
        <v>18</v>
      </c>
      <c r="D1493" s="10">
        <v>39329</v>
      </c>
    </row>
    <row r="1494" spans="1:4" hidden="1" x14ac:dyDescent="0.25">
      <c r="A1494" s="1">
        <v>7</v>
      </c>
      <c r="B1494" s="9" t="s">
        <v>5065</v>
      </c>
      <c r="C1494" t="s">
        <v>18</v>
      </c>
      <c r="D1494" s="10">
        <v>43596</v>
      </c>
    </row>
    <row r="1495" spans="1:4" hidden="1" x14ac:dyDescent="0.25">
      <c r="A1495" s="1">
        <v>0</v>
      </c>
      <c r="B1495" s="9" t="s">
        <v>5064</v>
      </c>
      <c r="C1495" t="s">
        <v>18</v>
      </c>
      <c r="D1495" s="10">
        <v>44426</v>
      </c>
    </row>
    <row r="1496" spans="1:4" x14ac:dyDescent="0.25">
      <c r="A1496" s="1">
        <v>7</v>
      </c>
      <c r="B1496" s="9" t="s">
        <v>5065</v>
      </c>
      <c r="C1496" t="s">
        <v>18</v>
      </c>
      <c r="D1496" s="10">
        <v>44279</v>
      </c>
    </row>
    <row r="1497" spans="1:4" hidden="1" x14ac:dyDescent="0.25">
      <c r="A1497" s="1">
        <v>0</v>
      </c>
      <c r="B1497" s="9" t="s">
        <v>5064</v>
      </c>
      <c r="C1497" t="s">
        <v>18</v>
      </c>
      <c r="D1497" s="10">
        <v>39295</v>
      </c>
    </row>
    <row r="1498" spans="1:4" hidden="1" x14ac:dyDescent="0.25">
      <c r="A1498" s="1">
        <v>2</v>
      </c>
      <c r="B1498" s="9" t="s">
        <v>5064</v>
      </c>
      <c r="C1498" t="s">
        <v>18</v>
      </c>
      <c r="D1498" s="10">
        <v>41180</v>
      </c>
    </row>
    <row r="1499" spans="1:4" hidden="1" x14ac:dyDescent="0.25">
      <c r="A1499" s="1">
        <v>1</v>
      </c>
      <c r="B1499" s="9" t="s">
        <v>5064</v>
      </c>
      <c r="C1499" t="s">
        <v>18</v>
      </c>
      <c r="D1499" s="10">
        <v>44369</v>
      </c>
    </row>
    <row r="1500" spans="1:4" hidden="1" x14ac:dyDescent="0.25">
      <c r="A1500" s="1">
        <v>7</v>
      </c>
      <c r="B1500" s="9" t="s">
        <v>5065</v>
      </c>
      <c r="C1500" t="s">
        <v>18</v>
      </c>
      <c r="D1500" s="10">
        <v>40955</v>
      </c>
    </row>
    <row r="1501" spans="1:4" x14ac:dyDescent="0.25">
      <c r="A1501" s="1">
        <v>9</v>
      </c>
      <c r="B1501" s="9" t="s">
        <v>5065</v>
      </c>
      <c r="C1501" t="s">
        <v>18</v>
      </c>
      <c r="D1501" s="10">
        <v>44223</v>
      </c>
    </row>
    <row r="1502" spans="1:4" hidden="1" x14ac:dyDescent="0.25">
      <c r="A1502" s="1">
        <v>1</v>
      </c>
      <c r="B1502" s="9" t="s">
        <v>5064</v>
      </c>
      <c r="C1502" t="s">
        <v>18</v>
      </c>
      <c r="D1502" s="10">
        <v>44307</v>
      </c>
    </row>
    <row r="1503" spans="1:4" x14ac:dyDescent="0.25">
      <c r="A1503" s="1">
        <v>5</v>
      </c>
      <c r="B1503" s="9" t="s">
        <v>5065</v>
      </c>
      <c r="C1503" t="s">
        <v>18</v>
      </c>
      <c r="D1503" s="10">
        <v>44328</v>
      </c>
    </row>
    <row r="1504" spans="1:4" hidden="1" x14ac:dyDescent="0.25">
      <c r="A1504" s="1">
        <v>0</v>
      </c>
      <c r="B1504" s="9" t="s">
        <v>5064</v>
      </c>
      <c r="C1504" t="s">
        <v>18</v>
      </c>
      <c r="D1504" s="10">
        <v>41253</v>
      </c>
    </row>
    <row r="1505" spans="1:4" hidden="1" x14ac:dyDescent="0.25">
      <c r="A1505" s="1">
        <v>4</v>
      </c>
      <c r="B1505" s="9" t="s">
        <v>5064</v>
      </c>
      <c r="C1505" t="s">
        <v>18</v>
      </c>
      <c r="D1505" s="10">
        <v>39484</v>
      </c>
    </row>
    <row r="1506" spans="1:4" hidden="1" x14ac:dyDescent="0.25">
      <c r="A1506" s="1">
        <v>8</v>
      </c>
      <c r="B1506" s="9" t="s">
        <v>5065</v>
      </c>
      <c r="C1506" t="s">
        <v>18</v>
      </c>
      <c r="D1506" s="10">
        <v>43953</v>
      </c>
    </row>
    <row r="1507" spans="1:4" x14ac:dyDescent="0.25">
      <c r="A1507" s="1">
        <v>9</v>
      </c>
      <c r="B1507" s="9" t="s">
        <v>5065</v>
      </c>
      <c r="C1507" t="s">
        <v>18</v>
      </c>
      <c r="D1507" s="10">
        <v>44236</v>
      </c>
    </row>
    <row r="1508" spans="1:4" hidden="1" x14ac:dyDescent="0.25">
      <c r="A1508" s="1">
        <v>3</v>
      </c>
      <c r="B1508" s="9" t="s">
        <v>5064</v>
      </c>
      <c r="C1508" t="s">
        <v>18</v>
      </c>
      <c r="D1508" s="10">
        <v>44316</v>
      </c>
    </row>
    <row r="1509" spans="1:4" hidden="1" x14ac:dyDescent="0.25">
      <c r="A1509" s="1">
        <v>4</v>
      </c>
      <c r="B1509" s="9" t="s">
        <v>5064</v>
      </c>
      <c r="C1509" t="s">
        <v>143</v>
      </c>
      <c r="D1509" s="10">
        <v>44124</v>
      </c>
    </row>
    <row r="1510" spans="1:4" x14ac:dyDescent="0.25">
      <c r="A1510" s="1">
        <v>6</v>
      </c>
      <c r="B1510" s="9" t="s">
        <v>5065</v>
      </c>
      <c r="C1510" t="s">
        <v>18</v>
      </c>
      <c r="D1510" s="10">
        <v>44250</v>
      </c>
    </row>
    <row r="1511" spans="1:4" x14ac:dyDescent="0.25">
      <c r="A1511" s="1">
        <v>9</v>
      </c>
      <c r="B1511" s="9" t="s">
        <v>5065</v>
      </c>
      <c r="C1511" t="s">
        <v>18</v>
      </c>
      <c r="D1511" s="10">
        <v>44372</v>
      </c>
    </row>
    <row r="1512" spans="1:4" hidden="1" x14ac:dyDescent="0.25">
      <c r="A1512" s="1">
        <v>4</v>
      </c>
      <c r="B1512" s="9" t="s">
        <v>5064</v>
      </c>
      <c r="C1512" t="s">
        <v>18</v>
      </c>
      <c r="D1512" s="10">
        <v>44254</v>
      </c>
    </row>
    <row r="1513" spans="1:4" x14ac:dyDescent="0.25">
      <c r="A1513" s="1">
        <v>6</v>
      </c>
      <c r="B1513" s="9" t="s">
        <v>5065</v>
      </c>
      <c r="C1513" t="s">
        <v>18</v>
      </c>
      <c r="D1513" s="10">
        <v>44204</v>
      </c>
    </row>
    <row r="1514" spans="1:4" x14ac:dyDescent="0.25">
      <c r="A1514" s="1">
        <v>7</v>
      </c>
      <c r="B1514" s="9" t="s">
        <v>5065</v>
      </c>
      <c r="C1514" t="s">
        <v>18</v>
      </c>
      <c r="D1514" s="10">
        <v>44473</v>
      </c>
    </row>
    <row r="1515" spans="1:4" hidden="1" x14ac:dyDescent="0.25">
      <c r="A1515" s="1">
        <v>8</v>
      </c>
      <c r="B1515" s="9" t="s">
        <v>5065</v>
      </c>
      <c r="C1515" t="s">
        <v>143</v>
      </c>
      <c r="D1515" s="10">
        <v>41269</v>
      </c>
    </row>
    <row r="1516" spans="1:4" hidden="1" x14ac:dyDescent="0.25">
      <c r="A1516" s="1">
        <v>2</v>
      </c>
      <c r="B1516" s="9" t="s">
        <v>5064</v>
      </c>
      <c r="C1516" t="s">
        <v>18</v>
      </c>
      <c r="D1516" s="10">
        <v>44224</v>
      </c>
    </row>
    <row r="1517" spans="1:4" hidden="1" x14ac:dyDescent="0.25">
      <c r="A1517" s="1">
        <v>4</v>
      </c>
      <c r="B1517" s="9" t="s">
        <v>5064</v>
      </c>
      <c r="C1517" t="s">
        <v>18</v>
      </c>
      <c r="D1517" s="10">
        <v>44139</v>
      </c>
    </row>
    <row r="1518" spans="1:4" hidden="1" x14ac:dyDescent="0.25">
      <c r="A1518" s="1">
        <v>5</v>
      </c>
      <c r="B1518" s="9" t="s">
        <v>5065</v>
      </c>
      <c r="C1518" t="s">
        <v>143</v>
      </c>
      <c r="D1518" s="10">
        <v>41269</v>
      </c>
    </row>
    <row r="1519" spans="1:4" x14ac:dyDescent="0.25">
      <c r="A1519" s="1">
        <v>9</v>
      </c>
      <c r="B1519" s="9" t="s">
        <v>5065</v>
      </c>
      <c r="C1519" t="s">
        <v>18</v>
      </c>
      <c r="D1519" s="10">
        <v>44363</v>
      </c>
    </row>
    <row r="1520" spans="1:4" hidden="1" x14ac:dyDescent="0.25">
      <c r="A1520" s="1">
        <v>0</v>
      </c>
      <c r="B1520" s="9" t="s">
        <v>5064</v>
      </c>
      <c r="C1520" t="s">
        <v>18</v>
      </c>
      <c r="D1520" s="10">
        <v>43521</v>
      </c>
    </row>
    <row r="1521" spans="1:4" hidden="1" x14ac:dyDescent="0.25">
      <c r="A1521" s="1">
        <v>2</v>
      </c>
      <c r="B1521" s="9" t="s">
        <v>5064</v>
      </c>
      <c r="C1521" t="s">
        <v>18</v>
      </c>
      <c r="D1521" s="10">
        <v>44322</v>
      </c>
    </row>
    <row r="1522" spans="1:4" hidden="1" x14ac:dyDescent="0.25">
      <c r="A1522" s="1">
        <v>3</v>
      </c>
      <c r="B1522" s="9" t="s">
        <v>5064</v>
      </c>
      <c r="C1522" t="s">
        <v>18</v>
      </c>
      <c r="D1522" s="10">
        <v>44477</v>
      </c>
    </row>
    <row r="1523" spans="1:4" hidden="1" x14ac:dyDescent="0.25">
      <c r="A1523" s="1">
        <v>4</v>
      </c>
      <c r="B1523" s="9" t="s">
        <v>5064</v>
      </c>
      <c r="C1523" t="s">
        <v>18</v>
      </c>
      <c r="D1523" s="10">
        <v>44255</v>
      </c>
    </row>
    <row r="1524" spans="1:4" x14ac:dyDescent="0.25">
      <c r="A1524" s="1">
        <v>5</v>
      </c>
      <c r="B1524" s="9" t="s">
        <v>5065</v>
      </c>
      <c r="C1524" t="s">
        <v>18</v>
      </c>
      <c r="D1524" s="10">
        <v>44475</v>
      </c>
    </row>
    <row r="1525" spans="1:4" hidden="1" x14ac:dyDescent="0.25">
      <c r="A1525" s="1">
        <v>6</v>
      </c>
      <c r="B1525" s="9" t="s">
        <v>5065</v>
      </c>
      <c r="C1525" t="s">
        <v>18</v>
      </c>
      <c r="D1525" s="10">
        <v>41380</v>
      </c>
    </row>
    <row r="1526" spans="1:4" hidden="1" x14ac:dyDescent="0.25">
      <c r="A1526" s="1">
        <v>0</v>
      </c>
      <c r="B1526" s="9" t="s">
        <v>5064</v>
      </c>
      <c r="C1526" t="s">
        <v>18</v>
      </c>
      <c r="D1526" s="10">
        <v>41253</v>
      </c>
    </row>
    <row r="1527" spans="1:4" hidden="1" x14ac:dyDescent="0.25">
      <c r="A1527" s="1">
        <v>5</v>
      </c>
      <c r="B1527" s="9" t="s">
        <v>5065</v>
      </c>
      <c r="C1527" t="s">
        <v>18</v>
      </c>
      <c r="D1527" s="10">
        <v>43076</v>
      </c>
    </row>
    <row r="1528" spans="1:4" x14ac:dyDescent="0.25">
      <c r="A1528" s="1">
        <v>5</v>
      </c>
      <c r="B1528" s="9" t="s">
        <v>5065</v>
      </c>
      <c r="C1528" t="s">
        <v>18</v>
      </c>
      <c r="D1528" s="10">
        <v>44454</v>
      </c>
    </row>
    <row r="1529" spans="1:4" x14ac:dyDescent="0.25">
      <c r="A1529" s="1">
        <v>6</v>
      </c>
      <c r="B1529" s="9" t="s">
        <v>5065</v>
      </c>
      <c r="C1529" t="s">
        <v>18</v>
      </c>
      <c r="D1529" s="10">
        <v>44347</v>
      </c>
    </row>
    <row r="1530" spans="1:4" hidden="1" x14ac:dyDescent="0.25">
      <c r="A1530" s="1">
        <v>7</v>
      </c>
      <c r="B1530" s="9" t="s">
        <v>5065</v>
      </c>
      <c r="C1530" t="s">
        <v>18</v>
      </c>
      <c r="D1530" s="10">
        <v>44027</v>
      </c>
    </row>
    <row r="1531" spans="1:4" x14ac:dyDescent="0.25">
      <c r="A1531" s="1">
        <v>8</v>
      </c>
      <c r="B1531" s="9" t="s">
        <v>5065</v>
      </c>
      <c r="C1531" t="s">
        <v>18</v>
      </c>
      <c r="D1531" s="10">
        <v>44550</v>
      </c>
    </row>
    <row r="1532" spans="1:4" x14ac:dyDescent="0.25">
      <c r="A1532" s="1">
        <v>9</v>
      </c>
      <c r="B1532" s="9" t="s">
        <v>5065</v>
      </c>
      <c r="C1532" t="s">
        <v>18</v>
      </c>
      <c r="D1532" s="10">
        <v>44329</v>
      </c>
    </row>
    <row r="1533" spans="1:4" x14ac:dyDescent="0.25">
      <c r="A1533" s="1">
        <v>8</v>
      </c>
      <c r="B1533" s="9" t="s">
        <v>5065</v>
      </c>
      <c r="C1533" t="s">
        <v>18</v>
      </c>
      <c r="D1533" s="10">
        <v>44275</v>
      </c>
    </row>
    <row r="1534" spans="1:4" hidden="1" x14ac:dyDescent="0.25">
      <c r="A1534" s="1">
        <v>3</v>
      </c>
      <c r="B1534" s="9" t="s">
        <v>5064</v>
      </c>
      <c r="C1534" t="s">
        <v>18</v>
      </c>
      <c r="D1534" s="10">
        <v>44363</v>
      </c>
    </row>
    <row r="1535" spans="1:4" hidden="1" x14ac:dyDescent="0.25">
      <c r="A1535" s="1">
        <v>9</v>
      </c>
      <c r="B1535" s="9" t="s">
        <v>5065</v>
      </c>
      <c r="C1535" t="s">
        <v>18</v>
      </c>
      <c r="D1535" s="10">
        <v>41269</v>
      </c>
    </row>
    <row r="1536" spans="1:4" hidden="1" x14ac:dyDescent="0.25">
      <c r="A1536" s="1">
        <v>0</v>
      </c>
      <c r="B1536" s="9" t="s">
        <v>5064</v>
      </c>
      <c r="C1536" t="s">
        <v>18</v>
      </c>
      <c r="D1536" s="10">
        <v>44484</v>
      </c>
    </row>
    <row r="1537" spans="1:4" hidden="1" x14ac:dyDescent="0.25">
      <c r="A1537" s="1">
        <v>3</v>
      </c>
      <c r="B1537" s="9" t="s">
        <v>5064</v>
      </c>
      <c r="C1537" t="s">
        <v>18</v>
      </c>
      <c r="D1537" s="10">
        <v>44237</v>
      </c>
    </row>
    <row r="1538" spans="1:4" hidden="1" x14ac:dyDescent="0.25">
      <c r="A1538" s="1">
        <v>7</v>
      </c>
      <c r="B1538" s="9" t="s">
        <v>5065</v>
      </c>
      <c r="C1538" t="s">
        <v>18</v>
      </c>
      <c r="D1538" s="10">
        <v>41269</v>
      </c>
    </row>
    <row r="1539" spans="1:4" hidden="1" x14ac:dyDescent="0.25">
      <c r="A1539" s="1">
        <v>8</v>
      </c>
      <c r="B1539" s="9" t="s">
        <v>5065</v>
      </c>
      <c r="C1539" t="s">
        <v>143</v>
      </c>
      <c r="D1539" s="10">
        <v>39356</v>
      </c>
    </row>
    <row r="1540" spans="1:4" hidden="1" x14ac:dyDescent="0.25">
      <c r="A1540" s="1">
        <v>0</v>
      </c>
      <c r="B1540" s="9" t="s">
        <v>5064</v>
      </c>
      <c r="C1540" t="s">
        <v>18</v>
      </c>
      <c r="D1540" s="10">
        <v>44230</v>
      </c>
    </row>
    <row r="1541" spans="1:4" hidden="1" x14ac:dyDescent="0.25">
      <c r="A1541" s="1">
        <v>1</v>
      </c>
      <c r="B1541" s="9" t="s">
        <v>5064</v>
      </c>
      <c r="C1541" t="s">
        <v>18</v>
      </c>
      <c r="D1541" s="10">
        <v>44231</v>
      </c>
    </row>
    <row r="1542" spans="1:4" hidden="1" x14ac:dyDescent="0.25">
      <c r="A1542" s="1">
        <v>1</v>
      </c>
      <c r="B1542" s="9" t="s">
        <v>5064</v>
      </c>
      <c r="C1542" t="s">
        <v>18</v>
      </c>
      <c r="D1542" s="10">
        <v>44258</v>
      </c>
    </row>
    <row r="1543" spans="1:4" hidden="1" x14ac:dyDescent="0.25">
      <c r="A1543" s="1">
        <v>2</v>
      </c>
      <c r="B1543" s="9" t="s">
        <v>5064</v>
      </c>
      <c r="C1543" t="s">
        <v>18</v>
      </c>
      <c r="D1543" s="10">
        <v>44417</v>
      </c>
    </row>
    <row r="1544" spans="1:4" hidden="1" x14ac:dyDescent="0.25">
      <c r="A1544" s="1">
        <v>4</v>
      </c>
      <c r="B1544" s="9" t="s">
        <v>5064</v>
      </c>
      <c r="C1544" t="s">
        <v>18</v>
      </c>
      <c r="D1544" s="10">
        <v>43994</v>
      </c>
    </row>
    <row r="1545" spans="1:4" x14ac:dyDescent="0.25">
      <c r="A1545" s="1">
        <v>5</v>
      </c>
      <c r="B1545" s="9" t="s">
        <v>5065</v>
      </c>
      <c r="C1545" t="s">
        <v>18</v>
      </c>
      <c r="D1545" s="10">
        <v>44250</v>
      </c>
    </row>
    <row r="1546" spans="1:4" hidden="1" x14ac:dyDescent="0.25">
      <c r="A1546" s="1">
        <v>5</v>
      </c>
      <c r="B1546" s="9" t="s">
        <v>5065</v>
      </c>
      <c r="C1546" t="s">
        <v>143</v>
      </c>
      <c r="D1546" s="10">
        <v>40892</v>
      </c>
    </row>
    <row r="1547" spans="1:4" x14ac:dyDescent="0.25">
      <c r="A1547" s="1">
        <v>6</v>
      </c>
      <c r="B1547" s="9" t="s">
        <v>5065</v>
      </c>
      <c r="C1547" t="s">
        <v>18</v>
      </c>
      <c r="D1547" s="10">
        <v>44428</v>
      </c>
    </row>
    <row r="1548" spans="1:4" x14ac:dyDescent="0.25">
      <c r="A1548" s="1">
        <v>8</v>
      </c>
      <c r="B1548" s="9" t="s">
        <v>5065</v>
      </c>
      <c r="C1548" t="s">
        <v>18</v>
      </c>
      <c r="D1548" s="10">
        <v>44245</v>
      </c>
    </row>
    <row r="1549" spans="1:4" hidden="1" x14ac:dyDescent="0.25">
      <c r="A1549" s="1">
        <v>0</v>
      </c>
      <c r="B1549" s="9" t="s">
        <v>5064</v>
      </c>
      <c r="C1549" t="s">
        <v>18</v>
      </c>
      <c r="D1549" s="10">
        <v>44267</v>
      </c>
    </row>
    <row r="1550" spans="1:4" hidden="1" x14ac:dyDescent="0.25">
      <c r="A1550" s="1">
        <v>1</v>
      </c>
      <c r="B1550" s="9" t="s">
        <v>5064</v>
      </c>
      <c r="C1550" t="s">
        <v>18</v>
      </c>
      <c r="D1550" s="10">
        <v>41253</v>
      </c>
    </row>
    <row r="1551" spans="1:4" hidden="1" x14ac:dyDescent="0.25">
      <c r="A1551" s="1">
        <v>2</v>
      </c>
      <c r="B1551" s="9" t="s">
        <v>5064</v>
      </c>
      <c r="C1551" t="s">
        <v>18</v>
      </c>
      <c r="D1551" s="10">
        <v>44529</v>
      </c>
    </row>
    <row r="1552" spans="1:4" x14ac:dyDescent="0.25">
      <c r="A1552" s="1">
        <v>7</v>
      </c>
      <c r="B1552" s="9" t="s">
        <v>5065</v>
      </c>
      <c r="C1552" t="s">
        <v>18</v>
      </c>
      <c r="D1552" s="10">
        <v>44246</v>
      </c>
    </row>
    <row r="1553" spans="1:4" hidden="1" x14ac:dyDescent="0.25">
      <c r="A1553" s="1">
        <v>0</v>
      </c>
      <c r="B1553" s="9" t="s">
        <v>5064</v>
      </c>
      <c r="C1553" t="s">
        <v>18</v>
      </c>
      <c r="D1553" s="10">
        <v>44474</v>
      </c>
    </row>
    <row r="1554" spans="1:4" hidden="1" x14ac:dyDescent="0.25">
      <c r="A1554" s="1">
        <v>1</v>
      </c>
      <c r="B1554" s="9" t="s">
        <v>5064</v>
      </c>
      <c r="C1554" t="s">
        <v>18</v>
      </c>
      <c r="D1554" s="10">
        <v>44312</v>
      </c>
    </row>
    <row r="1555" spans="1:4" hidden="1" x14ac:dyDescent="0.25">
      <c r="A1555" s="1">
        <v>3</v>
      </c>
      <c r="B1555" s="9" t="s">
        <v>5064</v>
      </c>
      <c r="C1555" t="s">
        <v>18</v>
      </c>
      <c r="D1555" s="10">
        <v>41142</v>
      </c>
    </row>
    <row r="1556" spans="1:4" x14ac:dyDescent="0.25">
      <c r="A1556" s="1">
        <v>7</v>
      </c>
      <c r="B1556" s="9" t="s">
        <v>5065</v>
      </c>
      <c r="C1556" t="s">
        <v>18</v>
      </c>
      <c r="D1556" s="10">
        <v>44530</v>
      </c>
    </row>
    <row r="1557" spans="1:4" hidden="1" x14ac:dyDescent="0.25">
      <c r="A1557" s="1">
        <v>1</v>
      </c>
      <c r="B1557" s="9" t="s">
        <v>5064</v>
      </c>
      <c r="C1557" t="s">
        <v>18</v>
      </c>
      <c r="D1557" s="10">
        <v>44328</v>
      </c>
    </row>
    <row r="1558" spans="1:4" x14ac:dyDescent="0.25">
      <c r="A1558" s="1">
        <v>6</v>
      </c>
      <c r="B1558" s="9" t="s">
        <v>5065</v>
      </c>
      <c r="C1558" t="s">
        <v>18</v>
      </c>
      <c r="D1558" s="10">
        <v>44548</v>
      </c>
    </row>
    <row r="1559" spans="1:4" hidden="1" x14ac:dyDescent="0.25">
      <c r="A1559" s="1">
        <v>2</v>
      </c>
      <c r="B1559" s="9" t="s">
        <v>5064</v>
      </c>
      <c r="C1559" t="s">
        <v>18</v>
      </c>
      <c r="D1559" s="10">
        <v>40884</v>
      </c>
    </row>
    <row r="1560" spans="1:4" hidden="1" x14ac:dyDescent="0.25">
      <c r="A1560" s="1">
        <v>3</v>
      </c>
      <c r="B1560" s="9" t="s">
        <v>5064</v>
      </c>
      <c r="C1560" t="s">
        <v>18</v>
      </c>
      <c r="D1560" s="10">
        <v>40955</v>
      </c>
    </row>
    <row r="1561" spans="1:4" hidden="1" x14ac:dyDescent="0.25">
      <c r="A1561" s="1">
        <v>5</v>
      </c>
      <c r="B1561" s="9" t="s">
        <v>5065</v>
      </c>
      <c r="C1561" t="s">
        <v>18</v>
      </c>
      <c r="D1561" s="10">
        <v>40892</v>
      </c>
    </row>
    <row r="1562" spans="1:4" x14ac:dyDescent="0.25">
      <c r="A1562" s="1">
        <v>5</v>
      </c>
      <c r="B1562" s="9" t="s">
        <v>5065</v>
      </c>
      <c r="C1562" t="s">
        <v>18</v>
      </c>
      <c r="D1562" s="10">
        <v>44428</v>
      </c>
    </row>
    <row r="1563" spans="1:4" hidden="1" x14ac:dyDescent="0.25">
      <c r="A1563" s="1">
        <v>6</v>
      </c>
      <c r="B1563" s="9" t="s">
        <v>5065</v>
      </c>
      <c r="C1563" t="s">
        <v>143</v>
      </c>
      <c r="D1563" s="10">
        <v>40346</v>
      </c>
    </row>
    <row r="1564" spans="1:4" x14ac:dyDescent="0.25">
      <c r="A1564" s="1">
        <v>5</v>
      </c>
      <c r="B1564" s="9" t="s">
        <v>5065</v>
      </c>
      <c r="C1564" t="s">
        <v>18</v>
      </c>
      <c r="D1564" s="10">
        <v>44210</v>
      </c>
    </row>
    <row r="1565" spans="1:4" hidden="1" x14ac:dyDescent="0.25">
      <c r="A1565" s="1">
        <v>2</v>
      </c>
      <c r="B1565" s="9" t="s">
        <v>5064</v>
      </c>
      <c r="C1565" t="s">
        <v>18</v>
      </c>
      <c r="D1565" s="10">
        <v>44544</v>
      </c>
    </row>
    <row r="1566" spans="1:4" hidden="1" x14ac:dyDescent="0.25">
      <c r="A1566" s="1">
        <v>3</v>
      </c>
      <c r="B1566" s="9" t="s">
        <v>5064</v>
      </c>
      <c r="C1566" t="s">
        <v>18</v>
      </c>
      <c r="D1566" s="10">
        <v>44285</v>
      </c>
    </row>
    <row r="1567" spans="1:4" hidden="1" x14ac:dyDescent="0.25">
      <c r="A1567" s="1">
        <v>1</v>
      </c>
      <c r="B1567" s="9" t="s">
        <v>5064</v>
      </c>
      <c r="C1567" t="s">
        <v>18</v>
      </c>
      <c r="D1567" s="10">
        <v>44312</v>
      </c>
    </row>
    <row r="1568" spans="1:4" hidden="1" x14ac:dyDescent="0.25">
      <c r="A1568" s="1">
        <v>4</v>
      </c>
      <c r="B1568" s="9" t="s">
        <v>5064</v>
      </c>
      <c r="C1568" t="s">
        <v>18</v>
      </c>
      <c r="D1568" s="10">
        <v>44188</v>
      </c>
    </row>
    <row r="1569" spans="1:4" hidden="1" x14ac:dyDescent="0.25">
      <c r="A1569" s="1">
        <v>7</v>
      </c>
      <c r="B1569" s="9" t="s">
        <v>5065</v>
      </c>
      <c r="C1569" t="s">
        <v>18</v>
      </c>
      <c r="D1569" s="10">
        <v>40892</v>
      </c>
    </row>
    <row r="1570" spans="1:4" hidden="1" x14ac:dyDescent="0.25">
      <c r="A1570" s="1">
        <v>3</v>
      </c>
      <c r="B1570" s="9" t="s">
        <v>5064</v>
      </c>
      <c r="C1570" t="s">
        <v>18</v>
      </c>
      <c r="D1570" s="10">
        <v>43229</v>
      </c>
    </row>
    <row r="1571" spans="1:4" x14ac:dyDescent="0.25">
      <c r="A1571" s="1">
        <v>6</v>
      </c>
      <c r="B1571" s="9" t="s">
        <v>5065</v>
      </c>
      <c r="C1571" t="s">
        <v>18</v>
      </c>
      <c r="D1571" s="10">
        <v>44250</v>
      </c>
    </row>
    <row r="1572" spans="1:4" hidden="1" x14ac:dyDescent="0.25">
      <c r="A1572" s="1">
        <v>2</v>
      </c>
      <c r="B1572" s="9" t="s">
        <v>5064</v>
      </c>
      <c r="C1572" t="s">
        <v>18</v>
      </c>
      <c r="D1572" s="10">
        <v>44250</v>
      </c>
    </row>
    <row r="1573" spans="1:4" x14ac:dyDescent="0.25">
      <c r="A1573" s="1">
        <v>7</v>
      </c>
      <c r="B1573" s="9" t="s">
        <v>5065</v>
      </c>
      <c r="C1573" t="s">
        <v>18</v>
      </c>
      <c r="D1573" s="10">
        <v>44376</v>
      </c>
    </row>
    <row r="1574" spans="1:4" x14ac:dyDescent="0.25">
      <c r="A1574" s="1">
        <v>9</v>
      </c>
      <c r="B1574" s="9" t="s">
        <v>5065</v>
      </c>
      <c r="C1574" t="s">
        <v>18</v>
      </c>
      <c r="D1574" s="10">
        <v>44237</v>
      </c>
    </row>
    <row r="1575" spans="1:4" hidden="1" x14ac:dyDescent="0.25">
      <c r="A1575" s="1">
        <v>5</v>
      </c>
      <c r="B1575" s="9" t="s">
        <v>5065</v>
      </c>
      <c r="C1575" t="s">
        <v>143</v>
      </c>
      <c r="D1575" s="10">
        <v>39492</v>
      </c>
    </row>
    <row r="1576" spans="1:4" hidden="1" x14ac:dyDescent="0.25">
      <c r="A1576" s="1">
        <v>6</v>
      </c>
      <c r="B1576" s="9" t="s">
        <v>5065</v>
      </c>
      <c r="C1576" t="s">
        <v>18</v>
      </c>
      <c r="D1576" s="10">
        <v>39532</v>
      </c>
    </row>
    <row r="1577" spans="1:4" hidden="1" x14ac:dyDescent="0.25">
      <c r="A1577" s="1">
        <v>4</v>
      </c>
      <c r="B1577" s="9" t="s">
        <v>5064</v>
      </c>
      <c r="C1577" t="s">
        <v>18</v>
      </c>
      <c r="D1577" s="10">
        <v>44522</v>
      </c>
    </row>
    <row r="1578" spans="1:4" hidden="1" x14ac:dyDescent="0.25">
      <c r="A1578" s="1">
        <v>5</v>
      </c>
      <c r="B1578" s="9" t="s">
        <v>5065</v>
      </c>
      <c r="C1578" t="s">
        <v>18</v>
      </c>
      <c r="D1578" s="10">
        <v>40681</v>
      </c>
    </row>
    <row r="1579" spans="1:4" x14ac:dyDescent="0.25">
      <c r="A1579" s="1">
        <v>7</v>
      </c>
      <c r="B1579" s="9" t="s">
        <v>5065</v>
      </c>
      <c r="C1579" t="s">
        <v>18</v>
      </c>
      <c r="D1579" s="10">
        <v>44550</v>
      </c>
    </row>
    <row r="1580" spans="1:4" hidden="1" x14ac:dyDescent="0.25">
      <c r="A1580" s="1">
        <v>8</v>
      </c>
      <c r="B1580" s="9" t="s">
        <v>5065</v>
      </c>
      <c r="C1580" t="s">
        <v>18</v>
      </c>
      <c r="D1580" s="10">
        <v>41295</v>
      </c>
    </row>
    <row r="1581" spans="1:4" hidden="1" x14ac:dyDescent="0.25">
      <c r="A1581" s="1">
        <v>4</v>
      </c>
      <c r="B1581" s="9" t="s">
        <v>5064</v>
      </c>
      <c r="C1581" t="s">
        <v>18</v>
      </c>
      <c r="D1581" s="10">
        <v>44265</v>
      </c>
    </row>
    <row r="1582" spans="1:4" hidden="1" x14ac:dyDescent="0.25">
      <c r="A1582" s="1">
        <v>5</v>
      </c>
      <c r="B1582" s="9" t="s">
        <v>5065</v>
      </c>
      <c r="C1582" t="s">
        <v>18</v>
      </c>
      <c r="D1582" s="10">
        <v>40443</v>
      </c>
    </row>
    <row r="1583" spans="1:4" x14ac:dyDescent="0.25">
      <c r="A1583" s="1">
        <v>7</v>
      </c>
      <c r="B1583" s="9" t="s">
        <v>5065</v>
      </c>
      <c r="C1583" t="s">
        <v>18</v>
      </c>
      <c r="D1583" s="10">
        <v>44222</v>
      </c>
    </row>
    <row r="1584" spans="1:4" hidden="1" x14ac:dyDescent="0.25">
      <c r="A1584" s="1">
        <v>1</v>
      </c>
      <c r="B1584" s="9" t="s">
        <v>5064</v>
      </c>
      <c r="C1584" t="s">
        <v>18</v>
      </c>
      <c r="D1584" s="10">
        <v>44447</v>
      </c>
    </row>
    <row r="1585" spans="1:4" hidden="1" x14ac:dyDescent="0.25">
      <c r="A1585" s="1">
        <v>2</v>
      </c>
      <c r="B1585" s="9" t="s">
        <v>5064</v>
      </c>
      <c r="C1585" t="s">
        <v>18</v>
      </c>
      <c r="D1585" s="10">
        <v>44208</v>
      </c>
    </row>
    <row r="1586" spans="1:4" hidden="1" x14ac:dyDescent="0.25">
      <c r="A1586" s="1">
        <v>4</v>
      </c>
      <c r="B1586" s="9" t="s">
        <v>5064</v>
      </c>
      <c r="C1586" t="s">
        <v>18</v>
      </c>
      <c r="D1586" s="10">
        <v>44278</v>
      </c>
    </row>
    <row r="1587" spans="1:4" x14ac:dyDescent="0.25">
      <c r="A1587" s="1">
        <v>8</v>
      </c>
      <c r="B1587" s="9" t="s">
        <v>5065</v>
      </c>
      <c r="C1587" t="s">
        <v>18</v>
      </c>
      <c r="D1587" s="10">
        <v>44372</v>
      </c>
    </row>
    <row r="1588" spans="1:4" hidden="1" x14ac:dyDescent="0.25">
      <c r="A1588" s="1">
        <v>0</v>
      </c>
      <c r="B1588" s="9" t="s">
        <v>5064</v>
      </c>
      <c r="C1588" t="s">
        <v>143</v>
      </c>
      <c r="D1588" s="10">
        <v>40058</v>
      </c>
    </row>
    <row r="1589" spans="1:4" hidden="1" x14ac:dyDescent="0.25">
      <c r="A1589" s="1">
        <v>4</v>
      </c>
      <c r="B1589" s="9" t="s">
        <v>5064</v>
      </c>
      <c r="C1589" t="s">
        <v>18</v>
      </c>
      <c r="D1589" s="10">
        <v>40492</v>
      </c>
    </row>
    <row r="1590" spans="1:4" x14ac:dyDescent="0.25">
      <c r="A1590" s="1">
        <v>7</v>
      </c>
      <c r="B1590" s="9" t="s">
        <v>5065</v>
      </c>
      <c r="C1590" t="s">
        <v>18</v>
      </c>
      <c r="D1590" s="10">
        <v>44245</v>
      </c>
    </row>
    <row r="1591" spans="1:4" x14ac:dyDescent="0.25">
      <c r="A1591" s="1">
        <v>9</v>
      </c>
      <c r="B1591" s="9" t="s">
        <v>5065</v>
      </c>
      <c r="C1591" t="s">
        <v>18</v>
      </c>
      <c r="D1591" s="10">
        <v>44265</v>
      </c>
    </row>
    <row r="1592" spans="1:4" hidden="1" x14ac:dyDescent="0.25">
      <c r="A1592" s="1">
        <v>2</v>
      </c>
      <c r="B1592" s="9" t="s">
        <v>5064</v>
      </c>
      <c r="C1592" t="s">
        <v>18</v>
      </c>
      <c r="D1592" s="10">
        <v>44448</v>
      </c>
    </row>
    <row r="1593" spans="1:4" x14ac:dyDescent="0.25">
      <c r="A1593" s="1">
        <v>5</v>
      </c>
      <c r="B1593" s="9" t="s">
        <v>5065</v>
      </c>
      <c r="C1593" t="s">
        <v>18</v>
      </c>
      <c r="D1593" s="10">
        <v>44280</v>
      </c>
    </row>
    <row r="1594" spans="1:4" hidden="1" x14ac:dyDescent="0.25">
      <c r="A1594" s="1">
        <v>9</v>
      </c>
      <c r="B1594" s="9" t="s">
        <v>5065</v>
      </c>
      <c r="C1594" t="s">
        <v>18</v>
      </c>
      <c r="D1594" s="10">
        <v>40526</v>
      </c>
    </row>
    <row r="1595" spans="1:4" hidden="1" x14ac:dyDescent="0.25">
      <c r="A1595" s="1">
        <v>2</v>
      </c>
      <c r="B1595" s="9" t="s">
        <v>5064</v>
      </c>
      <c r="C1595" t="s">
        <v>18</v>
      </c>
      <c r="D1595" s="10">
        <v>44090</v>
      </c>
    </row>
    <row r="1596" spans="1:4" hidden="1" x14ac:dyDescent="0.25">
      <c r="A1596" s="1">
        <v>6</v>
      </c>
      <c r="B1596" s="9" t="s">
        <v>5065</v>
      </c>
      <c r="C1596" t="s">
        <v>143</v>
      </c>
      <c r="D1596" s="10">
        <v>39561</v>
      </c>
    </row>
    <row r="1597" spans="1:4" hidden="1" x14ac:dyDescent="0.25">
      <c r="A1597" s="1">
        <v>0</v>
      </c>
      <c r="B1597" s="9" t="s">
        <v>5064</v>
      </c>
      <c r="C1597" t="s">
        <v>143</v>
      </c>
      <c r="D1597" s="10">
        <v>39558</v>
      </c>
    </row>
    <row r="1598" spans="1:4" hidden="1" x14ac:dyDescent="0.25">
      <c r="A1598" s="1">
        <v>3</v>
      </c>
      <c r="B1598" s="9" t="s">
        <v>5064</v>
      </c>
      <c r="C1598" t="s">
        <v>18</v>
      </c>
      <c r="D1598" s="10">
        <v>41961</v>
      </c>
    </row>
    <row r="1599" spans="1:4" hidden="1" x14ac:dyDescent="0.25">
      <c r="A1599" s="1">
        <v>1</v>
      </c>
      <c r="B1599" s="9" t="s">
        <v>5064</v>
      </c>
      <c r="C1599" t="s">
        <v>18</v>
      </c>
      <c r="D1599" s="10">
        <v>44316</v>
      </c>
    </row>
    <row r="1600" spans="1:4" x14ac:dyDescent="0.25">
      <c r="A1600" s="1">
        <v>5</v>
      </c>
      <c r="B1600" s="9" t="s">
        <v>5065</v>
      </c>
      <c r="C1600" t="s">
        <v>18</v>
      </c>
      <c r="D1600" s="10">
        <v>44510</v>
      </c>
    </row>
    <row r="1601" spans="1:4" hidden="1" x14ac:dyDescent="0.25">
      <c r="A1601" s="1">
        <v>0</v>
      </c>
      <c r="B1601" s="9" t="s">
        <v>5064</v>
      </c>
      <c r="C1601" t="s">
        <v>18</v>
      </c>
      <c r="D1601" s="10">
        <v>40892</v>
      </c>
    </row>
    <row r="1602" spans="1:4" hidden="1" x14ac:dyDescent="0.25">
      <c r="A1602" s="1">
        <v>9</v>
      </c>
      <c r="B1602" s="9" t="s">
        <v>5065</v>
      </c>
      <c r="C1602" t="s">
        <v>18</v>
      </c>
      <c r="D1602" s="10">
        <v>44125</v>
      </c>
    </row>
    <row r="1603" spans="1:4" hidden="1" x14ac:dyDescent="0.25">
      <c r="A1603" s="1">
        <v>5</v>
      </c>
      <c r="B1603" s="9" t="s">
        <v>5065</v>
      </c>
      <c r="C1603" t="s">
        <v>18</v>
      </c>
      <c r="D1603" s="10">
        <v>41269</v>
      </c>
    </row>
    <row r="1604" spans="1:4" hidden="1" x14ac:dyDescent="0.25">
      <c r="A1604" s="1">
        <v>6</v>
      </c>
      <c r="B1604" s="9" t="s">
        <v>5065</v>
      </c>
      <c r="C1604" t="s">
        <v>18</v>
      </c>
      <c r="D1604" s="10">
        <v>41323</v>
      </c>
    </row>
    <row r="1605" spans="1:4" hidden="1" x14ac:dyDescent="0.25">
      <c r="A1605" s="1">
        <v>3</v>
      </c>
      <c r="B1605" s="9" t="s">
        <v>5064</v>
      </c>
      <c r="C1605" t="s">
        <v>18</v>
      </c>
      <c r="D1605" s="10">
        <v>44323</v>
      </c>
    </row>
    <row r="1606" spans="1:4" x14ac:dyDescent="0.25">
      <c r="A1606" s="1">
        <v>8</v>
      </c>
      <c r="B1606" s="9" t="s">
        <v>5065</v>
      </c>
      <c r="C1606" t="s">
        <v>18</v>
      </c>
      <c r="D1606" s="10">
        <v>44462</v>
      </c>
    </row>
    <row r="1607" spans="1:4" hidden="1" x14ac:dyDescent="0.25">
      <c r="A1607" s="1">
        <v>9</v>
      </c>
      <c r="B1607" s="9" t="s">
        <v>5065</v>
      </c>
      <c r="C1607" t="s">
        <v>18</v>
      </c>
      <c r="D1607" s="10">
        <v>41269</v>
      </c>
    </row>
    <row r="1608" spans="1:4" hidden="1" x14ac:dyDescent="0.25">
      <c r="A1608" s="1">
        <v>0</v>
      </c>
      <c r="B1608" s="9" t="s">
        <v>5064</v>
      </c>
      <c r="C1608" t="s">
        <v>18</v>
      </c>
      <c r="D1608" s="10">
        <v>44181</v>
      </c>
    </row>
    <row r="1609" spans="1:4" hidden="1" x14ac:dyDescent="0.25">
      <c r="A1609" s="1">
        <v>2</v>
      </c>
      <c r="B1609" s="9" t="s">
        <v>5064</v>
      </c>
      <c r="C1609" t="s">
        <v>18</v>
      </c>
      <c r="D1609" s="10">
        <v>44547</v>
      </c>
    </row>
    <row r="1610" spans="1:4" hidden="1" x14ac:dyDescent="0.25">
      <c r="A1610" s="1">
        <v>5</v>
      </c>
      <c r="B1610" s="9" t="s">
        <v>5065</v>
      </c>
      <c r="C1610" t="s">
        <v>18</v>
      </c>
      <c r="D1610" s="10">
        <v>43507</v>
      </c>
    </row>
    <row r="1611" spans="1:4" hidden="1" x14ac:dyDescent="0.25">
      <c r="A1611" s="1">
        <v>6</v>
      </c>
      <c r="B1611" s="9" t="s">
        <v>5065</v>
      </c>
      <c r="C1611" t="s">
        <v>143</v>
      </c>
      <c r="D1611" s="10">
        <v>44089</v>
      </c>
    </row>
    <row r="1612" spans="1:4" hidden="1" x14ac:dyDescent="0.25">
      <c r="A1612" s="1">
        <v>9</v>
      </c>
      <c r="B1612" s="9" t="s">
        <v>5065</v>
      </c>
      <c r="C1612" t="s">
        <v>18</v>
      </c>
      <c r="D1612" s="10">
        <v>41816</v>
      </c>
    </row>
    <row r="1613" spans="1:4" x14ac:dyDescent="0.25">
      <c r="A1613" s="1">
        <v>5</v>
      </c>
      <c r="B1613" s="9" t="s">
        <v>5065</v>
      </c>
      <c r="C1613" t="s">
        <v>18</v>
      </c>
      <c r="D1613" s="10">
        <v>44219</v>
      </c>
    </row>
    <row r="1614" spans="1:4" hidden="1" x14ac:dyDescent="0.25">
      <c r="A1614" s="1">
        <v>8</v>
      </c>
      <c r="B1614" s="9" t="s">
        <v>5065</v>
      </c>
      <c r="C1614" t="s">
        <v>18</v>
      </c>
      <c r="D1614" s="10">
        <v>44139</v>
      </c>
    </row>
    <row r="1615" spans="1:4" hidden="1" x14ac:dyDescent="0.25">
      <c r="A1615" s="1">
        <v>9</v>
      </c>
      <c r="B1615" s="9" t="s">
        <v>5065</v>
      </c>
      <c r="C1615" t="s">
        <v>18</v>
      </c>
      <c r="D1615" s="10">
        <v>40455</v>
      </c>
    </row>
    <row r="1616" spans="1:4" x14ac:dyDescent="0.25">
      <c r="A1616" s="1">
        <v>6</v>
      </c>
      <c r="B1616" s="9" t="s">
        <v>5065</v>
      </c>
      <c r="C1616" t="s">
        <v>18</v>
      </c>
      <c r="D1616" s="10">
        <v>44433</v>
      </c>
    </row>
    <row r="1617" spans="1:4" hidden="1" x14ac:dyDescent="0.25">
      <c r="A1617" s="1">
        <v>0</v>
      </c>
      <c r="B1617" s="9" t="s">
        <v>5064</v>
      </c>
      <c r="C1617" t="s">
        <v>18</v>
      </c>
      <c r="D1617" s="10">
        <v>44348</v>
      </c>
    </row>
    <row r="1618" spans="1:4" hidden="1" x14ac:dyDescent="0.25">
      <c r="A1618" s="1">
        <v>5</v>
      </c>
      <c r="B1618" s="9" t="s">
        <v>5065</v>
      </c>
      <c r="C1618" t="s">
        <v>18</v>
      </c>
      <c r="D1618" s="10">
        <v>43308</v>
      </c>
    </row>
    <row r="1619" spans="1:4" hidden="1" x14ac:dyDescent="0.25">
      <c r="A1619" s="1">
        <v>6</v>
      </c>
      <c r="B1619" s="9" t="s">
        <v>5065</v>
      </c>
      <c r="C1619" t="s">
        <v>18</v>
      </c>
      <c r="D1619" s="10">
        <v>43335</v>
      </c>
    </row>
    <row r="1620" spans="1:4" hidden="1" x14ac:dyDescent="0.25">
      <c r="A1620" s="1">
        <v>8</v>
      </c>
      <c r="B1620" s="9" t="s">
        <v>5065</v>
      </c>
      <c r="C1620" t="s">
        <v>18</v>
      </c>
      <c r="D1620" s="10">
        <v>41611</v>
      </c>
    </row>
    <row r="1621" spans="1:4" hidden="1" x14ac:dyDescent="0.25">
      <c r="A1621" s="1">
        <v>9</v>
      </c>
      <c r="B1621" s="9" t="s">
        <v>5065</v>
      </c>
      <c r="C1621" t="s">
        <v>18</v>
      </c>
      <c r="D1621" s="10">
        <v>40892</v>
      </c>
    </row>
    <row r="1622" spans="1:4" hidden="1" x14ac:dyDescent="0.25">
      <c r="A1622" s="1">
        <v>0</v>
      </c>
      <c r="B1622" s="9" t="s">
        <v>5064</v>
      </c>
      <c r="C1622" t="s">
        <v>18</v>
      </c>
      <c r="D1622" s="10">
        <v>41022</v>
      </c>
    </row>
    <row r="1623" spans="1:4" hidden="1" x14ac:dyDescent="0.25">
      <c r="A1623" s="1">
        <v>3</v>
      </c>
      <c r="B1623" s="9" t="s">
        <v>5064</v>
      </c>
      <c r="C1623" t="s">
        <v>18</v>
      </c>
      <c r="D1623" s="10">
        <v>40955</v>
      </c>
    </row>
    <row r="1624" spans="1:4" x14ac:dyDescent="0.25">
      <c r="A1624" s="1">
        <v>5</v>
      </c>
      <c r="B1624" s="9" t="s">
        <v>5065</v>
      </c>
      <c r="C1624" t="s">
        <v>18</v>
      </c>
      <c r="D1624" s="10">
        <v>44236</v>
      </c>
    </row>
    <row r="1625" spans="1:4" hidden="1" x14ac:dyDescent="0.25">
      <c r="A1625" s="1">
        <v>4</v>
      </c>
      <c r="B1625" s="9" t="s">
        <v>5064</v>
      </c>
      <c r="C1625" t="s">
        <v>18</v>
      </c>
      <c r="D1625" s="10">
        <v>44379</v>
      </c>
    </row>
    <row r="1626" spans="1:4" hidden="1" x14ac:dyDescent="0.25">
      <c r="A1626" s="1">
        <v>6</v>
      </c>
      <c r="B1626" s="9" t="s">
        <v>5065</v>
      </c>
      <c r="C1626" t="s">
        <v>18</v>
      </c>
      <c r="D1626" s="10">
        <v>44102</v>
      </c>
    </row>
    <row r="1627" spans="1:4" hidden="1" x14ac:dyDescent="0.25">
      <c r="A1627" s="1">
        <v>7</v>
      </c>
      <c r="B1627" s="9" t="s">
        <v>5065</v>
      </c>
      <c r="C1627" t="s">
        <v>143</v>
      </c>
      <c r="D1627" s="10">
        <v>39691</v>
      </c>
    </row>
    <row r="1628" spans="1:4" hidden="1" x14ac:dyDescent="0.25">
      <c r="A1628" s="1">
        <v>1</v>
      </c>
      <c r="B1628" s="9" t="s">
        <v>5064</v>
      </c>
      <c r="C1628" t="s">
        <v>18</v>
      </c>
      <c r="D1628" s="10">
        <v>44365</v>
      </c>
    </row>
    <row r="1629" spans="1:4" hidden="1" x14ac:dyDescent="0.25">
      <c r="A1629" s="1">
        <v>1</v>
      </c>
      <c r="B1629" s="9" t="s">
        <v>5064</v>
      </c>
      <c r="C1629" t="s">
        <v>18</v>
      </c>
      <c r="D1629" s="10">
        <v>44465</v>
      </c>
    </row>
    <row r="1630" spans="1:4" hidden="1" x14ac:dyDescent="0.25">
      <c r="A1630" s="1">
        <v>9</v>
      </c>
      <c r="B1630" s="9" t="s">
        <v>5065</v>
      </c>
      <c r="C1630" t="s">
        <v>18</v>
      </c>
      <c r="D1630" s="10">
        <v>44000</v>
      </c>
    </row>
    <row r="1631" spans="1:4" hidden="1" x14ac:dyDescent="0.25">
      <c r="A1631" s="1">
        <v>0</v>
      </c>
      <c r="B1631" s="9" t="s">
        <v>5064</v>
      </c>
      <c r="C1631" t="s">
        <v>18</v>
      </c>
      <c r="D1631" s="10">
        <v>41253</v>
      </c>
    </row>
    <row r="1632" spans="1:4" hidden="1" x14ac:dyDescent="0.25">
      <c r="A1632" s="1">
        <v>3</v>
      </c>
      <c r="B1632" s="9" t="s">
        <v>5064</v>
      </c>
      <c r="C1632" t="s">
        <v>18</v>
      </c>
      <c r="D1632" s="10">
        <v>44237</v>
      </c>
    </row>
    <row r="1633" spans="1:4" hidden="1" x14ac:dyDescent="0.25">
      <c r="A1633" s="1">
        <v>7</v>
      </c>
      <c r="B1633" s="9" t="s">
        <v>5065</v>
      </c>
      <c r="C1633" t="s">
        <v>18</v>
      </c>
      <c r="D1633" s="10">
        <v>40279</v>
      </c>
    </row>
    <row r="1634" spans="1:4" hidden="1" x14ac:dyDescent="0.25">
      <c r="A1634" s="1">
        <v>3</v>
      </c>
      <c r="B1634" s="9" t="s">
        <v>5064</v>
      </c>
      <c r="C1634" t="s">
        <v>18</v>
      </c>
      <c r="D1634" s="10">
        <v>44473</v>
      </c>
    </row>
    <row r="1635" spans="1:4" hidden="1" x14ac:dyDescent="0.25">
      <c r="A1635" s="1">
        <v>7</v>
      </c>
      <c r="B1635" s="9" t="s">
        <v>5065</v>
      </c>
      <c r="C1635" t="s">
        <v>18</v>
      </c>
      <c r="D1635" s="10">
        <v>40904</v>
      </c>
    </row>
    <row r="1636" spans="1:4" hidden="1" x14ac:dyDescent="0.25">
      <c r="A1636" s="1">
        <v>8</v>
      </c>
      <c r="B1636" s="9" t="s">
        <v>5065</v>
      </c>
      <c r="C1636" t="s">
        <v>143</v>
      </c>
      <c r="D1636" s="10">
        <v>41180</v>
      </c>
    </row>
    <row r="1637" spans="1:4" hidden="1" x14ac:dyDescent="0.25">
      <c r="A1637" s="1">
        <v>2</v>
      </c>
      <c r="B1637" s="9" t="s">
        <v>5064</v>
      </c>
      <c r="C1637" t="s">
        <v>18</v>
      </c>
      <c r="D1637" s="10">
        <v>44337</v>
      </c>
    </row>
    <row r="1638" spans="1:4" hidden="1" x14ac:dyDescent="0.25">
      <c r="A1638" s="1">
        <v>5</v>
      </c>
      <c r="B1638" s="9" t="s">
        <v>5065</v>
      </c>
      <c r="C1638" t="s">
        <v>18</v>
      </c>
      <c r="D1638" s="10">
        <v>40645</v>
      </c>
    </row>
    <row r="1639" spans="1:4" x14ac:dyDescent="0.25">
      <c r="A1639" s="1">
        <v>7</v>
      </c>
      <c r="B1639" s="9" t="s">
        <v>5065</v>
      </c>
      <c r="C1639" t="s">
        <v>18</v>
      </c>
      <c r="D1639" s="10">
        <v>44449</v>
      </c>
    </row>
    <row r="1640" spans="1:4" hidden="1" x14ac:dyDescent="0.25">
      <c r="A1640" s="1">
        <v>0</v>
      </c>
      <c r="B1640" s="9" t="s">
        <v>5064</v>
      </c>
      <c r="C1640" t="s">
        <v>18</v>
      </c>
      <c r="D1640" s="10">
        <v>44062</v>
      </c>
    </row>
    <row r="1641" spans="1:4" hidden="1" x14ac:dyDescent="0.25">
      <c r="A1641" s="1">
        <v>3</v>
      </c>
      <c r="B1641" s="9" t="s">
        <v>5064</v>
      </c>
      <c r="C1641" t="s">
        <v>18</v>
      </c>
      <c r="D1641" s="10">
        <v>44459</v>
      </c>
    </row>
    <row r="1642" spans="1:4" hidden="1" x14ac:dyDescent="0.25">
      <c r="A1642" s="1">
        <v>4</v>
      </c>
      <c r="B1642" s="9" t="s">
        <v>5064</v>
      </c>
      <c r="C1642" t="s">
        <v>18</v>
      </c>
      <c r="D1642" s="10">
        <v>44373</v>
      </c>
    </row>
    <row r="1643" spans="1:4" x14ac:dyDescent="0.25">
      <c r="A1643" s="1">
        <v>5</v>
      </c>
      <c r="B1643" s="9" t="s">
        <v>5065</v>
      </c>
      <c r="C1643" t="s">
        <v>18</v>
      </c>
      <c r="D1643" s="10">
        <v>44369</v>
      </c>
    </row>
    <row r="1644" spans="1:4" hidden="1" x14ac:dyDescent="0.25">
      <c r="A1644" s="1">
        <v>1</v>
      </c>
      <c r="B1644" s="9" t="s">
        <v>5064</v>
      </c>
      <c r="C1644" t="s">
        <v>18</v>
      </c>
      <c r="D1644" s="10">
        <v>44537</v>
      </c>
    </row>
    <row r="1645" spans="1:4" hidden="1" x14ac:dyDescent="0.25">
      <c r="A1645" s="1">
        <v>4</v>
      </c>
      <c r="B1645" s="9" t="s">
        <v>5064</v>
      </c>
      <c r="C1645" t="s">
        <v>18</v>
      </c>
      <c r="D1645" s="10">
        <v>44200</v>
      </c>
    </row>
    <row r="1646" spans="1:4" hidden="1" x14ac:dyDescent="0.25">
      <c r="A1646" s="1">
        <v>6</v>
      </c>
      <c r="B1646" s="9" t="s">
        <v>5065</v>
      </c>
      <c r="C1646" t="s">
        <v>18</v>
      </c>
      <c r="D1646" s="10">
        <v>44049</v>
      </c>
    </row>
    <row r="1647" spans="1:4" hidden="1" x14ac:dyDescent="0.25">
      <c r="A1647" s="1">
        <v>0</v>
      </c>
      <c r="B1647" s="9" t="s">
        <v>5064</v>
      </c>
      <c r="C1647" t="s">
        <v>18</v>
      </c>
      <c r="D1647" s="10">
        <v>40170</v>
      </c>
    </row>
    <row r="1648" spans="1:4" hidden="1" x14ac:dyDescent="0.25">
      <c r="A1648" s="1">
        <v>3</v>
      </c>
      <c r="B1648" s="9" t="s">
        <v>5064</v>
      </c>
      <c r="C1648" t="s">
        <v>18</v>
      </c>
      <c r="D1648" s="10">
        <v>44257</v>
      </c>
    </row>
    <row r="1649" spans="1:4" x14ac:dyDescent="0.25">
      <c r="A1649" s="1">
        <v>7</v>
      </c>
      <c r="B1649" s="9" t="s">
        <v>5065</v>
      </c>
      <c r="C1649" t="s">
        <v>18</v>
      </c>
      <c r="D1649" s="10">
        <v>44284</v>
      </c>
    </row>
    <row r="1650" spans="1:4" x14ac:dyDescent="0.25">
      <c r="A1650" s="1">
        <v>6</v>
      </c>
      <c r="B1650" s="9" t="s">
        <v>5065</v>
      </c>
      <c r="C1650" t="s">
        <v>18</v>
      </c>
      <c r="D1650" s="10">
        <v>44323</v>
      </c>
    </row>
    <row r="1651" spans="1:4" hidden="1" x14ac:dyDescent="0.25">
      <c r="A1651" s="1">
        <v>8</v>
      </c>
      <c r="B1651" s="9" t="s">
        <v>5065</v>
      </c>
      <c r="C1651" t="s">
        <v>18</v>
      </c>
      <c r="D1651" s="10">
        <v>44059</v>
      </c>
    </row>
    <row r="1652" spans="1:4" hidden="1" x14ac:dyDescent="0.25">
      <c r="A1652" s="1">
        <v>2</v>
      </c>
      <c r="B1652" s="9" t="s">
        <v>5064</v>
      </c>
      <c r="C1652" t="s">
        <v>18</v>
      </c>
      <c r="D1652" s="10">
        <v>44000</v>
      </c>
    </row>
    <row r="1653" spans="1:4" hidden="1" x14ac:dyDescent="0.25">
      <c r="A1653" s="1">
        <v>4</v>
      </c>
      <c r="B1653" s="9" t="s">
        <v>5064</v>
      </c>
      <c r="C1653" t="s">
        <v>18</v>
      </c>
      <c r="D1653" s="10">
        <v>40882</v>
      </c>
    </row>
    <row r="1654" spans="1:4" hidden="1" x14ac:dyDescent="0.25">
      <c r="A1654" s="1">
        <v>5</v>
      </c>
      <c r="B1654" s="9" t="s">
        <v>5065</v>
      </c>
      <c r="C1654" t="s">
        <v>18</v>
      </c>
      <c r="D1654" s="10">
        <v>43990</v>
      </c>
    </row>
    <row r="1655" spans="1:4" x14ac:dyDescent="0.25">
      <c r="A1655" s="1">
        <v>6</v>
      </c>
      <c r="B1655" s="9" t="s">
        <v>5065</v>
      </c>
      <c r="C1655" t="s">
        <v>18</v>
      </c>
      <c r="D1655" s="10">
        <v>44523</v>
      </c>
    </row>
    <row r="1656" spans="1:4" hidden="1" x14ac:dyDescent="0.25">
      <c r="A1656" s="1">
        <v>0</v>
      </c>
      <c r="B1656" s="9" t="s">
        <v>5064</v>
      </c>
      <c r="C1656" t="s">
        <v>18</v>
      </c>
      <c r="D1656" s="10">
        <v>44015</v>
      </c>
    </row>
    <row r="1657" spans="1:4" hidden="1" x14ac:dyDescent="0.25">
      <c r="A1657" s="1">
        <v>5</v>
      </c>
      <c r="B1657" s="9" t="s">
        <v>5065</v>
      </c>
      <c r="C1657" t="s">
        <v>143</v>
      </c>
      <c r="D1657" s="10">
        <v>40955</v>
      </c>
    </row>
    <row r="1658" spans="1:4" x14ac:dyDescent="0.25">
      <c r="A1658" s="1">
        <v>6</v>
      </c>
      <c r="B1658" s="9" t="s">
        <v>5065</v>
      </c>
      <c r="C1658" t="s">
        <v>18</v>
      </c>
      <c r="D1658" s="10">
        <v>44245</v>
      </c>
    </row>
    <row r="1659" spans="1:4" hidden="1" x14ac:dyDescent="0.25">
      <c r="A1659" s="1">
        <v>1</v>
      </c>
      <c r="B1659" s="9" t="s">
        <v>5064</v>
      </c>
      <c r="C1659" t="s">
        <v>18</v>
      </c>
      <c r="D1659" s="10">
        <v>44090</v>
      </c>
    </row>
    <row r="1660" spans="1:4" x14ac:dyDescent="0.25">
      <c r="A1660" s="1">
        <v>7</v>
      </c>
      <c r="B1660" s="9" t="s">
        <v>5065</v>
      </c>
      <c r="C1660" t="s">
        <v>18</v>
      </c>
      <c r="D1660" s="10">
        <v>44315</v>
      </c>
    </row>
    <row r="1661" spans="1:4" x14ac:dyDescent="0.25">
      <c r="A1661" s="1">
        <v>8</v>
      </c>
      <c r="B1661" s="9" t="s">
        <v>5065</v>
      </c>
      <c r="C1661" t="s">
        <v>18</v>
      </c>
      <c r="D1661" s="10">
        <v>44462</v>
      </c>
    </row>
    <row r="1662" spans="1:4" hidden="1" x14ac:dyDescent="0.25">
      <c r="A1662" s="1">
        <v>9</v>
      </c>
      <c r="B1662" s="9" t="s">
        <v>5065</v>
      </c>
      <c r="C1662" t="s">
        <v>18</v>
      </c>
      <c r="D1662" s="10">
        <v>40596</v>
      </c>
    </row>
    <row r="1663" spans="1:4" hidden="1" x14ac:dyDescent="0.25">
      <c r="A1663" s="1">
        <v>0</v>
      </c>
      <c r="B1663" s="9" t="s">
        <v>5064</v>
      </c>
      <c r="C1663" t="s">
        <v>18</v>
      </c>
      <c r="D1663" s="10">
        <v>40637</v>
      </c>
    </row>
    <row r="1664" spans="1:4" hidden="1" x14ac:dyDescent="0.25">
      <c r="A1664" s="1">
        <v>2</v>
      </c>
      <c r="B1664" s="9" t="s">
        <v>5064</v>
      </c>
      <c r="C1664" t="s">
        <v>18</v>
      </c>
      <c r="D1664" s="10">
        <v>41422</v>
      </c>
    </row>
    <row r="1665" spans="1:4" hidden="1" x14ac:dyDescent="0.25">
      <c r="A1665" s="1">
        <v>3</v>
      </c>
      <c r="B1665" s="9" t="s">
        <v>5064</v>
      </c>
      <c r="C1665" t="s">
        <v>18</v>
      </c>
      <c r="D1665" s="10">
        <v>44489</v>
      </c>
    </row>
    <row r="1666" spans="1:4" x14ac:dyDescent="0.25">
      <c r="A1666" s="1">
        <v>5</v>
      </c>
      <c r="B1666" s="9" t="s">
        <v>5065</v>
      </c>
      <c r="C1666" t="s">
        <v>18</v>
      </c>
      <c r="D1666" s="10">
        <v>44439</v>
      </c>
    </row>
    <row r="1667" spans="1:4" x14ac:dyDescent="0.25">
      <c r="A1667" s="1">
        <v>8</v>
      </c>
      <c r="B1667" s="9" t="s">
        <v>5065</v>
      </c>
      <c r="C1667" t="s">
        <v>18</v>
      </c>
      <c r="D1667" s="10">
        <v>44529</v>
      </c>
    </row>
    <row r="1668" spans="1:4" hidden="1" x14ac:dyDescent="0.25">
      <c r="A1668" s="1">
        <v>0</v>
      </c>
      <c r="B1668" s="9" t="s">
        <v>5064</v>
      </c>
      <c r="C1668" t="s">
        <v>18</v>
      </c>
      <c r="D1668" s="10">
        <v>44461</v>
      </c>
    </row>
    <row r="1669" spans="1:4" hidden="1" x14ac:dyDescent="0.25">
      <c r="A1669" s="1">
        <v>3</v>
      </c>
      <c r="B1669" s="9" t="s">
        <v>5064</v>
      </c>
      <c r="C1669" t="s">
        <v>143</v>
      </c>
      <c r="D1669" s="10">
        <v>41269</v>
      </c>
    </row>
    <row r="1670" spans="1:4" hidden="1" x14ac:dyDescent="0.25">
      <c r="A1670" s="1">
        <v>4</v>
      </c>
      <c r="B1670" s="9" t="s">
        <v>5064</v>
      </c>
      <c r="C1670" t="s">
        <v>18</v>
      </c>
      <c r="D1670" s="10">
        <v>44286</v>
      </c>
    </row>
    <row r="1671" spans="1:4" hidden="1" x14ac:dyDescent="0.25">
      <c r="A1671" s="1">
        <v>7</v>
      </c>
      <c r="B1671" s="9" t="s">
        <v>5065</v>
      </c>
      <c r="C1671" t="s">
        <v>18</v>
      </c>
      <c r="D1671" s="10">
        <v>40042</v>
      </c>
    </row>
    <row r="1672" spans="1:4" hidden="1" x14ac:dyDescent="0.25">
      <c r="A1672" s="1">
        <v>0</v>
      </c>
      <c r="B1672" s="9" t="s">
        <v>5064</v>
      </c>
      <c r="C1672" t="s">
        <v>143</v>
      </c>
      <c r="D1672" s="10">
        <v>40892</v>
      </c>
    </row>
    <row r="1673" spans="1:4" x14ac:dyDescent="0.25">
      <c r="A1673" s="1">
        <v>9</v>
      </c>
      <c r="B1673" s="9" t="s">
        <v>5065</v>
      </c>
      <c r="C1673" t="s">
        <v>18</v>
      </c>
      <c r="D1673" s="10">
        <v>44271</v>
      </c>
    </row>
    <row r="1674" spans="1:4" hidden="1" x14ac:dyDescent="0.25">
      <c r="A1674" s="1">
        <v>2</v>
      </c>
      <c r="B1674" s="9" t="s">
        <v>5064</v>
      </c>
      <c r="C1674" t="s">
        <v>18</v>
      </c>
      <c r="D1674" s="10">
        <v>44412</v>
      </c>
    </row>
    <row r="1675" spans="1:4" hidden="1" x14ac:dyDescent="0.25">
      <c r="A1675" s="1">
        <v>6</v>
      </c>
      <c r="B1675" s="9" t="s">
        <v>5065</v>
      </c>
      <c r="C1675" t="s">
        <v>18</v>
      </c>
      <c r="D1675" s="10">
        <v>41327</v>
      </c>
    </row>
    <row r="1676" spans="1:4" hidden="1" x14ac:dyDescent="0.25">
      <c r="A1676" s="1">
        <v>8</v>
      </c>
      <c r="B1676" s="9" t="s">
        <v>5065</v>
      </c>
      <c r="C1676" t="s">
        <v>18</v>
      </c>
      <c r="D1676" s="10">
        <v>40976</v>
      </c>
    </row>
    <row r="1677" spans="1:4" hidden="1" x14ac:dyDescent="0.25">
      <c r="A1677" s="1">
        <v>9</v>
      </c>
      <c r="B1677" s="9" t="s">
        <v>5065</v>
      </c>
      <c r="C1677" t="s">
        <v>18</v>
      </c>
      <c r="D1677" s="10">
        <v>40931</v>
      </c>
    </row>
    <row r="1678" spans="1:4" hidden="1" x14ac:dyDescent="0.25">
      <c r="A1678" s="1">
        <v>0</v>
      </c>
      <c r="B1678" s="9" t="s">
        <v>5064</v>
      </c>
      <c r="C1678" t="s">
        <v>18</v>
      </c>
      <c r="D1678" s="10">
        <v>44216</v>
      </c>
    </row>
    <row r="1679" spans="1:4" hidden="1" x14ac:dyDescent="0.25">
      <c r="A1679" s="1">
        <v>2</v>
      </c>
      <c r="B1679" s="9" t="s">
        <v>5064</v>
      </c>
      <c r="C1679" t="s">
        <v>18</v>
      </c>
      <c r="D1679" s="10">
        <v>44230</v>
      </c>
    </row>
    <row r="1680" spans="1:4" hidden="1" x14ac:dyDescent="0.25">
      <c r="A1680" s="1">
        <v>3</v>
      </c>
      <c r="B1680" s="9" t="s">
        <v>5064</v>
      </c>
      <c r="C1680" t="s">
        <v>18</v>
      </c>
      <c r="D1680" s="10">
        <v>40892</v>
      </c>
    </row>
    <row r="1681" spans="1:4" hidden="1" x14ac:dyDescent="0.25">
      <c r="A1681" s="1">
        <v>4</v>
      </c>
      <c r="B1681" s="9" t="s">
        <v>5064</v>
      </c>
      <c r="C1681" t="s">
        <v>18</v>
      </c>
      <c r="D1681" s="10">
        <v>41296</v>
      </c>
    </row>
    <row r="1682" spans="1:4" hidden="1" x14ac:dyDescent="0.25">
      <c r="A1682" s="1">
        <v>5</v>
      </c>
      <c r="B1682" s="9" t="s">
        <v>5065</v>
      </c>
      <c r="C1682" t="s">
        <v>18</v>
      </c>
      <c r="D1682" s="10">
        <v>41498</v>
      </c>
    </row>
    <row r="1683" spans="1:4" hidden="1" x14ac:dyDescent="0.25">
      <c r="A1683" s="1">
        <v>7</v>
      </c>
      <c r="B1683" s="9" t="s">
        <v>5065</v>
      </c>
      <c r="C1683" t="s">
        <v>18</v>
      </c>
      <c r="D1683" s="10">
        <v>41269</v>
      </c>
    </row>
    <row r="1684" spans="1:4" hidden="1" x14ac:dyDescent="0.25">
      <c r="A1684" s="1">
        <v>3</v>
      </c>
      <c r="B1684" s="9" t="s">
        <v>5064</v>
      </c>
      <c r="C1684" t="s">
        <v>18</v>
      </c>
      <c r="D1684" s="10">
        <v>44375</v>
      </c>
    </row>
    <row r="1685" spans="1:4" x14ac:dyDescent="0.25">
      <c r="A1685" s="1">
        <v>6</v>
      </c>
      <c r="B1685" s="9" t="s">
        <v>5065</v>
      </c>
      <c r="C1685" t="s">
        <v>18</v>
      </c>
      <c r="D1685" s="10">
        <v>44412</v>
      </c>
    </row>
    <row r="1686" spans="1:4" hidden="1" x14ac:dyDescent="0.25">
      <c r="A1686" s="1">
        <v>9</v>
      </c>
      <c r="B1686" s="9" t="s">
        <v>5065</v>
      </c>
      <c r="C1686" t="s">
        <v>18</v>
      </c>
      <c r="D1686" s="10">
        <v>40955</v>
      </c>
    </row>
    <row r="1687" spans="1:4" hidden="1" x14ac:dyDescent="0.25">
      <c r="A1687" s="1">
        <v>0</v>
      </c>
      <c r="B1687" s="9" t="s">
        <v>5064</v>
      </c>
      <c r="C1687" t="s">
        <v>143</v>
      </c>
      <c r="D1687" s="10">
        <v>41269</v>
      </c>
    </row>
    <row r="1688" spans="1:4" x14ac:dyDescent="0.25">
      <c r="A1688" s="1">
        <v>5</v>
      </c>
      <c r="B1688" s="9" t="s">
        <v>5065</v>
      </c>
      <c r="C1688" t="s">
        <v>18</v>
      </c>
      <c r="D1688" s="10">
        <v>44398</v>
      </c>
    </row>
    <row r="1689" spans="1:4" hidden="1" x14ac:dyDescent="0.25">
      <c r="A1689" s="1">
        <v>7</v>
      </c>
      <c r="B1689" s="9" t="s">
        <v>5065</v>
      </c>
      <c r="C1689" t="s">
        <v>143</v>
      </c>
      <c r="D1689" s="10">
        <v>40955</v>
      </c>
    </row>
    <row r="1690" spans="1:4" hidden="1" x14ac:dyDescent="0.25">
      <c r="A1690" s="1">
        <v>1</v>
      </c>
      <c r="B1690" s="9" t="s">
        <v>5064</v>
      </c>
      <c r="C1690" t="s">
        <v>18</v>
      </c>
      <c r="D1690" s="10">
        <v>40892</v>
      </c>
    </row>
    <row r="1691" spans="1:4" x14ac:dyDescent="0.25">
      <c r="A1691" s="1">
        <v>8</v>
      </c>
      <c r="B1691" s="9" t="s">
        <v>5065</v>
      </c>
      <c r="C1691" t="s">
        <v>18</v>
      </c>
      <c r="D1691" s="10">
        <v>44224</v>
      </c>
    </row>
    <row r="1692" spans="1:4" x14ac:dyDescent="0.25">
      <c r="A1692" s="1">
        <v>9</v>
      </c>
      <c r="B1692" s="9" t="s">
        <v>5065</v>
      </c>
      <c r="C1692" t="s">
        <v>18</v>
      </c>
      <c r="D1692" s="10">
        <v>44474</v>
      </c>
    </row>
    <row r="1693" spans="1:4" hidden="1" x14ac:dyDescent="0.25">
      <c r="A1693" s="1">
        <v>0</v>
      </c>
      <c r="B1693" s="9" t="s">
        <v>5064</v>
      </c>
      <c r="C1693" t="s">
        <v>18</v>
      </c>
      <c r="D1693" s="10">
        <v>41180</v>
      </c>
    </row>
    <row r="1694" spans="1:4" x14ac:dyDescent="0.25">
      <c r="A1694" s="1">
        <v>6</v>
      </c>
      <c r="B1694" s="9" t="s">
        <v>5065</v>
      </c>
      <c r="C1694" t="s">
        <v>18</v>
      </c>
      <c r="D1694" s="10">
        <v>44255</v>
      </c>
    </row>
    <row r="1695" spans="1:4" x14ac:dyDescent="0.25">
      <c r="A1695" s="1">
        <v>7</v>
      </c>
      <c r="B1695" s="9" t="s">
        <v>5065</v>
      </c>
      <c r="C1695" t="s">
        <v>18</v>
      </c>
      <c r="D1695" s="10">
        <v>44393</v>
      </c>
    </row>
    <row r="1696" spans="1:4" hidden="1" x14ac:dyDescent="0.25">
      <c r="A1696" s="1">
        <v>9</v>
      </c>
      <c r="B1696" s="9" t="s">
        <v>5065</v>
      </c>
      <c r="C1696" t="s">
        <v>18</v>
      </c>
      <c r="D1696" s="10">
        <v>40618</v>
      </c>
    </row>
    <row r="1697" spans="1:4" hidden="1" x14ac:dyDescent="0.25">
      <c r="A1697" s="1">
        <v>4</v>
      </c>
      <c r="B1697" s="9" t="s">
        <v>5064</v>
      </c>
      <c r="C1697" t="s">
        <v>18</v>
      </c>
      <c r="D1697" s="10">
        <v>44343</v>
      </c>
    </row>
    <row r="1698" spans="1:4" hidden="1" x14ac:dyDescent="0.25">
      <c r="A1698" s="1">
        <v>6</v>
      </c>
      <c r="B1698" s="9" t="s">
        <v>5065</v>
      </c>
      <c r="C1698" t="s">
        <v>18</v>
      </c>
      <c r="D1698" s="10">
        <v>41985</v>
      </c>
    </row>
    <row r="1699" spans="1:4" hidden="1" x14ac:dyDescent="0.25">
      <c r="A1699" s="1">
        <v>9</v>
      </c>
      <c r="B1699" s="9" t="s">
        <v>5065</v>
      </c>
      <c r="C1699" t="s">
        <v>18</v>
      </c>
      <c r="D1699" s="10">
        <v>40754</v>
      </c>
    </row>
    <row r="1700" spans="1:4" hidden="1" x14ac:dyDescent="0.25">
      <c r="A1700" s="1">
        <v>0</v>
      </c>
      <c r="B1700" s="9" t="s">
        <v>5064</v>
      </c>
      <c r="C1700" t="s">
        <v>18</v>
      </c>
      <c r="D1700" s="10">
        <v>44328</v>
      </c>
    </row>
    <row r="1701" spans="1:4" hidden="1" x14ac:dyDescent="0.25">
      <c r="A1701" s="1">
        <v>2</v>
      </c>
      <c r="B1701" s="9" t="s">
        <v>5064</v>
      </c>
      <c r="C1701" t="s">
        <v>18</v>
      </c>
      <c r="D1701" s="10">
        <v>44308</v>
      </c>
    </row>
    <row r="1702" spans="1:4" hidden="1" x14ac:dyDescent="0.25">
      <c r="A1702" s="1">
        <v>4</v>
      </c>
      <c r="B1702" s="9" t="s">
        <v>5064</v>
      </c>
      <c r="C1702" t="s">
        <v>18</v>
      </c>
      <c r="D1702" s="10">
        <v>43928</v>
      </c>
    </row>
    <row r="1703" spans="1:4" x14ac:dyDescent="0.25">
      <c r="A1703" s="1">
        <v>9</v>
      </c>
      <c r="B1703" s="9" t="s">
        <v>5065</v>
      </c>
      <c r="C1703" t="s">
        <v>18</v>
      </c>
      <c r="D1703" s="10">
        <v>44364</v>
      </c>
    </row>
    <row r="1704" spans="1:4" hidden="1" x14ac:dyDescent="0.25">
      <c r="A1704" s="1">
        <v>0</v>
      </c>
      <c r="B1704" s="9" t="s">
        <v>5064</v>
      </c>
      <c r="C1704" t="s">
        <v>18</v>
      </c>
      <c r="D1704" s="10">
        <v>43921</v>
      </c>
    </row>
    <row r="1705" spans="1:4" hidden="1" x14ac:dyDescent="0.25">
      <c r="A1705" s="1">
        <v>1</v>
      </c>
      <c r="B1705" s="9" t="s">
        <v>5064</v>
      </c>
      <c r="C1705" t="s">
        <v>18</v>
      </c>
      <c r="D1705" s="10">
        <v>44253</v>
      </c>
    </row>
    <row r="1706" spans="1:4" hidden="1" x14ac:dyDescent="0.25">
      <c r="A1706" s="1">
        <v>2</v>
      </c>
      <c r="B1706" s="9" t="s">
        <v>5064</v>
      </c>
      <c r="C1706" t="s">
        <v>18</v>
      </c>
      <c r="D1706" s="10">
        <v>44462</v>
      </c>
    </row>
    <row r="1707" spans="1:4" hidden="1" x14ac:dyDescent="0.25">
      <c r="A1707" s="1">
        <v>5</v>
      </c>
      <c r="B1707" s="9" t="s">
        <v>5065</v>
      </c>
      <c r="C1707" t="s">
        <v>18</v>
      </c>
      <c r="D1707" s="10">
        <v>41848</v>
      </c>
    </row>
    <row r="1708" spans="1:4" x14ac:dyDescent="0.25">
      <c r="A1708" s="1">
        <v>8</v>
      </c>
      <c r="B1708" s="9" t="s">
        <v>5065</v>
      </c>
      <c r="C1708" t="s">
        <v>18</v>
      </c>
      <c r="D1708" s="10">
        <v>44252</v>
      </c>
    </row>
    <row r="1709" spans="1:4" hidden="1" x14ac:dyDescent="0.25">
      <c r="A1709" s="1">
        <v>0</v>
      </c>
      <c r="B1709" s="9" t="s">
        <v>5064</v>
      </c>
      <c r="C1709" t="s">
        <v>18</v>
      </c>
      <c r="D1709" s="10">
        <v>44153</v>
      </c>
    </row>
    <row r="1710" spans="1:4" hidden="1" x14ac:dyDescent="0.25">
      <c r="A1710" s="1">
        <v>4</v>
      </c>
      <c r="B1710" s="9" t="s">
        <v>5064</v>
      </c>
      <c r="C1710" t="s">
        <v>143</v>
      </c>
      <c r="D1710" s="10">
        <v>40873</v>
      </c>
    </row>
    <row r="1711" spans="1:4" hidden="1" x14ac:dyDescent="0.25">
      <c r="A1711" s="1">
        <v>0</v>
      </c>
      <c r="B1711" s="9" t="s">
        <v>5064</v>
      </c>
      <c r="C1711" t="s">
        <v>18</v>
      </c>
      <c r="D1711" s="10">
        <v>44482</v>
      </c>
    </row>
    <row r="1712" spans="1:4" hidden="1" x14ac:dyDescent="0.25">
      <c r="A1712" s="1">
        <v>4</v>
      </c>
      <c r="B1712" s="9" t="s">
        <v>5064</v>
      </c>
      <c r="C1712" t="s">
        <v>18</v>
      </c>
      <c r="D1712" s="10">
        <v>44020</v>
      </c>
    </row>
    <row r="1713" spans="1:4" hidden="1" x14ac:dyDescent="0.25">
      <c r="A1713" s="1">
        <v>6</v>
      </c>
      <c r="B1713" s="9" t="s">
        <v>5065</v>
      </c>
      <c r="C1713" t="s">
        <v>18</v>
      </c>
      <c r="D1713" s="10">
        <v>41269</v>
      </c>
    </row>
    <row r="1714" spans="1:4" x14ac:dyDescent="0.25">
      <c r="A1714" s="1">
        <v>8</v>
      </c>
      <c r="B1714" s="9" t="s">
        <v>5065</v>
      </c>
      <c r="C1714" t="s">
        <v>18</v>
      </c>
      <c r="D1714" s="10">
        <v>44209</v>
      </c>
    </row>
    <row r="1715" spans="1:4" hidden="1" x14ac:dyDescent="0.25">
      <c r="A1715" s="1">
        <v>1</v>
      </c>
      <c r="B1715" s="9" t="s">
        <v>5064</v>
      </c>
      <c r="C1715" t="s">
        <v>18</v>
      </c>
      <c r="D1715" s="10">
        <v>44366</v>
      </c>
    </row>
    <row r="1716" spans="1:4" hidden="1" x14ac:dyDescent="0.25">
      <c r="A1716" s="1">
        <v>2</v>
      </c>
      <c r="B1716" s="9" t="s">
        <v>5064</v>
      </c>
      <c r="C1716" t="s">
        <v>18</v>
      </c>
      <c r="D1716" s="10">
        <v>44470</v>
      </c>
    </row>
    <row r="1717" spans="1:4" hidden="1" x14ac:dyDescent="0.25">
      <c r="A1717" s="1">
        <v>5</v>
      </c>
      <c r="B1717" s="9" t="s">
        <v>5065</v>
      </c>
      <c r="C1717" t="s">
        <v>18</v>
      </c>
      <c r="D1717" s="10">
        <v>40280</v>
      </c>
    </row>
    <row r="1718" spans="1:4" hidden="1" x14ac:dyDescent="0.25">
      <c r="A1718" s="1">
        <v>8</v>
      </c>
      <c r="B1718" s="9" t="s">
        <v>5065</v>
      </c>
      <c r="C1718" t="s">
        <v>18</v>
      </c>
      <c r="D1718" s="10">
        <v>40666</v>
      </c>
    </row>
    <row r="1719" spans="1:4" hidden="1" x14ac:dyDescent="0.25">
      <c r="A1719" s="1">
        <v>2</v>
      </c>
      <c r="B1719" s="9" t="s">
        <v>5064</v>
      </c>
      <c r="C1719" t="s">
        <v>18</v>
      </c>
      <c r="D1719" s="10">
        <v>44141</v>
      </c>
    </row>
    <row r="1720" spans="1:4" hidden="1" x14ac:dyDescent="0.25">
      <c r="A1720" s="1">
        <v>3</v>
      </c>
      <c r="B1720" s="9" t="s">
        <v>5064</v>
      </c>
      <c r="C1720" t="s">
        <v>18</v>
      </c>
      <c r="D1720" s="10">
        <v>44255</v>
      </c>
    </row>
    <row r="1721" spans="1:4" hidden="1" x14ac:dyDescent="0.25">
      <c r="A1721" s="1">
        <v>4</v>
      </c>
      <c r="B1721" s="9" t="s">
        <v>5064</v>
      </c>
      <c r="C1721" t="s">
        <v>18</v>
      </c>
      <c r="D1721" s="10">
        <v>44006</v>
      </c>
    </row>
    <row r="1722" spans="1:4" hidden="1" x14ac:dyDescent="0.25">
      <c r="A1722" s="1">
        <v>5</v>
      </c>
      <c r="B1722" s="9" t="s">
        <v>5065</v>
      </c>
      <c r="C1722" t="s">
        <v>18</v>
      </c>
      <c r="D1722" s="10">
        <v>40955</v>
      </c>
    </row>
    <row r="1723" spans="1:4" x14ac:dyDescent="0.25">
      <c r="A1723" s="1">
        <v>6</v>
      </c>
      <c r="B1723" s="9" t="s">
        <v>5065</v>
      </c>
      <c r="C1723" t="s">
        <v>18</v>
      </c>
      <c r="D1723" s="10">
        <v>44245</v>
      </c>
    </row>
    <row r="1724" spans="1:4" x14ac:dyDescent="0.25">
      <c r="A1724" s="1">
        <v>8</v>
      </c>
      <c r="B1724" s="9" t="s">
        <v>5065</v>
      </c>
      <c r="C1724" t="s">
        <v>18</v>
      </c>
      <c r="D1724" s="10">
        <v>44461</v>
      </c>
    </row>
    <row r="1725" spans="1:4" hidden="1" x14ac:dyDescent="0.25">
      <c r="A1725" s="1">
        <v>1</v>
      </c>
      <c r="B1725" s="9" t="s">
        <v>5064</v>
      </c>
      <c r="C1725" t="s">
        <v>18</v>
      </c>
      <c r="D1725" s="10">
        <v>44091</v>
      </c>
    </row>
    <row r="1726" spans="1:4" hidden="1" x14ac:dyDescent="0.25">
      <c r="A1726" s="1">
        <v>2</v>
      </c>
      <c r="B1726" s="9" t="s">
        <v>5064</v>
      </c>
      <c r="C1726" t="s">
        <v>18</v>
      </c>
      <c r="D1726" s="10">
        <v>44238</v>
      </c>
    </row>
    <row r="1727" spans="1:4" hidden="1" x14ac:dyDescent="0.25">
      <c r="A1727" s="1">
        <v>3</v>
      </c>
      <c r="B1727" s="9" t="s">
        <v>5064</v>
      </c>
      <c r="C1727" t="s">
        <v>18</v>
      </c>
      <c r="D1727" s="10">
        <v>44231</v>
      </c>
    </row>
    <row r="1728" spans="1:4" x14ac:dyDescent="0.25">
      <c r="A1728" s="1">
        <v>6</v>
      </c>
      <c r="B1728" s="9" t="s">
        <v>5065</v>
      </c>
      <c r="C1728" t="s">
        <v>18</v>
      </c>
      <c r="D1728" s="10">
        <v>44239</v>
      </c>
    </row>
    <row r="1729" spans="1:4" hidden="1" x14ac:dyDescent="0.25">
      <c r="A1729" s="1">
        <v>8</v>
      </c>
      <c r="B1729" s="9" t="s">
        <v>5065</v>
      </c>
      <c r="C1729" t="s">
        <v>143</v>
      </c>
      <c r="D1729" s="10">
        <v>40011</v>
      </c>
    </row>
    <row r="1730" spans="1:4" x14ac:dyDescent="0.25">
      <c r="A1730" s="1">
        <v>9</v>
      </c>
      <c r="B1730" s="9" t="s">
        <v>5065</v>
      </c>
      <c r="C1730" t="s">
        <v>18</v>
      </c>
      <c r="D1730" s="10">
        <v>44280</v>
      </c>
    </row>
    <row r="1731" spans="1:4" hidden="1" x14ac:dyDescent="0.25">
      <c r="A1731" s="1">
        <v>3</v>
      </c>
      <c r="B1731" s="9" t="s">
        <v>5064</v>
      </c>
      <c r="C1731" t="s">
        <v>18</v>
      </c>
      <c r="D1731" s="10">
        <v>41269</v>
      </c>
    </row>
    <row r="1732" spans="1:4" x14ac:dyDescent="0.25">
      <c r="A1732" s="1">
        <v>6</v>
      </c>
      <c r="B1732" s="9" t="s">
        <v>5065</v>
      </c>
      <c r="C1732" t="s">
        <v>18</v>
      </c>
      <c r="D1732" s="10">
        <v>44333</v>
      </c>
    </row>
    <row r="1733" spans="1:4" hidden="1" x14ac:dyDescent="0.25">
      <c r="A1733" s="1">
        <v>9</v>
      </c>
      <c r="B1733" s="9" t="s">
        <v>5065</v>
      </c>
      <c r="C1733" t="s">
        <v>143</v>
      </c>
      <c r="D1733" s="10">
        <v>39974</v>
      </c>
    </row>
    <row r="1734" spans="1:4" hidden="1" x14ac:dyDescent="0.25">
      <c r="A1734" s="1">
        <v>0</v>
      </c>
      <c r="B1734" s="9" t="s">
        <v>5064</v>
      </c>
      <c r="C1734" t="s">
        <v>18</v>
      </c>
      <c r="D1734" s="10">
        <v>44302</v>
      </c>
    </row>
    <row r="1735" spans="1:4" hidden="1" x14ac:dyDescent="0.25">
      <c r="A1735" s="1">
        <v>1</v>
      </c>
      <c r="B1735" s="9" t="s">
        <v>5064</v>
      </c>
      <c r="C1735" t="s">
        <v>18</v>
      </c>
      <c r="D1735" s="10">
        <v>44254</v>
      </c>
    </row>
    <row r="1736" spans="1:4" hidden="1" x14ac:dyDescent="0.25">
      <c r="A1736" s="1">
        <v>4</v>
      </c>
      <c r="B1736" s="9" t="s">
        <v>5064</v>
      </c>
      <c r="C1736" t="s">
        <v>18</v>
      </c>
      <c r="D1736" s="10">
        <v>44254</v>
      </c>
    </row>
    <row r="1737" spans="1:4" hidden="1" x14ac:dyDescent="0.25">
      <c r="A1737" s="1">
        <v>6</v>
      </c>
      <c r="B1737" s="9" t="s">
        <v>5065</v>
      </c>
      <c r="C1737" t="s">
        <v>18</v>
      </c>
      <c r="D1737" s="10">
        <v>44120</v>
      </c>
    </row>
    <row r="1738" spans="1:4" x14ac:dyDescent="0.25">
      <c r="A1738" s="1">
        <v>8</v>
      </c>
      <c r="B1738" s="9" t="s">
        <v>5065</v>
      </c>
      <c r="C1738" t="s">
        <v>18</v>
      </c>
      <c r="D1738" s="10">
        <v>44505</v>
      </c>
    </row>
    <row r="1739" spans="1:4" hidden="1" x14ac:dyDescent="0.25">
      <c r="A1739" s="1">
        <v>0</v>
      </c>
      <c r="B1739" s="9" t="s">
        <v>5064</v>
      </c>
      <c r="C1739" t="s">
        <v>18</v>
      </c>
      <c r="D1739" s="10">
        <v>44496</v>
      </c>
    </row>
    <row r="1740" spans="1:4" hidden="1" x14ac:dyDescent="0.25">
      <c r="A1740" s="1">
        <v>3</v>
      </c>
      <c r="B1740" s="9" t="s">
        <v>5064</v>
      </c>
      <c r="C1740" t="s">
        <v>18</v>
      </c>
      <c r="D1740" s="10">
        <v>44250</v>
      </c>
    </row>
    <row r="1741" spans="1:4" x14ac:dyDescent="0.25">
      <c r="A1741" s="1">
        <v>6</v>
      </c>
      <c r="B1741" s="9" t="s">
        <v>5065</v>
      </c>
      <c r="C1741" t="s">
        <v>18</v>
      </c>
      <c r="D1741" s="10">
        <v>44264</v>
      </c>
    </row>
    <row r="1742" spans="1:4" x14ac:dyDescent="0.25">
      <c r="A1742" s="1">
        <v>9</v>
      </c>
      <c r="B1742" s="9" t="s">
        <v>5065</v>
      </c>
      <c r="C1742" t="s">
        <v>18</v>
      </c>
      <c r="D1742" s="10">
        <v>44265</v>
      </c>
    </row>
    <row r="1743" spans="1:4" hidden="1" x14ac:dyDescent="0.25">
      <c r="A1743" s="1">
        <v>4</v>
      </c>
      <c r="B1743" s="9" t="s">
        <v>5064</v>
      </c>
      <c r="C1743" t="s">
        <v>143</v>
      </c>
      <c r="D1743" s="10">
        <v>40907</v>
      </c>
    </row>
    <row r="1744" spans="1:4" x14ac:dyDescent="0.25">
      <c r="A1744" s="1">
        <v>5</v>
      </c>
      <c r="B1744" s="9" t="s">
        <v>5065</v>
      </c>
      <c r="C1744" t="s">
        <v>18</v>
      </c>
      <c r="D1744" s="10">
        <v>44412</v>
      </c>
    </row>
    <row r="1745" spans="1:4" x14ac:dyDescent="0.25">
      <c r="A1745" s="1">
        <v>9</v>
      </c>
      <c r="B1745" s="9" t="s">
        <v>5065</v>
      </c>
      <c r="C1745" t="s">
        <v>18</v>
      </c>
      <c r="D1745" s="10">
        <v>44263</v>
      </c>
    </row>
    <row r="1746" spans="1:4" hidden="1" x14ac:dyDescent="0.25">
      <c r="A1746" s="1">
        <v>0</v>
      </c>
      <c r="B1746" s="9" t="s">
        <v>5064</v>
      </c>
      <c r="C1746" t="s">
        <v>143</v>
      </c>
      <c r="D1746" s="10">
        <v>40984</v>
      </c>
    </row>
    <row r="1747" spans="1:4" x14ac:dyDescent="0.25">
      <c r="A1747" s="1">
        <v>6</v>
      </c>
      <c r="B1747" s="9" t="s">
        <v>5065</v>
      </c>
      <c r="C1747" t="s">
        <v>18</v>
      </c>
      <c r="D1747" s="10">
        <v>44235</v>
      </c>
    </row>
    <row r="1748" spans="1:4" x14ac:dyDescent="0.25">
      <c r="A1748" s="1">
        <v>9</v>
      </c>
      <c r="B1748" s="9" t="s">
        <v>5065</v>
      </c>
      <c r="C1748" t="s">
        <v>18</v>
      </c>
      <c r="D1748" s="10">
        <v>44453</v>
      </c>
    </row>
    <row r="1749" spans="1:4" hidden="1" x14ac:dyDescent="0.25">
      <c r="A1749" s="1">
        <v>1</v>
      </c>
      <c r="B1749" s="9" t="s">
        <v>5064</v>
      </c>
      <c r="C1749" t="s">
        <v>18</v>
      </c>
      <c r="D1749" s="10">
        <v>44365</v>
      </c>
    </row>
    <row r="1750" spans="1:4" hidden="1" x14ac:dyDescent="0.25">
      <c r="A1750" s="1">
        <v>3</v>
      </c>
      <c r="B1750" s="9" t="s">
        <v>5064</v>
      </c>
      <c r="C1750" t="s">
        <v>18</v>
      </c>
      <c r="D1750" s="10">
        <v>43920</v>
      </c>
    </row>
    <row r="1751" spans="1:4" x14ac:dyDescent="0.25">
      <c r="A1751" s="1">
        <v>6</v>
      </c>
      <c r="B1751" s="9" t="s">
        <v>5065</v>
      </c>
      <c r="C1751" t="s">
        <v>18</v>
      </c>
      <c r="D1751" s="10">
        <v>44223</v>
      </c>
    </row>
    <row r="1752" spans="1:4" hidden="1" x14ac:dyDescent="0.25">
      <c r="A1752" s="1">
        <v>0</v>
      </c>
      <c r="B1752" s="9" t="s">
        <v>5064</v>
      </c>
      <c r="C1752" t="s">
        <v>18</v>
      </c>
      <c r="D1752" s="10">
        <v>44504</v>
      </c>
    </row>
    <row r="1753" spans="1:4" x14ac:dyDescent="0.25">
      <c r="A1753" s="1">
        <v>5</v>
      </c>
      <c r="B1753" s="9" t="s">
        <v>5065</v>
      </c>
      <c r="C1753" t="s">
        <v>18</v>
      </c>
      <c r="D1753" s="10">
        <v>44348</v>
      </c>
    </row>
    <row r="1754" spans="1:4" hidden="1" x14ac:dyDescent="0.25">
      <c r="A1754" s="1">
        <v>0</v>
      </c>
      <c r="B1754" s="9" t="s">
        <v>5064</v>
      </c>
      <c r="C1754" t="s">
        <v>18</v>
      </c>
      <c r="D1754" s="10">
        <v>44476</v>
      </c>
    </row>
    <row r="1755" spans="1:4" hidden="1" x14ac:dyDescent="0.25">
      <c r="A1755" s="1">
        <v>1</v>
      </c>
      <c r="B1755" s="9" t="s">
        <v>5064</v>
      </c>
      <c r="C1755" t="s">
        <v>18</v>
      </c>
      <c r="D1755" s="10">
        <v>44285</v>
      </c>
    </row>
    <row r="1756" spans="1:4" hidden="1" x14ac:dyDescent="0.25">
      <c r="A1756" s="1">
        <v>2</v>
      </c>
      <c r="B1756" s="9" t="s">
        <v>5064</v>
      </c>
      <c r="C1756" t="s">
        <v>18</v>
      </c>
      <c r="D1756" s="10">
        <v>44363</v>
      </c>
    </row>
    <row r="1757" spans="1:4" x14ac:dyDescent="0.25">
      <c r="A1757" s="1">
        <v>9</v>
      </c>
      <c r="B1757" s="9" t="s">
        <v>5065</v>
      </c>
      <c r="C1757" t="s">
        <v>18</v>
      </c>
      <c r="D1757" s="10">
        <v>44320</v>
      </c>
    </row>
    <row r="1758" spans="1:4" hidden="1" x14ac:dyDescent="0.25">
      <c r="A1758" s="1">
        <v>2</v>
      </c>
      <c r="B1758" s="9" t="s">
        <v>5064</v>
      </c>
      <c r="C1758" t="s">
        <v>18</v>
      </c>
      <c r="D1758" s="10">
        <v>44203</v>
      </c>
    </row>
    <row r="1759" spans="1:4" hidden="1" x14ac:dyDescent="0.25">
      <c r="A1759" s="1">
        <v>3</v>
      </c>
      <c r="B1759" s="9" t="s">
        <v>5064</v>
      </c>
      <c r="C1759" t="s">
        <v>18</v>
      </c>
      <c r="D1759" s="10">
        <v>41323</v>
      </c>
    </row>
    <row r="1760" spans="1:4" x14ac:dyDescent="0.25">
      <c r="A1760" s="1">
        <v>5</v>
      </c>
      <c r="B1760" s="9" t="s">
        <v>5065</v>
      </c>
      <c r="C1760" t="s">
        <v>18</v>
      </c>
      <c r="D1760" s="10">
        <v>44210</v>
      </c>
    </row>
    <row r="1761" spans="1:4" x14ac:dyDescent="0.25">
      <c r="A1761" s="1">
        <v>7</v>
      </c>
      <c r="B1761" s="9" t="s">
        <v>5065</v>
      </c>
      <c r="C1761" t="s">
        <v>18</v>
      </c>
      <c r="D1761" s="10">
        <v>44532</v>
      </c>
    </row>
    <row r="1762" spans="1:4" hidden="1" x14ac:dyDescent="0.25">
      <c r="A1762" s="1">
        <v>4</v>
      </c>
      <c r="B1762" s="9" t="s">
        <v>5064</v>
      </c>
      <c r="C1762" t="s">
        <v>18</v>
      </c>
      <c r="D1762" s="10">
        <v>41172</v>
      </c>
    </row>
    <row r="1763" spans="1:4" hidden="1" x14ac:dyDescent="0.25">
      <c r="A1763" s="1">
        <v>2</v>
      </c>
      <c r="B1763" s="9" t="s">
        <v>5064</v>
      </c>
      <c r="C1763" t="s">
        <v>18</v>
      </c>
      <c r="D1763" s="10">
        <v>42074</v>
      </c>
    </row>
    <row r="1764" spans="1:4" hidden="1" x14ac:dyDescent="0.25">
      <c r="A1764" s="1">
        <v>3</v>
      </c>
      <c r="B1764" s="9" t="s">
        <v>5064</v>
      </c>
      <c r="C1764" t="s">
        <v>18</v>
      </c>
      <c r="D1764" s="10">
        <v>44539</v>
      </c>
    </row>
    <row r="1765" spans="1:4" hidden="1" x14ac:dyDescent="0.25">
      <c r="A1765" s="1">
        <v>5</v>
      </c>
      <c r="B1765" s="9" t="s">
        <v>5065</v>
      </c>
      <c r="C1765" t="s">
        <v>18</v>
      </c>
      <c r="D1765" s="10">
        <v>43299</v>
      </c>
    </row>
    <row r="1766" spans="1:4" hidden="1" x14ac:dyDescent="0.25">
      <c r="A1766" s="1">
        <v>0</v>
      </c>
      <c r="B1766" s="9" t="s">
        <v>5064</v>
      </c>
      <c r="C1766" t="s">
        <v>18</v>
      </c>
      <c r="D1766" s="10">
        <v>44448</v>
      </c>
    </row>
    <row r="1767" spans="1:4" hidden="1" x14ac:dyDescent="0.25">
      <c r="A1767" s="1">
        <v>1</v>
      </c>
      <c r="B1767" s="9" t="s">
        <v>5064</v>
      </c>
      <c r="C1767" t="s">
        <v>18</v>
      </c>
      <c r="D1767" s="10">
        <v>44399</v>
      </c>
    </row>
    <row r="1768" spans="1:4" hidden="1" x14ac:dyDescent="0.25">
      <c r="A1768" s="1">
        <v>3</v>
      </c>
      <c r="B1768" s="9" t="s">
        <v>5064</v>
      </c>
      <c r="C1768" t="s">
        <v>18</v>
      </c>
      <c r="D1768" s="10">
        <v>40506</v>
      </c>
    </row>
    <row r="1769" spans="1:4" hidden="1" x14ac:dyDescent="0.25">
      <c r="A1769" s="1">
        <v>4</v>
      </c>
      <c r="B1769" s="9" t="s">
        <v>5064</v>
      </c>
      <c r="C1769" t="s">
        <v>18</v>
      </c>
      <c r="D1769" s="10">
        <v>44473</v>
      </c>
    </row>
    <row r="1770" spans="1:4" x14ac:dyDescent="0.25">
      <c r="A1770" s="1">
        <v>5</v>
      </c>
      <c r="B1770" s="9" t="s">
        <v>5065</v>
      </c>
      <c r="C1770" t="s">
        <v>18</v>
      </c>
      <c r="D1770" s="10">
        <v>44473</v>
      </c>
    </row>
    <row r="1771" spans="1:4" hidden="1" x14ac:dyDescent="0.25">
      <c r="A1771" s="1">
        <v>9</v>
      </c>
      <c r="B1771" s="9" t="s">
        <v>5065</v>
      </c>
      <c r="C1771" t="s">
        <v>18</v>
      </c>
      <c r="D1771" s="10">
        <v>43732</v>
      </c>
    </row>
    <row r="1772" spans="1:4" hidden="1" x14ac:dyDescent="0.25">
      <c r="A1772" s="1">
        <v>0</v>
      </c>
      <c r="B1772" s="9" t="s">
        <v>5064</v>
      </c>
      <c r="C1772" t="s">
        <v>143</v>
      </c>
      <c r="D1772" s="10">
        <v>40907</v>
      </c>
    </row>
    <row r="1773" spans="1:4" hidden="1" x14ac:dyDescent="0.25">
      <c r="A1773" s="1">
        <v>2</v>
      </c>
      <c r="B1773" s="9" t="s">
        <v>5064</v>
      </c>
      <c r="C1773" t="s">
        <v>18</v>
      </c>
      <c r="D1773" s="10">
        <v>40261</v>
      </c>
    </row>
    <row r="1774" spans="1:4" x14ac:dyDescent="0.25">
      <c r="A1774" s="1">
        <v>5</v>
      </c>
      <c r="B1774" s="9" t="s">
        <v>5065</v>
      </c>
      <c r="C1774" t="s">
        <v>18</v>
      </c>
      <c r="D1774" s="10">
        <v>44375</v>
      </c>
    </row>
    <row r="1775" spans="1:4" hidden="1" x14ac:dyDescent="0.25">
      <c r="A1775" s="1">
        <v>7</v>
      </c>
      <c r="B1775" s="9" t="s">
        <v>5065</v>
      </c>
      <c r="C1775" t="s">
        <v>18</v>
      </c>
      <c r="D1775" s="10">
        <v>43938</v>
      </c>
    </row>
    <row r="1776" spans="1:4" hidden="1" x14ac:dyDescent="0.25">
      <c r="A1776" s="1">
        <v>0</v>
      </c>
      <c r="B1776" s="9" t="s">
        <v>5064</v>
      </c>
      <c r="C1776" t="s">
        <v>18</v>
      </c>
      <c r="D1776" s="10">
        <v>44320</v>
      </c>
    </row>
    <row r="1777" spans="1:4" x14ac:dyDescent="0.25">
      <c r="A1777" s="1">
        <v>7</v>
      </c>
      <c r="B1777" s="9" t="s">
        <v>5065</v>
      </c>
      <c r="C1777" t="s">
        <v>18</v>
      </c>
      <c r="D1777" s="10">
        <v>44364</v>
      </c>
    </row>
    <row r="1778" spans="1:4" x14ac:dyDescent="0.25">
      <c r="A1778" s="1">
        <v>8</v>
      </c>
      <c r="B1778" s="9" t="s">
        <v>5065</v>
      </c>
      <c r="C1778" t="s">
        <v>18</v>
      </c>
      <c r="D1778" s="10">
        <v>44383</v>
      </c>
    </row>
    <row r="1779" spans="1:4" hidden="1" x14ac:dyDescent="0.25">
      <c r="A1779" s="1">
        <v>0</v>
      </c>
      <c r="B1779" s="9" t="s">
        <v>5064</v>
      </c>
      <c r="C1779" t="s">
        <v>18</v>
      </c>
      <c r="D1779" s="10">
        <v>44555</v>
      </c>
    </row>
    <row r="1780" spans="1:4" hidden="1" x14ac:dyDescent="0.25">
      <c r="A1780" s="1">
        <v>4</v>
      </c>
      <c r="B1780" s="9" t="s">
        <v>5064</v>
      </c>
      <c r="C1780" t="s">
        <v>18</v>
      </c>
      <c r="D1780" s="10">
        <v>40907</v>
      </c>
    </row>
    <row r="1781" spans="1:4" hidden="1" x14ac:dyDescent="0.25">
      <c r="A1781" s="1">
        <v>7</v>
      </c>
      <c r="B1781" s="9" t="s">
        <v>5065</v>
      </c>
      <c r="C1781" t="s">
        <v>143</v>
      </c>
      <c r="D1781" s="10">
        <v>41008</v>
      </c>
    </row>
    <row r="1782" spans="1:4" hidden="1" x14ac:dyDescent="0.25">
      <c r="A1782" s="1">
        <v>0</v>
      </c>
      <c r="B1782" s="9" t="s">
        <v>5064</v>
      </c>
      <c r="C1782" t="s">
        <v>18</v>
      </c>
      <c r="D1782" s="10">
        <v>44461</v>
      </c>
    </row>
    <row r="1783" spans="1:4" hidden="1" x14ac:dyDescent="0.25">
      <c r="A1783" s="1">
        <v>1</v>
      </c>
      <c r="B1783" s="9" t="s">
        <v>5064</v>
      </c>
      <c r="C1783" t="s">
        <v>18</v>
      </c>
      <c r="D1783" s="10">
        <v>44316</v>
      </c>
    </row>
    <row r="1784" spans="1:4" hidden="1" x14ac:dyDescent="0.25">
      <c r="A1784" s="1">
        <v>3</v>
      </c>
      <c r="B1784" s="9" t="s">
        <v>5064</v>
      </c>
      <c r="C1784" t="s">
        <v>18</v>
      </c>
      <c r="D1784" s="10">
        <v>44307</v>
      </c>
    </row>
    <row r="1785" spans="1:4" hidden="1" x14ac:dyDescent="0.25">
      <c r="A1785" s="1">
        <v>4</v>
      </c>
      <c r="B1785" s="9" t="s">
        <v>5064</v>
      </c>
      <c r="C1785" t="s">
        <v>18</v>
      </c>
      <c r="D1785" s="10">
        <v>43975</v>
      </c>
    </row>
    <row r="1786" spans="1:4" x14ac:dyDescent="0.25">
      <c r="A1786" s="1">
        <v>5</v>
      </c>
      <c r="B1786" s="9" t="s">
        <v>5065</v>
      </c>
      <c r="C1786" t="s">
        <v>18</v>
      </c>
      <c r="D1786" s="10">
        <v>44254</v>
      </c>
    </row>
    <row r="1787" spans="1:4" hidden="1" x14ac:dyDescent="0.25">
      <c r="A1787" s="1">
        <v>0</v>
      </c>
      <c r="B1787" s="9" t="s">
        <v>5064</v>
      </c>
      <c r="C1787" t="s">
        <v>18</v>
      </c>
      <c r="D1787" s="10">
        <v>44257</v>
      </c>
    </row>
    <row r="1788" spans="1:4" hidden="1" x14ac:dyDescent="0.25">
      <c r="A1788" s="1">
        <v>6</v>
      </c>
      <c r="B1788" s="9" t="s">
        <v>5065</v>
      </c>
      <c r="C1788" t="s">
        <v>143</v>
      </c>
      <c r="D1788" s="10">
        <v>40041</v>
      </c>
    </row>
    <row r="1789" spans="1:4" hidden="1" x14ac:dyDescent="0.25">
      <c r="A1789" s="1">
        <v>7</v>
      </c>
      <c r="B1789" s="9" t="s">
        <v>5065</v>
      </c>
      <c r="C1789" t="s">
        <v>18</v>
      </c>
      <c r="D1789" s="10">
        <v>40892</v>
      </c>
    </row>
    <row r="1790" spans="1:4" x14ac:dyDescent="0.25">
      <c r="A1790" s="1">
        <v>9</v>
      </c>
      <c r="B1790" s="9" t="s">
        <v>5065</v>
      </c>
      <c r="C1790" t="s">
        <v>18</v>
      </c>
      <c r="D1790" s="10">
        <v>44261</v>
      </c>
    </row>
    <row r="1791" spans="1:4" hidden="1" x14ac:dyDescent="0.25">
      <c r="A1791" s="1">
        <v>0</v>
      </c>
      <c r="B1791" s="9" t="s">
        <v>5064</v>
      </c>
      <c r="C1791" t="s">
        <v>18</v>
      </c>
      <c r="D1791" s="10">
        <v>44254</v>
      </c>
    </row>
    <row r="1792" spans="1:4" hidden="1" x14ac:dyDescent="0.25">
      <c r="A1792" s="1">
        <v>3</v>
      </c>
      <c r="B1792" s="9" t="s">
        <v>5064</v>
      </c>
      <c r="C1792" t="s">
        <v>18</v>
      </c>
      <c r="D1792" s="10">
        <v>44252</v>
      </c>
    </row>
    <row r="1793" spans="1:4" hidden="1" x14ac:dyDescent="0.25">
      <c r="A1793" s="1">
        <v>5</v>
      </c>
      <c r="B1793" s="9" t="s">
        <v>5065</v>
      </c>
      <c r="C1793" t="s">
        <v>18</v>
      </c>
      <c r="D1793" s="10">
        <v>41253</v>
      </c>
    </row>
    <row r="1794" spans="1:4" x14ac:dyDescent="0.25">
      <c r="A1794" s="1">
        <v>9</v>
      </c>
      <c r="B1794" s="9" t="s">
        <v>5065</v>
      </c>
      <c r="C1794" t="s">
        <v>18</v>
      </c>
      <c r="D1794" s="10">
        <v>44347</v>
      </c>
    </row>
    <row r="1795" spans="1:4" hidden="1" x14ac:dyDescent="0.25">
      <c r="A1795" s="1">
        <v>3</v>
      </c>
      <c r="B1795" s="9" t="s">
        <v>5064</v>
      </c>
      <c r="C1795" t="s">
        <v>18</v>
      </c>
      <c r="D1795" s="10">
        <v>44281</v>
      </c>
    </row>
    <row r="1796" spans="1:4" hidden="1" x14ac:dyDescent="0.25">
      <c r="A1796" s="1">
        <v>5</v>
      </c>
      <c r="B1796" s="9" t="s">
        <v>5065</v>
      </c>
      <c r="C1796" t="s">
        <v>18</v>
      </c>
      <c r="D1796" s="10">
        <v>40955</v>
      </c>
    </row>
    <row r="1797" spans="1:4" hidden="1" x14ac:dyDescent="0.25">
      <c r="A1797" s="1">
        <v>7</v>
      </c>
      <c r="B1797" s="9" t="s">
        <v>5065</v>
      </c>
      <c r="C1797" t="s">
        <v>18</v>
      </c>
      <c r="D1797" s="10">
        <v>44040</v>
      </c>
    </row>
    <row r="1798" spans="1:4" hidden="1" x14ac:dyDescent="0.25">
      <c r="A1798" s="1">
        <v>3</v>
      </c>
      <c r="B1798" s="9" t="s">
        <v>5064</v>
      </c>
      <c r="C1798" t="s">
        <v>18</v>
      </c>
      <c r="D1798" s="10">
        <v>44476</v>
      </c>
    </row>
    <row r="1799" spans="1:4" hidden="1" x14ac:dyDescent="0.25">
      <c r="A1799" s="1">
        <v>3</v>
      </c>
      <c r="B1799" s="9" t="s">
        <v>5064</v>
      </c>
      <c r="C1799" t="s">
        <v>18</v>
      </c>
      <c r="D1799" s="10">
        <v>40907</v>
      </c>
    </row>
    <row r="1800" spans="1:4" x14ac:dyDescent="0.25">
      <c r="A1800" s="1">
        <v>5</v>
      </c>
      <c r="B1800" s="9" t="s">
        <v>5065</v>
      </c>
      <c r="C1800" t="s">
        <v>18</v>
      </c>
      <c r="D1800" s="10">
        <v>44531</v>
      </c>
    </row>
    <row r="1801" spans="1:4" x14ac:dyDescent="0.25">
      <c r="A1801" s="1">
        <v>5</v>
      </c>
      <c r="B1801" s="9" t="s">
        <v>5065</v>
      </c>
      <c r="C1801" t="s">
        <v>18</v>
      </c>
      <c r="D1801" s="10">
        <v>44553</v>
      </c>
    </row>
    <row r="1802" spans="1:4" x14ac:dyDescent="0.25">
      <c r="A1802" s="1">
        <v>6</v>
      </c>
      <c r="B1802" s="9" t="s">
        <v>5065</v>
      </c>
      <c r="C1802" t="s">
        <v>18</v>
      </c>
      <c r="D1802" s="10">
        <v>44424</v>
      </c>
    </row>
    <row r="1803" spans="1:4" hidden="1" x14ac:dyDescent="0.25">
      <c r="A1803" s="1">
        <v>7</v>
      </c>
      <c r="B1803" s="9" t="s">
        <v>5065</v>
      </c>
      <c r="C1803" t="s">
        <v>18</v>
      </c>
      <c r="D1803" s="10">
        <v>43334</v>
      </c>
    </row>
    <row r="1804" spans="1:4" hidden="1" x14ac:dyDescent="0.25">
      <c r="A1804" s="1">
        <v>1</v>
      </c>
      <c r="B1804" s="9" t="s">
        <v>5064</v>
      </c>
      <c r="C1804" t="s">
        <v>18</v>
      </c>
      <c r="D1804" s="10">
        <v>40955</v>
      </c>
    </row>
    <row r="1805" spans="1:4" hidden="1" x14ac:dyDescent="0.25">
      <c r="A1805" s="1">
        <v>7</v>
      </c>
      <c r="B1805" s="9" t="s">
        <v>5065</v>
      </c>
      <c r="C1805" t="s">
        <v>18</v>
      </c>
      <c r="D1805" s="10">
        <v>43984</v>
      </c>
    </row>
    <row r="1806" spans="1:4" hidden="1" x14ac:dyDescent="0.25">
      <c r="A1806" s="1">
        <v>8</v>
      </c>
      <c r="B1806" s="9" t="s">
        <v>5065</v>
      </c>
      <c r="C1806" t="s">
        <v>18</v>
      </c>
      <c r="D1806" s="10">
        <v>40955</v>
      </c>
    </row>
    <row r="1807" spans="1:4" hidden="1" x14ac:dyDescent="0.25">
      <c r="A1807" s="1">
        <v>0</v>
      </c>
      <c r="B1807" s="9" t="s">
        <v>5064</v>
      </c>
      <c r="C1807" t="s">
        <v>18</v>
      </c>
      <c r="D1807" s="10">
        <v>41380</v>
      </c>
    </row>
    <row r="1808" spans="1:4" hidden="1" x14ac:dyDescent="0.25">
      <c r="A1808" s="1">
        <v>2</v>
      </c>
      <c r="B1808" s="9" t="s">
        <v>5064</v>
      </c>
      <c r="C1808" t="s">
        <v>18</v>
      </c>
      <c r="D1808" s="10">
        <v>44008</v>
      </c>
    </row>
    <row r="1809" spans="1:4" x14ac:dyDescent="0.25">
      <c r="A1809" s="1">
        <v>5</v>
      </c>
      <c r="B1809" s="9" t="s">
        <v>5065</v>
      </c>
      <c r="C1809" t="s">
        <v>18</v>
      </c>
      <c r="D1809" s="10">
        <v>44362</v>
      </c>
    </row>
    <row r="1810" spans="1:4" x14ac:dyDescent="0.25">
      <c r="A1810" s="1">
        <v>6</v>
      </c>
      <c r="B1810" s="9" t="s">
        <v>5065</v>
      </c>
      <c r="C1810" t="s">
        <v>18</v>
      </c>
      <c r="D1810" s="10">
        <v>44363</v>
      </c>
    </row>
    <row r="1811" spans="1:4" x14ac:dyDescent="0.25">
      <c r="A1811" s="1">
        <v>7</v>
      </c>
      <c r="B1811" s="9" t="s">
        <v>5065</v>
      </c>
      <c r="C1811" t="s">
        <v>18</v>
      </c>
      <c r="D1811" s="10">
        <v>44511</v>
      </c>
    </row>
    <row r="1812" spans="1:4" hidden="1" x14ac:dyDescent="0.25">
      <c r="A1812" s="1">
        <v>4</v>
      </c>
      <c r="B1812" s="9" t="s">
        <v>5064</v>
      </c>
      <c r="C1812" t="s">
        <v>18</v>
      </c>
      <c r="D1812" s="10">
        <v>44403</v>
      </c>
    </row>
    <row r="1813" spans="1:4" x14ac:dyDescent="0.25">
      <c r="A1813" s="1">
        <v>5</v>
      </c>
      <c r="B1813" s="9" t="s">
        <v>5065</v>
      </c>
      <c r="C1813" t="s">
        <v>18</v>
      </c>
      <c r="D1813" s="10">
        <v>44306</v>
      </c>
    </row>
    <row r="1814" spans="1:4" hidden="1" x14ac:dyDescent="0.25">
      <c r="A1814" s="1">
        <v>6</v>
      </c>
      <c r="B1814" s="9" t="s">
        <v>5065</v>
      </c>
      <c r="C1814" t="s">
        <v>18</v>
      </c>
      <c r="D1814" s="10">
        <v>43647</v>
      </c>
    </row>
    <row r="1815" spans="1:4" x14ac:dyDescent="0.25">
      <c r="A1815" s="1">
        <v>9</v>
      </c>
      <c r="B1815" s="9" t="s">
        <v>5065</v>
      </c>
      <c r="C1815" t="s">
        <v>18</v>
      </c>
      <c r="D1815" s="10">
        <v>44225</v>
      </c>
    </row>
    <row r="1816" spans="1:4" hidden="1" x14ac:dyDescent="0.25">
      <c r="A1816" s="1">
        <v>1</v>
      </c>
      <c r="B1816" s="9" t="s">
        <v>5064</v>
      </c>
      <c r="C1816" t="s">
        <v>18</v>
      </c>
      <c r="D1816" s="10">
        <v>44284</v>
      </c>
    </row>
    <row r="1817" spans="1:4" hidden="1" x14ac:dyDescent="0.25">
      <c r="A1817" s="1">
        <v>2</v>
      </c>
      <c r="B1817" s="9" t="s">
        <v>5064</v>
      </c>
      <c r="C1817" t="s">
        <v>18</v>
      </c>
      <c r="D1817" s="10">
        <v>44242</v>
      </c>
    </row>
    <row r="1818" spans="1:4" x14ac:dyDescent="0.25">
      <c r="A1818" s="1">
        <v>9</v>
      </c>
      <c r="B1818" s="9" t="s">
        <v>5065</v>
      </c>
      <c r="C1818" t="s">
        <v>18</v>
      </c>
      <c r="D1818" s="10">
        <v>44216</v>
      </c>
    </row>
    <row r="1819" spans="1:4" hidden="1" x14ac:dyDescent="0.25">
      <c r="A1819" s="1">
        <v>0</v>
      </c>
      <c r="B1819" s="9" t="s">
        <v>5064</v>
      </c>
      <c r="C1819" t="s">
        <v>18</v>
      </c>
      <c r="D1819" s="10">
        <v>44442</v>
      </c>
    </row>
    <row r="1820" spans="1:4" hidden="1" x14ac:dyDescent="0.25">
      <c r="A1820" s="1">
        <v>1</v>
      </c>
      <c r="B1820" s="9" t="s">
        <v>5064</v>
      </c>
      <c r="C1820" t="s">
        <v>18</v>
      </c>
      <c r="D1820" s="10">
        <v>40904</v>
      </c>
    </row>
    <row r="1821" spans="1:4" hidden="1" x14ac:dyDescent="0.25">
      <c r="A1821" s="1">
        <v>2</v>
      </c>
      <c r="B1821" s="9" t="s">
        <v>5064</v>
      </c>
      <c r="C1821" t="s">
        <v>18</v>
      </c>
      <c r="D1821" s="10">
        <v>44279</v>
      </c>
    </row>
    <row r="1822" spans="1:4" hidden="1" x14ac:dyDescent="0.25">
      <c r="A1822" s="1">
        <v>3</v>
      </c>
      <c r="B1822" s="9" t="s">
        <v>5064</v>
      </c>
      <c r="C1822" t="s">
        <v>18</v>
      </c>
      <c r="D1822" s="10">
        <v>44433</v>
      </c>
    </row>
    <row r="1823" spans="1:4" hidden="1" x14ac:dyDescent="0.25">
      <c r="A1823" s="1">
        <v>7</v>
      </c>
      <c r="B1823" s="9" t="s">
        <v>5065</v>
      </c>
      <c r="C1823" t="s">
        <v>18</v>
      </c>
      <c r="D1823" s="10">
        <v>40892</v>
      </c>
    </row>
    <row r="1824" spans="1:4" x14ac:dyDescent="0.25">
      <c r="A1824" s="1">
        <v>9</v>
      </c>
      <c r="B1824" s="9" t="s">
        <v>5065</v>
      </c>
      <c r="C1824" t="s">
        <v>18</v>
      </c>
      <c r="D1824" s="10">
        <v>44480</v>
      </c>
    </row>
    <row r="1825" spans="1:4" hidden="1" x14ac:dyDescent="0.25">
      <c r="A1825" s="1">
        <v>1</v>
      </c>
      <c r="B1825" s="9" t="s">
        <v>5064</v>
      </c>
      <c r="C1825" t="s">
        <v>18</v>
      </c>
      <c r="D1825" s="10">
        <v>44470</v>
      </c>
    </row>
    <row r="1826" spans="1:4" hidden="1" x14ac:dyDescent="0.25">
      <c r="A1826" s="1">
        <v>3</v>
      </c>
      <c r="B1826" s="9" t="s">
        <v>5064</v>
      </c>
      <c r="C1826" t="s">
        <v>18</v>
      </c>
      <c r="D1826" s="10">
        <v>44036</v>
      </c>
    </row>
    <row r="1827" spans="1:4" hidden="1" x14ac:dyDescent="0.25">
      <c r="A1827" s="1">
        <v>4</v>
      </c>
      <c r="B1827" s="9" t="s">
        <v>5064</v>
      </c>
      <c r="C1827" t="s">
        <v>18</v>
      </c>
      <c r="D1827" s="10">
        <v>43663</v>
      </c>
    </row>
    <row r="1828" spans="1:4" hidden="1" x14ac:dyDescent="0.25">
      <c r="A1828" s="1">
        <v>2</v>
      </c>
      <c r="B1828" s="9" t="s">
        <v>5064</v>
      </c>
      <c r="C1828" t="s">
        <v>18</v>
      </c>
      <c r="D1828" s="10">
        <v>44288</v>
      </c>
    </row>
    <row r="1829" spans="1:4" x14ac:dyDescent="0.25">
      <c r="A1829" s="1">
        <v>7</v>
      </c>
      <c r="B1829" s="9" t="s">
        <v>5065</v>
      </c>
      <c r="C1829" t="s">
        <v>18</v>
      </c>
      <c r="D1829" s="10">
        <v>44259</v>
      </c>
    </row>
    <row r="1830" spans="1:4" hidden="1" x14ac:dyDescent="0.25">
      <c r="A1830" s="1">
        <v>0</v>
      </c>
      <c r="B1830" s="9" t="s">
        <v>5064</v>
      </c>
      <c r="C1830" t="s">
        <v>18</v>
      </c>
      <c r="D1830" s="10">
        <v>41323</v>
      </c>
    </row>
    <row r="1831" spans="1:4" hidden="1" x14ac:dyDescent="0.25">
      <c r="A1831" s="1">
        <v>3</v>
      </c>
      <c r="B1831" s="9" t="s">
        <v>5064</v>
      </c>
      <c r="C1831" t="s">
        <v>18</v>
      </c>
      <c r="D1831" s="10">
        <v>44336</v>
      </c>
    </row>
    <row r="1832" spans="1:4" hidden="1" x14ac:dyDescent="0.25">
      <c r="A1832" s="1">
        <v>4</v>
      </c>
      <c r="B1832" s="9" t="s">
        <v>5064</v>
      </c>
      <c r="C1832" t="s">
        <v>143</v>
      </c>
      <c r="D1832" s="10">
        <v>40892</v>
      </c>
    </row>
    <row r="1833" spans="1:4" x14ac:dyDescent="0.25">
      <c r="A1833" s="1">
        <v>6</v>
      </c>
      <c r="B1833" s="9" t="s">
        <v>5065</v>
      </c>
      <c r="C1833" t="s">
        <v>18</v>
      </c>
      <c r="D1833" s="10">
        <v>44392</v>
      </c>
    </row>
    <row r="1834" spans="1:4" hidden="1" x14ac:dyDescent="0.25">
      <c r="A1834" s="1">
        <v>1</v>
      </c>
      <c r="B1834" s="9" t="s">
        <v>5064</v>
      </c>
      <c r="C1834" t="s">
        <v>18</v>
      </c>
      <c r="D1834" s="10">
        <v>44439</v>
      </c>
    </row>
    <row r="1835" spans="1:4" hidden="1" x14ac:dyDescent="0.25">
      <c r="A1835" s="1">
        <v>2</v>
      </c>
      <c r="B1835" s="9" t="s">
        <v>5064</v>
      </c>
      <c r="C1835" t="s">
        <v>18</v>
      </c>
      <c r="D1835" s="10">
        <v>44230</v>
      </c>
    </row>
    <row r="1836" spans="1:4" x14ac:dyDescent="0.25">
      <c r="A1836" s="1">
        <v>8</v>
      </c>
      <c r="B1836" s="9" t="s">
        <v>5065</v>
      </c>
      <c r="C1836" t="s">
        <v>18</v>
      </c>
      <c r="D1836" s="10">
        <v>44393</v>
      </c>
    </row>
    <row r="1837" spans="1:4" x14ac:dyDescent="0.25">
      <c r="A1837" s="1">
        <v>9</v>
      </c>
      <c r="B1837" s="9" t="s">
        <v>5065</v>
      </c>
      <c r="C1837" t="s">
        <v>18</v>
      </c>
      <c r="D1837" s="10">
        <v>44256</v>
      </c>
    </row>
    <row r="1838" spans="1:4" hidden="1" x14ac:dyDescent="0.25">
      <c r="A1838" s="1">
        <v>1</v>
      </c>
      <c r="B1838" s="9" t="s">
        <v>5064</v>
      </c>
      <c r="C1838" t="s">
        <v>18</v>
      </c>
      <c r="D1838" s="10">
        <v>44475</v>
      </c>
    </row>
    <row r="1839" spans="1:4" hidden="1" x14ac:dyDescent="0.25">
      <c r="A1839" s="1">
        <v>3</v>
      </c>
      <c r="B1839" s="9" t="s">
        <v>5064</v>
      </c>
      <c r="C1839" t="s">
        <v>18</v>
      </c>
      <c r="D1839" s="10">
        <v>42173</v>
      </c>
    </row>
    <row r="1840" spans="1:4" hidden="1" x14ac:dyDescent="0.25">
      <c r="A1840" s="1">
        <v>6</v>
      </c>
      <c r="B1840" s="9" t="s">
        <v>5065</v>
      </c>
      <c r="C1840" t="s">
        <v>18</v>
      </c>
      <c r="D1840" s="10">
        <v>41323</v>
      </c>
    </row>
    <row r="1841" spans="1:4" hidden="1" x14ac:dyDescent="0.25">
      <c r="A1841" s="1">
        <v>9</v>
      </c>
      <c r="B1841" s="9" t="s">
        <v>5065</v>
      </c>
      <c r="C1841" t="s">
        <v>18</v>
      </c>
      <c r="D1841" s="10">
        <v>40611</v>
      </c>
    </row>
    <row r="1842" spans="1:4" hidden="1" x14ac:dyDescent="0.25">
      <c r="A1842" s="1">
        <v>0</v>
      </c>
      <c r="B1842" s="9" t="s">
        <v>5064</v>
      </c>
      <c r="C1842" t="s">
        <v>18</v>
      </c>
      <c r="D1842" s="10">
        <v>44467</v>
      </c>
    </row>
    <row r="1843" spans="1:4" hidden="1" x14ac:dyDescent="0.25">
      <c r="A1843" s="1">
        <v>4</v>
      </c>
      <c r="B1843" s="9" t="s">
        <v>5064</v>
      </c>
      <c r="C1843" t="s">
        <v>18</v>
      </c>
      <c r="D1843" s="10">
        <v>44001</v>
      </c>
    </row>
    <row r="1844" spans="1:4" hidden="1" x14ac:dyDescent="0.25">
      <c r="A1844" s="1">
        <v>6</v>
      </c>
      <c r="B1844" s="9" t="s">
        <v>5065</v>
      </c>
      <c r="C1844" t="s">
        <v>18</v>
      </c>
      <c r="D1844" s="10">
        <v>44121</v>
      </c>
    </row>
    <row r="1845" spans="1:4" hidden="1" x14ac:dyDescent="0.25">
      <c r="A1845" s="1">
        <v>7</v>
      </c>
      <c r="B1845" s="9" t="s">
        <v>5065</v>
      </c>
      <c r="C1845" t="s">
        <v>18</v>
      </c>
      <c r="D1845" s="10">
        <v>44106</v>
      </c>
    </row>
    <row r="1846" spans="1:4" hidden="1" x14ac:dyDescent="0.25">
      <c r="A1846" s="1">
        <v>9</v>
      </c>
      <c r="B1846" s="9" t="s">
        <v>5065</v>
      </c>
      <c r="C1846" t="s">
        <v>18</v>
      </c>
      <c r="D1846" s="10">
        <v>40642</v>
      </c>
    </row>
    <row r="1847" spans="1:4" hidden="1" x14ac:dyDescent="0.25">
      <c r="A1847" s="1">
        <v>4</v>
      </c>
      <c r="B1847" s="9" t="s">
        <v>5064</v>
      </c>
      <c r="C1847" t="s">
        <v>18</v>
      </c>
      <c r="D1847" s="10">
        <v>44312</v>
      </c>
    </row>
    <row r="1848" spans="1:4" x14ac:dyDescent="0.25">
      <c r="A1848" s="1">
        <v>7</v>
      </c>
      <c r="B1848" s="9" t="s">
        <v>5065</v>
      </c>
      <c r="C1848" t="s">
        <v>18</v>
      </c>
      <c r="D1848" s="10">
        <v>44231</v>
      </c>
    </row>
    <row r="1849" spans="1:4" hidden="1" x14ac:dyDescent="0.25">
      <c r="A1849" s="1">
        <v>0</v>
      </c>
      <c r="B1849" s="9" t="s">
        <v>5064</v>
      </c>
      <c r="C1849" t="s">
        <v>143</v>
      </c>
      <c r="D1849" s="10">
        <v>40843</v>
      </c>
    </row>
    <row r="1850" spans="1:4" x14ac:dyDescent="0.25">
      <c r="A1850" s="1">
        <v>5</v>
      </c>
      <c r="B1850" s="9" t="s">
        <v>5065</v>
      </c>
      <c r="C1850" t="s">
        <v>18</v>
      </c>
      <c r="D1850" s="10">
        <v>44293</v>
      </c>
    </row>
    <row r="1851" spans="1:4" hidden="1" x14ac:dyDescent="0.25">
      <c r="A1851" s="1">
        <v>6</v>
      </c>
      <c r="B1851" s="9" t="s">
        <v>5065</v>
      </c>
      <c r="C1851" t="s">
        <v>18</v>
      </c>
      <c r="D1851" s="10">
        <v>43776</v>
      </c>
    </row>
    <row r="1852" spans="1:4" hidden="1" x14ac:dyDescent="0.25">
      <c r="A1852" s="1">
        <v>4</v>
      </c>
      <c r="B1852" s="9" t="s">
        <v>5064</v>
      </c>
      <c r="C1852" t="s">
        <v>18</v>
      </c>
      <c r="D1852" s="10">
        <v>44300</v>
      </c>
    </row>
    <row r="1853" spans="1:4" hidden="1" x14ac:dyDescent="0.25">
      <c r="A1853" s="1">
        <v>5</v>
      </c>
      <c r="B1853" s="9" t="s">
        <v>5065</v>
      </c>
      <c r="C1853" t="s">
        <v>18</v>
      </c>
      <c r="D1853" s="10">
        <v>44147</v>
      </c>
    </row>
    <row r="1854" spans="1:4" x14ac:dyDescent="0.25">
      <c r="A1854" s="1">
        <v>7</v>
      </c>
      <c r="B1854" s="9" t="s">
        <v>5065</v>
      </c>
      <c r="C1854" t="s">
        <v>18</v>
      </c>
      <c r="D1854" s="10">
        <v>44277</v>
      </c>
    </row>
    <row r="1855" spans="1:4" x14ac:dyDescent="0.25">
      <c r="A1855" s="1">
        <v>8</v>
      </c>
      <c r="B1855" s="9" t="s">
        <v>5065</v>
      </c>
      <c r="C1855" t="s">
        <v>18</v>
      </c>
      <c r="D1855" s="10">
        <v>44503</v>
      </c>
    </row>
    <row r="1856" spans="1:4" hidden="1" x14ac:dyDescent="0.25">
      <c r="A1856" s="1">
        <v>2</v>
      </c>
      <c r="B1856" s="9" t="s">
        <v>5064</v>
      </c>
      <c r="C1856" t="s">
        <v>18</v>
      </c>
      <c r="D1856" s="10">
        <v>44452</v>
      </c>
    </row>
    <row r="1857" spans="1:4" hidden="1" x14ac:dyDescent="0.25">
      <c r="A1857" s="1">
        <v>4</v>
      </c>
      <c r="B1857" s="9" t="s">
        <v>5064</v>
      </c>
      <c r="C1857" t="s">
        <v>18</v>
      </c>
      <c r="D1857" s="10">
        <v>44253</v>
      </c>
    </row>
    <row r="1858" spans="1:4" x14ac:dyDescent="0.25">
      <c r="A1858" s="1">
        <v>8</v>
      </c>
      <c r="B1858" s="9" t="s">
        <v>5065</v>
      </c>
      <c r="C1858" t="s">
        <v>18</v>
      </c>
      <c r="D1858" s="10">
        <v>44365</v>
      </c>
    </row>
    <row r="1859" spans="1:4" hidden="1" x14ac:dyDescent="0.25">
      <c r="A1859" s="1">
        <v>0</v>
      </c>
      <c r="B1859" s="9" t="s">
        <v>5064</v>
      </c>
      <c r="C1859" t="s">
        <v>18</v>
      </c>
      <c r="D1859" s="10">
        <v>41269</v>
      </c>
    </row>
    <row r="1860" spans="1:4" hidden="1" x14ac:dyDescent="0.25">
      <c r="A1860" s="1">
        <v>2</v>
      </c>
      <c r="B1860" s="9" t="s">
        <v>5064</v>
      </c>
      <c r="C1860" t="s">
        <v>18</v>
      </c>
      <c r="D1860" s="10">
        <v>41326</v>
      </c>
    </row>
    <row r="1861" spans="1:4" hidden="1" x14ac:dyDescent="0.25">
      <c r="A1861" s="1">
        <v>3</v>
      </c>
      <c r="B1861" s="9" t="s">
        <v>5064</v>
      </c>
      <c r="C1861" t="s">
        <v>18</v>
      </c>
      <c r="D1861" s="10">
        <v>42422</v>
      </c>
    </row>
    <row r="1862" spans="1:4" hidden="1" x14ac:dyDescent="0.25">
      <c r="A1862" s="1">
        <v>4</v>
      </c>
      <c r="B1862" s="9" t="s">
        <v>5064</v>
      </c>
      <c r="C1862" t="s">
        <v>18</v>
      </c>
      <c r="D1862" s="10">
        <v>44246</v>
      </c>
    </row>
    <row r="1863" spans="1:4" x14ac:dyDescent="0.25">
      <c r="A1863" s="1">
        <v>8</v>
      </c>
      <c r="B1863" s="9" t="s">
        <v>5065</v>
      </c>
      <c r="C1863" t="s">
        <v>18</v>
      </c>
      <c r="D1863" s="10">
        <v>44530</v>
      </c>
    </row>
    <row r="1864" spans="1:4" hidden="1" x14ac:dyDescent="0.25">
      <c r="A1864" s="1">
        <v>2</v>
      </c>
      <c r="B1864" s="9" t="s">
        <v>5064</v>
      </c>
      <c r="C1864" t="s">
        <v>143</v>
      </c>
      <c r="D1864" s="10">
        <v>40955</v>
      </c>
    </row>
    <row r="1865" spans="1:4" hidden="1" x14ac:dyDescent="0.25">
      <c r="A1865" s="1">
        <v>3</v>
      </c>
      <c r="B1865" s="9" t="s">
        <v>5064</v>
      </c>
      <c r="C1865" t="s">
        <v>143</v>
      </c>
      <c r="D1865" s="10">
        <v>40263</v>
      </c>
    </row>
    <row r="1866" spans="1:4" x14ac:dyDescent="0.25">
      <c r="A1866" s="1">
        <v>5</v>
      </c>
      <c r="B1866" s="9" t="s">
        <v>5065</v>
      </c>
      <c r="C1866" t="s">
        <v>18</v>
      </c>
      <c r="D1866" s="10">
        <v>44330</v>
      </c>
    </row>
    <row r="1867" spans="1:4" x14ac:dyDescent="0.25">
      <c r="A1867" s="1">
        <v>9</v>
      </c>
      <c r="B1867" s="9" t="s">
        <v>5065</v>
      </c>
      <c r="C1867" t="s">
        <v>18</v>
      </c>
      <c r="D1867" s="10">
        <v>44446</v>
      </c>
    </row>
    <row r="1868" spans="1:4" hidden="1" x14ac:dyDescent="0.25">
      <c r="A1868" s="1">
        <v>1</v>
      </c>
      <c r="B1868" s="9" t="s">
        <v>5064</v>
      </c>
      <c r="C1868" t="s">
        <v>18</v>
      </c>
      <c r="D1868" s="10">
        <v>44223</v>
      </c>
    </row>
    <row r="1869" spans="1:4" hidden="1" x14ac:dyDescent="0.25">
      <c r="A1869" s="1">
        <v>1</v>
      </c>
      <c r="B1869" s="9" t="s">
        <v>5064</v>
      </c>
      <c r="C1869" t="s">
        <v>143</v>
      </c>
      <c r="D1869" s="10">
        <v>40907</v>
      </c>
    </row>
    <row r="1870" spans="1:4" hidden="1" x14ac:dyDescent="0.25">
      <c r="A1870" s="1">
        <v>2</v>
      </c>
      <c r="B1870" s="9" t="s">
        <v>5064</v>
      </c>
      <c r="C1870" t="s">
        <v>18</v>
      </c>
      <c r="D1870" s="10">
        <v>40907</v>
      </c>
    </row>
    <row r="1871" spans="1:4" hidden="1" x14ac:dyDescent="0.25">
      <c r="A1871" s="1">
        <v>3</v>
      </c>
      <c r="B1871" s="9"/>
      <c r="C1871" t="s">
        <v>143</v>
      </c>
      <c r="D1871" s="10">
        <v>44370</v>
      </c>
    </row>
    <row r="1872" spans="1:4" hidden="1" x14ac:dyDescent="0.25">
      <c r="A1872" s="1">
        <v>4</v>
      </c>
      <c r="B1872" s="9" t="s">
        <v>5064</v>
      </c>
      <c r="C1872" t="s">
        <v>18</v>
      </c>
      <c r="D1872" s="10">
        <v>44113</v>
      </c>
    </row>
    <row r="1873" spans="1:4" hidden="1" x14ac:dyDescent="0.25">
      <c r="A1873" s="1">
        <v>6</v>
      </c>
      <c r="B1873" s="9" t="s">
        <v>5065</v>
      </c>
      <c r="C1873" t="s">
        <v>18</v>
      </c>
      <c r="D1873" s="10">
        <v>40892</v>
      </c>
    </row>
    <row r="1874" spans="1:4" hidden="1" x14ac:dyDescent="0.25">
      <c r="A1874" s="1">
        <v>7</v>
      </c>
      <c r="B1874" s="9" t="s">
        <v>5065</v>
      </c>
      <c r="C1874" t="s">
        <v>18</v>
      </c>
      <c r="D1874" s="10">
        <v>44123</v>
      </c>
    </row>
    <row r="1875" spans="1:4" x14ac:dyDescent="0.25">
      <c r="A1875" s="1">
        <v>9</v>
      </c>
      <c r="B1875" s="9" t="s">
        <v>5065</v>
      </c>
      <c r="C1875" t="s">
        <v>18</v>
      </c>
      <c r="D1875" s="10">
        <v>44215</v>
      </c>
    </row>
    <row r="1876" spans="1:4" hidden="1" x14ac:dyDescent="0.25">
      <c r="A1876" s="1">
        <v>4</v>
      </c>
      <c r="B1876" s="9" t="s">
        <v>5064</v>
      </c>
      <c r="C1876" t="s">
        <v>18</v>
      </c>
      <c r="D1876" s="10">
        <v>44306</v>
      </c>
    </row>
    <row r="1877" spans="1:4" hidden="1" x14ac:dyDescent="0.25">
      <c r="A1877" s="1">
        <v>2</v>
      </c>
      <c r="B1877" s="9" t="s">
        <v>5064</v>
      </c>
      <c r="C1877" t="s">
        <v>18</v>
      </c>
      <c r="D1877" s="10">
        <v>44090</v>
      </c>
    </row>
    <row r="1878" spans="1:4" hidden="1" x14ac:dyDescent="0.25">
      <c r="A1878" s="1">
        <v>4</v>
      </c>
      <c r="B1878" s="9" t="s">
        <v>5064</v>
      </c>
      <c r="C1878" t="s">
        <v>18</v>
      </c>
      <c r="D1878" s="10">
        <v>44260</v>
      </c>
    </row>
    <row r="1879" spans="1:4" x14ac:dyDescent="0.25">
      <c r="A1879" s="1">
        <v>5</v>
      </c>
      <c r="B1879" s="9" t="s">
        <v>5065</v>
      </c>
      <c r="C1879" t="s">
        <v>18</v>
      </c>
      <c r="D1879" s="10">
        <v>44230</v>
      </c>
    </row>
    <row r="1880" spans="1:4" x14ac:dyDescent="0.25">
      <c r="A1880" s="1">
        <v>7</v>
      </c>
      <c r="B1880" s="9" t="s">
        <v>5065</v>
      </c>
      <c r="C1880" t="s">
        <v>18</v>
      </c>
      <c r="D1880" s="10">
        <v>44398</v>
      </c>
    </row>
    <row r="1881" spans="1:4" x14ac:dyDescent="0.25">
      <c r="A1881" s="1">
        <v>9</v>
      </c>
      <c r="B1881" s="9" t="s">
        <v>5065</v>
      </c>
      <c r="C1881" t="s">
        <v>18</v>
      </c>
      <c r="D1881" s="10">
        <v>44386</v>
      </c>
    </row>
    <row r="1882" spans="1:4" hidden="1" x14ac:dyDescent="0.25">
      <c r="A1882" s="1">
        <v>2</v>
      </c>
      <c r="B1882" s="9" t="s">
        <v>5064</v>
      </c>
      <c r="C1882" t="s">
        <v>18</v>
      </c>
      <c r="D1882" s="10">
        <v>41674</v>
      </c>
    </row>
    <row r="1883" spans="1:4" hidden="1" x14ac:dyDescent="0.25">
      <c r="A1883" s="1">
        <v>3</v>
      </c>
      <c r="B1883" s="9" t="s">
        <v>5064</v>
      </c>
      <c r="C1883" t="s">
        <v>18</v>
      </c>
      <c r="D1883" s="10">
        <v>44274</v>
      </c>
    </row>
    <row r="1884" spans="1:4" hidden="1" x14ac:dyDescent="0.25">
      <c r="A1884" s="1">
        <v>6</v>
      </c>
      <c r="B1884" s="9" t="s">
        <v>5065</v>
      </c>
      <c r="C1884" t="s">
        <v>18</v>
      </c>
      <c r="D1884" s="10">
        <v>40771</v>
      </c>
    </row>
    <row r="1885" spans="1:4" hidden="1" x14ac:dyDescent="0.25">
      <c r="A1885" s="1">
        <v>1</v>
      </c>
      <c r="B1885" s="9" t="s">
        <v>5064</v>
      </c>
      <c r="C1885" t="s">
        <v>143</v>
      </c>
      <c r="D1885" s="10">
        <v>41099</v>
      </c>
    </row>
    <row r="1886" spans="1:4" hidden="1" x14ac:dyDescent="0.25">
      <c r="A1886" s="1">
        <v>2</v>
      </c>
      <c r="B1886" s="9" t="s">
        <v>5064</v>
      </c>
      <c r="C1886" t="s">
        <v>18</v>
      </c>
      <c r="D1886" s="10">
        <v>40892</v>
      </c>
    </row>
    <row r="1887" spans="1:4" hidden="1" x14ac:dyDescent="0.25">
      <c r="A1887" s="1">
        <v>3</v>
      </c>
      <c r="B1887" s="9" t="s">
        <v>5064</v>
      </c>
      <c r="C1887" t="s">
        <v>143</v>
      </c>
      <c r="D1887" s="10">
        <v>41022</v>
      </c>
    </row>
    <row r="1888" spans="1:4" hidden="1" x14ac:dyDescent="0.25">
      <c r="A1888" s="1">
        <v>6</v>
      </c>
      <c r="B1888" s="9" t="s">
        <v>5065</v>
      </c>
      <c r="C1888" t="s">
        <v>18</v>
      </c>
      <c r="D1888" s="10">
        <v>41326</v>
      </c>
    </row>
    <row r="1889" spans="1:4" x14ac:dyDescent="0.25">
      <c r="A1889" s="1">
        <v>7</v>
      </c>
      <c r="B1889" s="9" t="s">
        <v>5065</v>
      </c>
      <c r="C1889" t="s">
        <v>18</v>
      </c>
      <c r="D1889" s="10">
        <v>44285</v>
      </c>
    </row>
    <row r="1890" spans="1:4" x14ac:dyDescent="0.25">
      <c r="A1890" s="1">
        <v>8</v>
      </c>
      <c r="B1890" s="9" t="s">
        <v>5065</v>
      </c>
      <c r="C1890" t="s">
        <v>18</v>
      </c>
      <c r="D1890" s="10">
        <v>44284</v>
      </c>
    </row>
    <row r="1891" spans="1:4" hidden="1" x14ac:dyDescent="0.25">
      <c r="A1891" s="1">
        <v>0</v>
      </c>
      <c r="B1891" s="9" t="s">
        <v>5064</v>
      </c>
      <c r="C1891" t="s">
        <v>18</v>
      </c>
      <c r="D1891" s="10">
        <v>44551</v>
      </c>
    </row>
    <row r="1892" spans="1:4" hidden="1" x14ac:dyDescent="0.25">
      <c r="A1892" s="1">
        <v>4</v>
      </c>
      <c r="B1892" s="9" t="s">
        <v>5064</v>
      </c>
      <c r="C1892" t="s">
        <v>18</v>
      </c>
      <c r="D1892" s="10">
        <v>44426</v>
      </c>
    </row>
    <row r="1893" spans="1:4" x14ac:dyDescent="0.25">
      <c r="A1893" s="1">
        <v>7</v>
      </c>
      <c r="B1893" s="9" t="s">
        <v>5065</v>
      </c>
      <c r="C1893" t="s">
        <v>18</v>
      </c>
      <c r="D1893" s="10">
        <v>44244</v>
      </c>
    </row>
    <row r="1894" spans="1:4" hidden="1" x14ac:dyDescent="0.25">
      <c r="A1894" s="1">
        <v>1</v>
      </c>
      <c r="B1894" s="9" t="s">
        <v>5064</v>
      </c>
      <c r="C1894" t="s">
        <v>18</v>
      </c>
      <c r="D1894" s="10">
        <v>44336</v>
      </c>
    </row>
    <row r="1895" spans="1:4" hidden="1" x14ac:dyDescent="0.25">
      <c r="A1895" s="1">
        <v>4</v>
      </c>
      <c r="B1895" s="9" t="s">
        <v>5064</v>
      </c>
      <c r="C1895" t="s">
        <v>18</v>
      </c>
      <c r="D1895" s="10">
        <v>44261</v>
      </c>
    </row>
    <row r="1896" spans="1:4" x14ac:dyDescent="0.25">
      <c r="A1896" s="1">
        <v>5</v>
      </c>
      <c r="B1896" s="9" t="s">
        <v>5065</v>
      </c>
      <c r="C1896" t="s">
        <v>18</v>
      </c>
      <c r="D1896" s="10">
        <v>44516</v>
      </c>
    </row>
    <row r="1897" spans="1:4" x14ac:dyDescent="0.25">
      <c r="A1897" s="1">
        <v>8</v>
      </c>
      <c r="B1897" s="9" t="s">
        <v>5065</v>
      </c>
      <c r="C1897" t="s">
        <v>18</v>
      </c>
      <c r="D1897" s="10">
        <v>44229</v>
      </c>
    </row>
    <row r="1898" spans="1:4" hidden="1" x14ac:dyDescent="0.25">
      <c r="A1898" s="1">
        <v>9</v>
      </c>
      <c r="B1898" s="9" t="s">
        <v>5065</v>
      </c>
      <c r="C1898" t="s">
        <v>18</v>
      </c>
      <c r="D1898" s="10">
        <v>44033</v>
      </c>
    </row>
    <row r="1899" spans="1:4" hidden="1" x14ac:dyDescent="0.25">
      <c r="A1899" s="1">
        <v>0</v>
      </c>
      <c r="B1899" s="9" t="s">
        <v>5064</v>
      </c>
      <c r="C1899" t="s">
        <v>18</v>
      </c>
      <c r="D1899" s="10">
        <v>40892</v>
      </c>
    </row>
    <row r="1900" spans="1:4" hidden="1" x14ac:dyDescent="0.25">
      <c r="A1900" s="1">
        <v>2</v>
      </c>
      <c r="B1900" s="9" t="s">
        <v>5064</v>
      </c>
      <c r="C1900" t="s">
        <v>18</v>
      </c>
      <c r="D1900" s="10">
        <v>44036</v>
      </c>
    </row>
    <row r="1901" spans="1:4" hidden="1" x14ac:dyDescent="0.25">
      <c r="A1901" s="1">
        <v>8</v>
      </c>
      <c r="B1901" s="9" t="s">
        <v>5065</v>
      </c>
      <c r="C1901" t="s">
        <v>18</v>
      </c>
      <c r="D1901" s="10">
        <v>44063</v>
      </c>
    </row>
    <row r="1902" spans="1:4" hidden="1" x14ac:dyDescent="0.25">
      <c r="A1902" s="1">
        <v>9</v>
      </c>
      <c r="B1902" s="9" t="s">
        <v>5065</v>
      </c>
      <c r="C1902" t="s">
        <v>18</v>
      </c>
      <c r="D1902" s="10">
        <v>41208</v>
      </c>
    </row>
    <row r="1903" spans="1:4" hidden="1" x14ac:dyDescent="0.25">
      <c r="A1903" s="1">
        <v>0</v>
      </c>
      <c r="B1903" s="9" t="s">
        <v>5064</v>
      </c>
      <c r="C1903" t="s">
        <v>18</v>
      </c>
      <c r="D1903" s="10">
        <v>41022</v>
      </c>
    </row>
    <row r="1904" spans="1:4" hidden="1" x14ac:dyDescent="0.25">
      <c r="A1904" s="1">
        <v>1</v>
      </c>
      <c r="B1904" s="9" t="s">
        <v>5064</v>
      </c>
      <c r="C1904" t="s">
        <v>143</v>
      </c>
      <c r="D1904" s="10">
        <v>41099</v>
      </c>
    </row>
    <row r="1905" spans="1:4" hidden="1" x14ac:dyDescent="0.25">
      <c r="A1905" s="1">
        <v>2</v>
      </c>
      <c r="B1905" s="9" t="s">
        <v>5064</v>
      </c>
      <c r="C1905" t="s">
        <v>18</v>
      </c>
      <c r="D1905" s="10">
        <v>42074</v>
      </c>
    </row>
    <row r="1906" spans="1:4" hidden="1" x14ac:dyDescent="0.25">
      <c r="A1906" s="1">
        <v>4</v>
      </c>
      <c r="B1906" s="9" t="s">
        <v>5064</v>
      </c>
      <c r="C1906" t="s">
        <v>18</v>
      </c>
      <c r="D1906" s="10">
        <v>40907</v>
      </c>
    </row>
    <row r="1907" spans="1:4" hidden="1" x14ac:dyDescent="0.25">
      <c r="A1907" s="1">
        <v>7</v>
      </c>
      <c r="B1907" s="9" t="s">
        <v>5065</v>
      </c>
      <c r="C1907" t="s">
        <v>18</v>
      </c>
      <c r="D1907" s="10">
        <v>40506</v>
      </c>
    </row>
    <row r="1908" spans="1:4" x14ac:dyDescent="0.25">
      <c r="A1908" s="1">
        <v>8</v>
      </c>
      <c r="B1908" s="9" t="s">
        <v>5065</v>
      </c>
      <c r="C1908" t="s">
        <v>18</v>
      </c>
      <c r="D1908" s="10">
        <v>44281</v>
      </c>
    </row>
    <row r="1909" spans="1:4" x14ac:dyDescent="0.25">
      <c r="A1909" s="1">
        <v>9</v>
      </c>
      <c r="B1909" s="9" t="s">
        <v>5065</v>
      </c>
      <c r="C1909" t="s">
        <v>18</v>
      </c>
      <c r="D1909" s="10">
        <v>44466</v>
      </c>
    </row>
    <row r="1910" spans="1:4" hidden="1" x14ac:dyDescent="0.25">
      <c r="A1910" s="1">
        <v>1</v>
      </c>
      <c r="B1910" s="9" t="s">
        <v>5064</v>
      </c>
      <c r="C1910" t="s">
        <v>18</v>
      </c>
      <c r="D1910" s="10">
        <v>44218</v>
      </c>
    </row>
    <row r="1911" spans="1:4" hidden="1" x14ac:dyDescent="0.25">
      <c r="A1911" s="1">
        <v>2</v>
      </c>
      <c r="B1911" s="9" t="s">
        <v>5064</v>
      </c>
      <c r="C1911" t="s">
        <v>18</v>
      </c>
      <c r="D1911" s="10">
        <v>40892</v>
      </c>
    </row>
    <row r="1912" spans="1:4" hidden="1" x14ac:dyDescent="0.25">
      <c r="A1912" s="1">
        <v>3</v>
      </c>
      <c r="B1912" s="9" t="s">
        <v>5064</v>
      </c>
      <c r="C1912" t="s">
        <v>18</v>
      </c>
      <c r="D1912" s="10">
        <v>44257</v>
      </c>
    </row>
    <row r="1913" spans="1:4" hidden="1" x14ac:dyDescent="0.25">
      <c r="A1913" s="1">
        <v>5</v>
      </c>
      <c r="B1913" s="9" t="s">
        <v>5065</v>
      </c>
      <c r="C1913" t="s">
        <v>18</v>
      </c>
      <c r="D1913" s="10">
        <v>40907</v>
      </c>
    </row>
    <row r="1914" spans="1:4" x14ac:dyDescent="0.25">
      <c r="A1914" s="1">
        <v>8</v>
      </c>
      <c r="B1914" s="9" t="s">
        <v>5065</v>
      </c>
      <c r="C1914" t="s">
        <v>18</v>
      </c>
      <c r="D1914" s="10">
        <v>44254</v>
      </c>
    </row>
    <row r="1915" spans="1:4" x14ac:dyDescent="0.25">
      <c r="A1915" s="1">
        <v>9</v>
      </c>
      <c r="B1915" s="9" t="s">
        <v>5065</v>
      </c>
      <c r="C1915" t="s">
        <v>18</v>
      </c>
      <c r="D1915" s="10">
        <v>44274</v>
      </c>
    </row>
    <row r="1916" spans="1:4" hidden="1" x14ac:dyDescent="0.25">
      <c r="A1916" s="1">
        <v>1</v>
      </c>
      <c r="B1916" s="9" t="s">
        <v>5064</v>
      </c>
      <c r="C1916" t="s">
        <v>18</v>
      </c>
      <c r="D1916" s="10">
        <v>44347</v>
      </c>
    </row>
    <row r="1917" spans="1:4" hidden="1" x14ac:dyDescent="0.25">
      <c r="A1917" s="1">
        <v>2</v>
      </c>
      <c r="B1917" s="9" t="s">
        <v>5064</v>
      </c>
      <c r="C1917" t="s">
        <v>18</v>
      </c>
      <c r="D1917" s="10">
        <v>40606</v>
      </c>
    </row>
    <row r="1918" spans="1:4" hidden="1" x14ac:dyDescent="0.25">
      <c r="A1918" s="1">
        <v>3</v>
      </c>
      <c r="B1918" s="9" t="s">
        <v>5064</v>
      </c>
      <c r="C1918" t="s">
        <v>18</v>
      </c>
      <c r="D1918" s="10">
        <v>44336</v>
      </c>
    </row>
    <row r="1919" spans="1:4" x14ac:dyDescent="0.25">
      <c r="A1919" s="1">
        <v>6</v>
      </c>
      <c r="B1919" s="9" t="s">
        <v>5065</v>
      </c>
      <c r="C1919" t="s">
        <v>18</v>
      </c>
      <c r="D1919" s="10">
        <v>44246</v>
      </c>
    </row>
    <row r="1920" spans="1:4" hidden="1" x14ac:dyDescent="0.25">
      <c r="A1920" s="1">
        <v>7</v>
      </c>
      <c r="B1920" s="9" t="s">
        <v>5065</v>
      </c>
      <c r="C1920" t="s">
        <v>18</v>
      </c>
      <c r="D1920" s="10">
        <v>41269</v>
      </c>
    </row>
    <row r="1921" spans="1:4" hidden="1" x14ac:dyDescent="0.25">
      <c r="A1921" s="1">
        <v>9</v>
      </c>
      <c r="B1921" s="9" t="s">
        <v>5065</v>
      </c>
      <c r="C1921" t="s">
        <v>18</v>
      </c>
      <c r="D1921" s="10">
        <v>41469</v>
      </c>
    </row>
    <row r="1922" spans="1:4" hidden="1" x14ac:dyDescent="0.25">
      <c r="A1922" s="1">
        <v>1</v>
      </c>
      <c r="B1922" s="9" t="s">
        <v>5064</v>
      </c>
      <c r="C1922" t="s">
        <v>18</v>
      </c>
      <c r="D1922" s="10">
        <v>44341</v>
      </c>
    </row>
    <row r="1923" spans="1:4" hidden="1" x14ac:dyDescent="0.25">
      <c r="A1923" s="1">
        <v>2</v>
      </c>
      <c r="B1923" s="9" t="s">
        <v>5064</v>
      </c>
      <c r="C1923" t="s">
        <v>18</v>
      </c>
      <c r="D1923" s="10">
        <v>41211</v>
      </c>
    </row>
    <row r="1924" spans="1:4" x14ac:dyDescent="0.25">
      <c r="A1924" s="1">
        <v>6</v>
      </c>
      <c r="B1924" s="9" t="s">
        <v>5065</v>
      </c>
      <c r="C1924" t="s">
        <v>18</v>
      </c>
      <c r="D1924" s="10">
        <v>44203</v>
      </c>
    </row>
    <row r="1925" spans="1:4" hidden="1" x14ac:dyDescent="0.25">
      <c r="A1925" s="1">
        <v>0</v>
      </c>
      <c r="B1925" s="9" t="s">
        <v>5064</v>
      </c>
      <c r="C1925" t="s">
        <v>18</v>
      </c>
      <c r="D1925" s="10">
        <v>40892</v>
      </c>
    </row>
    <row r="1926" spans="1:4" hidden="1" x14ac:dyDescent="0.25">
      <c r="A1926" s="1">
        <v>3</v>
      </c>
      <c r="B1926" s="9" t="s">
        <v>5064</v>
      </c>
      <c r="C1926" t="s">
        <v>143</v>
      </c>
      <c r="D1926" s="10">
        <v>40955</v>
      </c>
    </row>
    <row r="1927" spans="1:4" hidden="1" x14ac:dyDescent="0.25">
      <c r="A1927" s="1">
        <v>4</v>
      </c>
      <c r="B1927" s="9" t="s">
        <v>5064</v>
      </c>
      <c r="C1927" t="s">
        <v>18</v>
      </c>
      <c r="D1927" s="10">
        <v>44497</v>
      </c>
    </row>
    <row r="1928" spans="1:4" hidden="1" x14ac:dyDescent="0.25">
      <c r="A1928" s="1">
        <v>1</v>
      </c>
      <c r="B1928" s="9" t="s">
        <v>5064</v>
      </c>
      <c r="C1928" t="s">
        <v>18</v>
      </c>
      <c r="D1928" s="10">
        <v>40585</v>
      </c>
    </row>
    <row r="1929" spans="1:4" hidden="1" x14ac:dyDescent="0.25">
      <c r="A1929" s="1">
        <v>6</v>
      </c>
      <c r="B1929" s="9" t="s">
        <v>5065</v>
      </c>
      <c r="C1929" t="s">
        <v>18</v>
      </c>
      <c r="D1929" s="10">
        <v>41992</v>
      </c>
    </row>
    <row r="1930" spans="1:4" hidden="1" x14ac:dyDescent="0.25">
      <c r="A1930" s="1">
        <v>8</v>
      </c>
      <c r="B1930" s="9" t="s">
        <v>5065</v>
      </c>
      <c r="C1930" t="s">
        <v>18</v>
      </c>
      <c r="D1930" s="10">
        <v>41323</v>
      </c>
    </row>
    <row r="1931" spans="1:4" hidden="1" x14ac:dyDescent="0.25">
      <c r="A1931" s="1">
        <v>2</v>
      </c>
      <c r="B1931" s="9" t="s">
        <v>5064</v>
      </c>
      <c r="C1931" t="s">
        <v>18</v>
      </c>
      <c r="D1931" s="10">
        <v>43488</v>
      </c>
    </row>
    <row r="1932" spans="1:4" hidden="1" x14ac:dyDescent="0.25">
      <c r="A1932" s="1">
        <v>3</v>
      </c>
      <c r="B1932" s="9" t="s">
        <v>5064</v>
      </c>
      <c r="C1932" t="s">
        <v>18</v>
      </c>
      <c r="D1932" s="10">
        <v>44412</v>
      </c>
    </row>
    <row r="1933" spans="1:4" hidden="1" x14ac:dyDescent="0.25">
      <c r="A1933" s="1">
        <v>6</v>
      </c>
      <c r="B1933" s="9" t="s">
        <v>5065</v>
      </c>
      <c r="C1933" t="s">
        <v>18</v>
      </c>
      <c r="D1933" s="10">
        <v>41551</v>
      </c>
    </row>
    <row r="1934" spans="1:4" x14ac:dyDescent="0.25">
      <c r="A1934" s="1">
        <v>7</v>
      </c>
      <c r="B1934" s="9" t="s">
        <v>5065</v>
      </c>
      <c r="C1934" t="s">
        <v>18</v>
      </c>
      <c r="D1934" s="10">
        <v>44256</v>
      </c>
    </row>
    <row r="1935" spans="1:4" hidden="1" x14ac:dyDescent="0.25">
      <c r="A1935" s="1">
        <v>8</v>
      </c>
      <c r="B1935" s="9" t="s">
        <v>5065</v>
      </c>
      <c r="C1935" t="s">
        <v>18</v>
      </c>
      <c r="D1935" s="10">
        <v>41129</v>
      </c>
    </row>
    <row r="1936" spans="1:4" x14ac:dyDescent="0.25">
      <c r="A1936" s="1">
        <v>9</v>
      </c>
      <c r="B1936" s="9" t="s">
        <v>5065</v>
      </c>
      <c r="C1936" t="s">
        <v>18</v>
      </c>
      <c r="D1936" s="10">
        <v>44537</v>
      </c>
    </row>
    <row r="1937" spans="1:4" hidden="1" x14ac:dyDescent="0.25">
      <c r="A1937" s="1">
        <v>0</v>
      </c>
      <c r="B1937" s="9" t="s">
        <v>5064</v>
      </c>
      <c r="C1937" t="s">
        <v>18</v>
      </c>
      <c r="D1937" s="10">
        <v>44238</v>
      </c>
    </row>
    <row r="1938" spans="1:4" hidden="1" x14ac:dyDescent="0.25">
      <c r="A1938" s="1">
        <v>7</v>
      </c>
      <c r="B1938" s="9" t="s">
        <v>5065</v>
      </c>
      <c r="C1938" t="s">
        <v>143</v>
      </c>
      <c r="D1938" s="10">
        <v>40907</v>
      </c>
    </row>
    <row r="1939" spans="1:4" hidden="1" x14ac:dyDescent="0.25">
      <c r="A1939" s="1">
        <v>4</v>
      </c>
      <c r="B1939" s="9" t="s">
        <v>5064</v>
      </c>
      <c r="C1939" t="s">
        <v>18</v>
      </c>
      <c r="D1939" s="10">
        <v>40955</v>
      </c>
    </row>
    <row r="1940" spans="1:4" hidden="1" x14ac:dyDescent="0.25">
      <c r="A1940" s="1">
        <v>5</v>
      </c>
      <c r="B1940" s="9" t="s">
        <v>5065</v>
      </c>
      <c r="C1940" t="s">
        <v>18</v>
      </c>
      <c r="D1940" s="10">
        <v>40609</v>
      </c>
    </row>
    <row r="1941" spans="1:4" hidden="1" x14ac:dyDescent="0.25">
      <c r="A1941" s="1">
        <v>6</v>
      </c>
      <c r="B1941" s="9" t="s">
        <v>5065</v>
      </c>
      <c r="C1941" t="s">
        <v>18</v>
      </c>
      <c r="D1941" s="10">
        <v>43960</v>
      </c>
    </row>
    <row r="1942" spans="1:4" hidden="1" x14ac:dyDescent="0.25">
      <c r="A1942" s="1">
        <v>0</v>
      </c>
      <c r="B1942" s="9" t="s">
        <v>5064</v>
      </c>
      <c r="C1942" t="s">
        <v>18</v>
      </c>
      <c r="D1942" s="10">
        <v>41697</v>
      </c>
    </row>
    <row r="1943" spans="1:4" hidden="1" x14ac:dyDescent="0.25">
      <c r="A1943" s="1">
        <v>3</v>
      </c>
      <c r="B1943" s="9" t="s">
        <v>5064</v>
      </c>
      <c r="C1943" t="s">
        <v>18</v>
      </c>
      <c r="D1943" s="10">
        <v>44490</v>
      </c>
    </row>
    <row r="1944" spans="1:4" x14ac:dyDescent="0.25">
      <c r="A1944" s="1">
        <v>7</v>
      </c>
      <c r="B1944" s="9" t="s">
        <v>5065</v>
      </c>
      <c r="C1944" t="s">
        <v>18</v>
      </c>
      <c r="D1944" s="10">
        <v>44480</v>
      </c>
    </row>
    <row r="1945" spans="1:4" hidden="1" x14ac:dyDescent="0.25">
      <c r="A1945" s="1">
        <v>8</v>
      </c>
      <c r="B1945" s="9" t="s">
        <v>5065</v>
      </c>
      <c r="C1945" t="s">
        <v>18</v>
      </c>
      <c r="D1945" s="10">
        <v>41634</v>
      </c>
    </row>
    <row r="1946" spans="1:4" x14ac:dyDescent="0.25">
      <c r="A1946" s="1">
        <v>9</v>
      </c>
      <c r="B1946" s="9" t="s">
        <v>5065</v>
      </c>
      <c r="C1946" t="s">
        <v>18</v>
      </c>
      <c r="D1946" s="10">
        <v>44244</v>
      </c>
    </row>
    <row r="1947" spans="1:4" hidden="1" x14ac:dyDescent="0.25">
      <c r="A1947" s="1">
        <v>1</v>
      </c>
      <c r="B1947" s="9" t="s">
        <v>5064</v>
      </c>
      <c r="C1947" t="s">
        <v>18</v>
      </c>
      <c r="D1947" s="10">
        <v>44516</v>
      </c>
    </row>
    <row r="1948" spans="1:4" hidden="1" x14ac:dyDescent="0.25">
      <c r="A1948" s="1">
        <v>6</v>
      </c>
      <c r="B1948" s="9" t="s">
        <v>5065</v>
      </c>
      <c r="C1948" t="s">
        <v>143</v>
      </c>
      <c r="D1948" s="10">
        <v>40610</v>
      </c>
    </row>
    <row r="1949" spans="1:4" x14ac:dyDescent="0.25">
      <c r="A1949" s="1">
        <v>7</v>
      </c>
      <c r="B1949" s="9" t="s">
        <v>5065</v>
      </c>
      <c r="C1949" t="s">
        <v>18</v>
      </c>
      <c r="D1949" s="10">
        <v>44272</v>
      </c>
    </row>
    <row r="1950" spans="1:4" x14ac:dyDescent="0.25">
      <c r="A1950" s="1">
        <v>6</v>
      </c>
      <c r="B1950" s="9" t="s">
        <v>5065</v>
      </c>
      <c r="C1950" t="s">
        <v>18</v>
      </c>
      <c r="D1950" s="10">
        <v>44312</v>
      </c>
    </row>
    <row r="1951" spans="1:4" hidden="1" x14ac:dyDescent="0.25">
      <c r="A1951" s="1">
        <v>1</v>
      </c>
      <c r="B1951" s="9" t="s">
        <v>5064</v>
      </c>
      <c r="C1951" t="s">
        <v>18</v>
      </c>
      <c r="D1951" s="10">
        <v>43213</v>
      </c>
    </row>
    <row r="1952" spans="1:4" hidden="1" x14ac:dyDescent="0.25">
      <c r="A1952" s="1">
        <v>6</v>
      </c>
      <c r="B1952" s="9" t="s">
        <v>5065</v>
      </c>
      <c r="C1952" t="s">
        <v>18</v>
      </c>
      <c r="D1952" s="10">
        <v>44011</v>
      </c>
    </row>
    <row r="1953" spans="1:4" hidden="1" x14ac:dyDescent="0.25">
      <c r="A1953" s="1">
        <v>7</v>
      </c>
      <c r="B1953" s="9" t="s">
        <v>5065</v>
      </c>
      <c r="C1953" t="s">
        <v>18</v>
      </c>
      <c r="D1953" s="10">
        <v>41149</v>
      </c>
    </row>
    <row r="1954" spans="1:4" hidden="1" x14ac:dyDescent="0.25">
      <c r="A1954" s="1">
        <v>0</v>
      </c>
      <c r="B1954" s="9" t="s">
        <v>5064</v>
      </c>
      <c r="C1954" t="s">
        <v>18</v>
      </c>
      <c r="D1954" s="10">
        <v>44254</v>
      </c>
    </row>
    <row r="1955" spans="1:4" hidden="1" x14ac:dyDescent="0.25">
      <c r="A1955" s="1">
        <v>1</v>
      </c>
      <c r="B1955" s="9" t="s">
        <v>5064</v>
      </c>
      <c r="C1955" t="s">
        <v>18</v>
      </c>
      <c r="D1955" s="10">
        <v>44524</v>
      </c>
    </row>
    <row r="1956" spans="1:4" x14ac:dyDescent="0.25">
      <c r="A1956" s="1">
        <v>6</v>
      </c>
      <c r="B1956" s="9" t="s">
        <v>5065</v>
      </c>
      <c r="C1956" t="s">
        <v>18</v>
      </c>
      <c r="D1956" s="10">
        <v>44235</v>
      </c>
    </row>
    <row r="1957" spans="1:4" hidden="1" x14ac:dyDescent="0.25">
      <c r="A1957" s="1">
        <v>0</v>
      </c>
      <c r="B1957" s="9" t="s">
        <v>5064</v>
      </c>
      <c r="C1957" t="s">
        <v>18</v>
      </c>
      <c r="D1957" s="10">
        <v>44291</v>
      </c>
    </row>
    <row r="1958" spans="1:4" hidden="1" x14ac:dyDescent="0.25">
      <c r="A1958" s="1">
        <v>1</v>
      </c>
      <c r="B1958" s="9" t="s">
        <v>5064</v>
      </c>
      <c r="C1958" t="s">
        <v>18</v>
      </c>
      <c r="D1958" s="10">
        <v>44245</v>
      </c>
    </row>
    <row r="1959" spans="1:4" hidden="1" x14ac:dyDescent="0.25">
      <c r="A1959" s="1">
        <v>4</v>
      </c>
      <c r="B1959" s="9" t="s">
        <v>5064</v>
      </c>
      <c r="C1959" t="s">
        <v>18</v>
      </c>
      <c r="D1959" s="10">
        <v>43353</v>
      </c>
    </row>
    <row r="1960" spans="1:4" hidden="1" x14ac:dyDescent="0.25">
      <c r="A1960" s="1">
        <v>8</v>
      </c>
      <c r="B1960" s="9" t="s">
        <v>5065</v>
      </c>
      <c r="C1960" t="s">
        <v>18</v>
      </c>
      <c r="D1960" s="10">
        <v>41228</v>
      </c>
    </row>
    <row r="1961" spans="1:4" hidden="1" x14ac:dyDescent="0.25">
      <c r="A1961" s="1">
        <v>9</v>
      </c>
      <c r="B1961" s="9" t="s">
        <v>5065</v>
      </c>
      <c r="C1961" t="s">
        <v>18</v>
      </c>
      <c r="D1961" s="10">
        <v>40597</v>
      </c>
    </row>
    <row r="1962" spans="1:4" x14ac:dyDescent="0.25">
      <c r="A1962" s="1">
        <v>5</v>
      </c>
      <c r="B1962" s="9" t="s">
        <v>5065</v>
      </c>
      <c r="C1962" t="s">
        <v>18</v>
      </c>
      <c r="D1962" s="10">
        <v>44265</v>
      </c>
    </row>
    <row r="1963" spans="1:4" hidden="1" x14ac:dyDescent="0.25">
      <c r="A1963" s="1">
        <v>6</v>
      </c>
      <c r="B1963" s="9" t="s">
        <v>5065</v>
      </c>
      <c r="C1963" t="s">
        <v>143</v>
      </c>
      <c r="D1963" s="10">
        <v>40892</v>
      </c>
    </row>
    <row r="1964" spans="1:4" x14ac:dyDescent="0.25">
      <c r="A1964" s="1">
        <v>6</v>
      </c>
      <c r="B1964" s="9" t="s">
        <v>5065</v>
      </c>
      <c r="C1964" t="s">
        <v>18</v>
      </c>
      <c r="D1964" s="10">
        <v>44371</v>
      </c>
    </row>
    <row r="1965" spans="1:4" hidden="1" x14ac:dyDescent="0.25">
      <c r="A1965" s="1">
        <v>1</v>
      </c>
      <c r="B1965" s="9" t="s">
        <v>5064</v>
      </c>
      <c r="C1965" t="s">
        <v>18</v>
      </c>
      <c r="D1965" s="10">
        <v>44301</v>
      </c>
    </row>
    <row r="1966" spans="1:4" hidden="1" x14ac:dyDescent="0.25">
      <c r="A1966" s="1">
        <v>6</v>
      </c>
      <c r="B1966" s="9" t="s">
        <v>5065</v>
      </c>
      <c r="C1966" t="s">
        <v>143</v>
      </c>
      <c r="D1966" s="10">
        <v>40892</v>
      </c>
    </row>
    <row r="1967" spans="1:4" x14ac:dyDescent="0.25">
      <c r="A1967" s="1">
        <v>9</v>
      </c>
      <c r="B1967" s="9" t="s">
        <v>5065</v>
      </c>
      <c r="C1967" t="s">
        <v>18</v>
      </c>
      <c r="D1967" s="10">
        <v>44272</v>
      </c>
    </row>
    <row r="1968" spans="1:4" hidden="1" x14ac:dyDescent="0.25">
      <c r="A1968" s="1">
        <v>6</v>
      </c>
      <c r="B1968" s="9" t="s">
        <v>5065</v>
      </c>
      <c r="C1968" t="s">
        <v>143</v>
      </c>
      <c r="D1968" s="10">
        <v>41269</v>
      </c>
    </row>
    <row r="1969" spans="1:4" hidden="1" x14ac:dyDescent="0.25">
      <c r="A1969" s="1">
        <v>0</v>
      </c>
      <c r="B1969" s="9" t="s">
        <v>5064</v>
      </c>
      <c r="C1969" t="s">
        <v>18</v>
      </c>
      <c r="D1969" s="10">
        <v>44270</v>
      </c>
    </row>
    <row r="1970" spans="1:4" hidden="1" x14ac:dyDescent="0.25">
      <c r="A1970" s="1">
        <v>1</v>
      </c>
      <c r="B1970" s="9" t="s">
        <v>5064</v>
      </c>
      <c r="C1970" t="s">
        <v>18</v>
      </c>
      <c r="D1970" s="10">
        <v>44313</v>
      </c>
    </row>
    <row r="1971" spans="1:4" hidden="1" x14ac:dyDescent="0.25">
      <c r="A1971" s="1">
        <v>3</v>
      </c>
      <c r="B1971" s="9" t="s">
        <v>5064</v>
      </c>
      <c r="C1971" t="s">
        <v>18</v>
      </c>
      <c r="D1971" s="10">
        <v>44228</v>
      </c>
    </row>
    <row r="1972" spans="1:4" x14ac:dyDescent="0.25">
      <c r="A1972" s="1">
        <v>5</v>
      </c>
      <c r="B1972" s="9" t="s">
        <v>5065</v>
      </c>
      <c r="C1972" t="s">
        <v>18</v>
      </c>
      <c r="D1972" s="10">
        <v>44503</v>
      </c>
    </row>
    <row r="1973" spans="1:4" x14ac:dyDescent="0.25">
      <c r="A1973" s="1">
        <v>6</v>
      </c>
      <c r="B1973" s="9" t="s">
        <v>5065</v>
      </c>
      <c r="C1973" t="s">
        <v>18</v>
      </c>
      <c r="D1973" s="10">
        <v>44523</v>
      </c>
    </row>
    <row r="1974" spans="1:4" hidden="1" x14ac:dyDescent="0.25">
      <c r="A1974" s="1">
        <v>7</v>
      </c>
      <c r="B1974" s="9" t="s">
        <v>5065</v>
      </c>
      <c r="C1974" t="s">
        <v>143</v>
      </c>
      <c r="D1974" s="10">
        <v>41269</v>
      </c>
    </row>
    <row r="1975" spans="1:4" hidden="1" x14ac:dyDescent="0.25">
      <c r="A1975" s="1">
        <v>8</v>
      </c>
      <c r="B1975" s="9" t="s">
        <v>5065</v>
      </c>
      <c r="C1975" t="s">
        <v>18</v>
      </c>
      <c r="D1975" s="10">
        <v>40907</v>
      </c>
    </row>
    <row r="1976" spans="1:4" hidden="1" x14ac:dyDescent="0.25">
      <c r="A1976" s="1">
        <v>1</v>
      </c>
      <c r="B1976" s="9" t="s">
        <v>5064</v>
      </c>
      <c r="C1976" t="s">
        <v>143</v>
      </c>
      <c r="D1976" s="10">
        <v>41269</v>
      </c>
    </row>
    <row r="1977" spans="1:4" x14ac:dyDescent="0.25">
      <c r="A1977" s="1">
        <v>6</v>
      </c>
      <c r="B1977" s="9" t="s">
        <v>5065</v>
      </c>
      <c r="C1977" t="s">
        <v>18</v>
      </c>
      <c r="D1977" s="10">
        <v>44225</v>
      </c>
    </row>
    <row r="1978" spans="1:4" x14ac:dyDescent="0.25">
      <c r="A1978" s="1">
        <v>8</v>
      </c>
      <c r="B1978" s="9" t="s">
        <v>5065</v>
      </c>
      <c r="C1978" t="s">
        <v>18</v>
      </c>
      <c r="D1978" s="10">
        <v>44309</v>
      </c>
    </row>
    <row r="1979" spans="1:4" x14ac:dyDescent="0.25">
      <c r="A1979" s="1">
        <v>7</v>
      </c>
      <c r="B1979" s="9" t="s">
        <v>5065</v>
      </c>
      <c r="C1979" t="s">
        <v>18</v>
      </c>
      <c r="D1979" s="10">
        <v>44307</v>
      </c>
    </row>
    <row r="1980" spans="1:4" hidden="1" x14ac:dyDescent="0.25">
      <c r="A1980" s="1">
        <v>8</v>
      </c>
      <c r="B1980" s="9" t="s">
        <v>5065</v>
      </c>
      <c r="C1980" t="s">
        <v>18</v>
      </c>
      <c r="D1980" s="10">
        <v>44049</v>
      </c>
    </row>
    <row r="1981" spans="1:4" hidden="1" x14ac:dyDescent="0.25">
      <c r="A1981" s="1">
        <v>3</v>
      </c>
      <c r="B1981" s="9" t="s">
        <v>5064</v>
      </c>
      <c r="C1981" t="s">
        <v>18</v>
      </c>
      <c r="D1981" s="10">
        <v>44265</v>
      </c>
    </row>
    <row r="1982" spans="1:4" hidden="1" x14ac:dyDescent="0.25">
      <c r="A1982" s="1">
        <v>4</v>
      </c>
      <c r="B1982" s="9" t="s">
        <v>5064</v>
      </c>
      <c r="C1982" t="s">
        <v>18</v>
      </c>
      <c r="D1982" s="10">
        <v>44083</v>
      </c>
    </row>
    <row r="1983" spans="1:4" hidden="1" x14ac:dyDescent="0.25">
      <c r="A1983" s="1">
        <v>6</v>
      </c>
      <c r="B1983" s="9" t="s">
        <v>5065</v>
      </c>
      <c r="C1983" t="s">
        <v>18</v>
      </c>
      <c r="D1983" s="10">
        <v>44145</v>
      </c>
    </row>
    <row r="1984" spans="1:4" hidden="1" x14ac:dyDescent="0.25">
      <c r="A1984" s="1">
        <v>7</v>
      </c>
      <c r="B1984" s="9" t="s">
        <v>5065</v>
      </c>
      <c r="C1984" t="s">
        <v>18</v>
      </c>
      <c r="D1984" s="10">
        <v>40907</v>
      </c>
    </row>
    <row r="1985" spans="1:4" x14ac:dyDescent="0.25">
      <c r="A1985" s="1">
        <v>8</v>
      </c>
      <c r="B1985" s="9" t="s">
        <v>5065</v>
      </c>
      <c r="C1985" t="s">
        <v>18</v>
      </c>
      <c r="D1985" s="10">
        <v>44340</v>
      </c>
    </row>
    <row r="1986" spans="1:4" hidden="1" x14ac:dyDescent="0.25">
      <c r="A1986" s="1">
        <v>2</v>
      </c>
      <c r="B1986" s="9" t="s">
        <v>5064</v>
      </c>
      <c r="C1986" t="s">
        <v>18</v>
      </c>
      <c r="D1986" s="10">
        <v>44252</v>
      </c>
    </row>
    <row r="1987" spans="1:4" hidden="1" x14ac:dyDescent="0.25">
      <c r="A1987" s="1">
        <v>3</v>
      </c>
      <c r="B1987" s="9" t="s">
        <v>5064</v>
      </c>
      <c r="C1987" t="s">
        <v>18</v>
      </c>
      <c r="D1987" s="10">
        <v>44348</v>
      </c>
    </row>
    <row r="1988" spans="1:4" hidden="1" x14ac:dyDescent="0.25">
      <c r="A1988" s="1">
        <v>4</v>
      </c>
      <c r="B1988" s="9" t="s">
        <v>5064</v>
      </c>
      <c r="C1988" t="s">
        <v>18</v>
      </c>
      <c r="D1988" s="10">
        <v>44212</v>
      </c>
    </row>
    <row r="1989" spans="1:4" x14ac:dyDescent="0.25">
      <c r="A1989" s="1">
        <v>5</v>
      </c>
      <c r="B1989" s="9" t="s">
        <v>5065</v>
      </c>
      <c r="C1989" t="s">
        <v>18</v>
      </c>
      <c r="D1989" s="10">
        <v>44277</v>
      </c>
    </row>
    <row r="1990" spans="1:4" hidden="1" x14ac:dyDescent="0.25">
      <c r="A1990" s="1">
        <v>2</v>
      </c>
      <c r="B1990" s="9" t="s">
        <v>5064</v>
      </c>
      <c r="C1990" t="s">
        <v>18</v>
      </c>
      <c r="D1990" s="10">
        <v>44344</v>
      </c>
    </row>
    <row r="1991" spans="1:4" hidden="1" x14ac:dyDescent="0.25">
      <c r="A1991" s="1">
        <v>4</v>
      </c>
      <c r="B1991" s="9" t="s">
        <v>5064</v>
      </c>
      <c r="C1991" t="s">
        <v>18</v>
      </c>
      <c r="D1991" s="10">
        <v>44483</v>
      </c>
    </row>
    <row r="1992" spans="1:4" hidden="1" x14ac:dyDescent="0.25">
      <c r="A1992" s="1">
        <v>6</v>
      </c>
      <c r="B1992" s="9" t="s">
        <v>5065</v>
      </c>
      <c r="C1992" t="s">
        <v>18</v>
      </c>
      <c r="D1992" s="10">
        <v>40892</v>
      </c>
    </row>
    <row r="1993" spans="1:4" hidden="1" x14ac:dyDescent="0.25">
      <c r="A1993" s="1">
        <v>0</v>
      </c>
      <c r="B1993" s="9" t="s">
        <v>5064</v>
      </c>
      <c r="C1993" t="s">
        <v>18</v>
      </c>
      <c r="D1993" s="10">
        <v>44266</v>
      </c>
    </row>
    <row r="1994" spans="1:4" hidden="1" x14ac:dyDescent="0.25">
      <c r="A1994" s="1">
        <v>1</v>
      </c>
      <c r="B1994" s="9" t="s">
        <v>5064</v>
      </c>
      <c r="C1994" t="s">
        <v>18</v>
      </c>
      <c r="D1994" s="10">
        <v>44432</v>
      </c>
    </row>
    <row r="1995" spans="1:4" hidden="1" x14ac:dyDescent="0.25">
      <c r="A1995" s="1">
        <v>2</v>
      </c>
      <c r="B1995" s="9" t="s">
        <v>5064</v>
      </c>
      <c r="C1995" t="s">
        <v>18</v>
      </c>
      <c r="D1995" s="10">
        <v>44203</v>
      </c>
    </row>
    <row r="1996" spans="1:4" x14ac:dyDescent="0.25">
      <c r="A1996" s="1">
        <v>8</v>
      </c>
      <c r="B1996" s="9" t="s">
        <v>5065</v>
      </c>
      <c r="C1996" t="s">
        <v>18</v>
      </c>
      <c r="D1996" s="10">
        <v>44313</v>
      </c>
    </row>
    <row r="1997" spans="1:4" hidden="1" x14ac:dyDescent="0.25">
      <c r="A1997" s="1">
        <v>9</v>
      </c>
      <c r="B1997" s="9"/>
      <c r="C1997" t="s">
        <v>143</v>
      </c>
      <c r="D1997" s="10">
        <v>44390</v>
      </c>
    </row>
    <row r="1998" spans="1:4" hidden="1" x14ac:dyDescent="0.25">
      <c r="A1998" s="1">
        <v>4</v>
      </c>
      <c r="B1998" s="9" t="s">
        <v>5064</v>
      </c>
      <c r="C1998" t="s">
        <v>18</v>
      </c>
      <c r="D1998" s="10">
        <v>44379</v>
      </c>
    </row>
    <row r="1999" spans="1:4" x14ac:dyDescent="0.25">
      <c r="A1999" s="1">
        <v>6</v>
      </c>
      <c r="B1999" s="9" t="s">
        <v>5065</v>
      </c>
      <c r="C1999" t="s">
        <v>18</v>
      </c>
      <c r="D1999" s="10">
        <v>44322</v>
      </c>
    </row>
    <row r="2000" spans="1:4" x14ac:dyDescent="0.25">
      <c r="A2000" s="1">
        <v>8</v>
      </c>
      <c r="B2000" s="9" t="s">
        <v>5065</v>
      </c>
      <c r="C2000" t="s">
        <v>18</v>
      </c>
      <c r="D2000" s="10">
        <v>44342</v>
      </c>
    </row>
    <row r="2001" spans="1:4" hidden="1" x14ac:dyDescent="0.25">
      <c r="A2001" s="1">
        <v>9</v>
      </c>
      <c r="B2001" s="9" t="s">
        <v>5065</v>
      </c>
      <c r="C2001" t="s">
        <v>18</v>
      </c>
      <c r="D2001" s="10">
        <v>42508</v>
      </c>
    </row>
    <row r="2002" spans="1:4" hidden="1" x14ac:dyDescent="0.25">
      <c r="A2002" s="1">
        <v>3</v>
      </c>
      <c r="B2002" s="9" t="s">
        <v>5064</v>
      </c>
      <c r="C2002" t="s">
        <v>18</v>
      </c>
      <c r="D2002" s="10">
        <v>44281</v>
      </c>
    </row>
    <row r="2003" spans="1:4" hidden="1" x14ac:dyDescent="0.25">
      <c r="A2003" s="1">
        <v>4</v>
      </c>
      <c r="B2003" s="9" t="s">
        <v>5064</v>
      </c>
      <c r="C2003" t="s">
        <v>18</v>
      </c>
      <c r="D2003" s="10">
        <v>44449</v>
      </c>
    </row>
    <row r="2004" spans="1:4" x14ac:dyDescent="0.25">
      <c r="A2004" s="1">
        <v>6</v>
      </c>
      <c r="B2004" s="9" t="s">
        <v>5065</v>
      </c>
      <c r="C2004" t="s">
        <v>18</v>
      </c>
      <c r="D2004" s="10">
        <v>44522</v>
      </c>
    </row>
    <row r="2005" spans="1:4" hidden="1" x14ac:dyDescent="0.25">
      <c r="A2005" s="1">
        <v>0</v>
      </c>
      <c r="B2005" s="9" t="s">
        <v>5064</v>
      </c>
      <c r="C2005" t="s">
        <v>18</v>
      </c>
      <c r="D2005" s="10">
        <v>44509</v>
      </c>
    </row>
    <row r="2006" spans="1:4" hidden="1" x14ac:dyDescent="0.25">
      <c r="A2006" s="1">
        <v>1</v>
      </c>
      <c r="B2006" s="9" t="s">
        <v>5064</v>
      </c>
      <c r="C2006" t="s">
        <v>18</v>
      </c>
      <c r="D2006" s="10">
        <v>43756</v>
      </c>
    </row>
    <row r="2007" spans="1:4" hidden="1" x14ac:dyDescent="0.25">
      <c r="A2007" s="1">
        <v>2</v>
      </c>
      <c r="B2007" s="9" t="s">
        <v>5064</v>
      </c>
      <c r="C2007" t="s">
        <v>18</v>
      </c>
      <c r="D2007" s="10">
        <v>44253</v>
      </c>
    </row>
    <row r="2008" spans="1:4" x14ac:dyDescent="0.25">
      <c r="A2008" s="1">
        <v>9</v>
      </c>
      <c r="B2008" s="9" t="s">
        <v>5065</v>
      </c>
      <c r="C2008" t="s">
        <v>18</v>
      </c>
      <c r="D2008" s="10">
        <v>44249</v>
      </c>
    </row>
    <row r="2009" spans="1:4" hidden="1" x14ac:dyDescent="0.25">
      <c r="A2009" s="1">
        <v>3</v>
      </c>
      <c r="B2009" s="9" t="s">
        <v>5064</v>
      </c>
      <c r="C2009" t="s">
        <v>18</v>
      </c>
      <c r="D2009" s="10">
        <v>44441</v>
      </c>
    </row>
    <row r="2010" spans="1:4" hidden="1" x14ac:dyDescent="0.25">
      <c r="A2010" s="1">
        <v>4</v>
      </c>
      <c r="B2010" s="9" t="s">
        <v>5064</v>
      </c>
      <c r="C2010" t="s">
        <v>18</v>
      </c>
      <c r="D2010" s="10">
        <v>44340</v>
      </c>
    </row>
    <row r="2011" spans="1:4" hidden="1" x14ac:dyDescent="0.25">
      <c r="A2011" s="1">
        <v>5</v>
      </c>
      <c r="B2011" s="9" t="s">
        <v>5065</v>
      </c>
      <c r="C2011" t="s">
        <v>18</v>
      </c>
      <c r="D2011" s="10">
        <v>41269</v>
      </c>
    </row>
    <row r="2012" spans="1:4" x14ac:dyDescent="0.25">
      <c r="A2012" s="1">
        <v>6</v>
      </c>
      <c r="B2012" s="9" t="s">
        <v>5065</v>
      </c>
      <c r="C2012" t="s">
        <v>18</v>
      </c>
      <c r="D2012" s="10">
        <v>44264</v>
      </c>
    </row>
    <row r="2013" spans="1:4" x14ac:dyDescent="0.25">
      <c r="A2013" s="1">
        <v>8</v>
      </c>
      <c r="B2013" s="9" t="s">
        <v>5065</v>
      </c>
      <c r="C2013" t="s">
        <v>18</v>
      </c>
      <c r="D2013" s="10">
        <v>44349</v>
      </c>
    </row>
    <row r="2014" spans="1:4" x14ac:dyDescent="0.25">
      <c r="A2014" s="1">
        <v>9</v>
      </c>
      <c r="B2014" s="9" t="s">
        <v>5065</v>
      </c>
      <c r="C2014" t="s">
        <v>18</v>
      </c>
      <c r="D2014" s="10">
        <v>44229</v>
      </c>
    </row>
    <row r="2015" spans="1:4" hidden="1" x14ac:dyDescent="0.25">
      <c r="A2015" s="1">
        <v>0</v>
      </c>
      <c r="B2015" s="9" t="s">
        <v>5064</v>
      </c>
      <c r="C2015" t="s">
        <v>18</v>
      </c>
      <c r="D2015" s="10">
        <v>44218</v>
      </c>
    </row>
    <row r="2016" spans="1:4" hidden="1" x14ac:dyDescent="0.25">
      <c r="A2016" s="1">
        <v>1</v>
      </c>
      <c r="B2016" s="9" t="s">
        <v>5064</v>
      </c>
      <c r="C2016" t="s">
        <v>18</v>
      </c>
      <c r="D2016" s="10">
        <v>44411</v>
      </c>
    </row>
    <row r="2017" spans="1:4" hidden="1" x14ac:dyDescent="0.25">
      <c r="A2017" s="1">
        <v>3</v>
      </c>
      <c r="B2017" s="9" t="s">
        <v>5064</v>
      </c>
      <c r="C2017" t="s">
        <v>143</v>
      </c>
      <c r="D2017" s="10">
        <v>40907</v>
      </c>
    </row>
    <row r="2018" spans="1:4" hidden="1" x14ac:dyDescent="0.25">
      <c r="A2018" s="1">
        <v>4</v>
      </c>
      <c r="B2018" s="9" t="s">
        <v>5064</v>
      </c>
      <c r="C2018" t="s">
        <v>18</v>
      </c>
      <c r="D2018" s="10">
        <v>44229</v>
      </c>
    </row>
    <row r="2019" spans="1:4" hidden="1" x14ac:dyDescent="0.25">
      <c r="A2019" s="1">
        <v>5</v>
      </c>
      <c r="B2019" s="9" t="s">
        <v>5065</v>
      </c>
      <c r="C2019" t="s">
        <v>18</v>
      </c>
      <c r="D2019" s="10">
        <v>40892</v>
      </c>
    </row>
    <row r="2020" spans="1:4" x14ac:dyDescent="0.25">
      <c r="A2020" s="1">
        <v>8</v>
      </c>
      <c r="B2020" s="9" t="s">
        <v>5065</v>
      </c>
      <c r="C2020" t="s">
        <v>18</v>
      </c>
      <c r="D2020" s="10">
        <v>44247</v>
      </c>
    </row>
    <row r="2021" spans="1:4" x14ac:dyDescent="0.25">
      <c r="A2021" s="1">
        <v>9</v>
      </c>
      <c r="B2021" s="9" t="s">
        <v>5065</v>
      </c>
      <c r="C2021" t="s">
        <v>18</v>
      </c>
      <c r="D2021" s="10">
        <v>44511</v>
      </c>
    </row>
    <row r="2022" spans="1:4" hidden="1" x14ac:dyDescent="0.25">
      <c r="A2022" s="1">
        <v>3</v>
      </c>
      <c r="B2022" s="9" t="s">
        <v>5064</v>
      </c>
      <c r="C2022" t="s">
        <v>18</v>
      </c>
      <c r="D2022" s="10">
        <v>44091</v>
      </c>
    </row>
    <row r="2023" spans="1:4" hidden="1" x14ac:dyDescent="0.25">
      <c r="A2023" s="1">
        <v>1</v>
      </c>
      <c r="B2023" s="9" t="s">
        <v>5064</v>
      </c>
      <c r="C2023" t="s">
        <v>18</v>
      </c>
      <c r="D2023" s="10">
        <v>44399</v>
      </c>
    </row>
    <row r="2024" spans="1:4" x14ac:dyDescent="0.25">
      <c r="A2024" s="1">
        <v>7</v>
      </c>
      <c r="B2024" s="9" t="s">
        <v>5065</v>
      </c>
      <c r="C2024" t="s">
        <v>18</v>
      </c>
      <c r="D2024" s="10">
        <v>44364</v>
      </c>
    </row>
    <row r="2025" spans="1:4" x14ac:dyDescent="0.25">
      <c r="A2025" s="1">
        <v>9</v>
      </c>
      <c r="B2025" s="9" t="s">
        <v>5065</v>
      </c>
      <c r="C2025" t="s">
        <v>18</v>
      </c>
      <c r="D2025" s="10">
        <v>44251</v>
      </c>
    </row>
    <row r="2026" spans="1:4" hidden="1" x14ac:dyDescent="0.25">
      <c r="A2026" s="1">
        <v>1</v>
      </c>
      <c r="B2026" s="9" t="s">
        <v>5064</v>
      </c>
      <c r="C2026" t="s">
        <v>18</v>
      </c>
      <c r="D2026" s="10">
        <v>40907</v>
      </c>
    </row>
    <row r="2027" spans="1:4" hidden="1" x14ac:dyDescent="0.25">
      <c r="A2027" s="1">
        <v>4</v>
      </c>
      <c r="B2027" s="9" t="s">
        <v>5064</v>
      </c>
      <c r="C2027" t="s">
        <v>18</v>
      </c>
      <c r="D2027" s="10">
        <v>44364</v>
      </c>
    </row>
    <row r="2028" spans="1:4" x14ac:dyDescent="0.25">
      <c r="A2028" s="1">
        <v>5</v>
      </c>
      <c r="B2028" s="9" t="s">
        <v>5065</v>
      </c>
      <c r="C2028" t="s">
        <v>18</v>
      </c>
      <c r="D2028" s="10">
        <v>44377</v>
      </c>
    </row>
    <row r="2029" spans="1:4" x14ac:dyDescent="0.25">
      <c r="A2029" s="1">
        <v>6</v>
      </c>
      <c r="B2029" s="9" t="s">
        <v>5065</v>
      </c>
      <c r="C2029" t="s">
        <v>18</v>
      </c>
      <c r="D2029" s="10">
        <v>44486</v>
      </c>
    </row>
    <row r="2030" spans="1:4" x14ac:dyDescent="0.25">
      <c r="A2030" s="1">
        <v>8</v>
      </c>
      <c r="B2030" s="9" t="s">
        <v>5065</v>
      </c>
      <c r="C2030" t="s">
        <v>18</v>
      </c>
      <c r="D2030" s="10">
        <v>44463</v>
      </c>
    </row>
    <row r="2031" spans="1:4" hidden="1" x14ac:dyDescent="0.25">
      <c r="A2031" s="1">
        <v>9</v>
      </c>
      <c r="B2031" s="9" t="s">
        <v>5065</v>
      </c>
      <c r="C2031" t="s">
        <v>18</v>
      </c>
      <c r="D2031" s="10">
        <v>43934</v>
      </c>
    </row>
    <row r="2032" spans="1:4" hidden="1" x14ac:dyDescent="0.25">
      <c r="A2032" s="1">
        <v>3</v>
      </c>
      <c r="B2032" s="9" t="s">
        <v>5064</v>
      </c>
      <c r="C2032" t="s">
        <v>18</v>
      </c>
      <c r="D2032" s="10">
        <v>44252</v>
      </c>
    </row>
    <row r="2033" spans="1:4" hidden="1" x14ac:dyDescent="0.25">
      <c r="A2033" s="1">
        <v>5</v>
      </c>
      <c r="B2033" s="9" t="s">
        <v>5065</v>
      </c>
      <c r="C2033" t="s">
        <v>18</v>
      </c>
      <c r="D2033" s="10">
        <v>43964</v>
      </c>
    </row>
    <row r="2034" spans="1:4" hidden="1" x14ac:dyDescent="0.25">
      <c r="A2034" s="1">
        <v>7</v>
      </c>
      <c r="B2034" s="9" t="s">
        <v>5065</v>
      </c>
      <c r="C2034" t="s">
        <v>143</v>
      </c>
      <c r="D2034" s="10">
        <v>44158</v>
      </c>
    </row>
    <row r="2035" spans="1:4" hidden="1" x14ac:dyDescent="0.25">
      <c r="A2035" s="1">
        <v>8</v>
      </c>
      <c r="B2035" s="9" t="s">
        <v>5065</v>
      </c>
      <c r="C2035" t="s">
        <v>18</v>
      </c>
      <c r="D2035" s="10">
        <v>43951</v>
      </c>
    </row>
    <row r="2036" spans="1:4" x14ac:dyDescent="0.25">
      <c r="A2036" s="1">
        <v>9</v>
      </c>
      <c r="B2036" s="9" t="s">
        <v>5065</v>
      </c>
      <c r="C2036" t="s">
        <v>18</v>
      </c>
      <c r="D2036" s="10">
        <v>44312</v>
      </c>
    </row>
    <row r="2037" spans="1:4" hidden="1" x14ac:dyDescent="0.25">
      <c r="A2037" s="1">
        <v>0</v>
      </c>
      <c r="B2037" s="9" t="s">
        <v>5064</v>
      </c>
      <c r="C2037" t="s">
        <v>18</v>
      </c>
      <c r="D2037" s="10">
        <v>43202</v>
      </c>
    </row>
    <row r="2038" spans="1:4" hidden="1" x14ac:dyDescent="0.25">
      <c r="A2038" s="1">
        <v>2</v>
      </c>
      <c r="B2038" s="9" t="s">
        <v>5064</v>
      </c>
      <c r="C2038" t="s">
        <v>18</v>
      </c>
      <c r="D2038" s="10">
        <v>44368</v>
      </c>
    </row>
    <row r="2039" spans="1:4" hidden="1" x14ac:dyDescent="0.25">
      <c r="A2039" s="1">
        <v>3</v>
      </c>
      <c r="B2039" s="9" t="s">
        <v>5064</v>
      </c>
      <c r="C2039" t="s">
        <v>143</v>
      </c>
      <c r="D2039" s="10">
        <v>40630</v>
      </c>
    </row>
    <row r="2040" spans="1:4" hidden="1" x14ac:dyDescent="0.25">
      <c r="A2040" s="1">
        <v>5</v>
      </c>
      <c r="B2040" s="9" t="s">
        <v>5065</v>
      </c>
      <c r="C2040" t="s">
        <v>18</v>
      </c>
      <c r="D2040" s="10">
        <v>44125</v>
      </c>
    </row>
    <row r="2041" spans="1:4" x14ac:dyDescent="0.25">
      <c r="A2041" s="1">
        <v>8</v>
      </c>
      <c r="B2041" s="9" t="s">
        <v>5065</v>
      </c>
      <c r="C2041" t="s">
        <v>18</v>
      </c>
      <c r="D2041" s="10">
        <v>44337</v>
      </c>
    </row>
    <row r="2042" spans="1:4" hidden="1" x14ac:dyDescent="0.25">
      <c r="A2042" s="1">
        <v>9</v>
      </c>
      <c r="B2042" s="9" t="s">
        <v>5065</v>
      </c>
      <c r="C2042" t="s">
        <v>18</v>
      </c>
      <c r="D2042" s="10">
        <v>40892</v>
      </c>
    </row>
    <row r="2043" spans="1:4" hidden="1" x14ac:dyDescent="0.25">
      <c r="A2043" s="1">
        <v>2</v>
      </c>
      <c r="B2043" s="9" t="s">
        <v>5064</v>
      </c>
      <c r="C2043" t="s">
        <v>18</v>
      </c>
      <c r="D2043" s="10">
        <v>44490</v>
      </c>
    </row>
    <row r="2044" spans="1:4" x14ac:dyDescent="0.25">
      <c r="A2044" s="1">
        <v>6</v>
      </c>
      <c r="B2044" s="9" t="s">
        <v>5065</v>
      </c>
      <c r="C2044" t="s">
        <v>18</v>
      </c>
      <c r="D2044" s="10">
        <v>44249</v>
      </c>
    </row>
    <row r="2045" spans="1:4" hidden="1" x14ac:dyDescent="0.25">
      <c r="A2045" s="1">
        <v>3</v>
      </c>
      <c r="B2045" s="9" t="s">
        <v>5064</v>
      </c>
      <c r="C2045" t="s">
        <v>18</v>
      </c>
      <c r="D2045" s="10">
        <v>44420</v>
      </c>
    </row>
    <row r="2046" spans="1:4" hidden="1" x14ac:dyDescent="0.25">
      <c r="A2046" s="1">
        <v>5</v>
      </c>
      <c r="B2046" s="9" t="s">
        <v>5065</v>
      </c>
      <c r="C2046" t="s">
        <v>143</v>
      </c>
      <c r="D2046" s="10">
        <v>41269</v>
      </c>
    </row>
    <row r="2047" spans="1:4" hidden="1" x14ac:dyDescent="0.25">
      <c r="A2047" s="1">
        <v>0</v>
      </c>
      <c r="B2047" s="9" t="s">
        <v>5064</v>
      </c>
      <c r="C2047" t="s">
        <v>18</v>
      </c>
      <c r="D2047" s="10">
        <v>44065</v>
      </c>
    </row>
    <row r="2048" spans="1:4" hidden="1" x14ac:dyDescent="0.25">
      <c r="A2048" s="1">
        <v>9</v>
      </c>
      <c r="B2048" s="9" t="s">
        <v>5065</v>
      </c>
      <c r="C2048" t="s">
        <v>143</v>
      </c>
      <c r="D2048" s="10">
        <v>41269</v>
      </c>
    </row>
    <row r="2049" spans="1:4" x14ac:dyDescent="0.25">
      <c r="A2049" s="1">
        <v>7</v>
      </c>
      <c r="B2049" s="9" t="s">
        <v>5065</v>
      </c>
      <c r="C2049" t="s">
        <v>18</v>
      </c>
      <c r="D2049" s="10">
        <v>44256</v>
      </c>
    </row>
    <row r="2050" spans="1:4" x14ac:dyDescent="0.25">
      <c r="A2050" s="1">
        <v>9</v>
      </c>
      <c r="B2050" s="9" t="s">
        <v>5065</v>
      </c>
      <c r="C2050" t="s">
        <v>18</v>
      </c>
      <c r="D2050" s="10">
        <v>44348</v>
      </c>
    </row>
    <row r="2051" spans="1:4" x14ac:dyDescent="0.25">
      <c r="A2051" s="1">
        <v>5</v>
      </c>
      <c r="B2051" s="9" t="s">
        <v>5065</v>
      </c>
      <c r="C2051" t="s">
        <v>18</v>
      </c>
      <c r="D2051" s="10">
        <v>44378</v>
      </c>
    </row>
    <row r="2052" spans="1:4" hidden="1" x14ac:dyDescent="0.25">
      <c r="A2052" s="1">
        <v>2</v>
      </c>
      <c r="B2052" s="9" t="s">
        <v>5064</v>
      </c>
      <c r="C2052" t="s">
        <v>18</v>
      </c>
      <c r="D2052" s="10">
        <v>43685</v>
      </c>
    </row>
    <row r="2053" spans="1:4" x14ac:dyDescent="0.25">
      <c r="A2053" s="1">
        <v>7</v>
      </c>
      <c r="B2053" s="9" t="s">
        <v>5065</v>
      </c>
      <c r="C2053" t="s">
        <v>18</v>
      </c>
      <c r="D2053" s="10">
        <v>44219</v>
      </c>
    </row>
    <row r="2054" spans="1:4" hidden="1" x14ac:dyDescent="0.25">
      <c r="A2054" s="1">
        <v>0</v>
      </c>
      <c r="B2054" s="9" t="s">
        <v>5064</v>
      </c>
      <c r="C2054" t="s">
        <v>143</v>
      </c>
      <c r="D2054" s="10">
        <v>41269</v>
      </c>
    </row>
    <row r="2055" spans="1:4" hidden="1" x14ac:dyDescent="0.25">
      <c r="A2055" s="1">
        <v>3</v>
      </c>
      <c r="B2055" s="9" t="s">
        <v>5064</v>
      </c>
      <c r="C2055" t="s">
        <v>143</v>
      </c>
      <c r="D2055" s="10">
        <v>41323</v>
      </c>
    </row>
    <row r="2056" spans="1:4" hidden="1" x14ac:dyDescent="0.25">
      <c r="A2056" s="1">
        <v>4</v>
      </c>
      <c r="B2056" s="9" t="s">
        <v>5064</v>
      </c>
      <c r="C2056" t="s">
        <v>143</v>
      </c>
      <c r="D2056" s="10">
        <v>40907</v>
      </c>
    </row>
    <row r="2057" spans="1:4" hidden="1" x14ac:dyDescent="0.25">
      <c r="A2057" s="1">
        <v>9</v>
      </c>
      <c r="B2057" s="9" t="s">
        <v>5065</v>
      </c>
      <c r="C2057" t="s">
        <v>143</v>
      </c>
      <c r="D2057" s="10">
        <v>41269</v>
      </c>
    </row>
    <row r="2058" spans="1:4" hidden="1" x14ac:dyDescent="0.25">
      <c r="A2058" s="1">
        <v>9</v>
      </c>
      <c r="B2058" s="9" t="s">
        <v>5065</v>
      </c>
      <c r="C2058" t="s">
        <v>143</v>
      </c>
      <c r="D2058" s="10">
        <v>41269</v>
      </c>
    </row>
    <row r="2059" spans="1:4" hidden="1" x14ac:dyDescent="0.25">
      <c r="A2059" s="1">
        <v>9</v>
      </c>
      <c r="B2059" s="9" t="s">
        <v>5065</v>
      </c>
      <c r="C2059" t="s">
        <v>143</v>
      </c>
      <c r="D2059" s="10">
        <v>40907</v>
      </c>
    </row>
    <row r="2060" spans="1:4" hidden="1" x14ac:dyDescent="0.25">
      <c r="A2060" s="1">
        <v>0</v>
      </c>
      <c r="B2060" s="9" t="s">
        <v>5064</v>
      </c>
      <c r="C2060" t="s">
        <v>18</v>
      </c>
      <c r="D2060" s="10">
        <v>44089</v>
      </c>
    </row>
    <row r="2061" spans="1:4" hidden="1" x14ac:dyDescent="0.25">
      <c r="A2061" s="1">
        <v>1</v>
      </c>
      <c r="B2061" s="9" t="s">
        <v>5064</v>
      </c>
      <c r="C2061" t="s">
        <v>143</v>
      </c>
      <c r="D2061" s="10">
        <v>40907</v>
      </c>
    </row>
    <row r="2062" spans="1:4" hidden="1" x14ac:dyDescent="0.25">
      <c r="A2062" s="1">
        <v>4</v>
      </c>
      <c r="B2062" s="9" t="s">
        <v>5064</v>
      </c>
      <c r="C2062" t="s">
        <v>18</v>
      </c>
      <c r="D2062" s="10">
        <v>44393</v>
      </c>
    </row>
    <row r="2063" spans="1:4" hidden="1" x14ac:dyDescent="0.25">
      <c r="A2063" s="1">
        <v>5</v>
      </c>
      <c r="B2063" s="9" t="s">
        <v>5065</v>
      </c>
      <c r="C2063" t="s">
        <v>143</v>
      </c>
      <c r="D2063" s="10">
        <v>41269</v>
      </c>
    </row>
    <row r="2064" spans="1:4" hidden="1" x14ac:dyDescent="0.25">
      <c r="A2064" s="1">
        <v>5</v>
      </c>
      <c r="B2064" s="9" t="s">
        <v>5065</v>
      </c>
      <c r="C2064" t="s">
        <v>143</v>
      </c>
      <c r="D2064" s="10">
        <v>40907</v>
      </c>
    </row>
    <row r="2065" spans="1:4" x14ac:dyDescent="0.25">
      <c r="A2065" s="1">
        <v>7</v>
      </c>
      <c r="B2065" s="9" t="s">
        <v>5065</v>
      </c>
      <c r="C2065" t="s">
        <v>18</v>
      </c>
      <c r="D2065" s="10">
        <v>44377</v>
      </c>
    </row>
    <row r="2066" spans="1:4" hidden="1" x14ac:dyDescent="0.25">
      <c r="A2066" s="1">
        <v>6</v>
      </c>
      <c r="B2066" s="9" t="s">
        <v>5065</v>
      </c>
      <c r="C2066" t="s">
        <v>143</v>
      </c>
      <c r="D2066" s="10">
        <v>41269</v>
      </c>
    </row>
    <row r="2067" spans="1:4" hidden="1" x14ac:dyDescent="0.25">
      <c r="A2067" s="1">
        <v>0</v>
      </c>
      <c r="B2067" s="9" t="s">
        <v>5064</v>
      </c>
      <c r="C2067" t="s">
        <v>18</v>
      </c>
      <c r="D2067" s="10">
        <v>44057</v>
      </c>
    </row>
    <row r="2068" spans="1:4" hidden="1" x14ac:dyDescent="0.25">
      <c r="A2068" s="1">
        <v>4</v>
      </c>
      <c r="B2068" s="9" t="s">
        <v>5064</v>
      </c>
      <c r="C2068" t="s">
        <v>143</v>
      </c>
      <c r="D2068" s="10">
        <v>40907</v>
      </c>
    </row>
    <row r="2069" spans="1:4" hidden="1" x14ac:dyDescent="0.25">
      <c r="A2069" s="1">
        <v>1</v>
      </c>
      <c r="B2069" s="9" t="s">
        <v>5064</v>
      </c>
      <c r="C2069" t="s">
        <v>143</v>
      </c>
      <c r="D2069" s="10">
        <v>41180</v>
      </c>
    </row>
    <row r="2070" spans="1:4" hidden="1" x14ac:dyDescent="0.25">
      <c r="A2070" s="1">
        <v>7</v>
      </c>
      <c r="B2070" s="9" t="s">
        <v>5065</v>
      </c>
      <c r="C2070" t="s">
        <v>143</v>
      </c>
      <c r="D2070" s="10">
        <v>41269</v>
      </c>
    </row>
    <row r="2071" spans="1:4" hidden="1" x14ac:dyDescent="0.25">
      <c r="A2071" s="1">
        <v>7</v>
      </c>
      <c r="B2071" s="9" t="s">
        <v>5065</v>
      </c>
      <c r="C2071" t="s">
        <v>143</v>
      </c>
      <c r="D2071" s="10">
        <v>41269</v>
      </c>
    </row>
    <row r="2072" spans="1:4" hidden="1" x14ac:dyDescent="0.25">
      <c r="A2072" s="1">
        <v>5</v>
      </c>
      <c r="B2072" s="9" t="s">
        <v>5065</v>
      </c>
      <c r="C2072" t="s">
        <v>143</v>
      </c>
      <c r="D2072" s="10">
        <v>41184</v>
      </c>
    </row>
    <row r="2073" spans="1:4" hidden="1" x14ac:dyDescent="0.25">
      <c r="A2073" s="1">
        <v>8</v>
      </c>
      <c r="B2073" s="9" t="s">
        <v>5065</v>
      </c>
      <c r="C2073" t="s">
        <v>143</v>
      </c>
      <c r="D2073" s="10">
        <v>41269</v>
      </c>
    </row>
    <row r="2074" spans="1:4" hidden="1" x14ac:dyDescent="0.25">
      <c r="A2074" s="1">
        <v>2</v>
      </c>
      <c r="B2074" s="9" t="s">
        <v>5064</v>
      </c>
      <c r="C2074" t="s">
        <v>18</v>
      </c>
      <c r="D2074" s="10">
        <v>44256</v>
      </c>
    </row>
    <row r="2075" spans="1:4" hidden="1" x14ac:dyDescent="0.25">
      <c r="A2075" s="1">
        <v>3</v>
      </c>
      <c r="B2075" s="9" t="s">
        <v>5064</v>
      </c>
      <c r="C2075" t="s">
        <v>143</v>
      </c>
      <c r="D2075" s="10">
        <v>41180</v>
      </c>
    </row>
    <row r="2076" spans="1:4" hidden="1" x14ac:dyDescent="0.25">
      <c r="A2076" s="1">
        <v>4</v>
      </c>
      <c r="B2076" s="9" t="s">
        <v>5064</v>
      </c>
      <c r="C2076" t="s">
        <v>18</v>
      </c>
      <c r="D2076" s="10">
        <v>44477</v>
      </c>
    </row>
    <row r="2077" spans="1:4" hidden="1" x14ac:dyDescent="0.25">
      <c r="A2077" s="1">
        <v>2</v>
      </c>
      <c r="B2077" s="9" t="s">
        <v>5064</v>
      </c>
      <c r="C2077" t="s">
        <v>143</v>
      </c>
      <c r="D2077" s="10">
        <v>41269</v>
      </c>
    </row>
    <row r="2078" spans="1:4" hidden="1" x14ac:dyDescent="0.25">
      <c r="A2078" s="1">
        <v>3</v>
      </c>
      <c r="B2078" s="9" t="s">
        <v>5064</v>
      </c>
      <c r="C2078" t="s">
        <v>143</v>
      </c>
      <c r="D2078" s="10">
        <v>40892</v>
      </c>
    </row>
    <row r="2079" spans="1:4" hidden="1" x14ac:dyDescent="0.25">
      <c r="A2079" s="1">
        <v>6</v>
      </c>
      <c r="B2079" s="9" t="s">
        <v>5065</v>
      </c>
      <c r="C2079" t="s">
        <v>143</v>
      </c>
      <c r="D2079" s="10">
        <v>41099</v>
      </c>
    </row>
    <row r="2080" spans="1:4" hidden="1" x14ac:dyDescent="0.25">
      <c r="A2080" s="1">
        <v>0</v>
      </c>
      <c r="B2080" s="9" t="s">
        <v>5064</v>
      </c>
      <c r="C2080" t="s">
        <v>143</v>
      </c>
      <c r="D2080" s="10">
        <v>41079</v>
      </c>
    </row>
    <row r="2081" spans="1:4" hidden="1" x14ac:dyDescent="0.25">
      <c r="A2081" s="1">
        <v>7</v>
      </c>
      <c r="B2081" s="9" t="s">
        <v>5065</v>
      </c>
      <c r="C2081" t="s">
        <v>143</v>
      </c>
      <c r="D2081" s="10">
        <v>40907</v>
      </c>
    </row>
    <row r="2082" spans="1:4" hidden="1" x14ac:dyDescent="0.25">
      <c r="A2082" s="1">
        <v>2</v>
      </c>
      <c r="B2082" s="9" t="s">
        <v>5064</v>
      </c>
      <c r="C2082" t="s">
        <v>143</v>
      </c>
      <c r="D2082" s="10">
        <v>40907</v>
      </c>
    </row>
    <row r="2083" spans="1:4" hidden="1" x14ac:dyDescent="0.25">
      <c r="A2083" s="1">
        <v>3</v>
      </c>
      <c r="B2083" s="9" t="s">
        <v>5064</v>
      </c>
      <c r="C2083" t="s">
        <v>143</v>
      </c>
      <c r="D2083" s="10">
        <v>41269</v>
      </c>
    </row>
    <row r="2084" spans="1:4" hidden="1" x14ac:dyDescent="0.25">
      <c r="A2084" s="1">
        <v>4</v>
      </c>
      <c r="B2084" s="9" t="s">
        <v>5064</v>
      </c>
      <c r="C2084" t="s">
        <v>143</v>
      </c>
      <c r="D2084" s="10">
        <v>41323</v>
      </c>
    </row>
    <row r="2085" spans="1:4" hidden="1" x14ac:dyDescent="0.25">
      <c r="A2085" s="1">
        <v>6</v>
      </c>
      <c r="B2085" s="9" t="s">
        <v>5065</v>
      </c>
      <c r="C2085" t="s">
        <v>143</v>
      </c>
      <c r="D2085" s="10">
        <v>41269</v>
      </c>
    </row>
    <row r="2086" spans="1:4" hidden="1" x14ac:dyDescent="0.25">
      <c r="A2086" s="1">
        <v>7</v>
      </c>
      <c r="B2086" s="9" t="s">
        <v>5065</v>
      </c>
      <c r="C2086" t="s">
        <v>143</v>
      </c>
      <c r="D2086" s="10">
        <v>41323</v>
      </c>
    </row>
    <row r="2087" spans="1:4" hidden="1" x14ac:dyDescent="0.25">
      <c r="A2087" s="1">
        <v>8</v>
      </c>
      <c r="B2087" s="9" t="s">
        <v>5065</v>
      </c>
      <c r="C2087" t="s">
        <v>143</v>
      </c>
      <c r="D2087" s="10">
        <v>41269</v>
      </c>
    </row>
    <row r="2088" spans="1:4" hidden="1" x14ac:dyDescent="0.25">
      <c r="A2088" s="1">
        <v>7</v>
      </c>
      <c r="B2088" s="9" t="s">
        <v>5065</v>
      </c>
      <c r="C2088" t="s">
        <v>18</v>
      </c>
      <c r="D2088" s="10">
        <v>41253</v>
      </c>
    </row>
    <row r="2089" spans="1:4" hidden="1" x14ac:dyDescent="0.25">
      <c r="A2089" s="1">
        <v>6</v>
      </c>
      <c r="B2089" s="9" t="s">
        <v>5065</v>
      </c>
      <c r="C2089" t="s">
        <v>143</v>
      </c>
      <c r="D2089" s="10">
        <v>41269</v>
      </c>
    </row>
    <row r="2090" spans="1:4" hidden="1" x14ac:dyDescent="0.25">
      <c r="A2090" s="1">
        <v>2</v>
      </c>
      <c r="B2090" s="9" t="s">
        <v>5064</v>
      </c>
      <c r="C2090" t="s">
        <v>143</v>
      </c>
      <c r="D2090" s="10">
        <v>40907</v>
      </c>
    </row>
    <row r="2091" spans="1:4" hidden="1" x14ac:dyDescent="0.25">
      <c r="A2091" s="1">
        <v>9</v>
      </c>
      <c r="B2091" s="9" t="s">
        <v>5065</v>
      </c>
      <c r="C2091" t="s">
        <v>18</v>
      </c>
      <c r="D2091" s="10">
        <v>44090</v>
      </c>
    </row>
    <row r="2092" spans="1:4" hidden="1" x14ac:dyDescent="0.25">
      <c r="A2092" s="1">
        <v>3</v>
      </c>
      <c r="B2092" s="9" t="s">
        <v>5064</v>
      </c>
      <c r="C2092" t="s">
        <v>143</v>
      </c>
      <c r="D2092" s="10">
        <v>41323</v>
      </c>
    </row>
    <row r="2093" spans="1:4" hidden="1" x14ac:dyDescent="0.25">
      <c r="A2093" s="1">
        <v>4</v>
      </c>
      <c r="B2093" s="9" t="s">
        <v>5064</v>
      </c>
      <c r="C2093" t="s">
        <v>18</v>
      </c>
      <c r="D2093" s="10">
        <v>40955</v>
      </c>
    </row>
    <row r="2094" spans="1:4" hidden="1" x14ac:dyDescent="0.25">
      <c r="A2094" s="1">
        <v>7</v>
      </c>
      <c r="B2094" s="9" t="s">
        <v>5065</v>
      </c>
      <c r="C2094" t="s">
        <v>143</v>
      </c>
      <c r="D2094" s="10">
        <v>41181</v>
      </c>
    </row>
    <row r="2095" spans="1:4" hidden="1" x14ac:dyDescent="0.25">
      <c r="A2095" s="1">
        <v>1</v>
      </c>
      <c r="B2095" s="9" t="s">
        <v>5064</v>
      </c>
      <c r="C2095" t="s">
        <v>143</v>
      </c>
      <c r="D2095" s="10">
        <v>40892</v>
      </c>
    </row>
    <row r="2096" spans="1:4" hidden="1" x14ac:dyDescent="0.25">
      <c r="A2096" s="1">
        <v>2</v>
      </c>
      <c r="B2096" s="9" t="s">
        <v>5064</v>
      </c>
      <c r="C2096" t="s">
        <v>143</v>
      </c>
      <c r="D2096" s="10">
        <v>40892</v>
      </c>
    </row>
    <row r="2097" spans="1:4" hidden="1" x14ac:dyDescent="0.25">
      <c r="A2097" s="1">
        <v>4</v>
      </c>
      <c r="B2097" s="9" t="s">
        <v>5064</v>
      </c>
      <c r="C2097" t="s">
        <v>18</v>
      </c>
      <c r="D2097" s="10">
        <v>44254</v>
      </c>
    </row>
    <row r="2098" spans="1:4" hidden="1" x14ac:dyDescent="0.25">
      <c r="A2098" s="1">
        <v>9</v>
      </c>
      <c r="B2098" s="9" t="s">
        <v>5065</v>
      </c>
      <c r="C2098" t="s">
        <v>143</v>
      </c>
      <c r="D2098" s="10">
        <v>40892</v>
      </c>
    </row>
    <row r="2099" spans="1:4" hidden="1" x14ac:dyDescent="0.25">
      <c r="A2099" s="1">
        <v>0</v>
      </c>
      <c r="B2099" s="9" t="s">
        <v>5064</v>
      </c>
      <c r="C2099" t="s">
        <v>143</v>
      </c>
      <c r="D2099" s="10">
        <v>40892</v>
      </c>
    </row>
    <row r="2100" spans="1:4" hidden="1" x14ac:dyDescent="0.25">
      <c r="A2100" s="1">
        <v>0</v>
      </c>
      <c r="B2100" s="9" t="s">
        <v>5064</v>
      </c>
      <c r="C2100" t="s">
        <v>143</v>
      </c>
      <c r="D2100" s="10">
        <v>40892</v>
      </c>
    </row>
    <row r="2101" spans="1:4" hidden="1" x14ac:dyDescent="0.25">
      <c r="A2101" s="1">
        <v>5</v>
      </c>
      <c r="B2101" s="9" t="s">
        <v>5065</v>
      </c>
      <c r="C2101" t="s">
        <v>18</v>
      </c>
      <c r="D2101" s="10">
        <v>43937</v>
      </c>
    </row>
    <row r="2102" spans="1:4" hidden="1" x14ac:dyDescent="0.25">
      <c r="A2102" s="1">
        <v>8</v>
      </c>
      <c r="B2102" s="9" t="s">
        <v>5065</v>
      </c>
      <c r="C2102" t="s">
        <v>143</v>
      </c>
      <c r="D2102" s="10">
        <v>41269</v>
      </c>
    </row>
    <row r="2103" spans="1:4" hidden="1" x14ac:dyDescent="0.25">
      <c r="A2103" s="1">
        <v>3</v>
      </c>
      <c r="B2103" s="9" t="s">
        <v>5064</v>
      </c>
      <c r="C2103" t="s">
        <v>18</v>
      </c>
      <c r="D2103" s="10">
        <v>44286</v>
      </c>
    </row>
    <row r="2104" spans="1:4" hidden="1" x14ac:dyDescent="0.25">
      <c r="A2104" s="1">
        <v>0</v>
      </c>
      <c r="B2104" s="9" t="s">
        <v>5064</v>
      </c>
      <c r="C2104" t="s">
        <v>143</v>
      </c>
      <c r="D2104" s="10">
        <v>40892</v>
      </c>
    </row>
    <row r="2105" spans="1:4" hidden="1" x14ac:dyDescent="0.25">
      <c r="A2105" s="1">
        <v>2</v>
      </c>
      <c r="B2105" s="9" t="s">
        <v>5064</v>
      </c>
      <c r="C2105" t="s">
        <v>143</v>
      </c>
      <c r="D2105" s="10">
        <v>40946</v>
      </c>
    </row>
    <row r="2106" spans="1:4" hidden="1" x14ac:dyDescent="0.25">
      <c r="A2106" s="1">
        <v>4</v>
      </c>
      <c r="B2106" s="9" t="s">
        <v>5064</v>
      </c>
      <c r="C2106" t="s">
        <v>18</v>
      </c>
      <c r="D2106" s="10">
        <v>44454</v>
      </c>
    </row>
    <row r="2107" spans="1:4" hidden="1" x14ac:dyDescent="0.25">
      <c r="A2107" s="1">
        <v>9</v>
      </c>
      <c r="B2107" s="9" t="s">
        <v>5065</v>
      </c>
      <c r="C2107" t="s">
        <v>143</v>
      </c>
      <c r="D2107" s="10">
        <v>41323</v>
      </c>
    </row>
    <row r="2108" spans="1:4" hidden="1" x14ac:dyDescent="0.25">
      <c r="A2108" s="1">
        <v>2</v>
      </c>
      <c r="B2108" s="9" t="s">
        <v>5064</v>
      </c>
      <c r="C2108" t="s">
        <v>18</v>
      </c>
      <c r="D2108" s="10">
        <v>43269</v>
      </c>
    </row>
    <row r="2109" spans="1:4" hidden="1" x14ac:dyDescent="0.25">
      <c r="A2109" s="1">
        <v>2</v>
      </c>
      <c r="B2109" s="9" t="s">
        <v>5064</v>
      </c>
      <c r="C2109" t="s">
        <v>143</v>
      </c>
      <c r="D2109" s="10">
        <v>40892</v>
      </c>
    </row>
    <row r="2110" spans="1:4" hidden="1" x14ac:dyDescent="0.25">
      <c r="A2110" s="1">
        <v>3</v>
      </c>
      <c r="B2110" s="9" t="s">
        <v>5064</v>
      </c>
      <c r="C2110" t="s">
        <v>18</v>
      </c>
      <c r="D2110" s="10">
        <v>44390</v>
      </c>
    </row>
    <row r="2111" spans="1:4" hidden="1" x14ac:dyDescent="0.25">
      <c r="A2111" s="1">
        <v>6</v>
      </c>
      <c r="B2111" s="9" t="s">
        <v>5065</v>
      </c>
      <c r="C2111" t="s">
        <v>143</v>
      </c>
      <c r="D2111" s="10">
        <v>40907</v>
      </c>
    </row>
    <row r="2112" spans="1:4" hidden="1" x14ac:dyDescent="0.25">
      <c r="A2112" s="1">
        <v>0</v>
      </c>
      <c r="B2112" s="9" t="s">
        <v>5064</v>
      </c>
      <c r="C2112" t="s">
        <v>143</v>
      </c>
      <c r="D2112" s="10">
        <v>41269</v>
      </c>
    </row>
    <row r="2113" spans="1:4" hidden="1" x14ac:dyDescent="0.25">
      <c r="A2113" s="1">
        <v>6</v>
      </c>
      <c r="B2113" s="9" t="s">
        <v>5065</v>
      </c>
      <c r="C2113" t="s">
        <v>143</v>
      </c>
      <c r="D2113" s="10">
        <v>41269</v>
      </c>
    </row>
    <row r="2114" spans="1:4" hidden="1" x14ac:dyDescent="0.25">
      <c r="A2114" s="1">
        <v>0</v>
      </c>
      <c r="B2114" s="9" t="s">
        <v>5064</v>
      </c>
      <c r="C2114" t="s">
        <v>18</v>
      </c>
      <c r="D2114" s="10">
        <v>43498</v>
      </c>
    </row>
    <row r="2115" spans="1:4" hidden="1" x14ac:dyDescent="0.25">
      <c r="A2115" s="1">
        <v>1</v>
      </c>
      <c r="B2115" s="9" t="s">
        <v>5064</v>
      </c>
      <c r="C2115" t="s">
        <v>143</v>
      </c>
      <c r="D2115" s="10">
        <v>40955</v>
      </c>
    </row>
    <row r="2116" spans="1:4" hidden="1" x14ac:dyDescent="0.25">
      <c r="A2116" s="1">
        <v>9</v>
      </c>
      <c r="B2116" s="9" t="s">
        <v>5065</v>
      </c>
      <c r="C2116" t="s">
        <v>143</v>
      </c>
      <c r="D2116" s="10">
        <v>40955</v>
      </c>
    </row>
    <row r="2117" spans="1:4" hidden="1" x14ac:dyDescent="0.25">
      <c r="A2117" s="1">
        <v>5</v>
      </c>
      <c r="B2117" s="9" t="s">
        <v>5065</v>
      </c>
      <c r="C2117" t="s">
        <v>143</v>
      </c>
      <c r="D2117" s="10">
        <v>40907</v>
      </c>
    </row>
    <row r="2118" spans="1:4" hidden="1" x14ac:dyDescent="0.25">
      <c r="A2118" s="1">
        <v>0</v>
      </c>
      <c r="B2118" s="9" t="s">
        <v>5064</v>
      </c>
      <c r="C2118" t="s">
        <v>143</v>
      </c>
      <c r="D2118" s="10">
        <v>41180</v>
      </c>
    </row>
    <row r="2119" spans="1:4" hidden="1" x14ac:dyDescent="0.25">
      <c r="A2119" s="1">
        <v>5</v>
      </c>
      <c r="B2119" s="9" t="s">
        <v>5065</v>
      </c>
      <c r="C2119" t="s">
        <v>143</v>
      </c>
      <c r="D2119" s="10">
        <v>40907</v>
      </c>
    </row>
    <row r="2120" spans="1:4" hidden="1" x14ac:dyDescent="0.25">
      <c r="A2120" s="1">
        <v>2</v>
      </c>
      <c r="B2120" s="9" t="s">
        <v>5064</v>
      </c>
      <c r="C2120" t="s">
        <v>143</v>
      </c>
      <c r="D2120" s="10">
        <v>41323</v>
      </c>
    </row>
    <row r="2121" spans="1:4" hidden="1" x14ac:dyDescent="0.25">
      <c r="A2121" s="1">
        <v>8</v>
      </c>
      <c r="B2121" s="9" t="s">
        <v>5065</v>
      </c>
      <c r="C2121" t="s">
        <v>143</v>
      </c>
      <c r="D2121" s="10">
        <v>41394</v>
      </c>
    </row>
    <row r="2122" spans="1:4" hidden="1" x14ac:dyDescent="0.25">
      <c r="A2122" s="1">
        <v>4</v>
      </c>
      <c r="B2122" s="9" t="s">
        <v>5064</v>
      </c>
      <c r="C2122" t="s">
        <v>143</v>
      </c>
      <c r="D2122" s="10">
        <v>41269</v>
      </c>
    </row>
    <row r="2123" spans="1:4" x14ac:dyDescent="0.25">
      <c r="A2123" s="1">
        <v>7</v>
      </c>
      <c r="B2123" s="9" t="s">
        <v>5065</v>
      </c>
      <c r="C2123" t="s">
        <v>18</v>
      </c>
      <c r="D2123" s="10">
        <v>44266</v>
      </c>
    </row>
    <row r="2124" spans="1:4" hidden="1" x14ac:dyDescent="0.25">
      <c r="A2124" s="1">
        <v>0</v>
      </c>
      <c r="B2124" s="9" t="s">
        <v>5064</v>
      </c>
      <c r="C2124" t="s">
        <v>143</v>
      </c>
      <c r="D2124" s="10">
        <v>40892</v>
      </c>
    </row>
    <row r="2125" spans="1:4" hidden="1" x14ac:dyDescent="0.25">
      <c r="A2125" s="1">
        <v>3</v>
      </c>
      <c r="B2125" s="9" t="s">
        <v>5064</v>
      </c>
      <c r="C2125" t="s">
        <v>143</v>
      </c>
      <c r="D2125" s="10">
        <v>41269</v>
      </c>
    </row>
    <row r="2126" spans="1:4" hidden="1" x14ac:dyDescent="0.25">
      <c r="A2126" s="1">
        <v>9</v>
      </c>
      <c r="B2126" s="9" t="s">
        <v>5065</v>
      </c>
      <c r="C2126" t="s">
        <v>143</v>
      </c>
      <c r="D2126" s="10">
        <v>41022</v>
      </c>
    </row>
    <row r="2127" spans="1:4" hidden="1" x14ac:dyDescent="0.25">
      <c r="A2127" s="1">
        <v>9</v>
      </c>
      <c r="B2127" s="9" t="s">
        <v>5065</v>
      </c>
      <c r="C2127" t="s">
        <v>143</v>
      </c>
      <c r="D2127" s="10">
        <v>41269</v>
      </c>
    </row>
    <row r="2128" spans="1:4" hidden="1" x14ac:dyDescent="0.25">
      <c r="A2128" s="1">
        <v>6</v>
      </c>
      <c r="B2128" s="9" t="s">
        <v>5065</v>
      </c>
      <c r="C2128" t="s">
        <v>143</v>
      </c>
      <c r="D2128" s="10">
        <v>40892</v>
      </c>
    </row>
    <row r="2129" spans="1:4" hidden="1" x14ac:dyDescent="0.25">
      <c r="A2129" s="1">
        <v>7</v>
      </c>
      <c r="B2129" s="9" t="s">
        <v>5065</v>
      </c>
      <c r="C2129" t="s">
        <v>143</v>
      </c>
      <c r="D2129" s="10">
        <v>40907</v>
      </c>
    </row>
    <row r="2130" spans="1:4" hidden="1" x14ac:dyDescent="0.25">
      <c r="A2130" s="1">
        <v>9</v>
      </c>
      <c r="B2130" s="9" t="s">
        <v>5065</v>
      </c>
      <c r="C2130" t="s">
        <v>143</v>
      </c>
      <c r="D2130" s="10">
        <v>40892</v>
      </c>
    </row>
    <row r="2131" spans="1:4" hidden="1" x14ac:dyDescent="0.25">
      <c r="A2131" s="1">
        <v>3</v>
      </c>
      <c r="B2131" s="9" t="s">
        <v>5064</v>
      </c>
      <c r="C2131" t="s">
        <v>143</v>
      </c>
      <c r="D2131" s="10">
        <v>40892</v>
      </c>
    </row>
    <row r="2132" spans="1:4" hidden="1" x14ac:dyDescent="0.25">
      <c r="A2132" s="1">
        <v>5</v>
      </c>
      <c r="B2132" s="9" t="s">
        <v>5065</v>
      </c>
      <c r="C2132" t="s">
        <v>143</v>
      </c>
      <c r="D2132" s="10">
        <v>40892</v>
      </c>
    </row>
    <row r="2133" spans="1:4" hidden="1" x14ac:dyDescent="0.25">
      <c r="A2133" s="1">
        <v>0</v>
      </c>
      <c r="B2133" s="9" t="s">
        <v>5064</v>
      </c>
      <c r="C2133" t="s">
        <v>143</v>
      </c>
      <c r="D2133" s="10">
        <v>41269</v>
      </c>
    </row>
    <row r="2134" spans="1:4" hidden="1" x14ac:dyDescent="0.25">
      <c r="A2134" s="1">
        <v>3</v>
      </c>
      <c r="B2134" s="9" t="s">
        <v>5064</v>
      </c>
      <c r="C2134" t="s">
        <v>143</v>
      </c>
      <c r="D2134" s="10">
        <v>40907</v>
      </c>
    </row>
    <row r="2135" spans="1:4" hidden="1" x14ac:dyDescent="0.25">
      <c r="A2135" s="1">
        <v>4</v>
      </c>
      <c r="B2135" s="9" t="s">
        <v>5064</v>
      </c>
      <c r="C2135" t="s">
        <v>143</v>
      </c>
      <c r="D2135" s="10">
        <v>41323</v>
      </c>
    </row>
    <row r="2136" spans="1:4" hidden="1" x14ac:dyDescent="0.25">
      <c r="A2136" s="1">
        <v>8</v>
      </c>
      <c r="B2136" s="9" t="s">
        <v>5065</v>
      </c>
      <c r="C2136" t="s">
        <v>143</v>
      </c>
      <c r="D2136" s="10">
        <v>40907</v>
      </c>
    </row>
    <row r="2137" spans="1:4" x14ac:dyDescent="0.25">
      <c r="A2137" s="1">
        <v>8</v>
      </c>
      <c r="B2137" s="9" t="s">
        <v>5065</v>
      </c>
      <c r="C2137" t="s">
        <v>18</v>
      </c>
      <c r="D2137" s="10">
        <v>44264</v>
      </c>
    </row>
    <row r="2138" spans="1:4" hidden="1" x14ac:dyDescent="0.25">
      <c r="A2138" s="1">
        <v>6</v>
      </c>
      <c r="B2138" s="9" t="s">
        <v>5065</v>
      </c>
      <c r="C2138" t="s">
        <v>143</v>
      </c>
      <c r="D2138" s="10">
        <v>40907</v>
      </c>
    </row>
    <row r="2139" spans="1:4" hidden="1" x14ac:dyDescent="0.25">
      <c r="A2139" s="1">
        <v>5</v>
      </c>
      <c r="B2139" s="9" t="s">
        <v>5065</v>
      </c>
      <c r="C2139" t="s">
        <v>143</v>
      </c>
      <c r="D2139" s="10">
        <v>40892</v>
      </c>
    </row>
    <row r="2140" spans="1:4" hidden="1" x14ac:dyDescent="0.25">
      <c r="A2140" s="1">
        <v>7</v>
      </c>
      <c r="B2140" s="9" t="s">
        <v>5065</v>
      </c>
      <c r="C2140" t="s">
        <v>143</v>
      </c>
      <c r="D2140" s="10">
        <v>40892</v>
      </c>
    </row>
    <row r="2141" spans="1:4" hidden="1" x14ac:dyDescent="0.25">
      <c r="A2141" s="1">
        <v>7</v>
      </c>
      <c r="B2141" s="9" t="s">
        <v>5065</v>
      </c>
      <c r="C2141" t="s">
        <v>143</v>
      </c>
      <c r="D2141" s="10">
        <v>41269</v>
      </c>
    </row>
    <row r="2142" spans="1:4" hidden="1" x14ac:dyDescent="0.25">
      <c r="A2142" s="1">
        <v>0</v>
      </c>
      <c r="B2142" s="9" t="s">
        <v>5064</v>
      </c>
      <c r="C2142" t="s">
        <v>143</v>
      </c>
      <c r="D2142" s="10">
        <v>41269</v>
      </c>
    </row>
    <row r="2143" spans="1:4" hidden="1" x14ac:dyDescent="0.25">
      <c r="A2143" s="1">
        <v>7</v>
      </c>
      <c r="B2143" s="9" t="s">
        <v>5065</v>
      </c>
      <c r="C2143" t="s">
        <v>143</v>
      </c>
      <c r="D2143" s="10">
        <v>41323</v>
      </c>
    </row>
    <row r="2144" spans="1:4" hidden="1" x14ac:dyDescent="0.25">
      <c r="A2144" s="1">
        <v>9</v>
      </c>
      <c r="B2144" s="9" t="s">
        <v>5065</v>
      </c>
      <c r="C2144" t="s">
        <v>143</v>
      </c>
      <c r="D2144" s="10">
        <v>41269</v>
      </c>
    </row>
    <row r="2145" spans="1:4" hidden="1" x14ac:dyDescent="0.25">
      <c r="A2145" s="1">
        <v>1</v>
      </c>
      <c r="B2145" s="9" t="s">
        <v>5064</v>
      </c>
      <c r="C2145" t="s">
        <v>143</v>
      </c>
      <c r="D2145" s="10">
        <v>41269</v>
      </c>
    </row>
    <row r="2146" spans="1:4" hidden="1" x14ac:dyDescent="0.25">
      <c r="A2146" s="1">
        <v>1</v>
      </c>
      <c r="B2146" s="9" t="s">
        <v>5064</v>
      </c>
      <c r="C2146" t="s">
        <v>143</v>
      </c>
      <c r="D2146" s="10">
        <v>40892</v>
      </c>
    </row>
    <row r="2147" spans="1:4" hidden="1" x14ac:dyDescent="0.25">
      <c r="A2147" s="1">
        <v>5</v>
      </c>
      <c r="B2147" s="9" t="s">
        <v>5065</v>
      </c>
      <c r="C2147" t="s">
        <v>143</v>
      </c>
      <c r="D2147" s="10">
        <v>41269</v>
      </c>
    </row>
    <row r="2148" spans="1:4" hidden="1" x14ac:dyDescent="0.25">
      <c r="A2148" s="1">
        <v>5</v>
      </c>
      <c r="B2148" s="9" t="s">
        <v>5065</v>
      </c>
      <c r="C2148" t="s">
        <v>143</v>
      </c>
      <c r="D2148" s="10">
        <v>41180</v>
      </c>
    </row>
    <row r="2149" spans="1:4" hidden="1" x14ac:dyDescent="0.25">
      <c r="A2149" s="1">
        <v>4</v>
      </c>
      <c r="B2149" s="9" t="s">
        <v>5064</v>
      </c>
      <c r="C2149" t="s">
        <v>143</v>
      </c>
      <c r="D2149" s="10">
        <v>41269</v>
      </c>
    </row>
    <row r="2150" spans="1:4" hidden="1" x14ac:dyDescent="0.25">
      <c r="A2150" s="1">
        <v>5</v>
      </c>
      <c r="B2150" s="9" t="s">
        <v>5065</v>
      </c>
      <c r="C2150" t="s">
        <v>18</v>
      </c>
      <c r="D2150" s="10">
        <v>44105</v>
      </c>
    </row>
    <row r="2151" spans="1:4" x14ac:dyDescent="0.25">
      <c r="A2151" s="1">
        <v>6</v>
      </c>
      <c r="B2151" s="9" t="s">
        <v>5065</v>
      </c>
      <c r="C2151" t="s">
        <v>18</v>
      </c>
      <c r="D2151" s="10">
        <v>44254</v>
      </c>
    </row>
    <row r="2152" spans="1:4" x14ac:dyDescent="0.25">
      <c r="A2152" s="1">
        <v>9</v>
      </c>
      <c r="B2152" s="9" t="s">
        <v>5065</v>
      </c>
      <c r="C2152" t="s">
        <v>18</v>
      </c>
      <c r="D2152" s="10">
        <v>44299</v>
      </c>
    </row>
    <row r="2153" spans="1:4" hidden="1" x14ac:dyDescent="0.25">
      <c r="A2153" s="1">
        <v>9</v>
      </c>
      <c r="B2153" s="9" t="s">
        <v>5065</v>
      </c>
      <c r="C2153" t="s">
        <v>18</v>
      </c>
      <c r="D2153" s="10">
        <v>41253</v>
      </c>
    </row>
    <row r="2154" spans="1:4" hidden="1" x14ac:dyDescent="0.25">
      <c r="A2154" s="1">
        <v>3</v>
      </c>
      <c r="B2154" s="9" t="s">
        <v>5064</v>
      </c>
      <c r="C2154" t="s">
        <v>18</v>
      </c>
      <c r="D2154" s="10">
        <v>44518</v>
      </c>
    </row>
    <row r="2155" spans="1:4" hidden="1" x14ac:dyDescent="0.25">
      <c r="A2155" s="1">
        <v>5</v>
      </c>
      <c r="B2155" s="9" t="s">
        <v>5065</v>
      </c>
      <c r="C2155" t="s">
        <v>18</v>
      </c>
      <c r="D2155" s="10">
        <v>41253</v>
      </c>
    </row>
    <row r="2156" spans="1:4" x14ac:dyDescent="0.25">
      <c r="A2156" s="1">
        <v>6</v>
      </c>
      <c r="B2156" s="9" t="s">
        <v>5065</v>
      </c>
      <c r="C2156" t="s">
        <v>18</v>
      </c>
      <c r="D2156" s="10">
        <v>44386</v>
      </c>
    </row>
    <row r="2157" spans="1:4" hidden="1" x14ac:dyDescent="0.25">
      <c r="A2157" s="1">
        <v>8</v>
      </c>
      <c r="B2157" s="9" t="s">
        <v>5065</v>
      </c>
      <c r="C2157" t="s">
        <v>18</v>
      </c>
      <c r="D2157" s="10">
        <v>40904</v>
      </c>
    </row>
    <row r="2158" spans="1:4" hidden="1" x14ac:dyDescent="0.25">
      <c r="A2158" s="1">
        <v>0</v>
      </c>
      <c r="B2158" s="9" t="s">
        <v>5064</v>
      </c>
      <c r="C2158" t="s">
        <v>18</v>
      </c>
      <c r="D2158" s="10">
        <v>44397</v>
      </c>
    </row>
    <row r="2159" spans="1:4" hidden="1" x14ac:dyDescent="0.25">
      <c r="A2159" s="1">
        <v>1</v>
      </c>
      <c r="B2159" s="9" t="s">
        <v>5064</v>
      </c>
      <c r="C2159" t="s">
        <v>143</v>
      </c>
      <c r="D2159" s="10">
        <v>40611</v>
      </c>
    </row>
    <row r="2160" spans="1:4" hidden="1" x14ac:dyDescent="0.25">
      <c r="A2160" s="1">
        <v>2</v>
      </c>
      <c r="B2160" s="9" t="s">
        <v>5064</v>
      </c>
      <c r="C2160" t="s">
        <v>143</v>
      </c>
      <c r="D2160" s="10">
        <v>40628</v>
      </c>
    </row>
    <row r="2161" spans="1:4" hidden="1" x14ac:dyDescent="0.25">
      <c r="A2161" s="1">
        <v>5</v>
      </c>
      <c r="B2161" s="9" t="s">
        <v>5065</v>
      </c>
      <c r="C2161" t="s">
        <v>18</v>
      </c>
      <c r="D2161" s="10">
        <v>43511</v>
      </c>
    </row>
    <row r="2162" spans="1:4" x14ac:dyDescent="0.25">
      <c r="A2162" s="1">
        <v>6</v>
      </c>
      <c r="B2162" s="9" t="s">
        <v>5065</v>
      </c>
      <c r="C2162" t="s">
        <v>18</v>
      </c>
      <c r="D2162" s="10">
        <v>44229</v>
      </c>
    </row>
    <row r="2163" spans="1:4" x14ac:dyDescent="0.25">
      <c r="A2163" s="1">
        <v>7</v>
      </c>
      <c r="B2163" s="9" t="s">
        <v>5065</v>
      </c>
      <c r="C2163" t="s">
        <v>18</v>
      </c>
      <c r="D2163" s="10">
        <v>44212</v>
      </c>
    </row>
    <row r="2164" spans="1:4" hidden="1" x14ac:dyDescent="0.25">
      <c r="A2164" s="1">
        <v>8</v>
      </c>
      <c r="B2164" s="9" t="s">
        <v>5065</v>
      </c>
      <c r="C2164" t="s">
        <v>18</v>
      </c>
      <c r="D2164" s="10">
        <v>41253</v>
      </c>
    </row>
    <row r="2165" spans="1:4" x14ac:dyDescent="0.25">
      <c r="A2165" s="1">
        <v>9</v>
      </c>
      <c r="B2165" s="9" t="s">
        <v>5065</v>
      </c>
      <c r="C2165" t="s">
        <v>18</v>
      </c>
      <c r="D2165" s="10">
        <v>44477</v>
      </c>
    </row>
    <row r="2166" spans="1:4" hidden="1" x14ac:dyDescent="0.25">
      <c r="A2166" s="1">
        <v>1</v>
      </c>
      <c r="B2166" s="9" t="s">
        <v>5064</v>
      </c>
      <c r="C2166" t="s">
        <v>18</v>
      </c>
      <c r="D2166" s="10">
        <v>44069</v>
      </c>
    </row>
    <row r="2167" spans="1:4" hidden="1" x14ac:dyDescent="0.25">
      <c r="A2167" s="1">
        <v>2</v>
      </c>
      <c r="B2167" s="9" t="s">
        <v>5064</v>
      </c>
      <c r="C2167" t="s">
        <v>143</v>
      </c>
      <c r="D2167" s="10">
        <v>40618</v>
      </c>
    </row>
    <row r="2168" spans="1:4" hidden="1" x14ac:dyDescent="0.25">
      <c r="A2168" s="1">
        <v>3</v>
      </c>
      <c r="B2168" s="9" t="s">
        <v>5064</v>
      </c>
      <c r="C2168" t="s">
        <v>143</v>
      </c>
      <c r="D2168" s="10">
        <v>40630</v>
      </c>
    </row>
    <row r="2169" spans="1:4" hidden="1" x14ac:dyDescent="0.25">
      <c r="A2169" s="1">
        <v>4</v>
      </c>
      <c r="B2169" s="9" t="s">
        <v>5064</v>
      </c>
      <c r="C2169" t="s">
        <v>18</v>
      </c>
      <c r="D2169" s="10">
        <v>44256</v>
      </c>
    </row>
    <row r="2170" spans="1:4" hidden="1" x14ac:dyDescent="0.25">
      <c r="A2170" s="1">
        <v>5</v>
      </c>
      <c r="B2170" s="9" t="s">
        <v>5065</v>
      </c>
      <c r="C2170" t="s">
        <v>143</v>
      </c>
      <c r="D2170" s="10">
        <v>40630</v>
      </c>
    </row>
    <row r="2171" spans="1:4" x14ac:dyDescent="0.25">
      <c r="A2171" s="1">
        <v>6</v>
      </c>
      <c r="B2171" s="9" t="s">
        <v>5065</v>
      </c>
      <c r="C2171" t="s">
        <v>18</v>
      </c>
      <c r="D2171" s="10">
        <v>44370</v>
      </c>
    </row>
    <row r="2172" spans="1:4" hidden="1" x14ac:dyDescent="0.25">
      <c r="A2172" s="1">
        <v>7</v>
      </c>
      <c r="B2172" s="9" t="s">
        <v>5065</v>
      </c>
      <c r="C2172" t="s">
        <v>143</v>
      </c>
      <c r="D2172" s="10">
        <v>40610</v>
      </c>
    </row>
    <row r="2173" spans="1:4" hidden="1" x14ac:dyDescent="0.25">
      <c r="A2173" s="1">
        <v>8</v>
      </c>
      <c r="B2173" s="9" t="s">
        <v>5065</v>
      </c>
      <c r="C2173" t="s">
        <v>143</v>
      </c>
      <c r="D2173" s="10">
        <v>40630</v>
      </c>
    </row>
    <row r="2174" spans="1:4" hidden="1" x14ac:dyDescent="0.25">
      <c r="A2174" s="1">
        <v>9</v>
      </c>
      <c r="B2174" s="9" t="s">
        <v>5065</v>
      </c>
      <c r="C2174" t="s">
        <v>18</v>
      </c>
      <c r="D2174" s="10">
        <v>40955</v>
      </c>
    </row>
    <row r="2175" spans="1:4" hidden="1" x14ac:dyDescent="0.25">
      <c r="A2175" s="1">
        <v>6</v>
      </c>
      <c r="B2175" s="9" t="s">
        <v>5065</v>
      </c>
      <c r="C2175" t="s">
        <v>143</v>
      </c>
      <c r="D2175" s="10">
        <v>41269</v>
      </c>
    </row>
    <row r="2176" spans="1:4" hidden="1" x14ac:dyDescent="0.25">
      <c r="A2176" s="1">
        <v>7</v>
      </c>
      <c r="B2176" s="9" t="s">
        <v>5065</v>
      </c>
      <c r="C2176" t="s">
        <v>18</v>
      </c>
      <c r="D2176" s="10">
        <v>44123</v>
      </c>
    </row>
    <row r="2177" spans="1:4" hidden="1" x14ac:dyDescent="0.25">
      <c r="A2177" s="1">
        <v>9</v>
      </c>
      <c r="B2177" s="9" t="s">
        <v>5065</v>
      </c>
      <c r="C2177" t="s">
        <v>143</v>
      </c>
      <c r="D2177" s="10">
        <v>40608</v>
      </c>
    </row>
    <row r="2178" spans="1:4" hidden="1" x14ac:dyDescent="0.25">
      <c r="A2178" s="1">
        <v>0</v>
      </c>
      <c r="B2178" s="9" t="s">
        <v>5064</v>
      </c>
      <c r="C2178" t="s">
        <v>18</v>
      </c>
      <c r="D2178" s="10">
        <v>41269</v>
      </c>
    </row>
    <row r="2179" spans="1:4" hidden="1" x14ac:dyDescent="0.25">
      <c r="A2179" s="1">
        <v>1</v>
      </c>
      <c r="B2179" s="9" t="s">
        <v>5064</v>
      </c>
      <c r="C2179" t="s">
        <v>143</v>
      </c>
      <c r="D2179" s="10">
        <v>40611</v>
      </c>
    </row>
    <row r="2180" spans="1:4" hidden="1" x14ac:dyDescent="0.25">
      <c r="A2180" s="1">
        <v>4</v>
      </c>
      <c r="B2180" s="9" t="s">
        <v>5064</v>
      </c>
      <c r="C2180" t="s">
        <v>18</v>
      </c>
      <c r="D2180" s="10">
        <v>44278</v>
      </c>
    </row>
    <row r="2181" spans="1:4" hidden="1" x14ac:dyDescent="0.25">
      <c r="A2181" s="1">
        <v>3</v>
      </c>
      <c r="B2181" s="9" t="s">
        <v>5064</v>
      </c>
      <c r="C2181" t="s">
        <v>18</v>
      </c>
      <c r="D2181" s="10">
        <v>44144</v>
      </c>
    </row>
    <row r="2182" spans="1:4" hidden="1" x14ac:dyDescent="0.25">
      <c r="A2182" s="1">
        <v>7</v>
      </c>
      <c r="B2182" s="9" t="s">
        <v>5065</v>
      </c>
      <c r="C2182" t="s">
        <v>18</v>
      </c>
      <c r="D2182" s="10">
        <v>41099</v>
      </c>
    </row>
    <row r="2183" spans="1:4" x14ac:dyDescent="0.25">
      <c r="A2183" s="1">
        <v>8</v>
      </c>
      <c r="B2183" s="9" t="s">
        <v>5065</v>
      </c>
      <c r="C2183" t="s">
        <v>18</v>
      </c>
      <c r="D2183" s="10">
        <v>44285</v>
      </c>
    </row>
    <row r="2184" spans="1:4" hidden="1" x14ac:dyDescent="0.25">
      <c r="A2184" s="1">
        <v>9</v>
      </c>
      <c r="B2184" s="9" t="s">
        <v>5065</v>
      </c>
      <c r="C2184" t="s">
        <v>143</v>
      </c>
      <c r="D2184" s="10">
        <v>40630</v>
      </c>
    </row>
    <row r="2185" spans="1:4" hidden="1" x14ac:dyDescent="0.25">
      <c r="A2185" s="1">
        <v>0</v>
      </c>
      <c r="B2185" s="9" t="s">
        <v>5064</v>
      </c>
      <c r="C2185" t="s">
        <v>143</v>
      </c>
      <c r="D2185" s="10">
        <v>40630</v>
      </c>
    </row>
    <row r="2186" spans="1:4" x14ac:dyDescent="0.25">
      <c r="A2186" s="1">
        <v>6</v>
      </c>
      <c r="B2186" s="9" t="s">
        <v>5065</v>
      </c>
      <c r="C2186" t="s">
        <v>18</v>
      </c>
      <c r="D2186" s="10">
        <v>44348</v>
      </c>
    </row>
    <row r="2187" spans="1:4" hidden="1" x14ac:dyDescent="0.25">
      <c r="A2187" s="1">
        <v>8</v>
      </c>
      <c r="B2187" s="9" t="s">
        <v>5065</v>
      </c>
      <c r="C2187" t="s">
        <v>18</v>
      </c>
      <c r="D2187" s="10">
        <v>40955</v>
      </c>
    </row>
    <row r="2188" spans="1:4" hidden="1" x14ac:dyDescent="0.25">
      <c r="A2188" s="1">
        <v>0</v>
      </c>
      <c r="B2188" s="9" t="s">
        <v>5064</v>
      </c>
      <c r="C2188" t="s">
        <v>18</v>
      </c>
      <c r="D2188" s="10">
        <v>40955</v>
      </c>
    </row>
    <row r="2189" spans="1:4" hidden="1" x14ac:dyDescent="0.25">
      <c r="A2189" s="1">
        <v>1</v>
      </c>
      <c r="B2189" s="9" t="s">
        <v>5064</v>
      </c>
      <c r="C2189" t="s">
        <v>143</v>
      </c>
      <c r="D2189" s="10">
        <v>40628</v>
      </c>
    </row>
    <row r="2190" spans="1:4" hidden="1" x14ac:dyDescent="0.25">
      <c r="A2190" s="1">
        <v>2</v>
      </c>
      <c r="B2190" s="9" t="s">
        <v>5064</v>
      </c>
      <c r="C2190" t="s">
        <v>18</v>
      </c>
      <c r="D2190" s="10">
        <v>44364</v>
      </c>
    </row>
    <row r="2191" spans="1:4" hidden="1" x14ac:dyDescent="0.25">
      <c r="A2191" s="1">
        <v>3</v>
      </c>
      <c r="B2191" s="9" t="s">
        <v>5064</v>
      </c>
      <c r="C2191" t="s">
        <v>143</v>
      </c>
      <c r="D2191" s="10">
        <v>40630</v>
      </c>
    </row>
    <row r="2192" spans="1:4" hidden="1" x14ac:dyDescent="0.25">
      <c r="A2192" s="1">
        <v>4</v>
      </c>
      <c r="B2192" s="9" t="s">
        <v>5064</v>
      </c>
      <c r="C2192" t="s">
        <v>18</v>
      </c>
      <c r="D2192" s="10">
        <v>44364</v>
      </c>
    </row>
    <row r="2193" spans="1:4" hidden="1" x14ac:dyDescent="0.25">
      <c r="A2193" s="1">
        <v>5</v>
      </c>
      <c r="B2193" s="9" t="s">
        <v>5065</v>
      </c>
      <c r="C2193" t="s">
        <v>143</v>
      </c>
      <c r="D2193" s="10">
        <v>40611</v>
      </c>
    </row>
    <row r="2194" spans="1:4" hidden="1" x14ac:dyDescent="0.25">
      <c r="A2194" s="1">
        <v>7</v>
      </c>
      <c r="B2194" s="9" t="s">
        <v>5065</v>
      </c>
      <c r="C2194" t="s">
        <v>18</v>
      </c>
      <c r="D2194" s="10">
        <v>41388</v>
      </c>
    </row>
    <row r="2195" spans="1:4" hidden="1" x14ac:dyDescent="0.25">
      <c r="A2195" s="1">
        <v>1</v>
      </c>
      <c r="B2195" s="9" t="s">
        <v>5064</v>
      </c>
      <c r="C2195" t="s">
        <v>18</v>
      </c>
      <c r="D2195" s="10">
        <v>44233</v>
      </c>
    </row>
    <row r="2196" spans="1:4" hidden="1" x14ac:dyDescent="0.25">
      <c r="A2196" s="1">
        <v>6</v>
      </c>
      <c r="B2196" s="9" t="s">
        <v>5065</v>
      </c>
      <c r="C2196" t="s">
        <v>143</v>
      </c>
      <c r="D2196" s="10">
        <v>41269</v>
      </c>
    </row>
    <row r="2197" spans="1:4" hidden="1" x14ac:dyDescent="0.25">
      <c r="A2197" s="1">
        <v>1</v>
      </c>
      <c r="B2197" s="9" t="s">
        <v>5064</v>
      </c>
      <c r="C2197" t="s">
        <v>143</v>
      </c>
      <c r="D2197" s="10">
        <v>40907</v>
      </c>
    </row>
    <row r="2198" spans="1:4" hidden="1" x14ac:dyDescent="0.25">
      <c r="A2198" s="1">
        <v>2</v>
      </c>
      <c r="B2198" s="9" t="s">
        <v>5064</v>
      </c>
      <c r="C2198" t="s">
        <v>143</v>
      </c>
      <c r="D2198" s="10">
        <v>41269</v>
      </c>
    </row>
    <row r="2199" spans="1:4" hidden="1" x14ac:dyDescent="0.25">
      <c r="A2199" s="1">
        <v>8</v>
      </c>
      <c r="B2199" s="9" t="s">
        <v>5065</v>
      </c>
      <c r="C2199" t="s">
        <v>143</v>
      </c>
      <c r="D2199" s="10">
        <v>41269</v>
      </c>
    </row>
    <row r="2200" spans="1:4" hidden="1" x14ac:dyDescent="0.25">
      <c r="A2200" s="1">
        <v>5</v>
      </c>
      <c r="B2200" s="9" t="s">
        <v>5065</v>
      </c>
      <c r="C2200" t="s">
        <v>143</v>
      </c>
      <c r="D2200" s="10">
        <v>40907</v>
      </c>
    </row>
    <row r="2201" spans="1:4" hidden="1" x14ac:dyDescent="0.25">
      <c r="A2201" s="1">
        <v>6</v>
      </c>
      <c r="B2201" s="9" t="s">
        <v>5065</v>
      </c>
      <c r="C2201" t="s">
        <v>143</v>
      </c>
      <c r="D2201" s="10">
        <v>41269</v>
      </c>
    </row>
    <row r="2202" spans="1:4" hidden="1" x14ac:dyDescent="0.25">
      <c r="A2202" s="1">
        <v>8</v>
      </c>
      <c r="B2202" s="9" t="s">
        <v>5065</v>
      </c>
      <c r="C2202" t="s">
        <v>143</v>
      </c>
      <c r="D2202" s="10">
        <v>41269</v>
      </c>
    </row>
    <row r="2203" spans="1:4" hidden="1" x14ac:dyDescent="0.25">
      <c r="A2203" s="1">
        <v>0</v>
      </c>
      <c r="B2203" s="9" t="s">
        <v>5064</v>
      </c>
      <c r="C2203" t="s">
        <v>143</v>
      </c>
      <c r="D2203" s="10">
        <v>41269</v>
      </c>
    </row>
    <row r="2204" spans="1:4" x14ac:dyDescent="0.25">
      <c r="A2204" s="1">
        <v>7</v>
      </c>
      <c r="B2204" s="9" t="s">
        <v>5065</v>
      </c>
      <c r="C2204" t="s">
        <v>18</v>
      </c>
      <c r="D2204" s="10">
        <v>44386</v>
      </c>
    </row>
    <row r="2205" spans="1:4" x14ac:dyDescent="0.25">
      <c r="A2205" s="1">
        <v>9</v>
      </c>
      <c r="B2205" s="9" t="s">
        <v>5065</v>
      </c>
      <c r="C2205" t="s">
        <v>18</v>
      </c>
      <c r="D2205" s="10">
        <v>44244</v>
      </c>
    </row>
    <row r="2206" spans="1:4" hidden="1" x14ac:dyDescent="0.25">
      <c r="A2206" s="1">
        <v>1</v>
      </c>
      <c r="B2206" s="9" t="s">
        <v>5064</v>
      </c>
      <c r="C2206" t="s">
        <v>18</v>
      </c>
      <c r="D2206" s="10">
        <v>41099</v>
      </c>
    </row>
    <row r="2207" spans="1:4" hidden="1" x14ac:dyDescent="0.25">
      <c r="A2207" s="1">
        <v>2</v>
      </c>
      <c r="B2207" s="9" t="s">
        <v>5064</v>
      </c>
      <c r="C2207" t="s">
        <v>18</v>
      </c>
      <c r="D2207" s="10">
        <v>41022</v>
      </c>
    </row>
    <row r="2208" spans="1:4" hidden="1" x14ac:dyDescent="0.25">
      <c r="A2208" s="1">
        <v>3</v>
      </c>
      <c r="B2208" s="9" t="s">
        <v>5064</v>
      </c>
      <c r="C2208" t="s">
        <v>143</v>
      </c>
      <c r="D2208" s="10">
        <v>41269</v>
      </c>
    </row>
    <row r="2209" spans="1:4" hidden="1" x14ac:dyDescent="0.25">
      <c r="A2209" s="1">
        <v>3</v>
      </c>
      <c r="B2209" s="9" t="s">
        <v>5064</v>
      </c>
      <c r="C2209" t="s">
        <v>18</v>
      </c>
      <c r="D2209" s="10">
        <v>40892</v>
      </c>
    </row>
    <row r="2210" spans="1:4" hidden="1" x14ac:dyDescent="0.25">
      <c r="A2210" s="1">
        <v>0</v>
      </c>
      <c r="B2210" s="9" t="s">
        <v>5064</v>
      </c>
      <c r="C2210" t="s">
        <v>143</v>
      </c>
      <c r="D2210" s="10">
        <v>41269</v>
      </c>
    </row>
    <row r="2211" spans="1:4" hidden="1" x14ac:dyDescent="0.25">
      <c r="A2211" s="1">
        <v>8</v>
      </c>
      <c r="B2211" s="9" t="s">
        <v>5065</v>
      </c>
      <c r="C2211" t="s">
        <v>143</v>
      </c>
      <c r="D2211" s="10">
        <v>40612</v>
      </c>
    </row>
    <row r="2212" spans="1:4" hidden="1" x14ac:dyDescent="0.25">
      <c r="A2212" s="1">
        <v>9</v>
      </c>
      <c r="B2212" s="9" t="s">
        <v>5065</v>
      </c>
      <c r="C2212" t="s">
        <v>143</v>
      </c>
      <c r="D2212" s="10">
        <v>40613</v>
      </c>
    </row>
    <row r="2213" spans="1:4" hidden="1" x14ac:dyDescent="0.25">
      <c r="A2213" s="1">
        <v>0</v>
      </c>
      <c r="B2213" s="9" t="s">
        <v>5064</v>
      </c>
      <c r="C2213" t="s">
        <v>18</v>
      </c>
      <c r="D2213" s="10">
        <v>44123</v>
      </c>
    </row>
    <row r="2214" spans="1:4" hidden="1" x14ac:dyDescent="0.25">
      <c r="A2214" s="1">
        <v>3</v>
      </c>
      <c r="B2214" s="9" t="s">
        <v>5064</v>
      </c>
      <c r="C2214" t="s">
        <v>143</v>
      </c>
      <c r="D2214" s="10">
        <v>40610</v>
      </c>
    </row>
    <row r="2215" spans="1:4" hidden="1" x14ac:dyDescent="0.25">
      <c r="A2215" s="1">
        <v>5</v>
      </c>
      <c r="B2215" s="9" t="s">
        <v>5065</v>
      </c>
      <c r="C2215" t="s">
        <v>18</v>
      </c>
      <c r="D2215" s="10">
        <v>40892</v>
      </c>
    </row>
    <row r="2216" spans="1:4" hidden="1" x14ac:dyDescent="0.25">
      <c r="A2216" s="1">
        <v>6</v>
      </c>
      <c r="B2216" s="9" t="s">
        <v>5065</v>
      </c>
      <c r="C2216" t="s">
        <v>143</v>
      </c>
      <c r="D2216" s="10">
        <v>40613</v>
      </c>
    </row>
    <row r="2217" spans="1:4" hidden="1" x14ac:dyDescent="0.25">
      <c r="A2217" s="1">
        <v>7</v>
      </c>
      <c r="B2217" s="9" t="s">
        <v>5065</v>
      </c>
      <c r="C2217" t="s">
        <v>18</v>
      </c>
      <c r="D2217" s="10">
        <v>41236</v>
      </c>
    </row>
    <row r="2218" spans="1:4" hidden="1" x14ac:dyDescent="0.25">
      <c r="A2218" s="1">
        <v>8</v>
      </c>
      <c r="B2218" s="9" t="s">
        <v>5065</v>
      </c>
      <c r="C2218" t="s">
        <v>18</v>
      </c>
      <c r="D2218" s="10">
        <v>41340</v>
      </c>
    </row>
    <row r="2219" spans="1:4" hidden="1" x14ac:dyDescent="0.25">
      <c r="A2219" s="1">
        <v>0</v>
      </c>
      <c r="B2219" s="9" t="s">
        <v>5064</v>
      </c>
      <c r="C2219" t="s">
        <v>143</v>
      </c>
      <c r="D2219" s="10">
        <v>40629</v>
      </c>
    </row>
    <row r="2220" spans="1:4" hidden="1" x14ac:dyDescent="0.25">
      <c r="A2220" s="1">
        <v>2</v>
      </c>
      <c r="B2220" s="9" t="s">
        <v>5064</v>
      </c>
      <c r="C2220" t="s">
        <v>18</v>
      </c>
      <c r="D2220" s="10">
        <v>40955</v>
      </c>
    </row>
    <row r="2221" spans="1:4" x14ac:dyDescent="0.25">
      <c r="A2221" s="1">
        <v>7</v>
      </c>
      <c r="B2221" s="9" t="s">
        <v>5065</v>
      </c>
      <c r="C2221" t="s">
        <v>18</v>
      </c>
      <c r="D2221" s="10">
        <v>44292</v>
      </c>
    </row>
    <row r="2222" spans="1:4" hidden="1" x14ac:dyDescent="0.25">
      <c r="A2222" s="1">
        <v>8</v>
      </c>
      <c r="B2222" s="9" t="s">
        <v>5065</v>
      </c>
      <c r="C2222" t="s">
        <v>18</v>
      </c>
      <c r="D2222" s="10">
        <v>43948</v>
      </c>
    </row>
    <row r="2223" spans="1:4" hidden="1" x14ac:dyDescent="0.25">
      <c r="A2223" s="1">
        <v>0</v>
      </c>
      <c r="B2223" s="9" t="s">
        <v>5064</v>
      </c>
      <c r="C2223" t="s">
        <v>18</v>
      </c>
      <c r="D2223" s="10">
        <v>41082</v>
      </c>
    </row>
    <row r="2224" spans="1:4" hidden="1" x14ac:dyDescent="0.25">
      <c r="A2224" s="1">
        <v>1</v>
      </c>
      <c r="B2224" s="9" t="s">
        <v>5064</v>
      </c>
      <c r="C2224" t="s">
        <v>18</v>
      </c>
      <c r="D2224" s="10">
        <v>44249</v>
      </c>
    </row>
    <row r="2225" spans="1:4" hidden="1" x14ac:dyDescent="0.25">
      <c r="A2225" s="1">
        <v>2</v>
      </c>
      <c r="B2225" s="9" t="s">
        <v>5064</v>
      </c>
      <c r="C2225" t="s">
        <v>18</v>
      </c>
      <c r="D2225" s="10">
        <v>40955</v>
      </c>
    </row>
    <row r="2226" spans="1:4" hidden="1" x14ac:dyDescent="0.25">
      <c r="A2226" s="1">
        <v>3</v>
      </c>
      <c r="B2226" s="9" t="s">
        <v>5064</v>
      </c>
      <c r="C2226" t="s">
        <v>143</v>
      </c>
      <c r="D2226" s="10">
        <v>40630</v>
      </c>
    </row>
    <row r="2227" spans="1:4" hidden="1" x14ac:dyDescent="0.25">
      <c r="A2227" s="1">
        <v>4</v>
      </c>
      <c r="B2227" s="9" t="s">
        <v>5064</v>
      </c>
      <c r="C2227" t="s">
        <v>143</v>
      </c>
      <c r="D2227" s="10">
        <v>40632</v>
      </c>
    </row>
    <row r="2228" spans="1:4" hidden="1" x14ac:dyDescent="0.25">
      <c r="A2228" s="1">
        <v>5</v>
      </c>
      <c r="B2228" s="9" t="s">
        <v>5065</v>
      </c>
      <c r="C2228" t="s">
        <v>143</v>
      </c>
      <c r="D2228" s="10">
        <v>40631</v>
      </c>
    </row>
    <row r="2229" spans="1:4" x14ac:dyDescent="0.25">
      <c r="A2229" s="1">
        <v>7</v>
      </c>
      <c r="B2229" s="9" t="s">
        <v>5065</v>
      </c>
      <c r="C2229" t="s">
        <v>18</v>
      </c>
      <c r="D2229" s="10">
        <v>44475</v>
      </c>
    </row>
    <row r="2230" spans="1:4" hidden="1" x14ac:dyDescent="0.25">
      <c r="A2230" s="1">
        <v>9</v>
      </c>
      <c r="B2230" s="9" t="s">
        <v>5065</v>
      </c>
      <c r="C2230" t="s">
        <v>143</v>
      </c>
      <c r="D2230" s="10">
        <v>40628</v>
      </c>
    </row>
    <row r="2231" spans="1:4" hidden="1" x14ac:dyDescent="0.25">
      <c r="A2231" s="1">
        <v>1</v>
      </c>
      <c r="B2231" s="9" t="s">
        <v>5064</v>
      </c>
      <c r="C2231" t="s">
        <v>18</v>
      </c>
      <c r="D2231" s="10">
        <v>40955</v>
      </c>
    </row>
    <row r="2232" spans="1:4" hidden="1" x14ac:dyDescent="0.25">
      <c r="A2232" s="1">
        <v>2</v>
      </c>
      <c r="B2232" s="9" t="s">
        <v>5064</v>
      </c>
      <c r="C2232" t="s">
        <v>18</v>
      </c>
      <c r="D2232" s="10">
        <v>40892</v>
      </c>
    </row>
    <row r="2233" spans="1:4" hidden="1" x14ac:dyDescent="0.25">
      <c r="A2233" s="1">
        <v>3</v>
      </c>
      <c r="B2233" s="9" t="s">
        <v>5064</v>
      </c>
      <c r="C2233" t="s">
        <v>143</v>
      </c>
      <c r="D2233" s="10">
        <v>40611</v>
      </c>
    </row>
    <row r="2234" spans="1:4" hidden="1" x14ac:dyDescent="0.25">
      <c r="A2234" s="1">
        <v>4</v>
      </c>
      <c r="B2234" s="9" t="s">
        <v>5064</v>
      </c>
      <c r="C2234" t="s">
        <v>18</v>
      </c>
      <c r="D2234" s="10">
        <v>41269</v>
      </c>
    </row>
    <row r="2235" spans="1:4" hidden="1" x14ac:dyDescent="0.25">
      <c r="A2235" s="1">
        <v>5</v>
      </c>
      <c r="B2235" s="9" t="s">
        <v>5065</v>
      </c>
      <c r="C2235" t="s">
        <v>18</v>
      </c>
      <c r="D2235" s="10">
        <v>41269</v>
      </c>
    </row>
    <row r="2236" spans="1:4" hidden="1" x14ac:dyDescent="0.25">
      <c r="A2236" s="1">
        <v>6</v>
      </c>
      <c r="B2236" s="9" t="s">
        <v>5065</v>
      </c>
      <c r="C2236" t="s">
        <v>143</v>
      </c>
      <c r="D2236" s="10">
        <v>40758</v>
      </c>
    </row>
    <row r="2237" spans="1:4" hidden="1" x14ac:dyDescent="0.25">
      <c r="A2237" s="1">
        <v>9</v>
      </c>
      <c r="B2237" s="9" t="s">
        <v>5065</v>
      </c>
      <c r="C2237" t="s">
        <v>143</v>
      </c>
      <c r="D2237" s="10">
        <v>40983</v>
      </c>
    </row>
    <row r="2238" spans="1:4" hidden="1" x14ac:dyDescent="0.25">
      <c r="A2238" s="1">
        <v>0</v>
      </c>
      <c r="B2238" s="9" t="s">
        <v>5064</v>
      </c>
      <c r="C2238" t="s">
        <v>18</v>
      </c>
      <c r="D2238" s="10">
        <v>43817</v>
      </c>
    </row>
    <row r="2239" spans="1:4" hidden="1" x14ac:dyDescent="0.25">
      <c r="A2239" s="1">
        <v>1</v>
      </c>
      <c r="B2239" s="9" t="s">
        <v>5064</v>
      </c>
      <c r="C2239" t="s">
        <v>18</v>
      </c>
      <c r="D2239" s="10">
        <v>40907</v>
      </c>
    </row>
    <row r="2240" spans="1:4" hidden="1" x14ac:dyDescent="0.25">
      <c r="A2240" s="1">
        <v>2</v>
      </c>
      <c r="B2240" s="9" t="s">
        <v>5064</v>
      </c>
      <c r="C2240" t="s">
        <v>18</v>
      </c>
      <c r="D2240" s="10">
        <v>41323</v>
      </c>
    </row>
    <row r="2241" spans="1:4" hidden="1" x14ac:dyDescent="0.25">
      <c r="A2241" s="1">
        <v>5</v>
      </c>
      <c r="B2241" s="9" t="s">
        <v>5065</v>
      </c>
      <c r="C2241" t="s">
        <v>143</v>
      </c>
      <c r="D2241" s="10">
        <v>40628</v>
      </c>
    </row>
    <row r="2242" spans="1:4" hidden="1" x14ac:dyDescent="0.25">
      <c r="A2242" s="1">
        <v>1</v>
      </c>
      <c r="B2242" s="9" t="s">
        <v>5064</v>
      </c>
      <c r="C2242" t="s">
        <v>18</v>
      </c>
      <c r="D2242" s="10">
        <v>42051</v>
      </c>
    </row>
    <row r="2243" spans="1:4" hidden="1" x14ac:dyDescent="0.25">
      <c r="A2243" s="1">
        <v>2</v>
      </c>
      <c r="B2243" s="9" t="s">
        <v>5064</v>
      </c>
      <c r="C2243" t="s">
        <v>143</v>
      </c>
      <c r="D2243" s="10">
        <v>40609</v>
      </c>
    </row>
    <row r="2244" spans="1:4" hidden="1" x14ac:dyDescent="0.25">
      <c r="A2244" s="1">
        <v>6</v>
      </c>
      <c r="B2244" s="9" t="s">
        <v>5065</v>
      </c>
      <c r="C2244" t="s">
        <v>143</v>
      </c>
      <c r="D2244" s="10">
        <v>40630</v>
      </c>
    </row>
    <row r="2245" spans="1:4" hidden="1" x14ac:dyDescent="0.25">
      <c r="A2245" s="1">
        <v>7</v>
      </c>
      <c r="B2245" s="9" t="s">
        <v>5065</v>
      </c>
      <c r="C2245" t="s">
        <v>18</v>
      </c>
      <c r="D2245" s="10">
        <v>41323</v>
      </c>
    </row>
    <row r="2246" spans="1:4" hidden="1" x14ac:dyDescent="0.25">
      <c r="A2246" s="1">
        <v>8</v>
      </c>
      <c r="B2246" s="9" t="s">
        <v>5065</v>
      </c>
      <c r="C2246" t="s">
        <v>18</v>
      </c>
      <c r="D2246" s="10">
        <v>44062</v>
      </c>
    </row>
    <row r="2247" spans="1:4" hidden="1" x14ac:dyDescent="0.25">
      <c r="A2247" s="1">
        <v>0</v>
      </c>
      <c r="B2247" s="9" t="s">
        <v>5064</v>
      </c>
      <c r="C2247" t="s">
        <v>18</v>
      </c>
      <c r="D2247" s="10">
        <v>44258</v>
      </c>
    </row>
    <row r="2248" spans="1:4" hidden="1" x14ac:dyDescent="0.25">
      <c r="A2248" s="1">
        <v>2</v>
      </c>
      <c r="B2248" s="9" t="s">
        <v>5064</v>
      </c>
      <c r="C2248" t="s">
        <v>18</v>
      </c>
      <c r="D2248" s="10">
        <v>43966</v>
      </c>
    </row>
    <row r="2249" spans="1:4" hidden="1" x14ac:dyDescent="0.25">
      <c r="A2249" s="1">
        <v>3</v>
      </c>
      <c r="B2249" s="9" t="s">
        <v>5064</v>
      </c>
      <c r="C2249" t="s">
        <v>18</v>
      </c>
      <c r="D2249" s="10">
        <v>44302</v>
      </c>
    </row>
    <row r="2250" spans="1:4" hidden="1" x14ac:dyDescent="0.25">
      <c r="A2250" s="1">
        <v>4</v>
      </c>
      <c r="B2250" s="9" t="s">
        <v>5064</v>
      </c>
      <c r="C2250" t="s">
        <v>18</v>
      </c>
      <c r="D2250" s="10">
        <v>41603</v>
      </c>
    </row>
    <row r="2251" spans="1:4" hidden="1" x14ac:dyDescent="0.25">
      <c r="A2251" s="1">
        <v>8</v>
      </c>
      <c r="B2251" s="9" t="s">
        <v>5065</v>
      </c>
      <c r="C2251" t="s">
        <v>143</v>
      </c>
      <c r="D2251" s="10">
        <v>40628</v>
      </c>
    </row>
    <row r="2252" spans="1:4" hidden="1" x14ac:dyDescent="0.25">
      <c r="A2252" s="1">
        <v>1</v>
      </c>
      <c r="B2252" s="9" t="s">
        <v>5064</v>
      </c>
      <c r="C2252" t="s">
        <v>18</v>
      </c>
      <c r="D2252" s="10">
        <v>42108</v>
      </c>
    </row>
    <row r="2253" spans="1:4" hidden="1" x14ac:dyDescent="0.25">
      <c r="A2253" s="1">
        <v>4</v>
      </c>
      <c r="B2253" s="9" t="s">
        <v>5064</v>
      </c>
      <c r="C2253" t="s">
        <v>143</v>
      </c>
      <c r="D2253" s="10">
        <v>41323</v>
      </c>
    </row>
    <row r="2254" spans="1:4" hidden="1" x14ac:dyDescent="0.25">
      <c r="A2254" s="1">
        <v>3</v>
      </c>
      <c r="B2254" s="9" t="s">
        <v>5064</v>
      </c>
      <c r="C2254" t="s">
        <v>18</v>
      </c>
      <c r="D2254" s="10">
        <v>40955</v>
      </c>
    </row>
    <row r="2255" spans="1:4" hidden="1" x14ac:dyDescent="0.25">
      <c r="A2255" s="1">
        <v>4</v>
      </c>
      <c r="B2255" s="9" t="s">
        <v>5064</v>
      </c>
      <c r="C2255" t="s">
        <v>143</v>
      </c>
      <c r="D2255" s="10">
        <v>40631</v>
      </c>
    </row>
    <row r="2256" spans="1:4" hidden="1" x14ac:dyDescent="0.25">
      <c r="A2256" s="1">
        <v>5</v>
      </c>
      <c r="B2256" s="9" t="s">
        <v>5065</v>
      </c>
      <c r="C2256" t="s">
        <v>18</v>
      </c>
      <c r="D2256" s="10">
        <v>40955</v>
      </c>
    </row>
    <row r="2257" spans="1:4" hidden="1" x14ac:dyDescent="0.25">
      <c r="A2257" s="1">
        <v>6</v>
      </c>
      <c r="B2257" s="9" t="s">
        <v>5065</v>
      </c>
      <c r="C2257" t="s">
        <v>18</v>
      </c>
      <c r="D2257" s="10">
        <v>41604</v>
      </c>
    </row>
    <row r="2258" spans="1:4" x14ac:dyDescent="0.25">
      <c r="A2258" s="1">
        <v>7</v>
      </c>
      <c r="B2258" s="9" t="s">
        <v>5065</v>
      </c>
      <c r="C2258" t="s">
        <v>18</v>
      </c>
      <c r="D2258" s="10">
        <v>44370</v>
      </c>
    </row>
    <row r="2259" spans="1:4" hidden="1" x14ac:dyDescent="0.25">
      <c r="A2259" s="1">
        <v>9</v>
      </c>
      <c r="B2259" s="9" t="s">
        <v>5065</v>
      </c>
      <c r="C2259" t="s">
        <v>18</v>
      </c>
      <c r="D2259" s="10">
        <v>41628</v>
      </c>
    </row>
    <row r="2260" spans="1:4" hidden="1" x14ac:dyDescent="0.25">
      <c r="A2260" s="1">
        <v>2</v>
      </c>
      <c r="B2260" s="9" t="s">
        <v>5064</v>
      </c>
      <c r="C2260" t="s">
        <v>18</v>
      </c>
      <c r="D2260" s="10">
        <v>41022</v>
      </c>
    </row>
    <row r="2261" spans="1:4" hidden="1" x14ac:dyDescent="0.25">
      <c r="A2261" s="1">
        <v>3</v>
      </c>
      <c r="B2261" s="9" t="s">
        <v>5064</v>
      </c>
      <c r="C2261" t="s">
        <v>18</v>
      </c>
      <c r="D2261" s="10">
        <v>44461</v>
      </c>
    </row>
    <row r="2262" spans="1:4" hidden="1" x14ac:dyDescent="0.25">
      <c r="A2262" s="1">
        <v>4</v>
      </c>
      <c r="B2262" s="9" t="s">
        <v>5064</v>
      </c>
      <c r="C2262" t="s">
        <v>143</v>
      </c>
      <c r="D2262" s="10">
        <v>40627</v>
      </c>
    </row>
    <row r="2263" spans="1:4" hidden="1" x14ac:dyDescent="0.25">
      <c r="A2263" s="1">
        <v>5</v>
      </c>
      <c r="B2263" s="9" t="s">
        <v>5065</v>
      </c>
      <c r="C2263" t="s">
        <v>18</v>
      </c>
      <c r="D2263" s="10">
        <v>42196</v>
      </c>
    </row>
    <row r="2264" spans="1:4" hidden="1" x14ac:dyDescent="0.25">
      <c r="A2264" s="1">
        <v>6</v>
      </c>
      <c r="B2264" s="9" t="s">
        <v>5065</v>
      </c>
      <c r="C2264" t="s">
        <v>143</v>
      </c>
      <c r="D2264" s="10">
        <v>40627</v>
      </c>
    </row>
    <row r="2265" spans="1:4" hidden="1" x14ac:dyDescent="0.25">
      <c r="A2265" s="1">
        <v>7</v>
      </c>
      <c r="B2265" s="9" t="s">
        <v>5065</v>
      </c>
      <c r="C2265" t="s">
        <v>18</v>
      </c>
      <c r="D2265" s="10">
        <v>40955</v>
      </c>
    </row>
    <row r="2266" spans="1:4" hidden="1" x14ac:dyDescent="0.25">
      <c r="A2266" s="1">
        <v>2</v>
      </c>
      <c r="B2266" s="9" t="s">
        <v>5064</v>
      </c>
      <c r="C2266" t="s">
        <v>18</v>
      </c>
      <c r="D2266" s="10">
        <v>44237</v>
      </c>
    </row>
    <row r="2267" spans="1:4" hidden="1" x14ac:dyDescent="0.25">
      <c r="A2267" s="1">
        <v>4</v>
      </c>
      <c r="B2267" s="9" t="s">
        <v>5064</v>
      </c>
      <c r="C2267" t="s">
        <v>18</v>
      </c>
      <c r="D2267" s="10">
        <v>41269</v>
      </c>
    </row>
    <row r="2268" spans="1:4" x14ac:dyDescent="0.25">
      <c r="A2268" s="1">
        <v>5</v>
      </c>
      <c r="B2268" s="9" t="s">
        <v>5065</v>
      </c>
      <c r="C2268" t="s">
        <v>18</v>
      </c>
      <c r="D2268" s="10">
        <v>44364</v>
      </c>
    </row>
    <row r="2269" spans="1:4" hidden="1" x14ac:dyDescent="0.25">
      <c r="A2269" s="1">
        <v>6</v>
      </c>
      <c r="B2269" s="9" t="s">
        <v>5065</v>
      </c>
      <c r="C2269" t="s">
        <v>143</v>
      </c>
      <c r="D2269" s="10">
        <v>40628</v>
      </c>
    </row>
    <row r="2270" spans="1:4" x14ac:dyDescent="0.25">
      <c r="A2270" s="1">
        <v>7</v>
      </c>
      <c r="B2270" s="9" t="s">
        <v>5065</v>
      </c>
      <c r="C2270" t="s">
        <v>18</v>
      </c>
      <c r="D2270" s="10">
        <v>44411</v>
      </c>
    </row>
    <row r="2271" spans="1:4" x14ac:dyDescent="0.25">
      <c r="A2271" s="1">
        <v>9</v>
      </c>
      <c r="B2271" s="9" t="s">
        <v>5065</v>
      </c>
      <c r="C2271" t="s">
        <v>18</v>
      </c>
      <c r="D2271" s="10">
        <v>44215</v>
      </c>
    </row>
    <row r="2272" spans="1:4" hidden="1" x14ac:dyDescent="0.25">
      <c r="A2272" s="1">
        <v>0</v>
      </c>
      <c r="B2272" s="9" t="s">
        <v>5064</v>
      </c>
      <c r="C2272" t="s">
        <v>18</v>
      </c>
      <c r="D2272" s="10">
        <v>44362</v>
      </c>
    </row>
    <row r="2273" spans="1:4" hidden="1" x14ac:dyDescent="0.25">
      <c r="A2273" s="1">
        <v>1</v>
      </c>
      <c r="B2273" s="9" t="s">
        <v>5064</v>
      </c>
      <c r="C2273" t="s">
        <v>143</v>
      </c>
      <c r="D2273" s="10">
        <v>40606</v>
      </c>
    </row>
    <row r="2274" spans="1:4" hidden="1" x14ac:dyDescent="0.25">
      <c r="A2274" s="1">
        <v>2</v>
      </c>
      <c r="B2274" s="9" t="s">
        <v>5064</v>
      </c>
      <c r="C2274" t="s">
        <v>18</v>
      </c>
      <c r="D2274" s="10">
        <v>44362</v>
      </c>
    </row>
    <row r="2275" spans="1:4" hidden="1" x14ac:dyDescent="0.25">
      <c r="A2275" s="1">
        <v>3</v>
      </c>
      <c r="B2275" s="9" t="s">
        <v>5064</v>
      </c>
      <c r="C2275" t="s">
        <v>18</v>
      </c>
      <c r="D2275" s="10">
        <v>40892</v>
      </c>
    </row>
    <row r="2276" spans="1:4" hidden="1" x14ac:dyDescent="0.25">
      <c r="A2276" s="1">
        <v>4</v>
      </c>
      <c r="B2276" s="9" t="s">
        <v>5064</v>
      </c>
      <c r="C2276" t="s">
        <v>143</v>
      </c>
      <c r="D2276" s="10">
        <v>40627</v>
      </c>
    </row>
    <row r="2277" spans="1:4" hidden="1" x14ac:dyDescent="0.25">
      <c r="A2277" s="1">
        <v>5</v>
      </c>
      <c r="B2277" s="9" t="s">
        <v>5065</v>
      </c>
      <c r="C2277" t="s">
        <v>18</v>
      </c>
      <c r="D2277" s="10">
        <v>40884</v>
      </c>
    </row>
    <row r="2278" spans="1:4" x14ac:dyDescent="0.25">
      <c r="A2278" s="1">
        <v>6</v>
      </c>
      <c r="B2278" s="9" t="s">
        <v>5065</v>
      </c>
      <c r="C2278" t="s">
        <v>18</v>
      </c>
      <c r="D2278" s="10">
        <v>44371</v>
      </c>
    </row>
    <row r="2279" spans="1:4" hidden="1" x14ac:dyDescent="0.25">
      <c r="A2279" s="1">
        <v>7</v>
      </c>
      <c r="B2279" s="9" t="s">
        <v>5065</v>
      </c>
      <c r="C2279" t="s">
        <v>18</v>
      </c>
      <c r="D2279" s="10">
        <v>44068</v>
      </c>
    </row>
    <row r="2280" spans="1:4" hidden="1" x14ac:dyDescent="0.25">
      <c r="A2280" s="1">
        <v>8</v>
      </c>
      <c r="B2280" s="9" t="s">
        <v>5065</v>
      </c>
      <c r="C2280" t="s">
        <v>18</v>
      </c>
      <c r="D2280" s="10">
        <v>40892</v>
      </c>
    </row>
    <row r="2281" spans="1:4" hidden="1" x14ac:dyDescent="0.25">
      <c r="A2281" s="1">
        <v>0</v>
      </c>
      <c r="B2281" s="9" t="s">
        <v>5064</v>
      </c>
      <c r="C2281" t="s">
        <v>143</v>
      </c>
      <c r="D2281" s="10">
        <v>40630</v>
      </c>
    </row>
    <row r="2282" spans="1:4" hidden="1" x14ac:dyDescent="0.25">
      <c r="A2282" s="1">
        <v>1</v>
      </c>
      <c r="B2282" s="9" t="s">
        <v>5064</v>
      </c>
      <c r="C2282" t="s">
        <v>18</v>
      </c>
      <c r="D2282" s="10">
        <v>40892</v>
      </c>
    </row>
    <row r="2283" spans="1:4" hidden="1" x14ac:dyDescent="0.25">
      <c r="A2283" s="1">
        <v>2</v>
      </c>
      <c r="B2283" s="9" t="s">
        <v>5064</v>
      </c>
      <c r="C2283" t="s">
        <v>18</v>
      </c>
      <c r="D2283" s="10">
        <v>40892</v>
      </c>
    </row>
    <row r="2284" spans="1:4" hidden="1" x14ac:dyDescent="0.25">
      <c r="A2284" s="1">
        <v>3</v>
      </c>
      <c r="B2284" s="9" t="s">
        <v>5064</v>
      </c>
      <c r="C2284" t="s">
        <v>18</v>
      </c>
      <c r="D2284" s="10">
        <v>40892</v>
      </c>
    </row>
    <row r="2285" spans="1:4" hidden="1" x14ac:dyDescent="0.25">
      <c r="A2285" s="1">
        <v>4</v>
      </c>
      <c r="B2285" s="9" t="s">
        <v>5064</v>
      </c>
      <c r="C2285" t="s">
        <v>143</v>
      </c>
      <c r="D2285" s="10">
        <v>40628</v>
      </c>
    </row>
    <row r="2286" spans="1:4" hidden="1" x14ac:dyDescent="0.25">
      <c r="A2286" s="1">
        <v>5</v>
      </c>
      <c r="B2286" s="9" t="s">
        <v>5065</v>
      </c>
      <c r="C2286" t="s">
        <v>18</v>
      </c>
      <c r="D2286" s="10">
        <v>40892</v>
      </c>
    </row>
    <row r="2287" spans="1:4" hidden="1" x14ac:dyDescent="0.25">
      <c r="A2287" s="1">
        <v>6</v>
      </c>
      <c r="B2287" s="9" t="s">
        <v>5065</v>
      </c>
      <c r="C2287" t="s">
        <v>143</v>
      </c>
      <c r="D2287" s="10">
        <v>40616</v>
      </c>
    </row>
    <row r="2288" spans="1:4" hidden="1" x14ac:dyDescent="0.25">
      <c r="A2288" s="1">
        <v>7</v>
      </c>
      <c r="B2288" s="9" t="s">
        <v>5065</v>
      </c>
      <c r="C2288" t="s">
        <v>143</v>
      </c>
      <c r="D2288" s="10">
        <v>40620</v>
      </c>
    </row>
    <row r="2289" spans="1:4" hidden="1" x14ac:dyDescent="0.25">
      <c r="A2289" s="1">
        <v>1</v>
      </c>
      <c r="B2289" s="9" t="s">
        <v>5064</v>
      </c>
      <c r="C2289" t="s">
        <v>18</v>
      </c>
      <c r="D2289" s="10">
        <v>40825</v>
      </c>
    </row>
    <row r="2290" spans="1:4" hidden="1" x14ac:dyDescent="0.25">
      <c r="A2290" s="1">
        <v>2</v>
      </c>
      <c r="B2290" s="9" t="s">
        <v>5064</v>
      </c>
      <c r="C2290" t="s">
        <v>18</v>
      </c>
      <c r="D2290" s="10">
        <v>44464</v>
      </c>
    </row>
    <row r="2291" spans="1:4" hidden="1" x14ac:dyDescent="0.25">
      <c r="A2291" s="1">
        <v>3</v>
      </c>
      <c r="B2291" s="9" t="s">
        <v>5064</v>
      </c>
      <c r="C2291" t="s">
        <v>143</v>
      </c>
      <c r="D2291" s="10">
        <v>40642</v>
      </c>
    </row>
    <row r="2292" spans="1:4" hidden="1" x14ac:dyDescent="0.25">
      <c r="A2292" s="1">
        <v>5</v>
      </c>
      <c r="B2292" s="9" t="s">
        <v>5065</v>
      </c>
      <c r="C2292" t="s">
        <v>143</v>
      </c>
      <c r="D2292" s="10">
        <v>40642</v>
      </c>
    </row>
    <row r="2293" spans="1:4" hidden="1" x14ac:dyDescent="0.25">
      <c r="A2293" s="1">
        <v>6</v>
      </c>
      <c r="B2293" s="9" t="s">
        <v>5065</v>
      </c>
      <c r="C2293" t="s">
        <v>18</v>
      </c>
      <c r="D2293" s="10">
        <v>44136</v>
      </c>
    </row>
    <row r="2294" spans="1:4" hidden="1" x14ac:dyDescent="0.25">
      <c r="A2294" s="1">
        <v>0</v>
      </c>
      <c r="B2294" s="9" t="s">
        <v>5064</v>
      </c>
      <c r="C2294" t="s">
        <v>18</v>
      </c>
      <c r="D2294" s="10">
        <v>44365</v>
      </c>
    </row>
    <row r="2295" spans="1:4" hidden="1" x14ac:dyDescent="0.25">
      <c r="A2295" s="1">
        <v>1</v>
      </c>
      <c r="B2295" s="9" t="s">
        <v>5064</v>
      </c>
      <c r="C2295" t="s">
        <v>18</v>
      </c>
      <c r="D2295" s="10">
        <v>44271</v>
      </c>
    </row>
    <row r="2296" spans="1:4" hidden="1" x14ac:dyDescent="0.25">
      <c r="A2296" s="1">
        <v>3</v>
      </c>
      <c r="B2296" s="9" t="s">
        <v>5064</v>
      </c>
      <c r="C2296" t="s">
        <v>18</v>
      </c>
      <c r="D2296" s="10">
        <v>44364</v>
      </c>
    </row>
    <row r="2297" spans="1:4" hidden="1" x14ac:dyDescent="0.25">
      <c r="A2297" s="1">
        <v>5</v>
      </c>
      <c r="B2297" s="9" t="s">
        <v>5065</v>
      </c>
      <c r="C2297" t="s">
        <v>18</v>
      </c>
      <c r="D2297" s="10">
        <v>40892</v>
      </c>
    </row>
    <row r="2298" spans="1:4" hidden="1" x14ac:dyDescent="0.25">
      <c r="A2298" s="1">
        <v>1</v>
      </c>
      <c r="B2298" s="9" t="s">
        <v>5064</v>
      </c>
      <c r="C2298" t="s">
        <v>18</v>
      </c>
      <c r="D2298" s="10">
        <v>44260</v>
      </c>
    </row>
    <row r="2299" spans="1:4" x14ac:dyDescent="0.25">
      <c r="A2299" s="1">
        <v>7</v>
      </c>
      <c r="B2299" s="9" t="s">
        <v>5065</v>
      </c>
      <c r="C2299" t="s">
        <v>18</v>
      </c>
      <c r="D2299" s="10">
        <v>44260</v>
      </c>
    </row>
    <row r="2300" spans="1:4" x14ac:dyDescent="0.25">
      <c r="A2300" s="1">
        <v>9</v>
      </c>
      <c r="B2300" s="9" t="s">
        <v>5065</v>
      </c>
      <c r="C2300" t="s">
        <v>18</v>
      </c>
      <c r="D2300" s="10">
        <v>44557</v>
      </c>
    </row>
    <row r="2301" spans="1:4" hidden="1" x14ac:dyDescent="0.25">
      <c r="A2301" s="1">
        <v>0</v>
      </c>
      <c r="B2301" s="9" t="s">
        <v>5064</v>
      </c>
      <c r="C2301" t="s">
        <v>18</v>
      </c>
      <c r="D2301" s="10">
        <v>44305</v>
      </c>
    </row>
    <row r="2302" spans="1:4" hidden="1" x14ac:dyDescent="0.25">
      <c r="A2302" s="1">
        <v>1</v>
      </c>
      <c r="B2302" s="9" t="s">
        <v>5064</v>
      </c>
      <c r="C2302" t="s">
        <v>18</v>
      </c>
      <c r="D2302" s="10">
        <v>41698</v>
      </c>
    </row>
    <row r="2303" spans="1:4" hidden="1" x14ac:dyDescent="0.25">
      <c r="A2303" s="1">
        <v>2</v>
      </c>
      <c r="B2303" s="9" t="s">
        <v>5064</v>
      </c>
      <c r="C2303" t="s">
        <v>18</v>
      </c>
      <c r="D2303" s="10">
        <v>44246</v>
      </c>
    </row>
    <row r="2304" spans="1:4" hidden="1" x14ac:dyDescent="0.25">
      <c r="A2304" s="1">
        <v>3</v>
      </c>
      <c r="B2304" s="9" t="s">
        <v>5064</v>
      </c>
      <c r="C2304" t="s">
        <v>18</v>
      </c>
      <c r="D2304" s="10">
        <v>44231</v>
      </c>
    </row>
    <row r="2305" spans="1:4" x14ac:dyDescent="0.25">
      <c r="A2305" s="1">
        <v>8</v>
      </c>
      <c r="B2305" s="9" t="s">
        <v>5065</v>
      </c>
      <c r="C2305" t="s">
        <v>18</v>
      </c>
      <c r="D2305" s="10">
        <v>44339</v>
      </c>
    </row>
    <row r="2306" spans="1:4" hidden="1" x14ac:dyDescent="0.25">
      <c r="A2306" s="1">
        <v>1</v>
      </c>
      <c r="B2306" s="9" t="s">
        <v>5064</v>
      </c>
      <c r="C2306" t="s">
        <v>18</v>
      </c>
      <c r="D2306" s="10">
        <v>41269</v>
      </c>
    </row>
    <row r="2307" spans="1:4" hidden="1" x14ac:dyDescent="0.25">
      <c r="A2307" s="1">
        <v>7</v>
      </c>
      <c r="B2307" s="9" t="s">
        <v>5065</v>
      </c>
      <c r="C2307" t="s">
        <v>18</v>
      </c>
      <c r="D2307" s="10">
        <v>41409</v>
      </c>
    </row>
    <row r="2308" spans="1:4" hidden="1" x14ac:dyDescent="0.25">
      <c r="A2308" s="1">
        <v>0</v>
      </c>
      <c r="B2308" s="9" t="s">
        <v>5064</v>
      </c>
      <c r="C2308" t="s">
        <v>18</v>
      </c>
      <c r="D2308" s="10">
        <v>44253</v>
      </c>
    </row>
    <row r="2309" spans="1:4" hidden="1" x14ac:dyDescent="0.25">
      <c r="A2309" s="1">
        <v>1</v>
      </c>
      <c r="B2309" s="9" t="s">
        <v>5064</v>
      </c>
      <c r="C2309" t="s">
        <v>18</v>
      </c>
      <c r="D2309" s="10">
        <v>44250</v>
      </c>
    </row>
    <row r="2310" spans="1:4" hidden="1" x14ac:dyDescent="0.25">
      <c r="A2310" s="1">
        <v>3</v>
      </c>
      <c r="B2310" s="9" t="s">
        <v>5064</v>
      </c>
      <c r="C2310" t="s">
        <v>18</v>
      </c>
      <c r="D2310" s="10">
        <v>44265</v>
      </c>
    </row>
    <row r="2311" spans="1:4" hidden="1" x14ac:dyDescent="0.25">
      <c r="A2311" s="1">
        <v>4</v>
      </c>
      <c r="B2311" s="9" t="s">
        <v>5064</v>
      </c>
      <c r="C2311" t="s">
        <v>18</v>
      </c>
      <c r="D2311" s="10">
        <v>43382</v>
      </c>
    </row>
    <row r="2312" spans="1:4" hidden="1" x14ac:dyDescent="0.25">
      <c r="A2312" s="1">
        <v>8</v>
      </c>
      <c r="B2312" s="9" t="s">
        <v>5065</v>
      </c>
      <c r="C2312" t="s">
        <v>143</v>
      </c>
      <c r="D2312" s="10">
        <v>40734</v>
      </c>
    </row>
    <row r="2313" spans="1:4" hidden="1" x14ac:dyDescent="0.25">
      <c r="A2313" s="1">
        <v>0</v>
      </c>
      <c r="B2313" s="9" t="s">
        <v>5064</v>
      </c>
      <c r="C2313" t="s">
        <v>18</v>
      </c>
      <c r="D2313" s="10">
        <v>40856</v>
      </c>
    </row>
    <row r="2314" spans="1:4" hidden="1" x14ac:dyDescent="0.25">
      <c r="A2314" s="1">
        <v>1</v>
      </c>
      <c r="B2314" s="9" t="s">
        <v>5064</v>
      </c>
      <c r="C2314" t="s">
        <v>18</v>
      </c>
      <c r="D2314" s="10">
        <v>44363</v>
      </c>
    </row>
    <row r="2315" spans="1:4" hidden="1" x14ac:dyDescent="0.25">
      <c r="A2315" s="1">
        <v>3</v>
      </c>
      <c r="B2315" s="9" t="s">
        <v>5064</v>
      </c>
      <c r="C2315" t="s">
        <v>18</v>
      </c>
      <c r="D2315" s="10">
        <v>41892</v>
      </c>
    </row>
    <row r="2316" spans="1:4" x14ac:dyDescent="0.25">
      <c r="A2316" s="1">
        <v>6</v>
      </c>
      <c r="B2316" s="9" t="s">
        <v>5065</v>
      </c>
      <c r="C2316" t="s">
        <v>18</v>
      </c>
      <c r="D2316" s="10">
        <v>44416</v>
      </c>
    </row>
    <row r="2317" spans="1:4" x14ac:dyDescent="0.25">
      <c r="A2317" s="1">
        <v>7</v>
      </c>
      <c r="B2317" s="9" t="s">
        <v>5065</v>
      </c>
      <c r="C2317" t="s">
        <v>18</v>
      </c>
      <c r="D2317" s="10">
        <v>44248</v>
      </c>
    </row>
    <row r="2318" spans="1:4" hidden="1" x14ac:dyDescent="0.25">
      <c r="A2318" s="1">
        <v>3</v>
      </c>
      <c r="B2318" s="9" t="s">
        <v>5064</v>
      </c>
      <c r="C2318" t="s">
        <v>18</v>
      </c>
      <c r="D2318" s="10">
        <v>43181</v>
      </c>
    </row>
    <row r="2319" spans="1:4" hidden="1" x14ac:dyDescent="0.25">
      <c r="A2319" s="1">
        <v>5</v>
      </c>
      <c r="B2319" s="9" t="s">
        <v>5065</v>
      </c>
      <c r="C2319" t="s">
        <v>18</v>
      </c>
      <c r="D2319" s="10">
        <v>42271</v>
      </c>
    </row>
    <row r="2320" spans="1:4" hidden="1" x14ac:dyDescent="0.25">
      <c r="A2320" s="1">
        <v>6</v>
      </c>
      <c r="B2320" s="9" t="s">
        <v>5065</v>
      </c>
      <c r="C2320" t="s">
        <v>143</v>
      </c>
      <c r="D2320" s="10">
        <v>40955</v>
      </c>
    </row>
    <row r="2321" spans="1:4" hidden="1" x14ac:dyDescent="0.25">
      <c r="A2321" s="1">
        <v>2</v>
      </c>
      <c r="B2321" s="9" t="s">
        <v>5064</v>
      </c>
      <c r="C2321" t="s">
        <v>143</v>
      </c>
      <c r="D2321" s="10">
        <v>41323</v>
      </c>
    </row>
    <row r="2322" spans="1:4" hidden="1" x14ac:dyDescent="0.25">
      <c r="A2322" s="1">
        <v>6</v>
      </c>
      <c r="B2322" s="9" t="s">
        <v>5065</v>
      </c>
      <c r="C2322" t="s">
        <v>18</v>
      </c>
      <c r="D2322" s="10">
        <v>44088</v>
      </c>
    </row>
    <row r="2323" spans="1:4" hidden="1" x14ac:dyDescent="0.25">
      <c r="A2323" s="1">
        <v>1</v>
      </c>
      <c r="B2323" s="9" t="s">
        <v>5064</v>
      </c>
      <c r="C2323" t="s">
        <v>18</v>
      </c>
      <c r="D2323" s="10">
        <v>44368</v>
      </c>
    </row>
    <row r="2324" spans="1:4" hidden="1" x14ac:dyDescent="0.25">
      <c r="A2324" s="1">
        <v>2</v>
      </c>
      <c r="B2324" s="9" t="s">
        <v>5064</v>
      </c>
      <c r="C2324" t="s">
        <v>143</v>
      </c>
      <c r="D2324" s="10">
        <v>40791</v>
      </c>
    </row>
    <row r="2325" spans="1:4" hidden="1" x14ac:dyDescent="0.25">
      <c r="A2325" s="1">
        <v>0</v>
      </c>
      <c r="B2325" s="9" t="s">
        <v>5064</v>
      </c>
      <c r="C2325" t="s">
        <v>18</v>
      </c>
      <c r="D2325" s="10">
        <v>41023</v>
      </c>
    </row>
    <row r="2326" spans="1:4" hidden="1" x14ac:dyDescent="0.25">
      <c r="A2326" s="1">
        <v>7</v>
      </c>
      <c r="B2326" s="9" t="s">
        <v>5065</v>
      </c>
      <c r="C2326" t="s">
        <v>18</v>
      </c>
      <c r="D2326" s="10">
        <v>40882</v>
      </c>
    </row>
    <row r="2327" spans="1:4" hidden="1" x14ac:dyDescent="0.25">
      <c r="A2327" s="1">
        <v>1</v>
      </c>
      <c r="B2327" s="9"/>
      <c r="C2327" t="s">
        <v>143</v>
      </c>
      <c r="D2327" s="10">
        <v>44398</v>
      </c>
    </row>
    <row r="2328" spans="1:4" hidden="1" x14ac:dyDescent="0.25">
      <c r="A2328" s="1">
        <v>4</v>
      </c>
      <c r="B2328" s="9" t="s">
        <v>5064</v>
      </c>
      <c r="C2328" t="s">
        <v>18</v>
      </c>
      <c r="D2328" s="10">
        <v>41380</v>
      </c>
    </row>
    <row r="2329" spans="1:4" hidden="1" x14ac:dyDescent="0.25">
      <c r="A2329" s="1">
        <v>9</v>
      </c>
      <c r="B2329" s="9" t="s">
        <v>5065</v>
      </c>
      <c r="C2329" t="s">
        <v>143</v>
      </c>
      <c r="D2329" s="10">
        <v>41296</v>
      </c>
    </row>
    <row r="2330" spans="1:4" hidden="1" x14ac:dyDescent="0.25">
      <c r="A2330" s="1">
        <v>6</v>
      </c>
      <c r="B2330" s="9" t="s">
        <v>5065</v>
      </c>
      <c r="C2330" t="s">
        <v>143</v>
      </c>
      <c r="D2330" s="10">
        <v>41269</v>
      </c>
    </row>
    <row r="2331" spans="1:4" hidden="1" x14ac:dyDescent="0.25">
      <c r="A2331" s="1">
        <v>7</v>
      </c>
      <c r="B2331" s="9" t="s">
        <v>5065</v>
      </c>
      <c r="C2331" t="s">
        <v>143</v>
      </c>
      <c r="D2331" s="10">
        <v>41323</v>
      </c>
    </row>
    <row r="2332" spans="1:4" hidden="1" x14ac:dyDescent="0.25">
      <c r="A2332" s="1">
        <v>1</v>
      </c>
      <c r="B2332" s="9" t="s">
        <v>5064</v>
      </c>
      <c r="C2332" t="s">
        <v>143</v>
      </c>
      <c r="D2332" s="10">
        <v>41269</v>
      </c>
    </row>
    <row r="2333" spans="1:4" hidden="1" x14ac:dyDescent="0.25">
      <c r="A2333" s="1">
        <v>3</v>
      </c>
      <c r="B2333" s="9" t="s">
        <v>5064</v>
      </c>
      <c r="C2333" t="s">
        <v>143</v>
      </c>
      <c r="D2333" s="10">
        <v>41323</v>
      </c>
    </row>
    <row r="2334" spans="1:4" hidden="1" x14ac:dyDescent="0.25">
      <c r="A2334" s="1">
        <v>5</v>
      </c>
      <c r="B2334" s="9" t="s">
        <v>5065</v>
      </c>
      <c r="C2334" t="s">
        <v>143</v>
      </c>
      <c r="D2334" s="10">
        <v>41323</v>
      </c>
    </row>
    <row r="2335" spans="1:4" hidden="1" x14ac:dyDescent="0.25">
      <c r="A2335" s="1">
        <v>7</v>
      </c>
      <c r="B2335" s="9" t="s">
        <v>5065</v>
      </c>
      <c r="C2335" t="s">
        <v>143</v>
      </c>
      <c r="D2335" s="10">
        <v>41269</v>
      </c>
    </row>
    <row r="2336" spans="1:4" hidden="1" x14ac:dyDescent="0.25">
      <c r="A2336" s="1">
        <v>3</v>
      </c>
      <c r="B2336" s="9" t="s">
        <v>5064</v>
      </c>
      <c r="C2336" t="s">
        <v>143</v>
      </c>
      <c r="D2336" s="10">
        <v>41269</v>
      </c>
    </row>
    <row r="2337" spans="1:4" hidden="1" x14ac:dyDescent="0.25">
      <c r="A2337" s="1">
        <v>4</v>
      </c>
      <c r="B2337" s="9" t="s">
        <v>5064</v>
      </c>
      <c r="C2337" t="s">
        <v>143</v>
      </c>
      <c r="D2337" s="10">
        <v>41323</v>
      </c>
    </row>
    <row r="2338" spans="1:4" hidden="1" x14ac:dyDescent="0.25">
      <c r="A2338" s="1">
        <v>6</v>
      </c>
      <c r="B2338" s="9" t="s">
        <v>5065</v>
      </c>
      <c r="C2338" t="s">
        <v>143</v>
      </c>
      <c r="D2338" s="10">
        <v>40812</v>
      </c>
    </row>
    <row r="2339" spans="1:4" hidden="1" x14ac:dyDescent="0.25">
      <c r="A2339" s="1">
        <v>3</v>
      </c>
      <c r="B2339" s="9" t="s">
        <v>5064</v>
      </c>
      <c r="C2339" t="s">
        <v>143</v>
      </c>
      <c r="D2339" s="10">
        <v>41396</v>
      </c>
    </row>
    <row r="2340" spans="1:4" hidden="1" x14ac:dyDescent="0.25">
      <c r="A2340" s="1">
        <v>2</v>
      </c>
      <c r="B2340" s="9" t="s">
        <v>5064</v>
      </c>
      <c r="C2340" t="s">
        <v>18</v>
      </c>
      <c r="D2340" s="10">
        <v>41345</v>
      </c>
    </row>
    <row r="2341" spans="1:4" hidden="1" x14ac:dyDescent="0.25">
      <c r="A2341" s="1">
        <v>7</v>
      </c>
      <c r="B2341" s="9" t="s">
        <v>5065</v>
      </c>
      <c r="C2341" t="s">
        <v>143</v>
      </c>
      <c r="D2341" s="10">
        <v>43766</v>
      </c>
    </row>
    <row r="2342" spans="1:4" hidden="1" x14ac:dyDescent="0.25">
      <c r="A2342" s="1">
        <v>9</v>
      </c>
      <c r="B2342" s="9" t="s">
        <v>5065</v>
      </c>
      <c r="C2342" t="s">
        <v>143</v>
      </c>
      <c r="D2342" s="10">
        <v>41323</v>
      </c>
    </row>
    <row r="2343" spans="1:4" hidden="1" x14ac:dyDescent="0.25">
      <c r="A2343" s="1">
        <v>1</v>
      </c>
      <c r="B2343" s="9" t="s">
        <v>5064</v>
      </c>
      <c r="C2343" t="s">
        <v>18</v>
      </c>
      <c r="D2343" s="10">
        <v>44056</v>
      </c>
    </row>
    <row r="2344" spans="1:4" x14ac:dyDescent="0.25">
      <c r="A2344" s="1">
        <v>7</v>
      </c>
      <c r="B2344" s="9" t="s">
        <v>5065</v>
      </c>
      <c r="C2344" t="s">
        <v>18</v>
      </c>
      <c r="D2344" s="10">
        <v>44363</v>
      </c>
    </row>
    <row r="2345" spans="1:4" x14ac:dyDescent="0.25">
      <c r="A2345" s="1">
        <v>8</v>
      </c>
      <c r="B2345" s="9" t="s">
        <v>5065</v>
      </c>
      <c r="C2345" t="s">
        <v>18</v>
      </c>
      <c r="D2345" s="10">
        <v>44362</v>
      </c>
    </row>
    <row r="2346" spans="1:4" x14ac:dyDescent="0.25">
      <c r="A2346" s="1">
        <v>9</v>
      </c>
      <c r="B2346" s="9" t="s">
        <v>5065</v>
      </c>
      <c r="C2346" t="s">
        <v>18</v>
      </c>
      <c r="D2346" s="10">
        <v>44362</v>
      </c>
    </row>
    <row r="2347" spans="1:4" hidden="1" x14ac:dyDescent="0.25">
      <c r="A2347" s="1">
        <v>0</v>
      </c>
      <c r="B2347" s="9" t="s">
        <v>5064</v>
      </c>
      <c r="C2347" t="s">
        <v>18</v>
      </c>
      <c r="D2347" s="10">
        <v>44342</v>
      </c>
    </row>
    <row r="2348" spans="1:4" hidden="1" x14ac:dyDescent="0.25">
      <c r="A2348" s="1">
        <v>2</v>
      </c>
      <c r="B2348" s="9" t="s">
        <v>5064</v>
      </c>
      <c r="C2348" t="s">
        <v>18</v>
      </c>
      <c r="D2348" s="10">
        <v>44237</v>
      </c>
    </row>
    <row r="2349" spans="1:4" hidden="1" x14ac:dyDescent="0.25">
      <c r="A2349" s="1">
        <v>3</v>
      </c>
      <c r="B2349" s="9" t="s">
        <v>5064</v>
      </c>
      <c r="C2349" t="s">
        <v>143</v>
      </c>
      <c r="D2349" s="10">
        <v>41323</v>
      </c>
    </row>
    <row r="2350" spans="1:4" hidden="1" x14ac:dyDescent="0.25">
      <c r="A2350" s="1">
        <v>5</v>
      </c>
      <c r="B2350" s="9"/>
      <c r="C2350" t="s">
        <v>143</v>
      </c>
      <c r="D2350" s="10">
        <v>44367</v>
      </c>
    </row>
    <row r="2351" spans="1:4" hidden="1" x14ac:dyDescent="0.25">
      <c r="A2351" s="1">
        <v>0</v>
      </c>
      <c r="B2351" s="9" t="s">
        <v>5064</v>
      </c>
      <c r="C2351" t="s">
        <v>18</v>
      </c>
      <c r="D2351" s="10">
        <v>44539</v>
      </c>
    </row>
    <row r="2352" spans="1:4" hidden="1" x14ac:dyDescent="0.25">
      <c r="A2352" s="1">
        <v>2</v>
      </c>
      <c r="B2352" s="9" t="s">
        <v>5064</v>
      </c>
      <c r="C2352" t="s">
        <v>18</v>
      </c>
      <c r="D2352" s="10">
        <v>44266</v>
      </c>
    </row>
    <row r="2353" spans="1:4" x14ac:dyDescent="0.25">
      <c r="A2353" s="1">
        <v>8</v>
      </c>
      <c r="B2353" s="9" t="s">
        <v>5065</v>
      </c>
      <c r="C2353" t="s">
        <v>18</v>
      </c>
      <c r="D2353" s="10">
        <v>44314</v>
      </c>
    </row>
    <row r="2354" spans="1:4" hidden="1" x14ac:dyDescent="0.25">
      <c r="A2354" s="1">
        <v>1</v>
      </c>
      <c r="B2354" s="9" t="s">
        <v>5064</v>
      </c>
      <c r="C2354" t="s">
        <v>143</v>
      </c>
      <c r="D2354" s="10">
        <v>40799</v>
      </c>
    </row>
    <row r="2355" spans="1:4" hidden="1" x14ac:dyDescent="0.25">
      <c r="A2355" s="1">
        <v>2</v>
      </c>
      <c r="B2355" s="9" t="s">
        <v>5064</v>
      </c>
      <c r="C2355" t="s">
        <v>18</v>
      </c>
      <c r="D2355" s="10">
        <v>44106</v>
      </c>
    </row>
    <row r="2356" spans="1:4" x14ac:dyDescent="0.25">
      <c r="A2356" s="1">
        <v>5</v>
      </c>
      <c r="B2356" s="9" t="s">
        <v>5065</v>
      </c>
      <c r="C2356" t="s">
        <v>18</v>
      </c>
      <c r="D2356" s="10">
        <v>44244</v>
      </c>
    </row>
    <row r="2357" spans="1:4" hidden="1" x14ac:dyDescent="0.25">
      <c r="A2357" s="1">
        <v>6</v>
      </c>
      <c r="B2357" s="9" t="s">
        <v>5065</v>
      </c>
      <c r="C2357" t="s">
        <v>143</v>
      </c>
      <c r="D2357" s="10">
        <v>40822</v>
      </c>
    </row>
    <row r="2358" spans="1:4" hidden="1" x14ac:dyDescent="0.25">
      <c r="A2358" s="1">
        <v>9</v>
      </c>
      <c r="B2358" s="9" t="s">
        <v>5065</v>
      </c>
      <c r="C2358" t="s">
        <v>143</v>
      </c>
      <c r="D2358" s="10">
        <v>41323</v>
      </c>
    </row>
    <row r="2359" spans="1:4" hidden="1" x14ac:dyDescent="0.25">
      <c r="A2359" s="1">
        <v>3</v>
      </c>
      <c r="B2359" s="9" t="s">
        <v>5064</v>
      </c>
      <c r="C2359" t="s">
        <v>18</v>
      </c>
      <c r="D2359" s="10">
        <v>41260</v>
      </c>
    </row>
    <row r="2360" spans="1:4" hidden="1" x14ac:dyDescent="0.25">
      <c r="A2360" s="1">
        <v>6</v>
      </c>
      <c r="B2360" s="9" t="s">
        <v>5065</v>
      </c>
      <c r="C2360" t="s">
        <v>143</v>
      </c>
      <c r="D2360" s="10">
        <v>41269</v>
      </c>
    </row>
    <row r="2361" spans="1:4" hidden="1" x14ac:dyDescent="0.25">
      <c r="A2361" s="1">
        <v>0</v>
      </c>
      <c r="B2361" s="9" t="s">
        <v>5064</v>
      </c>
      <c r="C2361" t="s">
        <v>143</v>
      </c>
      <c r="D2361" s="10">
        <v>41138</v>
      </c>
    </row>
    <row r="2362" spans="1:4" hidden="1" x14ac:dyDescent="0.25">
      <c r="A2362" s="1">
        <v>1</v>
      </c>
      <c r="B2362" s="9" t="s">
        <v>5064</v>
      </c>
      <c r="C2362" t="s">
        <v>18</v>
      </c>
      <c r="D2362" s="10">
        <v>43592</v>
      </c>
    </row>
    <row r="2363" spans="1:4" hidden="1" x14ac:dyDescent="0.25">
      <c r="A2363" s="1">
        <v>3</v>
      </c>
      <c r="B2363" s="9" t="s">
        <v>5064</v>
      </c>
      <c r="C2363" t="s">
        <v>18</v>
      </c>
      <c r="D2363" s="10">
        <v>43829</v>
      </c>
    </row>
    <row r="2364" spans="1:4" x14ac:dyDescent="0.25">
      <c r="A2364" s="1">
        <v>5</v>
      </c>
      <c r="B2364" s="9" t="s">
        <v>5065</v>
      </c>
      <c r="C2364" t="s">
        <v>18</v>
      </c>
      <c r="D2364" s="10">
        <v>44230</v>
      </c>
    </row>
    <row r="2365" spans="1:4" hidden="1" x14ac:dyDescent="0.25">
      <c r="A2365" s="1">
        <v>9</v>
      </c>
      <c r="B2365" s="9" t="s">
        <v>5065</v>
      </c>
      <c r="C2365" t="s">
        <v>143</v>
      </c>
      <c r="D2365" s="10">
        <v>41323</v>
      </c>
    </row>
    <row r="2366" spans="1:4" hidden="1" x14ac:dyDescent="0.25">
      <c r="A2366" s="1">
        <v>5</v>
      </c>
      <c r="B2366" s="9" t="s">
        <v>5065</v>
      </c>
      <c r="C2366" t="s">
        <v>18</v>
      </c>
      <c r="D2366" s="10">
        <v>41269</v>
      </c>
    </row>
    <row r="2367" spans="1:4" hidden="1" x14ac:dyDescent="0.25">
      <c r="A2367" s="1">
        <v>6</v>
      </c>
      <c r="B2367" s="9" t="s">
        <v>5065</v>
      </c>
      <c r="C2367" t="s">
        <v>143</v>
      </c>
      <c r="D2367" s="10">
        <v>41269</v>
      </c>
    </row>
    <row r="2368" spans="1:4" hidden="1" x14ac:dyDescent="0.25">
      <c r="A2368" s="1">
        <v>6</v>
      </c>
      <c r="B2368" s="9" t="s">
        <v>5065</v>
      </c>
      <c r="C2368" t="s">
        <v>18</v>
      </c>
      <c r="D2368" s="10">
        <v>41127</v>
      </c>
    </row>
    <row r="2369" spans="1:4" hidden="1" x14ac:dyDescent="0.25">
      <c r="A2369" s="1">
        <v>8</v>
      </c>
      <c r="B2369" s="9" t="s">
        <v>5065</v>
      </c>
      <c r="C2369" t="s">
        <v>18</v>
      </c>
      <c r="D2369" s="10">
        <v>41231</v>
      </c>
    </row>
    <row r="2370" spans="1:4" hidden="1" x14ac:dyDescent="0.25">
      <c r="A2370" s="1">
        <v>5</v>
      </c>
      <c r="B2370" s="9" t="s">
        <v>5065</v>
      </c>
      <c r="C2370" t="s">
        <v>143</v>
      </c>
      <c r="D2370" s="10">
        <v>40883</v>
      </c>
    </row>
    <row r="2371" spans="1:4" hidden="1" x14ac:dyDescent="0.25">
      <c r="A2371" s="1">
        <v>4</v>
      </c>
      <c r="B2371" s="9" t="s">
        <v>5064</v>
      </c>
      <c r="C2371" t="s">
        <v>18</v>
      </c>
      <c r="D2371" s="10">
        <v>44076</v>
      </c>
    </row>
    <row r="2372" spans="1:4" hidden="1" x14ac:dyDescent="0.25">
      <c r="A2372" s="1">
        <v>4</v>
      </c>
      <c r="B2372" s="9" t="s">
        <v>5064</v>
      </c>
      <c r="C2372" t="s">
        <v>143</v>
      </c>
      <c r="D2372" s="10">
        <v>41269</v>
      </c>
    </row>
    <row r="2373" spans="1:4" hidden="1" x14ac:dyDescent="0.25">
      <c r="A2373" s="1">
        <v>9</v>
      </c>
      <c r="B2373" s="9" t="s">
        <v>5065</v>
      </c>
      <c r="C2373" t="s">
        <v>143</v>
      </c>
      <c r="D2373" s="10">
        <v>41323</v>
      </c>
    </row>
    <row r="2374" spans="1:4" hidden="1" x14ac:dyDescent="0.25">
      <c r="A2374" s="1">
        <v>1</v>
      </c>
      <c r="B2374" s="9" t="s">
        <v>5064</v>
      </c>
      <c r="C2374" t="s">
        <v>143</v>
      </c>
      <c r="D2374" s="10">
        <v>41269</v>
      </c>
    </row>
    <row r="2375" spans="1:4" hidden="1" x14ac:dyDescent="0.25">
      <c r="A2375" s="1">
        <v>4</v>
      </c>
      <c r="B2375" s="9" t="s">
        <v>5064</v>
      </c>
      <c r="C2375" t="s">
        <v>143</v>
      </c>
      <c r="D2375" s="10">
        <v>41396</v>
      </c>
    </row>
    <row r="2376" spans="1:4" hidden="1" x14ac:dyDescent="0.25">
      <c r="A2376" s="1">
        <v>4</v>
      </c>
      <c r="B2376" s="9" t="s">
        <v>5064</v>
      </c>
      <c r="C2376" t="s">
        <v>143</v>
      </c>
      <c r="D2376" s="10">
        <v>41326</v>
      </c>
    </row>
    <row r="2377" spans="1:4" hidden="1" x14ac:dyDescent="0.25">
      <c r="A2377" s="1">
        <v>2</v>
      </c>
      <c r="B2377" s="9" t="s">
        <v>5064</v>
      </c>
      <c r="C2377" t="s">
        <v>143</v>
      </c>
      <c r="D2377" s="10">
        <v>41269</v>
      </c>
    </row>
    <row r="2378" spans="1:4" hidden="1" x14ac:dyDescent="0.25">
      <c r="A2378" s="1">
        <v>3</v>
      </c>
      <c r="B2378" s="9" t="s">
        <v>5064</v>
      </c>
      <c r="C2378" t="s">
        <v>143</v>
      </c>
      <c r="D2378" s="10">
        <v>41269</v>
      </c>
    </row>
    <row r="2379" spans="1:4" hidden="1" x14ac:dyDescent="0.25">
      <c r="A2379" s="1">
        <v>1</v>
      </c>
      <c r="B2379" s="9" t="s">
        <v>5064</v>
      </c>
      <c r="C2379" t="s">
        <v>18</v>
      </c>
      <c r="D2379" s="10">
        <v>42251</v>
      </c>
    </row>
    <row r="2380" spans="1:4" hidden="1" x14ac:dyDescent="0.25">
      <c r="A2380" s="1">
        <v>7</v>
      </c>
      <c r="B2380" s="9" t="s">
        <v>5065</v>
      </c>
      <c r="C2380" t="s">
        <v>143</v>
      </c>
      <c r="D2380" s="10">
        <v>41269</v>
      </c>
    </row>
    <row r="2381" spans="1:4" hidden="1" x14ac:dyDescent="0.25">
      <c r="A2381" s="1">
        <v>0</v>
      </c>
      <c r="B2381" s="9" t="s">
        <v>5064</v>
      </c>
      <c r="C2381" t="s">
        <v>18</v>
      </c>
      <c r="D2381" s="10">
        <v>44042</v>
      </c>
    </row>
    <row r="2382" spans="1:4" hidden="1" x14ac:dyDescent="0.25">
      <c r="A2382" s="1">
        <v>1</v>
      </c>
      <c r="B2382" s="9" t="s">
        <v>5064</v>
      </c>
      <c r="C2382" t="s">
        <v>18</v>
      </c>
      <c r="D2382" s="10">
        <v>44334</v>
      </c>
    </row>
    <row r="2383" spans="1:4" hidden="1" x14ac:dyDescent="0.25">
      <c r="A2383" s="1">
        <v>4</v>
      </c>
      <c r="B2383" s="9" t="s">
        <v>5064</v>
      </c>
      <c r="C2383" t="s">
        <v>143</v>
      </c>
      <c r="D2383" s="10">
        <v>42804</v>
      </c>
    </row>
    <row r="2384" spans="1:4" hidden="1" x14ac:dyDescent="0.25">
      <c r="A2384" s="1">
        <v>8</v>
      </c>
      <c r="B2384" s="9" t="s">
        <v>5065</v>
      </c>
      <c r="C2384" t="s">
        <v>18</v>
      </c>
      <c r="D2384" s="10">
        <v>41269</v>
      </c>
    </row>
    <row r="2385" spans="1:4" hidden="1" x14ac:dyDescent="0.25">
      <c r="A2385" s="1">
        <v>1</v>
      </c>
      <c r="B2385" s="9" t="s">
        <v>5064</v>
      </c>
      <c r="C2385" t="s">
        <v>18</v>
      </c>
      <c r="D2385" s="10">
        <v>41269</v>
      </c>
    </row>
    <row r="2386" spans="1:4" x14ac:dyDescent="0.25">
      <c r="A2386" s="1">
        <v>5</v>
      </c>
      <c r="B2386" s="9" t="s">
        <v>5065</v>
      </c>
      <c r="C2386" t="s">
        <v>18</v>
      </c>
      <c r="D2386" s="10">
        <v>44258</v>
      </c>
    </row>
    <row r="2387" spans="1:4" x14ac:dyDescent="0.25">
      <c r="A2387" s="1">
        <v>6</v>
      </c>
      <c r="B2387" s="9" t="s">
        <v>5065</v>
      </c>
      <c r="C2387" t="s">
        <v>18</v>
      </c>
      <c r="D2387" s="10">
        <v>44389</v>
      </c>
    </row>
    <row r="2388" spans="1:4" hidden="1" x14ac:dyDescent="0.25">
      <c r="A2388" s="1">
        <v>4</v>
      </c>
      <c r="B2388" s="9" t="s">
        <v>5064</v>
      </c>
      <c r="C2388" t="s">
        <v>18</v>
      </c>
      <c r="D2388" s="10">
        <v>44254</v>
      </c>
    </row>
    <row r="2389" spans="1:4" x14ac:dyDescent="0.25">
      <c r="A2389" s="1">
        <v>7</v>
      </c>
      <c r="B2389" s="9" t="s">
        <v>5065</v>
      </c>
      <c r="C2389" t="s">
        <v>18</v>
      </c>
      <c r="D2389" s="10">
        <v>44281</v>
      </c>
    </row>
    <row r="2390" spans="1:4" hidden="1" x14ac:dyDescent="0.25">
      <c r="A2390" s="1">
        <v>2</v>
      </c>
      <c r="B2390" s="9" t="s">
        <v>5064</v>
      </c>
      <c r="C2390" t="s">
        <v>143</v>
      </c>
      <c r="D2390" s="10">
        <v>41211</v>
      </c>
    </row>
    <row r="2391" spans="1:4" hidden="1" x14ac:dyDescent="0.25">
      <c r="A2391" s="1">
        <v>4</v>
      </c>
      <c r="B2391" s="9" t="s">
        <v>5064</v>
      </c>
      <c r="C2391" t="s">
        <v>143</v>
      </c>
      <c r="D2391" s="10">
        <v>41269</v>
      </c>
    </row>
    <row r="2392" spans="1:4" hidden="1" x14ac:dyDescent="0.25">
      <c r="A2392" s="1">
        <v>5</v>
      </c>
      <c r="B2392" s="9" t="s">
        <v>5065</v>
      </c>
      <c r="C2392" t="s">
        <v>18</v>
      </c>
      <c r="D2392" s="10">
        <v>44089</v>
      </c>
    </row>
    <row r="2393" spans="1:4" hidden="1" x14ac:dyDescent="0.25">
      <c r="A2393" s="1">
        <v>8</v>
      </c>
      <c r="B2393" s="9" t="s">
        <v>5065</v>
      </c>
      <c r="C2393" t="s">
        <v>18</v>
      </c>
      <c r="D2393" s="10">
        <v>41269</v>
      </c>
    </row>
    <row r="2394" spans="1:4" hidden="1" x14ac:dyDescent="0.25">
      <c r="A2394" s="1">
        <v>9</v>
      </c>
      <c r="B2394" s="9" t="s">
        <v>5065</v>
      </c>
      <c r="C2394" t="s">
        <v>18</v>
      </c>
      <c r="D2394" s="10">
        <v>43826</v>
      </c>
    </row>
    <row r="2395" spans="1:4" hidden="1" x14ac:dyDescent="0.25">
      <c r="A2395" s="1">
        <v>0</v>
      </c>
      <c r="B2395" s="9" t="s">
        <v>5064</v>
      </c>
      <c r="C2395" t="s">
        <v>18</v>
      </c>
      <c r="D2395" s="10">
        <v>41891</v>
      </c>
    </row>
    <row r="2396" spans="1:4" hidden="1" x14ac:dyDescent="0.25">
      <c r="A2396" s="1">
        <v>1</v>
      </c>
      <c r="B2396" s="9" t="s">
        <v>5064</v>
      </c>
      <c r="C2396" t="s">
        <v>18</v>
      </c>
      <c r="D2396" s="10">
        <v>44466</v>
      </c>
    </row>
    <row r="2397" spans="1:4" hidden="1" x14ac:dyDescent="0.25">
      <c r="A2397" s="1">
        <v>9</v>
      </c>
      <c r="B2397" s="9" t="s">
        <v>5065</v>
      </c>
      <c r="C2397" t="s">
        <v>18</v>
      </c>
      <c r="D2397" s="10">
        <v>40875</v>
      </c>
    </row>
    <row r="2398" spans="1:4" hidden="1" x14ac:dyDescent="0.25">
      <c r="A2398" s="1">
        <v>6</v>
      </c>
      <c r="B2398" s="9" t="s">
        <v>5065</v>
      </c>
      <c r="C2398" t="s">
        <v>143</v>
      </c>
      <c r="D2398" s="10">
        <v>41367</v>
      </c>
    </row>
    <row r="2399" spans="1:4" x14ac:dyDescent="0.25">
      <c r="A2399" s="1">
        <v>9</v>
      </c>
      <c r="B2399" s="9" t="s">
        <v>5065</v>
      </c>
      <c r="C2399" t="s">
        <v>18</v>
      </c>
      <c r="D2399" s="10">
        <v>44279</v>
      </c>
    </row>
    <row r="2400" spans="1:4" hidden="1" x14ac:dyDescent="0.25">
      <c r="A2400" s="1">
        <v>3</v>
      </c>
      <c r="B2400" s="9" t="s">
        <v>5064</v>
      </c>
      <c r="C2400" t="s">
        <v>143</v>
      </c>
      <c r="D2400" s="10">
        <v>41269</v>
      </c>
    </row>
    <row r="2401" spans="1:4" hidden="1" x14ac:dyDescent="0.25">
      <c r="A2401" s="1">
        <v>2</v>
      </c>
      <c r="B2401" s="9" t="s">
        <v>5064</v>
      </c>
      <c r="C2401" t="s">
        <v>18</v>
      </c>
      <c r="D2401" s="10">
        <v>44200</v>
      </c>
    </row>
    <row r="2402" spans="1:4" hidden="1" x14ac:dyDescent="0.25">
      <c r="A2402" s="1">
        <v>3</v>
      </c>
      <c r="B2402" s="9" t="s">
        <v>5064</v>
      </c>
      <c r="C2402" t="s">
        <v>18</v>
      </c>
      <c r="D2402" s="10">
        <v>44200</v>
      </c>
    </row>
    <row r="2403" spans="1:4" hidden="1" x14ac:dyDescent="0.25">
      <c r="A2403" s="1">
        <v>3</v>
      </c>
      <c r="B2403" s="9" t="s">
        <v>5064</v>
      </c>
      <c r="C2403" t="s">
        <v>18</v>
      </c>
      <c r="D2403" s="10">
        <v>44223</v>
      </c>
    </row>
    <row r="2404" spans="1:4" x14ac:dyDescent="0.25">
      <c r="A2404" s="1">
        <v>9</v>
      </c>
      <c r="B2404" s="9" t="s">
        <v>5065</v>
      </c>
      <c r="C2404" t="s">
        <v>18</v>
      </c>
      <c r="D2404" s="10">
        <v>44553</v>
      </c>
    </row>
    <row r="2405" spans="1:4" hidden="1" x14ac:dyDescent="0.25">
      <c r="A2405" s="1">
        <v>1</v>
      </c>
      <c r="B2405" s="9" t="s">
        <v>5064</v>
      </c>
      <c r="C2405" t="s">
        <v>18</v>
      </c>
      <c r="D2405" s="10">
        <v>44251</v>
      </c>
    </row>
    <row r="2406" spans="1:4" hidden="1" x14ac:dyDescent="0.25">
      <c r="A2406" s="1">
        <v>2</v>
      </c>
      <c r="B2406" s="9" t="s">
        <v>5064</v>
      </c>
      <c r="C2406" t="s">
        <v>18</v>
      </c>
      <c r="D2406" s="10">
        <v>44314</v>
      </c>
    </row>
    <row r="2407" spans="1:4" hidden="1" x14ac:dyDescent="0.25">
      <c r="A2407" s="1">
        <v>3</v>
      </c>
      <c r="B2407" s="9" t="s">
        <v>5064</v>
      </c>
      <c r="C2407" t="s">
        <v>18</v>
      </c>
      <c r="D2407" s="10">
        <v>44254</v>
      </c>
    </row>
    <row r="2408" spans="1:4" hidden="1" x14ac:dyDescent="0.25">
      <c r="A2408" s="1">
        <v>4</v>
      </c>
      <c r="B2408" s="9" t="s">
        <v>5064</v>
      </c>
      <c r="C2408" t="s">
        <v>18</v>
      </c>
      <c r="D2408" s="10">
        <v>41236</v>
      </c>
    </row>
    <row r="2409" spans="1:4" hidden="1" x14ac:dyDescent="0.25">
      <c r="A2409" s="1">
        <v>5</v>
      </c>
      <c r="B2409" s="9" t="s">
        <v>5065</v>
      </c>
      <c r="C2409" t="s">
        <v>18</v>
      </c>
      <c r="D2409" s="10">
        <v>40873</v>
      </c>
    </row>
    <row r="2410" spans="1:4" hidden="1" x14ac:dyDescent="0.25">
      <c r="A2410" s="1">
        <v>9</v>
      </c>
      <c r="B2410" s="9" t="s">
        <v>5065</v>
      </c>
      <c r="C2410" t="s">
        <v>143</v>
      </c>
      <c r="D2410" s="10">
        <v>44113</v>
      </c>
    </row>
    <row r="2411" spans="1:4" hidden="1" x14ac:dyDescent="0.25">
      <c r="A2411" s="1">
        <v>1</v>
      </c>
      <c r="B2411" s="9" t="s">
        <v>5064</v>
      </c>
      <c r="C2411" t="s">
        <v>18</v>
      </c>
      <c r="D2411" s="10">
        <v>44502</v>
      </c>
    </row>
    <row r="2412" spans="1:4" hidden="1" x14ac:dyDescent="0.25">
      <c r="A2412" s="1">
        <v>2</v>
      </c>
      <c r="B2412" s="9" t="s">
        <v>5064</v>
      </c>
      <c r="C2412" t="s">
        <v>18</v>
      </c>
      <c r="D2412" s="10">
        <v>40898</v>
      </c>
    </row>
    <row r="2413" spans="1:4" hidden="1" x14ac:dyDescent="0.25">
      <c r="A2413" s="1">
        <v>4</v>
      </c>
      <c r="B2413" s="9" t="s">
        <v>5064</v>
      </c>
      <c r="C2413" t="s">
        <v>18</v>
      </c>
      <c r="D2413" s="10">
        <v>44264</v>
      </c>
    </row>
    <row r="2414" spans="1:4" x14ac:dyDescent="0.25">
      <c r="A2414" s="1">
        <v>7</v>
      </c>
      <c r="B2414" s="9" t="s">
        <v>5065</v>
      </c>
      <c r="C2414" t="s">
        <v>18</v>
      </c>
      <c r="D2414" s="10">
        <v>44251</v>
      </c>
    </row>
    <row r="2415" spans="1:4" x14ac:dyDescent="0.25">
      <c r="A2415" s="1">
        <v>8</v>
      </c>
      <c r="B2415" s="9" t="s">
        <v>5065</v>
      </c>
      <c r="C2415" t="s">
        <v>18</v>
      </c>
      <c r="D2415" s="10">
        <v>44260</v>
      </c>
    </row>
    <row r="2416" spans="1:4" x14ac:dyDescent="0.25">
      <c r="A2416" s="1">
        <v>7</v>
      </c>
      <c r="B2416" s="9" t="s">
        <v>5065</v>
      </c>
      <c r="C2416" t="s">
        <v>18</v>
      </c>
      <c r="D2416" s="10">
        <v>44235</v>
      </c>
    </row>
    <row r="2417" spans="1:4" hidden="1" x14ac:dyDescent="0.25">
      <c r="A2417" s="1">
        <v>2</v>
      </c>
      <c r="B2417" s="9" t="s">
        <v>5064</v>
      </c>
      <c r="C2417" t="s">
        <v>18</v>
      </c>
      <c r="D2417" s="10">
        <v>44252</v>
      </c>
    </row>
    <row r="2418" spans="1:4" hidden="1" x14ac:dyDescent="0.25">
      <c r="A2418" s="1">
        <v>4</v>
      </c>
      <c r="B2418" s="9" t="s">
        <v>5064</v>
      </c>
      <c r="C2418" t="s">
        <v>18</v>
      </c>
      <c r="D2418" s="10">
        <v>44511</v>
      </c>
    </row>
    <row r="2419" spans="1:4" hidden="1" x14ac:dyDescent="0.25">
      <c r="A2419" s="1">
        <v>6</v>
      </c>
      <c r="B2419" s="9" t="s">
        <v>5065</v>
      </c>
      <c r="C2419" t="s">
        <v>18</v>
      </c>
      <c r="D2419" s="10">
        <v>44098</v>
      </c>
    </row>
    <row r="2420" spans="1:4" x14ac:dyDescent="0.25">
      <c r="A2420" s="1">
        <v>9</v>
      </c>
      <c r="B2420" s="9" t="s">
        <v>5065</v>
      </c>
      <c r="C2420" t="s">
        <v>18</v>
      </c>
      <c r="D2420" s="10">
        <v>44531</v>
      </c>
    </row>
    <row r="2421" spans="1:4" hidden="1" x14ac:dyDescent="0.25">
      <c r="A2421" s="1">
        <v>3</v>
      </c>
      <c r="B2421" s="9" t="s">
        <v>5064</v>
      </c>
      <c r="C2421" t="s">
        <v>18</v>
      </c>
      <c r="D2421" s="10">
        <v>44348</v>
      </c>
    </row>
    <row r="2422" spans="1:4" hidden="1" x14ac:dyDescent="0.25">
      <c r="A2422" s="1">
        <v>8</v>
      </c>
      <c r="B2422" s="9" t="s">
        <v>5065</v>
      </c>
      <c r="C2422" t="s">
        <v>18</v>
      </c>
      <c r="D2422" s="10">
        <v>41023</v>
      </c>
    </row>
    <row r="2423" spans="1:4" hidden="1" x14ac:dyDescent="0.25">
      <c r="A2423" s="1">
        <v>0</v>
      </c>
      <c r="B2423" s="9" t="s">
        <v>5064</v>
      </c>
      <c r="C2423" t="s">
        <v>18</v>
      </c>
      <c r="D2423" s="10">
        <v>44257</v>
      </c>
    </row>
    <row r="2424" spans="1:4" hidden="1" x14ac:dyDescent="0.25">
      <c r="A2424" s="1">
        <v>6</v>
      </c>
      <c r="B2424" s="9" t="s">
        <v>5065</v>
      </c>
      <c r="C2424" t="s">
        <v>143</v>
      </c>
      <c r="D2424" s="10">
        <v>43038</v>
      </c>
    </row>
    <row r="2425" spans="1:4" hidden="1" x14ac:dyDescent="0.25">
      <c r="A2425" s="1">
        <v>2</v>
      </c>
      <c r="B2425" s="9" t="s">
        <v>5064</v>
      </c>
      <c r="C2425" t="s">
        <v>143</v>
      </c>
      <c r="D2425" s="10">
        <v>41269</v>
      </c>
    </row>
    <row r="2426" spans="1:4" hidden="1" x14ac:dyDescent="0.25">
      <c r="A2426" s="1">
        <v>6</v>
      </c>
      <c r="B2426" s="9" t="s">
        <v>5065</v>
      </c>
      <c r="C2426" t="s">
        <v>143</v>
      </c>
      <c r="D2426" s="10">
        <v>41269</v>
      </c>
    </row>
    <row r="2427" spans="1:4" hidden="1" x14ac:dyDescent="0.25">
      <c r="A2427" s="1">
        <v>5</v>
      </c>
      <c r="B2427" s="9" t="s">
        <v>5065</v>
      </c>
      <c r="C2427" t="s">
        <v>143</v>
      </c>
      <c r="D2427" s="10">
        <v>44122</v>
      </c>
    </row>
    <row r="2428" spans="1:4" hidden="1" x14ac:dyDescent="0.25">
      <c r="A2428" s="1">
        <v>5</v>
      </c>
      <c r="B2428" s="9" t="s">
        <v>5065</v>
      </c>
      <c r="C2428" t="s">
        <v>18</v>
      </c>
      <c r="D2428" s="10">
        <v>43686</v>
      </c>
    </row>
    <row r="2429" spans="1:4" hidden="1" x14ac:dyDescent="0.25">
      <c r="A2429" s="1">
        <v>6</v>
      </c>
      <c r="B2429" s="9" t="s">
        <v>5065</v>
      </c>
      <c r="C2429" t="s">
        <v>143</v>
      </c>
      <c r="D2429" s="10">
        <v>42355</v>
      </c>
    </row>
    <row r="2430" spans="1:4" hidden="1" x14ac:dyDescent="0.25">
      <c r="A2430" s="1">
        <v>4</v>
      </c>
      <c r="B2430" s="9" t="s">
        <v>5064</v>
      </c>
      <c r="C2430" t="s">
        <v>18</v>
      </c>
      <c r="D2430" s="10">
        <v>44404</v>
      </c>
    </row>
    <row r="2431" spans="1:4" x14ac:dyDescent="0.25">
      <c r="A2431" s="1">
        <v>6</v>
      </c>
      <c r="B2431" s="9" t="s">
        <v>5065</v>
      </c>
      <c r="C2431" t="s">
        <v>18</v>
      </c>
      <c r="D2431" s="10">
        <v>44299</v>
      </c>
    </row>
    <row r="2432" spans="1:4" x14ac:dyDescent="0.25">
      <c r="A2432" s="1">
        <v>7</v>
      </c>
      <c r="B2432" s="9" t="s">
        <v>5065</v>
      </c>
      <c r="C2432" t="s">
        <v>18</v>
      </c>
      <c r="D2432" s="10">
        <v>44266</v>
      </c>
    </row>
    <row r="2433" spans="1:4" x14ac:dyDescent="0.25">
      <c r="A2433" s="1">
        <v>9</v>
      </c>
      <c r="B2433" s="9" t="s">
        <v>5065</v>
      </c>
      <c r="C2433" t="s">
        <v>18</v>
      </c>
      <c r="D2433" s="10">
        <v>44312</v>
      </c>
    </row>
    <row r="2434" spans="1:4" x14ac:dyDescent="0.25">
      <c r="A2434" s="1">
        <v>9</v>
      </c>
      <c r="B2434" s="9" t="s">
        <v>5065</v>
      </c>
      <c r="C2434" t="s">
        <v>18</v>
      </c>
      <c r="D2434" s="10">
        <v>44300</v>
      </c>
    </row>
    <row r="2435" spans="1:4" hidden="1" x14ac:dyDescent="0.25">
      <c r="A2435" s="1">
        <v>3</v>
      </c>
      <c r="B2435" s="9" t="s">
        <v>5064</v>
      </c>
      <c r="C2435" t="s">
        <v>18</v>
      </c>
      <c r="D2435" s="10">
        <v>42234</v>
      </c>
    </row>
    <row r="2436" spans="1:4" x14ac:dyDescent="0.25">
      <c r="A2436" s="1">
        <v>6</v>
      </c>
      <c r="B2436" s="9" t="s">
        <v>5065</v>
      </c>
      <c r="C2436" t="s">
        <v>18</v>
      </c>
      <c r="D2436" s="10">
        <v>44464</v>
      </c>
    </row>
    <row r="2437" spans="1:4" hidden="1" x14ac:dyDescent="0.25">
      <c r="A2437" s="1">
        <v>2</v>
      </c>
      <c r="B2437" s="9" t="s">
        <v>5064</v>
      </c>
      <c r="C2437" t="s">
        <v>143</v>
      </c>
      <c r="D2437" s="10">
        <v>43825</v>
      </c>
    </row>
    <row r="2438" spans="1:4" hidden="1" x14ac:dyDescent="0.25">
      <c r="A2438" s="1">
        <v>0</v>
      </c>
      <c r="B2438" s="9" t="s">
        <v>5064</v>
      </c>
      <c r="C2438" t="s">
        <v>18</v>
      </c>
      <c r="D2438" s="10">
        <v>44234</v>
      </c>
    </row>
    <row r="2439" spans="1:4" hidden="1" x14ac:dyDescent="0.25">
      <c r="A2439" s="1">
        <v>2</v>
      </c>
      <c r="B2439" s="9" t="s">
        <v>5064</v>
      </c>
      <c r="C2439" t="s">
        <v>18</v>
      </c>
      <c r="D2439" s="10">
        <v>44064</v>
      </c>
    </row>
    <row r="2440" spans="1:4" hidden="1" x14ac:dyDescent="0.25">
      <c r="A2440" s="1">
        <v>3</v>
      </c>
      <c r="B2440" s="9" t="s">
        <v>5064</v>
      </c>
      <c r="C2440" t="s">
        <v>18</v>
      </c>
      <c r="D2440" s="10">
        <v>44022</v>
      </c>
    </row>
    <row r="2441" spans="1:4" hidden="1" x14ac:dyDescent="0.25">
      <c r="A2441" s="1">
        <v>4</v>
      </c>
      <c r="B2441" s="9" t="s">
        <v>5064</v>
      </c>
      <c r="C2441" t="s">
        <v>18</v>
      </c>
      <c r="D2441" s="10">
        <v>44214</v>
      </c>
    </row>
    <row r="2442" spans="1:4" hidden="1" x14ac:dyDescent="0.25">
      <c r="A2442" s="1">
        <v>5</v>
      </c>
      <c r="B2442" s="9" t="s">
        <v>5065</v>
      </c>
      <c r="C2442" t="s">
        <v>18</v>
      </c>
      <c r="D2442" s="10">
        <v>43525</v>
      </c>
    </row>
    <row r="2443" spans="1:4" x14ac:dyDescent="0.25">
      <c r="A2443" s="1">
        <v>7</v>
      </c>
      <c r="B2443" s="9" t="s">
        <v>5065</v>
      </c>
      <c r="C2443" t="s">
        <v>18</v>
      </c>
      <c r="D2443" s="10">
        <v>44266</v>
      </c>
    </row>
    <row r="2444" spans="1:4" x14ac:dyDescent="0.25">
      <c r="A2444" s="1">
        <v>8</v>
      </c>
      <c r="B2444" s="9" t="s">
        <v>5065</v>
      </c>
      <c r="C2444" t="s">
        <v>18</v>
      </c>
      <c r="D2444" s="10">
        <v>44203</v>
      </c>
    </row>
    <row r="2445" spans="1:4" hidden="1" x14ac:dyDescent="0.25">
      <c r="A2445" s="1">
        <v>1</v>
      </c>
      <c r="B2445" s="9" t="s">
        <v>5064</v>
      </c>
      <c r="C2445" t="s">
        <v>18</v>
      </c>
      <c r="D2445" s="10">
        <v>44550</v>
      </c>
    </row>
    <row r="2446" spans="1:4" hidden="1" x14ac:dyDescent="0.25">
      <c r="A2446" s="1">
        <v>8</v>
      </c>
      <c r="B2446" s="9" t="s">
        <v>5065</v>
      </c>
      <c r="C2446" t="s">
        <v>143</v>
      </c>
      <c r="D2446" s="10">
        <v>41217</v>
      </c>
    </row>
    <row r="2447" spans="1:4" hidden="1" x14ac:dyDescent="0.25">
      <c r="A2447" s="1">
        <v>1</v>
      </c>
      <c r="B2447" s="9"/>
      <c r="C2447" t="s">
        <v>143</v>
      </c>
      <c r="D2447" s="10">
        <v>44281</v>
      </c>
    </row>
    <row r="2448" spans="1:4" x14ac:dyDescent="0.25">
      <c r="A2448" s="1">
        <v>5</v>
      </c>
      <c r="B2448" s="9" t="s">
        <v>5065</v>
      </c>
      <c r="C2448" t="s">
        <v>18</v>
      </c>
      <c r="D2448" s="10">
        <v>44326</v>
      </c>
    </row>
    <row r="2449" spans="1:4" hidden="1" x14ac:dyDescent="0.25">
      <c r="A2449" s="1">
        <v>4</v>
      </c>
      <c r="B2449" s="9" t="s">
        <v>5064</v>
      </c>
      <c r="C2449" t="s">
        <v>143</v>
      </c>
      <c r="D2449" s="10">
        <v>40955</v>
      </c>
    </row>
    <row r="2450" spans="1:4" hidden="1" x14ac:dyDescent="0.25">
      <c r="A2450" s="1">
        <v>5</v>
      </c>
      <c r="B2450" s="9" t="s">
        <v>5065</v>
      </c>
      <c r="C2450" t="s">
        <v>143</v>
      </c>
      <c r="D2450" s="10">
        <v>40955</v>
      </c>
    </row>
    <row r="2451" spans="1:4" hidden="1" x14ac:dyDescent="0.25">
      <c r="A2451" s="1">
        <v>7</v>
      </c>
      <c r="B2451" s="9" t="s">
        <v>5065</v>
      </c>
      <c r="C2451" t="s">
        <v>18</v>
      </c>
      <c r="D2451" s="10">
        <v>44022</v>
      </c>
    </row>
    <row r="2452" spans="1:4" x14ac:dyDescent="0.25">
      <c r="A2452" s="1">
        <v>8</v>
      </c>
      <c r="B2452" s="9" t="s">
        <v>5065</v>
      </c>
      <c r="C2452" t="s">
        <v>18</v>
      </c>
      <c r="D2452" s="10">
        <v>44323</v>
      </c>
    </row>
    <row r="2453" spans="1:4" x14ac:dyDescent="0.25">
      <c r="A2453" s="1">
        <v>6</v>
      </c>
      <c r="B2453" s="9" t="s">
        <v>5065</v>
      </c>
      <c r="C2453" t="s">
        <v>18</v>
      </c>
      <c r="D2453" s="10">
        <v>44461</v>
      </c>
    </row>
    <row r="2454" spans="1:4" hidden="1" x14ac:dyDescent="0.25">
      <c r="A2454" s="1">
        <v>8</v>
      </c>
      <c r="B2454" s="9" t="s">
        <v>5065</v>
      </c>
      <c r="C2454" t="s">
        <v>18</v>
      </c>
      <c r="D2454" s="10">
        <v>41235</v>
      </c>
    </row>
    <row r="2455" spans="1:4" x14ac:dyDescent="0.25">
      <c r="A2455" s="1">
        <v>9</v>
      </c>
      <c r="B2455" s="9" t="s">
        <v>5065</v>
      </c>
      <c r="C2455" t="s">
        <v>18</v>
      </c>
      <c r="D2455" s="10">
        <v>44439</v>
      </c>
    </row>
    <row r="2456" spans="1:4" hidden="1" x14ac:dyDescent="0.25">
      <c r="A2456" s="1">
        <v>1</v>
      </c>
      <c r="B2456" s="9" t="s">
        <v>5064</v>
      </c>
      <c r="C2456" t="s">
        <v>143</v>
      </c>
      <c r="D2456" s="10">
        <v>40883</v>
      </c>
    </row>
    <row r="2457" spans="1:4" x14ac:dyDescent="0.25">
      <c r="A2457" s="1">
        <v>5</v>
      </c>
      <c r="B2457" s="9" t="s">
        <v>5065</v>
      </c>
      <c r="C2457" t="s">
        <v>18</v>
      </c>
      <c r="D2457" s="10">
        <v>44552</v>
      </c>
    </row>
    <row r="2458" spans="1:4" x14ac:dyDescent="0.25">
      <c r="A2458" s="1">
        <v>9</v>
      </c>
      <c r="B2458" s="9" t="s">
        <v>5065</v>
      </c>
      <c r="C2458" t="s">
        <v>18</v>
      </c>
      <c r="D2458" s="10">
        <v>44348</v>
      </c>
    </row>
    <row r="2459" spans="1:4" hidden="1" x14ac:dyDescent="0.25">
      <c r="A2459" s="1">
        <v>2</v>
      </c>
      <c r="B2459" s="9" t="s">
        <v>5064</v>
      </c>
      <c r="C2459" t="s">
        <v>143</v>
      </c>
      <c r="D2459" s="10">
        <v>40907</v>
      </c>
    </row>
    <row r="2460" spans="1:4" hidden="1" x14ac:dyDescent="0.25">
      <c r="A2460" s="1">
        <v>4</v>
      </c>
      <c r="B2460" s="9" t="s">
        <v>5064</v>
      </c>
      <c r="C2460" t="s">
        <v>18</v>
      </c>
      <c r="D2460" s="10">
        <v>44427</v>
      </c>
    </row>
    <row r="2461" spans="1:4" x14ac:dyDescent="0.25">
      <c r="A2461" s="1">
        <v>6</v>
      </c>
      <c r="B2461" s="9" t="s">
        <v>5065</v>
      </c>
      <c r="C2461" t="s">
        <v>18</v>
      </c>
      <c r="D2461" s="10">
        <v>44516</v>
      </c>
    </row>
    <row r="2462" spans="1:4" hidden="1" x14ac:dyDescent="0.25">
      <c r="A2462" s="1">
        <v>9</v>
      </c>
      <c r="B2462" s="9" t="s">
        <v>5065</v>
      </c>
      <c r="C2462" t="s">
        <v>18</v>
      </c>
      <c r="D2462" s="10">
        <v>43587</v>
      </c>
    </row>
    <row r="2463" spans="1:4" hidden="1" x14ac:dyDescent="0.25">
      <c r="A2463" s="1">
        <v>1</v>
      </c>
      <c r="B2463" s="9" t="s">
        <v>5064</v>
      </c>
      <c r="C2463" t="s">
        <v>18</v>
      </c>
      <c r="D2463" s="10">
        <v>41299</v>
      </c>
    </row>
    <row r="2464" spans="1:4" hidden="1" x14ac:dyDescent="0.25">
      <c r="A2464" s="1">
        <v>4</v>
      </c>
      <c r="B2464" s="9" t="s">
        <v>5064</v>
      </c>
      <c r="C2464" t="s">
        <v>18</v>
      </c>
      <c r="D2464" s="10">
        <v>44529</v>
      </c>
    </row>
    <row r="2465" spans="1:4" hidden="1" x14ac:dyDescent="0.25">
      <c r="A2465" s="1">
        <v>7</v>
      </c>
      <c r="B2465" s="9" t="s">
        <v>5065</v>
      </c>
      <c r="C2465" t="s">
        <v>143</v>
      </c>
      <c r="D2465" s="10">
        <v>40907</v>
      </c>
    </row>
    <row r="2466" spans="1:4" hidden="1" x14ac:dyDescent="0.25">
      <c r="A2466" s="1">
        <v>9</v>
      </c>
      <c r="B2466" s="9" t="s">
        <v>5065</v>
      </c>
      <c r="C2466" t="s">
        <v>18</v>
      </c>
      <c r="D2466" s="10">
        <v>44095</v>
      </c>
    </row>
    <row r="2467" spans="1:4" hidden="1" x14ac:dyDescent="0.25">
      <c r="A2467" s="1">
        <v>1</v>
      </c>
      <c r="B2467" s="9" t="s">
        <v>5064</v>
      </c>
      <c r="C2467" t="s">
        <v>18</v>
      </c>
      <c r="D2467" s="10">
        <v>43937</v>
      </c>
    </row>
    <row r="2468" spans="1:4" hidden="1" x14ac:dyDescent="0.25">
      <c r="A2468" s="1">
        <v>3</v>
      </c>
      <c r="B2468" s="9" t="s">
        <v>5064</v>
      </c>
      <c r="C2468" t="s">
        <v>18</v>
      </c>
      <c r="D2468" s="10">
        <v>43853</v>
      </c>
    </row>
    <row r="2469" spans="1:4" hidden="1" x14ac:dyDescent="0.25">
      <c r="A2469" s="1">
        <v>5</v>
      </c>
      <c r="B2469" s="9" t="s">
        <v>5065</v>
      </c>
      <c r="C2469" t="s">
        <v>18</v>
      </c>
      <c r="D2469" s="10">
        <v>43852</v>
      </c>
    </row>
    <row r="2470" spans="1:4" x14ac:dyDescent="0.25">
      <c r="A2470" s="1">
        <v>6</v>
      </c>
      <c r="B2470" s="9" t="s">
        <v>5065</v>
      </c>
      <c r="C2470" t="s">
        <v>18</v>
      </c>
      <c r="D2470" s="10">
        <v>44466</v>
      </c>
    </row>
    <row r="2471" spans="1:4" x14ac:dyDescent="0.25">
      <c r="A2471" s="1">
        <v>9</v>
      </c>
      <c r="B2471" s="9" t="s">
        <v>5065</v>
      </c>
      <c r="C2471" t="s">
        <v>18</v>
      </c>
      <c r="D2471" s="10">
        <v>44308</v>
      </c>
    </row>
    <row r="2472" spans="1:4" hidden="1" x14ac:dyDescent="0.25">
      <c r="A2472" s="1">
        <v>4</v>
      </c>
      <c r="B2472" s="9" t="s">
        <v>5064</v>
      </c>
      <c r="C2472" t="s">
        <v>18</v>
      </c>
      <c r="D2472" s="10">
        <v>44254</v>
      </c>
    </row>
    <row r="2473" spans="1:4" x14ac:dyDescent="0.25">
      <c r="A2473" s="1">
        <v>6</v>
      </c>
      <c r="B2473" s="9" t="s">
        <v>5065</v>
      </c>
      <c r="C2473" t="s">
        <v>18</v>
      </c>
      <c r="D2473" s="10">
        <v>44272</v>
      </c>
    </row>
    <row r="2474" spans="1:4" x14ac:dyDescent="0.25">
      <c r="A2474" s="1">
        <v>6</v>
      </c>
      <c r="B2474" s="9" t="s">
        <v>5065</v>
      </c>
      <c r="C2474" t="s">
        <v>18</v>
      </c>
      <c r="D2474" s="10">
        <v>44461</v>
      </c>
    </row>
    <row r="2475" spans="1:4" hidden="1" x14ac:dyDescent="0.25">
      <c r="A2475" s="1">
        <v>7</v>
      </c>
      <c r="B2475" s="9" t="s">
        <v>5065</v>
      </c>
      <c r="C2475" t="s">
        <v>18</v>
      </c>
      <c r="D2475" s="10">
        <v>41438</v>
      </c>
    </row>
    <row r="2476" spans="1:4" hidden="1" x14ac:dyDescent="0.25">
      <c r="A2476" s="1">
        <v>9</v>
      </c>
      <c r="B2476" s="9" t="s">
        <v>5065</v>
      </c>
      <c r="C2476" t="s">
        <v>18</v>
      </c>
      <c r="D2476" s="10">
        <v>41269</v>
      </c>
    </row>
    <row r="2477" spans="1:4" hidden="1" x14ac:dyDescent="0.25">
      <c r="A2477" s="1">
        <v>3</v>
      </c>
      <c r="B2477" s="9" t="s">
        <v>5064</v>
      </c>
      <c r="C2477" t="s">
        <v>18</v>
      </c>
      <c r="D2477" s="10">
        <v>41380</v>
      </c>
    </row>
    <row r="2478" spans="1:4" hidden="1" x14ac:dyDescent="0.25">
      <c r="A2478" s="1">
        <v>1</v>
      </c>
      <c r="B2478" s="9" t="s">
        <v>5064</v>
      </c>
      <c r="C2478" t="s">
        <v>18</v>
      </c>
      <c r="D2478" s="10">
        <v>44348</v>
      </c>
    </row>
    <row r="2479" spans="1:4" hidden="1" x14ac:dyDescent="0.25">
      <c r="A2479" s="1">
        <v>3</v>
      </c>
      <c r="B2479" s="9" t="s">
        <v>5064</v>
      </c>
      <c r="C2479" t="s">
        <v>18</v>
      </c>
      <c r="D2479" s="10">
        <v>44256</v>
      </c>
    </row>
    <row r="2480" spans="1:4" hidden="1" x14ac:dyDescent="0.25">
      <c r="A2480" s="1">
        <v>0</v>
      </c>
      <c r="B2480" s="9" t="s">
        <v>5064</v>
      </c>
      <c r="C2480" t="s">
        <v>18</v>
      </c>
      <c r="D2480" s="10">
        <v>44462</v>
      </c>
    </row>
    <row r="2481" spans="1:4" hidden="1" x14ac:dyDescent="0.25">
      <c r="A2481" s="1">
        <v>7</v>
      </c>
      <c r="B2481" s="9" t="s">
        <v>5065</v>
      </c>
      <c r="C2481" t="s">
        <v>143</v>
      </c>
      <c r="D2481" s="10">
        <v>41100</v>
      </c>
    </row>
    <row r="2482" spans="1:4" x14ac:dyDescent="0.25">
      <c r="A2482" s="1">
        <v>9</v>
      </c>
      <c r="B2482" s="9" t="s">
        <v>5065</v>
      </c>
      <c r="C2482" t="s">
        <v>18</v>
      </c>
      <c r="D2482" s="10">
        <v>44279</v>
      </c>
    </row>
    <row r="2483" spans="1:4" hidden="1" x14ac:dyDescent="0.25">
      <c r="A2483" s="1">
        <v>1</v>
      </c>
      <c r="B2483" s="9" t="s">
        <v>5064</v>
      </c>
      <c r="C2483" t="s">
        <v>18</v>
      </c>
      <c r="D2483" s="10">
        <v>44104</v>
      </c>
    </row>
    <row r="2484" spans="1:4" hidden="1" x14ac:dyDescent="0.25">
      <c r="A2484" s="1">
        <v>2</v>
      </c>
      <c r="B2484" s="9" t="s">
        <v>5064</v>
      </c>
      <c r="C2484" t="s">
        <v>143</v>
      </c>
      <c r="D2484" s="10">
        <v>41100</v>
      </c>
    </row>
    <row r="2485" spans="1:4" x14ac:dyDescent="0.25">
      <c r="A2485" s="1">
        <v>5</v>
      </c>
      <c r="B2485" s="9" t="s">
        <v>5065</v>
      </c>
      <c r="C2485" t="s">
        <v>18</v>
      </c>
      <c r="D2485" s="10">
        <v>44255</v>
      </c>
    </row>
    <row r="2486" spans="1:4" hidden="1" x14ac:dyDescent="0.25">
      <c r="A2486" s="1">
        <v>0</v>
      </c>
      <c r="B2486" s="9" t="s">
        <v>5064</v>
      </c>
      <c r="C2486" t="s">
        <v>18</v>
      </c>
      <c r="D2486" s="10">
        <v>44222</v>
      </c>
    </row>
    <row r="2487" spans="1:4" hidden="1" x14ac:dyDescent="0.25">
      <c r="A2487" s="1">
        <v>2</v>
      </c>
      <c r="B2487" s="9" t="s">
        <v>5064</v>
      </c>
      <c r="C2487" t="s">
        <v>18</v>
      </c>
      <c r="D2487" s="10">
        <v>44261</v>
      </c>
    </row>
    <row r="2488" spans="1:4" hidden="1" x14ac:dyDescent="0.25">
      <c r="A2488" s="1">
        <v>4</v>
      </c>
      <c r="B2488" s="9" t="s">
        <v>5064</v>
      </c>
      <c r="C2488" t="s">
        <v>143</v>
      </c>
      <c r="D2488" s="10">
        <v>41089</v>
      </c>
    </row>
    <row r="2489" spans="1:4" hidden="1" x14ac:dyDescent="0.25">
      <c r="A2489" s="1">
        <v>5</v>
      </c>
      <c r="B2489" s="9"/>
      <c r="C2489" t="s">
        <v>143</v>
      </c>
      <c r="D2489" s="10">
        <v>44414</v>
      </c>
    </row>
    <row r="2490" spans="1:4" hidden="1" x14ac:dyDescent="0.25">
      <c r="A2490" s="1">
        <v>7</v>
      </c>
      <c r="B2490" s="9" t="s">
        <v>5065</v>
      </c>
      <c r="C2490" t="s">
        <v>143</v>
      </c>
      <c r="D2490" s="10">
        <v>41269</v>
      </c>
    </row>
    <row r="2491" spans="1:4" x14ac:dyDescent="0.25">
      <c r="A2491" s="1">
        <v>7</v>
      </c>
      <c r="B2491" s="9" t="s">
        <v>5065</v>
      </c>
      <c r="C2491" t="s">
        <v>18</v>
      </c>
      <c r="D2491" s="10">
        <v>44306</v>
      </c>
    </row>
    <row r="2492" spans="1:4" x14ac:dyDescent="0.25">
      <c r="A2492" s="1">
        <v>8</v>
      </c>
      <c r="B2492" s="9" t="s">
        <v>5065</v>
      </c>
      <c r="C2492" t="s">
        <v>18</v>
      </c>
      <c r="D2492" s="10">
        <v>44511</v>
      </c>
    </row>
    <row r="2493" spans="1:4" hidden="1" x14ac:dyDescent="0.25">
      <c r="A2493" s="1">
        <v>4</v>
      </c>
      <c r="B2493" s="9"/>
      <c r="C2493" t="s">
        <v>143</v>
      </c>
      <c r="D2493" s="10">
        <v>44329</v>
      </c>
    </row>
    <row r="2494" spans="1:4" hidden="1" x14ac:dyDescent="0.25">
      <c r="A2494" s="1">
        <v>8</v>
      </c>
      <c r="B2494" s="9" t="s">
        <v>5065</v>
      </c>
      <c r="C2494" t="s">
        <v>18</v>
      </c>
      <c r="D2494" s="10">
        <v>44106</v>
      </c>
    </row>
    <row r="2495" spans="1:4" hidden="1" x14ac:dyDescent="0.25">
      <c r="A2495" s="1">
        <v>4</v>
      </c>
      <c r="B2495" s="9" t="s">
        <v>5064</v>
      </c>
      <c r="C2495" t="s">
        <v>18</v>
      </c>
      <c r="D2495" s="10">
        <v>44259</v>
      </c>
    </row>
    <row r="2496" spans="1:4" x14ac:dyDescent="0.25">
      <c r="A2496" s="1">
        <v>6</v>
      </c>
      <c r="B2496" s="9" t="s">
        <v>5065</v>
      </c>
      <c r="C2496" t="s">
        <v>18</v>
      </c>
      <c r="D2496" s="10">
        <v>44313</v>
      </c>
    </row>
    <row r="2497" spans="1:4" hidden="1" x14ac:dyDescent="0.25">
      <c r="A2497" s="1">
        <v>3</v>
      </c>
      <c r="B2497" s="9"/>
      <c r="C2497" t="s">
        <v>143</v>
      </c>
      <c r="D2497" s="10">
        <v>44378</v>
      </c>
    </row>
    <row r="2498" spans="1:4" hidden="1" x14ac:dyDescent="0.25">
      <c r="A2498" s="1">
        <v>4</v>
      </c>
      <c r="B2498" s="9" t="s">
        <v>5064</v>
      </c>
      <c r="C2498" t="s">
        <v>18</v>
      </c>
      <c r="D2498" s="10">
        <v>44254</v>
      </c>
    </row>
    <row r="2499" spans="1:4" x14ac:dyDescent="0.25">
      <c r="A2499" s="1">
        <v>5</v>
      </c>
      <c r="B2499" s="9" t="s">
        <v>5065</v>
      </c>
      <c r="C2499" t="s">
        <v>18</v>
      </c>
      <c r="D2499" s="10">
        <v>44529</v>
      </c>
    </row>
    <row r="2500" spans="1:4" hidden="1" x14ac:dyDescent="0.25">
      <c r="A2500" s="1">
        <v>7</v>
      </c>
      <c r="B2500" s="9" t="s">
        <v>5065</v>
      </c>
      <c r="C2500" t="s">
        <v>18</v>
      </c>
      <c r="D2500" s="10">
        <v>44027</v>
      </c>
    </row>
    <row r="2501" spans="1:4" x14ac:dyDescent="0.25">
      <c r="A2501" s="1">
        <v>6</v>
      </c>
      <c r="B2501" s="9" t="s">
        <v>5065</v>
      </c>
      <c r="C2501" t="s">
        <v>18</v>
      </c>
      <c r="D2501" s="10">
        <v>44214</v>
      </c>
    </row>
    <row r="2502" spans="1:4" hidden="1" x14ac:dyDescent="0.25">
      <c r="A2502" s="1">
        <v>2</v>
      </c>
      <c r="B2502" s="9" t="s">
        <v>5064</v>
      </c>
      <c r="C2502" t="s">
        <v>18</v>
      </c>
      <c r="D2502" s="10">
        <v>44270</v>
      </c>
    </row>
    <row r="2503" spans="1:4" hidden="1" x14ac:dyDescent="0.25">
      <c r="A2503" s="1">
        <v>6</v>
      </c>
      <c r="B2503" s="9" t="s">
        <v>5065</v>
      </c>
      <c r="C2503" t="s">
        <v>143</v>
      </c>
      <c r="D2503" s="10">
        <v>41269</v>
      </c>
    </row>
    <row r="2504" spans="1:4" hidden="1" x14ac:dyDescent="0.25">
      <c r="A2504" s="1">
        <v>5</v>
      </c>
      <c r="B2504" s="9" t="s">
        <v>5065</v>
      </c>
      <c r="C2504" t="s">
        <v>18</v>
      </c>
      <c r="D2504" s="10">
        <v>44075</v>
      </c>
    </row>
    <row r="2505" spans="1:4" x14ac:dyDescent="0.25">
      <c r="A2505" s="1">
        <v>8</v>
      </c>
      <c r="B2505" s="9" t="s">
        <v>5065</v>
      </c>
      <c r="C2505" t="s">
        <v>18</v>
      </c>
      <c r="D2505" s="10">
        <v>44420</v>
      </c>
    </row>
    <row r="2506" spans="1:4" hidden="1" x14ac:dyDescent="0.25">
      <c r="A2506" s="1">
        <v>0</v>
      </c>
      <c r="B2506" s="9" t="s">
        <v>5064</v>
      </c>
      <c r="C2506" t="s">
        <v>143</v>
      </c>
      <c r="D2506" s="10">
        <v>41269</v>
      </c>
    </row>
    <row r="2507" spans="1:4" hidden="1" x14ac:dyDescent="0.25">
      <c r="A2507" s="1">
        <v>2</v>
      </c>
      <c r="B2507" s="9" t="s">
        <v>5064</v>
      </c>
      <c r="C2507" t="s">
        <v>18</v>
      </c>
      <c r="D2507" s="10">
        <v>44255</v>
      </c>
    </row>
    <row r="2508" spans="1:4" hidden="1" x14ac:dyDescent="0.25">
      <c r="A2508" s="1">
        <v>5</v>
      </c>
      <c r="B2508" s="9" t="s">
        <v>5065</v>
      </c>
      <c r="C2508" t="s">
        <v>18</v>
      </c>
      <c r="D2508" s="10">
        <v>41443</v>
      </c>
    </row>
    <row r="2509" spans="1:4" x14ac:dyDescent="0.25">
      <c r="A2509" s="1">
        <v>9</v>
      </c>
      <c r="B2509" s="9" t="s">
        <v>5065</v>
      </c>
      <c r="C2509" t="s">
        <v>18</v>
      </c>
      <c r="D2509" s="10">
        <v>44343</v>
      </c>
    </row>
    <row r="2510" spans="1:4" hidden="1" x14ac:dyDescent="0.25">
      <c r="A2510" s="1">
        <v>3</v>
      </c>
      <c r="B2510" s="9" t="s">
        <v>5064</v>
      </c>
      <c r="C2510" t="s">
        <v>18</v>
      </c>
      <c r="D2510" s="10">
        <v>44300</v>
      </c>
    </row>
    <row r="2511" spans="1:4" hidden="1" x14ac:dyDescent="0.25">
      <c r="A2511" s="1">
        <v>0</v>
      </c>
      <c r="B2511" s="9" t="s">
        <v>5064</v>
      </c>
      <c r="C2511" t="s">
        <v>143</v>
      </c>
      <c r="D2511" s="10">
        <v>41296</v>
      </c>
    </row>
    <row r="2512" spans="1:4" hidden="1" x14ac:dyDescent="0.25">
      <c r="A2512" s="1">
        <v>3</v>
      </c>
      <c r="B2512" s="9" t="s">
        <v>5064</v>
      </c>
      <c r="C2512" t="s">
        <v>18</v>
      </c>
      <c r="D2512" s="10">
        <v>44461</v>
      </c>
    </row>
    <row r="2513" spans="1:4" x14ac:dyDescent="0.25">
      <c r="A2513" s="1">
        <v>5</v>
      </c>
      <c r="B2513" s="9" t="s">
        <v>5065</v>
      </c>
      <c r="C2513" t="s">
        <v>18</v>
      </c>
      <c r="D2513" s="10">
        <v>44259</v>
      </c>
    </row>
    <row r="2514" spans="1:4" x14ac:dyDescent="0.25">
      <c r="A2514" s="1">
        <v>7</v>
      </c>
      <c r="B2514" s="9" t="s">
        <v>5065</v>
      </c>
      <c r="C2514" t="s">
        <v>18</v>
      </c>
      <c r="D2514" s="10">
        <v>44254</v>
      </c>
    </row>
    <row r="2515" spans="1:4" x14ac:dyDescent="0.25">
      <c r="A2515" s="1">
        <v>8</v>
      </c>
      <c r="B2515" s="9" t="s">
        <v>5065</v>
      </c>
      <c r="C2515" t="s">
        <v>18</v>
      </c>
      <c r="D2515" s="10">
        <v>44255</v>
      </c>
    </row>
    <row r="2516" spans="1:4" hidden="1" x14ac:dyDescent="0.25">
      <c r="A2516" s="1">
        <v>9</v>
      </c>
      <c r="B2516" s="9" t="s">
        <v>5065</v>
      </c>
      <c r="C2516" t="s">
        <v>18</v>
      </c>
      <c r="D2516" s="10">
        <v>44147</v>
      </c>
    </row>
    <row r="2517" spans="1:4" hidden="1" x14ac:dyDescent="0.25">
      <c r="A2517" s="1">
        <v>0</v>
      </c>
      <c r="B2517" s="9" t="s">
        <v>5064</v>
      </c>
      <c r="C2517" t="s">
        <v>18</v>
      </c>
      <c r="D2517" s="10">
        <v>44202</v>
      </c>
    </row>
    <row r="2518" spans="1:4" hidden="1" x14ac:dyDescent="0.25">
      <c r="A2518" s="1">
        <v>4</v>
      </c>
      <c r="B2518" s="9" t="s">
        <v>5064</v>
      </c>
      <c r="C2518" t="s">
        <v>18</v>
      </c>
      <c r="D2518" s="10">
        <v>44257</v>
      </c>
    </row>
    <row r="2519" spans="1:4" hidden="1" x14ac:dyDescent="0.25">
      <c r="A2519" s="1">
        <v>2</v>
      </c>
      <c r="B2519" s="9" t="s">
        <v>5064</v>
      </c>
      <c r="C2519" t="s">
        <v>18</v>
      </c>
      <c r="D2519" s="10">
        <v>44295</v>
      </c>
    </row>
    <row r="2520" spans="1:4" hidden="1" x14ac:dyDescent="0.25">
      <c r="A2520" s="1">
        <v>4</v>
      </c>
      <c r="B2520" s="9" t="s">
        <v>5064</v>
      </c>
      <c r="C2520" t="s">
        <v>18</v>
      </c>
      <c r="D2520" s="10">
        <v>44270</v>
      </c>
    </row>
    <row r="2521" spans="1:4" x14ac:dyDescent="0.25">
      <c r="A2521" s="1">
        <v>6</v>
      </c>
      <c r="B2521" s="9" t="s">
        <v>5065</v>
      </c>
      <c r="C2521" t="s">
        <v>18</v>
      </c>
      <c r="D2521" s="10">
        <v>44253</v>
      </c>
    </row>
    <row r="2522" spans="1:4" hidden="1" x14ac:dyDescent="0.25">
      <c r="A2522" s="1">
        <v>1</v>
      </c>
      <c r="B2522" s="9" t="s">
        <v>5064</v>
      </c>
      <c r="C2522" t="s">
        <v>18</v>
      </c>
      <c r="D2522" s="10">
        <v>44257</v>
      </c>
    </row>
    <row r="2523" spans="1:4" x14ac:dyDescent="0.25">
      <c r="A2523" s="1">
        <v>8</v>
      </c>
      <c r="B2523" s="9" t="s">
        <v>5065</v>
      </c>
      <c r="C2523" t="s">
        <v>18</v>
      </c>
      <c r="D2523" s="10">
        <v>44280</v>
      </c>
    </row>
    <row r="2524" spans="1:4" hidden="1" x14ac:dyDescent="0.25">
      <c r="A2524" s="1">
        <v>1</v>
      </c>
      <c r="B2524" s="9" t="s">
        <v>5064</v>
      </c>
      <c r="C2524" t="s">
        <v>18</v>
      </c>
      <c r="D2524" s="10">
        <v>44274</v>
      </c>
    </row>
    <row r="2525" spans="1:4" hidden="1" x14ac:dyDescent="0.25">
      <c r="A2525" s="1">
        <v>4</v>
      </c>
      <c r="B2525" s="9" t="s">
        <v>5064</v>
      </c>
      <c r="C2525" t="s">
        <v>18</v>
      </c>
      <c r="D2525" s="10">
        <v>44449</v>
      </c>
    </row>
    <row r="2526" spans="1:4" hidden="1" x14ac:dyDescent="0.25">
      <c r="A2526" s="1">
        <v>2</v>
      </c>
      <c r="B2526" s="9" t="s">
        <v>5064</v>
      </c>
      <c r="C2526" t="s">
        <v>18</v>
      </c>
      <c r="D2526" s="10">
        <v>44251</v>
      </c>
    </row>
    <row r="2527" spans="1:4" hidden="1" x14ac:dyDescent="0.25">
      <c r="A2527" s="1">
        <v>0</v>
      </c>
      <c r="B2527" s="9" t="s">
        <v>5064</v>
      </c>
      <c r="C2527" t="s">
        <v>18</v>
      </c>
      <c r="D2527" s="10">
        <v>41502</v>
      </c>
    </row>
    <row r="2528" spans="1:4" hidden="1" x14ac:dyDescent="0.25">
      <c r="A2528" s="1">
        <v>4</v>
      </c>
      <c r="B2528" s="9" t="s">
        <v>5064</v>
      </c>
      <c r="C2528" t="s">
        <v>18</v>
      </c>
      <c r="D2528" s="10">
        <v>44383</v>
      </c>
    </row>
    <row r="2529" spans="1:4" x14ac:dyDescent="0.25">
      <c r="A2529" s="1">
        <v>9</v>
      </c>
      <c r="B2529" s="9" t="s">
        <v>5065</v>
      </c>
      <c r="C2529" t="s">
        <v>18</v>
      </c>
      <c r="D2529" s="10">
        <v>44281</v>
      </c>
    </row>
    <row r="2530" spans="1:4" hidden="1" x14ac:dyDescent="0.25">
      <c r="A2530" s="1">
        <v>1</v>
      </c>
      <c r="B2530" s="9" t="s">
        <v>5064</v>
      </c>
      <c r="C2530" t="s">
        <v>18</v>
      </c>
      <c r="D2530" s="10">
        <v>44307</v>
      </c>
    </row>
    <row r="2531" spans="1:4" x14ac:dyDescent="0.25">
      <c r="A2531" s="1">
        <v>7</v>
      </c>
      <c r="B2531" s="9" t="s">
        <v>5065</v>
      </c>
      <c r="C2531" t="s">
        <v>18</v>
      </c>
      <c r="D2531" s="10">
        <v>44365</v>
      </c>
    </row>
    <row r="2532" spans="1:4" hidden="1" x14ac:dyDescent="0.25">
      <c r="A2532" s="1">
        <v>4</v>
      </c>
      <c r="B2532" s="9" t="s">
        <v>5064</v>
      </c>
      <c r="C2532" t="s">
        <v>18</v>
      </c>
      <c r="D2532" s="10">
        <v>44481</v>
      </c>
    </row>
    <row r="2533" spans="1:4" hidden="1" x14ac:dyDescent="0.25">
      <c r="A2533" s="1">
        <v>4</v>
      </c>
      <c r="B2533" s="9" t="s">
        <v>5064</v>
      </c>
      <c r="C2533" t="s">
        <v>18</v>
      </c>
      <c r="D2533" s="10">
        <v>44245</v>
      </c>
    </row>
    <row r="2534" spans="1:4" x14ac:dyDescent="0.25">
      <c r="A2534" s="1">
        <v>5</v>
      </c>
      <c r="B2534" s="9" t="s">
        <v>5065</v>
      </c>
      <c r="C2534" t="s">
        <v>18</v>
      </c>
      <c r="D2534" s="10">
        <v>44260</v>
      </c>
    </row>
    <row r="2535" spans="1:4" hidden="1" x14ac:dyDescent="0.25">
      <c r="A2535" s="1">
        <v>9</v>
      </c>
      <c r="B2535" s="9" t="s">
        <v>5065</v>
      </c>
      <c r="C2535" t="s">
        <v>18</v>
      </c>
      <c r="D2535" s="10">
        <v>41555</v>
      </c>
    </row>
    <row r="2536" spans="1:4" hidden="1" x14ac:dyDescent="0.25">
      <c r="A2536" s="1">
        <v>3</v>
      </c>
      <c r="B2536" s="9" t="s">
        <v>5064</v>
      </c>
      <c r="C2536" t="s">
        <v>18</v>
      </c>
      <c r="D2536" s="10">
        <v>44407</v>
      </c>
    </row>
    <row r="2537" spans="1:4" x14ac:dyDescent="0.25">
      <c r="A2537" s="1">
        <v>9</v>
      </c>
      <c r="B2537" s="9" t="s">
        <v>5065</v>
      </c>
      <c r="C2537" t="s">
        <v>18</v>
      </c>
      <c r="D2537" s="10">
        <v>44427</v>
      </c>
    </row>
    <row r="2538" spans="1:4" hidden="1" x14ac:dyDescent="0.25">
      <c r="A2538" s="1">
        <v>0</v>
      </c>
      <c r="B2538" s="9" t="s">
        <v>5064</v>
      </c>
      <c r="C2538" t="s">
        <v>18</v>
      </c>
      <c r="D2538" s="10">
        <v>44452</v>
      </c>
    </row>
    <row r="2539" spans="1:4" hidden="1" x14ac:dyDescent="0.25">
      <c r="A2539" s="1">
        <v>1</v>
      </c>
      <c r="B2539" s="9" t="s">
        <v>5064</v>
      </c>
      <c r="C2539" t="s">
        <v>18</v>
      </c>
      <c r="D2539" s="10">
        <v>44438</v>
      </c>
    </row>
    <row r="2540" spans="1:4" x14ac:dyDescent="0.25">
      <c r="A2540" s="1">
        <v>8</v>
      </c>
      <c r="B2540" s="9" t="s">
        <v>5065</v>
      </c>
      <c r="C2540" t="s">
        <v>18</v>
      </c>
      <c r="D2540" s="10">
        <v>44264</v>
      </c>
    </row>
    <row r="2541" spans="1:4" x14ac:dyDescent="0.25">
      <c r="A2541" s="1">
        <v>9</v>
      </c>
      <c r="B2541" s="9" t="s">
        <v>5065</v>
      </c>
      <c r="C2541" t="s">
        <v>18</v>
      </c>
      <c r="D2541" s="10">
        <v>44250</v>
      </c>
    </row>
    <row r="2542" spans="1:4" hidden="1" x14ac:dyDescent="0.25">
      <c r="A2542" s="1">
        <v>4</v>
      </c>
      <c r="B2542" s="9" t="s">
        <v>5064</v>
      </c>
      <c r="C2542" t="s">
        <v>18</v>
      </c>
      <c r="D2542" s="10">
        <v>44230</v>
      </c>
    </row>
    <row r="2543" spans="1:4" x14ac:dyDescent="0.25">
      <c r="A2543" s="1">
        <v>5</v>
      </c>
      <c r="B2543" s="9" t="s">
        <v>5065</v>
      </c>
      <c r="C2543" t="s">
        <v>18</v>
      </c>
      <c r="D2543" s="10">
        <v>44263</v>
      </c>
    </row>
    <row r="2544" spans="1:4" x14ac:dyDescent="0.25">
      <c r="A2544" s="1">
        <v>6</v>
      </c>
      <c r="B2544" s="9" t="s">
        <v>5065</v>
      </c>
      <c r="C2544" t="s">
        <v>18</v>
      </c>
      <c r="D2544" s="10">
        <v>44299</v>
      </c>
    </row>
    <row r="2545" spans="1:4" x14ac:dyDescent="0.25">
      <c r="A2545" s="1">
        <v>7</v>
      </c>
      <c r="B2545" s="9" t="s">
        <v>5065</v>
      </c>
      <c r="C2545" t="s">
        <v>18</v>
      </c>
      <c r="D2545" s="10">
        <v>44280</v>
      </c>
    </row>
    <row r="2546" spans="1:4" x14ac:dyDescent="0.25">
      <c r="A2546" s="1">
        <v>9</v>
      </c>
      <c r="B2546" s="9" t="s">
        <v>5065</v>
      </c>
      <c r="C2546" t="s">
        <v>18</v>
      </c>
      <c r="D2546" s="10">
        <v>44334</v>
      </c>
    </row>
    <row r="2547" spans="1:4" hidden="1" x14ac:dyDescent="0.25">
      <c r="A2547" s="1">
        <v>0</v>
      </c>
      <c r="B2547" s="9" t="s">
        <v>5064</v>
      </c>
      <c r="C2547" t="s">
        <v>18</v>
      </c>
      <c r="D2547" s="10">
        <v>44363</v>
      </c>
    </row>
    <row r="2548" spans="1:4" hidden="1" x14ac:dyDescent="0.25">
      <c r="A2548" s="1">
        <v>1</v>
      </c>
      <c r="B2548" s="9" t="s">
        <v>5064</v>
      </c>
      <c r="C2548" t="s">
        <v>18</v>
      </c>
      <c r="D2548" s="10">
        <v>44343</v>
      </c>
    </row>
    <row r="2549" spans="1:4" hidden="1" x14ac:dyDescent="0.25">
      <c r="A2549" s="1">
        <v>0</v>
      </c>
      <c r="B2549" s="9" t="s">
        <v>5064</v>
      </c>
      <c r="C2549" t="s">
        <v>18</v>
      </c>
      <c r="D2549" s="10">
        <v>44524</v>
      </c>
    </row>
    <row r="2550" spans="1:4" hidden="1" x14ac:dyDescent="0.25">
      <c r="A2550" s="1">
        <v>2</v>
      </c>
      <c r="B2550" s="9" t="s">
        <v>5064</v>
      </c>
      <c r="C2550" t="s">
        <v>18</v>
      </c>
      <c r="D2550" s="10">
        <v>44329</v>
      </c>
    </row>
    <row r="2551" spans="1:4" x14ac:dyDescent="0.25">
      <c r="A2551" s="1">
        <v>7</v>
      </c>
      <c r="B2551" s="9" t="s">
        <v>5065</v>
      </c>
      <c r="C2551" t="s">
        <v>18</v>
      </c>
      <c r="D2551" s="10">
        <v>44285</v>
      </c>
    </row>
    <row r="2552" spans="1:4" hidden="1" x14ac:dyDescent="0.25">
      <c r="A2552" s="1">
        <v>9</v>
      </c>
      <c r="B2552" s="9" t="s">
        <v>5065</v>
      </c>
      <c r="C2552" t="s">
        <v>18</v>
      </c>
      <c r="D2552" s="10">
        <v>41962</v>
      </c>
    </row>
    <row r="2553" spans="1:4" hidden="1" x14ac:dyDescent="0.25">
      <c r="A2553" s="1">
        <v>1</v>
      </c>
      <c r="B2553" s="9" t="s">
        <v>5064</v>
      </c>
      <c r="C2553" t="s">
        <v>18</v>
      </c>
      <c r="D2553" s="10">
        <v>44295</v>
      </c>
    </row>
    <row r="2554" spans="1:4" hidden="1" x14ac:dyDescent="0.25">
      <c r="A2554" s="1">
        <v>3</v>
      </c>
      <c r="B2554" s="9" t="s">
        <v>5064</v>
      </c>
      <c r="C2554" t="s">
        <v>18</v>
      </c>
      <c r="D2554" s="10">
        <v>44228</v>
      </c>
    </row>
    <row r="2555" spans="1:4" hidden="1" x14ac:dyDescent="0.25">
      <c r="A2555" s="1">
        <v>6</v>
      </c>
      <c r="B2555" s="9" t="s">
        <v>5065</v>
      </c>
      <c r="C2555" t="s">
        <v>143</v>
      </c>
      <c r="D2555" s="10">
        <v>44075</v>
      </c>
    </row>
    <row r="2556" spans="1:4" hidden="1" x14ac:dyDescent="0.25">
      <c r="A2556" s="1">
        <v>1</v>
      </c>
      <c r="B2556" s="9" t="s">
        <v>5064</v>
      </c>
      <c r="C2556" t="s">
        <v>143</v>
      </c>
      <c r="D2556" s="10">
        <v>41575</v>
      </c>
    </row>
    <row r="2557" spans="1:4" hidden="1" x14ac:dyDescent="0.25">
      <c r="A2557" s="1">
        <v>2</v>
      </c>
      <c r="B2557" s="9" t="s">
        <v>5064</v>
      </c>
      <c r="C2557" t="s">
        <v>18</v>
      </c>
      <c r="D2557" s="10">
        <v>44285</v>
      </c>
    </row>
    <row r="2558" spans="1:4" x14ac:dyDescent="0.25">
      <c r="A2558" s="1">
        <v>6</v>
      </c>
      <c r="B2558" s="9" t="s">
        <v>5065</v>
      </c>
      <c r="C2558" t="s">
        <v>18</v>
      </c>
      <c r="D2558" s="10">
        <v>44282</v>
      </c>
    </row>
    <row r="2559" spans="1:4" hidden="1" x14ac:dyDescent="0.25">
      <c r="A2559" s="1">
        <v>9</v>
      </c>
      <c r="B2559" s="9" t="s">
        <v>5065</v>
      </c>
      <c r="C2559" t="s">
        <v>143</v>
      </c>
      <c r="D2559" s="10">
        <v>41435</v>
      </c>
    </row>
    <row r="2560" spans="1:4" hidden="1" x14ac:dyDescent="0.25">
      <c r="A2560" s="1">
        <v>0</v>
      </c>
      <c r="B2560" s="9" t="s">
        <v>5064</v>
      </c>
      <c r="C2560" t="s">
        <v>18</v>
      </c>
      <c r="D2560" s="10">
        <v>44524</v>
      </c>
    </row>
    <row r="2561" spans="1:4" hidden="1" x14ac:dyDescent="0.25">
      <c r="A2561" s="1">
        <v>3</v>
      </c>
      <c r="B2561" s="9" t="s">
        <v>5064</v>
      </c>
      <c r="C2561" t="s">
        <v>143</v>
      </c>
      <c r="D2561" s="10">
        <v>41543</v>
      </c>
    </row>
    <row r="2562" spans="1:4" hidden="1" x14ac:dyDescent="0.25">
      <c r="A2562" s="1">
        <v>5</v>
      </c>
      <c r="B2562" s="9"/>
      <c r="C2562" t="s">
        <v>143</v>
      </c>
      <c r="D2562" s="10">
        <v>44315</v>
      </c>
    </row>
    <row r="2563" spans="1:4" hidden="1" x14ac:dyDescent="0.25">
      <c r="A2563" s="1">
        <v>4</v>
      </c>
      <c r="B2563" s="9" t="s">
        <v>5064</v>
      </c>
      <c r="C2563" t="s">
        <v>143</v>
      </c>
      <c r="D2563" s="10">
        <v>41447</v>
      </c>
    </row>
    <row r="2564" spans="1:4" x14ac:dyDescent="0.25">
      <c r="A2564" s="1">
        <v>9</v>
      </c>
      <c r="B2564" s="9" t="s">
        <v>5065</v>
      </c>
      <c r="C2564" t="s">
        <v>18</v>
      </c>
      <c r="D2564" s="10">
        <v>44349</v>
      </c>
    </row>
    <row r="2565" spans="1:4" hidden="1" x14ac:dyDescent="0.25">
      <c r="A2565" s="1">
        <v>2</v>
      </c>
      <c r="B2565" s="9" t="s">
        <v>5064</v>
      </c>
      <c r="C2565" t="s">
        <v>18</v>
      </c>
      <c r="D2565" s="10">
        <v>41655</v>
      </c>
    </row>
    <row r="2566" spans="1:4" hidden="1" x14ac:dyDescent="0.25">
      <c r="A2566" s="1">
        <v>6</v>
      </c>
      <c r="B2566" s="9" t="s">
        <v>5065</v>
      </c>
      <c r="C2566" t="s">
        <v>18</v>
      </c>
      <c r="D2566" s="10">
        <v>43315</v>
      </c>
    </row>
    <row r="2567" spans="1:4" x14ac:dyDescent="0.25">
      <c r="A2567" s="1">
        <v>9</v>
      </c>
      <c r="B2567" s="9" t="s">
        <v>5065</v>
      </c>
      <c r="C2567" t="s">
        <v>18</v>
      </c>
      <c r="D2567" s="10">
        <v>44439</v>
      </c>
    </row>
    <row r="2568" spans="1:4" hidden="1" x14ac:dyDescent="0.25">
      <c r="A2568" s="1">
        <v>0</v>
      </c>
      <c r="B2568" s="9" t="s">
        <v>5064</v>
      </c>
      <c r="C2568" t="s">
        <v>143</v>
      </c>
      <c r="D2568" s="10">
        <v>44120</v>
      </c>
    </row>
    <row r="2569" spans="1:4" hidden="1" x14ac:dyDescent="0.25">
      <c r="A2569" s="1">
        <v>4</v>
      </c>
      <c r="B2569" s="9" t="s">
        <v>5064</v>
      </c>
      <c r="C2569" t="s">
        <v>18</v>
      </c>
      <c r="D2569" s="10">
        <v>44300</v>
      </c>
    </row>
    <row r="2570" spans="1:4" hidden="1" x14ac:dyDescent="0.25">
      <c r="A2570" s="1">
        <v>6</v>
      </c>
      <c r="B2570" s="9" t="s">
        <v>5065</v>
      </c>
      <c r="C2570" t="s">
        <v>18</v>
      </c>
      <c r="D2570" s="10">
        <v>42051</v>
      </c>
    </row>
    <row r="2571" spans="1:4" x14ac:dyDescent="0.25">
      <c r="A2571" s="1">
        <v>7</v>
      </c>
      <c r="B2571" s="9" t="s">
        <v>5065</v>
      </c>
      <c r="C2571" t="s">
        <v>18</v>
      </c>
      <c r="D2571" s="10">
        <v>44254</v>
      </c>
    </row>
    <row r="2572" spans="1:4" x14ac:dyDescent="0.25">
      <c r="A2572" s="1">
        <v>8</v>
      </c>
      <c r="B2572" s="9" t="s">
        <v>5065</v>
      </c>
      <c r="C2572" t="s">
        <v>18</v>
      </c>
      <c r="D2572" s="10">
        <v>44306</v>
      </c>
    </row>
    <row r="2573" spans="1:4" hidden="1" x14ac:dyDescent="0.25">
      <c r="A2573" s="1">
        <v>0</v>
      </c>
      <c r="B2573" s="9" t="s">
        <v>5064</v>
      </c>
      <c r="C2573" t="s">
        <v>18</v>
      </c>
      <c r="D2573" s="10">
        <v>42146</v>
      </c>
    </row>
    <row r="2574" spans="1:4" x14ac:dyDescent="0.25">
      <c r="A2574" s="1">
        <v>7</v>
      </c>
      <c r="B2574" s="9" t="s">
        <v>5065</v>
      </c>
      <c r="C2574" t="s">
        <v>18</v>
      </c>
      <c r="D2574" s="10">
        <v>44259</v>
      </c>
    </row>
    <row r="2575" spans="1:4" x14ac:dyDescent="0.25">
      <c r="A2575" s="1">
        <v>9</v>
      </c>
      <c r="B2575" s="9" t="s">
        <v>5065</v>
      </c>
      <c r="C2575" t="s">
        <v>18</v>
      </c>
      <c r="D2575" s="10">
        <v>44260</v>
      </c>
    </row>
    <row r="2576" spans="1:4" hidden="1" x14ac:dyDescent="0.25">
      <c r="A2576" s="1">
        <v>0</v>
      </c>
      <c r="B2576" s="9" t="s">
        <v>5064</v>
      </c>
      <c r="C2576" t="s">
        <v>18</v>
      </c>
      <c r="D2576" s="10">
        <v>44307</v>
      </c>
    </row>
    <row r="2577" spans="1:4" hidden="1" x14ac:dyDescent="0.25">
      <c r="A2577" s="1">
        <v>4</v>
      </c>
      <c r="B2577" s="9" t="s">
        <v>5064</v>
      </c>
      <c r="C2577" t="s">
        <v>18</v>
      </c>
      <c r="D2577" s="10">
        <v>44377</v>
      </c>
    </row>
    <row r="2578" spans="1:4" hidden="1" x14ac:dyDescent="0.25">
      <c r="A2578" s="1">
        <v>7</v>
      </c>
      <c r="B2578" s="9" t="s">
        <v>5065</v>
      </c>
      <c r="C2578" t="s">
        <v>18</v>
      </c>
      <c r="D2578" s="10">
        <v>42446</v>
      </c>
    </row>
    <row r="2579" spans="1:4" x14ac:dyDescent="0.25">
      <c r="A2579" s="1">
        <v>8</v>
      </c>
      <c r="B2579" s="9" t="s">
        <v>5065</v>
      </c>
      <c r="C2579" t="s">
        <v>18</v>
      </c>
      <c r="D2579" s="10">
        <v>44232</v>
      </c>
    </row>
    <row r="2580" spans="1:4" x14ac:dyDescent="0.25">
      <c r="A2580" s="1">
        <v>9</v>
      </c>
      <c r="B2580" s="9" t="s">
        <v>5065</v>
      </c>
      <c r="C2580" t="s">
        <v>18</v>
      </c>
      <c r="D2580" s="10">
        <v>44279</v>
      </c>
    </row>
    <row r="2581" spans="1:4" hidden="1" x14ac:dyDescent="0.25">
      <c r="A2581" s="1">
        <v>4</v>
      </c>
      <c r="B2581" s="9" t="s">
        <v>5064</v>
      </c>
      <c r="C2581" t="s">
        <v>18</v>
      </c>
      <c r="D2581" s="10">
        <v>44467</v>
      </c>
    </row>
    <row r="2582" spans="1:4" x14ac:dyDescent="0.25">
      <c r="A2582" s="1">
        <v>7</v>
      </c>
      <c r="B2582" s="9" t="s">
        <v>5065</v>
      </c>
      <c r="C2582" t="s">
        <v>18</v>
      </c>
      <c r="D2582" s="10">
        <v>44278</v>
      </c>
    </row>
    <row r="2583" spans="1:4" hidden="1" x14ac:dyDescent="0.25">
      <c r="A2583" s="1">
        <v>9</v>
      </c>
      <c r="B2583" s="9"/>
      <c r="C2583" t="s">
        <v>143</v>
      </c>
      <c r="D2583" s="10">
        <v>44412</v>
      </c>
    </row>
    <row r="2584" spans="1:4" hidden="1" x14ac:dyDescent="0.25">
      <c r="A2584" s="1">
        <v>3</v>
      </c>
      <c r="B2584" s="9" t="s">
        <v>5064</v>
      </c>
      <c r="C2584" t="s">
        <v>18</v>
      </c>
      <c r="D2584" s="10">
        <v>44476</v>
      </c>
    </row>
    <row r="2585" spans="1:4" hidden="1" x14ac:dyDescent="0.25">
      <c r="A2585" s="1">
        <v>5</v>
      </c>
      <c r="B2585" s="9" t="s">
        <v>5065</v>
      </c>
      <c r="C2585" t="s">
        <v>143</v>
      </c>
      <c r="D2585" s="10">
        <v>43161</v>
      </c>
    </row>
    <row r="2586" spans="1:4" hidden="1" x14ac:dyDescent="0.25">
      <c r="A2586" s="1">
        <v>9</v>
      </c>
      <c r="B2586" s="9" t="s">
        <v>5065</v>
      </c>
      <c r="C2586" t="s">
        <v>18</v>
      </c>
      <c r="D2586" s="10">
        <v>43948</v>
      </c>
    </row>
    <row r="2587" spans="1:4" hidden="1" x14ac:dyDescent="0.25">
      <c r="A2587" s="1">
        <v>0</v>
      </c>
      <c r="B2587" s="9" t="s">
        <v>5064</v>
      </c>
      <c r="C2587" t="s">
        <v>18</v>
      </c>
      <c r="D2587" s="10">
        <v>44363</v>
      </c>
    </row>
    <row r="2588" spans="1:4" hidden="1" x14ac:dyDescent="0.25">
      <c r="A2588" s="1">
        <v>4</v>
      </c>
      <c r="B2588" s="9" t="s">
        <v>5064</v>
      </c>
      <c r="C2588" t="s">
        <v>18</v>
      </c>
      <c r="D2588" s="10">
        <v>44463</v>
      </c>
    </row>
    <row r="2589" spans="1:4" hidden="1" x14ac:dyDescent="0.25">
      <c r="A2589" s="1">
        <v>8</v>
      </c>
      <c r="B2589" s="9" t="s">
        <v>5065</v>
      </c>
      <c r="C2589" t="s">
        <v>18</v>
      </c>
      <c r="D2589" s="10">
        <v>44000</v>
      </c>
    </row>
    <row r="2590" spans="1:4" hidden="1" x14ac:dyDescent="0.25">
      <c r="A2590" s="1">
        <v>1</v>
      </c>
      <c r="B2590" s="9" t="s">
        <v>5064</v>
      </c>
      <c r="C2590" t="s">
        <v>18</v>
      </c>
      <c r="D2590" s="10">
        <v>44365</v>
      </c>
    </row>
    <row r="2591" spans="1:4" hidden="1" x14ac:dyDescent="0.25">
      <c r="A2591" s="1">
        <v>2</v>
      </c>
      <c r="B2591" s="9" t="s">
        <v>5064</v>
      </c>
      <c r="C2591" t="s">
        <v>18</v>
      </c>
      <c r="D2591" s="10">
        <v>44441</v>
      </c>
    </row>
    <row r="2592" spans="1:4" hidden="1" x14ac:dyDescent="0.25">
      <c r="A2592" s="1">
        <v>3</v>
      </c>
      <c r="B2592" s="9" t="s">
        <v>5064</v>
      </c>
      <c r="C2592" t="s">
        <v>18</v>
      </c>
      <c r="D2592" s="10">
        <v>44366</v>
      </c>
    </row>
    <row r="2593" spans="1:4" hidden="1" x14ac:dyDescent="0.25">
      <c r="A2593" s="1">
        <v>1</v>
      </c>
      <c r="B2593" s="9" t="s">
        <v>5064</v>
      </c>
      <c r="C2593" t="s">
        <v>18</v>
      </c>
      <c r="D2593" s="10">
        <v>44285</v>
      </c>
    </row>
    <row r="2594" spans="1:4" hidden="1" x14ac:dyDescent="0.25">
      <c r="A2594" s="1">
        <v>2</v>
      </c>
      <c r="B2594" s="9" t="s">
        <v>5064</v>
      </c>
      <c r="C2594" t="s">
        <v>18</v>
      </c>
      <c r="D2594" s="10">
        <v>44463</v>
      </c>
    </row>
    <row r="2595" spans="1:4" hidden="1" x14ac:dyDescent="0.25">
      <c r="A2595" s="1">
        <v>3</v>
      </c>
      <c r="B2595" s="9" t="s">
        <v>5064</v>
      </c>
      <c r="C2595" t="s">
        <v>18</v>
      </c>
      <c r="D2595" s="10">
        <v>43924</v>
      </c>
    </row>
    <row r="2596" spans="1:4" hidden="1" x14ac:dyDescent="0.25">
      <c r="A2596" s="1">
        <v>4</v>
      </c>
      <c r="B2596" s="9" t="s">
        <v>5064</v>
      </c>
      <c r="C2596" t="s">
        <v>18</v>
      </c>
      <c r="D2596" s="10">
        <v>44239</v>
      </c>
    </row>
    <row r="2597" spans="1:4" hidden="1" x14ac:dyDescent="0.25">
      <c r="A2597" s="1">
        <v>7</v>
      </c>
      <c r="B2597" s="9" t="s">
        <v>5065</v>
      </c>
      <c r="C2597" t="s">
        <v>18</v>
      </c>
      <c r="D2597" s="10">
        <v>41709</v>
      </c>
    </row>
    <row r="2598" spans="1:4" hidden="1" x14ac:dyDescent="0.25">
      <c r="A2598" s="1">
        <v>0</v>
      </c>
      <c r="B2598" s="9" t="s">
        <v>5064</v>
      </c>
      <c r="C2598" t="s">
        <v>18</v>
      </c>
      <c r="D2598" s="10">
        <v>44253</v>
      </c>
    </row>
    <row r="2599" spans="1:4" hidden="1" x14ac:dyDescent="0.25">
      <c r="A2599" s="1">
        <v>3</v>
      </c>
      <c r="B2599" s="9" t="s">
        <v>5064</v>
      </c>
      <c r="C2599" t="s">
        <v>18</v>
      </c>
      <c r="D2599" s="10">
        <v>44540</v>
      </c>
    </row>
    <row r="2600" spans="1:4" hidden="1" x14ac:dyDescent="0.25">
      <c r="A2600" s="1">
        <v>4</v>
      </c>
      <c r="B2600" s="9" t="s">
        <v>5064</v>
      </c>
      <c r="C2600" t="s">
        <v>18</v>
      </c>
      <c r="D2600" s="10">
        <v>44533</v>
      </c>
    </row>
    <row r="2601" spans="1:4" x14ac:dyDescent="0.25">
      <c r="A2601" s="1">
        <v>6</v>
      </c>
      <c r="B2601" s="9" t="s">
        <v>5065</v>
      </c>
      <c r="C2601" t="s">
        <v>18</v>
      </c>
      <c r="D2601" s="10">
        <v>44340</v>
      </c>
    </row>
    <row r="2602" spans="1:4" x14ac:dyDescent="0.25">
      <c r="A2602" s="1">
        <v>8</v>
      </c>
      <c r="B2602" s="9" t="s">
        <v>5065</v>
      </c>
      <c r="C2602" t="s">
        <v>18</v>
      </c>
      <c r="D2602" s="10">
        <v>44460</v>
      </c>
    </row>
    <row r="2603" spans="1:4" hidden="1" x14ac:dyDescent="0.25">
      <c r="A2603" s="1">
        <v>0</v>
      </c>
      <c r="B2603" s="9" t="s">
        <v>5064</v>
      </c>
      <c r="C2603" t="s">
        <v>18</v>
      </c>
      <c r="D2603" s="10">
        <v>44236</v>
      </c>
    </row>
    <row r="2604" spans="1:4" hidden="1" x14ac:dyDescent="0.25">
      <c r="A2604" s="1">
        <v>2</v>
      </c>
      <c r="B2604" s="9" t="s">
        <v>5064</v>
      </c>
      <c r="C2604" t="s">
        <v>18</v>
      </c>
      <c r="D2604" s="10">
        <v>44264</v>
      </c>
    </row>
    <row r="2605" spans="1:4" hidden="1" x14ac:dyDescent="0.25">
      <c r="A2605" s="1">
        <v>3</v>
      </c>
      <c r="B2605" s="9" t="s">
        <v>5064</v>
      </c>
      <c r="C2605" t="s">
        <v>143</v>
      </c>
      <c r="D2605" s="10">
        <v>44113</v>
      </c>
    </row>
    <row r="2606" spans="1:4" hidden="1" x14ac:dyDescent="0.25">
      <c r="A2606" s="1">
        <v>4</v>
      </c>
      <c r="B2606" s="9" t="s">
        <v>5064</v>
      </c>
      <c r="C2606" t="s">
        <v>18</v>
      </c>
      <c r="D2606" s="10">
        <v>44294</v>
      </c>
    </row>
    <row r="2607" spans="1:4" hidden="1" x14ac:dyDescent="0.25">
      <c r="A2607" s="1">
        <v>6</v>
      </c>
      <c r="B2607" s="9" t="s">
        <v>5065</v>
      </c>
      <c r="C2607" t="s">
        <v>18</v>
      </c>
      <c r="D2607" s="10">
        <v>44194</v>
      </c>
    </row>
    <row r="2608" spans="1:4" hidden="1" x14ac:dyDescent="0.25">
      <c r="A2608" s="1">
        <v>7</v>
      </c>
      <c r="B2608" s="9" t="s">
        <v>5065</v>
      </c>
      <c r="C2608" t="s">
        <v>18</v>
      </c>
      <c r="D2608" s="10">
        <v>43956</v>
      </c>
    </row>
    <row r="2609" spans="1:4" x14ac:dyDescent="0.25">
      <c r="A2609" s="1">
        <v>8</v>
      </c>
      <c r="B2609" s="9" t="s">
        <v>5065</v>
      </c>
      <c r="C2609" t="s">
        <v>18</v>
      </c>
      <c r="D2609" s="10">
        <v>44407</v>
      </c>
    </row>
    <row r="2610" spans="1:4" hidden="1" x14ac:dyDescent="0.25">
      <c r="A2610" s="1">
        <v>2</v>
      </c>
      <c r="B2610" s="9" t="s">
        <v>5064</v>
      </c>
      <c r="C2610" t="s">
        <v>18</v>
      </c>
      <c r="D2610" s="10">
        <v>44362</v>
      </c>
    </row>
    <row r="2611" spans="1:4" hidden="1" x14ac:dyDescent="0.25">
      <c r="A2611" s="1">
        <v>3</v>
      </c>
      <c r="B2611" s="9" t="s">
        <v>5064</v>
      </c>
      <c r="C2611" t="s">
        <v>18</v>
      </c>
      <c r="D2611" s="10">
        <v>44362</v>
      </c>
    </row>
    <row r="2612" spans="1:4" x14ac:dyDescent="0.25">
      <c r="A2612" s="1">
        <v>5</v>
      </c>
      <c r="B2612" s="9" t="s">
        <v>5065</v>
      </c>
      <c r="C2612" t="s">
        <v>18</v>
      </c>
      <c r="D2612" s="10">
        <v>44517</v>
      </c>
    </row>
    <row r="2613" spans="1:4" x14ac:dyDescent="0.25">
      <c r="A2613" s="1">
        <v>6</v>
      </c>
      <c r="B2613" s="9" t="s">
        <v>5065</v>
      </c>
      <c r="C2613" t="s">
        <v>18</v>
      </c>
      <c r="D2613" s="10">
        <v>44270</v>
      </c>
    </row>
    <row r="2614" spans="1:4" hidden="1" x14ac:dyDescent="0.25">
      <c r="A2614" s="1">
        <v>2</v>
      </c>
      <c r="B2614" s="9" t="s">
        <v>5064</v>
      </c>
      <c r="C2614" t="s">
        <v>18</v>
      </c>
      <c r="D2614" s="10">
        <v>44446</v>
      </c>
    </row>
    <row r="2615" spans="1:4" hidden="1" x14ac:dyDescent="0.25">
      <c r="A2615" s="1">
        <v>7</v>
      </c>
      <c r="B2615" s="9" t="s">
        <v>5065</v>
      </c>
      <c r="C2615" t="s">
        <v>18</v>
      </c>
      <c r="D2615" s="10">
        <v>43285</v>
      </c>
    </row>
    <row r="2616" spans="1:4" hidden="1" x14ac:dyDescent="0.25">
      <c r="A2616" s="1">
        <v>9</v>
      </c>
      <c r="B2616" s="9" t="s">
        <v>5065</v>
      </c>
      <c r="C2616" t="s">
        <v>143</v>
      </c>
      <c r="D2616" s="10">
        <v>41837</v>
      </c>
    </row>
    <row r="2617" spans="1:4" x14ac:dyDescent="0.25">
      <c r="A2617" s="1">
        <v>6</v>
      </c>
      <c r="B2617" s="9" t="s">
        <v>5065</v>
      </c>
      <c r="C2617" t="s">
        <v>18</v>
      </c>
      <c r="D2617" s="10">
        <v>44329</v>
      </c>
    </row>
    <row r="2618" spans="1:4" x14ac:dyDescent="0.25">
      <c r="A2618" s="1">
        <v>9</v>
      </c>
      <c r="B2618" s="9" t="s">
        <v>5065</v>
      </c>
      <c r="C2618" t="s">
        <v>18</v>
      </c>
      <c r="D2618" s="10">
        <v>44231</v>
      </c>
    </row>
    <row r="2619" spans="1:4" hidden="1" x14ac:dyDescent="0.25">
      <c r="A2619" s="1">
        <v>2</v>
      </c>
      <c r="B2619" s="9" t="s">
        <v>5064</v>
      </c>
      <c r="C2619" t="s">
        <v>143</v>
      </c>
      <c r="D2619" s="10">
        <v>41732</v>
      </c>
    </row>
    <row r="2620" spans="1:4" hidden="1" x14ac:dyDescent="0.25">
      <c r="A2620" s="1">
        <v>3</v>
      </c>
      <c r="B2620" s="9" t="s">
        <v>5064</v>
      </c>
      <c r="C2620" t="s">
        <v>143</v>
      </c>
      <c r="D2620" s="10">
        <v>41724</v>
      </c>
    </row>
    <row r="2621" spans="1:4" hidden="1" x14ac:dyDescent="0.25">
      <c r="A2621" s="1">
        <v>4</v>
      </c>
      <c r="B2621" s="9" t="s">
        <v>5064</v>
      </c>
      <c r="C2621" t="s">
        <v>18</v>
      </c>
      <c r="D2621" s="10">
        <v>44168</v>
      </c>
    </row>
    <row r="2622" spans="1:4" hidden="1" x14ac:dyDescent="0.25">
      <c r="A2622" s="1">
        <v>6</v>
      </c>
      <c r="B2622" s="9" t="s">
        <v>5065</v>
      </c>
      <c r="C2622" t="s">
        <v>143</v>
      </c>
      <c r="D2622" s="10">
        <v>44090</v>
      </c>
    </row>
    <row r="2623" spans="1:4" hidden="1" x14ac:dyDescent="0.25">
      <c r="A2623" s="1">
        <v>0</v>
      </c>
      <c r="B2623" s="9" t="s">
        <v>5064</v>
      </c>
      <c r="C2623" t="s">
        <v>18</v>
      </c>
      <c r="D2623" s="10">
        <v>44363</v>
      </c>
    </row>
    <row r="2624" spans="1:4" hidden="1" x14ac:dyDescent="0.25">
      <c r="A2624" s="1">
        <v>1</v>
      </c>
      <c r="B2624" s="9" t="s">
        <v>5064</v>
      </c>
      <c r="C2624" t="s">
        <v>18</v>
      </c>
      <c r="D2624" s="10">
        <v>44254</v>
      </c>
    </row>
    <row r="2625" spans="1:4" x14ac:dyDescent="0.25">
      <c r="A2625" s="1">
        <v>6</v>
      </c>
      <c r="B2625" s="9" t="s">
        <v>5065</v>
      </c>
      <c r="C2625" t="s">
        <v>18</v>
      </c>
      <c r="D2625" s="10">
        <v>44284</v>
      </c>
    </row>
    <row r="2626" spans="1:4" hidden="1" x14ac:dyDescent="0.25">
      <c r="A2626" s="1">
        <v>1</v>
      </c>
      <c r="B2626" s="9" t="s">
        <v>5064</v>
      </c>
      <c r="C2626" t="s">
        <v>18</v>
      </c>
      <c r="D2626" s="10">
        <v>44476</v>
      </c>
    </row>
    <row r="2627" spans="1:4" hidden="1" x14ac:dyDescent="0.25">
      <c r="A2627" s="1">
        <v>2</v>
      </c>
      <c r="B2627" s="9" t="s">
        <v>5064</v>
      </c>
      <c r="C2627" t="s">
        <v>18</v>
      </c>
      <c r="D2627" s="10">
        <v>44308</v>
      </c>
    </row>
    <row r="2628" spans="1:4" hidden="1" x14ac:dyDescent="0.25">
      <c r="A2628" s="1">
        <v>1</v>
      </c>
      <c r="B2628" s="9" t="s">
        <v>5064</v>
      </c>
      <c r="C2628" t="s">
        <v>18</v>
      </c>
      <c r="D2628" s="10">
        <v>44460</v>
      </c>
    </row>
    <row r="2629" spans="1:4" hidden="1" x14ac:dyDescent="0.25">
      <c r="A2629" s="1">
        <v>2</v>
      </c>
      <c r="B2629" s="9" t="s">
        <v>5064</v>
      </c>
      <c r="C2629" t="s">
        <v>18</v>
      </c>
      <c r="D2629" s="10">
        <v>44286</v>
      </c>
    </row>
    <row r="2630" spans="1:4" hidden="1" x14ac:dyDescent="0.25">
      <c r="A2630" s="1">
        <v>3</v>
      </c>
      <c r="B2630" s="9" t="s">
        <v>5064</v>
      </c>
      <c r="C2630" t="s">
        <v>143</v>
      </c>
      <c r="D2630" s="10">
        <v>44165</v>
      </c>
    </row>
    <row r="2631" spans="1:4" hidden="1" x14ac:dyDescent="0.25">
      <c r="A2631" s="1">
        <v>2</v>
      </c>
      <c r="B2631" s="9" t="s">
        <v>5064</v>
      </c>
      <c r="C2631" t="s">
        <v>18</v>
      </c>
      <c r="D2631" s="10">
        <v>44364</v>
      </c>
    </row>
    <row r="2632" spans="1:4" hidden="1" x14ac:dyDescent="0.25">
      <c r="A2632" s="1">
        <v>3</v>
      </c>
      <c r="B2632" s="9" t="s">
        <v>5064</v>
      </c>
      <c r="C2632" t="s">
        <v>18</v>
      </c>
      <c r="D2632" s="10">
        <v>42418</v>
      </c>
    </row>
    <row r="2633" spans="1:4" hidden="1" x14ac:dyDescent="0.25">
      <c r="A2633" s="1">
        <v>5</v>
      </c>
      <c r="B2633" s="9" t="s">
        <v>5065</v>
      </c>
      <c r="C2633" t="s">
        <v>18</v>
      </c>
      <c r="D2633" s="10">
        <v>44087</v>
      </c>
    </row>
    <row r="2634" spans="1:4" hidden="1" x14ac:dyDescent="0.25">
      <c r="A2634" s="1">
        <v>1</v>
      </c>
      <c r="B2634" s="9" t="s">
        <v>5064</v>
      </c>
      <c r="C2634" t="s">
        <v>18</v>
      </c>
      <c r="D2634" s="10">
        <v>44536</v>
      </c>
    </row>
    <row r="2635" spans="1:4" hidden="1" x14ac:dyDescent="0.25">
      <c r="A2635" s="1">
        <v>1</v>
      </c>
      <c r="B2635" s="9" t="s">
        <v>5064</v>
      </c>
      <c r="C2635" t="s">
        <v>18</v>
      </c>
      <c r="D2635" s="10">
        <v>44455</v>
      </c>
    </row>
    <row r="2636" spans="1:4" hidden="1" x14ac:dyDescent="0.25">
      <c r="A2636" s="1">
        <v>1</v>
      </c>
      <c r="B2636" s="9" t="s">
        <v>5064</v>
      </c>
      <c r="C2636" t="s">
        <v>18</v>
      </c>
      <c r="D2636" s="10">
        <v>44532</v>
      </c>
    </row>
    <row r="2637" spans="1:4" hidden="1" x14ac:dyDescent="0.25">
      <c r="A2637" s="1">
        <v>1</v>
      </c>
      <c r="B2637" s="9" t="s">
        <v>5064</v>
      </c>
      <c r="C2637" t="s">
        <v>18</v>
      </c>
      <c r="D2637" s="10">
        <v>44280</v>
      </c>
    </row>
    <row r="2638" spans="1:4" hidden="1" x14ac:dyDescent="0.25">
      <c r="A2638" s="1">
        <v>1</v>
      </c>
      <c r="B2638" s="9" t="s">
        <v>5064</v>
      </c>
      <c r="C2638" t="s">
        <v>18</v>
      </c>
      <c r="D2638" s="10">
        <v>44314</v>
      </c>
    </row>
    <row r="2639" spans="1:4" hidden="1" x14ac:dyDescent="0.25">
      <c r="A2639" s="1">
        <v>1</v>
      </c>
      <c r="B2639" s="9" t="s">
        <v>5064</v>
      </c>
      <c r="C2639" t="s">
        <v>18</v>
      </c>
      <c r="D2639" s="10">
        <v>44475</v>
      </c>
    </row>
    <row r="2640" spans="1:4" hidden="1" x14ac:dyDescent="0.25">
      <c r="A2640" s="1">
        <v>1</v>
      </c>
      <c r="B2640" s="9" t="s">
        <v>5064</v>
      </c>
      <c r="C2640" t="s">
        <v>18</v>
      </c>
      <c r="D2640" s="10">
        <v>44270</v>
      </c>
    </row>
    <row r="2641" spans="1:4" hidden="1" x14ac:dyDescent="0.25">
      <c r="A2641" s="1">
        <v>1</v>
      </c>
      <c r="B2641" s="9" t="s">
        <v>5064</v>
      </c>
      <c r="C2641" t="s">
        <v>18</v>
      </c>
      <c r="D2641" s="10">
        <v>44463</v>
      </c>
    </row>
    <row r="2642" spans="1:4" hidden="1" x14ac:dyDescent="0.25">
      <c r="A2642" s="1">
        <v>1</v>
      </c>
      <c r="B2642" s="9" t="s">
        <v>5064</v>
      </c>
      <c r="C2642" t="s">
        <v>143</v>
      </c>
      <c r="D2642" s="10">
        <v>41941</v>
      </c>
    </row>
    <row r="2643" spans="1:4" hidden="1" x14ac:dyDescent="0.25">
      <c r="A2643" s="1">
        <v>1</v>
      </c>
      <c r="B2643" s="9" t="s">
        <v>5064</v>
      </c>
      <c r="C2643" t="s">
        <v>143</v>
      </c>
      <c r="D2643" s="10">
        <v>42693</v>
      </c>
    </row>
    <row r="2644" spans="1:4" hidden="1" x14ac:dyDescent="0.25">
      <c r="A2644" s="1">
        <v>1</v>
      </c>
      <c r="B2644" s="9" t="s">
        <v>5064</v>
      </c>
      <c r="C2644" t="s">
        <v>18</v>
      </c>
      <c r="D2644" s="10">
        <v>44238</v>
      </c>
    </row>
    <row r="2645" spans="1:4" hidden="1" x14ac:dyDescent="0.25">
      <c r="A2645" s="1">
        <v>1</v>
      </c>
      <c r="B2645" s="9" t="s">
        <v>5064</v>
      </c>
      <c r="C2645" t="s">
        <v>18</v>
      </c>
      <c r="D2645" s="10">
        <v>41940</v>
      </c>
    </row>
    <row r="2646" spans="1:4" hidden="1" x14ac:dyDescent="0.25">
      <c r="A2646" s="1">
        <v>2</v>
      </c>
      <c r="B2646" s="9" t="s">
        <v>5064</v>
      </c>
      <c r="C2646" t="s">
        <v>18</v>
      </c>
      <c r="D2646" s="10">
        <v>44362</v>
      </c>
    </row>
    <row r="2647" spans="1:4" hidden="1" x14ac:dyDescent="0.25">
      <c r="A2647" s="1">
        <v>3</v>
      </c>
      <c r="B2647" s="9"/>
      <c r="C2647" t="s">
        <v>143</v>
      </c>
      <c r="D2647" s="10">
        <v>44368</v>
      </c>
    </row>
    <row r="2648" spans="1:4" hidden="1" x14ac:dyDescent="0.25">
      <c r="A2648" s="1">
        <v>4</v>
      </c>
      <c r="B2648" s="9" t="s">
        <v>5064</v>
      </c>
      <c r="C2648" t="s">
        <v>18</v>
      </c>
      <c r="D2648" s="10">
        <v>42971</v>
      </c>
    </row>
    <row r="2649" spans="1:4" x14ac:dyDescent="0.25">
      <c r="A2649" s="1">
        <v>5</v>
      </c>
      <c r="B2649" s="9" t="s">
        <v>5065</v>
      </c>
      <c r="C2649" t="s">
        <v>18</v>
      </c>
      <c r="D2649" s="10">
        <v>44209</v>
      </c>
    </row>
    <row r="2650" spans="1:4" hidden="1" x14ac:dyDescent="0.25">
      <c r="A2650" s="1">
        <v>1</v>
      </c>
      <c r="B2650" s="9" t="s">
        <v>5064</v>
      </c>
      <c r="C2650" t="s">
        <v>143</v>
      </c>
      <c r="D2650" s="10">
        <v>42209</v>
      </c>
    </row>
    <row r="2651" spans="1:4" hidden="1" x14ac:dyDescent="0.25">
      <c r="A2651" s="1">
        <v>2</v>
      </c>
      <c r="B2651" s="9" t="s">
        <v>5064</v>
      </c>
      <c r="C2651" t="s">
        <v>18</v>
      </c>
      <c r="D2651" s="10">
        <v>44401</v>
      </c>
    </row>
    <row r="2652" spans="1:4" hidden="1" x14ac:dyDescent="0.25">
      <c r="A2652" s="1">
        <v>2</v>
      </c>
      <c r="B2652" s="9"/>
      <c r="C2652" t="s">
        <v>143</v>
      </c>
      <c r="D2652" s="10">
        <v>44368</v>
      </c>
    </row>
    <row r="2653" spans="1:4" hidden="1" x14ac:dyDescent="0.25">
      <c r="A2653" s="1">
        <v>2</v>
      </c>
      <c r="B2653" s="9" t="s">
        <v>5064</v>
      </c>
      <c r="C2653" t="s">
        <v>18</v>
      </c>
      <c r="D2653" s="10">
        <v>44342</v>
      </c>
    </row>
    <row r="2654" spans="1:4" hidden="1" x14ac:dyDescent="0.25">
      <c r="A2654" s="1">
        <v>1</v>
      </c>
      <c r="B2654" s="9" t="s">
        <v>5064</v>
      </c>
      <c r="C2654" t="s">
        <v>143</v>
      </c>
      <c r="D2654" s="10">
        <v>44076</v>
      </c>
    </row>
    <row r="2655" spans="1:4" hidden="1" x14ac:dyDescent="0.25">
      <c r="A2655" s="1">
        <v>2</v>
      </c>
      <c r="B2655" s="9" t="s">
        <v>5064</v>
      </c>
      <c r="C2655" t="s">
        <v>18</v>
      </c>
      <c r="D2655" s="10">
        <v>44255</v>
      </c>
    </row>
    <row r="2656" spans="1:4" hidden="1" x14ac:dyDescent="0.25">
      <c r="A2656" s="1">
        <v>3</v>
      </c>
      <c r="B2656" s="9" t="s">
        <v>5064</v>
      </c>
      <c r="C2656" t="s">
        <v>143</v>
      </c>
      <c r="D2656" s="10">
        <v>43767</v>
      </c>
    </row>
    <row r="2657" spans="1:4" hidden="1" x14ac:dyDescent="0.25">
      <c r="A2657" s="1">
        <v>1</v>
      </c>
      <c r="B2657" s="9" t="s">
        <v>5064</v>
      </c>
      <c r="C2657" t="s">
        <v>18</v>
      </c>
      <c r="D2657" s="10">
        <v>44282</v>
      </c>
    </row>
    <row r="2658" spans="1:4" hidden="1" x14ac:dyDescent="0.25">
      <c r="A2658" s="1">
        <v>2</v>
      </c>
      <c r="B2658" s="9" t="s">
        <v>5064</v>
      </c>
      <c r="C2658" t="s">
        <v>18</v>
      </c>
      <c r="D2658" s="10">
        <v>44312</v>
      </c>
    </row>
    <row r="2659" spans="1:4" hidden="1" x14ac:dyDescent="0.25">
      <c r="A2659" s="1">
        <v>1</v>
      </c>
      <c r="B2659" s="9" t="s">
        <v>5064</v>
      </c>
      <c r="C2659" t="s">
        <v>18</v>
      </c>
      <c r="D2659" s="10">
        <v>44228</v>
      </c>
    </row>
    <row r="2660" spans="1:4" hidden="1" x14ac:dyDescent="0.25">
      <c r="A2660" s="1">
        <v>1</v>
      </c>
      <c r="B2660" s="9" t="s">
        <v>5064</v>
      </c>
      <c r="C2660" t="s">
        <v>143</v>
      </c>
      <c r="D2660" s="10">
        <v>42643</v>
      </c>
    </row>
    <row r="2661" spans="1:4" hidden="1" x14ac:dyDescent="0.25">
      <c r="A2661" s="1">
        <v>1</v>
      </c>
      <c r="B2661" s="9" t="s">
        <v>5064</v>
      </c>
      <c r="C2661" t="s">
        <v>143</v>
      </c>
      <c r="D2661" s="10">
        <v>42054</v>
      </c>
    </row>
    <row r="2662" spans="1:4" hidden="1" x14ac:dyDescent="0.25">
      <c r="A2662" s="1">
        <v>1</v>
      </c>
      <c r="B2662" s="9" t="s">
        <v>5064</v>
      </c>
      <c r="C2662" t="s">
        <v>18</v>
      </c>
      <c r="D2662" s="10">
        <v>44362</v>
      </c>
    </row>
    <row r="2663" spans="1:4" hidden="1" x14ac:dyDescent="0.25">
      <c r="A2663" s="1">
        <v>1</v>
      </c>
      <c r="B2663" s="9" t="s">
        <v>5064</v>
      </c>
      <c r="C2663" t="s">
        <v>18</v>
      </c>
      <c r="D2663" s="10">
        <v>42079</v>
      </c>
    </row>
    <row r="2664" spans="1:4" hidden="1" x14ac:dyDescent="0.25">
      <c r="A2664" s="1">
        <v>1</v>
      </c>
      <c r="B2664" s="9" t="s">
        <v>5064</v>
      </c>
      <c r="C2664" t="s">
        <v>18</v>
      </c>
      <c r="D2664" s="10">
        <v>42198</v>
      </c>
    </row>
    <row r="2665" spans="1:4" hidden="1" x14ac:dyDescent="0.25">
      <c r="A2665" s="1">
        <v>2</v>
      </c>
      <c r="B2665" s="9" t="s">
        <v>5064</v>
      </c>
      <c r="C2665" t="s">
        <v>18</v>
      </c>
      <c r="D2665" s="10">
        <v>42247</v>
      </c>
    </row>
    <row r="2666" spans="1:4" hidden="1" x14ac:dyDescent="0.25">
      <c r="A2666" s="1">
        <v>1</v>
      </c>
      <c r="B2666" s="9" t="s">
        <v>5064</v>
      </c>
      <c r="C2666" t="s">
        <v>18</v>
      </c>
      <c r="D2666" s="10">
        <v>42229</v>
      </c>
    </row>
    <row r="2667" spans="1:4" hidden="1" x14ac:dyDescent="0.25">
      <c r="A2667" s="1">
        <v>2</v>
      </c>
      <c r="B2667" s="9" t="s">
        <v>5064</v>
      </c>
      <c r="C2667" t="s">
        <v>18</v>
      </c>
      <c r="D2667" s="10">
        <v>42196</v>
      </c>
    </row>
    <row r="2668" spans="1:4" hidden="1" x14ac:dyDescent="0.25">
      <c r="A2668" s="1">
        <v>3</v>
      </c>
      <c r="B2668" s="9" t="s">
        <v>5064</v>
      </c>
      <c r="C2668" t="s">
        <v>18</v>
      </c>
      <c r="D2668" s="10">
        <v>42270</v>
      </c>
    </row>
    <row r="2669" spans="1:4" hidden="1" x14ac:dyDescent="0.25">
      <c r="A2669" s="1">
        <v>2</v>
      </c>
      <c r="B2669" s="9" t="s">
        <v>5064</v>
      </c>
      <c r="C2669" t="s">
        <v>18</v>
      </c>
      <c r="D2669" s="10">
        <v>44345</v>
      </c>
    </row>
    <row r="2670" spans="1:4" hidden="1" x14ac:dyDescent="0.25">
      <c r="A2670" s="1">
        <v>3</v>
      </c>
      <c r="B2670" s="9" t="s">
        <v>5064</v>
      </c>
      <c r="C2670" t="s">
        <v>18</v>
      </c>
      <c r="D2670" s="10">
        <v>44403</v>
      </c>
    </row>
    <row r="2671" spans="1:4" hidden="1" x14ac:dyDescent="0.25">
      <c r="A2671" s="1">
        <v>1</v>
      </c>
      <c r="B2671" s="9" t="s">
        <v>5064</v>
      </c>
      <c r="C2671" t="s">
        <v>18</v>
      </c>
      <c r="D2671" s="10">
        <v>44284</v>
      </c>
    </row>
    <row r="2672" spans="1:4" hidden="1" x14ac:dyDescent="0.25">
      <c r="A2672" s="1">
        <v>2</v>
      </c>
      <c r="B2672" s="9" t="s">
        <v>5064</v>
      </c>
      <c r="C2672" t="s">
        <v>18</v>
      </c>
      <c r="D2672" s="10">
        <v>44363</v>
      </c>
    </row>
    <row r="2673" spans="1:4" hidden="1" x14ac:dyDescent="0.25">
      <c r="A2673" s="1">
        <v>1</v>
      </c>
      <c r="B2673" s="9" t="s">
        <v>5064</v>
      </c>
      <c r="C2673" t="s">
        <v>18</v>
      </c>
      <c r="D2673" s="10">
        <v>44230</v>
      </c>
    </row>
    <row r="2674" spans="1:4" hidden="1" x14ac:dyDescent="0.25">
      <c r="A2674" s="1">
        <v>1</v>
      </c>
      <c r="B2674" s="9" t="s">
        <v>5064</v>
      </c>
      <c r="C2674" t="s">
        <v>18</v>
      </c>
      <c r="D2674" s="10">
        <v>44420</v>
      </c>
    </row>
    <row r="2675" spans="1:4" hidden="1" x14ac:dyDescent="0.25">
      <c r="A2675" s="1">
        <v>1</v>
      </c>
      <c r="B2675" s="9" t="s">
        <v>5064</v>
      </c>
      <c r="C2675" t="s">
        <v>143</v>
      </c>
      <c r="D2675" s="10">
        <v>44068</v>
      </c>
    </row>
    <row r="2676" spans="1:4" hidden="1" x14ac:dyDescent="0.25">
      <c r="A2676" s="1">
        <v>1</v>
      </c>
      <c r="B2676" s="9" t="s">
        <v>5064</v>
      </c>
      <c r="C2676" t="s">
        <v>18</v>
      </c>
      <c r="D2676" s="10">
        <v>44488</v>
      </c>
    </row>
    <row r="2677" spans="1:4" hidden="1" x14ac:dyDescent="0.25">
      <c r="A2677" s="1">
        <v>2</v>
      </c>
      <c r="B2677" s="9" t="s">
        <v>5064</v>
      </c>
      <c r="C2677" t="s">
        <v>18</v>
      </c>
      <c r="D2677" s="10">
        <v>44294</v>
      </c>
    </row>
    <row r="2678" spans="1:4" hidden="1" x14ac:dyDescent="0.25">
      <c r="A2678" s="1">
        <v>1</v>
      </c>
      <c r="B2678" s="9" t="s">
        <v>5064</v>
      </c>
      <c r="C2678" t="s">
        <v>18</v>
      </c>
      <c r="D2678" s="10">
        <v>44370</v>
      </c>
    </row>
    <row r="2679" spans="1:4" hidden="1" x14ac:dyDescent="0.25">
      <c r="A2679" s="1">
        <v>3</v>
      </c>
      <c r="B2679" s="9" t="s">
        <v>5064</v>
      </c>
      <c r="C2679" t="s">
        <v>18</v>
      </c>
      <c r="D2679" s="10">
        <v>44194</v>
      </c>
    </row>
    <row r="2680" spans="1:4" hidden="1" x14ac:dyDescent="0.25">
      <c r="A2680" s="1">
        <v>1</v>
      </c>
      <c r="B2680" s="9" t="s">
        <v>5064</v>
      </c>
      <c r="C2680" t="s">
        <v>18</v>
      </c>
      <c r="D2680" s="10">
        <v>44530</v>
      </c>
    </row>
    <row r="2681" spans="1:4" hidden="1" x14ac:dyDescent="0.25">
      <c r="A2681" s="1">
        <v>2</v>
      </c>
      <c r="B2681" s="9" t="s">
        <v>5064</v>
      </c>
      <c r="C2681" t="s">
        <v>18</v>
      </c>
      <c r="D2681" s="10">
        <v>44471</v>
      </c>
    </row>
    <row r="2682" spans="1:4" hidden="1" x14ac:dyDescent="0.25">
      <c r="A2682" s="1">
        <v>1</v>
      </c>
      <c r="B2682" s="9" t="s">
        <v>5064</v>
      </c>
      <c r="C2682" t="s">
        <v>18</v>
      </c>
      <c r="D2682" s="10">
        <v>44141</v>
      </c>
    </row>
    <row r="2683" spans="1:4" hidden="1" x14ac:dyDescent="0.25">
      <c r="A2683" s="1">
        <v>1</v>
      </c>
      <c r="B2683" s="9" t="s">
        <v>5064</v>
      </c>
      <c r="C2683" t="s">
        <v>18</v>
      </c>
      <c r="D2683" s="10">
        <v>44283</v>
      </c>
    </row>
    <row r="2684" spans="1:4" hidden="1" x14ac:dyDescent="0.25">
      <c r="A2684" s="1">
        <v>1</v>
      </c>
      <c r="B2684" s="9" t="s">
        <v>5064</v>
      </c>
      <c r="C2684" t="s">
        <v>18</v>
      </c>
      <c r="D2684" s="10">
        <v>44246</v>
      </c>
    </row>
    <row r="2685" spans="1:4" hidden="1" x14ac:dyDescent="0.25">
      <c r="A2685" s="1">
        <v>1</v>
      </c>
      <c r="B2685" s="9" t="s">
        <v>5064</v>
      </c>
      <c r="C2685" t="s">
        <v>143</v>
      </c>
      <c r="D2685" s="10">
        <v>42187</v>
      </c>
    </row>
    <row r="2686" spans="1:4" hidden="1" x14ac:dyDescent="0.25">
      <c r="A2686" s="1">
        <v>1</v>
      </c>
      <c r="B2686" s="9" t="s">
        <v>5064</v>
      </c>
      <c r="C2686" t="s">
        <v>18</v>
      </c>
      <c r="D2686" s="10">
        <v>44020</v>
      </c>
    </row>
    <row r="2687" spans="1:4" hidden="1" x14ac:dyDescent="0.25">
      <c r="A2687" s="1">
        <v>1</v>
      </c>
      <c r="B2687" s="9" t="s">
        <v>5064</v>
      </c>
      <c r="C2687" t="s">
        <v>18</v>
      </c>
      <c r="D2687" s="10">
        <v>43300</v>
      </c>
    </row>
    <row r="2688" spans="1:4" hidden="1" x14ac:dyDescent="0.25">
      <c r="A2688" s="1">
        <v>1</v>
      </c>
      <c r="B2688" s="9" t="s">
        <v>5064</v>
      </c>
      <c r="C2688" t="s">
        <v>18</v>
      </c>
      <c r="D2688" s="10">
        <v>44397</v>
      </c>
    </row>
    <row r="2689" spans="1:4" hidden="1" x14ac:dyDescent="0.25">
      <c r="A2689" s="1">
        <v>1</v>
      </c>
      <c r="B2689" s="9" t="s">
        <v>5064</v>
      </c>
      <c r="C2689" t="s">
        <v>18</v>
      </c>
      <c r="D2689" s="10">
        <v>44474</v>
      </c>
    </row>
    <row r="2690" spans="1:4" hidden="1" x14ac:dyDescent="0.25">
      <c r="A2690" s="1">
        <v>1</v>
      </c>
      <c r="B2690" s="9"/>
      <c r="C2690" t="s">
        <v>143</v>
      </c>
      <c r="D2690" s="10">
        <v>44246</v>
      </c>
    </row>
    <row r="2691" spans="1:4" hidden="1" x14ac:dyDescent="0.25">
      <c r="A2691" s="1">
        <v>1</v>
      </c>
      <c r="B2691" s="9" t="s">
        <v>5064</v>
      </c>
      <c r="C2691" t="s">
        <v>18</v>
      </c>
      <c r="D2691" s="10">
        <v>42418</v>
      </c>
    </row>
    <row r="2692" spans="1:4" hidden="1" x14ac:dyDescent="0.25">
      <c r="A2692" s="1">
        <v>1</v>
      </c>
      <c r="B2692" s="9" t="s">
        <v>5064</v>
      </c>
      <c r="C2692" t="s">
        <v>18</v>
      </c>
      <c r="D2692" s="10">
        <v>44242</v>
      </c>
    </row>
    <row r="2693" spans="1:4" hidden="1" x14ac:dyDescent="0.25">
      <c r="A2693" s="1">
        <v>1</v>
      </c>
      <c r="B2693" s="9" t="s">
        <v>5064</v>
      </c>
      <c r="C2693" t="s">
        <v>18</v>
      </c>
      <c r="D2693" s="10">
        <v>44085</v>
      </c>
    </row>
    <row r="2694" spans="1:4" hidden="1" x14ac:dyDescent="0.25">
      <c r="A2694" s="1">
        <v>1</v>
      </c>
      <c r="B2694" s="9" t="s">
        <v>5064</v>
      </c>
      <c r="C2694" t="s">
        <v>18</v>
      </c>
      <c r="D2694" s="10">
        <v>44284</v>
      </c>
    </row>
    <row r="2695" spans="1:4" hidden="1" x14ac:dyDescent="0.25">
      <c r="A2695" s="1">
        <v>1</v>
      </c>
      <c r="B2695" s="9" t="s">
        <v>5064</v>
      </c>
      <c r="C2695" t="s">
        <v>18</v>
      </c>
      <c r="D2695" s="10">
        <v>44483</v>
      </c>
    </row>
    <row r="2696" spans="1:4" hidden="1" x14ac:dyDescent="0.25">
      <c r="A2696" s="1">
        <v>1</v>
      </c>
      <c r="B2696" s="9" t="s">
        <v>5064</v>
      </c>
      <c r="C2696" t="s">
        <v>18</v>
      </c>
      <c r="D2696" s="10">
        <v>44461</v>
      </c>
    </row>
    <row r="2697" spans="1:4" hidden="1" x14ac:dyDescent="0.25">
      <c r="A2697" s="1">
        <v>1</v>
      </c>
      <c r="B2697" s="9" t="s">
        <v>5064</v>
      </c>
      <c r="C2697" t="s">
        <v>18</v>
      </c>
      <c r="D2697" s="10">
        <v>44384</v>
      </c>
    </row>
    <row r="2698" spans="1:4" hidden="1" x14ac:dyDescent="0.25">
      <c r="A2698" s="1">
        <v>1</v>
      </c>
      <c r="B2698" s="9" t="s">
        <v>5064</v>
      </c>
      <c r="C2698" t="s">
        <v>18</v>
      </c>
      <c r="D2698" s="10">
        <v>44468</v>
      </c>
    </row>
    <row r="2699" spans="1:4" hidden="1" x14ac:dyDescent="0.25">
      <c r="A2699" s="1">
        <v>1</v>
      </c>
      <c r="B2699" s="9" t="s">
        <v>5064</v>
      </c>
      <c r="C2699" t="s">
        <v>18</v>
      </c>
      <c r="D2699" s="10">
        <v>44343</v>
      </c>
    </row>
    <row r="2700" spans="1:4" hidden="1" x14ac:dyDescent="0.25">
      <c r="A2700" s="1">
        <v>1</v>
      </c>
      <c r="B2700" s="9" t="s">
        <v>5064</v>
      </c>
      <c r="C2700" t="s">
        <v>18</v>
      </c>
      <c r="D2700" s="10">
        <v>44384</v>
      </c>
    </row>
    <row r="2701" spans="1:4" hidden="1" x14ac:dyDescent="0.25">
      <c r="A2701" s="1">
        <v>1</v>
      </c>
      <c r="B2701" s="9" t="s">
        <v>5064</v>
      </c>
      <c r="C2701" t="s">
        <v>18</v>
      </c>
      <c r="D2701" s="10">
        <v>44301</v>
      </c>
    </row>
    <row r="2702" spans="1:4" hidden="1" x14ac:dyDescent="0.25">
      <c r="A2702" s="1">
        <v>1</v>
      </c>
      <c r="B2702" s="9" t="s">
        <v>5064</v>
      </c>
      <c r="C2702" t="s">
        <v>18</v>
      </c>
      <c r="D2702" s="10">
        <v>44508</v>
      </c>
    </row>
    <row r="2703" spans="1:4" hidden="1" x14ac:dyDescent="0.25">
      <c r="A2703" s="1">
        <v>1</v>
      </c>
      <c r="B2703" s="9" t="s">
        <v>5064</v>
      </c>
      <c r="C2703" t="s">
        <v>18</v>
      </c>
      <c r="D2703" s="10">
        <v>44371</v>
      </c>
    </row>
    <row r="2704" spans="1:4" hidden="1" x14ac:dyDescent="0.25">
      <c r="A2704" s="1">
        <v>1</v>
      </c>
      <c r="B2704" s="9" t="s">
        <v>5064</v>
      </c>
      <c r="C2704" t="s">
        <v>18</v>
      </c>
      <c r="D2704" s="10">
        <v>44336</v>
      </c>
    </row>
    <row r="2705" spans="1:4" hidden="1" x14ac:dyDescent="0.25">
      <c r="A2705" s="1">
        <v>1</v>
      </c>
      <c r="B2705" s="9" t="s">
        <v>5064</v>
      </c>
      <c r="C2705" t="s">
        <v>18</v>
      </c>
      <c r="D2705" s="10">
        <v>44349</v>
      </c>
    </row>
    <row r="2706" spans="1:4" hidden="1" x14ac:dyDescent="0.25">
      <c r="A2706" s="1">
        <v>1</v>
      </c>
      <c r="B2706" s="9" t="s">
        <v>5064</v>
      </c>
      <c r="C2706" t="s">
        <v>18</v>
      </c>
      <c r="D2706" s="10">
        <v>44303</v>
      </c>
    </row>
    <row r="2707" spans="1:4" hidden="1" x14ac:dyDescent="0.25">
      <c r="A2707" s="1">
        <v>1</v>
      </c>
      <c r="B2707" s="9" t="s">
        <v>5064</v>
      </c>
      <c r="C2707" t="s">
        <v>18</v>
      </c>
      <c r="D2707" s="10">
        <v>44244</v>
      </c>
    </row>
    <row r="2708" spans="1:4" hidden="1" x14ac:dyDescent="0.25">
      <c r="A2708" s="1">
        <v>2</v>
      </c>
      <c r="B2708" s="9" t="s">
        <v>5064</v>
      </c>
      <c r="C2708" t="s">
        <v>18</v>
      </c>
      <c r="D2708" s="10">
        <v>44237</v>
      </c>
    </row>
    <row r="2709" spans="1:4" hidden="1" x14ac:dyDescent="0.25">
      <c r="A2709" s="1">
        <v>1</v>
      </c>
      <c r="B2709" s="9" t="s">
        <v>5064</v>
      </c>
      <c r="C2709" t="s">
        <v>18</v>
      </c>
      <c r="D2709" s="10">
        <v>44126</v>
      </c>
    </row>
    <row r="2710" spans="1:4" hidden="1" x14ac:dyDescent="0.25">
      <c r="A2710" s="1">
        <v>1</v>
      </c>
      <c r="B2710" s="9" t="s">
        <v>5064</v>
      </c>
      <c r="C2710" t="s">
        <v>143</v>
      </c>
      <c r="D2710" s="10">
        <v>42915</v>
      </c>
    </row>
    <row r="2711" spans="1:4" hidden="1" x14ac:dyDescent="0.25">
      <c r="A2711" s="1">
        <v>1</v>
      </c>
      <c r="B2711" s="9" t="s">
        <v>5064</v>
      </c>
      <c r="C2711" t="s">
        <v>143</v>
      </c>
      <c r="D2711" s="10">
        <v>42614</v>
      </c>
    </row>
    <row r="2712" spans="1:4" hidden="1" x14ac:dyDescent="0.25">
      <c r="A2712" s="1">
        <v>1</v>
      </c>
      <c r="B2712" s="9" t="s">
        <v>5064</v>
      </c>
      <c r="C2712" t="s">
        <v>18</v>
      </c>
      <c r="D2712" s="10">
        <v>44364</v>
      </c>
    </row>
    <row r="2713" spans="1:4" hidden="1" x14ac:dyDescent="0.25">
      <c r="A2713" s="1">
        <v>1</v>
      </c>
      <c r="B2713" s="9" t="s">
        <v>5064</v>
      </c>
      <c r="C2713" t="s">
        <v>18</v>
      </c>
      <c r="D2713" s="10">
        <v>44246</v>
      </c>
    </row>
    <row r="2714" spans="1:4" hidden="1" x14ac:dyDescent="0.25">
      <c r="A2714" s="1">
        <v>1</v>
      </c>
      <c r="B2714" s="9" t="s">
        <v>5064</v>
      </c>
      <c r="C2714" t="s">
        <v>143</v>
      </c>
      <c r="D2714" s="10">
        <v>42534</v>
      </c>
    </row>
    <row r="2715" spans="1:4" hidden="1" x14ac:dyDescent="0.25">
      <c r="A2715" s="1">
        <v>1</v>
      </c>
      <c r="B2715" s="9" t="s">
        <v>5064</v>
      </c>
      <c r="C2715" t="s">
        <v>18</v>
      </c>
      <c r="D2715" s="10">
        <v>44368</v>
      </c>
    </row>
    <row r="2716" spans="1:4" hidden="1" x14ac:dyDescent="0.25">
      <c r="A2716" s="1">
        <v>1</v>
      </c>
      <c r="B2716" s="9" t="s">
        <v>5064</v>
      </c>
      <c r="C2716" t="s">
        <v>18</v>
      </c>
      <c r="D2716" s="10">
        <v>44523</v>
      </c>
    </row>
    <row r="2717" spans="1:4" hidden="1" x14ac:dyDescent="0.25">
      <c r="A2717" s="1">
        <v>3</v>
      </c>
      <c r="B2717" s="9" t="s">
        <v>5064</v>
      </c>
      <c r="C2717" t="s">
        <v>18</v>
      </c>
      <c r="D2717" s="10">
        <v>44250</v>
      </c>
    </row>
    <row r="2718" spans="1:4" hidden="1" x14ac:dyDescent="0.25">
      <c r="A2718" s="1">
        <v>4</v>
      </c>
      <c r="B2718" s="9" t="s">
        <v>5064</v>
      </c>
      <c r="C2718" t="s">
        <v>143</v>
      </c>
      <c r="D2718" s="10">
        <v>42801</v>
      </c>
    </row>
    <row r="2719" spans="1:4" x14ac:dyDescent="0.25">
      <c r="A2719" s="1">
        <v>5</v>
      </c>
      <c r="B2719" s="9" t="s">
        <v>5065</v>
      </c>
      <c r="C2719" t="s">
        <v>18</v>
      </c>
      <c r="D2719" s="10">
        <v>44283</v>
      </c>
    </row>
    <row r="2720" spans="1:4" hidden="1" x14ac:dyDescent="0.25">
      <c r="A2720" s="1">
        <v>1</v>
      </c>
      <c r="B2720" s="9" t="s">
        <v>5064</v>
      </c>
      <c r="C2720" t="s">
        <v>18</v>
      </c>
      <c r="D2720" s="10">
        <v>44442</v>
      </c>
    </row>
    <row r="2721" spans="1:4" hidden="1" x14ac:dyDescent="0.25">
      <c r="A2721" s="1">
        <v>2</v>
      </c>
      <c r="B2721" s="9" t="s">
        <v>5064</v>
      </c>
      <c r="C2721" t="s">
        <v>18</v>
      </c>
      <c r="D2721" s="10">
        <v>44283</v>
      </c>
    </row>
    <row r="2722" spans="1:4" hidden="1" x14ac:dyDescent="0.25">
      <c r="A2722" s="1">
        <v>1</v>
      </c>
      <c r="B2722" s="9" t="s">
        <v>5064</v>
      </c>
      <c r="C2722" t="s">
        <v>143</v>
      </c>
      <c r="D2722" s="10">
        <v>42444</v>
      </c>
    </row>
    <row r="2723" spans="1:4" hidden="1" x14ac:dyDescent="0.25">
      <c r="A2723" s="1">
        <v>3</v>
      </c>
      <c r="B2723" s="9" t="s">
        <v>5064</v>
      </c>
      <c r="C2723" t="s">
        <v>18</v>
      </c>
      <c r="D2723" s="10">
        <v>44349</v>
      </c>
    </row>
    <row r="2724" spans="1:4" hidden="1" x14ac:dyDescent="0.25">
      <c r="A2724" s="1">
        <v>3</v>
      </c>
      <c r="B2724" s="9" t="s">
        <v>5064</v>
      </c>
      <c r="C2724" t="s">
        <v>18</v>
      </c>
      <c r="D2724" s="10">
        <v>44246</v>
      </c>
    </row>
    <row r="2725" spans="1:4" hidden="1" x14ac:dyDescent="0.25">
      <c r="A2725" s="1">
        <v>4</v>
      </c>
      <c r="B2725" s="9" t="s">
        <v>5064</v>
      </c>
      <c r="C2725" t="s">
        <v>18</v>
      </c>
      <c r="D2725" s="10">
        <v>44193</v>
      </c>
    </row>
    <row r="2726" spans="1:4" hidden="1" x14ac:dyDescent="0.25">
      <c r="A2726" s="1">
        <v>3</v>
      </c>
      <c r="B2726" s="9" t="s">
        <v>5064</v>
      </c>
      <c r="C2726" t="s">
        <v>18</v>
      </c>
      <c r="D2726" s="10">
        <v>44420</v>
      </c>
    </row>
    <row r="2727" spans="1:4" hidden="1" x14ac:dyDescent="0.25">
      <c r="A2727" s="1">
        <v>3</v>
      </c>
      <c r="B2727" s="9" t="s">
        <v>5064</v>
      </c>
      <c r="C2727" t="s">
        <v>18</v>
      </c>
      <c r="D2727" s="10">
        <v>44250</v>
      </c>
    </row>
    <row r="2728" spans="1:4" hidden="1" x14ac:dyDescent="0.25">
      <c r="A2728" s="1">
        <v>3</v>
      </c>
      <c r="B2728" s="9" t="s">
        <v>5064</v>
      </c>
      <c r="C2728" t="s">
        <v>18</v>
      </c>
      <c r="D2728" s="10">
        <v>44463</v>
      </c>
    </row>
    <row r="2729" spans="1:4" hidden="1" x14ac:dyDescent="0.25">
      <c r="A2729" s="1">
        <v>4</v>
      </c>
      <c r="B2729" s="9" t="s">
        <v>5064</v>
      </c>
      <c r="C2729" t="s">
        <v>18</v>
      </c>
      <c r="D2729" s="10">
        <v>44280</v>
      </c>
    </row>
    <row r="2730" spans="1:4" hidden="1" x14ac:dyDescent="0.25">
      <c r="A2730" s="1">
        <v>3</v>
      </c>
      <c r="B2730" s="9" t="s">
        <v>5064</v>
      </c>
      <c r="C2730" t="s">
        <v>18</v>
      </c>
      <c r="D2730" s="10">
        <v>44208</v>
      </c>
    </row>
    <row r="2731" spans="1:4" hidden="1" x14ac:dyDescent="0.25">
      <c r="A2731" s="1">
        <v>3</v>
      </c>
      <c r="B2731" s="9" t="s">
        <v>5064</v>
      </c>
      <c r="C2731" t="s">
        <v>18</v>
      </c>
      <c r="D2731" s="10">
        <v>44238</v>
      </c>
    </row>
    <row r="2732" spans="1:4" hidden="1" x14ac:dyDescent="0.25">
      <c r="A2732" s="1">
        <v>4</v>
      </c>
      <c r="B2732" s="9" t="s">
        <v>5064</v>
      </c>
      <c r="C2732" t="s">
        <v>18</v>
      </c>
      <c r="D2732" s="10">
        <v>44249</v>
      </c>
    </row>
    <row r="2733" spans="1:4" hidden="1" x14ac:dyDescent="0.25">
      <c r="A2733" s="1">
        <v>5</v>
      </c>
      <c r="B2733" s="9" t="s">
        <v>5065</v>
      </c>
      <c r="C2733" t="s">
        <v>18</v>
      </c>
      <c r="D2733" s="10">
        <v>44095</v>
      </c>
    </row>
    <row r="2734" spans="1:4" hidden="1" x14ac:dyDescent="0.25">
      <c r="A2734" s="1">
        <v>3</v>
      </c>
      <c r="B2734" s="9" t="s">
        <v>5064</v>
      </c>
      <c r="C2734" t="s">
        <v>18</v>
      </c>
      <c r="D2734" s="10">
        <v>44302</v>
      </c>
    </row>
    <row r="2735" spans="1:4" hidden="1" x14ac:dyDescent="0.25">
      <c r="A2735" s="1">
        <v>3</v>
      </c>
      <c r="B2735" s="9" t="s">
        <v>5064</v>
      </c>
      <c r="C2735" t="s">
        <v>18</v>
      </c>
      <c r="D2735" s="10">
        <v>44302</v>
      </c>
    </row>
    <row r="2736" spans="1:4" hidden="1" x14ac:dyDescent="0.25">
      <c r="A2736" s="1">
        <v>3</v>
      </c>
      <c r="B2736" s="9" t="s">
        <v>5064</v>
      </c>
      <c r="C2736" t="s">
        <v>18</v>
      </c>
      <c r="D2736" s="10">
        <v>44294</v>
      </c>
    </row>
    <row r="2737" spans="1:4" hidden="1" x14ac:dyDescent="0.25">
      <c r="A2737" s="1">
        <v>3</v>
      </c>
      <c r="B2737" s="9" t="s">
        <v>5064</v>
      </c>
      <c r="C2737" t="s">
        <v>18</v>
      </c>
      <c r="D2737" s="10">
        <v>44133</v>
      </c>
    </row>
    <row r="2738" spans="1:4" hidden="1" x14ac:dyDescent="0.25">
      <c r="A2738" s="1">
        <v>3</v>
      </c>
      <c r="B2738" s="9" t="s">
        <v>5064</v>
      </c>
      <c r="C2738" t="s">
        <v>18</v>
      </c>
      <c r="D2738" s="10">
        <v>44523</v>
      </c>
    </row>
    <row r="2739" spans="1:4" hidden="1" x14ac:dyDescent="0.25">
      <c r="A2739" s="1">
        <v>3</v>
      </c>
      <c r="B2739" s="9" t="s">
        <v>5064</v>
      </c>
      <c r="C2739" t="s">
        <v>18</v>
      </c>
      <c r="D2739" s="10">
        <v>44306</v>
      </c>
    </row>
    <row r="2740" spans="1:4" hidden="1" x14ac:dyDescent="0.25">
      <c r="A2740" s="1">
        <v>3</v>
      </c>
      <c r="B2740" s="9" t="s">
        <v>5064</v>
      </c>
      <c r="C2740" t="s">
        <v>143</v>
      </c>
      <c r="D2740" s="10">
        <v>42429</v>
      </c>
    </row>
    <row r="2741" spans="1:4" hidden="1" x14ac:dyDescent="0.25">
      <c r="A2741" s="1">
        <v>3</v>
      </c>
      <c r="B2741" s="9" t="s">
        <v>5064</v>
      </c>
      <c r="C2741" t="s">
        <v>18</v>
      </c>
      <c r="D2741" s="10">
        <v>44246</v>
      </c>
    </row>
    <row r="2742" spans="1:4" hidden="1" x14ac:dyDescent="0.25">
      <c r="A2742" s="1">
        <v>3</v>
      </c>
      <c r="B2742" s="9" t="s">
        <v>5064</v>
      </c>
      <c r="C2742" t="s">
        <v>18</v>
      </c>
      <c r="D2742" s="10">
        <v>44261</v>
      </c>
    </row>
    <row r="2743" spans="1:4" hidden="1" x14ac:dyDescent="0.25">
      <c r="A2743" s="1">
        <v>3</v>
      </c>
      <c r="B2743" s="9" t="s">
        <v>5064</v>
      </c>
      <c r="C2743" t="s">
        <v>18</v>
      </c>
      <c r="D2743" s="10">
        <v>44256</v>
      </c>
    </row>
    <row r="2744" spans="1:4" hidden="1" x14ac:dyDescent="0.25">
      <c r="A2744" s="1">
        <v>3</v>
      </c>
      <c r="B2744" s="9" t="s">
        <v>5064</v>
      </c>
      <c r="C2744" t="s">
        <v>143</v>
      </c>
      <c r="D2744" s="10">
        <v>42440</v>
      </c>
    </row>
    <row r="2745" spans="1:4" hidden="1" x14ac:dyDescent="0.25">
      <c r="A2745" s="1">
        <v>3</v>
      </c>
      <c r="B2745" s="9" t="s">
        <v>5064</v>
      </c>
      <c r="C2745" t="s">
        <v>18</v>
      </c>
      <c r="D2745" s="10">
        <v>44399</v>
      </c>
    </row>
    <row r="2746" spans="1:4" hidden="1" x14ac:dyDescent="0.25">
      <c r="A2746" s="1">
        <v>3</v>
      </c>
      <c r="B2746" s="9" t="s">
        <v>5064</v>
      </c>
      <c r="C2746" t="s">
        <v>143</v>
      </c>
      <c r="D2746" s="10">
        <v>42481</v>
      </c>
    </row>
    <row r="2747" spans="1:4" hidden="1" x14ac:dyDescent="0.25">
      <c r="A2747" s="1">
        <v>3</v>
      </c>
      <c r="B2747" s="9" t="s">
        <v>5064</v>
      </c>
      <c r="C2747" t="s">
        <v>18</v>
      </c>
      <c r="D2747" s="10">
        <v>44253</v>
      </c>
    </row>
    <row r="2748" spans="1:4" hidden="1" x14ac:dyDescent="0.25">
      <c r="A2748" s="1">
        <v>3</v>
      </c>
      <c r="B2748" s="9" t="s">
        <v>5064</v>
      </c>
      <c r="C2748" t="s">
        <v>143</v>
      </c>
      <c r="D2748" s="10">
        <v>43648</v>
      </c>
    </row>
    <row r="2749" spans="1:4" hidden="1" x14ac:dyDescent="0.25">
      <c r="A2749" s="1">
        <v>4</v>
      </c>
      <c r="B2749" s="9" t="s">
        <v>5064</v>
      </c>
      <c r="C2749" t="s">
        <v>18</v>
      </c>
      <c r="D2749" s="10">
        <v>44257</v>
      </c>
    </row>
    <row r="2750" spans="1:4" x14ac:dyDescent="0.25">
      <c r="A2750" s="1">
        <v>6</v>
      </c>
      <c r="B2750" s="9" t="s">
        <v>5065</v>
      </c>
      <c r="C2750" t="s">
        <v>18</v>
      </c>
      <c r="D2750" s="10">
        <v>44348</v>
      </c>
    </row>
    <row r="2751" spans="1:4" hidden="1" x14ac:dyDescent="0.25">
      <c r="A2751" s="1">
        <v>1</v>
      </c>
      <c r="B2751" s="9" t="s">
        <v>5064</v>
      </c>
      <c r="C2751" t="s">
        <v>18</v>
      </c>
      <c r="D2751" s="10">
        <v>44269</v>
      </c>
    </row>
    <row r="2752" spans="1:4" hidden="1" x14ac:dyDescent="0.25">
      <c r="A2752" s="1">
        <v>3</v>
      </c>
      <c r="B2752" s="9" t="s">
        <v>5064</v>
      </c>
      <c r="C2752" t="s">
        <v>18</v>
      </c>
      <c r="D2752" s="10">
        <v>44253</v>
      </c>
    </row>
    <row r="2753" spans="1:4" x14ac:dyDescent="0.25">
      <c r="A2753" s="1">
        <v>5</v>
      </c>
      <c r="B2753" s="9" t="s">
        <v>5065</v>
      </c>
      <c r="C2753" t="s">
        <v>18</v>
      </c>
      <c r="D2753" s="10">
        <v>44242</v>
      </c>
    </row>
    <row r="2754" spans="1:4" hidden="1" x14ac:dyDescent="0.25">
      <c r="A2754" s="1">
        <v>3</v>
      </c>
      <c r="B2754" s="9" t="s">
        <v>5064</v>
      </c>
      <c r="C2754" t="s">
        <v>143</v>
      </c>
      <c r="D2754" s="10">
        <v>42830</v>
      </c>
    </row>
    <row r="2755" spans="1:4" hidden="1" x14ac:dyDescent="0.25">
      <c r="A2755" s="1">
        <v>3</v>
      </c>
      <c r="B2755" s="9" t="s">
        <v>5064</v>
      </c>
      <c r="C2755" t="s">
        <v>18</v>
      </c>
      <c r="D2755" s="10">
        <v>44274</v>
      </c>
    </row>
    <row r="2756" spans="1:4" hidden="1" x14ac:dyDescent="0.25">
      <c r="A2756" s="1">
        <v>3</v>
      </c>
      <c r="B2756" s="9" t="s">
        <v>5064</v>
      </c>
      <c r="C2756" t="s">
        <v>18</v>
      </c>
      <c r="D2756" s="10">
        <v>44238</v>
      </c>
    </row>
    <row r="2757" spans="1:4" hidden="1" x14ac:dyDescent="0.25">
      <c r="A2757" s="1">
        <v>3</v>
      </c>
      <c r="B2757" s="9" t="s">
        <v>5064</v>
      </c>
      <c r="C2757" t="s">
        <v>18</v>
      </c>
      <c r="D2757" s="10">
        <v>43562</v>
      </c>
    </row>
    <row r="2758" spans="1:4" hidden="1" x14ac:dyDescent="0.25">
      <c r="A2758" s="1">
        <v>3</v>
      </c>
      <c r="B2758" s="9" t="s">
        <v>5064</v>
      </c>
      <c r="C2758" t="s">
        <v>143</v>
      </c>
      <c r="D2758" s="10">
        <v>42557</v>
      </c>
    </row>
    <row r="2759" spans="1:4" hidden="1" x14ac:dyDescent="0.25">
      <c r="A2759" s="1">
        <v>3</v>
      </c>
      <c r="B2759" s="9" t="s">
        <v>5064</v>
      </c>
      <c r="C2759" t="s">
        <v>18</v>
      </c>
      <c r="D2759" s="10">
        <v>44523</v>
      </c>
    </row>
    <row r="2760" spans="1:4" hidden="1" x14ac:dyDescent="0.25">
      <c r="A2760" s="1">
        <v>3</v>
      </c>
      <c r="B2760" s="9" t="s">
        <v>5064</v>
      </c>
      <c r="C2760" t="s">
        <v>18</v>
      </c>
      <c r="D2760" s="10">
        <v>44239</v>
      </c>
    </row>
    <row r="2761" spans="1:4" hidden="1" x14ac:dyDescent="0.25">
      <c r="A2761" s="1">
        <v>3</v>
      </c>
      <c r="B2761" s="9" t="s">
        <v>5064</v>
      </c>
      <c r="C2761" t="s">
        <v>18</v>
      </c>
      <c r="D2761" s="10">
        <v>44243</v>
      </c>
    </row>
    <row r="2762" spans="1:4" hidden="1" x14ac:dyDescent="0.25">
      <c r="A2762" s="1">
        <v>4</v>
      </c>
      <c r="B2762" s="9" t="s">
        <v>5064</v>
      </c>
      <c r="C2762" t="s">
        <v>18</v>
      </c>
      <c r="D2762" s="10">
        <v>44536</v>
      </c>
    </row>
    <row r="2763" spans="1:4" x14ac:dyDescent="0.25">
      <c r="A2763" s="1">
        <v>5</v>
      </c>
      <c r="B2763" s="9" t="s">
        <v>5065</v>
      </c>
      <c r="C2763" t="s">
        <v>18</v>
      </c>
      <c r="D2763" s="10">
        <v>44280</v>
      </c>
    </row>
    <row r="2764" spans="1:4" hidden="1" x14ac:dyDescent="0.25">
      <c r="A2764" s="1">
        <v>3</v>
      </c>
      <c r="B2764" s="9" t="s">
        <v>5064</v>
      </c>
      <c r="C2764" t="s">
        <v>18</v>
      </c>
      <c r="D2764" s="10">
        <v>44363</v>
      </c>
    </row>
    <row r="2765" spans="1:4" hidden="1" x14ac:dyDescent="0.25">
      <c r="A2765" s="1">
        <v>3</v>
      </c>
      <c r="B2765" s="9" t="s">
        <v>5064</v>
      </c>
      <c r="C2765" t="s">
        <v>143</v>
      </c>
      <c r="D2765" s="10">
        <v>42654</v>
      </c>
    </row>
    <row r="2766" spans="1:4" hidden="1" x14ac:dyDescent="0.25">
      <c r="A2766" s="1">
        <v>3</v>
      </c>
      <c r="B2766" s="9" t="s">
        <v>5064</v>
      </c>
      <c r="C2766" t="s">
        <v>18</v>
      </c>
      <c r="D2766" s="10">
        <v>44362</v>
      </c>
    </row>
    <row r="2767" spans="1:4" hidden="1" x14ac:dyDescent="0.25">
      <c r="A2767" s="1">
        <v>3</v>
      </c>
      <c r="B2767" s="9" t="s">
        <v>5064</v>
      </c>
      <c r="C2767" t="s">
        <v>18</v>
      </c>
      <c r="D2767" s="10">
        <v>44229</v>
      </c>
    </row>
    <row r="2768" spans="1:4" hidden="1" x14ac:dyDescent="0.25">
      <c r="A2768" s="1">
        <v>3</v>
      </c>
      <c r="B2768" s="9" t="s">
        <v>5064</v>
      </c>
      <c r="C2768" t="s">
        <v>143</v>
      </c>
      <c r="D2768" s="10">
        <v>43012</v>
      </c>
    </row>
    <row r="2769" spans="1:4" hidden="1" x14ac:dyDescent="0.25">
      <c r="A2769" s="1">
        <v>4</v>
      </c>
      <c r="B2769" s="9" t="s">
        <v>5064</v>
      </c>
      <c r="C2769" t="s">
        <v>18</v>
      </c>
      <c r="D2769" s="10">
        <v>44255</v>
      </c>
    </row>
    <row r="2770" spans="1:4" hidden="1" x14ac:dyDescent="0.25">
      <c r="A2770" s="1">
        <v>4</v>
      </c>
      <c r="B2770" s="9" t="s">
        <v>5064</v>
      </c>
      <c r="C2770" t="s">
        <v>18</v>
      </c>
      <c r="D2770" s="10">
        <v>44257</v>
      </c>
    </row>
    <row r="2771" spans="1:4" hidden="1" x14ac:dyDescent="0.25">
      <c r="A2771" s="1">
        <v>3</v>
      </c>
      <c r="B2771" s="9" t="s">
        <v>5064</v>
      </c>
      <c r="C2771" t="s">
        <v>18</v>
      </c>
      <c r="D2771" s="10">
        <v>43978</v>
      </c>
    </row>
    <row r="2772" spans="1:4" hidden="1" x14ac:dyDescent="0.25">
      <c r="A2772" s="1">
        <v>3</v>
      </c>
      <c r="B2772" s="9" t="s">
        <v>5064</v>
      </c>
      <c r="C2772" t="s">
        <v>18</v>
      </c>
      <c r="D2772" s="10">
        <v>44365</v>
      </c>
    </row>
    <row r="2773" spans="1:4" hidden="1" x14ac:dyDescent="0.25">
      <c r="A2773" s="1">
        <v>3</v>
      </c>
      <c r="B2773" s="9" t="s">
        <v>5064</v>
      </c>
      <c r="C2773" t="s">
        <v>18</v>
      </c>
      <c r="D2773" s="10">
        <v>44253</v>
      </c>
    </row>
    <row r="2774" spans="1:4" hidden="1" x14ac:dyDescent="0.25">
      <c r="A2774" s="1">
        <v>3</v>
      </c>
      <c r="B2774" s="9" t="s">
        <v>5064</v>
      </c>
      <c r="C2774" t="s">
        <v>18</v>
      </c>
      <c r="D2774" s="10">
        <v>44266</v>
      </c>
    </row>
    <row r="2775" spans="1:4" hidden="1" x14ac:dyDescent="0.25">
      <c r="A2775" s="1">
        <v>3</v>
      </c>
      <c r="B2775" s="9"/>
      <c r="C2775" t="s">
        <v>143</v>
      </c>
      <c r="D2775" s="10">
        <v>44408</v>
      </c>
    </row>
    <row r="2776" spans="1:4" hidden="1" x14ac:dyDescent="0.25">
      <c r="A2776" s="1">
        <v>3</v>
      </c>
      <c r="B2776" s="9" t="s">
        <v>5064</v>
      </c>
      <c r="C2776" t="s">
        <v>18</v>
      </c>
      <c r="D2776" s="10">
        <v>44362</v>
      </c>
    </row>
    <row r="2777" spans="1:4" hidden="1" x14ac:dyDescent="0.25">
      <c r="A2777" s="1">
        <v>3</v>
      </c>
      <c r="B2777" s="9" t="s">
        <v>5064</v>
      </c>
      <c r="C2777" t="s">
        <v>18</v>
      </c>
      <c r="D2777" s="10">
        <v>44536</v>
      </c>
    </row>
    <row r="2778" spans="1:4" hidden="1" x14ac:dyDescent="0.25">
      <c r="A2778" s="1">
        <v>3</v>
      </c>
      <c r="B2778" s="9" t="s">
        <v>5064</v>
      </c>
      <c r="C2778" t="s">
        <v>18</v>
      </c>
      <c r="D2778" s="10">
        <v>44254</v>
      </c>
    </row>
    <row r="2779" spans="1:4" hidden="1" x14ac:dyDescent="0.25">
      <c r="A2779" s="1">
        <v>3</v>
      </c>
      <c r="B2779" s="9" t="s">
        <v>5064</v>
      </c>
      <c r="C2779" t="s">
        <v>143</v>
      </c>
      <c r="D2779" s="10">
        <v>42725</v>
      </c>
    </row>
    <row r="2780" spans="1:4" hidden="1" x14ac:dyDescent="0.25">
      <c r="A2780" s="1">
        <v>3</v>
      </c>
      <c r="B2780" s="9" t="s">
        <v>5064</v>
      </c>
      <c r="C2780" t="s">
        <v>143</v>
      </c>
      <c r="D2780" s="10">
        <v>42663</v>
      </c>
    </row>
    <row r="2781" spans="1:4" hidden="1" x14ac:dyDescent="0.25">
      <c r="A2781" s="1">
        <v>3</v>
      </c>
      <c r="B2781" s="9" t="s">
        <v>5064</v>
      </c>
      <c r="C2781" t="s">
        <v>18</v>
      </c>
      <c r="D2781" s="10">
        <v>44239</v>
      </c>
    </row>
    <row r="2782" spans="1:4" hidden="1" x14ac:dyDescent="0.25">
      <c r="A2782" s="1">
        <v>3</v>
      </c>
      <c r="B2782" s="9" t="s">
        <v>5064</v>
      </c>
      <c r="C2782" t="s">
        <v>18</v>
      </c>
      <c r="D2782" s="10">
        <v>44546</v>
      </c>
    </row>
    <row r="2783" spans="1:4" hidden="1" x14ac:dyDescent="0.25">
      <c r="A2783" s="1">
        <v>3</v>
      </c>
      <c r="B2783" s="9" t="s">
        <v>5064</v>
      </c>
      <c r="C2783" t="s">
        <v>18</v>
      </c>
      <c r="D2783" s="10">
        <v>44342</v>
      </c>
    </row>
    <row r="2784" spans="1:4" hidden="1" x14ac:dyDescent="0.25">
      <c r="A2784" s="1">
        <v>3</v>
      </c>
      <c r="B2784" s="9" t="s">
        <v>5064</v>
      </c>
      <c r="C2784" t="s">
        <v>18</v>
      </c>
      <c r="D2784" s="10">
        <v>44106</v>
      </c>
    </row>
    <row r="2785" spans="1:4" hidden="1" x14ac:dyDescent="0.25">
      <c r="A2785" s="1">
        <v>5</v>
      </c>
      <c r="B2785" s="9" t="s">
        <v>5065</v>
      </c>
      <c r="C2785" t="s">
        <v>143</v>
      </c>
      <c r="D2785" s="10">
        <v>42964</v>
      </c>
    </row>
    <row r="2786" spans="1:4" hidden="1" x14ac:dyDescent="0.25">
      <c r="A2786" s="1">
        <v>7</v>
      </c>
      <c r="B2786" s="9" t="s">
        <v>5065</v>
      </c>
      <c r="C2786" t="s">
        <v>143</v>
      </c>
      <c r="D2786" s="10">
        <v>43012</v>
      </c>
    </row>
    <row r="2787" spans="1:4" hidden="1" x14ac:dyDescent="0.25">
      <c r="A2787" s="1">
        <v>3</v>
      </c>
      <c r="B2787" s="9" t="s">
        <v>5064</v>
      </c>
      <c r="C2787" t="s">
        <v>18</v>
      </c>
      <c r="D2787" s="10">
        <v>44245</v>
      </c>
    </row>
    <row r="2788" spans="1:4" hidden="1" x14ac:dyDescent="0.25">
      <c r="A2788" s="1">
        <v>3</v>
      </c>
      <c r="B2788" s="9" t="s">
        <v>5064</v>
      </c>
      <c r="C2788" t="s">
        <v>143</v>
      </c>
      <c r="D2788" s="10">
        <v>42669</v>
      </c>
    </row>
    <row r="2789" spans="1:4" hidden="1" x14ac:dyDescent="0.25">
      <c r="A2789" s="1">
        <v>3</v>
      </c>
      <c r="B2789" s="9" t="s">
        <v>5064</v>
      </c>
      <c r="C2789" t="s">
        <v>18</v>
      </c>
      <c r="D2789" s="10">
        <v>44335</v>
      </c>
    </row>
    <row r="2790" spans="1:4" hidden="1" x14ac:dyDescent="0.25">
      <c r="A2790" s="1">
        <v>3</v>
      </c>
      <c r="B2790" s="9" t="s">
        <v>5064</v>
      </c>
      <c r="C2790" t="s">
        <v>18</v>
      </c>
      <c r="D2790" s="10">
        <v>44309</v>
      </c>
    </row>
    <row r="2791" spans="1:4" hidden="1" x14ac:dyDescent="0.25">
      <c r="A2791" s="1">
        <v>3</v>
      </c>
      <c r="B2791" s="9" t="s">
        <v>5064</v>
      </c>
      <c r="C2791" t="s">
        <v>143</v>
      </c>
      <c r="D2791" s="10">
        <v>42691</v>
      </c>
    </row>
    <row r="2792" spans="1:4" hidden="1" x14ac:dyDescent="0.25">
      <c r="A2792" s="1">
        <v>3</v>
      </c>
      <c r="B2792" s="9" t="s">
        <v>5064</v>
      </c>
      <c r="C2792" t="s">
        <v>18</v>
      </c>
      <c r="D2792" s="10">
        <v>44523</v>
      </c>
    </row>
    <row r="2793" spans="1:4" hidden="1" x14ac:dyDescent="0.25">
      <c r="A2793" s="1">
        <v>3</v>
      </c>
      <c r="B2793" s="9" t="s">
        <v>5064</v>
      </c>
      <c r="C2793" t="s">
        <v>18</v>
      </c>
      <c r="D2793" s="10">
        <v>44410</v>
      </c>
    </row>
    <row r="2794" spans="1:4" hidden="1" x14ac:dyDescent="0.25">
      <c r="A2794" s="1">
        <v>3</v>
      </c>
      <c r="B2794" s="9" t="s">
        <v>5064</v>
      </c>
      <c r="C2794" t="s">
        <v>18</v>
      </c>
      <c r="D2794" s="10">
        <v>43453</v>
      </c>
    </row>
    <row r="2795" spans="1:4" hidden="1" x14ac:dyDescent="0.25">
      <c r="A2795" s="1">
        <v>4</v>
      </c>
      <c r="B2795" s="9" t="s">
        <v>5064</v>
      </c>
      <c r="C2795" t="s">
        <v>18</v>
      </c>
      <c r="D2795" s="10">
        <v>44390</v>
      </c>
    </row>
    <row r="2796" spans="1:4" hidden="1" x14ac:dyDescent="0.25">
      <c r="A2796" s="1">
        <v>3</v>
      </c>
      <c r="B2796" s="9" t="s">
        <v>5064</v>
      </c>
      <c r="C2796" t="s">
        <v>18</v>
      </c>
      <c r="D2796" s="10">
        <v>43926</v>
      </c>
    </row>
    <row r="2797" spans="1:4" hidden="1" x14ac:dyDescent="0.25">
      <c r="A2797" s="1">
        <v>3</v>
      </c>
      <c r="B2797" s="9" t="s">
        <v>5064</v>
      </c>
      <c r="C2797" t="s">
        <v>143</v>
      </c>
      <c r="D2797" s="10">
        <v>42689</v>
      </c>
    </row>
    <row r="2798" spans="1:4" hidden="1" x14ac:dyDescent="0.25">
      <c r="A2798" s="1">
        <v>3</v>
      </c>
      <c r="B2798" s="9" t="s">
        <v>5064</v>
      </c>
      <c r="C2798" t="s">
        <v>18</v>
      </c>
      <c r="D2798" s="10">
        <v>44519</v>
      </c>
    </row>
    <row r="2799" spans="1:4" x14ac:dyDescent="0.25">
      <c r="A2799" s="1">
        <v>5</v>
      </c>
      <c r="B2799" s="9" t="s">
        <v>5065</v>
      </c>
      <c r="C2799" t="s">
        <v>18</v>
      </c>
      <c r="D2799" s="10">
        <v>44247</v>
      </c>
    </row>
    <row r="2800" spans="1:4" hidden="1" x14ac:dyDescent="0.25">
      <c r="A2800" s="1">
        <v>3</v>
      </c>
      <c r="B2800" s="9" t="s">
        <v>5064</v>
      </c>
      <c r="C2800" t="s">
        <v>18</v>
      </c>
      <c r="D2800" s="10">
        <v>44383</v>
      </c>
    </row>
    <row r="2801" spans="1:4" hidden="1" x14ac:dyDescent="0.25">
      <c r="A2801" s="1">
        <v>3</v>
      </c>
      <c r="B2801" s="9" t="s">
        <v>5064</v>
      </c>
      <c r="C2801" t="s">
        <v>18</v>
      </c>
      <c r="D2801" s="10">
        <v>44267</v>
      </c>
    </row>
    <row r="2802" spans="1:4" hidden="1" x14ac:dyDescent="0.25">
      <c r="A2802" s="1">
        <v>4</v>
      </c>
      <c r="B2802" s="9" t="s">
        <v>5064</v>
      </c>
      <c r="C2802" t="s">
        <v>18</v>
      </c>
      <c r="D2802" s="10">
        <v>44393</v>
      </c>
    </row>
    <row r="2803" spans="1:4" hidden="1" x14ac:dyDescent="0.25">
      <c r="A2803" s="1">
        <v>3</v>
      </c>
      <c r="B2803" s="9" t="s">
        <v>5064</v>
      </c>
      <c r="C2803" t="s">
        <v>18</v>
      </c>
      <c r="D2803" s="10">
        <v>44313</v>
      </c>
    </row>
    <row r="2804" spans="1:4" hidden="1" x14ac:dyDescent="0.25">
      <c r="A2804" s="1">
        <v>3</v>
      </c>
      <c r="B2804" s="9" t="s">
        <v>5064</v>
      </c>
      <c r="C2804" t="s">
        <v>18</v>
      </c>
      <c r="D2804" s="10">
        <v>44349</v>
      </c>
    </row>
    <row r="2805" spans="1:4" hidden="1" x14ac:dyDescent="0.25">
      <c r="A2805" s="1">
        <v>3</v>
      </c>
      <c r="B2805" s="9" t="s">
        <v>5064</v>
      </c>
      <c r="C2805" t="s">
        <v>18</v>
      </c>
      <c r="D2805" s="10">
        <v>44245</v>
      </c>
    </row>
    <row r="2806" spans="1:4" hidden="1" x14ac:dyDescent="0.25">
      <c r="A2806" s="1">
        <v>3</v>
      </c>
      <c r="B2806" s="9" t="s">
        <v>5064</v>
      </c>
      <c r="C2806" t="s">
        <v>143</v>
      </c>
      <c r="D2806" s="10">
        <v>42674</v>
      </c>
    </row>
    <row r="2807" spans="1:4" hidden="1" x14ac:dyDescent="0.25">
      <c r="A2807" s="1">
        <v>3</v>
      </c>
      <c r="B2807" s="9" t="s">
        <v>5064</v>
      </c>
      <c r="C2807" t="s">
        <v>18</v>
      </c>
      <c r="D2807" s="10">
        <v>44413</v>
      </c>
    </row>
    <row r="2808" spans="1:4" hidden="1" x14ac:dyDescent="0.25">
      <c r="A2808" s="1">
        <v>3</v>
      </c>
      <c r="B2808" s="9" t="s">
        <v>5064</v>
      </c>
      <c r="C2808" t="s">
        <v>18</v>
      </c>
      <c r="D2808" s="10">
        <v>44365</v>
      </c>
    </row>
    <row r="2809" spans="1:4" hidden="1" x14ac:dyDescent="0.25">
      <c r="A2809" s="1">
        <v>3</v>
      </c>
      <c r="B2809" s="9" t="s">
        <v>5064</v>
      </c>
      <c r="C2809" t="s">
        <v>18</v>
      </c>
      <c r="D2809" s="10">
        <v>44089</v>
      </c>
    </row>
    <row r="2810" spans="1:4" hidden="1" x14ac:dyDescent="0.25">
      <c r="A2810" s="1">
        <v>3</v>
      </c>
      <c r="B2810" s="9" t="s">
        <v>5064</v>
      </c>
      <c r="C2810" t="s">
        <v>18</v>
      </c>
      <c r="D2810" s="10">
        <v>44434</v>
      </c>
    </row>
    <row r="2811" spans="1:4" hidden="1" x14ac:dyDescent="0.25">
      <c r="A2811" s="1">
        <v>3</v>
      </c>
      <c r="B2811" s="9" t="s">
        <v>5064</v>
      </c>
      <c r="C2811" t="s">
        <v>18</v>
      </c>
      <c r="D2811" s="10">
        <v>44251</v>
      </c>
    </row>
    <row r="2812" spans="1:4" hidden="1" x14ac:dyDescent="0.25">
      <c r="A2812" s="1">
        <v>3</v>
      </c>
      <c r="B2812" s="9" t="s">
        <v>5064</v>
      </c>
      <c r="C2812" t="s">
        <v>143</v>
      </c>
      <c r="D2812" s="10">
        <v>42804</v>
      </c>
    </row>
    <row r="2813" spans="1:4" x14ac:dyDescent="0.25">
      <c r="A2813" s="1">
        <v>5</v>
      </c>
      <c r="B2813" s="9" t="s">
        <v>5065</v>
      </c>
      <c r="C2813" t="s">
        <v>18</v>
      </c>
      <c r="D2813" s="10">
        <v>44200</v>
      </c>
    </row>
    <row r="2814" spans="1:4" hidden="1" x14ac:dyDescent="0.25">
      <c r="A2814" s="1">
        <v>3</v>
      </c>
      <c r="B2814" s="9" t="s">
        <v>5064</v>
      </c>
      <c r="C2814" t="s">
        <v>18</v>
      </c>
      <c r="D2814" s="10">
        <v>44468</v>
      </c>
    </row>
    <row r="2815" spans="1:4" hidden="1" x14ac:dyDescent="0.25">
      <c r="A2815" s="1">
        <v>3</v>
      </c>
      <c r="B2815" s="9" t="s">
        <v>5064</v>
      </c>
      <c r="C2815" t="s">
        <v>18</v>
      </c>
      <c r="D2815" s="10">
        <v>44454</v>
      </c>
    </row>
    <row r="2816" spans="1:4" hidden="1" x14ac:dyDescent="0.25">
      <c r="A2816" s="1">
        <v>3</v>
      </c>
      <c r="B2816" s="9" t="s">
        <v>5064</v>
      </c>
      <c r="C2816" t="s">
        <v>18</v>
      </c>
      <c r="D2816" s="10">
        <v>44233</v>
      </c>
    </row>
    <row r="2817" spans="1:4" hidden="1" x14ac:dyDescent="0.25">
      <c r="A2817" s="1">
        <v>3</v>
      </c>
      <c r="B2817" s="9" t="s">
        <v>5064</v>
      </c>
      <c r="C2817" t="s">
        <v>18</v>
      </c>
      <c r="D2817" s="10">
        <v>44398</v>
      </c>
    </row>
    <row r="2818" spans="1:4" hidden="1" x14ac:dyDescent="0.25">
      <c r="A2818" s="1">
        <v>3</v>
      </c>
      <c r="B2818" s="9" t="s">
        <v>5064</v>
      </c>
      <c r="C2818" t="s">
        <v>18</v>
      </c>
      <c r="D2818" s="10">
        <v>44078</v>
      </c>
    </row>
    <row r="2819" spans="1:4" hidden="1" x14ac:dyDescent="0.25">
      <c r="A2819" s="1">
        <v>3</v>
      </c>
      <c r="B2819" s="9" t="s">
        <v>5064</v>
      </c>
      <c r="C2819" t="s">
        <v>18</v>
      </c>
      <c r="D2819" s="10">
        <v>44243</v>
      </c>
    </row>
    <row r="2820" spans="1:4" hidden="1" x14ac:dyDescent="0.25">
      <c r="A2820" s="1">
        <v>3</v>
      </c>
      <c r="B2820" s="9" t="s">
        <v>5064</v>
      </c>
      <c r="C2820" t="s">
        <v>18</v>
      </c>
      <c r="D2820" s="10">
        <v>44372</v>
      </c>
    </row>
    <row r="2821" spans="1:4" hidden="1" x14ac:dyDescent="0.25">
      <c r="A2821" s="1">
        <v>3</v>
      </c>
      <c r="B2821" s="9" t="s">
        <v>5064</v>
      </c>
      <c r="C2821" t="s">
        <v>18</v>
      </c>
      <c r="D2821" s="10">
        <v>44340</v>
      </c>
    </row>
    <row r="2822" spans="1:4" hidden="1" x14ac:dyDescent="0.25">
      <c r="A2822" s="1">
        <v>3</v>
      </c>
      <c r="B2822" s="9" t="s">
        <v>5064</v>
      </c>
      <c r="C2822" t="s">
        <v>18</v>
      </c>
      <c r="D2822" s="10">
        <v>44219</v>
      </c>
    </row>
    <row r="2823" spans="1:4" hidden="1" x14ac:dyDescent="0.25">
      <c r="A2823" s="1">
        <v>4</v>
      </c>
      <c r="B2823" s="9" t="s">
        <v>5064</v>
      </c>
      <c r="C2823" t="s">
        <v>18</v>
      </c>
      <c r="D2823" s="10">
        <v>44254</v>
      </c>
    </row>
    <row r="2824" spans="1:4" hidden="1" x14ac:dyDescent="0.25">
      <c r="A2824" s="1">
        <v>3</v>
      </c>
      <c r="B2824" s="9" t="s">
        <v>5064</v>
      </c>
      <c r="C2824" t="s">
        <v>18</v>
      </c>
      <c r="D2824" s="10">
        <v>44265</v>
      </c>
    </row>
    <row r="2825" spans="1:4" hidden="1" x14ac:dyDescent="0.25">
      <c r="A2825" s="1">
        <v>3</v>
      </c>
      <c r="B2825" s="9" t="s">
        <v>5064</v>
      </c>
      <c r="C2825" t="s">
        <v>18</v>
      </c>
      <c r="D2825" s="10">
        <v>44499</v>
      </c>
    </row>
    <row r="2826" spans="1:4" hidden="1" x14ac:dyDescent="0.25">
      <c r="A2826" s="1">
        <v>3</v>
      </c>
      <c r="B2826" s="9" t="s">
        <v>5064</v>
      </c>
      <c r="C2826" t="s">
        <v>18</v>
      </c>
      <c r="D2826" s="10">
        <v>44440</v>
      </c>
    </row>
    <row r="2827" spans="1:4" hidden="1" x14ac:dyDescent="0.25">
      <c r="A2827" s="1">
        <v>3</v>
      </c>
      <c r="B2827" s="9" t="s">
        <v>5064</v>
      </c>
      <c r="C2827" t="s">
        <v>18</v>
      </c>
      <c r="D2827" s="10">
        <v>44348</v>
      </c>
    </row>
    <row r="2828" spans="1:4" hidden="1" x14ac:dyDescent="0.25">
      <c r="A2828" s="1">
        <v>3</v>
      </c>
      <c r="B2828" s="9" t="s">
        <v>5064</v>
      </c>
      <c r="C2828" t="s">
        <v>18</v>
      </c>
      <c r="D2828" s="10">
        <v>44410</v>
      </c>
    </row>
    <row r="2829" spans="1:4" hidden="1" x14ac:dyDescent="0.25">
      <c r="A2829" s="1">
        <v>3</v>
      </c>
      <c r="B2829" s="9" t="s">
        <v>5064</v>
      </c>
      <c r="C2829" t="s">
        <v>18</v>
      </c>
      <c r="D2829" s="10">
        <v>44385</v>
      </c>
    </row>
    <row r="2830" spans="1:4" x14ac:dyDescent="0.25">
      <c r="A2830" s="1">
        <v>7</v>
      </c>
      <c r="B2830" s="9" t="s">
        <v>5065</v>
      </c>
      <c r="C2830" t="s">
        <v>18</v>
      </c>
      <c r="D2830" s="10">
        <v>44321</v>
      </c>
    </row>
    <row r="2831" spans="1:4" hidden="1" x14ac:dyDescent="0.25">
      <c r="A2831" s="1">
        <v>3</v>
      </c>
      <c r="B2831" s="9" t="s">
        <v>5064</v>
      </c>
      <c r="C2831" t="s">
        <v>18</v>
      </c>
      <c r="D2831" s="10">
        <v>44304</v>
      </c>
    </row>
    <row r="2832" spans="1:4" hidden="1" x14ac:dyDescent="0.25">
      <c r="A2832" s="1">
        <v>3</v>
      </c>
      <c r="B2832" s="9" t="s">
        <v>5064</v>
      </c>
      <c r="C2832" t="s">
        <v>143</v>
      </c>
      <c r="D2832" s="10">
        <v>44132</v>
      </c>
    </row>
    <row r="2833" spans="1:4" hidden="1" x14ac:dyDescent="0.25">
      <c r="A2833" s="1">
        <v>3</v>
      </c>
      <c r="B2833" s="9" t="s">
        <v>5064</v>
      </c>
      <c r="C2833" t="s">
        <v>18</v>
      </c>
      <c r="D2833" s="10">
        <v>44372</v>
      </c>
    </row>
    <row r="2834" spans="1:4" hidden="1" x14ac:dyDescent="0.25">
      <c r="A2834" s="1">
        <v>3</v>
      </c>
      <c r="B2834" s="9" t="s">
        <v>5064</v>
      </c>
      <c r="C2834" t="s">
        <v>18</v>
      </c>
      <c r="D2834" s="10">
        <v>44266</v>
      </c>
    </row>
    <row r="2835" spans="1:4" hidden="1" x14ac:dyDescent="0.25">
      <c r="A2835" s="1">
        <v>5</v>
      </c>
      <c r="B2835" s="9" t="s">
        <v>5065</v>
      </c>
      <c r="C2835" t="s">
        <v>143</v>
      </c>
      <c r="D2835" s="10">
        <v>42886</v>
      </c>
    </row>
    <row r="2836" spans="1:4" hidden="1" x14ac:dyDescent="0.25">
      <c r="A2836" s="1">
        <v>3</v>
      </c>
      <c r="B2836" s="9" t="s">
        <v>5064</v>
      </c>
      <c r="C2836" t="s">
        <v>18</v>
      </c>
      <c r="D2836" s="10">
        <v>44474</v>
      </c>
    </row>
    <row r="2837" spans="1:4" x14ac:dyDescent="0.25">
      <c r="A2837" s="1">
        <v>7</v>
      </c>
      <c r="B2837" s="9" t="s">
        <v>5065</v>
      </c>
      <c r="C2837" t="s">
        <v>18</v>
      </c>
      <c r="D2837" s="10">
        <v>44211</v>
      </c>
    </row>
    <row r="2838" spans="1:4" hidden="1" x14ac:dyDescent="0.25">
      <c r="A2838" s="1">
        <v>3</v>
      </c>
      <c r="B2838" s="9" t="s">
        <v>5064</v>
      </c>
      <c r="C2838" t="s">
        <v>18</v>
      </c>
      <c r="D2838" s="10">
        <v>43606</v>
      </c>
    </row>
    <row r="2839" spans="1:4" hidden="1" x14ac:dyDescent="0.25">
      <c r="A2839" s="1">
        <v>6</v>
      </c>
      <c r="B2839" s="9" t="s">
        <v>5065</v>
      </c>
      <c r="C2839" t="s">
        <v>143</v>
      </c>
      <c r="D2839" s="10">
        <v>44161</v>
      </c>
    </row>
    <row r="2840" spans="1:4" x14ac:dyDescent="0.25">
      <c r="A2840" s="1">
        <v>7</v>
      </c>
      <c r="B2840" s="9" t="s">
        <v>5065</v>
      </c>
      <c r="C2840" t="s">
        <v>18</v>
      </c>
      <c r="D2840" s="10">
        <v>44483</v>
      </c>
    </row>
    <row r="2841" spans="1:4" hidden="1" x14ac:dyDescent="0.25">
      <c r="A2841" s="1">
        <v>8</v>
      </c>
      <c r="B2841" s="9" t="s">
        <v>5065</v>
      </c>
      <c r="C2841" t="s">
        <v>18</v>
      </c>
      <c r="D2841" s="10">
        <v>43689</v>
      </c>
    </row>
    <row r="2842" spans="1:4" hidden="1" x14ac:dyDescent="0.25">
      <c r="A2842" s="1">
        <v>3</v>
      </c>
      <c r="B2842" s="9" t="s">
        <v>5064</v>
      </c>
      <c r="C2842" t="s">
        <v>18</v>
      </c>
      <c r="D2842" s="10">
        <v>44270</v>
      </c>
    </row>
    <row r="2843" spans="1:4" hidden="1" x14ac:dyDescent="0.25">
      <c r="A2843" s="1">
        <v>4</v>
      </c>
      <c r="B2843" s="9" t="s">
        <v>5064</v>
      </c>
      <c r="C2843" t="s">
        <v>18</v>
      </c>
      <c r="D2843" s="10">
        <v>44321</v>
      </c>
    </row>
    <row r="2844" spans="1:4" hidden="1" x14ac:dyDescent="0.25">
      <c r="A2844" s="1">
        <v>4</v>
      </c>
      <c r="B2844" s="9" t="s">
        <v>5064</v>
      </c>
      <c r="C2844" t="s">
        <v>143</v>
      </c>
      <c r="D2844" s="10">
        <v>44089</v>
      </c>
    </row>
    <row r="2845" spans="1:4" x14ac:dyDescent="0.25">
      <c r="A2845" s="1">
        <v>5</v>
      </c>
      <c r="B2845" s="9" t="s">
        <v>5065</v>
      </c>
      <c r="C2845" t="s">
        <v>18</v>
      </c>
      <c r="D2845" s="10">
        <v>44391</v>
      </c>
    </row>
    <row r="2846" spans="1:4" hidden="1" x14ac:dyDescent="0.25">
      <c r="A2846" s="1">
        <v>3</v>
      </c>
      <c r="B2846" s="9" t="s">
        <v>5064</v>
      </c>
      <c r="C2846" t="s">
        <v>18</v>
      </c>
      <c r="D2846" s="10">
        <v>44110</v>
      </c>
    </row>
    <row r="2847" spans="1:4" hidden="1" x14ac:dyDescent="0.25">
      <c r="A2847" s="1">
        <v>3</v>
      </c>
      <c r="B2847" s="9" t="s">
        <v>5064</v>
      </c>
      <c r="C2847" t="s">
        <v>143</v>
      </c>
      <c r="D2847" s="10">
        <v>42804</v>
      </c>
    </row>
    <row r="2848" spans="1:4" hidden="1" x14ac:dyDescent="0.25">
      <c r="A2848" s="1">
        <v>3</v>
      </c>
      <c r="B2848" s="9" t="s">
        <v>5064</v>
      </c>
      <c r="C2848" t="s">
        <v>18</v>
      </c>
      <c r="D2848" s="10">
        <v>44211</v>
      </c>
    </row>
    <row r="2849" spans="1:4" hidden="1" x14ac:dyDescent="0.25">
      <c r="A2849" s="1">
        <v>4</v>
      </c>
      <c r="B2849" s="9" t="s">
        <v>5064</v>
      </c>
      <c r="C2849" t="s">
        <v>143</v>
      </c>
      <c r="D2849" s="10">
        <v>42935</v>
      </c>
    </row>
    <row r="2850" spans="1:4" hidden="1" x14ac:dyDescent="0.25">
      <c r="A2850" s="1">
        <v>4</v>
      </c>
      <c r="B2850" s="9"/>
      <c r="C2850" t="s">
        <v>143</v>
      </c>
      <c r="D2850" s="10">
        <v>44420</v>
      </c>
    </row>
    <row r="2851" spans="1:4" hidden="1" x14ac:dyDescent="0.25">
      <c r="A2851" s="1">
        <v>4</v>
      </c>
      <c r="B2851" s="9" t="s">
        <v>5064</v>
      </c>
      <c r="C2851" t="s">
        <v>18</v>
      </c>
      <c r="D2851" s="10">
        <v>44218</v>
      </c>
    </row>
    <row r="2852" spans="1:4" hidden="1" x14ac:dyDescent="0.25">
      <c r="A2852" s="1">
        <v>4</v>
      </c>
      <c r="B2852" s="9" t="s">
        <v>5064</v>
      </c>
      <c r="C2852" t="s">
        <v>18</v>
      </c>
      <c r="D2852" s="10">
        <v>44410</v>
      </c>
    </row>
    <row r="2853" spans="1:4" hidden="1" x14ac:dyDescent="0.25">
      <c r="A2853" s="1">
        <v>3</v>
      </c>
      <c r="B2853" s="9" t="s">
        <v>5064</v>
      </c>
      <c r="C2853" t="s">
        <v>143</v>
      </c>
      <c r="D2853" s="10">
        <v>42982</v>
      </c>
    </row>
    <row r="2854" spans="1:4" hidden="1" x14ac:dyDescent="0.25">
      <c r="A2854" s="1">
        <v>3</v>
      </c>
      <c r="B2854" s="9" t="s">
        <v>5064</v>
      </c>
      <c r="C2854" t="s">
        <v>18</v>
      </c>
      <c r="D2854" s="10">
        <v>44348</v>
      </c>
    </row>
    <row r="2855" spans="1:4" hidden="1" x14ac:dyDescent="0.25">
      <c r="A2855" s="1">
        <v>3</v>
      </c>
      <c r="B2855" s="9" t="s">
        <v>5064</v>
      </c>
      <c r="C2855" t="s">
        <v>18</v>
      </c>
      <c r="D2855" s="10">
        <v>44259</v>
      </c>
    </row>
    <row r="2856" spans="1:4" hidden="1" x14ac:dyDescent="0.25">
      <c r="A2856" s="1">
        <v>4</v>
      </c>
      <c r="B2856" s="9" t="s">
        <v>5064</v>
      </c>
      <c r="C2856" t="s">
        <v>18</v>
      </c>
      <c r="D2856" s="10">
        <v>44362</v>
      </c>
    </row>
    <row r="2857" spans="1:4" x14ac:dyDescent="0.25">
      <c r="A2857" s="1">
        <v>6</v>
      </c>
      <c r="B2857" s="9" t="s">
        <v>5065</v>
      </c>
      <c r="C2857" t="s">
        <v>18</v>
      </c>
      <c r="D2857" s="10">
        <v>44343</v>
      </c>
    </row>
    <row r="2858" spans="1:4" x14ac:dyDescent="0.25">
      <c r="A2858" s="1">
        <v>7</v>
      </c>
      <c r="B2858" s="9" t="s">
        <v>5065</v>
      </c>
      <c r="C2858" t="s">
        <v>18</v>
      </c>
      <c r="D2858" s="10">
        <v>44244</v>
      </c>
    </row>
    <row r="2859" spans="1:4" hidden="1" x14ac:dyDescent="0.25">
      <c r="A2859" s="1">
        <v>3</v>
      </c>
      <c r="B2859" s="9" t="s">
        <v>5064</v>
      </c>
      <c r="C2859" t="s">
        <v>143</v>
      </c>
      <c r="D2859" s="10">
        <v>44155</v>
      </c>
    </row>
    <row r="2860" spans="1:4" hidden="1" x14ac:dyDescent="0.25">
      <c r="A2860" s="1">
        <v>4</v>
      </c>
      <c r="B2860" s="9" t="s">
        <v>5064</v>
      </c>
      <c r="C2860" t="s">
        <v>143</v>
      </c>
      <c r="D2860" s="10">
        <v>42831</v>
      </c>
    </row>
    <row r="2861" spans="1:4" hidden="1" x14ac:dyDescent="0.25">
      <c r="A2861" s="1">
        <v>4</v>
      </c>
      <c r="B2861" s="9" t="s">
        <v>5064</v>
      </c>
      <c r="C2861" t="s">
        <v>18</v>
      </c>
      <c r="D2861" s="10">
        <v>44208</v>
      </c>
    </row>
    <row r="2862" spans="1:4" x14ac:dyDescent="0.25">
      <c r="A2862" s="1">
        <v>7</v>
      </c>
      <c r="B2862" s="9" t="s">
        <v>5065</v>
      </c>
      <c r="C2862" t="s">
        <v>18</v>
      </c>
      <c r="D2862" s="10">
        <v>44314</v>
      </c>
    </row>
    <row r="2863" spans="1:4" hidden="1" x14ac:dyDescent="0.25">
      <c r="A2863" s="1">
        <v>3</v>
      </c>
      <c r="B2863" s="9" t="s">
        <v>5064</v>
      </c>
      <c r="C2863" t="s">
        <v>18</v>
      </c>
      <c r="D2863" s="10">
        <v>44467</v>
      </c>
    </row>
    <row r="2864" spans="1:4" hidden="1" x14ac:dyDescent="0.25">
      <c r="A2864" s="1">
        <v>4</v>
      </c>
      <c r="B2864" s="9" t="s">
        <v>5064</v>
      </c>
      <c r="C2864" t="s">
        <v>18</v>
      </c>
      <c r="D2864" s="10">
        <v>44236</v>
      </c>
    </row>
    <row r="2865" spans="1:4" x14ac:dyDescent="0.25">
      <c r="A2865" s="1">
        <v>5</v>
      </c>
      <c r="B2865" s="9" t="s">
        <v>5065</v>
      </c>
      <c r="C2865" t="s">
        <v>18</v>
      </c>
      <c r="D2865" s="10">
        <v>44279</v>
      </c>
    </row>
    <row r="2866" spans="1:4" x14ac:dyDescent="0.25">
      <c r="A2866" s="1">
        <v>6</v>
      </c>
      <c r="B2866" s="9" t="s">
        <v>5065</v>
      </c>
      <c r="C2866" t="s">
        <v>18</v>
      </c>
      <c r="D2866" s="10">
        <v>44244</v>
      </c>
    </row>
    <row r="2867" spans="1:4" hidden="1" x14ac:dyDescent="0.25">
      <c r="A2867" s="1">
        <v>3</v>
      </c>
      <c r="B2867" s="9" t="s">
        <v>5064</v>
      </c>
      <c r="C2867" t="s">
        <v>18</v>
      </c>
      <c r="D2867" s="10">
        <v>44525</v>
      </c>
    </row>
    <row r="2868" spans="1:4" x14ac:dyDescent="0.25">
      <c r="A2868" s="1">
        <v>6</v>
      </c>
      <c r="B2868" s="9" t="s">
        <v>5065</v>
      </c>
      <c r="C2868" t="s">
        <v>18</v>
      </c>
      <c r="D2868" s="10">
        <v>44384</v>
      </c>
    </row>
    <row r="2869" spans="1:4" hidden="1" x14ac:dyDescent="0.25">
      <c r="A2869" s="1">
        <v>3</v>
      </c>
      <c r="B2869" s="9" t="s">
        <v>5064</v>
      </c>
      <c r="C2869" t="s">
        <v>18</v>
      </c>
      <c r="D2869" s="10">
        <v>44230</v>
      </c>
    </row>
    <row r="2870" spans="1:4" hidden="1" x14ac:dyDescent="0.25">
      <c r="A2870" s="1">
        <v>4</v>
      </c>
      <c r="B2870" s="9" t="s">
        <v>5064</v>
      </c>
      <c r="C2870" t="s">
        <v>143</v>
      </c>
      <c r="D2870" s="10">
        <v>42874</v>
      </c>
    </row>
    <row r="2871" spans="1:4" x14ac:dyDescent="0.25">
      <c r="A2871" s="1">
        <v>5</v>
      </c>
      <c r="B2871" s="9" t="s">
        <v>5065</v>
      </c>
      <c r="C2871" t="s">
        <v>18</v>
      </c>
      <c r="D2871" s="10">
        <v>44252</v>
      </c>
    </row>
    <row r="2872" spans="1:4" x14ac:dyDescent="0.25">
      <c r="A2872" s="1">
        <v>6</v>
      </c>
      <c r="B2872" s="9" t="s">
        <v>5065</v>
      </c>
      <c r="C2872" t="s">
        <v>18</v>
      </c>
      <c r="D2872" s="10">
        <v>44310</v>
      </c>
    </row>
    <row r="2873" spans="1:4" hidden="1" x14ac:dyDescent="0.25">
      <c r="A2873" s="1">
        <v>4</v>
      </c>
      <c r="B2873" s="9" t="s">
        <v>5064</v>
      </c>
      <c r="C2873" t="s">
        <v>18</v>
      </c>
      <c r="D2873" s="10">
        <v>44488</v>
      </c>
    </row>
    <row r="2874" spans="1:4" x14ac:dyDescent="0.25">
      <c r="A2874" s="1">
        <v>5</v>
      </c>
      <c r="B2874" s="9" t="s">
        <v>5065</v>
      </c>
      <c r="C2874" t="s">
        <v>18</v>
      </c>
      <c r="D2874" s="10">
        <v>44285</v>
      </c>
    </row>
    <row r="2875" spans="1:4" hidden="1" x14ac:dyDescent="0.25">
      <c r="A2875" s="1">
        <v>3</v>
      </c>
      <c r="B2875" s="9" t="s">
        <v>5064</v>
      </c>
      <c r="C2875" t="s">
        <v>18</v>
      </c>
      <c r="D2875" s="10">
        <v>44243</v>
      </c>
    </row>
    <row r="2876" spans="1:4" x14ac:dyDescent="0.25">
      <c r="A2876" s="1">
        <v>5</v>
      </c>
      <c r="B2876" s="9" t="s">
        <v>5065</v>
      </c>
      <c r="C2876" t="s">
        <v>18</v>
      </c>
      <c r="D2876" s="10">
        <v>44266</v>
      </c>
    </row>
    <row r="2877" spans="1:4" hidden="1" x14ac:dyDescent="0.25">
      <c r="A2877" s="1">
        <v>3</v>
      </c>
      <c r="B2877" s="9" t="s">
        <v>5064</v>
      </c>
      <c r="C2877" t="s">
        <v>18</v>
      </c>
      <c r="D2877" s="10">
        <v>44146</v>
      </c>
    </row>
    <row r="2878" spans="1:4" hidden="1" x14ac:dyDescent="0.25">
      <c r="A2878" s="1">
        <v>4</v>
      </c>
      <c r="B2878" s="9" t="s">
        <v>5064</v>
      </c>
      <c r="C2878" t="s">
        <v>18</v>
      </c>
      <c r="D2878" s="10">
        <v>44315</v>
      </c>
    </row>
    <row r="2879" spans="1:4" x14ac:dyDescent="0.25">
      <c r="A2879" s="1">
        <v>5</v>
      </c>
      <c r="B2879" s="9" t="s">
        <v>5065</v>
      </c>
      <c r="C2879" t="s">
        <v>18</v>
      </c>
      <c r="D2879" s="10">
        <v>44434</v>
      </c>
    </row>
    <row r="2880" spans="1:4" x14ac:dyDescent="0.25">
      <c r="A2880" s="1">
        <v>6</v>
      </c>
      <c r="B2880" s="9" t="s">
        <v>5065</v>
      </c>
      <c r="C2880" t="s">
        <v>18</v>
      </c>
      <c r="D2880" s="10">
        <v>44445</v>
      </c>
    </row>
    <row r="2881" spans="1:4" x14ac:dyDescent="0.25">
      <c r="A2881" s="1">
        <v>8</v>
      </c>
      <c r="B2881" s="9" t="s">
        <v>5065</v>
      </c>
      <c r="C2881" t="s">
        <v>18</v>
      </c>
      <c r="D2881" s="10">
        <v>44386</v>
      </c>
    </row>
    <row r="2882" spans="1:4" hidden="1" x14ac:dyDescent="0.25">
      <c r="A2882" s="1">
        <v>3</v>
      </c>
      <c r="B2882" s="9" t="s">
        <v>5064</v>
      </c>
      <c r="C2882" t="s">
        <v>18</v>
      </c>
      <c r="D2882" s="10">
        <v>43879</v>
      </c>
    </row>
    <row r="2883" spans="1:4" hidden="1" x14ac:dyDescent="0.25">
      <c r="A2883" s="1">
        <v>4</v>
      </c>
      <c r="B2883" s="9" t="s">
        <v>5064</v>
      </c>
      <c r="C2883" t="s">
        <v>18</v>
      </c>
      <c r="D2883" s="10">
        <v>44348</v>
      </c>
    </row>
    <row r="2884" spans="1:4" x14ac:dyDescent="0.25">
      <c r="A2884" s="1">
        <v>5</v>
      </c>
      <c r="B2884" s="9" t="s">
        <v>5065</v>
      </c>
      <c r="C2884" t="s">
        <v>18</v>
      </c>
      <c r="D2884" s="10">
        <v>44295</v>
      </c>
    </row>
    <row r="2885" spans="1:4" x14ac:dyDescent="0.25">
      <c r="A2885" s="1">
        <v>6</v>
      </c>
      <c r="B2885" s="9" t="s">
        <v>5065</v>
      </c>
      <c r="C2885" t="s">
        <v>18</v>
      </c>
      <c r="D2885" s="10">
        <v>44263</v>
      </c>
    </row>
    <row r="2886" spans="1:4" x14ac:dyDescent="0.25">
      <c r="A2886" s="1">
        <v>7</v>
      </c>
      <c r="B2886" s="9" t="s">
        <v>5065</v>
      </c>
      <c r="C2886" t="s">
        <v>18</v>
      </c>
      <c r="D2886" s="10">
        <v>44251</v>
      </c>
    </row>
    <row r="2887" spans="1:4" hidden="1" x14ac:dyDescent="0.25">
      <c r="A2887" s="1">
        <v>4</v>
      </c>
      <c r="B2887" s="9" t="s">
        <v>5064</v>
      </c>
      <c r="C2887" t="s">
        <v>18</v>
      </c>
      <c r="D2887" s="10">
        <v>44235</v>
      </c>
    </row>
    <row r="2888" spans="1:4" x14ac:dyDescent="0.25">
      <c r="A2888" s="1">
        <v>5</v>
      </c>
      <c r="B2888" s="9" t="s">
        <v>5065</v>
      </c>
      <c r="C2888" t="s">
        <v>18</v>
      </c>
      <c r="D2888" s="10">
        <v>44215</v>
      </c>
    </row>
    <row r="2889" spans="1:4" hidden="1" x14ac:dyDescent="0.25">
      <c r="A2889" s="1">
        <v>3</v>
      </c>
      <c r="B2889" s="9" t="s">
        <v>5064</v>
      </c>
      <c r="C2889" t="s">
        <v>143</v>
      </c>
      <c r="D2889" s="10">
        <v>42828</v>
      </c>
    </row>
    <row r="2890" spans="1:4" hidden="1" x14ac:dyDescent="0.25">
      <c r="A2890" s="1">
        <v>3</v>
      </c>
      <c r="B2890" s="9" t="s">
        <v>5064</v>
      </c>
      <c r="C2890" t="s">
        <v>18</v>
      </c>
      <c r="D2890" s="10">
        <v>43900</v>
      </c>
    </row>
    <row r="2891" spans="1:4" hidden="1" x14ac:dyDescent="0.25">
      <c r="A2891" s="1">
        <v>4</v>
      </c>
      <c r="B2891" s="9" t="s">
        <v>5064</v>
      </c>
      <c r="C2891" t="s">
        <v>18</v>
      </c>
      <c r="D2891" s="10">
        <v>44295</v>
      </c>
    </row>
    <row r="2892" spans="1:4" x14ac:dyDescent="0.25">
      <c r="A2892" s="1">
        <v>5</v>
      </c>
      <c r="B2892" s="9" t="s">
        <v>5065</v>
      </c>
      <c r="C2892" t="s">
        <v>18</v>
      </c>
      <c r="D2892" s="10">
        <v>44274</v>
      </c>
    </row>
    <row r="2893" spans="1:4" hidden="1" x14ac:dyDescent="0.25">
      <c r="A2893" s="1">
        <v>6</v>
      </c>
      <c r="B2893" s="9" t="s">
        <v>5065</v>
      </c>
      <c r="C2893" t="s">
        <v>18</v>
      </c>
      <c r="D2893" s="10">
        <v>43894</v>
      </c>
    </row>
    <row r="2894" spans="1:4" hidden="1" x14ac:dyDescent="0.25">
      <c r="A2894" s="1">
        <v>3</v>
      </c>
      <c r="B2894" s="9" t="s">
        <v>5064</v>
      </c>
      <c r="C2894" t="s">
        <v>18</v>
      </c>
      <c r="D2894" s="10">
        <v>43894</v>
      </c>
    </row>
    <row r="2895" spans="1:4" hidden="1" x14ac:dyDescent="0.25">
      <c r="A2895" s="1">
        <v>4</v>
      </c>
      <c r="B2895" s="9" t="s">
        <v>5064</v>
      </c>
      <c r="C2895" t="s">
        <v>18</v>
      </c>
      <c r="D2895" s="10">
        <v>44271</v>
      </c>
    </row>
    <row r="2896" spans="1:4" hidden="1" x14ac:dyDescent="0.25">
      <c r="A2896" s="1">
        <v>4</v>
      </c>
      <c r="B2896" s="9" t="s">
        <v>5064</v>
      </c>
      <c r="C2896" t="s">
        <v>18</v>
      </c>
      <c r="D2896" s="10">
        <v>44523</v>
      </c>
    </row>
    <row r="2897" spans="1:4" hidden="1" x14ac:dyDescent="0.25">
      <c r="A2897" s="1">
        <v>5</v>
      </c>
      <c r="B2897" s="9" t="s">
        <v>5065</v>
      </c>
      <c r="C2897" t="s">
        <v>18</v>
      </c>
      <c r="D2897" s="10">
        <v>44168</v>
      </c>
    </row>
    <row r="2898" spans="1:4" x14ac:dyDescent="0.25">
      <c r="A2898" s="1">
        <v>6</v>
      </c>
      <c r="B2898" s="9" t="s">
        <v>5065</v>
      </c>
      <c r="C2898" t="s">
        <v>18</v>
      </c>
      <c r="D2898" s="10">
        <v>44237</v>
      </c>
    </row>
    <row r="2899" spans="1:4" hidden="1" x14ac:dyDescent="0.25">
      <c r="A2899" s="1">
        <v>3</v>
      </c>
      <c r="B2899" s="9" t="s">
        <v>5064</v>
      </c>
      <c r="C2899" t="s">
        <v>18</v>
      </c>
      <c r="D2899" s="10">
        <v>44238</v>
      </c>
    </row>
    <row r="2900" spans="1:4" x14ac:dyDescent="0.25">
      <c r="A2900" s="1">
        <v>5</v>
      </c>
      <c r="B2900" s="9" t="s">
        <v>5065</v>
      </c>
      <c r="C2900" t="s">
        <v>18</v>
      </c>
      <c r="D2900" s="10">
        <v>44560</v>
      </c>
    </row>
    <row r="2901" spans="1:4" hidden="1" x14ac:dyDescent="0.25">
      <c r="A2901" s="1">
        <v>6</v>
      </c>
      <c r="B2901" s="9" t="s">
        <v>5065</v>
      </c>
      <c r="C2901" t="s">
        <v>18</v>
      </c>
      <c r="D2901" s="10">
        <v>43690</v>
      </c>
    </row>
    <row r="2902" spans="1:4" hidden="1" x14ac:dyDescent="0.25">
      <c r="A2902" s="1">
        <v>3</v>
      </c>
      <c r="B2902" s="9" t="s">
        <v>5064</v>
      </c>
      <c r="C2902" t="s">
        <v>18</v>
      </c>
      <c r="D2902" s="10">
        <v>44254</v>
      </c>
    </row>
    <row r="2903" spans="1:4" x14ac:dyDescent="0.25">
      <c r="A2903" s="1">
        <v>5</v>
      </c>
      <c r="B2903" s="9" t="s">
        <v>5065</v>
      </c>
      <c r="C2903" t="s">
        <v>18</v>
      </c>
      <c r="D2903" s="10">
        <v>44348</v>
      </c>
    </row>
    <row r="2904" spans="1:4" hidden="1" x14ac:dyDescent="0.25">
      <c r="A2904" s="1">
        <v>3</v>
      </c>
      <c r="B2904" s="9" t="s">
        <v>5064</v>
      </c>
      <c r="C2904" t="s">
        <v>18</v>
      </c>
      <c r="D2904" s="10">
        <v>44258</v>
      </c>
    </row>
    <row r="2905" spans="1:4" hidden="1" x14ac:dyDescent="0.25">
      <c r="A2905" s="1">
        <v>3</v>
      </c>
      <c r="B2905" s="9" t="s">
        <v>5064</v>
      </c>
      <c r="C2905" t="s">
        <v>18</v>
      </c>
      <c r="D2905" s="10">
        <v>44281</v>
      </c>
    </row>
    <row r="2906" spans="1:4" hidden="1" x14ac:dyDescent="0.25">
      <c r="A2906" s="1">
        <v>4</v>
      </c>
      <c r="B2906" s="9" t="s">
        <v>5064</v>
      </c>
      <c r="C2906" t="s">
        <v>18</v>
      </c>
      <c r="D2906" s="10">
        <v>44253</v>
      </c>
    </row>
    <row r="2907" spans="1:4" hidden="1" x14ac:dyDescent="0.25">
      <c r="A2907" s="1">
        <v>5</v>
      </c>
      <c r="B2907" s="9" t="s">
        <v>5065</v>
      </c>
      <c r="C2907" t="s">
        <v>18</v>
      </c>
      <c r="D2907" s="10">
        <v>44148</v>
      </c>
    </row>
    <row r="2908" spans="1:4" hidden="1" x14ac:dyDescent="0.25">
      <c r="A2908" s="1">
        <v>3</v>
      </c>
      <c r="B2908" s="9" t="s">
        <v>5064</v>
      </c>
      <c r="C2908" t="s">
        <v>18</v>
      </c>
      <c r="D2908" s="10">
        <v>44362</v>
      </c>
    </row>
    <row r="2909" spans="1:4" hidden="1" x14ac:dyDescent="0.25">
      <c r="A2909" s="1">
        <v>3</v>
      </c>
      <c r="B2909" s="9" t="s">
        <v>5064</v>
      </c>
      <c r="C2909" t="s">
        <v>18</v>
      </c>
      <c r="D2909" s="10">
        <v>44329</v>
      </c>
    </row>
    <row r="2910" spans="1:4" x14ac:dyDescent="0.25">
      <c r="A2910" s="1">
        <v>5</v>
      </c>
      <c r="B2910" s="9" t="s">
        <v>5065</v>
      </c>
      <c r="C2910" t="s">
        <v>18</v>
      </c>
      <c r="D2910" s="10">
        <v>44334</v>
      </c>
    </row>
    <row r="2911" spans="1:4" hidden="1" x14ac:dyDescent="0.25">
      <c r="A2911" s="1">
        <v>3</v>
      </c>
      <c r="B2911" s="9" t="s">
        <v>5064</v>
      </c>
      <c r="C2911" t="s">
        <v>143</v>
      </c>
      <c r="D2911" s="10">
        <v>42832</v>
      </c>
    </row>
    <row r="2912" spans="1:4" hidden="1" x14ac:dyDescent="0.25">
      <c r="A2912" s="1">
        <v>3</v>
      </c>
      <c r="B2912" s="9" t="s">
        <v>5064</v>
      </c>
      <c r="C2912" t="s">
        <v>18</v>
      </c>
      <c r="D2912" s="10">
        <v>44019</v>
      </c>
    </row>
    <row r="2913" spans="1:4" hidden="1" x14ac:dyDescent="0.25">
      <c r="A2913" s="1">
        <v>4</v>
      </c>
      <c r="B2913" s="9" t="s">
        <v>5064</v>
      </c>
      <c r="C2913" t="s">
        <v>18</v>
      </c>
      <c r="D2913" s="10">
        <v>44498</v>
      </c>
    </row>
    <row r="2914" spans="1:4" x14ac:dyDescent="0.25">
      <c r="A2914" s="1">
        <v>5</v>
      </c>
      <c r="B2914" s="9" t="s">
        <v>5065</v>
      </c>
      <c r="C2914" t="s">
        <v>18</v>
      </c>
      <c r="D2914" s="10">
        <v>44239</v>
      </c>
    </row>
    <row r="2915" spans="1:4" hidden="1" x14ac:dyDescent="0.25">
      <c r="A2915" s="1">
        <v>4</v>
      </c>
      <c r="B2915" s="9" t="s">
        <v>5064</v>
      </c>
      <c r="C2915" t="s">
        <v>18</v>
      </c>
      <c r="D2915" s="10">
        <v>43916</v>
      </c>
    </row>
    <row r="2916" spans="1:4" x14ac:dyDescent="0.25">
      <c r="A2916" s="1">
        <v>6</v>
      </c>
      <c r="B2916" s="9" t="s">
        <v>5065</v>
      </c>
      <c r="C2916" t="s">
        <v>18</v>
      </c>
      <c r="D2916" s="10">
        <v>44266</v>
      </c>
    </row>
    <row r="2917" spans="1:4" hidden="1" x14ac:dyDescent="0.25">
      <c r="A2917" s="1">
        <v>7</v>
      </c>
      <c r="B2917" s="9" t="s">
        <v>5065</v>
      </c>
      <c r="C2917" t="s">
        <v>18</v>
      </c>
      <c r="D2917" s="10">
        <v>44088</v>
      </c>
    </row>
    <row r="2918" spans="1:4" x14ac:dyDescent="0.25">
      <c r="A2918" s="1">
        <v>8</v>
      </c>
      <c r="B2918" s="9" t="s">
        <v>5065</v>
      </c>
      <c r="C2918" t="s">
        <v>18</v>
      </c>
      <c r="D2918" s="10">
        <v>44287</v>
      </c>
    </row>
    <row r="2919" spans="1:4" hidden="1" x14ac:dyDescent="0.25">
      <c r="A2919" s="1">
        <v>2</v>
      </c>
      <c r="B2919" s="9" t="s">
        <v>5064</v>
      </c>
      <c r="C2919" t="s">
        <v>18</v>
      </c>
      <c r="D2919" s="10">
        <v>44237</v>
      </c>
    </row>
    <row r="2920" spans="1:4" hidden="1" x14ac:dyDescent="0.25">
      <c r="A2920" s="1">
        <v>3</v>
      </c>
      <c r="B2920" s="9" t="s">
        <v>5064</v>
      </c>
      <c r="C2920" t="s">
        <v>18</v>
      </c>
      <c r="D2920" s="10">
        <v>44264</v>
      </c>
    </row>
    <row r="2921" spans="1:4" hidden="1" x14ac:dyDescent="0.25">
      <c r="A2921" s="1">
        <v>4</v>
      </c>
      <c r="B2921" s="9"/>
      <c r="C2921" t="s">
        <v>143</v>
      </c>
      <c r="D2921" s="10">
        <v>44551</v>
      </c>
    </row>
    <row r="2922" spans="1:4" x14ac:dyDescent="0.25">
      <c r="A2922" s="1">
        <v>7</v>
      </c>
      <c r="B2922" s="9" t="s">
        <v>5065</v>
      </c>
      <c r="C2922" t="s">
        <v>18</v>
      </c>
      <c r="D2922" s="10">
        <v>44368</v>
      </c>
    </row>
    <row r="2923" spans="1:4" x14ac:dyDescent="0.25">
      <c r="A2923" s="1">
        <v>8</v>
      </c>
      <c r="B2923" s="9" t="s">
        <v>5065</v>
      </c>
      <c r="C2923" t="s">
        <v>18</v>
      </c>
      <c r="D2923" s="10">
        <v>44239</v>
      </c>
    </row>
    <row r="2924" spans="1:4" hidden="1" x14ac:dyDescent="0.25">
      <c r="A2924" s="1">
        <v>9</v>
      </c>
      <c r="B2924" s="9" t="s">
        <v>5065</v>
      </c>
      <c r="C2924" t="s">
        <v>18</v>
      </c>
      <c r="D2924" s="10">
        <v>44099</v>
      </c>
    </row>
    <row r="2925" spans="1:4" hidden="1" x14ac:dyDescent="0.25">
      <c r="A2925" s="1">
        <v>0</v>
      </c>
      <c r="B2925" s="9" t="s">
        <v>5064</v>
      </c>
      <c r="C2925" t="s">
        <v>18</v>
      </c>
      <c r="D2925" s="10">
        <v>44253</v>
      </c>
    </row>
    <row r="2926" spans="1:4" hidden="1" x14ac:dyDescent="0.25">
      <c r="A2926" s="1">
        <v>3</v>
      </c>
      <c r="B2926" s="9" t="s">
        <v>5064</v>
      </c>
      <c r="C2926" t="s">
        <v>143</v>
      </c>
      <c r="D2926" s="10">
        <v>42829</v>
      </c>
    </row>
    <row r="2927" spans="1:4" hidden="1" x14ac:dyDescent="0.25">
      <c r="A2927" s="1">
        <v>4</v>
      </c>
      <c r="B2927" s="9" t="s">
        <v>5064</v>
      </c>
      <c r="C2927" t="s">
        <v>18</v>
      </c>
      <c r="D2927" s="10">
        <v>44238</v>
      </c>
    </row>
    <row r="2928" spans="1:4" x14ac:dyDescent="0.25">
      <c r="A2928" s="1">
        <v>6</v>
      </c>
      <c r="B2928" s="9" t="s">
        <v>5065</v>
      </c>
      <c r="C2928" t="s">
        <v>18</v>
      </c>
      <c r="D2928" s="10">
        <v>44468</v>
      </c>
    </row>
    <row r="2929" spans="1:4" x14ac:dyDescent="0.25">
      <c r="A2929" s="1">
        <v>7</v>
      </c>
      <c r="B2929" s="9" t="s">
        <v>5065</v>
      </c>
      <c r="C2929" t="s">
        <v>18</v>
      </c>
      <c r="D2929" s="10">
        <v>44461</v>
      </c>
    </row>
    <row r="2930" spans="1:4" x14ac:dyDescent="0.25">
      <c r="A2930" s="1">
        <v>9</v>
      </c>
      <c r="B2930" s="9" t="s">
        <v>5065</v>
      </c>
      <c r="C2930" t="s">
        <v>18</v>
      </c>
      <c r="D2930" s="10">
        <v>44255</v>
      </c>
    </row>
    <row r="2931" spans="1:4" hidden="1" x14ac:dyDescent="0.25">
      <c r="A2931" s="1">
        <v>0</v>
      </c>
      <c r="B2931" s="9" t="s">
        <v>5064</v>
      </c>
      <c r="C2931" t="s">
        <v>18</v>
      </c>
      <c r="D2931" s="10">
        <v>44348</v>
      </c>
    </row>
    <row r="2932" spans="1:4" hidden="1" x14ac:dyDescent="0.25">
      <c r="A2932" s="1">
        <v>1</v>
      </c>
      <c r="B2932" s="9" t="s">
        <v>5064</v>
      </c>
      <c r="C2932" t="s">
        <v>143</v>
      </c>
      <c r="D2932" s="10">
        <v>43181</v>
      </c>
    </row>
    <row r="2933" spans="1:4" hidden="1" x14ac:dyDescent="0.25">
      <c r="A2933" s="1">
        <v>3</v>
      </c>
      <c r="B2933" s="9" t="s">
        <v>5064</v>
      </c>
      <c r="C2933" t="s">
        <v>18</v>
      </c>
      <c r="D2933" s="10">
        <v>44462</v>
      </c>
    </row>
    <row r="2934" spans="1:4" hidden="1" x14ac:dyDescent="0.25">
      <c r="A2934" s="1">
        <v>4</v>
      </c>
      <c r="B2934" s="9" t="s">
        <v>5064</v>
      </c>
      <c r="C2934" t="s">
        <v>143</v>
      </c>
      <c r="D2934" s="10">
        <v>42828</v>
      </c>
    </row>
    <row r="2935" spans="1:4" x14ac:dyDescent="0.25">
      <c r="A2935" s="1">
        <v>6</v>
      </c>
      <c r="B2935" s="9" t="s">
        <v>5065</v>
      </c>
      <c r="C2935" t="s">
        <v>18</v>
      </c>
      <c r="D2935" s="10">
        <v>44489</v>
      </c>
    </row>
    <row r="2936" spans="1:4" hidden="1" x14ac:dyDescent="0.25">
      <c r="A2936" s="1">
        <v>3</v>
      </c>
      <c r="B2936" s="9" t="s">
        <v>5064</v>
      </c>
      <c r="C2936" t="s">
        <v>18</v>
      </c>
      <c r="D2936" s="10">
        <v>43720</v>
      </c>
    </row>
    <row r="2937" spans="1:4" hidden="1" x14ac:dyDescent="0.25">
      <c r="A2937" s="1">
        <v>4</v>
      </c>
      <c r="B2937" s="9" t="s">
        <v>5064</v>
      </c>
      <c r="C2937" t="s">
        <v>18</v>
      </c>
      <c r="D2937" s="10">
        <v>44246</v>
      </c>
    </row>
    <row r="2938" spans="1:4" x14ac:dyDescent="0.25">
      <c r="A2938" s="1">
        <v>5</v>
      </c>
      <c r="B2938" s="9" t="s">
        <v>5065</v>
      </c>
      <c r="C2938" t="s">
        <v>18</v>
      </c>
      <c r="D2938" s="10">
        <v>44293</v>
      </c>
    </row>
    <row r="2939" spans="1:4" hidden="1" x14ac:dyDescent="0.25">
      <c r="A2939" s="1">
        <v>6</v>
      </c>
      <c r="B2939" s="9" t="s">
        <v>5065</v>
      </c>
      <c r="C2939" t="s">
        <v>143</v>
      </c>
      <c r="D2939" s="10">
        <v>42830</v>
      </c>
    </row>
    <row r="2940" spans="1:4" x14ac:dyDescent="0.25">
      <c r="A2940" s="1">
        <v>7</v>
      </c>
      <c r="B2940" s="9" t="s">
        <v>5065</v>
      </c>
      <c r="C2940" t="s">
        <v>18</v>
      </c>
      <c r="D2940" s="10">
        <v>44315</v>
      </c>
    </row>
    <row r="2941" spans="1:4" hidden="1" x14ac:dyDescent="0.25">
      <c r="A2941" s="1">
        <v>0</v>
      </c>
      <c r="B2941" s="9" t="s">
        <v>5064</v>
      </c>
      <c r="C2941" t="s">
        <v>18</v>
      </c>
      <c r="D2941" s="10">
        <v>44466</v>
      </c>
    </row>
    <row r="2942" spans="1:4" hidden="1" x14ac:dyDescent="0.25">
      <c r="A2942" s="1">
        <v>4</v>
      </c>
      <c r="B2942" s="9" t="s">
        <v>5064</v>
      </c>
      <c r="C2942" t="s">
        <v>18</v>
      </c>
      <c r="D2942" s="10">
        <v>44561</v>
      </c>
    </row>
    <row r="2943" spans="1:4" hidden="1" x14ac:dyDescent="0.25">
      <c r="A2943" s="1">
        <v>4</v>
      </c>
      <c r="B2943" s="9"/>
      <c r="C2943" t="s">
        <v>143</v>
      </c>
      <c r="D2943" s="10">
        <v>44363</v>
      </c>
    </row>
    <row r="2944" spans="1:4" hidden="1" x14ac:dyDescent="0.25">
      <c r="A2944" s="1">
        <v>0</v>
      </c>
      <c r="B2944" s="9" t="s">
        <v>5064</v>
      </c>
      <c r="C2944" t="s">
        <v>18</v>
      </c>
      <c r="D2944" s="10">
        <v>44337</v>
      </c>
    </row>
    <row r="2945" spans="1:4" hidden="1" x14ac:dyDescent="0.25">
      <c r="A2945" s="1">
        <v>3</v>
      </c>
      <c r="B2945" s="9" t="s">
        <v>5064</v>
      </c>
      <c r="C2945" t="s">
        <v>18</v>
      </c>
      <c r="D2945" s="10">
        <v>44348</v>
      </c>
    </row>
    <row r="2946" spans="1:4" hidden="1" x14ac:dyDescent="0.25">
      <c r="A2946" s="1">
        <v>4</v>
      </c>
      <c r="B2946" s="9" t="s">
        <v>5064</v>
      </c>
      <c r="C2946" t="s">
        <v>18</v>
      </c>
      <c r="D2946" s="10">
        <v>44426</v>
      </c>
    </row>
    <row r="2947" spans="1:4" hidden="1" x14ac:dyDescent="0.25">
      <c r="A2947" s="1">
        <v>3</v>
      </c>
      <c r="B2947" s="9" t="s">
        <v>5064</v>
      </c>
      <c r="C2947" t="s">
        <v>18</v>
      </c>
      <c r="D2947" s="10">
        <v>44223</v>
      </c>
    </row>
    <row r="2948" spans="1:4" hidden="1" x14ac:dyDescent="0.25">
      <c r="A2948" s="1">
        <v>3</v>
      </c>
      <c r="B2948" s="9" t="s">
        <v>5064</v>
      </c>
      <c r="C2948" t="s">
        <v>18</v>
      </c>
      <c r="D2948" s="10">
        <v>43956</v>
      </c>
    </row>
    <row r="2949" spans="1:4" hidden="1" x14ac:dyDescent="0.25">
      <c r="A2949" s="1">
        <v>3</v>
      </c>
      <c r="B2949" s="9" t="s">
        <v>5064</v>
      </c>
      <c r="C2949" t="s">
        <v>18</v>
      </c>
      <c r="D2949" s="10">
        <v>44348</v>
      </c>
    </row>
    <row r="2950" spans="1:4" hidden="1" x14ac:dyDescent="0.25">
      <c r="A2950" s="1">
        <v>3</v>
      </c>
      <c r="B2950" s="9" t="s">
        <v>5064</v>
      </c>
      <c r="C2950" t="s">
        <v>143</v>
      </c>
      <c r="D2950" s="10">
        <v>42898</v>
      </c>
    </row>
    <row r="2951" spans="1:4" hidden="1" x14ac:dyDescent="0.25">
      <c r="A2951" s="1">
        <v>4</v>
      </c>
      <c r="B2951" s="9" t="s">
        <v>5064</v>
      </c>
      <c r="C2951" t="s">
        <v>18</v>
      </c>
      <c r="D2951" s="10">
        <v>44026</v>
      </c>
    </row>
    <row r="2952" spans="1:4" hidden="1" x14ac:dyDescent="0.25">
      <c r="A2952" s="1">
        <v>3</v>
      </c>
      <c r="B2952" s="9" t="s">
        <v>5064</v>
      </c>
      <c r="C2952" t="s">
        <v>18</v>
      </c>
      <c r="D2952" s="10">
        <v>44168</v>
      </c>
    </row>
    <row r="2953" spans="1:4" hidden="1" x14ac:dyDescent="0.25">
      <c r="A2953" s="1">
        <v>4</v>
      </c>
      <c r="B2953" s="9" t="s">
        <v>5064</v>
      </c>
      <c r="C2953" t="s">
        <v>18</v>
      </c>
      <c r="D2953" s="10">
        <v>44285</v>
      </c>
    </row>
    <row r="2954" spans="1:4" hidden="1" x14ac:dyDescent="0.25">
      <c r="A2954" s="1">
        <v>4</v>
      </c>
      <c r="B2954" s="9" t="s">
        <v>5064</v>
      </c>
      <c r="C2954" t="s">
        <v>18</v>
      </c>
      <c r="D2954" s="10">
        <v>44253</v>
      </c>
    </row>
    <row r="2955" spans="1:4" hidden="1" x14ac:dyDescent="0.25">
      <c r="A2955" s="1">
        <v>3</v>
      </c>
      <c r="B2955" s="9" t="s">
        <v>5064</v>
      </c>
      <c r="C2955" t="s">
        <v>143</v>
      </c>
      <c r="D2955" s="10">
        <v>42982</v>
      </c>
    </row>
    <row r="2956" spans="1:4" x14ac:dyDescent="0.25">
      <c r="A2956" s="1">
        <v>5</v>
      </c>
      <c r="B2956" s="9" t="s">
        <v>5065</v>
      </c>
      <c r="C2956" t="s">
        <v>18</v>
      </c>
      <c r="D2956" s="10">
        <v>44466</v>
      </c>
    </row>
    <row r="2957" spans="1:4" hidden="1" x14ac:dyDescent="0.25">
      <c r="A2957" s="1">
        <v>3</v>
      </c>
      <c r="B2957" s="9" t="s">
        <v>5064</v>
      </c>
      <c r="C2957" t="s">
        <v>18</v>
      </c>
      <c r="D2957" s="10">
        <v>44483</v>
      </c>
    </row>
    <row r="2958" spans="1:4" hidden="1" x14ac:dyDescent="0.25">
      <c r="A2958" s="1">
        <v>4</v>
      </c>
      <c r="B2958" s="9" t="s">
        <v>5064</v>
      </c>
      <c r="C2958" t="s">
        <v>18</v>
      </c>
      <c r="D2958" s="10">
        <v>44348</v>
      </c>
    </row>
    <row r="2959" spans="1:4" hidden="1" x14ac:dyDescent="0.25">
      <c r="A2959" s="1">
        <v>4</v>
      </c>
      <c r="B2959" s="9" t="s">
        <v>5064</v>
      </c>
      <c r="C2959" t="s">
        <v>143</v>
      </c>
      <c r="D2959" s="10">
        <v>42947</v>
      </c>
    </row>
    <row r="2960" spans="1:4" hidden="1" x14ac:dyDescent="0.25">
      <c r="A2960" s="1">
        <v>3</v>
      </c>
      <c r="B2960" s="9" t="s">
        <v>5064</v>
      </c>
      <c r="C2960" t="s">
        <v>18</v>
      </c>
      <c r="D2960" s="10">
        <v>44365</v>
      </c>
    </row>
    <row r="2961" spans="1:4" hidden="1" x14ac:dyDescent="0.25">
      <c r="A2961" s="1">
        <v>3</v>
      </c>
      <c r="B2961" s="9" t="s">
        <v>5064</v>
      </c>
      <c r="C2961" t="s">
        <v>143</v>
      </c>
      <c r="D2961" s="10">
        <v>44043</v>
      </c>
    </row>
    <row r="2962" spans="1:4" x14ac:dyDescent="0.25">
      <c r="A2962" s="1">
        <v>6</v>
      </c>
      <c r="B2962" s="9" t="s">
        <v>5065</v>
      </c>
      <c r="C2962" t="s">
        <v>18</v>
      </c>
      <c r="D2962" s="10">
        <v>44386</v>
      </c>
    </row>
    <row r="2963" spans="1:4" hidden="1" x14ac:dyDescent="0.25">
      <c r="A2963" s="1">
        <v>3</v>
      </c>
      <c r="B2963" s="9" t="s">
        <v>5064</v>
      </c>
      <c r="C2963" t="s">
        <v>18</v>
      </c>
      <c r="D2963" s="10">
        <v>43921</v>
      </c>
    </row>
    <row r="2964" spans="1:4" hidden="1" x14ac:dyDescent="0.25">
      <c r="A2964" s="1">
        <v>3</v>
      </c>
      <c r="B2964" s="9" t="s">
        <v>5064</v>
      </c>
      <c r="C2964" t="s">
        <v>18</v>
      </c>
      <c r="D2964" s="10">
        <v>44310</v>
      </c>
    </row>
    <row r="2965" spans="1:4" hidden="1" x14ac:dyDescent="0.25">
      <c r="A2965" s="1">
        <v>5</v>
      </c>
      <c r="B2965" s="9" t="s">
        <v>5065</v>
      </c>
      <c r="C2965" t="s">
        <v>18</v>
      </c>
      <c r="D2965" s="10">
        <v>43073</v>
      </c>
    </row>
    <row r="2966" spans="1:4" hidden="1" x14ac:dyDescent="0.25">
      <c r="A2966" s="1">
        <v>3</v>
      </c>
      <c r="B2966" s="9" t="s">
        <v>5064</v>
      </c>
      <c r="C2966" t="s">
        <v>18</v>
      </c>
      <c r="D2966" s="10">
        <v>44242</v>
      </c>
    </row>
    <row r="2967" spans="1:4" hidden="1" x14ac:dyDescent="0.25">
      <c r="A2967" s="1">
        <v>4</v>
      </c>
      <c r="B2967" s="9" t="s">
        <v>5064</v>
      </c>
      <c r="C2967" t="s">
        <v>18</v>
      </c>
      <c r="D2967" s="10">
        <v>44340</v>
      </c>
    </row>
    <row r="2968" spans="1:4" hidden="1" x14ac:dyDescent="0.25">
      <c r="A2968" s="1">
        <v>4</v>
      </c>
      <c r="B2968" s="9" t="s">
        <v>5064</v>
      </c>
      <c r="C2968" t="s">
        <v>18</v>
      </c>
      <c r="D2968" s="10">
        <v>44348</v>
      </c>
    </row>
    <row r="2969" spans="1:4" hidden="1" x14ac:dyDescent="0.25">
      <c r="A2969" s="1">
        <v>5</v>
      </c>
      <c r="B2969" s="9" t="s">
        <v>5065</v>
      </c>
      <c r="C2969" t="s">
        <v>18</v>
      </c>
      <c r="D2969" s="10">
        <v>43343</v>
      </c>
    </row>
    <row r="2970" spans="1:4" hidden="1" x14ac:dyDescent="0.25">
      <c r="A2970" s="1">
        <v>6</v>
      </c>
      <c r="B2970" s="9" t="s">
        <v>5065</v>
      </c>
      <c r="C2970" t="s">
        <v>143</v>
      </c>
      <c r="D2970" s="10">
        <v>42982</v>
      </c>
    </row>
    <row r="2971" spans="1:4" hidden="1" x14ac:dyDescent="0.25">
      <c r="A2971" s="1">
        <v>4</v>
      </c>
      <c r="B2971" s="9" t="s">
        <v>5064</v>
      </c>
      <c r="C2971" t="s">
        <v>143</v>
      </c>
      <c r="D2971" s="10">
        <v>42982</v>
      </c>
    </row>
    <row r="2972" spans="1:4" hidden="1" x14ac:dyDescent="0.25">
      <c r="A2972" s="1">
        <v>3</v>
      </c>
      <c r="B2972" s="9" t="s">
        <v>5064</v>
      </c>
      <c r="C2972" t="s">
        <v>18</v>
      </c>
      <c r="D2972" s="10">
        <v>44252</v>
      </c>
    </row>
    <row r="2973" spans="1:4" hidden="1" x14ac:dyDescent="0.25">
      <c r="A2973" s="1">
        <v>3</v>
      </c>
      <c r="B2973" s="9" t="s">
        <v>5064</v>
      </c>
      <c r="C2973" t="s">
        <v>18</v>
      </c>
      <c r="D2973" s="10">
        <v>44243</v>
      </c>
    </row>
    <row r="2974" spans="1:4" hidden="1" x14ac:dyDescent="0.25">
      <c r="A2974" s="1">
        <v>3</v>
      </c>
      <c r="B2974" s="9" t="s">
        <v>5064</v>
      </c>
      <c r="C2974" t="s">
        <v>18</v>
      </c>
      <c r="D2974" s="10">
        <v>44255</v>
      </c>
    </row>
    <row r="2975" spans="1:4" hidden="1" x14ac:dyDescent="0.25">
      <c r="A2975" s="1">
        <v>4</v>
      </c>
      <c r="B2975" s="9" t="s">
        <v>5064</v>
      </c>
      <c r="C2975" t="s">
        <v>18</v>
      </c>
      <c r="D2975" s="10">
        <v>44393</v>
      </c>
    </row>
    <row r="2976" spans="1:4" x14ac:dyDescent="0.25">
      <c r="A2976" s="1">
        <v>5</v>
      </c>
      <c r="B2976" s="9" t="s">
        <v>5065</v>
      </c>
      <c r="C2976" t="s">
        <v>18</v>
      </c>
      <c r="D2976" s="10">
        <v>44532</v>
      </c>
    </row>
    <row r="2977" spans="1:4" x14ac:dyDescent="0.25">
      <c r="A2977" s="1">
        <v>7</v>
      </c>
      <c r="B2977" s="9" t="s">
        <v>5065</v>
      </c>
      <c r="C2977" t="s">
        <v>18</v>
      </c>
      <c r="D2977" s="10">
        <v>44398</v>
      </c>
    </row>
    <row r="2978" spans="1:4" hidden="1" x14ac:dyDescent="0.25">
      <c r="A2978" s="1">
        <v>8</v>
      </c>
      <c r="B2978" s="9" t="s">
        <v>5065</v>
      </c>
      <c r="C2978" t="s">
        <v>18</v>
      </c>
      <c r="D2978" s="10">
        <v>44096</v>
      </c>
    </row>
    <row r="2979" spans="1:4" hidden="1" x14ac:dyDescent="0.25">
      <c r="A2979" s="1">
        <v>0</v>
      </c>
      <c r="B2979" s="9" t="s">
        <v>5064</v>
      </c>
      <c r="C2979" t="s">
        <v>143</v>
      </c>
      <c r="D2979" s="10">
        <v>43381</v>
      </c>
    </row>
    <row r="2980" spans="1:4" hidden="1" x14ac:dyDescent="0.25">
      <c r="A2980" s="1">
        <v>1</v>
      </c>
      <c r="B2980" s="9" t="s">
        <v>5064</v>
      </c>
      <c r="C2980" t="s">
        <v>18</v>
      </c>
      <c r="D2980" s="10">
        <v>44519</v>
      </c>
    </row>
    <row r="2981" spans="1:4" hidden="1" x14ac:dyDescent="0.25">
      <c r="A2981" s="1">
        <v>3</v>
      </c>
      <c r="B2981" s="9" t="s">
        <v>5064</v>
      </c>
      <c r="C2981" t="s">
        <v>18</v>
      </c>
      <c r="D2981" s="10">
        <v>44294</v>
      </c>
    </row>
    <row r="2982" spans="1:4" hidden="1" x14ac:dyDescent="0.25">
      <c r="A2982" s="1">
        <v>6</v>
      </c>
      <c r="B2982" s="9" t="s">
        <v>5065</v>
      </c>
      <c r="C2982" t="s">
        <v>143</v>
      </c>
      <c r="D2982" s="10">
        <v>43040</v>
      </c>
    </row>
    <row r="2983" spans="1:4" hidden="1" x14ac:dyDescent="0.25">
      <c r="A2983" s="1">
        <v>0</v>
      </c>
      <c r="B2983" s="9" t="s">
        <v>5064</v>
      </c>
      <c r="C2983" t="s">
        <v>18</v>
      </c>
      <c r="D2983" s="10">
        <v>44340</v>
      </c>
    </row>
    <row r="2984" spans="1:4" hidden="1" x14ac:dyDescent="0.25">
      <c r="A2984" s="1">
        <v>3</v>
      </c>
      <c r="B2984" s="9" t="s">
        <v>5064</v>
      </c>
      <c r="C2984" t="s">
        <v>143</v>
      </c>
      <c r="D2984" s="10">
        <v>42982</v>
      </c>
    </row>
    <row r="2985" spans="1:4" hidden="1" x14ac:dyDescent="0.25">
      <c r="A2985" s="1">
        <v>4</v>
      </c>
      <c r="B2985" s="9" t="s">
        <v>5064</v>
      </c>
      <c r="C2985" t="s">
        <v>143</v>
      </c>
      <c r="D2985" s="10">
        <v>42982</v>
      </c>
    </row>
    <row r="2986" spans="1:4" hidden="1" x14ac:dyDescent="0.25">
      <c r="A2986" s="1">
        <v>7</v>
      </c>
      <c r="B2986" s="9" t="s">
        <v>5065</v>
      </c>
      <c r="C2986" t="s">
        <v>143</v>
      </c>
      <c r="D2986" s="10">
        <v>42983</v>
      </c>
    </row>
    <row r="2987" spans="1:4" hidden="1" x14ac:dyDescent="0.25">
      <c r="A2987" s="1">
        <v>1</v>
      </c>
      <c r="B2987" s="9" t="s">
        <v>5064</v>
      </c>
      <c r="C2987" t="s">
        <v>18</v>
      </c>
      <c r="D2987" s="10">
        <v>44035</v>
      </c>
    </row>
    <row r="2988" spans="1:4" hidden="1" x14ac:dyDescent="0.25">
      <c r="A2988" s="1">
        <v>2</v>
      </c>
      <c r="B2988" s="9" t="s">
        <v>5064</v>
      </c>
      <c r="C2988" t="s">
        <v>18</v>
      </c>
      <c r="D2988" s="10">
        <v>43817</v>
      </c>
    </row>
    <row r="2989" spans="1:4" hidden="1" x14ac:dyDescent="0.25">
      <c r="A2989" s="1">
        <v>1</v>
      </c>
      <c r="B2989" s="9" t="s">
        <v>5064</v>
      </c>
      <c r="C2989" t="s">
        <v>143</v>
      </c>
      <c r="D2989" s="10">
        <v>42982</v>
      </c>
    </row>
    <row r="2990" spans="1:4" hidden="1" x14ac:dyDescent="0.25">
      <c r="A2990" s="1">
        <v>2</v>
      </c>
      <c r="B2990" s="9" t="s">
        <v>5064</v>
      </c>
      <c r="C2990" t="s">
        <v>143</v>
      </c>
      <c r="D2990" s="10">
        <v>43280</v>
      </c>
    </row>
    <row r="2991" spans="1:4" hidden="1" x14ac:dyDescent="0.25">
      <c r="A2991" s="1">
        <v>1</v>
      </c>
      <c r="B2991" s="9" t="s">
        <v>5064</v>
      </c>
      <c r="C2991" t="s">
        <v>18</v>
      </c>
      <c r="D2991" s="10">
        <v>44559</v>
      </c>
    </row>
    <row r="2992" spans="1:4" hidden="1" x14ac:dyDescent="0.25">
      <c r="A2992" s="1">
        <v>2</v>
      </c>
      <c r="B2992" s="9" t="s">
        <v>5064</v>
      </c>
      <c r="C2992" t="s">
        <v>18</v>
      </c>
      <c r="D2992" s="10">
        <v>44376</v>
      </c>
    </row>
    <row r="2993" spans="1:4" hidden="1" x14ac:dyDescent="0.25">
      <c r="A2993" s="1">
        <v>3</v>
      </c>
      <c r="B2993" s="9" t="s">
        <v>5064</v>
      </c>
      <c r="C2993" t="s">
        <v>18</v>
      </c>
      <c r="D2993" s="10">
        <v>44047</v>
      </c>
    </row>
    <row r="2994" spans="1:4" hidden="1" x14ac:dyDescent="0.25">
      <c r="A2994" s="1">
        <v>1</v>
      </c>
      <c r="B2994" s="9" t="s">
        <v>5064</v>
      </c>
      <c r="C2994" t="s">
        <v>143</v>
      </c>
      <c r="D2994" s="10">
        <v>43003</v>
      </c>
    </row>
    <row r="2995" spans="1:4" hidden="1" x14ac:dyDescent="0.25">
      <c r="A2995" s="1">
        <v>3</v>
      </c>
      <c r="B2995" s="9" t="s">
        <v>5064</v>
      </c>
      <c r="C2995" t="s">
        <v>143</v>
      </c>
      <c r="D2995" s="10">
        <v>43003</v>
      </c>
    </row>
    <row r="2996" spans="1:4" hidden="1" x14ac:dyDescent="0.25">
      <c r="A2996" s="1">
        <v>4</v>
      </c>
      <c r="B2996" s="9" t="s">
        <v>5064</v>
      </c>
      <c r="C2996" t="s">
        <v>18</v>
      </c>
      <c r="D2996" s="10">
        <v>44467</v>
      </c>
    </row>
    <row r="2997" spans="1:4" hidden="1" x14ac:dyDescent="0.25">
      <c r="A2997" s="1">
        <v>6</v>
      </c>
      <c r="B2997" s="9" t="s">
        <v>5065</v>
      </c>
      <c r="C2997" t="s">
        <v>143</v>
      </c>
      <c r="D2997" s="10">
        <v>43003</v>
      </c>
    </row>
    <row r="2998" spans="1:4" x14ac:dyDescent="0.25">
      <c r="A2998" s="1">
        <v>8</v>
      </c>
      <c r="B2998" s="9" t="s">
        <v>5065</v>
      </c>
      <c r="C2998" t="s">
        <v>18</v>
      </c>
      <c r="D2998" s="10">
        <v>44559</v>
      </c>
    </row>
    <row r="2999" spans="1:4" hidden="1" x14ac:dyDescent="0.25">
      <c r="A2999" s="1">
        <v>9</v>
      </c>
      <c r="B2999" s="9" t="s">
        <v>5065</v>
      </c>
      <c r="C2999" t="s">
        <v>143</v>
      </c>
      <c r="D2999" s="10">
        <v>43070</v>
      </c>
    </row>
    <row r="3000" spans="1:4" hidden="1" x14ac:dyDescent="0.25">
      <c r="A3000" s="1">
        <v>0</v>
      </c>
      <c r="B3000" s="9" t="s">
        <v>5064</v>
      </c>
      <c r="C3000" t="s">
        <v>143</v>
      </c>
      <c r="D3000" s="10">
        <v>43005</v>
      </c>
    </row>
    <row r="3001" spans="1:4" hidden="1" x14ac:dyDescent="0.25">
      <c r="A3001" s="1">
        <v>1</v>
      </c>
      <c r="B3001" s="9" t="s">
        <v>5064</v>
      </c>
      <c r="C3001" t="s">
        <v>18</v>
      </c>
      <c r="D3001" s="10">
        <v>43273</v>
      </c>
    </row>
    <row r="3002" spans="1:4" hidden="1" x14ac:dyDescent="0.25">
      <c r="A3002" s="1">
        <v>3</v>
      </c>
      <c r="B3002" s="9" t="s">
        <v>5064</v>
      </c>
      <c r="C3002" t="s">
        <v>18</v>
      </c>
      <c r="D3002" s="10">
        <v>44225</v>
      </c>
    </row>
    <row r="3003" spans="1:4" hidden="1" x14ac:dyDescent="0.25">
      <c r="A3003" s="1">
        <v>1</v>
      </c>
      <c r="B3003" s="9"/>
      <c r="C3003" t="s">
        <v>143</v>
      </c>
      <c r="D3003" s="10">
        <v>44477</v>
      </c>
    </row>
    <row r="3004" spans="1:4" hidden="1" x14ac:dyDescent="0.25">
      <c r="A3004" s="1">
        <v>4</v>
      </c>
      <c r="B3004" s="9" t="s">
        <v>5064</v>
      </c>
      <c r="C3004" t="s">
        <v>143</v>
      </c>
      <c r="D3004" s="10">
        <v>43003</v>
      </c>
    </row>
    <row r="3005" spans="1:4" hidden="1" x14ac:dyDescent="0.25">
      <c r="A3005" s="1">
        <v>2</v>
      </c>
      <c r="B3005" s="9" t="s">
        <v>5064</v>
      </c>
      <c r="C3005" t="s">
        <v>143</v>
      </c>
      <c r="D3005" s="10">
        <v>43089</v>
      </c>
    </row>
    <row r="3006" spans="1:4" hidden="1" x14ac:dyDescent="0.25">
      <c r="A3006" s="1">
        <v>1</v>
      </c>
      <c r="B3006" s="9" t="s">
        <v>5064</v>
      </c>
      <c r="C3006" t="s">
        <v>18</v>
      </c>
      <c r="D3006" s="10">
        <v>44265</v>
      </c>
    </row>
    <row r="3007" spans="1:4" hidden="1" x14ac:dyDescent="0.25">
      <c r="A3007" s="1">
        <v>2</v>
      </c>
      <c r="B3007" s="9" t="s">
        <v>5064</v>
      </c>
      <c r="C3007" t="s">
        <v>143</v>
      </c>
      <c r="D3007" s="10">
        <v>43012</v>
      </c>
    </row>
    <row r="3008" spans="1:4" hidden="1" x14ac:dyDescent="0.25">
      <c r="A3008" s="1">
        <v>3</v>
      </c>
      <c r="B3008" s="9" t="s">
        <v>5064</v>
      </c>
      <c r="C3008" t="s">
        <v>143</v>
      </c>
      <c r="D3008" s="10">
        <v>43012</v>
      </c>
    </row>
    <row r="3009" spans="1:4" x14ac:dyDescent="0.25">
      <c r="A3009" s="1">
        <v>5</v>
      </c>
      <c r="B3009" s="9" t="s">
        <v>5065</v>
      </c>
      <c r="C3009" t="s">
        <v>18</v>
      </c>
      <c r="D3009" s="10">
        <v>44367</v>
      </c>
    </row>
    <row r="3010" spans="1:4" x14ac:dyDescent="0.25">
      <c r="A3010" s="1">
        <v>6</v>
      </c>
      <c r="B3010" s="9" t="s">
        <v>5065</v>
      </c>
      <c r="C3010" t="s">
        <v>18</v>
      </c>
      <c r="D3010" s="10">
        <v>44238</v>
      </c>
    </row>
    <row r="3011" spans="1:4" x14ac:dyDescent="0.25">
      <c r="A3011" s="1">
        <v>7</v>
      </c>
      <c r="B3011" s="9" t="s">
        <v>5065</v>
      </c>
      <c r="C3011" t="s">
        <v>18</v>
      </c>
      <c r="D3011" s="10">
        <v>44291</v>
      </c>
    </row>
    <row r="3012" spans="1:4" hidden="1" x14ac:dyDescent="0.25">
      <c r="A3012" s="1">
        <v>0</v>
      </c>
      <c r="B3012" s="9" t="s">
        <v>5064</v>
      </c>
      <c r="C3012" t="s">
        <v>143</v>
      </c>
      <c r="D3012" s="10">
        <v>43012</v>
      </c>
    </row>
    <row r="3013" spans="1:4" hidden="1" x14ac:dyDescent="0.25">
      <c r="A3013" s="1">
        <v>2</v>
      </c>
      <c r="B3013" s="9" t="s">
        <v>5064</v>
      </c>
      <c r="C3013" t="s">
        <v>143</v>
      </c>
      <c r="D3013" s="10">
        <v>43012</v>
      </c>
    </row>
    <row r="3014" spans="1:4" hidden="1" x14ac:dyDescent="0.25">
      <c r="A3014" s="1">
        <v>4</v>
      </c>
      <c r="B3014" s="9" t="s">
        <v>5064</v>
      </c>
      <c r="C3014" t="s">
        <v>143</v>
      </c>
      <c r="D3014" s="10">
        <v>43012</v>
      </c>
    </row>
    <row r="3015" spans="1:4" x14ac:dyDescent="0.25">
      <c r="A3015" s="1">
        <v>5</v>
      </c>
      <c r="B3015" s="9" t="s">
        <v>5065</v>
      </c>
      <c r="C3015" t="s">
        <v>18</v>
      </c>
      <c r="D3015" s="10">
        <v>44472</v>
      </c>
    </row>
    <row r="3016" spans="1:4" hidden="1" x14ac:dyDescent="0.25">
      <c r="A3016" s="1">
        <v>6</v>
      </c>
      <c r="B3016" s="9" t="s">
        <v>5065</v>
      </c>
      <c r="C3016" t="s">
        <v>143</v>
      </c>
      <c r="D3016" s="10">
        <v>43012</v>
      </c>
    </row>
    <row r="3017" spans="1:4" hidden="1" x14ac:dyDescent="0.25">
      <c r="A3017" s="1">
        <v>7</v>
      </c>
      <c r="B3017" s="9" t="s">
        <v>5065</v>
      </c>
      <c r="C3017" t="s">
        <v>18</v>
      </c>
      <c r="D3017" s="10">
        <v>43187</v>
      </c>
    </row>
    <row r="3018" spans="1:4" hidden="1" x14ac:dyDescent="0.25">
      <c r="A3018" s="1">
        <v>1</v>
      </c>
      <c r="B3018" s="9" t="s">
        <v>5064</v>
      </c>
      <c r="C3018" t="s">
        <v>18</v>
      </c>
      <c r="D3018" s="10">
        <v>44266</v>
      </c>
    </row>
    <row r="3019" spans="1:4" hidden="1" x14ac:dyDescent="0.25">
      <c r="A3019" s="1">
        <v>2</v>
      </c>
      <c r="B3019" s="9" t="s">
        <v>5064</v>
      </c>
      <c r="C3019" t="s">
        <v>18</v>
      </c>
      <c r="D3019" s="10">
        <v>44348</v>
      </c>
    </row>
    <row r="3020" spans="1:4" x14ac:dyDescent="0.25">
      <c r="A3020" s="1">
        <v>6</v>
      </c>
      <c r="B3020" s="9" t="s">
        <v>5065</v>
      </c>
      <c r="C3020" t="s">
        <v>18</v>
      </c>
      <c r="D3020" s="10">
        <v>44252</v>
      </c>
    </row>
    <row r="3021" spans="1:4" x14ac:dyDescent="0.25">
      <c r="A3021" s="1">
        <v>7</v>
      </c>
      <c r="B3021" s="9" t="s">
        <v>5065</v>
      </c>
      <c r="C3021" t="s">
        <v>18</v>
      </c>
      <c r="D3021" s="10">
        <v>44286</v>
      </c>
    </row>
    <row r="3022" spans="1:4" hidden="1" x14ac:dyDescent="0.25">
      <c r="A3022" s="1">
        <v>8</v>
      </c>
      <c r="B3022" s="9" t="s">
        <v>5065</v>
      </c>
      <c r="C3022" t="s">
        <v>143</v>
      </c>
      <c r="D3022" s="10">
        <v>43012</v>
      </c>
    </row>
    <row r="3023" spans="1:4" hidden="1" x14ac:dyDescent="0.25">
      <c r="A3023" s="1">
        <v>0</v>
      </c>
      <c r="B3023" s="9" t="s">
        <v>5064</v>
      </c>
      <c r="C3023" t="s">
        <v>18</v>
      </c>
      <c r="D3023" s="10">
        <v>44391</v>
      </c>
    </row>
    <row r="3024" spans="1:4" hidden="1" x14ac:dyDescent="0.25">
      <c r="A3024" s="1">
        <v>1</v>
      </c>
      <c r="B3024" s="9" t="s">
        <v>5064</v>
      </c>
      <c r="C3024" t="s">
        <v>143</v>
      </c>
      <c r="D3024" s="10">
        <v>43082</v>
      </c>
    </row>
    <row r="3025" spans="1:4" hidden="1" x14ac:dyDescent="0.25">
      <c r="A3025" s="1">
        <v>4</v>
      </c>
      <c r="B3025" s="9" t="s">
        <v>5064</v>
      </c>
      <c r="C3025" t="s">
        <v>18</v>
      </c>
      <c r="D3025" s="10">
        <v>44405</v>
      </c>
    </row>
    <row r="3026" spans="1:4" hidden="1" x14ac:dyDescent="0.25">
      <c r="A3026" s="1">
        <v>4</v>
      </c>
      <c r="B3026" s="9" t="s">
        <v>5064</v>
      </c>
      <c r="C3026" t="s">
        <v>143</v>
      </c>
      <c r="D3026" s="10">
        <v>43040</v>
      </c>
    </row>
    <row r="3027" spans="1:4" hidden="1" x14ac:dyDescent="0.25">
      <c r="A3027" s="1">
        <v>1</v>
      </c>
      <c r="B3027" s="9" t="s">
        <v>5064</v>
      </c>
      <c r="C3027" t="s">
        <v>143</v>
      </c>
      <c r="D3027" s="10">
        <v>44175</v>
      </c>
    </row>
    <row r="3028" spans="1:4" hidden="1" x14ac:dyDescent="0.25">
      <c r="A3028" s="1">
        <v>0</v>
      </c>
      <c r="B3028" s="9" t="s">
        <v>5064</v>
      </c>
      <c r="C3028" t="s">
        <v>18</v>
      </c>
      <c r="D3028" s="10">
        <v>44281</v>
      </c>
    </row>
    <row r="3029" spans="1:4" hidden="1" x14ac:dyDescent="0.25">
      <c r="A3029" s="1">
        <v>2</v>
      </c>
      <c r="B3029" s="9" t="s">
        <v>5064</v>
      </c>
      <c r="C3029" t="s">
        <v>18</v>
      </c>
      <c r="D3029" s="10">
        <v>44389</v>
      </c>
    </row>
    <row r="3030" spans="1:4" hidden="1" x14ac:dyDescent="0.25">
      <c r="A3030" s="1">
        <v>0</v>
      </c>
      <c r="B3030" s="9" t="s">
        <v>5064</v>
      </c>
      <c r="C3030" t="s">
        <v>18</v>
      </c>
      <c r="D3030" s="10">
        <v>44186</v>
      </c>
    </row>
    <row r="3031" spans="1:4" hidden="1" x14ac:dyDescent="0.25">
      <c r="A3031" s="1">
        <v>4</v>
      </c>
      <c r="B3031" s="9" t="s">
        <v>5064</v>
      </c>
      <c r="C3031" t="s">
        <v>18</v>
      </c>
      <c r="D3031" s="10">
        <v>44348</v>
      </c>
    </row>
    <row r="3032" spans="1:4" x14ac:dyDescent="0.25">
      <c r="A3032" s="1">
        <v>5</v>
      </c>
      <c r="B3032" s="9" t="s">
        <v>5065</v>
      </c>
      <c r="C3032" t="s">
        <v>18</v>
      </c>
      <c r="D3032" s="10">
        <v>44369</v>
      </c>
    </row>
    <row r="3033" spans="1:4" hidden="1" x14ac:dyDescent="0.25">
      <c r="A3033" s="1">
        <v>2</v>
      </c>
      <c r="B3033" s="9" t="s">
        <v>5064</v>
      </c>
      <c r="C3033" t="s">
        <v>18</v>
      </c>
      <c r="D3033" s="10">
        <v>44284</v>
      </c>
    </row>
    <row r="3034" spans="1:4" hidden="1" x14ac:dyDescent="0.25">
      <c r="A3034" s="1">
        <v>3</v>
      </c>
      <c r="B3034" s="9"/>
      <c r="C3034" t="s">
        <v>143</v>
      </c>
      <c r="D3034" s="10">
        <v>44484</v>
      </c>
    </row>
    <row r="3035" spans="1:4" hidden="1" x14ac:dyDescent="0.25">
      <c r="A3035" s="1">
        <v>4</v>
      </c>
      <c r="B3035" s="9" t="s">
        <v>5064</v>
      </c>
      <c r="C3035" t="s">
        <v>18</v>
      </c>
      <c r="D3035" s="10">
        <v>44313</v>
      </c>
    </row>
    <row r="3036" spans="1:4" x14ac:dyDescent="0.25">
      <c r="A3036" s="1">
        <v>5</v>
      </c>
      <c r="B3036" s="9" t="s">
        <v>5065</v>
      </c>
      <c r="C3036" t="s">
        <v>18</v>
      </c>
      <c r="D3036" s="10">
        <v>44253</v>
      </c>
    </row>
    <row r="3037" spans="1:4" x14ac:dyDescent="0.25">
      <c r="A3037" s="1">
        <v>6</v>
      </c>
      <c r="B3037" s="9" t="s">
        <v>5065</v>
      </c>
      <c r="C3037" t="s">
        <v>18</v>
      </c>
      <c r="D3037" s="10">
        <v>44510</v>
      </c>
    </row>
    <row r="3038" spans="1:4" hidden="1" x14ac:dyDescent="0.25">
      <c r="A3038" s="1">
        <v>2</v>
      </c>
      <c r="B3038" s="9" t="s">
        <v>5064</v>
      </c>
      <c r="C3038" t="s">
        <v>18</v>
      </c>
      <c r="D3038" s="10">
        <v>44511</v>
      </c>
    </row>
    <row r="3039" spans="1:4" hidden="1" x14ac:dyDescent="0.25">
      <c r="A3039" s="1">
        <v>3</v>
      </c>
      <c r="B3039" s="9" t="s">
        <v>5064</v>
      </c>
      <c r="C3039" t="s">
        <v>18</v>
      </c>
      <c r="D3039" s="10">
        <v>44426</v>
      </c>
    </row>
    <row r="3040" spans="1:4" hidden="1" x14ac:dyDescent="0.25">
      <c r="A3040" s="1">
        <v>4</v>
      </c>
      <c r="B3040" s="9" t="s">
        <v>5064</v>
      </c>
      <c r="C3040" t="s">
        <v>18</v>
      </c>
      <c r="D3040" s="10">
        <v>44523</v>
      </c>
    </row>
    <row r="3041" spans="1:4" x14ac:dyDescent="0.25">
      <c r="A3041" s="1">
        <v>5</v>
      </c>
      <c r="B3041" s="9" t="s">
        <v>5065</v>
      </c>
      <c r="C3041" t="s">
        <v>18</v>
      </c>
      <c r="D3041" s="10">
        <v>44545</v>
      </c>
    </row>
    <row r="3042" spans="1:4" hidden="1" x14ac:dyDescent="0.25">
      <c r="A3042" s="1">
        <v>6</v>
      </c>
      <c r="B3042" s="9" t="s">
        <v>5065</v>
      </c>
      <c r="C3042" t="s">
        <v>18</v>
      </c>
      <c r="D3042" s="10">
        <v>43902</v>
      </c>
    </row>
    <row r="3043" spans="1:4" hidden="1" x14ac:dyDescent="0.25">
      <c r="A3043" s="1">
        <v>0</v>
      </c>
      <c r="B3043" s="9" t="s">
        <v>5064</v>
      </c>
      <c r="C3043" t="s">
        <v>143</v>
      </c>
      <c r="D3043" s="10">
        <v>43069</v>
      </c>
    </row>
    <row r="3044" spans="1:4" hidden="1" x14ac:dyDescent="0.25">
      <c r="A3044" s="1">
        <v>1</v>
      </c>
      <c r="B3044" s="9" t="s">
        <v>5064</v>
      </c>
      <c r="C3044" t="s">
        <v>18</v>
      </c>
      <c r="D3044" s="10">
        <v>44320</v>
      </c>
    </row>
    <row r="3045" spans="1:4" hidden="1" x14ac:dyDescent="0.25">
      <c r="A3045" s="1">
        <v>2</v>
      </c>
      <c r="B3045" s="9" t="s">
        <v>5064</v>
      </c>
      <c r="C3045" t="s">
        <v>18</v>
      </c>
      <c r="D3045" s="10">
        <v>44473</v>
      </c>
    </row>
    <row r="3046" spans="1:4" hidden="1" x14ac:dyDescent="0.25">
      <c r="A3046" s="1">
        <v>5</v>
      </c>
      <c r="B3046" s="9" t="s">
        <v>5065</v>
      </c>
      <c r="C3046" t="s">
        <v>18</v>
      </c>
      <c r="D3046" s="10">
        <v>43892</v>
      </c>
    </row>
    <row r="3047" spans="1:4" hidden="1" x14ac:dyDescent="0.25">
      <c r="A3047" s="1">
        <v>2</v>
      </c>
      <c r="B3047" s="9" t="s">
        <v>5064</v>
      </c>
      <c r="C3047" t="s">
        <v>18</v>
      </c>
      <c r="D3047" s="10">
        <v>44246</v>
      </c>
    </row>
    <row r="3048" spans="1:4" hidden="1" x14ac:dyDescent="0.25">
      <c r="A3048" s="1">
        <v>0</v>
      </c>
      <c r="B3048" s="9" t="s">
        <v>5064</v>
      </c>
      <c r="C3048" t="s">
        <v>143</v>
      </c>
      <c r="D3048" s="10">
        <v>43552</v>
      </c>
    </row>
    <row r="3049" spans="1:4" hidden="1" x14ac:dyDescent="0.25">
      <c r="A3049" s="1">
        <v>3</v>
      </c>
      <c r="B3049" s="9" t="s">
        <v>5064</v>
      </c>
      <c r="C3049" t="s">
        <v>18</v>
      </c>
      <c r="D3049" s="10">
        <v>44419</v>
      </c>
    </row>
    <row r="3050" spans="1:4" hidden="1" x14ac:dyDescent="0.25">
      <c r="A3050" s="1">
        <v>0</v>
      </c>
      <c r="B3050" s="9" t="s">
        <v>5064</v>
      </c>
      <c r="C3050" t="s">
        <v>18</v>
      </c>
      <c r="D3050" s="10">
        <v>44448</v>
      </c>
    </row>
    <row r="3051" spans="1:4" hidden="1" x14ac:dyDescent="0.25">
      <c r="A3051" s="1">
        <v>0</v>
      </c>
      <c r="B3051" s="9" t="s">
        <v>5064</v>
      </c>
      <c r="C3051" t="s">
        <v>18</v>
      </c>
      <c r="D3051" s="10">
        <v>44491</v>
      </c>
    </row>
    <row r="3052" spans="1:4" hidden="1" x14ac:dyDescent="0.25">
      <c r="A3052" s="1">
        <v>2</v>
      </c>
      <c r="B3052" s="9" t="s">
        <v>5064</v>
      </c>
      <c r="C3052" t="s">
        <v>143</v>
      </c>
      <c r="D3052" s="10">
        <v>43069</v>
      </c>
    </row>
    <row r="3053" spans="1:4" hidden="1" x14ac:dyDescent="0.25">
      <c r="A3053" s="1">
        <v>7</v>
      </c>
      <c r="B3053" s="9" t="s">
        <v>5065</v>
      </c>
      <c r="C3053" t="s">
        <v>143</v>
      </c>
      <c r="D3053" s="10">
        <v>43089</v>
      </c>
    </row>
    <row r="3054" spans="1:4" hidden="1" x14ac:dyDescent="0.25">
      <c r="A3054" s="1">
        <v>8</v>
      </c>
      <c r="B3054" s="9" t="s">
        <v>5065</v>
      </c>
      <c r="C3054" t="s">
        <v>143</v>
      </c>
      <c r="D3054" s="10">
        <v>43069</v>
      </c>
    </row>
    <row r="3055" spans="1:4" hidden="1" x14ac:dyDescent="0.25">
      <c r="A3055" s="1">
        <v>0</v>
      </c>
      <c r="B3055" s="9" t="s">
        <v>5064</v>
      </c>
      <c r="C3055" t="s">
        <v>18</v>
      </c>
      <c r="D3055" s="10">
        <v>44067</v>
      </c>
    </row>
    <row r="3056" spans="1:4" hidden="1" x14ac:dyDescent="0.25">
      <c r="A3056" s="1">
        <v>0</v>
      </c>
      <c r="B3056" s="9" t="s">
        <v>5064</v>
      </c>
      <c r="C3056" t="s">
        <v>143</v>
      </c>
      <c r="D3056" s="10">
        <v>43089</v>
      </c>
    </row>
    <row r="3057" spans="1:4" hidden="1" x14ac:dyDescent="0.25">
      <c r="A3057" s="1">
        <v>0</v>
      </c>
      <c r="B3057" s="9" t="s">
        <v>5064</v>
      </c>
      <c r="C3057" t="s">
        <v>18</v>
      </c>
      <c r="D3057" s="10">
        <v>44266</v>
      </c>
    </row>
    <row r="3058" spans="1:4" hidden="1" x14ac:dyDescent="0.25">
      <c r="A3058" s="1">
        <v>3</v>
      </c>
      <c r="B3058" s="9" t="s">
        <v>5064</v>
      </c>
      <c r="C3058" t="s">
        <v>143</v>
      </c>
      <c r="D3058" s="10">
        <v>43281</v>
      </c>
    </row>
    <row r="3059" spans="1:4" hidden="1" x14ac:dyDescent="0.25">
      <c r="A3059" s="1">
        <v>0</v>
      </c>
      <c r="B3059" s="9" t="s">
        <v>5064</v>
      </c>
      <c r="C3059" t="s">
        <v>18</v>
      </c>
      <c r="D3059" s="10">
        <v>44238</v>
      </c>
    </row>
    <row r="3060" spans="1:4" hidden="1" x14ac:dyDescent="0.25">
      <c r="A3060" s="1">
        <v>2</v>
      </c>
      <c r="B3060" s="9" t="s">
        <v>5064</v>
      </c>
      <c r="C3060" t="s">
        <v>18</v>
      </c>
      <c r="D3060" s="10">
        <v>44385</v>
      </c>
    </row>
    <row r="3061" spans="1:4" x14ac:dyDescent="0.25">
      <c r="A3061" s="1">
        <v>5</v>
      </c>
      <c r="B3061" s="9" t="s">
        <v>5065</v>
      </c>
      <c r="C3061" t="s">
        <v>18</v>
      </c>
      <c r="D3061" s="10">
        <v>44476</v>
      </c>
    </row>
    <row r="3062" spans="1:4" hidden="1" x14ac:dyDescent="0.25">
      <c r="A3062" s="1">
        <v>0</v>
      </c>
      <c r="B3062" s="9" t="s">
        <v>5064</v>
      </c>
      <c r="C3062" t="s">
        <v>18</v>
      </c>
      <c r="D3062" s="10">
        <v>44462</v>
      </c>
    </row>
    <row r="3063" spans="1:4" hidden="1" x14ac:dyDescent="0.25">
      <c r="A3063" s="1">
        <v>1</v>
      </c>
      <c r="B3063" s="9" t="s">
        <v>5064</v>
      </c>
      <c r="C3063" t="s">
        <v>18</v>
      </c>
      <c r="D3063" s="10">
        <v>44389</v>
      </c>
    </row>
    <row r="3064" spans="1:4" hidden="1" x14ac:dyDescent="0.25">
      <c r="A3064" s="1">
        <v>4</v>
      </c>
      <c r="B3064" s="9" t="s">
        <v>5064</v>
      </c>
      <c r="C3064" t="s">
        <v>18</v>
      </c>
      <c r="D3064" s="10">
        <v>44412</v>
      </c>
    </row>
    <row r="3065" spans="1:4" hidden="1" x14ac:dyDescent="0.25">
      <c r="A3065" s="1">
        <v>2</v>
      </c>
      <c r="B3065" s="9"/>
      <c r="C3065" t="s">
        <v>143</v>
      </c>
      <c r="D3065" s="10">
        <v>44411</v>
      </c>
    </row>
    <row r="3066" spans="1:4" hidden="1" x14ac:dyDescent="0.25">
      <c r="A3066" s="1">
        <v>2</v>
      </c>
      <c r="B3066" s="9" t="s">
        <v>5064</v>
      </c>
      <c r="C3066" t="s">
        <v>18</v>
      </c>
      <c r="D3066" s="10">
        <v>44293</v>
      </c>
    </row>
    <row r="3067" spans="1:4" hidden="1" x14ac:dyDescent="0.25">
      <c r="A3067" s="1">
        <v>2</v>
      </c>
      <c r="B3067" s="9" t="s">
        <v>5064</v>
      </c>
      <c r="C3067" t="s">
        <v>18</v>
      </c>
      <c r="D3067" s="10">
        <v>44225</v>
      </c>
    </row>
    <row r="3068" spans="1:4" hidden="1" x14ac:dyDescent="0.25">
      <c r="A3068" s="1">
        <v>3</v>
      </c>
      <c r="B3068" s="9" t="s">
        <v>5064</v>
      </c>
      <c r="C3068" t="s">
        <v>18</v>
      </c>
      <c r="D3068" s="10">
        <v>44453</v>
      </c>
    </row>
    <row r="3069" spans="1:4" hidden="1" x14ac:dyDescent="0.25">
      <c r="A3069" s="1">
        <v>4</v>
      </c>
      <c r="B3069" s="9" t="s">
        <v>5064</v>
      </c>
      <c r="C3069" t="s">
        <v>18</v>
      </c>
      <c r="D3069" s="10">
        <v>44417</v>
      </c>
    </row>
    <row r="3070" spans="1:4" x14ac:dyDescent="0.25">
      <c r="A3070" s="1">
        <v>6</v>
      </c>
      <c r="B3070" s="9" t="s">
        <v>5065</v>
      </c>
      <c r="C3070" t="s">
        <v>18</v>
      </c>
      <c r="D3070" s="10">
        <v>44491</v>
      </c>
    </row>
    <row r="3071" spans="1:4" hidden="1" x14ac:dyDescent="0.25">
      <c r="A3071" s="1">
        <v>2</v>
      </c>
      <c r="B3071" s="9" t="s">
        <v>5064</v>
      </c>
      <c r="C3071" t="s">
        <v>18</v>
      </c>
      <c r="D3071" s="10">
        <v>44250</v>
      </c>
    </row>
    <row r="3072" spans="1:4" hidden="1" x14ac:dyDescent="0.25">
      <c r="A3072" s="1">
        <v>3</v>
      </c>
      <c r="B3072" s="9" t="s">
        <v>5064</v>
      </c>
      <c r="C3072" t="s">
        <v>18</v>
      </c>
      <c r="D3072" s="10">
        <v>44243</v>
      </c>
    </row>
    <row r="3073" spans="1:4" hidden="1" x14ac:dyDescent="0.25">
      <c r="A3073" s="1">
        <v>4</v>
      </c>
      <c r="B3073" s="9" t="s">
        <v>5064</v>
      </c>
      <c r="C3073" t="s">
        <v>18</v>
      </c>
      <c r="D3073" s="10">
        <v>44445</v>
      </c>
    </row>
    <row r="3074" spans="1:4" hidden="1" x14ac:dyDescent="0.25">
      <c r="A3074" s="1">
        <v>2</v>
      </c>
      <c r="B3074" s="9" t="s">
        <v>5064</v>
      </c>
      <c r="C3074" t="s">
        <v>18</v>
      </c>
      <c r="D3074" s="10">
        <v>44453</v>
      </c>
    </row>
    <row r="3075" spans="1:4" hidden="1" x14ac:dyDescent="0.25">
      <c r="A3075" s="1">
        <v>4</v>
      </c>
      <c r="B3075" s="9" t="s">
        <v>5064</v>
      </c>
      <c r="C3075" t="s">
        <v>18</v>
      </c>
      <c r="D3075" s="10">
        <v>44436</v>
      </c>
    </row>
    <row r="3076" spans="1:4" hidden="1" x14ac:dyDescent="0.25">
      <c r="A3076" s="1">
        <v>4</v>
      </c>
      <c r="B3076" s="9" t="s">
        <v>5064</v>
      </c>
      <c r="C3076" t="s">
        <v>143</v>
      </c>
      <c r="D3076" s="10">
        <v>43259</v>
      </c>
    </row>
    <row r="3077" spans="1:4" hidden="1" x14ac:dyDescent="0.25">
      <c r="A3077" s="1">
        <v>4</v>
      </c>
      <c r="B3077" s="9" t="s">
        <v>5064</v>
      </c>
      <c r="C3077" t="s">
        <v>18</v>
      </c>
      <c r="D3077" s="10">
        <v>44485</v>
      </c>
    </row>
    <row r="3078" spans="1:4" x14ac:dyDescent="0.25">
      <c r="A3078" s="1">
        <v>6</v>
      </c>
      <c r="B3078" s="9" t="s">
        <v>5065</v>
      </c>
      <c r="C3078" t="s">
        <v>18</v>
      </c>
      <c r="D3078" s="10">
        <v>44287</v>
      </c>
    </row>
    <row r="3079" spans="1:4" hidden="1" x14ac:dyDescent="0.25">
      <c r="A3079" s="1">
        <v>4</v>
      </c>
      <c r="B3079" s="9" t="s">
        <v>5064</v>
      </c>
      <c r="C3079" t="s">
        <v>18</v>
      </c>
      <c r="D3079" s="10">
        <v>44522</v>
      </c>
    </row>
    <row r="3080" spans="1:4" x14ac:dyDescent="0.25">
      <c r="A3080" s="1">
        <v>5</v>
      </c>
      <c r="B3080" s="9" t="s">
        <v>5065</v>
      </c>
      <c r="C3080" t="s">
        <v>18</v>
      </c>
      <c r="D3080" s="10">
        <v>44217</v>
      </c>
    </row>
    <row r="3081" spans="1:4" x14ac:dyDescent="0.25">
      <c r="A3081" s="1">
        <v>7</v>
      </c>
      <c r="B3081" s="9" t="s">
        <v>5065</v>
      </c>
      <c r="C3081" t="s">
        <v>18</v>
      </c>
      <c r="D3081" s="10">
        <v>44417</v>
      </c>
    </row>
    <row r="3082" spans="1:4" hidden="1" x14ac:dyDescent="0.25">
      <c r="A3082" s="1">
        <v>4</v>
      </c>
      <c r="B3082" s="9" t="s">
        <v>5064</v>
      </c>
      <c r="C3082" t="s">
        <v>18</v>
      </c>
      <c r="D3082" s="10">
        <v>44063</v>
      </c>
    </row>
    <row r="3083" spans="1:4" hidden="1" x14ac:dyDescent="0.25">
      <c r="A3083" s="1">
        <v>4</v>
      </c>
      <c r="B3083" s="9" t="s">
        <v>5064</v>
      </c>
      <c r="C3083" t="s">
        <v>18</v>
      </c>
      <c r="D3083" s="10">
        <v>44237</v>
      </c>
    </row>
    <row r="3084" spans="1:4" hidden="1" x14ac:dyDescent="0.25">
      <c r="A3084" s="1">
        <v>4</v>
      </c>
      <c r="B3084" s="9" t="s">
        <v>5064</v>
      </c>
      <c r="C3084" t="s">
        <v>18</v>
      </c>
      <c r="D3084" s="10">
        <v>43938</v>
      </c>
    </row>
    <row r="3085" spans="1:4" x14ac:dyDescent="0.25">
      <c r="A3085" s="1">
        <v>5</v>
      </c>
      <c r="B3085" s="9" t="s">
        <v>5065</v>
      </c>
      <c r="C3085" t="s">
        <v>18</v>
      </c>
      <c r="D3085" s="10">
        <v>44284</v>
      </c>
    </row>
    <row r="3086" spans="1:4" x14ac:dyDescent="0.25">
      <c r="A3086" s="1">
        <v>5</v>
      </c>
      <c r="B3086" s="9" t="s">
        <v>5065</v>
      </c>
      <c r="C3086" t="s">
        <v>18</v>
      </c>
      <c r="D3086" s="10">
        <v>44389</v>
      </c>
    </row>
    <row r="3087" spans="1:4" x14ac:dyDescent="0.25">
      <c r="A3087" s="1">
        <v>5</v>
      </c>
      <c r="B3087" s="9" t="s">
        <v>5065</v>
      </c>
      <c r="C3087" t="s">
        <v>18</v>
      </c>
      <c r="D3087" s="10">
        <v>44362</v>
      </c>
    </row>
    <row r="3088" spans="1:4" x14ac:dyDescent="0.25">
      <c r="A3088" s="1">
        <v>7</v>
      </c>
      <c r="B3088" s="9" t="s">
        <v>5065</v>
      </c>
      <c r="C3088" t="s">
        <v>18</v>
      </c>
      <c r="D3088" s="10">
        <v>44475</v>
      </c>
    </row>
    <row r="3089" spans="1:4" x14ac:dyDescent="0.25">
      <c r="A3089" s="1">
        <v>8</v>
      </c>
      <c r="B3089" s="9" t="s">
        <v>5065</v>
      </c>
      <c r="C3089" t="s">
        <v>18</v>
      </c>
      <c r="D3089" s="10">
        <v>44468</v>
      </c>
    </row>
    <row r="3090" spans="1:4" x14ac:dyDescent="0.25">
      <c r="A3090" s="1">
        <v>9</v>
      </c>
      <c r="B3090" s="9" t="s">
        <v>5065</v>
      </c>
      <c r="C3090" t="s">
        <v>18</v>
      </c>
      <c r="D3090" s="10">
        <v>44540</v>
      </c>
    </row>
    <row r="3091" spans="1:4" x14ac:dyDescent="0.25">
      <c r="A3091" s="1">
        <v>6</v>
      </c>
      <c r="B3091" s="9" t="s">
        <v>5065</v>
      </c>
      <c r="C3091" t="s">
        <v>18</v>
      </c>
      <c r="D3091" s="10">
        <v>44481</v>
      </c>
    </row>
    <row r="3092" spans="1:4" x14ac:dyDescent="0.25">
      <c r="A3092" s="1">
        <v>8</v>
      </c>
      <c r="B3092" s="9" t="s">
        <v>5065</v>
      </c>
      <c r="C3092" t="s">
        <v>18</v>
      </c>
      <c r="D3092" s="10">
        <v>44449</v>
      </c>
    </row>
    <row r="3093" spans="1:4" hidden="1" x14ac:dyDescent="0.25">
      <c r="A3093" s="1">
        <v>6</v>
      </c>
      <c r="B3093" s="9" t="s">
        <v>5065</v>
      </c>
      <c r="C3093" t="s">
        <v>18</v>
      </c>
      <c r="D3093" s="10">
        <v>43649</v>
      </c>
    </row>
    <row r="3094" spans="1:4" x14ac:dyDescent="0.25">
      <c r="A3094" s="1">
        <v>5</v>
      </c>
      <c r="B3094" s="9" t="s">
        <v>5065</v>
      </c>
      <c r="C3094" t="s">
        <v>18</v>
      </c>
      <c r="D3094" s="10">
        <v>44231</v>
      </c>
    </row>
    <row r="3095" spans="1:4" x14ac:dyDescent="0.25">
      <c r="A3095" s="1">
        <v>5</v>
      </c>
      <c r="B3095" s="9" t="s">
        <v>5065</v>
      </c>
      <c r="C3095" t="s">
        <v>18</v>
      </c>
      <c r="D3095" s="10">
        <v>44221</v>
      </c>
    </row>
    <row r="3096" spans="1:4" hidden="1" x14ac:dyDescent="0.25">
      <c r="A3096" s="1">
        <v>5</v>
      </c>
      <c r="B3096" s="9" t="s">
        <v>5065</v>
      </c>
      <c r="C3096" t="s">
        <v>18</v>
      </c>
      <c r="D3096" s="10">
        <v>43991</v>
      </c>
    </row>
    <row r="3097" spans="1:4" x14ac:dyDescent="0.25">
      <c r="A3097" s="1">
        <v>5</v>
      </c>
      <c r="B3097" s="9" t="s">
        <v>5065</v>
      </c>
      <c r="C3097" t="s">
        <v>18</v>
      </c>
      <c r="D3097" s="10">
        <v>44216</v>
      </c>
    </row>
    <row r="3098" spans="1:4" hidden="1" x14ac:dyDescent="0.25">
      <c r="A3098" s="1">
        <v>7</v>
      </c>
      <c r="B3098" s="9" t="s">
        <v>5065</v>
      </c>
      <c r="C3098" t="s">
        <v>143</v>
      </c>
      <c r="D3098" s="10">
        <v>43579</v>
      </c>
    </row>
    <row r="3099" spans="1:4" x14ac:dyDescent="0.25">
      <c r="A3099" s="1">
        <v>6</v>
      </c>
      <c r="B3099" s="9" t="s">
        <v>5065</v>
      </c>
      <c r="C3099" t="s">
        <v>18</v>
      </c>
      <c r="D3099" s="10">
        <v>44251</v>
      </c>
    </row>
    <row r="3100" spans="1:4" x14ac:dyDescent="0.25">
      <c r="A3100" s="1">
        <v>7</v>
      </c>
      <c r="B3100" s="9" t="s">
        <v>5065</v>
      </c>
      <c r="C3100" t="s">
        <v>18</v>
      </c>
      <c r="D3100" s="10">
        <v>44335</v>
      </c>
    </row>
    <row r="3101" spans="1:4" x14ac:dyDescent="0.25">
      <c r="A3101" s="1">
        <v>8</v>
      </c>
      <c r="B3101" s="9" t="s">
        <v>5065</v>
      </c>
      <c r="C3101" t="s">
        <v>18</v>
      </c>
      <c r="D3101" s="10">
        <v>44271</v>
      </c>
    </row>
    <row r="3102" spans="1:4" x14ac:dyDescent="0.25">
      <c r="A3102" s="1">
        <v>6</v>
      </c>
      <c r="B3102" s="9" t="s">
        <v>5065</v>
      </c>
      <c r="C3102" t="s">
        <v>18</v>
      </c>
      <c r="D3102" s="10">
        <v>44461</v>
      </c>
    </row>
    <row r="3103" spans="1:4" x14ac:dyDescent="0.25">
      <c r="A3103" s="1">
        <v>7</v>
      </c>
      <c r="B3103" s="9" t="s">
        <v>5065</v>
      </c>
      <c r="C3103" t="s">
        <v>18</v>
      </c>
      <c r="D3103" s="10">
        <v>44257</v>
      </c>
    </row>
    <row r="3104" spans="1:4" x14ac:dyDescent="0.25">
      <c r="A3104" s="1">
        <v>5</v>
      </c>
      <c r="B3104" s="9" t="s">
        <v>5065</v>
      </c>
      <c r="C3104" t="s">
        <v>18</v>
      </c>
      <c r="D3104" s="10">
        <v>44373</v>
      </c>
    </row>
    <row r="3105" spans="1:4" hidden="1" x14ac:dyDescent="0.25">
      <c r="A3105" s="1">
        <v>7</v>
      </c>
      <c r="B3105" s="9" t="s">
        <v>5065</v>
      </c>
      <c r="C3105" t="s">
        <v>143</v>
      </c>
      <c r="D3105" s="10">
        <v>43223</v>
      </c>
    </row>
    <row r="3106" spans="1:4" x14ac:dyDescent="0.25">
      <c r="A3106" s="1">
        <v>6</v>
      </c>
      <c r="B3106" s="9" t="s">
        <v>5065</v>
      </c>
      <c r="C3106" t="s">
        <v>18</v>
      </c>
      <c r="D3106" s="10">
        <v>44410</v>
      </c>
    </row>
    <row r="3107" spans="1:4" x14ac:dyDescent="0.25">
      <c r="A3107" s="1">
        <v>5</v>
      </c>
      <c r="B3107" s="9" t="s">
        <v>5065</v>
      </c>
      <c r="C3107" t="s">
        <v>18</v>
      </c>
      <c r="D3107" s="10">
        <v>44364</v>
      </c>
    </row>
    <row r="3108" spans="1:4" x14ac:dyDescent="0.25">
      <c r="A3108" s="1">
        <v>5</v>
      </c>
      <c r="B3108" s="9" t="s">
        <v>5065</v>
      </c>
      <c r="C3108" t="s">
        <v>18</v>
      </c>
      <c r="D3108" s="10">
        <v>44405</v>
      </c>
    </row>
    <row r="3109" spans="1:4" x14ac:dyDescent="0.25">
      <c r="A3109" s="1">
        <v>5</v>
      </c>
      <c r="B3109" s="9" t="s">
        <v>5065</v>
      </c>
      <c r="C3109" t="s">
        <v>18</v>
      </c>
      <c r="D3109" s="10">
        <v>44286</v>
      </c>
    </row>
    <row r="3110" spans="1:4" x14ac:dyDescent="0.25">
      <c r="A3110" s="1">
        <v>5</v>
      </c>
      <c r="B3110" s="9" t="s">
        <v>5065</v>
      </c>
      <c r="C3110" t="s">
        <v>18</v>
      </c>
      <c r="D3110" s="10">
        <v>44509</v>
      </c>
    </row>
    <row r="3111" spans="1:4" hidden="1" x14ac:dyDescent="0.25">
      <c r="A3111" s="1">
        <v>1</v>
      </c>
      <c r="B3111" s="9" t="s">
        <v>5064</v>
      </c>
      <c r="C3111" t="s">
        <v>18</v>
      </c>
      <c r="D3111" s="10">
        <v>44432</v>
      </c>
    </row>
    <row r="3112" spans="1:4" hidden="1" x14ac:dyDescent="0.25">
      <c r="A3112" s="1">
        <v>5</v>
      </c>
      <c r="B3112" s="9" t="s">
        <v>5065</v>
      </c>
      <c r="C3112" t="s">
        <v>143</v>
      </c>
      <c r="D3112" s="10">
        <v>43259</v>
      </c>
    </row>
    <row r="3113" spans="1:4" x14ac:dyDescent="0.25">
      <c r="A3113" s="1">
        <v>7</v>
      </c>
      <c r="B3113" s="9" t="s">
        <v>5065</v>
      </c>
      <c r="C3113" t="s">
        <v>18</v>
      </c>
      <c r="D3113" s="10">
        <v>44547</v>
      </c>
    </row>
    <row r="3114" spans="1:4" x14ac:dyDescent="0.25">
      <c r="A3114" s="1">
        <v>9</v>
      </c>
      <c r="B3114" s="9" t="s">
        <v>5065</v>
      </c>
      <c r="C3114" t="s">
        <v>18</v>
      </c>
      <c r="D3114" s="10">
        <v>44483</v>
      </c>
    </row>
    <row r="3115" spans="1:4" hidden="1" x14ac:dyDescent="0.25">
      <c r="A3115" s="1">
        <v>7</v>
      </c>
      <c r="B3115" s="9" t="s">
        <v>5065</v>
      </c>
      <c r="C3115" t="s">
        <v>18</v>
      </c>
      <c r="D3115" s="10">
        <v>43935</v>
      </c>
    </row>
    <row r="3116" spans="1:4" x14ac:dyDescent="0.25">
      <c r="A3116" s="1">
        <v>6</v>
      </c>
      <c r="B3116" s="9" t="s">
        <v>5065</v>
      </c>
      <c r="C3116" t="s">
        <v>18</v>
      </c>
      <c r="D3116" s="10">
        <v>44470</v>
      </c>
    </row>
    <row r="3117" spans="1:4" hidden="1" x14ac:dyDescent="0.25">
      <c r="A3117" s="1">
        <v>5</v>
      </c>
      <c r="B3117" s="9" t="s">
        <v>5065</v>
      </c>
      <c r="C3117" t="s">
        <v>143</v>
      </c>
      <c r="D3117" s="10">
        <v>43429</v>
      </c>
    </row>
    <row r="3118" spans="1:4" x14ac:dyDescent="0.25">
      <c r="A3118" s="1">
        <v>6</v>
      </c>
      <c r="B3118" s="9" t="s">
        <v>5065</v>
      </c>
      <c r="C3118" t="s">
        <v>18</v>
      </c>
      <c r="D3118" s="10">
        <v>44306</v>
      </c>
    </row>
    <row r="3119" spans="1:4" hidden="1" x14ac:dyDescent="0.25">
      <c r="A3119" s="1">
        <v>8</v>
      </c>
      <c r="B3119" s="9" t="s">
        <v>5065</v>
      </c>
      <c r="C3119" t="s">
        <v>18</v>
      </c>
      <c r="D3119" s="10">
        <v>44033</v>
      </c>
    </row>
    <row r="3120" spans="1:4" x14ac:dyDescent="0.25">
      <c r="A3120" s="1">
        <v>9</v>
      </c>
      <c r="B3120" s="9" t="s">
        <v>5065</v>
      </c>
      <c r="C3120" t="s">
        <v>18</v>
      </c>
      <c r="D3120" s="10">
        <v>44235</v>
      </c>
    </row>
    <row r="3121" spans="1:4" x14ac:dyDescent="0.25">
      <c r="A3121" s="1">
        <v>5</v>
      </c>
      <c r="B3121" s="9" t="s">
        <v>5065</v>
      </c>
      <c r="C3121" t="s">
        <v>18</v>
      </c>
      <c r="D3121" s="10">
        <v>44559</v>
      </c>
    </row>
    <row r="3122" spans="1:4" hidden="1" x14ac:dyDescent="0.25">
      <c r="A3122" s="1">
        <v>5</v>
      </c>
      <c r="B3122" s="9" t="s">
        <v>5065</v>
      </c>
      <c r="C3122" t="s">
        <v>143</v>
      </c>
      <c r="D3122" s="10">
        <v>43392</v>
      </c>
    </row>
    <row r="3123" spans="1:4" x14ac:dyDescent="0.25">
      <c r="A3123" s="1">
        <v>5</v>
      </c>
      <c r="B3123" s="9" t="s">
        <v>5065</v>
      </c>
      <c r="C3123" t="s">
        <v>18</v>
      </c>
      <c r="D3123" s="10">
        <v>44286</v>
      </c>
    </row>
    <row r="3124" spans="1:4" x14ac:dyDescent="0.25">
      <c r="A3124" s="1">
        <v>6</v>
      </c>
      <c r="B3124" s="9" t="s">
        <v>5065</v>
      </c>
      <c r="C3124" t="s">
        <v>18</v>
      </c>
      <c r="D3124" s="10">
        <v>44378</v>
      </c>
    </row>
    <row r="3125" spans="1:4" hidden="1" x14ac:dyDescent="0.25">
      <c r="A3125" s="1">
        <v>5</v>
      </c>
      <c r="B3125" s="9" t="s">
        <v>5065</v>
      </c>
      <c r="C3125" t="s">
        <v>143</v>
      </c>
      <c r="D3125" s="10">
        <v>43591</v>
      </c>
    </row>
    <row r="3126" spans="1:4" x14ac:dyDescent="0.25">
      <c r="A3126" s="1">
        <v>5</v>
      </c>
      <c r="B3126" s="9" t="s">
        <v>5065</v>
      </c>
      <c r="C3126" t="s">
        <v>18</v>
      </c>
      <c r="D3126" s="10">
        <v>44362</v>
      </c>
    </row>
    <row r="3127" spans="1:4" x14ac:dyDescent="0.25">
      <c r="A3127" s="1">
        <v>7</v>
      </c>
      <c r="B3127" s="9" t="s">
        <v>5065</v>
      </c>
      <c r="C3127" t="s">
        <v>18</v>
      </c>
      <c r="D3127" s="10">
        <v>44461</v>
      </c>
    </row>
    <row r="3128" spans="1:4" hidden="1" x14ac:dyDescent="0.25">
      <c r="A3128" s="1">
        <v>7</v>
      </c>
      <c r="B3128" s="9" t="s">
        <v>5065</v>
      </c>
      <c r="C3128" t="s">
        <v>18</v>
      </c>
      <c r="D3128" s="10">
        <v>44169</v>
      </c>
    </row>
    <row r="3129" spans="1:4" x14ac:dyDescent="0.25">
      <c r="A3129" s="1">
        <v>6</v>
      </c>
      <c r="B3129" s="9" t="s">
        <v>5065</v>
      </c>
      <c r="C3129" t="s">
        <v>18</v>
      </c>
      <c r="D3129" s="10">
        <v>44326</v>
      </c>
    </row>
    <row r="3130" spans="1:4" x14ac:dyDescent="0.25">
      <c r="A3130" s="1">
        <v>5</v>
      </c>
      <c r="B3130" s="9" t="s">
        <v>5065</v>
      </c>
      <c r="C3130" t="s">
        <v>18</v>
      </c>
      <c r="D3130" s="10">
        <v>44327</v>
      </c>
    </row>
    <row r="3131" spans="1:4" hidden="1" x14ac:dyDescent="0.25">
      <c r="A3131" s="1">
        <v>5</v>
      </c>
      <c r="B3131" s="9" t="s">
        <v>5065</v>
      </c>
      <c r="C3131" t="s">
        <v>143</v>
      </c>
      <c r="D3131" s="10">
        <v>43269</v>
      </c>
    </row>
    <row r="3132" spans="1:4" x14ac:dyDescent="0.25">
      <c r="A3132" s="1">
        <v>5</v>
      </c>
      <c r="B3132" s="9" t="s">
        <v>5065</v>
      </c>
      <c r="C3132" t="s">
        <v>18</v>
      </c>
      <c r="D3132" s="10">
        <v>44471</v>
      </c>
    </row>
    <row r="3133" spans="1:4" hidden="1" x14ac:dyDescent="0.25">
      <c r="A3133" s="1">
        <v>5</v>
      </c>
      <c r="B3133" s="9" t="s">
        <v>5065</v>
      </c>
      <c r="C3133" t="s">
        <v>18</v>
      </c>
      <c r="D3133" s="10">
        <v>43802</v>
      </c>
    </row>
    <row r="3134" spans="1:4" hidden="1" x14ac:dyDescent="0.25">
      <c r="A3134" s="1">
        <v>5</v>
      </c>
      <c r="B3134" s="9" t="s">
        <v>5065</v>
      </c>
      <c r="C3134" t="s">
        <v>143</v>
      </c>
      <c r="D3134" s="10">
        <v>43426</v>
      </c>
    </row>
    <row r="3135" spans="1:4" x14ac:dyDescent="0.25">
      <c r="A3135" s="1">
        <v>5</v>
      </c>
      <c r="B3135" s="9" t="s">
        <v>5065</v>
      </c>
      <c r="C3135" t="s">
        <v>18</v>
      </c>
      <c r="D3135" s="10">
        <v>44210</v>
      </c>
    </row>
    <row r="3136" spans="1:4" hidden="1" x14ac:dyDescent="0.25">
      <c r="A3136" s="1">
        <v>6</v>
      </c>
      <c r="B3136" s="9" t="s">
        <v>5065</v>
      </c>
      <c r="C3136" t="s">
        <v>143</v>
      </c>
      <c r="D3136" s="10">
        <v>43304</v>
      </c>
    </row>
    <row r="3137" spans="1:4" hidden="1" x14ac:dyDescent="0.25">
      <c r="A3137" s="1">
        <v>5</v>
      </c>
      <c r="B3137" s="9" t="s">
        <v>5065</v>
      </c>
      <c r="C3137" t="s">
        <v>143</v>
      </c>
      <c r="D3137" s="10">
        <v>43279</v>
      </c>
    </row>
    <row r="3138" spans="1:4" x14ac:dyDescent="0.25">
      <c r="A3138" s="1">
        <v>6</v>
      </c>
      <c r="B3138" s="9" t="s">
        <v>5065</v>
      </c>
      <c r="C3138" t="s">
        <v>18</v>
      </c>
      <c r="D3138" s="10">
        <v>44470</v>
      </c>
    </row>
    <row r="3139" spans="1:4" hidden="1" x14ac:dyDescent="0.25">
      <c r="A3139" s="1">
        <v>9</v>
      </c>
      <c r="B3139" s="9" t="s">
        <v>5065</v>
      </c>
      <c r="C3139" t="s">
        <v>143</v>
      </c>
      <c r="D3139" s="10">
        <v>43287</v>
      </c>
    </row>
    <row r="3140" spans="1:4" hidden="1" x14ac:dyDescent="0.25">
      <c r="A3140" s="1">
        <v>7</v>
      </c>
      <c r="B3140" s="9" t="s">
        <v>5065</v>
      </c>
      <c r="C3140" t="s">
        <v>143</v>
      </c>
      <c r="D3140" s="10">
        <v>43272</v>
      </c>
    </row>
    <row r="3141" spans="1:4" x14ac:dyDescent="0.25">
      <c r="A3141" s="1">
        <v>9</v>
      </c>
      <c r="B3141" s="9" t="s">
        <v>5065</v>
      </c>
      <c r="C3141" t="s">
        <v>18</v>
      </c>
      <c r="D3141" s="10">
        <v>44313</v>
      </c>
    </row>
    <row r="3142" spans="1:4" hidden="1" x14ac:dyDescent="0.25">
      <c r="A3142" s="1">
        <v>1</v>
      </c>
      <c r="B3142" s="9" t="s">
        <v>5064</v>
      </c>
      <c r="C3142" t="s">
        <v>18</v>
      </c>
      <c r="D3142" s="10">
        <v>44348</v>
      </c>
    </row>
    <row r="3143" spans="1:4" hidden="1" x14ac:dyDescent="0.25">
      <c r="A3143" s="1">
        <v>8</v>
      </c>
      <c r="B3143" s="9" t="s">
        <v>5065</v>
      </c>
      <c r="C3143" t="s">
        <v>143</v>
      </c>
      <c r="D3143" s="10">
        <v>43941</v>
      </c>
    </row>
    <row r="3144" spans="1:4" hidden="1" x14ac:dyDescent="0.25">
      <c r="A3144" s="1">
        <v>9</v>
      </c>
      <c r="B3144" s="9" t="s">
        <v>5065</v>
      </c>
      <c r="C3144" t="s">
        <v>143</v>
      </c>
      <c r="D3144" s="10">
        <v>43272</v>
      </c>
    </row>
    <row r="3145" spans="1:4" x14ac:dyDescent="0.25">
      <c r="A3145" s="1">
        <v>5</v>
      </c>
      <c r="B3145" s="9" t="s">
        <v>5065</v>
      </c>
      <c r="C3145" t="s">
        <v>18</v>
      </c>
      <c r="D3145" s="10">
        <v>44543</v>
      </c>
    </row>
    <row r="3146" spans="1:4" x14ac:dyDescent="0.25">
      <c r="A3146" s="1">
        <v>6</v>
      </c>
      <c r="B3146" s="9" t="s">
        <v>5065</v>
      </c>
      <c r="C3146" t="s">
        <v>18</v>
      </c>
      <c r="D3146" s="10">
        <v>44348</v>
      </c>
    </row>
    <row r="3147" spans="1:4" x14ac:dyDescent="0.25">
      <c r="A3147" s="1">
        <v>9</v>
      </c>
      <c r="B3147" s="9" t="s">
        <v>5065</v>
      </c>
      <c r="C3147" t="s">
        <v>18</v>
      </c>
      <c r="D3147" s="10">
        <v>44508</v>
      </c>
    </row>
    <row r="3148" spans="1:4" hidden="1" x14ac:dyDescent="0.25">
      <c r="A3148" s="1">
        <v>0</v>
      </c>
      <c r="B3148" s="9" t="s">
        <v>5064</v>
      </c>
      <c r="C3148" t="s">
        <v>18</v>
      </c>
      <c r="D3148" s="10">
        <v>44372</v>
      </c>
    </row>
    <row r="3149" spans="1:4" hidden="1" x14ac:dyDescent="0.25">
      <c r="A3149" s="1">
        <v>7</v>
      </c>
      <c r="B3149" s="9" t="s">
        <v>5065</v>
      </c>
      <c r="C3149" t="s">
        <v>143</v>
      </c>
      <c r="D3149" s="10">
        <v>43281</v>
      </c>
    </row>
    <row r="3150" spans="1:4" x14ac:dyDescent="0.25">
      <c r="A3150" s="1">
        <v>7</v>
      </c>
      <c r="B3150" s="9" t="s">
        <v>5065</v>
      </c>
      <c r="C3150" t="s">
        <v>18</v>
      </c>
      <c r="D3150" s="10">
        <v>44433</v>
      </c>
    </row>
    <row r="3151" spans="1:4" x14ac:dyDescent="0.25">
      <c r="A3151" s="1">
        <v>6</v>
      </c>
      <c r="B3151" s="9" t="s">
        <v>5065</v>
      </c>
      <c r="C3151" t="s">
        <v>18</v>
      </c>
      <c r="D3151" s="10">
        <v>44243</v>
      </c>
    </row>
    <row r="3152" spans="1:4" x14ac:dyDescent="0.25">
      <c r="A3152" s="1">
        <v>7</v>
      </c>
      <c r="B3152" s="9" t="s">
        <v>5065</v>
      </c>
      <c r="C3152" t="s">
        <v>18</v>
      </c>
      <c r="D3152" s="10">
        <v>44257</v>
      </c>
    </row>
    <row r="3153" spans="1:4" x14ac:dyDescent="0.25">
      <c r="A3153" s="1">
        <v>7</v>
      </c>
      <c r="B3153" s="9" t="s">
        <v>5065</v>
      </c>
      <c r="C3153" t="s">
        <v>18</v>
      </c>
      <c r="D3153" s="10">
        <v>44377</v>
      </c>
    </row>
    <row r="3154" spans="1:4" x14ac:dyDescent="0.25">
      <c r="A3154" s="1">
        <v>6</v>
      </c>
      <c r="B3154" s="9" t="s">
        <v>5065</v>
      </c>
      <c r="C3154" t="s">
        <v>18</v>
      </c>
      <c r="D3154" s="10">
        <v>44490</v>
      </c>
    </row>
    <row r="3155" spans="1:4" hidden="1" x14ac:dyDescent="0.25">
      <c r="A3155" s="1">
        <v>6</v>
      </c>
      <c r="B3155" s="9" t="s">
        <v>5065</v>
      </c>
      <c r="C3155" t="s">
        <v>18</v>
      </c>
      <c r="D3155" s="10">
        <v>43353</v>
      </c>
    </row>
    <row r="3156" spans="1:4" x14ac:dyDescent="0.25">
      <c r="A3156" s="1">
        <v>6</v>
      </c>
      <c r="B3156" s="9" t="s">
        <v>5065</v>
      </c>
      <c r="C3156" t="s">
        <v>18</v>
      </c>
      <c r="D3156" s="10">
        <v>44243</v>
      </c>
    </row>
    <row r="3157" spans="1:4" x14ac:dyDescent="0.25">
      <c r="A3157" s="1">
        <v>6</v>
      </c>
      <c r="B3157" s="9" t="s">
        <v>5065</v>
      </c>
      <c r="C3157" t="s">
        <v>18</v>
      </c>
      <c r="D3157" s="10">
        <v>44421</v>
      </c>
    </row>
    <row r="3158" spans="1:4" hidden="1" x14ac:dyDescent="0.25">
      <c r="A3158" s="1">
        <v>7</v>
      </c>
      <c r="B3158" s="9"/>
      <c r="C3158" t="s">
        <v>143</v>
      </c>
      <c r="D3158" s="10">
        <v>44315</v>
      </c>
    </row>
    <row r="3159" spans="1:4" x14ac:dyDescent="0.25">
      <c r="A3159" s="1">
        <v>6</v>
      </c>
      <c r="B3159" s="9" t="s">
        <v>5065</v>
      </c>
      <c r="C3159" t="s">
        <v>18</v>
      </c>
      <c r="D3159" s="10">
        <v>44224</v>
      </c>
    </row>
    <row r="3160" spans="1:4" x14ac:dyDescent="0.25">
      <c r="A3160" s="1">
        <v>6</v>
      </c>
      <c r="B3160" s="9" t="s">
        <v>5065</v>
      </c>
      <c r="C3160" t="s">
        <v>18</v>
      </c>
      <c r="D3160" s="10">
        <v>44249</v>
      </c>
    </row>
    <row r="3161" spans="1:4" hidden="1" x14ac:dyDescent="0.25">
      <c r="A3161" s="1">
        <v>6</v>
      </c>
      <c r="B3161" s="9" t="s">
        <v>5065</v>
      </c>
      <c r="C3161" t="s">
        <v>143</v>
      </c>
      <c r="D3161" s="10">
        <v>43352</v>
      </c>
    </row>
    <row r="3162" spans="1:4" hidden="1" x14ac:dyDescent="0.25">
      <c r="A3162" s="1">
        <v>6</v>
      </c>
      <c r="B3162" s="9" t="s">
        <v>5065</v>
      </c>
      <c r="C3162" t="s">
        <v>143</v>
      </c>
      <c r="D3162" s="10">
        <v>44126</v>
      </c>
    </row>
    <row r="3163" spans="1:4" x14ac:dyDescent="0.25">
      <c r="A3163" s="1">
        <v>7</v>
      </c>
      <c r="B3163" s="9" t="s">
        <v>5065</v>
      </c>
      <c r="C3163" t="s">
        <v>18</v>
      </c>
      <c r="D3163" s="10">
        <v>44284</v>
      </c>
    </row>
    <row r="3164" spans="1:4" hidden="1" x14ac:dyDescent="0.25">
      <c r="A3164" s="1">
        <v>8</v>
      </c>
      <c r="B3164" s="9" t="s">
        <v>5065</v>
      </c>
      <c r="C3164" t="s">
        <v>18</v>
      </c>
      <c r="D3164" s="10">
        <v>44025</v>
      </c>
    </row>
    <row r="3165" spans="1:4" hidden="1" x14ac:dyDescent="0.25">
      <c r="A3165" s="1">
        <v>6</v>
      </c>
      <c r="B3165" s="9" t="s">
        <v>5065</v>
      </c>
      <c r="C3165" t="s">
        <v>143</v>
      </c>
      <c r="D3165" s="10">
        <v>44041</v>
      </c>
    </row>
    <row r="3166" spans="1:4" x14ac:dyDescent="0.25">
      <c r="A3166" s="1">
        <v>7</v>
      </c>
      <c r="B3166" s="9" t="s">
        <v>5065</v>
      </c>
      <c r="C3166" t="s">
        <v>18</v>
      </c>
      <c r="D3166" s="10">
        <v>44310</v>
      </c>
    </row>
    <row r="3167" spans="1:4" x14ac:dyDescent="0.25">
      <c r="A3167" s="1">
        <v>8</v>
      </c>
      <c r="B3167" s="9" t="s">
        <v>5065</v>
      </c>
      <c r="C3167" t="s">
        <v>18</v>
      </c>
      <c r="D3167" s="10">
        <v>44375</v>
      </c>
    </row>
    <row r="3168" spans="1:4" x14ac:dyDescent="0.25">
      <c r="A3168" s="1">
        <v>9</v>
      </c>
      <c r="B3168" s="9" t="s">
        <v>5065</v>
      </c>
      <c r="C3168" t="s">
        <v>18</v>
      </c>
      <c r="D3168" s="10">
        <v>44363</v>
      </c>
    </row>
    <row r="3169" spans="1:4" hidden="1" x14ac:dyDescent="0.25">
      <c r="A3169" s="1">
        <v>0</v>
      </c>
      <c r="B3169" s="9" t="s">
        <v>5064</v>
      </c>
      <c r="C3169" t="s">
        <v>18</v>
      </c>
      <c r="D3169" s="10">
        <v>44379</v>
      </c>
    </row>
    <row r="3170" spans="1:4" x14ac:dyDescent="0.25">
      <c r="A3170" s="1">
        <v>8</v>
      </c>
      <c r="B3170" s="9" t="s">
        <v>5065</v>
      </c>
      <c r="C3170" t="s">
        <v>18</v>
      </c>
      <c r="D3170" s="10">
        <v>44478</v>
      </c>
    </row>
    <row r="3171" spans="1:4" x14ac:dyDescent="0.25">
      <c r="A3171" s="1">
        <v>7</v>
      </c>
      <c r="B3171" s="9" t="s">
        <v>5065</v>
      </c>
      <c r="C3171" t="s">
        <v>18</v>
      </c>
      <c r="D3171" s="10">
        <v>44334</v>
      </c>
    </row>
    <row r="3172" spans="1:4" hidden="1" x14ac:dyDescent="0.25">
      <c r="A3172" s="1">
        <v>7</v>
      </c>
      <c r="B3172" s="9" t="s">
        <v>5065</v>
      </c>
      <c r="C3172" t="s">
        <v>143</v>
      </c>
      <c r="D3172" s="10">
        <v>43629</v>
      </c>
    </row>
    <row r="3173" spans="1:4" x14ac:dyDescent="0.25">
      <c r="A3173" s="1">
        <v>6</v>
      </c>
      <c r="B3173" s="9" t="s">
        <v>5065</v>
      </c>
      <c r="C3173" t="s">
        <v>18</v>
      </c>
      <c r="D3173" s="10">
        <v>44379</v>
      </c>
    </row>
    <row r="3174" spans="1:4" x14ac:dyDescent="0.25">
      <c r="A3174" s="1">
        <v>7</v>
      </c>
      <c r="B3174" s="9" t="s">
        <v>5065</v>
      </c>
      <c r="C3174" t="s">
        <v>18</v>
      </c>
      <c r="D3174" s="10">
        <v>44245</v>
      </c>
    </row>
    <row r="3175" spans="1:4" x14ac:dyDescent="0.25">
      <c r="A3175" s="1">
        <v>8</v>
      </c>
      <c r="B3175" s="9" t="s">
        <v>5065</v>
      </c>
      <c r="C3175" t="s">
        <v>18</v>
      </c>
      <c r="D3175" s="10">
        <v>44425</v>
      </c>
    </row>
    <row r="3176" spans="1:4" x14ac:dyDescent="0.25">
      <c r="A3176" s="1">
        <v>6</v>
      </c>
      <c r="B3176" s="9" t="s">
        <v>5065</v>
      </c>
      <c r="C3176" t="s">
        <v>18</v>
      </c>
      <c r="D3176" s="10">
        <v>44286</v>
      </c>
    </row>
    <row r="3177" spans="1:4" x14ac:dyDescent="0.25">
      <c r="A3177" s="1">
        <v>7</v>
      </c>
      <c r="B3177" s="9" t="s">
        <v>5065</v>
      </c>
      <c r="C3177" t="s">
        <v>18</v>
      </c>
      <c r="D3177" s="10">
        <v>44371</v>
      </c>
    </row>
    <row r="3178" spans="1:4" hidden="1" x14ac:dyDescent="0.25">
      <c r="A3178" s="1">
        <v>7</v>
      </c>
      <c r="B3178" s="9" t="s">
        <v>5065</v>
      </c>
      <c r="C3178" t="s">
        <v>18</v>
      </c>
      <c r="D3178" s="10">
        <v>44092</v>
      </c>
    </row>
    <row r="3179" spans="1:4" hidden="1" x14ac:dyDescent="0.25">
      <c r="A3179" s="1">
        <v>6</v>
      </c>
      <c r="B3179" s="9" t="s">
        <v>5065</v>
      </c>
      <c r="C3179" t="s">
        <v>143</v>
      </c>
      <c r="D3179" s="10">
        <v>43441</v>
      </c>
    </row>
    <row r="3180" spans="1:4" hidden="1" x14ac:dyDescent="0.25">
      <c r="A3180" s="1">
        <v>6</v>
      </c>
      <c r="B3180" s="9" t="s">
        <v>5065</v>
      </c>
      <c r="C3180" t="s">
        <v>18</v>
      </c>
      <c r="D3180" s="10">
        <v>44082</v>
      </c>
    </row>
    <row r="3181" spans="1:4" x14ac:dyDescent="0.25">
      <c r="A3181" s="1">
        <v>7</v>
      </c>
      <c r="B3181" s="9" t="s">
        <v>5065</v>
      </c>
      <c r="C3181" t="s">
        <v>18</v>
      </c>
      <c r="D3181" s="10">
        <v>44550</v>
      </c>
    </row>
    <row r="3182" spans="1:4" x14ac:dyDescent="0.25">
      <c r="A3182" s="1">
        <v>6</v>
      </c>
      <c r="B3182" s="9" t="s">
        <v>5065</v>
      </c>
      <c r="C3182" t="s">
        <v>18</v>
      </c>
      <c r="D3182" s="10">
        <v>44216</v>
      </c>
    </row>
    <row r="3183" spans="1:4" hidden="1" x14ac:dyDescent="0.25">
      <c r="A3183" s="1">
        <v>9</v>
      </c>
      <c r="B3183" s="9" t="s">
        <v>5065</v>
      </c>
      <c r="C3183" t="s">
        <v>18</v>
      </c>
      <c r="D3183" s="10">
        <v>43956</v>
      </c>
    </row>
    <row r="3184" spans="1:4" hidden="1" x14ac:dyDescent="0.25">
      <c r="A3184" s="1">
        <v>0</v>
      </c>
      <c r="B3184" s="9" t="s">
        <v>5064</v>
      </c>
      <c r="C3184" t="s">
        <v>18</v>
      </c>
      <c r="D3184" s="10">
        <v>44340</v>
      </c>
    </row>
    <row r="3185" spans="1:4" x14ac:dyDescent="0.25">
      <c r="A3185" s="1">
        <v>6</v>
      </c>
      <c r="B3185" s="9" t="s">
        <v>5065</v>
      </c>
      <c r="C3185" t="s">
        <v>18</v>
      </c>
      <c r="D3185" s="10">
        <v>44313</v>
      </c>
    </row>
    <row r="3186" spans="1:4" x14ac:dyDescent="0.25">
      <c r="A3186" s="1">
        <v>7</v>
      </c>
      <c r="B3186" s="9" t="s">
        <v>5065</v>
      </c>
      <c r="C3186" t="s">
        <v>18</v>
      </c>
      <c r="D3186" s="10">
        <v>44445</v>
      </c>
    </row>
    <row r="3187" spans="1:4" hidden="1" x14ac:dyDescent="0.25">
      <c r="A3187" s="1">
        <v>6</v>
      </c>
      <c r="B3187" s="9" t="s">
        <v>5065</v>
      </c>
      <c r="C3187" t="s">
        <v>18</v>
      </c>
      <c r="D3187" s="10">
        <v>43404</v>
      </c>
    </row>
    <row r="3188" spans="1:4" x14ac:dyDescent="0.25">
      <c r="A3188" s="1">
        <v>9</v>
      </c>
      <c r="B3188" s="9" t="s">
        <v>5065</v>
      </c>
      <c r="C3188" t="s">
        <v>18</v>
      </c>
      <c r="D3188" s="10">
        <v>44364</v>
      </c>
    </row>
    <row r="3189" spans="1:4" hidden="1" x14ac:dyDescent="0.25">
      <c r="A3189" s="1">
        <v>1</v>
      </c>
      <c r="B3189" s="9" t="s">
        <v>5064</v>
      </c>
      <c r="C3189" t="s">
        <v>18</v>
      </c>
      <c r="D3189" s="10">
        <v>44106</v>
      </c>
    </row>
    <row r="3190" spans="1:4" hidden="1" x14ac:dyDescent="0.25">
      <c r="A3190" s="1">
        <v>2</v>
      </c>
      <c r="B3190" s="9" t="s">
        <v>5064</v>
      </c>
      <c r="C3190" t="s">
        <v>143</v>
      </c>
      <c r="D3190" s="10">
        <v>43438</v>
      </c>
    </row>
    <row r="3191" spans="1:4" hidden="1" x14ac:dyDescent="0.25">
      <c r="A3191" s="1">
        <v>6</v>
      </c>
      <c r="B3191" s="9" t="s">
        <v>5065</v>
      </c>
      <c r="C3191" t="s">
        <v>143</v>
      </c>
      <c r="D3191" s="10">
        <v>43393</v>
      </c>
    </row>
    <row r="3192" spans="1:4" hidden="1" x14ac:dyDescent="0.25">
      <c r="A3192" s="1">
        <v>7</v>
      </c>
      <c r="B3192" s="9" t="s">
        <v>5065</v>
      </c>
      <c r="C3192" t="s">
        <v>143</v>
      </c>
      <c r="D3192" s="10">
        <v>43429</v>
      </c>
    </row>
    <row r="3193" spans="1:4" x14ac:dyDescent="0.25">
      <c r="A3193" s="1">
        <v>9</v>
      </c>
      <c r="B3193" s="9" t="s">
        <v>5065</v>
      </c>
      <c r="C3193" t="s">
        <v>18</v>
      </c>
      <c r="D3193" s="10">
        <v>44372</v>
      </c>
    </row>
    <row r="3194" spans="1:4" x14ac:dyDescent="0.25">
      <c r="A3194" s="1">
        <v>8</v>
      </c>
      <c r="B3194" s="9" t="s">
        <v>5065</v>
      </c>
      <c r="C3194" t="s">
        <v>18</v>
      </c>
      <c r="D3194" s="10">
        <v>44473</v>
      </c>
    </row>
    <row r="3195" spans="1:4" x14ac:dyDescent="0.25">
      <c r="A3195" s="1">
        <v>8</v>
      </c>
      <c r="B3195" s="9" t="s">
        <v>5065</v>
      </c>
      <c r="C3195" t="s">
        <v>18</v>
      </c>
      <c r="D3195" s="10">
        <v>44433</v>
      </c>
    </row>
    <row r="3196" spans="1:4" x14ac:dyDescent="0.25">
      <c r="A3196" s="1">
        <v>9</v>
      </c>
      <c r="B3196" s="9" t="s">
        <v>5065</v>
      </c>
      <c r="C3196" t="s">
        <v>18</v>
      </c>
      <c r="D3196" s="10">
        <v>44328</v>
      </c>
    </row>
    <row r="3197" spans="1:4" hidden="1" x14ac:dyDescent="0.25">
      <c r="A3197" s="1">
        <v>0</v>
      </c>
      <c r="B3197" s="9" t="s">
        <v>5064</v>
      </c>
      <c r="C3197" t="s">
        <v>143</v>
      </c>
      <c r="D3197" s="10">
        <v>43394</v>
      </c>
    </row>
    <row r="3198" spans="1:4" hidden="1" x14ac:dyDescent="0.25">
      <c r="A3198" s="1">
        <v>1</v>
      </c>
      <c r="B3198" s="9" t="s">
        <v>5064</v>
      </c>
      <c r="C3198" t="s">
        <v>18</v>
      </c>
      <c r="D3198" s="10">
        <v>44134</v>
      </c>
    </row>
    <row r="3199" spans="1:4" hidden="1" x14ac:dyDescent="0.25">
      <c r="A3199" s="1">
        <v>3</v>
      </c>
      <c r="B3199" s="9" t="s">
        <v>5064</v>
      </c>
      <c r="C3199" t="s">
        <v>18</v>
      </c>
      <c r="D3199" s="10">
        <v>44372</v>
      </c>
    </row>
    <row r="3200" spans="1:4" hidden="1" x14ac:dyDescent="0.25">
      <c r="A3200" s="1">
        <v>6</v>
      </c>
      <c r="B3200" s="9" t="s">
        <v>5065</v>
      </c>
      <c r="C3200" t="s">
        <v>143</v>
      </c>
      <c r="D3200" s="10">
        <v>43441</v>
      </c>
    </row>
    <row r="3201" spans="1:4" hidden="1" x14ac:dyDescent="0.25">
      <c r="A3201" s="1">
        <v>6</v>
      </c>
      <c r="B3201" s="9" t="s">
        <v>5065</v>
      </c>
      <c r="C3201" t="s">
        <v>18</v>
      </c>
      <c r="D3201" s="10">
        <v>43754</v>
      </c>
    </row>
    <row r="3202" spans="1:4" x14ac:dyDescent="0.25">
      <c r="A3202" s="1">
        <v>8</v>
      </c>
      <c r="B3202" s="9" t="s">
        <v>5065</v>
      </c>
      <c r="C3202" t="s">
        <v>18</v>
      </c>
      <c r="D3202" s="10">
        <v>44328</v>
      </c>
    </row>
    <row r="3203" spans="1:4" x14ac:dyDescent="0.25">
      <c r="A3203" s="1">
        <v>6</v>
      </c>
      <c r="B3203" s="9" t="s">
        <v>5065</v>
      </c>
      <c r="C3203" t="s">
        <v>18</v>
      </c>
      <c r="D3203" s="10">
        <v>44247</v>
      </c>
    </row>
    <row r="3204" spans="1:4" hidden="1" x14ac:dyDescent="0.25">
      <c r="A3204" s="1">
        <v>8</v>
      </c>
      <c r="B3204" s="9" t="s">
        <v>5065</v>
      </c>
      <c r="C3204" t="s">
        <v>143</v>
      </c>
      <c r="D3204" s="10">
        <v>43453</v>
      </c>
    </row>
    <row r="3205" spans="1:4" hidden="1" x14ac:dyDescent="0.25">
      <c r="A3205" s="1">
        <v>6</v>
      </c>
      <c r="B3205" s="9" t="s">
        <v>5065</v>
      </c>
      <c r="C3205" t="s">
        <v>143</v>
      </c>
      <c r="D3205" s="10">
        <v>43392</v>
      </c>
    </row>
    <row r="3206" spans="1:4" hidden="1" x14ac:dyDescent="0.25">
      <c r="A3206" s="1">
        <v>7</v>
      </c>
      <c r="B3206" s="9"/>
      <c r="C3206" t="s">
        <v>143</v>
      </c>
      <c r="D3206" s="10">
        <v>44280</v>
      </c>
    </row>
    <row r="3207" spans="1:4" x14ac:dyDescent="0.25">
      <c r="A3207" s="1">
        <v>6</v>
      </c>
      <c r="B3207" s="9" t="s">
        <v>5065</v>
      </c>
      <c r="C3207" t="s">
        <v>18</v>
      </c>
      <c r="D3207" s="10">
        <v>44314</v>
      </c>
    </row>
    <row r="3208" spans="1:4" x14ac:dyDescent="0.25">
      <c r="A3208" s="1">
        <v>6</v>
      </c>
      <c r="B3208" s="9" t="s">
        <v>5065</v>
      </c>
      <c r="C3208" t="s">
        <v>18</v>
      </c>
      <c r="D3208" s="10">
        <v>44298</v>
      </c>
    </row>
    <row r="3209" spans="1:4" x14ac:dyDescent="0.25">
      <c r="A3209" s="1">
        <v>7</v>
      </c>
      <c r="B3209" s="9" t="s">
        <v>5065</v>
      </c>
      <c r="C3209" t="s">
        <v>18</v>
      </c>
      <c r="D3209" s="10">
        <v>44364</v>
      </c>
    </row>
    <row r="3210" spans="1:4" hidden="1" x14ac:dyDescent="0.25">
      <c r="A3210" s="1">
        <v>6</v>
      </c>
      <c r="B3210" s="9"/>
      <c r="C3210" t="s">
        <v>143</v>
      </c>
      <c r="D3210" s="10">
        <v>44277</v>
      </c>
    </row>
    <row r="3211" spans="1:4" x14ac:dyDescent="0.25">
      <c r="A3211" s="1">
        <v>8</v>
      </c>
      <c r="B3211" s="9" t="s">
        <v>5065</v>
      </c>
      <c r="C3211" t="s">
        <v>18</v>
      </c>
      <c r="D3211" s="10">
        <v>44496</v>
      </c>
    </row>
    <row r="3212" spans="1:4" x14ac:dyDescent="0.25">
      <c r="A3212" s="1">
        <v>9</v>
      </c>
      <c r="B3212" s="9" t="s">
        <v>5065</v>
      </c>
      <c r="C3212" t="s">
        <v>18</v>
      </c>
      <c r="D3212" s="10">
        <v>44231</v>
      </c>
    </row>
    <row r="3213" spans="1:4" hidden="1" x14ac:dyDescent="0.25">
      <c r="A3213" s="1">
        <v>0</v>
      </c>
      <c r="B3213" s="9"/>
      <c r="C3213" t="s">
        <v>143</v>
      </c>
      <c r="D3213" s="10">
        <v>44315</v>
      </c>
    </row>
    <row r="3214" spans="1:4" x14ac:dyDescent="0.25">
      <c r="A3214" s="1">
        <v>7</v>
      </c>
      <c r="B3214" s="9" t="s">
        <v>5065</v>
      </c>
      <c r="C3214" t="s">
        <v>18</v>
      </c>
      <c r="D3214" s="10">
        <v>44509</v>
      </c>
    </row>
    <row r="3215" spans="1:4" x14ac:dyDescent="0.25">
      <c r="A3215" s="1">
        <v>9</v>
      </c>
      <c r="B3215" s="9" t="s">
        <v>5065</v>
      </c>
      <c r="C3215" t="s">
        <v>18</v>
      </c>
      <c r="D3215" s="10">
        <v>44395</v>
      </c>
    </row>
    <row r="3216" spans="1:4" hidden="1" x14ac:dyDescent="0.25">
      <c r="A3216" s="1">
        <v>8</v>
      </c>
      <c r="B3216" s="9" t="s">
        <v>5065</v>
      </c>
      <c r="C3216" t="s">
        <v>18</v>
      </c>
      <c r="D3216" s="10">
        <v>44127</v>
      </c>
    </row>
    <row r="3217" spans="1:4" x14ac:dyDescent="0.25">
      <c r="A3217" s="1">
        <v>8</v>
      </c>
      <c r="B3217" s="9" t="s">
        <v>5065</v>
      </c>
      <c r="C3217" t="s">
        <v>18</v>
      </c>
      <c r="D3217" s="10">
        <v>44391</v>
      </c>
    </row>
    <row r="3218" spans="1:4" hidden="1" x14ac:dyDescent="0.25">
      <c r="A3218" s="1">
        <v>0</v>
      </c>
      <c r="B3218" s="9" t="s">
        <v>5064</v>
      </c>
      <c r="C3218" t="s">
        <v>18</v>
      </c>
      <c r="D3218" s="10">
        <v>44104</v>
      </c>
    </row>
    <row r="3219" spans="1:4" x14ac:dyDescent="0.25">
      <c r="A3219" s="1">
        <v>6</v>
      </c>
      <c r="B3219" s="9" t="s">
        <v>5065</v>
      </c>
      <c r="C3219" t="s">
        <v>18</v>
      </c>
      <c r="D3219" s="10">
        <v>44474</v>
      </c>
    </row>
    <row r="3220" spans="1:4" x14ac:dyDescent="0.25">
      <c r="A3220" s="1">
        <v>6</v>
      </c>
      <c r="B3220" s="9" t="s">
        <v>5065</v>
      </c>
      <c r="C3220" t="s">
        <v>18</v>
      </c>
      <c r="D3220" s="10">
        <v>44327</v>
      </c>
    </row>
    <row r="3221" spans="1:4" x14ac:dyDescent="0.25">
      <c r="A3221" s="1">
        <v>6</v>
      </c>
      <c r="B3221" s="9" t="s">
        <v>5065</v>
      </c>
      <c r="C3221" t="s">
        <v>18</v>
      </c>
      <c r="D3221" s="10">
        <v>44488</v>
      </c>
    </row>
    <row r="3222" spans="1:4" hidden="1" x14ac:dyDescent="0.25">
      <c r="A3222" s="1">
        <v>6</v>
      </c>
      <c r="B3222" s="9" t="s">
        <v>5065</v>
      </c>
      <c r="C3222" t="s">
        <v>143</v>
      </c>
      <c r="D3222" s="10">
        <v>43453</v>
      </c>
    </row>
    <row r="3223" spans="1:4" x14ac:dyDescent="0.25">
      <c r="A3223" s="1">
        <v>6</v>
      </c>
      <c r="B3223" s="9" t="s">
        <v>5065</v>
      </c>
      <c r="C3223" t="s">
        <v>18</v>
      </c>
      <c r="D3223" s="10">
        <v>44286</v>
      </c>
    </row>
    <row r="3224" spans="1:4" x14ac:dyDescent="0.25">
      <c r="A3224" s="1">
        <v>7</v>
      </c>
      <c r="B3224" s="9" t="s">
        <v>5065</v>
      </c>
      <c r="C3224" t="s">
        <v>18</v>
      </c>
      <c r="D3224" s="10">
        <v>44261</v>
      </c>
    </row>
    <row r="3225" spans="1:4" hidden="1" x14ac:dyDescent="0.25">
      <c r="A3225" s="1">
        <v>9</v>
      </c>
      <c r="B3225" s="9" t="s">
        <v>5065</v>
      </c>
      <c r="C3225" t="s">
        <v>18</v>
      </c>
      <c r="D3225" s="10">
        <v>44114</v>
      </c>
    </row>
    <row r="3226" spans="1:4" hidden="1" x14ac:dyDescent="0.25">
      <c r="A3226" s="1">
        <v>6</v>
      </c>
      <c r="B3226" s="9" t="s">
        <v>5065</v>
      </c>
      <c r="C3226" t="s">
        <v>18</v>
      </c>
      <c r="D3226" s="10">
        <v>44082</v>
      </c>
    </row>
    <row r="3227" spans="1:4" hidden="1" x14ac:dyDescent="0.25">
      <c r="A3227" s="1">
        <v>6</v>
      </c>
      <c r="B3227" s="9" t="s">
        <v>5065</v>
      </c>
      <c r="C3227" t="s">
        <v>18</v>
      </c>
      <c r="D3227" s="10">
        <v>44131</v>
      </c>
    </row>
    <row r="3228" spans="1:4" x14ac:dyDescent="0.25">
      <c r="A3228" s="1">
        <v>6</v>
      </c>
      <c r="B3228" s="9" t="s">
        <v>5065</v>
      </c>
      <c r="C3228" t="s">
        <v>18</v>
      </c>
      <c r="D3228" s="10">
        <v>44362</v>
      </c>
    </row>
    <row r="3229" spans="1:4" hidden="1" x14ac:dyDescent="0.25">
      <c r="A3229" s="1">
        <v>7</v>
      </c>
      <c r="B3229" s="9"/>
      <c r="C3229" t="s">
        <v>143</v>
      </c>
      <c r="D3229" s="10">
        <v>44377</v>
      </c>
    </row>
    <row r="3230" spans="1:4" hidden="1" x14ac:dyDescent="0.25">
      <c r="A3230" s="1">
        <v>8</v>
      </c>
      <c r="B3230" s="9"/>
      <c r="C3230" t="s">
        <v>143</v>
      </c>
      <c r="D3230" s="10">
        <v>44367</v>
      </c>
    </row>
    <row r="3231" spans="1:4" hidden="1" x14ac:dyDescent="0.25">
      <c r="A3231" s="1">
        <v>0</v>
      </c>
      <c r="B3231" s="9" t="s">
        <v>5064</v>
      </c>
      <c r="C3231" t="s">
        <v>18</v>
      </c>
      <c r="D3231" s="10">
        <v>44375</v>
      </c>
    </row>
    <row r="3232" spans="1:4" x14ac:dyDescent="0.25">
      <c r="A3232" s="1">
        <v>7</v>
      </c>
      <c r="B3232" s="9" t="s">
        <v>5065</v>
      </c>
      <c r="C3232" t="s">
        <v>18</v>
      </c>
      <c r="D3232" s="10">
        <v>44431</v>
      </c>
    </row>
    <row r="3233" spans="1:4" x14ac:dyDescent="0.25">
      <c r="A3233" s="1">
        <v>6</v>
      </c>
      <c r="B3233" s="9" t="s">
        <v>5065</v>
      </c>
      <c r="C3233" t="s">
        <v>18</v>
      </c>
      <c r="D3233" s="10">
        <v>44280</v>
      </c>
    </row>
    <row r="3234" spans="1:4" hidden="1" x14ac:dyDescent="0.25">
      <c r="A3234" s="1">
        <v>6</v>
      </c>
      <c r="B3234" s="9" t="s">
        <v>5065</v>
      </c>
      <c r="C3234" t="s">
        <v>143</v>
      </c>
      <c r="D3234" s="10">
        <v>43514</v>
      </c>
    </row>
    <row r="3235" spans="1:4" x14ac:dyDescent="0.25">
      <c r="A3235" s="1">
        <v>6</v>
      </c>
      <c r="B3235" s="9" t="s">
        <v>5065</v>
      </c>
      <c r="C3235" t="s">
        <v>18</v>
      </c>
      <c r="D3235" s="10">
        <v>44405</v>
      </c>
    </row>
    <row r="3236" spans="1:4" hidden="1" x14ac:dyDescent="0.25">
      <c r="A3236" s="1">
        <v>7</v>
      </c>
      <c r="B3236" s="9" t="s">
        <v>5065</v>
      </c>
      <c r="C3236" t="s">
        <v>143</v>
      </c>
      <c r="D3236" s="10">
        <v>43698</v>
      </c>
    </row>
    <row r="3237" spans="1:4" x14ac:dyDescent="0.25">
      <c r="A3237" s="1">
        <v>7</v>
      </c>
      <c r="B3237" s="9" t="s">
        <v>5065</v>
      </c>
      <c r="C3237" t="s">
        <v>18</v>
      </c>
      <c r="D3237" s="10">
        <v>44202</v>
      </c>
    </row>
    <row r="3238" spans="1:4" x14ac:dyDescent="0.25">
      <c r="A3238" s="1">
        <v>6</v>
      </c>
      <c r="B3238" s="9" t="s">
        <v>5065</v>
      </c>
      <c r="C3238" t="s">
        <v>18</v>
      </c>
      <c r="D3238" s="10">
        <v>44201</v>
      </c>
    </row>
    <row r="3239" spans="1:4" x14ac:dyDescent="0.25">
      <c r="A3239" s="1">
        <v>9</v>
      </c>
      <c r="B3239" s="9" t="s">
        <v>5065</v>
      </c>
      <c r="C3239" t="s">
        <v>18</v>
      </c>
      <c r="D3239" s="10">
        <v>44263</v>
      </c>
    </row>
    <row r="3240" spans="1:4" x14ac:dyDescent="0.25">
      <c r="A3240" s="1">
        <v>6</v>
      </c>
      <c r="B3240" s="9" t="s">
        <v>5065</v>
      </c>
      <c r="C3240" t="s">
        <v>18</v>
      </c>
      <c r="D3240" s="10">
        <v>44363</v>
      </c>
    </row>
    <row r="3241" spans="1:4" x14ac:dyDescent="0.25">
      <c r="A3241" s="1">
        <v>7</v>
      </c>
      <c r="B3241" s="9" t="s">
        <v>5065</v>
      </c>
      <c r="C3241" t="s">
        <v>18</v>
      </c>
      <c r="D3241" s="10">
        <v>44506</v>
      </c>
    </row>
    <row r="3242" spans="1:4" x14ac:dyDescent="0.25">
      <c r="A3242" s="1">
        <v>6</v>
      </c>
      <c r="B3242" s="9" t="s">
        <v>5065</v>
      </c>
      <c r="C3242" t="s">
        <v>18</v>
      </c>
      <c r="D3242" s="10">
        <v>44238</v>
      </c>
    </row>
    <row r="3243" spans="1:4" x14ac:dyDescent="0.25">
      <c r="A3243" s="1">
        <v>8</v>
      </c>
      <c r="B3243" s="9" t="s">
        <v>5065</v>
      </c>
      <c r="C3243" t="s">
        <v>18</v>
      </c>
      <c r="D3243" s="10">
        <v>44348</v>
      </c>
    </row>
    <row r="3244" spans="1:4" x14ac:dyDescent="0.25">
      <c r="A3244" s="1">
        <v>6</v>
      </c>
      <c r="B3244" s="9" t="s">
        <v>5065</v>
      </c>
      <c r="C3244" t="s">
        <v>18</v>
      </c>
      <c r="D3244" s="10">
        <v>44496</v>
      </c>
    </row>
    <row r="3245" spans="1:4" hidden="1" x14ac:dyDescent="0.25">
      <c r="A3245" s="1">
        <v>7</v>
      </c>
      <c r="B3245" s="9"/>
      <c r="C3245" t="s">
        <v>143</v>
      </c>
      <c r="D3245" s="10">
        <v>44344</v>
      </c>
    </row>
    <row r="3246" spans="1:4" x14ac:dyDescent="0.25">
      <c r="A3246" s="1">
        <v>8</v>
      </c>
      <c r="B3246" s="9" t="s">
        <v>5065</v>
      </c>
      <c r="C3246" t="s">
        <v>18</v>
      </c>
      <c r="D3246" s="10">
        <v>44461</v>
      </c>
    </row>
    <row r="3247" spans="1:4" hidden="1" x14ac:dyDescent="0.25">
      <c r="A3247" s="1">
        <v>9</v>
      </c>
      <c r="B3247" s="9"/>
      <c r="C3247" t="s">
        <v>143</v>
      </c>
      <c r="D3247" s="10">
        <v>44372</v>
      </c>
    </row>
    <row r="3248" spans="1:4" hidden="1" x14ac:dyDescent="0.25">
      <c r="A3248" s="1">
        <v>0</v>
      </c>
      <c r="B3248" s="9"/>
      <c r="C3248" t="s">
        <v>143</v>
      </c>
      <c r="D3248" s="10">
        <v>44367</v>
      </c>
    </row>
    <row r="3249" spans="1:4" hidden="1" x14ac:dyDescent="0.25">
      <c r="A3249" s="1">
        <v>1</v>
      </c>
      <c r="B3249" s="9" t="s">
        <v>5064</v>
      </c>
      <c r="C3249" t="s">
        <v>18</v>
      </c>
      <c r="D3249" s="10">
        <v>44438</v>
      </c>
    </row>
    <row r="3250" spans="1:4" hidden="1" x14ac:dyDescent="0.25">
      <c r="A3250" s="1">
        <v>2</v>
      </c>
      <c r="B3250" s="9" t="s">
        <v>5064</v>
      </c>
      <c r="C3250" t="s">
        <v>18</v>
      </c>
      <c r="D3250" s="10">
        <v>44232</v>
      </c>
    </row>
    <row r="3251" spans="1:4" x14ac:dyDescent="0.25">
      <c r="A3251" s="1">
        <v>6</v>
      </c>
      <c r="B3251" s="9" t="s">
        <v>5065</v>
      </c>
      <c r="C3251" t="s">
        <v>18</v>
      </c>
      <c r="D3251" s="10">
        <v>44540</v>
      </c>
    </row>
    <row r="3252" spans="1:4" x14ac:dyDescent="0.25">
      <c r="A3252" s="1">
        <v>6</v>
      </c>
      <c r="B3252" s="9" t="s">
        <v>5065</v>
      </c>
      <c r="C3252" t="s">
        <v>18</v>
      </c>
      <c r="D3252" s="10">
        <v>44233</v>
      </c>
    </row>
    <row r="3253" spans="1:4" x14ac:dyDescent="0.25">
      <c r="A3253" s="1">
        <v>7</v>
      </c>
      <c r="B3253" s="9" t="s">
        <v>5065</v>
      </c>
      <c r="C3253" t="s">
        <v>18</v>
      </c>
      <c r="D3253" s="10">
        <v>44405</v>
      </c>
    </row>
    <row r="3254" spans="1:4" x14ac:dyDescent="0.25">
      <c r="A3254" s="1">
        <v>8</v>
      </c>
      <c r="B3254" s="9" t="s">
        <v>5065</v>
      </c>
      <c r="C3254" t="s">
        <v>18</v>
      </c>
      <c r="D3254" s="10">
        <v>44320</v>
      </c>
    </row>
    <row r="3255" spans="1:4" x14ac:dyDescent="0.25">
      <c r="A3255" s="1">
        <v>6</v>
      </c>
      <c r="B3255" s="9" t="s">
        <v>5065</v>
      </c>
      <c r="C3255" t="s">
        <v>18</v>
      </c>
      <c r="D3255" s="10">
        <v>44285</v>
      </c>
    </row>
    <row r="3256" spans="1:4" x14ac:dyDescent="0.25">
      <c r="A3256" s="1">
        <v>9</v>
      </c>
      <c r="B3256" s="9" t="s">
        <v>5065</v>
      </c>
      <c r="C3256" t="s">
        <v>18</v>
      </c>
      <c r="D3256" s="10">
        <v>44461</v>
      </c>
    </row>
    <row r="3257" spans="1:4" hidden="1" x14ac:dyDescent="0.25">
      <c r="A3257" s="1">
        <v>0</v>
      </c>
      <c r="B3257" s="9"/>
      <c r="C3257" t="s">
        <v>143</v>
      </c>
      <c r="D3257" s="10">
        <v>44312</v>
      </c>
    </row>
    <row r="3258" spans="1:4" hidden="1" x14ac:dyDescent="0.25">
      <c r="A3258" s="1">
        <v>6</v>
      </c>
      <c r="B3258" s="9" t="s">
        <v>5065</v>
      </c>
      <c r="C3258" t="s">
        <v>143</v>
      </c>
      <c r="D3258" s="10">
        <v>43628</v>
      </c>
    </row>
    <row r="3259" spans="1:4" hidden="1" x14ac:dyDescent="0.25">
      <c r="A3259" s="1">
        <v>0</v>
      </c>
      <c r="B3259" s="9" t="s">
        <v>5064</v>
      </c>
      <c r="C3259" t="s">
        <v>18</v>
      </c>
      <c r="D3259" s="10">
        <v>44210</v>
      </c>
    </row>
    <row r="3260" spans="1:4" x14ac:dyDescent="0.25">
      <c r="A3260" s="1">
        <v>6</v>
      </c>
      <c r="B3260" s="9" t="s">
        <v>5065</v>
      </c>
      <c r="C3260" t="s">
        <v>18</v>
      </c>
      <c r="D3260" s="10">
        <v>44367</v>
      </c>
    </row>
    <row r="3261" spans="1:4" x14ac:dyDescent="0.25">
      <c r="A3261" s="1">
        <v>7</v>
      </c>
      <c r="B3261" s="9" t="s">
        <v>5065</v>
      </c>
      <c r="C3261" t="s">
        <v>18</v>
      </c>
      <c r="D3261" s="10">
        <v>44473</v>
      </c>
    </row>
    <row r="3262" spans="1:4" x14ac:dyDescent="0.25">
      <c r="A3262" s="1">
        <v>6</v>
      </c>
      <c r="B3262" s="9" t="s">
        <v>5065</v>
      </c>
      <c r="C3262" t="s">
        <v>18</v>
      </c>
      <c r="D3262" s="10">
        <v>44399</v>
      </c>
    </row>
    <row r="3263" spans="1:4" x14ac:dyDescent="0.25">
      <c r="A3263" s="1">
        <v>7</v>
      </c>
      <c r="B3263" s="9" t="s">
        <v>5065</v>
      </c>
      <c r="C3263" t="s">
        <v>18</v>
      </c>
      <c r="D3263" s="10">
        <v>44246</v>
      </c>
    </row>
    <row r="3264" spans="1:4" x14ac:dyDescent="0.25">
      <c r="A3264" s="1">
        <v>7</v>
      </c>
      <c r="B3264" s="9" t="s">
        <v>5065</v>
      </c>
      <c r="C3264" t="s">
        <v>18</v>
      </c>
      <c r="D3264" s="10">
        <v>44274</v>
      </c>
    </row>
    <row r="3265" spans="1:4" hidden="1" x14ac:dyDescent="0.25">
      <c r="A3265" s="1">
        <v>7</v>
      </c>
      <c r="B3265" s="9" t="s">
        <v>5065</v>
      </c>
      <c r="C3265" t="s">
        <v>143</v>
      </c>
      <c r="D3265" s="10">
        <v>43557</v>
      </c>
    </row>
    <row r="3266" spans="1:4" x14ac:dyDescent="0.25">
      <c r="A3266" s="1">
        <v>7</v>
      </c>
      <c r="B3266" s="9" t="s">
        <v>5065</v>
      </c>
      <c r="C3266" t="s">
        <v>18</v>
      </c>
      <c r="D3266" s="10">
        <v>44371</v>
      </c>
    </row>
    <row r="3267" spans="1:4" hidden="1" x14ac:dyDescent="0.25">
      <c r="A3267" s="1">
        <v>6</v>
      </c>
      <c r="B3267" s="9" t="s">
        <v>5065</v>
      </c>
      <c r="C3267" t="s">
        <v>18</v>
      </c>
      <c r="D3267" s="10">
        <v>43904</v>
      </c>
    </row>
    <row r="3268" spans="1:4" x14ac:dyDescent="0.25">
      <c r="A3268" s="1">
        <v>6</v>
      </c>
      <c r="B3268" s="9" t="s">
        <v>5065</v>
      </c>
      <c r="C3268" t="s">
        <v>18</v>
      </c>
      <c r="D3268" s="10">
        <v>44348</v>
      </c>
    </row>
    <row r="3269" spans="1:4" x14ac:dyDescent="0.25">
      <c r="A3269" s="1">
        <v>8</v>
      </c>
      <c r="B3269" s="9" t="s">
        <v>5065</v>
      </c>
      <c r="C3269" t="s">
        <v>18</v>
      </c>
      <c r="D3269" s="10">
        <v>44279</v>
      </c>
    </row>
    <row r="3270" spans="1:4" x14ac:dyDescent="0.25">
      <c r="A3270" s="1">
        <v>7</v>
      </c>
      <c r="B3270" s="9" t="s">
        <v>5065</v>
      </c>
      <c r="C3270" t="s">
        <v>18</v>
      </c>
      <c r="D3270" s="10">
        <v>44369</v>
      </c>
    </row>
    <row r="3271" spans="1:4" hidden="1" x14ac:dyDescent="0.25">
      <c r="A3271" s="1">
        <v>7</v>
      </c>
      <c r="B3271" s="9" t="s">
        <v>5065</v>
      </c>
      <c r="C3271" t="s">
        <v>18</v>
      </c>
      <c r="D3271" s="10">
        <v>43938</v>
      </c>
    </row>
    <row r="3272" spans="1:4" hidden="1" x14ac:dyDescent="0.25">
      <c r="A3272" s="1">
        <v>8</v>
      </c>
      <c r="B3272" s="9" t="s">
        <v>5065</v>
      </c>
      <c r="C3272" t="s">
        <v>18</v>
      </c>
      <c r="D3272" s="10">
        <v>43890</v>
      </c>
    </row>
    <row r="3273" spans="1:4" x14ac:dyDescent="0.25">
      <c r="A3273" s="1">
        <v>8</v>
      </c>
      <c r="B3273" s="9" t="s">
        <v>5065</v>
      </c>
      <c r="C3273" t="s">
        <v>18</v>
      </c>
      <c r="D3273" s="10">
        <v>44286</v>
      </c>
    </row>
    <row r="3274" spans="1:4" x14ac:dyDescent="0.25">
      <c r="A3274" s="1">
        <v>9</v>
      </c>
      <c r="B3274" s="9" t="s">
        <v>5065</v>
      </c>
      <c r="C3274" t="s">
        <v>18</v>
      </c>
      <c r="D3274" s="10">
        <v>44403</v>
      </c>
    </row>
    <row r="3275" spans="1:4" hidden="1" x14ac:dyDescent="0.25">
      <c r="A3275" s="1">
        <v>0</v>
      </c>
      <c r="B3275" s="9" t="s">
        <v>5064</v>
      </c>
      <c r="C3275" t="s">
        <v>143</v>
      </c>
      <c r="D3275" s="10">
        <v>43584</v>
      </c>
    </row>
    <row r="3276" spans="1:4" hidden="1" x14ac:dyDescent="0.25">
      <c r="A3276" s="1">
        <v>1</v>
      </c>
      <c r="B3276" s="9" t="s">
        <v>5064</v>
      </c>
      <c r="C3276" t="s">
        <v>18</v>
      </c>
      <c r="D3276" s="10">
        <v>44298</v>
      </c>
    </row>
    <row r="3277" spans="1:4" hidden="1" x14ac:dyDescent="0.25">
      <c r="A3277" s="1">
        <v>2</v>
      </c>
      <c r="B3277" s="9" t="s">
        <v>5064</v>
      </c>
      <c r="C3277" t="s">
        <v>18</v>
      </c>
      <c r="D3277" s="10">
        <v>44035</v>
      </c>
    </row>
    <row r="3278" spans="1:4" x14ac:dyDescent="0.25">
      <c r="A3278" s="1">
        <v>6</v>
      </c>
      <c r="B3278" s="9" t="s">
        <v>5065</v>
      </c>
      <c r="C3278" t="s">
        <v>18</v>
      </c>
      <c r="D3278" s="10">
        <v>44348</v>
      </c>
    </row>
    <row r="3279" spans="1:4" hidden="1" x14ac:dyDescent="0.25">
      <c r="A3279" s="1">
        <v>6</v>
      </c>
      <c r="B3279" s="9" t="s">
        <v>5065</v>
      </c>
      <c r="C3279" t="s">
        <v>18</v>
      </c>
      <c r="D3279" s="10">
        <v>44035</v>
      </c>
    </row>
    <row r="3280" spans="1:4" x14ac:dyDescent="0.25">
      <c r="A3280" s="1">
        <v>7</v>
      </c>
      <c r="B3280" s="9" t="s">
        <v>5065</v>
      </c>
      <c r="C3280" t="s">
        <v>18</v>
      </c>
      <c r="D3280" s="10">
        <v>44368</v>
      </c>
    </row>
    <row r="3281" spans="1:4" hidden="1" x14ac:dyDescent="0.25">
      <c r="A3281" s="1">
        <v>9</v>
      </c>
      <c r="B3281" s="9" t="s">
        <v>5065</v>
      </c>
      <c r="C3281" t="s">
        <v>18</v>
      </c>
      <c r="D3281" s="10">
        <v>44167</v>
      </c>
    </row>
    <row r="3282" spans="1:4" hidden="1" x14ac:dyDescent="0.25">
      <c r="A3282" s="1">
        <v>0</v>
      </c>
      <c r="B3282" s="9" t="s">
        <v>5064</v>
      </c>
      <c r="C3282" t="s">
        <v>18</v>
      </c>
      <c r="D3282" s="10">
        <v>44550</v>
      </c>
    </row>
    <row r="3283" spans="1:4" x14ac:dyDescent="0.25">
      <c r="A3283" s="1">
        <v>7</v>
      </c>
      <c r="B3283" s="9" t="s">
        <v>5065</v>
      </c>
      <c r="C3283" t="s">
        <v>18</v>
      </c>
      <c r="D3283" s="10">
        <v>44363</v>
      </c>
    </row>
    <row r="3284" spans="1:4" x14ac:dyDescent="0.25">
      <c r="A3284" s="1">
        <v>9</v>
      </c>
      <c r="B3284" s="9" t="s">
        <v>5065</v>
      </c>
      <c r="C3284" t="s">
        <v>18</v>
      </c>
      <c r="D3284" s="10">
        <v>44377</v>
      </c>
    </row>
    <row r="3285" spans="1:4" x14ac:dyDescent="0.25">
      <c r="A3285" s="1">
        <v>7</v>
      </c>
      <c r="B3285" s="9" t="s">
        <v>5065</v>
      </c>
      <c r="C3285" t="s">
        <v>18</v>
      </c>
      <c r="D3285" s="10">
        <v>44281</v>
      </c>
    </row>
    <row r="3286" spans="1:4" x14ac:dyDescent="0.25">
      <c r="A3286" s="1">
        <v>7</v>
      </c>
      <c r="B3286" s="9" t="s">
        <v>5065</v>
      </c>
      <c r="C3286" t="s">
        <v>18</v>
      </c>
      <c r="D3286" s="10">
        <v>44222</v>
      </c>
    </row>
    <row r="3287" spans="1:4" hidden="1" x14ac:dyDescent="0.25">
      <c r="A3287" s="1">
        <v>6</v>
      </c>
      <c r="B3287" s="9" t="s">
        <v>5065</v>
      </c>
      <c r="C3287" t="s">
        <v>18</v>
      </c>
      <c r="D3287" s="10">
        <v>44131</v>
      </c>
    </row>
    <row r="3288" spans="1:4" x14ac:dyDescent="0.25">
      <c r="A3288" s="1">
        <v>8</v>
      </c>
      <c r="B3288" s="9" t="s">
        <v>5065</v>
      </c>
      <c r="C3288" t="s">
        <v>18</v>
      </c>
      <c r="D3288" s="10">
        <v>44236</v>
      </c>
    </row>
    <row r="3289" spans="1:4" x14ac:dyDescent="0.25">
      <c r="A3289" s="1">
        <v>9</v>
      </c>
      <c r="B3289" s="9" t="s">
        <v>5065</v>
      </c>
      <c r="C3289" t="s">
        <v>18</v>
      </c>
      <c r="D3289" s="10">
        <v>44250</v>
      </c>
    </row>
    <row r="3290" spans="1:4" hidden="1" x14ac:dyDescent="0.25">
      <c r="A3290" s="1">
        <v>0</v>
      </c>
      <c r="B3290" s="9" t="s">
        <v>5064</v>
      </c>
      <c r="C3290" t="s">
        <v>18</v>
      </c>
      <c r="D3290" s="10">
        <v>44489</v>
      </c>
    </row>
    <row r="3291" spans="1:4" hidden="1" x14ac:dyDescent="0.25">
      <c r="A3291" s="1">
        <v>1</v>
      </c>
      <c r="B3291" s="9" t="s">
        <v>5064</v>
      </c>
      <c r="C3291" t="s">
        <v>143</v>
      </c>
      <c r="D3291" s="10">
        <v>44090</v>
      </c>
    </row>
    <row r="3292" spans="1:4" x14ac:dyDescent="0.25">
      <c r="A3292" s="1">
        <v>7</v>
      </c>
      <c r="B3292" s="9" t="s">
        <v>5065</v>
      </c>
      <c r="C3292" t="s">
        <v>18</v>
      </c>
      <c r="D3292" s="10">
        <v>44442</v>
      </c>
    </row>
    <row r="3293" spans="1:4" x14ac:dyDescent="0.25">
      <c r="A3293" s="1">
        <v>6</v>
      </c>
      <c r="B3293" s="9" t="s">
        <v>5065</v>
      </c>
      <c r="C3293" t="s">
        <v>18</v>
      </c>
      <c r="D3293" s="10">
        <v>44399</v>
      </c>
    </row>
    <row r="3294" spans="1:4" x14ac:dyDescent="0.25">
      <c r="A3294" s="1">
        <v>6</v>
      </c>
      <c r="B3294" s="9" t="s">
        <v>5065</v>
      </c>
      <c r="C3294" t="s">
        <v>18</v>
      </c>
      <c r="D3294" s="10">
        <v>44414</v>
      </c>
    </row>
    <row r="3295" spans="1:4" x14ac:dyDescent="0.25">
      <c r="A3295" s="1">
        <v>7</v>
      </c>
      <c r="B3295" s="9" t="s">
        <v>5065</v>
      </c>
      <c r="C3295" t="s">
        <v>18</v>
      </c>
      <c r="D3295" s="10">
        <v>44286</v>
      </c>
    </row>
    <row r="3296" spans="1:4" x14ac:dyDescent="0.25">
      <c r="A3296" s="1">
        <v>8</v>
      </c>
      <c r="B3296" s="9" t="s">
        <v>5065</v>
      </c>
      <c r="C3296" t="s">
        <v>18</v>
      </c>
      <c r="D3296" s="10">
        <v>44462</v>
      </c>
    </row>
    <row r="3297" spans="1:4" x14ac:dyDescent="0.25">
      <c r="A3297" s="1">
        <v>6</v>
      </c>
      <c r="B3297" s="9" t="s">
        <v>5065</v>
      </c>
      <c r="C3297" t="s">
        <v>18</v>
      </c>
      <c r="D3297" s="10">
        <v>44393</v>
      </c>
    </row>
    <row r="3298" spans="1:4" x14ac:dyDescent="0.25">
      <c r="A3298" s="1">
        <v>6</v>
      </c>
      <c r="B3298" s="9" t="s">
        <v>5065</v>
      </c>
      <c r="C3298" t="s">
        <v>18</v>
      </c>
      <c r="D3298" s="10">
        <v>44245</v>
      </c>
    </row>
    <row r="3299" spans="1:4" hidden="1" x14ac:dyDescent="0.25">
      <c r="A3299" s="1">
        <v>6</v>
      </c>
      <c r="B3299" s="9" t="s">
        <v>5065</v>
      </c>
      <c r="C3299" t="s">
        <v>18</v>
      </c>
      <c r="D3299" s="10">
        <v>43713</v>
      </c>
    </row>
    <row r="3300" spans="1:4" x14ac:dyDescent="0.25">
      <c r="A3300" s="1">
        <v>7</v>
      </c>
      <c r="B3300" s="9" t="s">
        <v>5065</v>
      </c>
      <c r="C3300" t="s">
        <v>18</v>
      </c>
      <c r="D3300" s="10">
        <v>44299</v>
      </c>
    </row>
    <row r="3301" spans="1:4" x14ac:dyDescent="0.25">
      <c r="A3301" s="1">
        <v>8</v>
      </c>
      <c r="B3301" s="9" t="s">
        <v>5065</v>
      </c>
      <c r="C3301" t="s">
        <v>18</v>
      </c>
      <c r="D3301" s="10">
        <v>44529</v>
      </c>
    </row>
    <row r="3302" spans="1:4" x14ac:dyDescent="0.25">
      <c r="A3302" s="1">
        <v>9</v>
      </c>
      <c r="B3302" s="9" t="s">
        <v>5065</v>
      </c>
      <c r="C3302" t="s">
        <v>18</v>
      </c>
      <c r="D3302" s="10">
        <v>44294</v>
      </c>
    </row>
    <row r="3303" spans="1:4" x14ac:dyDescent="0.25">
      <c r="A3303" s="1">
        <v>6</v>
      </c>
      <c r="B3303" s="9" t="s">
        <v>5065</v>
      </c>
      <c r="C3303" t="s">
        <v>18</v>
      </c>
      <c r="D3303" s="10">
        <v>44434</v>
      </c>
    </row>
    <row r="3304" spans="1:4" hidden="1" x14ac:dyDescent="0.25">
      <c r="A3304" s="1">
        <v>6</v>
      </c>
      <c r="B3304" s="9" t="s">
        <v>5065</v>
      </c>
      <c r="C3304" t="s">
        <v>143</v>
      </c>
      <c r="D3304" s="10">
        <v>43636</v>
      </c>
    </row>
    <row r="3305" spans="1:4" x14ac:dyDescent="0.25">
      <c r="A3305" s="1">
        <v>9</v>
      </c>
      <c r="B3305" s="9" t="s">
        <v>5065</v>
      </c>
      <c r="C3305" t="s">
        <v>18</v>
      </c>
      <c r="D3305" s="10">
        <v>44462</v>
      </c>
    </row>
    <row r="3306" spans="1:4" hidden="1" x14ac:dyDescent="0.25">
      <c r="A3306" s="1">
        <v>7</v>
      </c>
      <c r="B3306" s="9" t="s">
        <v>5065</v>
      </c>
      <c r="C3306" t="s">
        <v>143</v>
      </c>
      <c r="D3306" s="10">
        <v>43621</v>
      </c>
    </row>
    <row r="3307" spans="1:4" hidden="1" x14ac:dyDescent="0.25">
      <c r="A3307" s="1">
        <v>6</v>
      </c>
      <c r="B3307" s="9" t="s">
        <v>5065</v>
      </c>
      <c r="C3307" t="s">
        <v>143</v>
      </c>
      <c r="D3307" s="10">
        <v>43671</v>
      </c>
    </row>
    <row r="3308" spans="1:4" x14ac:dyDescent="0.25">
      <c r="A3308" s="1">
        <v>9</v>
      </c>
      <c r="B3308" s="9" t="s">
        <v>5065</v>
      </c>
      <c r="C3308" t="s">
        <v>18</v>
      </c>
      <c r="D3308" s="10">
        <v>44476</v>
      </c>
    </row>
    <row r="3309" spans="1:4" x14ac:dyDescent="0.25">
      <c r="A3309" s="1">
        <v>6</v>
      </c>
      <c r="B3309" s="9" t="s">
        <v>5065</v>
      </c>
      <c r="C3309" t="s">
        <v>18</v>
      </c>
      <c r="D3309" s="10">
        <v>44459</v>
      </c>
    </row>
    <row r="3310" spans="1:4" x14ac:dyDescent="0.25">
      <c r="A3310" s="1">
        <v>7</v>
      </c>
      <c r="B3310" s="9" t="s">
        <v>5065</v>
      </c>
      <c r="C3310" t="s">
        <v>18</v>
      </c>
      <c r="D3310" s="10">
        <v>44461</v>
      </c>
    </row>
    <row r="3311" spans="1:4" x14ac:dyDescent="0.25">
      <c r="A3311" s="1">
        <v>6</v>
      </c>
      <c r="B3311" s="9" t="s">
        <v>5065</v>
      </c>
      <c r="C3311" t="s">
        <v>18</v>
      </c>
      <c r="D3311" s="10">
        <v>44320</v>
      </c>
    </row>
    <row r="3312" spans="1:4" x14ac:dyDescent="0.25">
      <c r="A3312" s="1">
        <v>6</v>
      </c>
      <c r="B3312" s="9" t="s">
        <v>5065</v>
      </c>
      <c r="C3312" t="s">
        <v>18</v>
      </c>
      <c r="D3312" s="10">
        <v>44307</v>
      </c>
    </row>
    <row r="3313" spans="1:4" x14ac:dyDescent="0.25">
      <c r="A3313" s="1">
        <v>9</v>
      </c>
      <c r="B3313" s="9" t="s">
        <v>5065</v>
      </c>
      <c r="C3313" t="s">
        <v>18</v>
      </c>
      <c r="D3313" s="10">
        <v>44365</v>
      </c>
    </row>
    <row r="3314" spans="1:4" hidden="1" x14ac:dyDescent="0.25">
      <c r="A3314" s="1">
        <v>6</v>
      </c>
      <c r="B3314" s="9" t="s">
        <v>5065</v>
      </c>
      <c r="C3314" t="s">
        <v>18</v>
      </c>
      <c r="D3314" s="10">
        <v>44140</v>
      </c>
    </row>
    <row r="3315" spans="1:4" x14ac:dyDescent="0.25">
      <c r="A3315" s="1">
        <v>6</v>
      </c>
      <c r="B3315" s="9" t="s">
        <v>5065</v>
      </c>
      <c r="C3315" t="s">
        <v>18</v>
      </c>
      <c r="D3315" s="10">
        <v>44261</v>
      </c>
    </row>
    <row r="3316" spans="1:4" x14ac:dyDescent="0.25">
      <c r="A3316" s="1">
        <v>7</v>
      </c>
      <c r="B3316" s="9" t="s">
        <v>5065</v>
      </c>
      <c r="C3316" t="s">
        <v>18</v>
      </c>
      <c r="D3316" s="10">
        <v>44502</v>
      </c>
    </row>
    <row r="3317" spans="1:4" x14ac:dyDescent="0.25">
      <c r="A3317" s="1">
        <v>7</v>
      </c>
      <c r="B3317" s="9" t="s">
        <v>5065</v>
      </c>
      <c r="C3317" t="s">
        <v>18</v>
      </c>
      <c r="D3317" s="10">
        <v>44319</v>
      </c>
    </row>
    <row r="3318" spans="1:4" x14ac:dyDescent="0.25">
      <c r="A3318" s="1">
        <v>6</v>
      </c>
      <c r="B3318" s="9" t="s">
        <v>5065</v>
      </c>
      <c r="C3318" t="s">
        <v>18</v>
      </c>
      <c r="D3318" s="10">
        <v>44280</v>
      </c>
    </row>
    <row r="3319" spans="1:4" hidden="1" x14ac:dyDescent="0.25">
      <c r="A3319" s="1">
        <v>6</v>
      </c>
      <c r="B3319" s="9" t="s">
        <v>5065</v>
      </c>
      <c r="C3319" t="s">
        <v>18</v>
      </c>
      <c r="D3319" s="10">
        <v>44188</v>
      </c>
    </row>
    <row r="3320" spans="1:4" hidden="1" x14ac:dyDescent="0.25">
      <c r="A3320" s="1">
        <v>7</v>
      </c>
      <c r="B3320" s="9"/>
      <c r="C3320" t="s">
        <v>143</v>
      </c>
      <c r="D3320" s="10">
        <v>44375</v>
      </c>
    </row>
    <row r="3321" spans="1:4" x14ac:dyDescent="0.25">
      <c r="A3321" s="1">
        <v>9</v>
      </c>
      <c r="B3321" s="9" t="s">
        <v>5065</v>
      </c>
      <c r="C3321" t="s">
        <v>18</v>
      </c>
      <c r="D3321" s="10">
        <v>44323</v>
      </c>
    </row>
    <row r="3322" spans="1:4" hidden="1" x14ac:dyDescent="0.25">
      <c r="A3322" s="1">
        <v>0</v>
      </c>
      <c r="B3322" s="9" t="s">
        <v>5064</v>
      </c>
      <c r="C3322" t="s">
        <v>18</v>
      </c>
      <c r="D3322" s="10">
        <v>44348</v>
      </c>
    </row>
    <row r="3323" spans="1:4" x14ac:dyDescent="0.25">
      <c r="A3323" s="1">
        <v>7</v>
      </c>
      <c r="B3323" s="9" t="s">
        <v>5065</v>
      </c>
      <c r="C3323" t="s">
        <v>18</v>
      </c>
      <c r="D3323" s="10">
        <v>44384</v>
      </c>
    </row>
    <row r="3324" spans="1:4" x14ac:dyDescent="0.25">
      <c r="A3324" s="1">
        <v>6</v>
      </c>
      <c r="B3324" s="9" t="s">
        <v>5065</v>
      </c>
      <c r="C3324" t="s">
        <v>18</v>
      </c>
      <c r="D3324" s="10">
        <v>44257</v>
      </c>
    </row>
    <row r="3325" spans="1:4" x14ac:dyDescent="0.25">
      <c r="A3325" s="1">
        <v>7</v>
      </c>
      <c r="B3325" s="9" t="s">
        <v>5065</v>
      </c>
      <c r="C3325" t="s">
        <v>18</v>
      </c>
      <c r="D3325" s="10">
        <v>44369</v>
      </c>
    </row>
    <row r="3326" spans="1:4" x14ac:dyDescent="0.25">
      <c r="A3326" s="1">
        <v>8</v>
      </c>
      <c r="B3326" s="9" t="s">
        <v>5065</v>
      </c>
      <c r="C3326" t="s">
        <v>18</v>
      </c>
      <c r="D3326" s="10">
        <v>44286</v>
      </c>
    </row>
    <row r="3327" spans="1:4" x14ac:dyDescent="0.25">
      <c r="A3327" s="1">
        <v>9</v>
      </c>
      <c r="B3327" s="9" t="s">
        <v>5065</v>
      </c>
      <c r="C3327" t="s">
        <v>18</v>
      </c>
      <c r="D3327" s="10">
        <v>44384</v>
      </c>
    </row>
    <row r="3328" spans="1:4" x14ac:dyDescent="0.25">
      <c r="A3328" s="1">
        <v>6</v>
      </c>
      <c r="B3328" s="9" t="s">
        <v>5065</v>
      </c>
      <c r="C3328" t="s">
        <v>18</v>
      </c>
      <c r="D3328" s="10">
        <v>44335</v>
      </c>
    </row>
    <row r="3329" spans="1:4" x14ac:dyDescent="0.25">
      <c r="A3329" s="1">
        <v>6</v>
      </c>
      <c r="B3329" s="9" t="s">
        <v>5065</v>
      </c>
      <c r="C3329" t="s">
        <v>18</v>
      </c>
      <c r="D3329" s="10">
        <v>44286</v>
      </c>
    </row>
    <row r="3330" spans="1:4" x14ac:dyDescent="0.25">
      <c r="A3330" s="1">
        <v>6</v>
      </c>
      <c r="B3330" s="9" t="s">
        <v>5065</v>
      </c>
      <c r="C3330" t="s">
        <v>18</v>
      </c>
      <c r="D3330" s="10">
        <v>44469</v>
      </c>
    </row>
    <row r="3331" spans="1:4" hidden="1" x14ac:dyDescent="0.25">
      <c r="A3331" s="1">
        <v>7</v>
      </c>
      <c r="B3331" s="9"/>
      <c r="C3331" t="s">
        <v>143</v>
      </c>
      <c r="D3331" s="10">
        <v>44469</v>
      </c>
    </row>
    <row r="3332" spans="1:4" hidden="1" x14ac:dyDescent="0.25">
      <c r="A3332" s="1">
        <v>6</v>
      </c>
      <c r="B3332" s="9" t="s">
        <v>5065</v>
      </c>
      <c r="C3332" t="s">
        <v>143</v>
      </c>
      <c r="D3332" s="10">
        <v>43672</v>
      </c>
    </row>
    <row r="3333" spans="1:4" hidden="1" x14ac:dyDescent="0.25">
      <c r="A3333" s="1">
        <v>6</v>
      </c>
      <c r="B3333" s="9" t="s">
        <v>5065</v>
      </c>
      <c r="C3333" t="s">
        <v>18</v>
      </c>
      <c r="D3333" s="10">
        <v>44174</v>
      </c>
    </row>
    <row r="3334" spans="1:4" hidden="1" x14ac:dyDescent="0.25">
      <c r="A3334" s="1">
        <v>7</v>
      </c>
      <c r="B3334" s="9"/>
      <c r="C3334" t="s">
        <v>143</v>
      </c>
      <c r="D3334" s="10">
        <v>44239</v>
      </c>
    </row>
    <row r="3335" spans="1:4" x14ac:dyDescent="0.25">
      <c r="A3335" s="1">
        <v>6</v>
      </c>
      <c r="B3335" s="9" t="s">
        <v>5065</v>
      </c>
      <c r="C3335" t="s">
        <v>18</v>
      </c>
      <c r="D3335" s="10">
        <v>44366</v>
      </c>
    </row>
    <row r="3336" spans="1:4" hidden="1" x14ac:dyDescent="0.25">
      <c r="A3336" s="1">
        <v>7</v>
      </c>
      <c r="B3336" s="9" t="s">
        <v>5065</v>
      </c>
      <c r="C3336" t="s">
        <v>143</v>
      </c>
      <c r="D3336" s="10">
        <v>43888</v>
      </c>
    </row>
    <row r="3337" spans="1:4" hidden="1" x14ac:dyDescent="0.25">
      <c r="A3337" s="1">
        <v>8</v>
      </c>
      <c r="B3337" s="9" t="s">
        <v>5065</v>
      </c>
      <c r="C3337" t="s">
        <v>143</v>
      </c>
      <c r="D3337" s="10">
        <v>43683</v>
      </c>
    </row>
    <row r="3338" spans="1:4" x14ac:dyDescent="0.25">
      <c r="A3338" s="1">
        <v>6</v>
      </c>
      <c r="B3338" s="9" t="s">
        <v>5065</v>
      </c>
      <c r="C3338" t="s">
        <v>18</v>
      </c>
      <c r="D3338" s="10">
        <v>44328</v>
      </c>
    </row>
    <row r="3339" spans="1:4" x14ac:dyDescent="0.25">
      <c r="A3339" s="1">
        <v>7</v>
      </c>
      <c r="B3339" s="9" t="s">
        <v>5065</v>
      </c>
      <c r="C3339" t="s">
        <v>18</v>
      </c>
      <c r="D3339" s="10">
        <v>44230</v>
      </c>
    </row>
    <row r="3340" spans="1:4" x14ac:dyDescent="0.25">
      <c r="A3340" s="1">
        <v>8</v>
      </c>
      <c r="B3340" s="9" t="s">
        <v>5065</v>
      </c>
      <c r="C3340" t="s">
        <v>18</v>
      </c>
      <c r="D3340" s="10">
        <v>44387</v>
      </c>
    </row>
    <row r="3341" spans="1:4" x14ac:dyDescent="0.25">
      <c r="A3341" s="1">
        <v>9</v>
      </c>
      <c r="B3341" s="9" t="s">
        <v>5065</v>
      </c>
      <c r="C3341" t="s">
        <v>18</v>
      </c>
      <c r="D3341" s="10">
        <v>44488</v>
      </c>
    </row>
    <row r="3342" spans="1:4" x14ac:dyDescent="0.25">
      <c r="A3342" s="1">
        <v>6</v>
      </c>
      <c r="B3342" s="9" t="s">
        <v>5065</v>
      </c>
      <c r="C3342" t="s">
        <v>18</v>
      </c>
      <c r="D3342" s="10">
        <v>44453</v>
      </c>
    </row>
    <row r="3343" spans="1:4" x14ac:dyDescent="0.25">
      <c r="A3343" s="1">
        <v>6</v>
      </c>
      <c r="B3343" s="9" t="s">
        <v>5065</v>
      </c>
      <c r="C3343" t="s">
        <v>18</v>
      </c>
      <c r="D3343" s="10">
        <v>44406</v>
      </c>
    </row>
    <row r="3344" spans="1:4" hidden="1" x14ac:dyDescent="0.25">
      <c r="A3344" s="1">
        <v>6</v>
      </c>
      <c r="B3344" s="9"/>
      <c r="C3344" t="s">
        <v>143</v>
      </c>
      <c r="D3344" s="10">
        <v>44280</v>
      </c>
    </row>
    <row r="3345" spans="1:4" hidden="1" x14ac:dyDescent="0.25">
      <c r="A3345" s="1">
        <v>6</v>
      </c>
      <c r="B3345" s="9" t="s">
        <v>5065</v>
      </c>
      <c r="C3345" t="s">
        <v>18</v>
      </c>
      <c r="D3345" s="10">
        <v>43799</v>
      </c>
    </row>
    <row r="3346" spans="1:4" x14ac:dyDescent="0.25">
      <c r="A3346" s="1">
        <v>8</v>
      </c>
      <c r="B3346" s="9" t="s">
        <v>5065</v>
      </c>
      <c r="C3346" t="s">
        <v>18</v>
      </c>
      <c r="D3346" s="10">
        <v>44239</v>
      </c>
    </row>
    <row r="3347" spans="1:4" hidden="1" x14ac:dyDescent="0.25">
      <c r="A3347" s="1">
        <v>1</v>
      </c>
      <c r="B3347" s="9" t="s">
        <v>5064</v>
      </c>
      <c r="C3347" t="s">
        <v>18</v>
      </c>
      <c r="D3347" s="10">
        <v>44275</v>
      </c>
    </row>
    <row r="3348" spans="1:4" x14ac:dyDescent="0.25">
      <c r="A3348" s="1">
        <v>6</v>
      </c>
      <c r="B3348" s="9" t="s">
        <v>5065</v>
      </c>
      <c r="C3348" t="s">
        <v>18</v>
      </c>
      <c r="D3348" s="10">
        <v>44376</v>
      </c>
    </row>
    <row r="3349" spans="1:4" x14ac:dyDescent="0.25">
      <c r="A3349" s="1">
        <v>6</v>
      </c>
      <c r="B3349" s="9" t="s">
        <v>5065</v>
      </c>
      <c r="C3349" t="s">
        <v>18</v>
      </c>
      <c r="D3349" s="10">
        <v>44348</v>
      </c>
    </row>
    <row r="3350" spans="1:4" x14ac:dyDescent="0.25">
      <c r="A3350" s="1">
        <v>9</v>
      </c>
      <c r="B3350" s="9" t="s">
        <v>5065</v>
      </c>
      <c r="C3350" t="s">
        <v>18</v>
      </c>
      <c r="D3350" s="10">
        <v>44286</v>
      </c>
    </row>
    <row r="3351" spans="1:4" x14ac:dyDescent="0.25">
      <c r="A3351" s="1">
        <v>6</v>
      </c>
      <c r="B3351" s="9" t="s">
        <v>5065</v>
      </c>
      <c r="C3351" t="s">
        <v>18</v>
      </c>
      <c r="D3351" s="10">
        <v>44463</v>
      </c>
    </row>
    <row r="3352" spans="1:4" hidden="1" x14ac:dyDescent="0.25">
      <c r="A3352" s="1">
        <v>9</v>
      </c>
      <c r="B3352" s="9" t="s">
        <v>5065</v>
      </c>
      <c r="C3352" t="s">
        <v>143</v>
      </c>
      <c r="D3352" s="10">
        <v>43726</v>
      </c>
    </row>
    <row r="3353" spans="1:4" x14ac:dyDescent="0.25">
      <c r="A3353" s="1">
        <v>6</v>
      </c>
      <c r="B3353" s="9" t="s">
        <v>5065</v>
      </c>
      <c r="C3353" t="s">
        <v>18</v>
      </c>
      <c r="D3353" s="10">
        <v>44322</v>
      </c>
    </row>
    <row r="3354" spans="1:4" x14ac:dyDescent="0.25">
      <c r="A3354" s="1">
        <v>6</v>
      </c>
      <c r="B3354" s="9" t="s">
        <v>5065</v>
      </c>
      <c r="C3354" t="s">
        <v>18</v>
      </c>
      <c r="D3354" s="10">
        <v>44484</v>
      </c>
    </row>
    <row r="3355" spans="1:4" x14ac:dyDescent="0.25">
      <c r="A3355" s="1">
        <v>6</v>
      </c>
      <c r="B3355" s="9" t="s">
        <v>5065</v>
      </c>
      <c r="C3355" t="s">
        <v>18</v>
      </c>
      <c r="D3355" s="10">
        <v>44257</v>
      </c>
    </row>
    <row r="3356" spans="1:4" x14ac:dyDescent="0.25">
      <c r="A3356" s="1">
        <v>6</v>
      </c>
      <c r="B3356" s="9" t="s">
        <v>5065</v>
      </c>
      <c r="C3356" t="s">
        <v>18</v>
      </c>
      <c r="D3356" s="10">
        <v>44477</v>
      </c>
    </row>
    <row r="3357" spans="1:4" hidden="1" x14ac:dyDescent="0.25">
      <c r="A3357" s="1">
        <v>7</v>
      </c>
      <c r="B3357" s="9" t="s">
        <v>5065</v>
      </c>
      <c r="C3357" t="s">
        <v>143</v>
      </c>
      <c r="D3357" s="10">
        <v>43692</v>
      </c>
    </row>
    <row r="3358" spans="1:4" hidden="1" x14ac:dyDescent="0.25">
      <c r="A3358" s="1">
        <v>6</v>
      </c>
      <c r="B3358" s="9" t="s">
        <v>5065</v>
      </c>
      <c r="C3358" t="s">
        <v>18</v>
      </c>
      <c r="D3358" s="10">
        <v>44049</v>
      </c>
    </row>
    <row r="3359" spans="1:4" x14ac:dyDescent="0.25">
      <c r="A3359" s="1">
        <v>7</v>
      </c>
      <c r="B3359" s="9" t="s">
        <v>5065</v>
      </c>
      <c r="C3359" t="s">
        <v>18</v>
      </c>
      <c r="D3359" s="10">
        <v>44281</v>
      </c>
    </row>
    <row r="3360" spans="1:4" hidden="1" x14ac:dyDescent="0.25">
      <c r="A3360" s="1">
        <v>8</v>
      </c>
      <c r="B3360" s="9" t="s">
        <v>5065</v>
      </c>
      <c r="C3360" t="s">
        <v>143</v>
      </c>
      <c r="D3360" s="10">
        <v>43766</v>
      </c>
    </row>
    <row r="3361" spans="1:4" hidden="1" x14ac:dyDescent="0.25">
      <c r="A3361" s="1">
        <v>6</v>
      </c>
      <c r="B3361" s="9"/>
      <c r="C3361" t="s">
        <v>143</v>
      </c>
      <c r="D3361" s="10">
        <v>44343</v>
      </c>
    </row>
    <row r="3362" spans="1:4" x14ac:dyDescent="0.25">
      <c r="A3362" s="1">
        <v>6</v>
      </c>
      <c r="B3362" s="9" t="s">
        <v>5065</v>
      </c>
      <c r="C3362" t="s">
        <v>18</v>
      </c>
      <c r="D3362" s="10">
        <v>44539</v>
      </c>
    </row>
    <row r="3363" spans="1:4" x14ac:dyDescent="0.25">
      <c r="A3363" s="1">
        <v>7</v>
      </c>
      <c r="B3363" s="9" t="s">
        <v>5065</v>
      </c>
      <c r="C3363" t="s">
        <v>18</v>
      </c>
      <c r="D3363" s="10">
        <v>44510</v>
      </c>
    </row>
    <row r="3364" spans="1:4" hidden="1" x14ac:dyDescent="0.25">
      <c r="A3364" s="1">
        <v>6</v>
      </c>
      <c r="B3364" s="9" t="s">
        <v>5065</v>
      </c>
      <c r="C3364" t="s">
        <v>18</v>
      </c>
      <c r="D3364" s="10">
        <v>44186</v>
      </c>
    </row>
    <row r="3365" spans="1:4" x14ac:dyDescent="0.25">
      <c r="A3365" s="1">
        <v>9</v>
      </c>
      <c r="B3365" s="9" t="s">
        <v>5065</v>
      </c>
      <c r="C3365" t="s">
        <v>18</v>
      </c>
      <c r="D3365" s="10">
        <v>44260</v>
      </c>
    </row>
    <row r="3366" spans="1:4" hidden="1" x14ac:dyDescent="0.25">
      <c r="A3366" s="1">
        <v>6</v>
      </c>
      <c r="B3366" s="9" t="s">
        <v>5065</v>
      </c>
      <c r="C3366" t="s">
        <v>143</v>
      </c>
      <c r="D3366" s="10">
        <v>43698</v>
      </c>
    </row>
    <row r="3367" spans="1:4" hidden="1" x14ac:dyDescent="0.25">
      <c r="A3367" s="1">
        <v>7</v>
      </c>
      <c r="B3367" s="9" t="s">
        <v>5065</v>
      </c>
      <c r="C3367" t="s">
        <v>143</v>
      </c>
      <c r="D3367" s="10">
        <v>43734</v>
      </c>
    </row>
    <row r="3368" spans="1:4" x14ac:dyDescent="0.25">
      <c r="A3368" s="1">
        <v>6</v>
      </c>
      <c r="B3368" s="9" t="s">
        <v>5065</v>
      </c>
      <c r="C3368" t="s">
        <v>18</v>
      </c>
      <c r="D3368" s="10">
        <v>44522</v>
      </c>
    </row>
    <row r="3369" spans="1:4" x14ac:dyDescent="0.25">
      <c r="A3369" s="1">
        <v>6</v>
      </c>
      <c r="B3369" s="9" t="s">
        <v>5065</v>
      </c>
      <c r="C3369" t="s">
        <v>18</v>
      </c>
      <c r="D3369" s="10">
        <v>44341</v>
      </c>
    </row>
    <row r="3370" spans="1:4" x14ac:dyDescent="0.25">
      <c r="A3370" s="1">
        <v>8</v>
      </c>
      <c r="B3370" s="9" t="s">
        <v>5065</v>
      </c>
      <c r="C3370" t="s">
        <v>18</v>
      </c>
      <c r="D3370" s="10">
        <v>44537</v>
      </c>
    </row>
    <row r="3371" spans="1:4" hidden="1" x14ac:dyDescent="0.25">
      <c r="A3371" s="1">
        <v>2</v>
      </c>
      <c r="B3371" s="9" t="s">
        <v>5064</v>
      </c>
      <c r="C3371" t="s">
        <v>18</v>
      </c>
      <c r="D3371" s="10">
        <v>44216</v>
      </c>
    </row>
    <row r="3372" spans="1:4" x14ac:dyDescent="0.25">
      <c r="A3372" s="1">
        <v>6</v>
      </c>
      <c r="B3372" s="9" t="s">
        <v>5065</v>
      </c>
      <c r="C3372" t="s">
        <v>18</v>
      </c>
      <c r="D3372" s="10">
        <v>44300</v>
      </c>
    </row>
    <row r="3373" spans="1:4" hidden="1" x14ac:dyDescent="0.25">
      <c r="A3373" s="1">
        <v>7</v>
      </c>
      <c r="B3373" s="9" t="s">
        <v>5065</v>
      </c>
      <c r="C3373" t="s">
        <v>143</v>
      </c>
      <c r="D3373" s="10">
        <v>43888</v>
      </c>
    </row>
    <row r="3374" spans="1:4" x14ac:dyDescent="0.25">
      <c r="A3374" s="1">
        <v>6</v>
      </c>
      <c r="B3374" s="9" t="s">
        <v>5065</v>
      </c>
      <c r="C3374" t="s">
        <v>18</v>
      </c>
      <c r="D3374" s="10">
        <v>44225</v>
      </c>
    </row>
    <row r="3375" spans="1:4" x14ac:dyDescent="0.25">
      <c r="A3375" s="1">
        <v>8</v>
      </c>
      <c r="B3375" s="9" t="s">
        <v>5065</v>
      </c>
      <c r="C3375" t="s">
        <v>18</v>
      </c>
      <c r="D3375" s="10">
        <v>44280</v>
      </c>
    </row>
    <row r="3376" spans="1:4" x14ac:dyDescent="0.25">
      <c r="A3376" s="1">
        <v>9</v>
      </c>
      <c r="B3376" s="9" t="s">
        <v>5065</v>
      </c>
      <c r="C3376" t="s">
        <v>18</v>
      </c>
      <c r="D3376" s="10">
        <v>44456</v>
      </c>
    </row>
    <row r="3377" spans="1:4" hidden="1" x14ac:dyDescent="0.25">
      <c r="A3377" s="1">
        <v>0</v>
      </c>
      <c r="B3377" s="9" t="s">
        <v>5064</v>
      </c>
      <c r="C3377" t="s">
        <v>18</v>
      </c>
      <c r="D3377" s="10">
        <v>44279</v>
      </c>
    </row>
    <row r="3378" spans="1:4" x14ac:dyDescent="0.25">
      <c r="A3378" s="1">
        <v>6</v>
      </c>
      <c r="B3378" s="9" t="s">
        <v>5065</v>
      </c>
      <c r="C3378" t="s">
        <v>18</v>
      </c>
      <c r="D3378" s="10">
        <v>44370</v>
      </c>
    </row>
    <row r="3379" spans="1:4" x14ac:dyDescent="0.25">
      <c r="A3379" s="1">
        <v>6</v>
      </c>
      <c r="B3379" s="9" t="s">
        <v>5065</v>
      </c>
      <c r="C3379" t="s">
        <v>18</v>
      </c>
      <c r="D3379" s="10">
        <v>44291</v>
      </c>
    </row>
    <row r="3380" spans="1:4" hidden="1" x14ac:dyDescent="0.25">
      <c r="A3380" s="1">
        <v>2</v>
      </c>
      <c r="B3380" s="9" t="s">
        <v>5064</v>
      </c>
      <c r="C3380" t="s">
        <v>18</v>
      </c>
      <c r="D3380" s="10">
        <v>43734</v>
      </c>
    </row>
    <row r="3381" spans="1:4" hidden="1" x14ac:dyDescent="0.25">
      <c r="A3381" s="1">
        <v>3</v>
      </c>
      <c r="B3381" s="9"/>
      <c r="C3381" t="s">
        <v>143</v>
      </c>
      <c r="D3381" s="10">
        <v>44522</v>
      </c>
    </row>
    <row r="3382" spans="1:4" hidden="1" x14ac:dyDescent="0.25">
      <c r="A3382" s="1">
        <v>6</v>
      </c>
      <c r="B3382" s="9" t="s">
        <v>5065</v>
      </c>
      <c r="C3382" t="s">
        <v>18</v>
      </c>
      <c r="D3382" s="10">
        <v>43734</v>
      </c>
    </row>
    <row r="3383" spans="1:4" hidden="1" x14ac:dyDescent="0.25">
      <c r="A3383" s="1">
        <v>7</v>
      </c>
      <c r="B3383" s="9" t="s">
        <v>5065</v>
      </c>
      <c r="C3383" t="s">
        <v>18</v>
      </c>
      <c r="D3383" s="10">
        <v>43734</v>
      </c>
    </row>
    <row r="3384" spans="1:4" x14ac:dyDescent="0.25">
      <c r="A3384" s="1">
        <v>8</v>
      </c>
      <c r="B3384" s="9" t="s">
        <v>5065</v>
      </c>
      <c r="C3384" t="s">
        <v>18</v>
      </c>
      <c r="D3384" s="10">
        <v>44335</v>
      </c>
    </row>
    <row r="3385" spans="1:4" x14ac:dyDescent="0.25">
      <c r="A3385" s="1">
        <v>6</v>
      </c>
      <c r="B3385" s="9" t="s">
        <v>5065</v>
      </c>
      <c r="C3385" t="s">
        <v>18</v>
      </c>
      <c r="D3385" s="10">
        <v>44539</v>
      </c>
    </row>
    <row r="3386" spans="1:4" hidden="1" x14ac:dyDescent="0.25">
      <c r="A3386" s="1">
        <v>6</v>
      </c>
      <c r="B3386" s="9" t="s">
        <v>5065</v>
      </c>
      <c r="C3386" t="s">
        <v>143</v>
      </c>
      <c r="D3386" s="10">
        <v>43732</v>
      </c>
    </row>
    <row r="3387" spans="1:4" x14ac:dyDescent="0.25">
      <c r="A3387" s="1">
        <v>7</v>
      </c>
      <c r="B3387" s="9" t="s">
        <v>5065</v>
      </c>
      <c r="C3387" t="s">
        <v>18</v>
      </c>
      <c r="D3387" s="10">
        <v>44505</v>
      </c>
    </row>
    <row r="3388" spans="1:4" x14ac:dyDescent="0.25">
      <c r="A3388" s="1">
        <v>7</v>
      </c>
      <c r="B3388" s="9" t="s">
        <v>5065</v>
      </c>
      <c r="C3388" t="s">
        <v>18</v>
      </c>
      <c r="D3388" s="10">
        <v>44424</v>
      </c>
    </row>
    <row r="3389" spans="1:4" hidden="1" x14ac:dyDescent="0.25">
      <c r="A3389" s="1">
        <v>1</v>
      </c>
      <c r="B3389" s="9" t="s">
        <v>5064</v>
      </c>
      <c r="C3389" t="s">
        <v>18</v>
      </c>
      <c r="D3389" s="10">
        <v>44462</v>
      </c>
    </row>
    <row r="3390" spans="1:4" hidden="1" x14ac:dyDescent="0.25">
      <c r="A3390" s="1">
        <v>2</v>
      </c>
      <c r="B3390" s="9" t="s">
        <v>5064</v>
      </c>
      <c r="C3390" t="s">
        <v>18</v>
      </c>
      <c r="D3390" s="10">
        <v>44216</v>
      </c>
    </row>
    <row r="3391" spans="1:4" x14ac:dyDescent="0.25">
      <c r="A3391" s="1">
        <v>8</v>
      </c>
      <c r="B3391" s="9" t="s">
        <v>5065</v>
      </c>
      <c r="C3391" t="s">
        <v>18</v>
      </c>
      <c r="D3391" s="10">
        <v>44256</v>
      </c>
    </row>
    <row r="3392" spans="1:4" x14ac:dyDescent="0.25">
      <c r="A3392" s="1">
        <v>6</v>
      </c>
      <c r="B3392" s="9" t="s">
        <v>5065</v>
      </c>
      <c r="C3392" t="s">
        <v>18</v>
      </c>
      <c r="D3392" s="10">
        <v>44522</v>
      </c>
    </row>
    <row r="3393" spans="1:4" x14ac:dyDescent="0.25">
      <c r="A3393" s="1">
        <v>7</v>
      </c>
      <c r="B3393" s="9" t="s">
        <v>5065</v>
      </c>
      <c r="C3393" t="s">
        <v>18</v>
      </c>
      <c r="D3393" s="10">
        <v>44243</v>
      </c>
    </row>
    <row r="3394" spans="1:4" hidden="1" x14ac:dyDescent="0.25">
      <c r="A3394" s="1">
        <v>6</v>
      </c>
      <c r="B3394" s="9"/>
      <c r="C3394" t="s">
        <v>143</v>
      </c>
      <c r="D3394" s="10">
        <v>44425</v>
      </c>
    </row>
    <row r="3395" spans="1:4" x14ac:dyDescent="0.25">
      <c r="A3395" s="1">
        <v>8</v>
      </c>
      <c r="B3395" s="9" t="s">
        <v>5065</v>
      </c>
      <c r="C3395" t="s">
        <v>18</v>
      </c>
      <c r="D3395" s="10">
        <v>44459</v>
      </c>
    </row>
    <row r="3396" spans="1:4" hidden="1" x14ac:dyDescent="0.25">
      <c r="A3396" s="1">
        <v>6</v>
      </c>
      <c r="B3396" s="9" t="s">
        <v>5065</v>
      </c>
      <c r="C3396" t="s">
        <v>143</v>
      </c>
      <c r="D3396" s="10">
        <v>43797</v>
      </c>
    </row>
    <row r="3397" spans="1:4" x14ac:dyDescent="0.25">
      <c r="A3397" s="1">
        <v>7</v>
      </c>
      <c r="B3397" s="9" t="s">
        <v>5065</v>
      </c>
      <c r="C3397" t="s">
        <v>18</v>
      </c>
      <c r="D3397" s="10">
        <v>44270</v>
      </c>
    </row>
    <row r="3398" spans="1:4" hidden="1" x14ac:dyDescent="0.25">
      <c r="A3398" s="1">
        <v>6</v>
      </c>
      <c r="B3398" s="9" t="s">
        <v>5065</v>
      </c>
      <c r="C3398" t="s">
        <v>143</v>
      </c>
      <c r="D3398" s="10">
        <v>43802</v>
      </c>
    </row>
    <row r="3399" spans="1:4" hidden="1" x14ac:dyDescent="0.25">
      <c r="A3399" s="1">
        <v>6</v>
      </c>
      <c r="B3399" s="9" t="s">
        <v>5065</v>
      </c>
      <c r="C3399" t="s">
        <v>143</v>
      </c>
      <c r="D3399" s="10">
        <v>43795</v>
      </c>
    </row>
    <row r="3400" spans="1:4" x14ac:dyDescent="0.25">
      <c r="A3400" s="1">
        <v>6</v>
      </c>
      <c r="B3400" s="9" t="s">
        <v>5065</v>
      </c>
      <c r="C3400" t="s">
        <v>18</v>
      </c>
      <c r="D3400" s="10">
        <v>44300</v>
      </c>
    </row>
    <row r="3401" spans="1:4" hidden="1" x14ac:dyDescent="0.25">
      <c r="A3401" s="1">
        <v>6</v>
      </c>
      <c r="B3401" s="9" t="s">
        <v>5065</v>
      </c>
      <c r="C3401" t="s">
        <v>18</v>
      </c>
      <c r="D3401" s="10">
        <v>43993</v>
      </c>
    </row>
    <row r="3402" spans="1:4" x14ac:dyDescent="0.25">
      <c r="A3402" s="1">
        <v>7</v>
      </c>
      <c r="B3402" s="9" t="s">
        <v>5065</v>
      </c>
      <c r="C3402" t="s">
        <v>18</v>
      </c>
      <c r="D3402" s="10">
        <v>44268</v>
      </c>
    </row>
    <row r="3403" spans="1:4" hidden="1" x14ac:dyDescent="0.25">
      <c r="A3403" s="1">
        <v>6</v>
      </c>
      <c r="B3403" s="9" t="s">
        <v>5065</v>
      </c>
      <c r="C3403" t="s">
        <v>18</v>
      </c>
      <c r="D3403" s="10">
        <v>43998</v>
      </c>
    </row>
    <row r="3404" spans="1:4" hidden="1" x14ac:dyDescent="0.25">
      <c r="A3404" s="1">
        <v>6</v>
      </c>
      <c r="B3404" s="9" t="s">
        <v>5065</v>
      </c>
      <c r="C3404" t="s">
        <v>18</v>
      </c>
      <c r="D3404" s="10">
        <v>43907</v>
      </c>
    </row>
    <row r="3405" spans="1:4" hidden="1" x14ac:dyDescent="0.25">
      <c r="A3405" s="1">
        <v>7</v>
      </c>
      <c r="B3405" s="9" t="s">
        <v>5065</v>
      </c>
      <c r="C3405" t="s">
        <v>18</v>
      </c>
      <c r="D3405" s="10">
        <v>43999</v>
      </c>
    </row>
    <row r="3406" spans="1:4" hidden="1" x14ac:dyDescent="0.25">
      <c r="A3406" s="1">
        <v>8</v>
      </c>
      <c r="B3406" s="9" t="s">
        <v>5065</v>
      </c>
      <c r="C3406" t="s">
        <v>18</v>
      </c>
      <c r="D3406" s="10">
        <v>43990</v>
      </c>
    </row>
    <row r="3407" spans="1:4" hidden="1" x14ac:dyDescent="0.25">
      <c r="A3407" s="1">
        <v>9</v>
      </c>
      <c r="B3407" s="9" t="s">
        <v>5065</v>
      </c>
      <c r="C3407" t="s">
        <v>18</v>
      </c>
      <c r="D3407" s="10">
        <v>43993</v>
      </c>
    </row>
    <row r="3408" spans="1:4" hidden="1" x14ac:dyDescent="0.25">
      <c r="A3408" s="1">
        <v>1</v>
      </c>
      <c r="B3408" s="9" t="s">
        <v>5064</v>
      </c>
      <c r="C3408" t="s">
        <v>143</v>
      </c>
      <c r="D3408" s="10">
        <v>43782</v>
      </c>
    </row>
    <row r="3409" spans="1:4" hidden="1" x14ac:dyDescent="0.25">
      <c r="A3409" s="1">
        <v>2</v>
      </c>
      <c r="B3409" s="9" t="s">
        <v>5064</v>
      </c>
      <c r="C3409" t="s">
        <v>18</v>
      </c>
      <c r="D3409" s="10">
        <v>44239</v>
      </c>
    </row>
    <row r="3410" spans="1:4" hidden="1" x14ac:dyDescent="0.25">
      <c r="A3410" s="1">
        <v>3</v>
      </c>
      <c r="B3410" s="9" t="s">
        <v>5064</v>
      </c>
      <c r="C3410" t="s">
        <v>143</v>
      </c>
      <c r="D3410" s="10">
        <v>44132</v>
      </c>
    </row>
    <row r="3411" spans="1:4" x14ac:dyDescent="0.25">
      <c r="A3411" s="1">
        <v>6</v>
      </c>
      <c r="B3411" s="9" t="s">
        <v>5065</v>
      </c>
      <c r="C3411" t="s">
        <v>18</v>
      </c>
      <c r="D3411" s="10">
        <v>44212</v>
      </c>
    </row>
    <row r="3412" spans="1:4" hidden="1" x14ac:dyDescent="0.25">
      <c r="A3412" s="1">
        <v>6</v>
      </c>
      <c r="B3412" s="9" t="s">
        <v>5065</v>
      </c>
      <c r="C3412" t="s">
        <v>143</v>
      </c>
      <c r="D3412" s="10">
        <v>43948</v>
      </c>
    </row>
    <row r="3413" spans="1:4" x14ac:dyDescent="0.25">
      <c r="A3413" s="1">
        <v>6</v>
      </c>
      <c r="B3413" s="9" t="s">
        <v>5065</v>
      </c>
      <c r="C3413" t="s">
        <v>18</v>
      </c>
      <c r="D3413" s="10">
        <v>44279</v>
      </c>
    </row>
    <row r="3414" spans="1:4" x14ac:dyDescent="0.25">
      <c r="A3414" s="1">
        <v>6</v>
      </c>
      <c r="B3414" s="9" t="s">
        <v>5065</v>
      </c>
      <c r="C3414" t="s">
        <v>18</v>
      </c>
      <c r="D3414" s="10">
        <v>44255</v>
      </c>
    </row>
    <row r="3415" spans="1:4" hidden="1" x14ac:dyDescent="0.25">
      <c r="A3415" s="1">
        <v>0</v>
      </c>
      <c r="B3415" s="9" t="s">
        <v>5064</v>
      </c>
      <c r="C3415" t="s">
        <v>143</v>
      </c>
      <c r="D3415" s="10">
        <v>43797</v>
      </c>
    </row>
    <row r="3416" spans="1:4" hidden="1" x14ac:dyDescent="0.25">
      <c r="A3416" s="1">
        <v>6</v>
      </c>
      <c r="B3416" s="9" t="s">
        <v>5065</v>
      </c>
      <c r="C3416" t="s">
        <v>143</v>
      </c>
      <c r="D3416" s="10">
        <v>43823</v>
      </c>
    </row>
    <row r="3417" spans="1:4" hidden="1" x14ac:dyDescent="0.25">
      <c r="A3417" s="1">
        <v>7</v>
      </c>
      <c r="B3417" s="9" t="s">
        <v>5065</v>
      </c>
      <c r="C3417" t="s">
        <v>18</v>
      </c>
      <c r="D3417" s="10">
        <v>43994</v>
      </c>
    </row>
    <row r="3418" spans="1:4" hidden="1" x14ac:dyDescent="0.25">
      <c r="A3418" s="1">
        <v>6</v>
      </c>
      <c r="B3418" s="9" t="s">
        <v>5065</v>
      </c>
      <c r="C3418" t="s">
        <v>18</v>
      </c>
      <c r="D3418" s="10">
        <v>44097</v>
      </c>
    </row>
    <row r="3419" spans="1:4" hidden="1" x14ac:dyDescent="0.25">
      <c r="A3419" s="1">
        <v>7</v>
      </c>
      <c r="B3419" s="9" t="s">
        <v>5065</v>
      </c>
      <c r="C3419" t="s">
        <v>143</v>
      </c>
      <c r="D3419" s="10">
        <v>43823</v>
      </c>
    </row>
    <row r="3420" spans="1:4" hidden="1" x14ac:dyDescent="0.25">
      <c r="A3420" s="1">
        <v>8</v>
      </c>
      <c r="B3420" s="9" t="s">
        <v>5065</v>
      </c>
      <c r="C3420" t="s">
        <v>18</v>
      </c>
      <c r="D3420" s="10">
        <v>44062</v>
      </c>
    </row>
    <row r="3421" spans="1:4" hidden="1" x14ac:dyDescent="0.25">
      <c r="A3421" s="1">
        <v>7</v>
      </c>
      <c r="B3421" s="9" t="s">
        <v>5065</v>
      </c>
      <c r="C3421" t="s">
        <v>143</v>
      </c>
      <c r="D3421" s="10">
        <v>43791</v>
      </c>
    </row>
    <row r="3422" spans="1:4" hidden="1" x14ac:dyDescent="0.25">
      <c r="A3422" s="1">
        <v>8</v>
      </c>
      <c r="B3422" s="9" t="s">
        <v>5065</v>
      </c>
      <c r="C3422" t="s">
        <v>143</v>
      </c>
      <c r="D3422" s="10">
        <v>43859</v>
      </c>
    </row>
    <row r="3423" spans="1:4" hidden="1" x14ac:dyDescent="0.25">
      <c r="A3423" s="1">
        <v>6</v>
      </c>
      <c r="B3423" s="9" t="s">
        <v>5065</v>
      </c>
      <c r="C3423" t="s">
        <v>143</v>
      </c>
      <c r="D3423" s="10">
        <v>43906</v>
      </c>
    </row>
    <row r="3424" spans="1:4" x14ac:dyDescent="0.25">
      <c r="A3424" s="1">
        <v>6</v>
      </c>
      <c r="B3424" s="9" t="s">
        <v>5065</v>
      </c>
      <c r="C3424" t="s">
        <v>18</v>
      </c>
      <c r="D3424" s="10">
        <v>44313</v>
      </c>
    </row>
    <row r="3425" spans="1:4" x14ac:dyDescent="0.25">
      <c r="A3425" s="1">
        <v>6</v>
      </c>
      <c r="B3425" s="9" t="s">
        <v>5065</v>
      </c>
      <c r="C3425" t="s">
        <v>18</v>
      </c>
      <c r="D3425" s="10">
        <v>44247</v>
      </c>
    </row>
    <row r="3426" spans="1:4" x14ac:dyDescent="0.25">
      <c r="A3426" s="1">
        <v>9</v>
      </c>
      <c r="B3426" s="9" t="s">
        <v>5065</v>
      </c>
      <c r="C3426" t="s">
        <v>18</v>
      </c>
      <c r="D3426" s="10">
        <v>44481</v>
      </c>
    </row>
    <row r="3427" spans="1:4" hidden="1" x14ac:dyDescent="0.25">
      <c r="A3427" s="1">
        <v>1</v>
      </c>
      <c r="B3427" s="9" t="s">
        <v>5064</v>
      </c>
      <c r="C3427" t="s">
        <v>18</v>
      </c>
      <c r="D3427" s="10">
        <v>44274</v>
      </c>
    </row>
    <row r="3428" spans="1:4" x14ac:dyDescent="0.25">
      <c r="A3428" s="1">
        <v>6</v>
      </c>
      <c r="B3428" s="9" t="s">
        <v>5065</v>
      </c>
      <c r="C3428" t="s">
        <v>18</v>
      </c>
      <c r="D3428" s="10">
        <v>44539</v>
      </c>
    </row>
    <row r="3429" spans="1:4" hidden="1" x14ac:dyDescent="0.25">
      <c r="A3429" s="1">
        <v>7</v>
      </c>
      <c r="B3429" s="9" t="s">
        <v>5065</v>
      </c>
      <c r="C3429" t="s">
        <v>143</v>
      </c>
      <c r="D3429" s="10">
        <v>43825</v>
      </c>
    </row>
    <row r="3430" spans="1:4" x14ac:dyDescent="0.25">
      <c r="A3430" s="1">
        <v>8</v>
      </c>
      <c r="B3430" s="9" t="s">
        <v>5065</v>
      </c>
      <c r="C3430" t="s">
        <v>18</v>
      </c>
      <c r="D3430" s="10">
        <v>44419</v>
      </c>
    </row>
    <row r="3431" spans="1:4" x14ac:dyDescent="0.25">
      <c r="A3431" s="1">
        <v>6</v>
      </c>
      <c r="B3431" s="9" t="s">
        <v>5065</v>
      </c>
      <c r="C3431" t="s">
        <v>18</v>
      </c>
      <c r="D3431" s="10">
        <v>44257</v>
      </c>
    </row>
    <row r="3432" spans="1:4" hidden="1" x14ac:dyDescent="0.25">
      <c r="A3432" s="1">
        <v>7</v>
      </c>
      <c r="B3432" s="9" t="s">
        <v>5065</v>
      </c>
      <c r="C3432" t="s">
        <v>143</v>
      </c>
      <c r="D3432" s="10">
        <v>43948</v>
      </c>
    </row>
    <row r="3433" spans="1:4" hidden="1" x14ac:dyDescent="0.25">
      <c r="A3433" s="1">
        <v>6</v>
      </c>
      <c r="B3433" s="9" t="s">
        <v>5065</v>
      </c>
      <c r="C3433" t="s">
        <v>143</v>
      </c>
      <c r="D3433" s="10">
        <v>43822</v>
      </c>
    </row>
    <row r="3434" spans="1:4" x14ac:dyDescent="0.25">
      <c r="A3434" s="1">
        <v>7</v>
      </c>
      <c r="B3434" s="9" t="s">
        <v>5065</v>
      </c>
      <c r="C3434" t="s">
        <v>18</v>
      </c>
      <c r="D3434" s="10">
        <v>44278</v>
      </c>
    </row>
    <row r="3435" spans="1:4" hidden="1" x14ac:dyDescent="0.25">
      <c r="A3435" s="1">
        <v>8</v>
      </c>
      <c r="B3435" s="9" t="s">
        <v>5065</v>
      </c>
      <c r="C3435" t="s">
        <v>143</v>
      </c>
      <c r="D3435" s="10">
        <v>43825</v>
      </c>
    </row>
    <row r="3436" spans="1:4" hidden="1" x14ac:dyDescent="0.25">
      <c r="A3436" s="1">
        <v>9</v>
      </c>
      <c r="B3436" s="9" t="s">
        <v>5065</v>
      </c>
      <c r="C3436" t="s">
        <v>143</v>
      </c>
      <c r="D3436" s="10">
        <v>43825</v>
      </c>
    </row>
    <row r="3437" spans="1:4" hidden="1" x14ac:dyDescent="0.25">
      <c r="A3437" s="1">
        <v>0</v>
      </c>
      <c r="B3437" s="9" t="s">
        <v>5064</v>
      </c>
      <c r="C3437" t="s">
        <v>143</v>
      </c>
      <c r="D3437" s="10">
        <v>43822</v>
      </c>
    </row>
    <row r="3438" spans="1:4" x14ac:dyDescent="0.25">
      <c r="A3438" s="1">
        <v>7</v>
      </c>
      <c r="B3438" s="9" t="s">
        <v>5065</v>
      </c>
      <c r="C3438" t="s">
        <v>18</v>
      </c>
      <c r="D3438" s="10">
        <v>44431</v>
      </c>
    </row>
    <row r="3439" spans="1:4" hidden="1" x14ac:dyDescent="0.25">
      <c r="A3439" s="1">
        <v>8</v>
      </c>
      <c r="B3439" s="9" t="s">
        <v>5065</v>
      </c>
      <c r="C3439" t="s">
        <v>143</v>
      </c>
      <c r="D3439" s="10">
        <v>43826</v>
      </c>
    </row>
    <row r="3440" spans="1:4" hidden="1" x14ac:dyDescent="0.25">
      <c r="A3440" s="1">
        <v>8</v>
      </c>
      <c r="B3440" s="9" t="s">
        <v>5065</v>
      </c>
      <c r="C3440" t="s">
        <v>143</v>
      </c>
      <c r="D3440" s="10">
        <v>44073</v>
      </c>
    </row>
    <row r="3441" spans="1:4" hidden="1" x14ac:dyDescent="0.25">
      <c r="A3441" s="1">
        <v>8</v>
      </c>
      <c r="B3441" s="9" t="s">
        <v>5065</v>
      </c>
      <c r="C3441" t="s">
        <v>143</v>
      </c>
      <c r="D3441" s="10">
        <v>43853</v>
      </c>
    </row>
    <row r="3442" spans="1:4" hidden="1" x14ac:dyDescent="0.25">
      <c r="A3442" s="1">
        <v>0</v>
      </c>
      <c r="B3442" s="9" t="s">
        <v>5064</v>
      </c>
      <c r="C3442" t="s">
        <v>18</v>
      </c>
      <c r="D3442" s="10">
        <v>44090</v>
      </c>
    </row>
    <row r="3443" spans="1:4" hidden="1" x14ac:dyDescent="0.25">
      <c r="A3443" s="1">
        <v>2</v>
      </c>
      <c r="B3443" s="9" t="s">
        <v>5064</v>
      </c>
      <c r="C3443" t="s">
        <v>18</v>
      </c>
      <c r="D3443" s="10">
        <v>44421</v>
      </c>
    </row>
    <row r="3444" spans="1:4" hidden="1" x14ac:dyDescent="0.25">
      <c r="A3444" s="1">
        <v>1</v>
      </c>
      <c r="B3444" s="9" t="s">
        <v>5064</v>
      </c>
      <c r="C3444" t="s">
        <v>18</v>
      </c>
      <c r="D3444" s="10">
        <v>44259</v>
      </c>
    </row>
    <row r="3445" spans="1:4" hidden="1" x14ac:dyDescent="0.25">
      <c r="A3445" s="1">
        <v>2</v>
      </c>
      <c r="B3445" s="9" t="s">
        <v>5064</v>
      </c>
      <c r="C3445" t="s">
        <v>18</v>
      </c>
      <c r="D3445" s="10">
        <v>44362</v>
      </c>
    </row>
    <row r="3446" spans="1:4" hidden="1" x14ac:dyDescent="0.25">
      <c r="A3446" s="1">
        <v>3</v>
      </c>
      <c r="B3446" s="9" t="s">
        <v>5064</v>
      </c>
      <c r="C3446" t="s">
        <v>18</v>
      </c>
      <c r="D3446" s="10">
        <v>44199</v>
      </c>
    </row>
    <row r="3447" spans="1:4" hidden="1" x14ac:dyDescent="0.25">
      <c r="A3447" s="1">
        <v>4</v>
      </c>
      <c r="B3447" s="9" t="s">
        <v>5064</v>
      </c>
      <c r="C3447" t="s">
        <v>18</v>
      </c>
      <c r="D3447" s="10">
        <v>44512</v>
      </c>
    </row>
    <row r="3448" spans="1:4" x14ac:dyDescent="0.25">
      <c r="A3448" s="1">
        <v>5</v>
      </c>
      <c r="B3448" s="9" t="s">
        <v>5065</v>
      </c>
      <c r="C3448" t="s">
        <v>18</v>
      </c>
      <c r="D3448" s="10">
        <v>44338</v>
      </c>
    </row>
    <row r="3449" spans="1:4" hidden="1" x14ac:dyDescent="0.25">
      <c r="A3449" s="1">
        <v>3</v>
      </c>
      <c r="B3449" s="9" t="s">
        <v>5064</v>
      </c>
      <c r="C3449" t="s">
        <v>18</v>
      </c>
      <c r="D3449" s="10">
        <v>44321</v>
      </c>
    </row>
    <row r="3450" spans="1:4" hidden="1" x14ac:dyDescent="0.25">
      <c r="A3450" s="1">
        <v>3</v>
      </c>
      <c r="B3450" s="9" t="s">
        <v>5064</v>
      </c>
      <c r="C3450" t="s">
        <v>18</v>
      </c>
      <c r="D3450" s="10">
        <v>44224</v>
      </c>
    </row>
    <row r="3451" spans="1:4" hidden="1" x14ac:dyDescent="0.25">
      <c r="A3451" s="1">
        <v>3</v>
      </c>
      <c r="B3451" s="9" t="s">
        <v>5064</v>
      </c>
      <c r="C3451" t="s">
        <v>18</v>
      </c>
      <c r="D3451" s="10">
        <v>44210</v>
      </c>
    </row>
    <row r="3452" spans="1:4" hidden="1" x14ac:dyDescent="0.25">
      <c r="A3452" s="1">
        <v>4</v>
      </c>
      <c r="B3452" s="9" t="s">
        <v>5064</v>
      </c>
      <c r="C3452" t="s">
        <v>18</v>
      </c>
      <c r="D3452" s="10">
        <v>44477</v>
      </c>
    </row>
    <row r="3453" spans="1:4" hidden="1" x14ac:dyDescent="0.25">
      <c r="A3453" s="1">
        <v>3</v>
      </c>
      <c r="B3453" s="9" t="s">
        <v>5064</v>
      </c>
      <c r="C3453" t="s">
        <v>18</v>
      </c>
      <c r="D3453" s="10">
        <v>44476</v>
      </c>
    </row>
    <row r="3454" spans="1:4" hidden="1" x14ac:dyDescent="0.25">
      <c r="A3454" s="1">
        <v>3</v>
      </c>
      <c r="B3454" s="9" t="s">
        <v>5064</v>
      </c>
      <c r="C3454" t="s">
        <v>18</v>
      </c>
      <c r="D3454" s="10">
        <v>44470</v>
      </c>
    </row>
    <row r="3455" spans="1:4" hidden="1" x14ac:dyDescent="0.25">
      <c r="A3455" s="1">
        <v>3</v>
      </c>
      <c r="B3455" s="9" t="s">
        <v>5064</v>
      </c>
      <c r="C3455" t="s">
        <v>18</v>
      </c>
      <c r="D3455" s="10">
        <v>44455</v>
      </c>
    </row>
    <row r="3456" spans="1:4" hidden="1" x14ac:dyDescent="0.25">
      <c r="A3456" s="1">
        <v>3</v>
      </c>
      <c r="B3456" s="9" t="s">
        <v>5064</v>
      </c>
      <c r="C3456" t="s">
        <v>18</v>
      </c>
      <c r="D3456" s="10">
        <v>44348</v>
      </c>
    </row>
    <row r="3457" spans="1:4" hidden="1" x14ac:dyDescent="0.25">
      <c r="A3457" s="1">
        <v>3</v>
      </c>
      <c r="B3457" s="9" t="s">
        <v>5064</v>
      </c>
      <c r="C3457" t="s">
        <v>143</v>
      </c>
      <c r="D3457" s="10">
        <v>43901</v>
      </c>
    </row>
    <row r="3458" spans="1:4" hidden="1" x14ac:dyDescent="0.25">
      <c r="A3458" s="1">
        <v>4</v>
      </c>
      <c r="B3458" s="9" t="s">
        <v>5064</v>
      </c>
      <c r="C3458" t="s">
        <v>143</v>
      </c>
      <c r="D3458" s="10">
        <v>44005</v>
      </c>
    </row>
    <row r="3459" spans="1:4" x14ac:dyDescent="0.25">
      <c r="A3459" s="1">
        <v>5</v>
      </c>
      <c r="B3459" s="9" t="s">
        <v>5065</v>
      </c>
      <c r="C3459" t="s">
        <v>18</v>
      </c>
      <c r="D3459" s="10">
        <v>44221</v>
      </c>
    </row>
    <row r="3460" spans="1:4" hidden="1" x14ac:dyDescent="0.25">
      <c r="A3460" s="1">
        <v>5</v>
      </c>
      <c r="B3460" s="9" t="s">
        <v>5065</v>
      </c>
      <c r="C3460" t="s">
        <v>143</v>
      </c>
      <c r="D3460" s="10">
        <v>43906</v>
      </c>
    </row>
    <row r="3461" spans="1:4" hidden="1" x14ac:dyDescent="0.25">
      <c r="A3461" s="1">
        <v>3</v>
      </c>
      <c r="B3461" s="9" t="s">
        <v>5064</v>
      </c>
      <c r="C3461" t="s">
        <v>143</v>
      </c>
      <c r="D3461" s="10">
        <v>43929</v>
      </c>
    </row>
    <row r="3462" spans="1:4" hidden="1" x14ac:dyDescent="0.25">
      <c r="A3462" s="1">
        <v>4</v>
      </c>
      <c r="B3462" s="9" t="s">
        <v>5064</v>
      </c>
      <c r="C3462" t="s">
        <v>143</v>
      </c>
      <c r="D3462" s="10">
        <v>43962</v>
      </c>
    </row>
    <row r="3463" spans="1:4" x14ac:dyDescent="0.25">
      <c r="A3463" s="1">
        <v>6</v>
      </c>
      <c r="B3463" s="9" t="s">
        <v>5065</v>
      </c>
      <c r="C3463" t="s">
        <v>18</v>
      </c>
      <c r="D3463" s="10">
        <v>44522</v>
      </c>
    </row>
    <row r="3464" spans="1:4" hidden="1" x14ac:dyDescent="0.25">
      <c r="A3464" s="1">
        <v>3</v>
      </c>
      <c r="B3464" s="9" t="s">
        <v>5064</v>
      </c>
      <c r="C3464" t="s">
        <v>18</v>
      </c>
      <c r="D3464" s="10">
        <v>44256</v>
      </c>
    </row>
    <row r="3465" spans="1:4" hidden="1" x14ac:dyDescent="0.25">
      <c r="A3465" s="1">
        <v>3</v>
      </c>
      <c r="B3465" s="9" t="s">
        <v>5064</v>
      </c>
      <c r="C3465" t="s">
        <v>18</v>
      </c>
      <c r="D3465" s="10">
        <v>44490</v>
      </c>
    </row>
    <row r="3466" spans="1:4" hidden="1" x14ac:dyDescent="0.25">
      <c r="A3466" s="1">
        <v>4</v>
      </c>
      <c r="B3466" s="9" t="s">
        <v>5064</v>
      </c>
      <c r="C3466" t="s">
        <v>143</v>
      </c>
      <c r="D3466" s="10">
        <v>43993</v>
      </c>
    </row>
    <row r="3467" spans="1:4" hidden="1" x14ac:dyDescent="0.25">
      <c r="A3467" s="1">
        <v>3</v>
      </c>
      <c r="B3467" s="9" t="s">
        <v>5064</v>
      </c>
      <c r="C3467" t="s">
        <v>18</v>
      </c>
      <c r="D3467" s="10">
        <v>44445</v>
      </c>
    </row>
    <row r="3468" spans="1:4" hidden="1" x14ac:dyDescent="0.25">
      <c r="A3468" s="1">
        <v>3</v>
      </c>
      <c r="B3468" s="9" t="s">
        <v>5064</v>
      </c>
      <c r="C3468" t="s">
        <v>143</v>
      </c>
      <c r="D3468" s="10">
        <v>43959</v>
      </c>
    </row>
    <row r="3469" spans="1:4" hidden="1" x14ac:dyDescent="0.25">
      <c r="A3469" s="1">
        <v>3</v>
      </c>
      <c r="B3469" s="9"/>
      <c r="C3469" t="s">
        <v>143</v>
      </c>
      <c r="D3469" s="10">
        <v>44524</v>
      </c>
    </row>
    <row r="3470" spans="1:4" hidden="1" x14ac:dyDescent="0.25">
      <c r="A3470" s="1">
        <v>3</v>
      </c>
      <c r="B3470" s="9" t="s">
        <v>5064</v>
      </c>
      <c r="C3470" t="s">
        <v>18</v>
      </c>
      <c r="D3470" s="10">
        <v>44363</v>
      </c>
    </row>
    <row r="3471" spans="1:4" hidden="1" x14ac:dyDescent="0.25">
      <c r="A3471" s="1">
        <v>4</v>
      </c>
      <c r="B3471" s="9" t="s">
        <v>5064</v>
      </c>
      <c r="C3471" t="s">
        <v>143</v>
      </c>
      <c r="D3471" s="10">
        <v>43948</v>
      </c>
    </row>
    <row r="3472" spans="1:4" hidden="1" x14ac:dyDescent="0.25">
      <c r="A3472" s="1">
        <v>5</v>
      </c>
      <c r="B3472" s="9"/>
      <c r="C3472" t="s">
        <v>143</v>
      </c>
      <c r="D3472" s="10">
        <v>44411</v>
      </c>
    </row>
    <row r="3473" spans="1:4" hidden="1" x14ac:dyDescent="0.25">
      <c r="A3473" s="1">
        <v>3</v>
      </c>
      <c r="B3473" s="9"/>
      <c r="C3473" t="s">
        <v>143</v>
      </c>
      <c r="D3473" s="10">
        <v>44554</v>
      </c>
    </row>
    <row r="3474" spans="1:4" x14ac:dyDescent="0.25">
      <c r="A3474" s="1">
        <v>5</v>
      </c>
      <c r="B3474" s="9" t="s">
        <v>5065</v>
      </c>
      <c r="C3474" t="s">
        <v>18</v>
      </c>
      <c r="D3474" s="10">
        <v>44300</v>
      </c>
    </row>
    <row r="3475" spans="1:4" hidden="1" x14ac:dyDescent="0.25">
      <c r="A3475" s="1">
        <v>8</v>
      </c>
      <c r="B3475" s="9" t="s">
        <v>5065</v>
      </c>
      <c r="C3475" t="s">
        <v>143</v>
      </c>
      <c r="D3475" s="10">
        <v>44097</v>
      </c>
    </row>
    <row r="3476" spans="1:4" x14ac:dyDescent="0.25">
      <c r="A3476" s="1">
        <v>5</v>
      </c>
      <c r="B3476" s="9" t="s">
        <v>5065</v>
      </c>
      <c r="C3476" t="s">
        <v>18</v>
      </c>
      <c r="D3476" s="10">
        <v>44365</v>
      </c>
    </row>
    <row r="3477" spans="1:4" hidden="1" x14ac:dyDescent="0.25">
      <c r="A3477" s="1">
        <v>4</v>
      </c>
      <c r="B3477" s="9" t="s">
        <v>5064</v>
      </c>
      <c r="C3477" t="s">
        <v>18</v>
      </c>
      <c r="D3477" s="10">
        <v>44218</v>
      </c>
    </row>
    <row r="3478" spans="1:4" x14ac:dyDescent="0.25">
      <c r="A3478" s="1">
        <v>5</v>
      </c>
      <c r="B3478" s="9" t="s">
        <v>5065</v>
      </c>
      <c r="C3478" t="s">
        <v>18</v>
      </c>
      <c r="D3478" s="10">
        <v>44536</v>
      </c>
    </row>
    <row r="3479" spans="1:4" x14ac:dyDescent="0.25">
      <c r="A3479" s="1">
        <v>6</v>
      </c>
      <c r="B3479" s="9" t="s">
        <v>5065</v>
      </c>
      <c r="C3479" t="s">
        <v>18</v>
      </c>
      <c r="D3479" s="10">
        <v>44370</v>
      </c>
    </row>
    <row r="3480" spans="1:4" hidden="1" x14ac:dyDescent="0.25">
      <c r="A3480" s="1">
        <v>3</v>
      </c>
      <c r="B3480" s="9" t="s">
        <v>5064</v>
      </c>
      <c r="C3480" t="s">
        <v>18</v>
      </c>
      <c r="D3480" s="10">
        <v>44491</v>
      </c>
    </row>
    <row r="3481" spans="1:4" hidden="1" x14ac:dyDescent="0.25">
      <c r="A3481" s="1">
        <v>3</v>
      </c>
      <c r="B3481" s="9" t="s">
        <v>5064</v>
      </c>
      <c r="C3481" t="s">
        <v>18</v>
      </c>
      <c r="D3481" s="10">
        <v>44539</v>
      </c>
    </row>
    <row r="3482" spans="1:4" hidden="1" x14ac:dyDescent="0.25">
      <c r="A3482" s="1">
        <v>3</v>
      </c>
      <c r="B3482" s="9" t="s">
        <v>5064</v>
      </c>
      <c r="C3482" t="s">
        <v>18</v>
      </c>
      <c r="D3482" s="10">
        <v>44449</v>
      </c>
    </row>
    <row r="3483" spans="1:4" hidden="1" x14ac:dyDescent="0.25">
      <c r="A3483" s="1">
        <v>4</v>
      </c>
      <c r="B3483" s="9" t="s">
        <v>5064</v>
      </c>
      <c r="C3483" t="s">
        <v>143</v>
      </c>
      <c r="D3483" s="10">
        <v>44081</v>
      </c>
    </row>
    <row r="3484" spans="1:4" hidden="1" x14ac:dyDescent="0.25">
      <c r="A3484" s="1">
        <v>5</v>
      </c>
      <c r="B3484" s="9" t="s">
        <v>5065</v>
      </c>
      <c r="C3484" t="s">
        <v>143</v>
      </c>
      <c r="D3484" s="10">
        <v>43941</v>
      </c>
    </row>
    <row r="3485" spans="1:4" hidden="1" x14ac:dyDescent="0.25">
      <c r="A3485" s="1">
        <v>3</v>
      </c>
      <c r="B3485" s="9" t="s">
        <v>5064</v>
      </c>
      <c r="C3485" t="s">
        <v>143</v>
      </c>
      <c r="D3485" s="10">
        <v>43980</v>
      </c>
    </row>
    <row r="3486" spans="1:4" hidden="1" x14ac:dyDescent="0.25">
      <c r="A3486" s="1">
        <v>3</v>
      </c>
      <c r="B3486" s="9" t="s">
        <v>5064</v>
      </c>
      <c r="C3486" t="s">
        <v>18</v>
      </c>
      <c r="D3486" s="10">
        <v>44449</v>
      </c>
    </row>
    <row r="3487" spans="1:4" hidden="1" x14ac:dyDescent="0.25">
      <c r="A3487" s="1">
        <v>4</v>
      </c>
      <c r="B3487" s="9" t="s">
        <v>5064</v>
      </c>
      <c r="C3487" t="s">
        <v>18</v>
      </c>
      <c r="D3487" s="10">
        <v>44032</v>
      </c>
    </row>
    <row r="3488" spans="1:4" hidden="1" x14ac:dyDescent="0.25">
      <c r="A3488" s="1">
        <v>3</v>
      </c>
      <c r="B3488" s="9" t="s">
        <v>5064</v>
      </c>
      <c r="C3488" t="s">
        <v>143</v>
      </c>
      <c r="D3488" s="10">
        <v>43963</v>
      </c>
    </row>
    <row r="3489" spans="1:4" hidden="1" x14ac:dyDescent="0.25">
      <c r="A3489" s="1">
        <v>4</v>
      </c>
      <c r="B3489" s="9" t="s">
        <v>5064</v>
      </c>
      <c r="C3489" t="s">
        <v>18</v>
      </c>
      <c r="D3489" s="10">
        <v>44298</v>
      </c>
    </row>
    <row r="3490" spans="1:4" hidden="1" x14ac:dyDescent="0.25">
      <c r="A3490" s="1">
        <v>3</v>
      </c>
      <c r="B3490" s="9" t="s">
        <v>5064</v>
      </c>
      <c r="C3490" t="s">
        <v>18</v>
      </c>
      <c r="D3490" s="10">
        <v>44406</v>
      </c>
    </row>
    <row r="3491" spans="1:4" hidden="1" x14ac:dyDescent="0.25">
      <c r="A3491" s="1">
        <v>4</v>
      </c>
      <c r="B3491" s="9" t="s">
        <v>5064</v>
      </c>
      <c r="C3491" t="s">
        <v>18</v>
      </c>
      <c r="D3491" s="10">
        <v>44384</v>
      </c>
    </row>
    <row r="3492" spans="1:4" x14ac:dyDescent="0.25">
      <c r="A3492" s="1">
        <v>5</v>
      </c>
      <c r="B3492" s="9" t="s">
        <v>5065</v>
      </c>
      <c r="C3492" t="s">
        <v>18</v>
      </c>
      <c r="D3492" s="10">
        <v>44438</v>
      </c>
    </row>
    <row r="3493" spans="1:4" hidden="1" x14ac:dyDescent="0.25">
      <c r="A3493" s="1">
        <v>3</v>
      </c>
      <c r="B3493" s="9"/>
      <c r="C3493" t="s">
        <v>143</v>
      </c>
      <c r="D3493" s="10">
        <v>44546</v>
      </c>
    </row>
    <row r="3494" spans="1:4" hidden="1" x14ac:dyDescent="0.25">
      <c r="A3494" s="1">
        <v>3</v>
      </c>
      <c r="B3494" s="9" t="s">
        <v>5064</v>
      </c>
      <c r="C3494" t="s">
        <v>18</v>
      </c>
      <c r="D3494" s="10">
        <v>44255</v>
      </c>
    </row>
    <row r="3495" spans="1:4" hidden="1" x14ac:dyDescent="0.25">
      <c r="A3495" s="1">
        <v>4</v>
      </c>
      <c r="B3495" s="9" t="s">
        <v>5064</v>
      </c>
      <c r="C3495" t="s">
        <v>18</v>
      </c>
      <c r="D3495" s="10">
        <v>44253</v>
      </c>
    </row>
    <row r="3496" spans="1:4" hidden="1" x14ac:dyDescent="0.25">
      <c r="A3496" s="1">
        <v>3</v>
      </c>
      <c r="B3496" s="9"/>
      <c r="C3496" t="s">
        <v>143</v>
      </c>
      <c r="D3496" s="10">
        <v>44476</v>
      </c>
    </row>
    <row r="3497" spans="1:4" x14ac:dyDescent="0.25">
      <c r="A3497" s="1">
        <v>6</v>
      </c>
      <c r="B3497" s="9" t="s">
        <v>5065</v>
      </c>
      <c r="C3497" t="s">
        <v>18</v>
      </c>
      <c r="D3497" s="10">
        <v>44393</v>
      </c>
    </row>
    <row r="3498" spans="1:4" hidden="1" x14ac:dyDescent="0.25">
      <c r="A3498" s="1">
        <v>3</v>
      </c>
      <c r="B3498" s="9" t="s">
        <v>5064</v>
      </c>
      <c r="C3498" t="s">
        <v>18</v>
      </c>
      <c r="D3498" s="10">
        <v>44216</v>
      </c>
    </row>
    <row r="3499" spans="1:4" hidden="1" x14ac:dyDescent="0.25">
      <c r="A3499" s="1">
        <v>3</v>
      </c>
      <c r="B3499" s="9" t="s">
        <v>5064</v>
      </c>
      <c r="C3499" t="s">
        <v>18</v>
      </c>
      <c r="D3499" s="10">
        <v>44362</v>
      </c>
    </row>
    <row r="3500" spans="1:4" hidden="1" x14ac:dyDescent="0.25">
      <c r="A3500" s="1">
        <v>4</v>
      </c>
      <c r="B3500" s="9" t="s">
        <v>5064</v>
      </c>
      <c r="C3500" t="s">
        <v>18</v>
      </c>
      <c r="D3500" s="10">
        <v>44251</v>
      </c>
    </row>
    <row r="3501" spans="1:4" x14ac:dyDescent="0.25">
      <c r="A3501" s="1">
        <v>5</v>
      </c>
      <c r="B3501" s="9" t="s">
        <v>5065</v>
      </c>
      <c r="C3501" t="s">
        <v>18</v>
      </c>
      <c r="D3501" s="10">
        <v>44251</v>
      </c>
    </row>
    <row r="3502" spans="1:4" hidden="1" x14ac:dyDescent="0.25">
      <c r="A3502" s="1">
        <v>4</v>
      </c>
      <c r="B3502" s="9" t="s">
        <v>5064</v>
      </c>
      <c r="C3502" t="s">
        <v>143</v>
      </c>
      <c r="D3502" s="10">
        <v>44025</v>
      </c>
    </row>
    <row r="3503" spans="1:4" hidden="1" x14ac:dyDescent="0.25">
      <c r="A3503" s="1">
        <v>3</v>
      </c>
      <c r="B3503" s="9" t="s">
        <v>5064</v>
      </c>
      <c r="C3503" t="s">
        <v>18</v>
      </c>
      <c r="D3503" s="10">
        <v>44250</v>
      </c>
    </row>
    <row r="3504" spans="1:4" hidden="1" x14ac:dyDescent="0.25">
      <c r="A3504" s="1">
        <v>4</v>
      </c>
      <c r="B3504" s="9" t="s">
        <v>5064</v>
      </c>
      <c r="C3504" t="s">
        <v>18</v>
      </c>
      <c r="D3504" s="10">
        <v>44559</v>
      </c>
    </row>
    <row r="3505" spans="1:4" hidden="1" x14ac:dyDescent="0.25">
      <c r="A3505" s="1">
        <v>3</v>
      </c>
      <c r="B3505" s="9" t="s">
        <v>5064</v>
      </c>
      <c r="C3505" t="s">
        <v>18</v>
      </c>
      <c r="D3505" s="10">
        <v>44480</v>
      </c>
    </row>
    <row r="3506" spans="1:4" hidden="1" x14ac:dyDescent="0.25">
      <c r="A3506" s="1">
        <v>3</v>
      </c>
      <c r="B3506" s="9" t="s">
        <v>5064</v>
      </c>
      <c r="C3506" t="s">
        <v>18</v>
      </c>
      <c r="D3506" s="10">
        <v>44512</v>
      </c>
    </row>
    <row r="3507" spans="1:4" hidden="1" x14ac:dyDescent="0.25">
      <c r="A3507" s="1">
        <v>3</v>
      </c>
      <c r="B3507" s="9" t="s">
        <v>5064</v>
      </c>
      <c r="C3507" t="s">
        <v>143</v>
      </c>
      <c r="D3507" s="10">
        <v>43985</v>
      </c>
    </row>
    <row r="3508" spans="1:4" hidden="1" x14ac:dyDescent="0.25">
      <c r="A3508" s="1">
        <v>4</v>
      </c>
      <c r="B3508" s="9" t="s">
        <v>5064</v>
      </c>
      <c r="C3508" t="s">
        <v>18</v>
      </c>
      <c r="D3508" s="10">
        <v>44466</v>
      </c>
    </row>
    <row r="3509" spans="1:4" hidden="1" x14ac:dyDescent="0.25">
      <c r="A3509" s="1">
        <v>4</v>
      </c>
      <c r="B3509" s="9" t="s">
        <v>5064</v>
      </c>
      <c r="C3509" t="s">
        <v>143</v>
      </c>
      <c r="D3509" s="10">
        <v>44113</v>
      </c>
    </row>
    <row r="3510" spans="1:4" hidden="1" x14ac:dyDescent="0.25">
      <c r="A3510" s="1">
        <v>3</v>
      </c>
      <c r="B3510" s="9" t="s">
        <v>5064</v>
      </c>
      <c r="C3510" t="s">
        <v>18</v>
      </c>
      <c r="D3510" s="10">
        <v>44216</v>
      </c>
    </row>
    <row r="3511" spans="1:4" hidden="1" x14ac:dyDescent="0.25">
      <c r="A3511" s="1">
        <v>6</v>
      </c>
      <c r="B3511" s="9" t="s">
        <v>5065</v>
      </c>
      <c r="C3511" t="s">
        <v>143</v>
      </c>
      <c r="D3511" s="10">
        <v>44092</v>
      </c>
    </row>
    <row r="3512" spans="1:4" hidden="1" x14ac:dyDescent="0.25">
      <c r="A3512" s="1">
        <v>3</v>
      </c>
      <c r="B3512" s="9" t="s">
        <v>5064</v>
      </c>
      <c r="C3512" t="s">
        <v>18</v>
      </c>
      <c r="D3512" s="10">
        <v>44522</v>
      </c>
    </row>
    <row r="3513" spans="1:4" hidden="1" x14ac:dyDescent="0.25">
      <c r="A3513" s="1">
        <v>3</v>
      </c>
      <c r="B3513" s="9" t="s">
        <v>5064</v>
      </c>
      <c r="C3513" t="s">
        <v>18</v>
      </c>
      <c r="D3513" s="10">
        <v>44251</v>
      </c>
    </row>
    <row r="3514" spans="1:4" hidden="1" x14ac:dyDescent="0.25">
      <c r="A3514" s="1">
        <v>4</v>
      </c>
      <c r="B3514" s="9" t="s">
        <v>5064</v>
      </c>
      <c r="C3514" t="s">
        <v>143</v>
      </c>
      <c r="D3514" s="10">
        <v>44027</v>
      </c>
    </row>
    <row r="3515" spans="1:4" hidden="1" x14ac:dyDescent="0.25">
      <c r="A3515" s="1">
        <v>4</v>
      </c>
      <c r="B3515" s="9" t="s">
        <v>5064</v>
      </c>
      <c r="C3515" t="s">
        <v>18</v>
      </c>
      <c r="D3515" s="10">
        <v>44239</v>
      </c>
    </row>
    <row r="3516" spans="1:4" hidden="1" x14ac:dyDescent="0.25">
      <c r="A3516" s="1">
        <v>3</v>
      </c>
      <c r="B3516" s="9" t="s">
        <v>5064</v>
      </c>
      <c r="C3516" t="s">
        <v>18</v>
      </c>
      <c r="D3516" s="10">
        <v>44481</v>
      </c>
    </row>
    <row r="3517" spans="1:4" hidden="1" x14ac:dyDescent="0.25">
      <c r="A3517" s="1">
        <v>5</v>
      </c>
      <c r="B3517" s="9" t="s">
        <v>5065</v>
      </c>
      <c r="C3517" t="s">
        <v>143</v>
      </c>
      <c r="D3517" s="10">
        <v>44129</v>
      </c>
    </row>
    <row r="3518" spans="1:4" hidden="1" x14ac:dyDescent="0.25">
      <c r="A3518" s="1">
        <v>7</v>
      </c>
      <c r="B3518" s="9" t="s">
        <v>5065</v>
      </c>
      <c r="C3518" t="s">
        <v>143</v>
      </c>
      <c r="D3518" s="10">
        <v>44187</v>
      </c>
    </row>
    <row r="3519" spans="1:4" x14ac:dyDescent="0.25">
      <c r="A3519" s="1">
        <v>8</v>
      </c>
      <c r="B3519" s="9" t="s">
        <v>5065</v>
      </c>
      <c r="C3519" t="s">
        <v>18</v>
      </c>
      <c r="D3519" s="10">
        <v>44348</v>
      </c>
    </row>
    <row r="3520" spans="1:4" hidden="1" x14ac:dyDescent="0.25">
      <c r="A3520" s="1">
        <v>3</v>
      </c>
      <c r="B3520" s="9" t="s">
        <v>5064</v>
      </c>
      <c r="C3520" t="s">
        <v>143</v>
      </c>
      <c r="D3520" s="10">
        <v>44145</v>
      </c>
    </row>
    <row r="3521" spans="1:4" hidden="1" x14ac:dyDescent="0.25">
      <c r="A3521" s="1">
        <v>4</v>
      </c>
      <c r="B3521" s="9" t="s">
        <v>5064</v>
      </c>
      <c r="C3521" t="s">
        <v>143</v>
      </c>
      <c r="D3521" s="10">
        <v>44068</v>
      </c>
    </row>
    <row r="3522" spans="1:4" hidden="1" x14ac:dyDescent="0.25">
      <c r="A3522" s="1">
        <v>6</v>
      </c>
      <c r="B3522" s="9" t="s">
        <v>5065</v>
      </c>
      <c r="C3522" t="s">
        <v>143</v>
      </c>
      <c r="D3522" s="10">
        <v>44043</v>
      </c>
    </row>
    <row r="3523" spans="1:4" x14ac:dyDescent="0.25">
      <c r="A3523" s="1">
        <v>8</v>
      </c>
      <c r="B3523" s="9" t="s">
        <v>5065</v>
      </c>
      <c r="C3523" t="s">
        <v>18</v>
      </c>
      <c r="D3523" s="10">
        <v>44251</v>
      </c>
    </row>
    <row r="3524" spans="1:4" x14ac:dyDescent="0.25">
      <c r="A3524" s="1">
        <v>9</v>
      </c>
      <c r="B3524" s="9" t="s">
        <v>5065</v>
      </c>
      <c r="C3524" t="s">
        <v>18</v>
      </c>
      <c r="D3524" s="10">
        <v>44264</v>
      </c>
    </row>
    <row r="3525" spans="1:4" hidden="1" x14ac:dyDescent="0.25">
      <c r="A3525" s="1">
        <v>3</v>
      </c>
      <c r="B3525" s="9" t="s">
        <v>5064</v>
      </c>
      <c r="C3525" t="s">
        <v>18</v>
      </c>
      <c r="D3525" s="10">
        <v>44258</v>
      </c>
    </row>
    <row r="3526" spans="1:4" hidden="1" x14ac:dyDescent="0.25">
      <c r="A3526" s="1">
        <v>4</v>
      </c>
      <c r="B3526" s="9" t="s">
        <v>5064</v>
      </c>
      <c r="C3526" t="s">
        <v>18</v>
      </c>
      <c r="D3526" s="10">
        <v>44473</v>
      </c>
    </row>
    <row r="3527" spans="1:4" x14ac:dyDescent="0.25">
      <c r="A3527" s="1">
        <v>5</v>
      </c>
      <c r="B3527" s="9" t="s">
        <v>5065</v>
      </c>
      <c r="C3527" t="s">
        <v>18</v>
      </c>
      <c r="D3527" s="10">
        <v>44484</v>
      </c>
    </row>
    <row r="3528" spans="1:4" hidden="1" x14ac:dyDescent="0.25">
      <c r="A3528" s="1">
        <v>3</v>
      </c>
      <c r="B3528" s="9" t="s">
        <v>5064</v>
      </c>
      <c r="C3528" t="s">
        <v>18</v>
      </c>
      <c r="D3528" s="10">
        <v>44362</v>
      </c>
    </row>
    <row r="3529" spans="1:4" hidden="1" x14ac:dyDescent="0.25">
      <c r="A3529" s="1">
        <v>4</v>
      </c>
      <c r="B3529" s="9" t="s">
        <v>5064</v>
      </c>
      <c r="C3529" t="s">
        <v>18</v>
      </c>
      <c r="D3529" s="10">
        <v>44520</v>
      </c>
    </row>
    <row r="3530" spans="1:4" hidden="1" x14ac:dyDescent="0.25">
      <c r="A3530" s="1">
        <v>9</v>
      </c>
      <c r="B3530" s="9" t="s">
        <v>5065</v>
      </c>
      <c r="C3530" t="s">
        <v>143</v>
      </c>
      <c r="D3530" s="10">
        <v>44041</v>
      </c>
    </row>
    <row r="3531" spans="1:4" hidden="1" x14ac:dyDescent="0.25">
      <c r="A3531" s="1">
        <v>3</v>
      </c>
      <c r="B3531" s="9" t="s">
        <v>5064</v>
      </c>
      <c r="C3531" t="s">
        <v>18</v>
      </c>
      <c r="D3531" s="10">
        <v>44216</v>
      </c>
    </row>
    <row r="3532" spans="1:4" x14ac:dyDescent="0.25">
      <c r="A3532" s="1">
        <v>5</v>
      </c>
      <c r="B3532" s="9" t="s">
        <v>5065</v>
      </c>
      <c r="C3532" t="s">
        <v>18</v>
      </c>
      <c r="D3532" s="10">
        <v>44348</v>
      </c>
    </row>
    <row r="3533" spans="1:4" hidden="1" x14ac:dyDescent="0.25">
      <c r="A3533" s="1">
        <v>4</v>
      </c>
      <c r="B3533" s="9" t="s">
        <v>5064</v>
      </c>
      <c r="C3533" t="s">
        <v>18</v>
      </c>
      <c r="D3533" s="10">
        <v>44467</v>
      </c>
    </row>
    <row r="3534" spans="1:4" hidden="1" x14ac:dyDescent="0.25">
      <c r="A3534" s="1">
        <v>5</v>
      </c>
      <c r="B3534" s="9" t="s">
        <v>5065</v>
      </c>
      <c r="C3534" t="s">
        <v>143</v>
      </c>
      <c r="D3534" s="10">
        <v>44089</v>
      </c>
    </row>
    <row r="3535" spans="1:4" x14ac:dyDescent="0.25">
      <c r="A3535" s="1">
        <v>7</v>
      </c>
      <c r="B3535" s="9" t="s">
        <v>5065</v>
      </c>
      <c r="C3535" t="s">
        <v>18</v>
      </c>
      <c r="D3535" s="10">
        <v>44264</v>
      </c>
    </row>
    <row r="3536" spans="1:4" hidden="1" x14ac:dyDescent="0.25">
      <c r="A3536" s="1">
        <v>9</v>
      </c>
      <c r="B3536" s="9"/>
      <c r="C3536" t="s">
        <v>143</v>
      </c>
      <c r="D3536" s="10">
        <v>44363</v>
      </c>
    </row>
    <row r="3537" spans="1:4" hidden="1" x14ac:dyDescent="0.25">
      <c r="A3537" s="1">
        <v>0</v>
      </c>
      <c r="B3537" s="9" t="s">
        <v>5064</v>
      </c>
      <c r="C3537" t="s">
        <v>18</v>
      </c>
      <c r="D3537" s="10">
        <v>44363</v>
      </c>
    </row>
    <row r="3538" spans="1:4" hidden="1" x14ac:dyDescent="0.25">
      <c r="A3538" s="1">
        <v>2</v>
      </c>
      <c r="B3538" s="9" t="s">
        <v>5064</v>
      </c>
      <c r="C3538" t="s">
        <v>18</v>
      </c>
      <c r="D3538" s="10">
        <v>44250</v>
      </c>
    </row>
    <row r="3539" spans="1:4" hidden="1" x14ac:dyDescent="0.25">
      <c r="A3539" s="1">
        <v>6</v>
      </c>
      <c r="B3539" s="9"/>
      <c r="C3539" t="s">
        <v>143</v>
      </c>
      <c r="D3539" s="10">
        <v>44308</v>
      </c>
    </row>
    <row r="3540" spans="1:4" x14ac:dyDescent="0.25">
      <c r="A3540" s="1">
        <v>7</v>
      </c>
      <c r="B3540" s="9" t="s">
        <v>5065</v>
      </c>
      <c r="C3540" t="s">
        <v>18</v>
      </c>
      <c r="D3540" s="10">
        <v>44474</v>
      </c>
    </row>
    <row r="3541" spans="1:4" hidden="1" x14ac:dyDescent="0.25">
      <c r="A3541" s="1">
        <v>5</v>
      </c>
      <c r="B3541" s="9"/>
      <c r="C3541" t="s">
        <v>143</v>
      </c>
      <c r="D3541" s="10">
        <v>44343</v>
      </c>
    </row>
    <row r="3542" spans="1:4" hidden="1" x14ac:dyDescent="0.25">
      <c r="A3542" s="1">
        <v>6</v>
      </c>
      <c r="B3542" s="9" t="s">
        <v>5065</v>
      </c>
      <c r="C3542" t="s">
        <v>18</v>
      </c>
      <c r="D3542" s="10">
        <v>44092</v>
      </c>
    </row>
    <row r="3543" spans="1:4" x14ac:dyDescent="0.25">
      <c r="A3543" s="1">
        <v>8</v>
      </c>
      <c r="B3543" s="9" t="s">
        <v>5065</v>
      </c>
      <c r="C3543" t="s">
        <v>18</v>
      </c>
      <c r="D3543" s="10">
        <v>44265</v>
      </c>
    </row>
    <row r="3544" spans="1:4" hidden="1" x14ac:dyDescent="0.25">
      <c r="A3544" s="1">
        <v>3</v>
      </c>
      <c r="B3544" s="9" t="s">
        <v>5064</v>
      </c>
      <c r="C3544" t="s">
        <v>18</v>
      </c>
      <c r="D3544" s="10">
        <v>44071</v>
      </c>
    </row>
    <row r="3545" spans="1:4" hidden="1" x14ac:dyDescent="0.25">
      <c r="A3545" s="1">
        <v>6</v>
      </c>
      <c r="B3545" s="9" t="s">
        <v>5065</v>
      </c>
      <c r="C3545" t="s">
        <v>143</v>
      </c>
      <c r="D3545" s="10">
        <v>44070</v>
      </c>
    </row>
    <row r="3546" spans="1:4" x14ac:dyDescent="0.25">
      <c r="A3546" s="1">
        <v>7</v>
      </c>
      <c r="B3546" s="9" t="s">
        <v>5065</v>
      </c>
      <c r="C3546" t="s">
        <v>18</v>
      </c>
      <c r="D3546" s="10">
        <v>44308</v>
      </c>
    </row>
    <row r="3547" spans="1:4" x14ac:dyDescent="0.25">
      <c r="A3547" s="1">
        <v>8</v>
      </c>
      <c r="B3547" s="9" t="s">
        <v>5065</v>
      </c>
      <c r="C3547" t="s">
        <v>18</v>
      </c>
      <c r="D3547" s="10">
        <v>44368</v>
      </c>
    </row>
    <row r="3548" spans="1:4" x14ac:dyDescent="0.25">
      <c r="A3548" s="1">
        <v>9</v>
      </c>
      <c r="B3548" s="9" t="s">
        <v>5065</v>
      </c>
      <c r="C3548" t="s">
        <v>18</v>
      </c>
      <c r="D3548" s="10">
        <v>44386</v>
      </c>
    </row>
    <row r="3549" spans="1:4" hidden="1" x14ac:dyDescent="0.25">
      <c r="A3549" s="1">
        <v>0</v>
      </c>
      <c r="B3549" s="9" t="s">
        <v>5064</v>
      </c>
      <c r="C3549" t="s">
        <v>18</v>
      </c>
      <c r="D3549" s="10">
        <v>44463</v>
      </c>
    </row>
    <row r="3550" spans="1:4" hidden="1" x14ac:dyDescent="0.25">
      <c r="A3550" s="1">
        <v>2</v>
      </c>
      <c r="B3550" s="9" t="s">
        <v>5064</v>
      </c>
      <c r="C3550" t="s">
        <v>143</v>
      </c>
      <c r="D3550" s="10">
        <v>44173</v>
      </c>
    </row>
    <row r="3551" spans="1:4" hidden="1" x14ac:dyDescent="0.25">
      <c r="A3551" s="1">
        <v>4</v>
      </c>
      <c r="B3551" s="9" t="s">
        <v>5064</v>
      </c>
      <c r="C3551" t="s">
        <v>143</v>
      </c>
      <c r="D3551" s="10">
        <v>44070</v>
      </c>
    </row>
    <row r="3552" spans="1:4" x14ac:dyDescent="0.25">
      <c r="A3552" s="1">
        <v>5</v>
      </c>
      <c r="B3552" s="9" t="s">
        <v>5065</v>
      </c>
      <c r="C3552" t="s">
        <v>18</v>
      </c>
      <c r="D3552" s="10">
        <v>44477</v>
      </c>
    </row>
    <row r="3553" spans="1:4" hidden="1" x14ac:dyDescent="0.25">
      <c r="A3553" s="1">
        <v>3</v>
      </c>
      <c r="B3553" s="9"/>
      <c r="C3553" t="s">
        <v>143</v>
      </c>
      <c r="D3553" s="10">
        <v>44398</v>
      </c>
    </row>
    <row r="3554" spans="1:4" hidden="1" x14ac:dyDescent="0.25">
      <c r="A3554" s="1">
        <v>4</v>
      </c>
      <c r="B3554" s="9" t="s">
        <v>5064</v>
      </c>
      <c r="C3554" t="s">
        <v>18</v>
      </c>
      <c r="D3554" s="10">
        <v>44110</v>
      </c>
    </row>
    <row r="3555" spans="1:4" hidden="1" x14ac:dyDescent="0.25">
      <c r="A3555" s="1">
        <v>5</v>
      </c>
      <c r="B3555" s="9" t="s">
        <v>5065</v>
      </c>
      <c r="C3555" t="s">
        <v>143</v>
      </c>
      <c r="D3555" s="10">
        <v>44124</v>
      </c>
    </row>
    <row r="3556" spans="1:4" x14ac:dyDescent="0.25">
      <c r="A3556" s="1">
        <v>8</v>
      </c>
      <c r="B3556" s="9" t="s">
        <v>5065</v>
      </c>
      <c r="C3556" t="s">
        <v>18</v>
      </c>
      <c r="D3556" s="10">
        <v>44462</v>
      </c>
    </row>
    <row r="3557" spans="1:4" hidden="1" x14ac:dyDescent="0.25">
      <c r="A3557" s="1">
        <v>3</v>
      </c>
      <c r="B3557" s="9"/>
      <c r="C3557" t="s">
        <v>143</v>
      </c>
      <c r="D3557" s="10">
        <v>44369</v>
      </c>
    </row>
    <row r="3558" spans="1:4" hidden="1" x14ac:dyDescent="0.25">
      <c r="A3558" s="1">
        <v>4</v>
      </c>
      <c r="B3558" s="9" t="s">
        <v>5064</v>
      </c>
      <c r="C3558" t="s">
        <v>143</v>
      </c>
      <c r="D3558" s="10">
        <v>44070</v>
      </c>
    </row>
    <row r="3559" spans="1:4" hidden="1" x14ac:dyDescent="0.25">
      <c r="A3559" s="1">
        <v>5</v>
      </c>
      <c r="B3559" s="9" t="s">
        <v>5065</v>
      </c>
      <c r="C3559" t="s">
        <v>143</v>
      </c>
      <c r="D3559" s="10">
        <v>44091</v>
      </c>
    </row>
    <row r="3560" spans="1:4" x14ac:dyDescent="0.25">
      <c r="A3560" s="1">
        <v>6</v>
      </c>
      <c r="B3560" s="9" t="s">
        <v>5065</v>
      </c>
      <c r="C3560" t="s">
        <v>18</v>
      </c>
      <c r="D3560" s="10">
        <v>44519</v>
      </c>
    </row>
    <row r="3561" spans="1:4" hidden="1" x14ac:dyDescent="0.25">
      <c r="A3561" s="1">
        <v>3</v>
      </c>
      <c r="B3561" s="9" t="s">
        <v>5064</v>
      </c>
      <c r="C3561" t="s">
        <v>143</v>
      </c>
      <c r="D3561" s="10">
        <v>44085</v>
      </c>
    </row>
    <row r="3562" spans="1:4" x14ac:dyDescent="0.25">
      <c r="A3562" s="1">
        <v>5</v>
      </c>
      <c r="B3562" s="9" t="s">
        <v>5065</v>
      </c>
      <c r="C3562" t="s">
        <v>18</v>
      </c>
      <c r="D3562" s="10">
        <v>44214</v>
      </c>
    </row>
    <row r="3563" spans="1:4" x14ac:dyDescent="0.25">
      <c r="A3563" s="1">
        <v>6</v>
      </c>
      <c r="B3563" s="9" t="s">
        <v>5065</v>
      </c>
      <c r="C3563" t="s">
        <v>18</v>
      </c>
      <c r="D3563" s="10">
        <v>44272</v>
      </c>
    </row>
    <row r="3564" spans="1:4" x14ac:dyDescent="0.25">
      <c r="A3564" s="1">
        <v>8</v>
      </c>
      <c r="B3564" s="9" t="s">
        <v>5065</v>
      </c>
      <c r="C3564" t="s">
        <v>18</v>
      </c>
      <c r="D3564" s="10">
        <v>44413</v>
      </c>
    </row>
    <row r="3565" spans="1:4" x14ac:dyDescent="0.25">
      <c r="A3565" s="1">
        <v>5</v>
      </c>
      <c r="B3565" s="9" t="s">
        <v>5065</v>
      </c>
      <c r="C3565" t="s">
        <v>18</v>
      </c>
      <c r="D3565" s="10">
        <v>44314</v>
      </c>
    </row>
    <row r="3566" spans="1:4" hidden="1" x14ac:dyDescent="0.25">
      <c r="A3566" s="1">
        <v>6</v>
      </c>
      <c r="B3566" s="9" t="s">
        <v>5065</v>
      </c>
      <c r="C3566" t="s">
        <v>18</v>
      </c>
      <c r="D3566" s="10">
        <v>44194</v>
      </c>
    </row>
    <row r="3567" spans="1:4" hidden="1" x14ac:dyDescent="0.25">
      <c r="A3567" s="1">
        <v>4</v>
      </c>
      <c r="B3567" s="9" t="s">
        <v>5064</v>
      </c>
      <c r="C3567" t="s">
        <v>18</v>
      </c>
      <c r="D3567" s="10">
        <v>44329</v>
      </c>
    </row>
    <row r="3568" spans="1:4" x14ac:dyDescent="0.25">
      <c r="A3568" s="1">
        <v>5</v>
      </c>
      <c r="B3568" s="9" t="s">
        <v>5065</v>
      </c>
      <c r="C3568" t="s">
        <v>18</v>
      </c>
      <c r="D3568" s="10">
        <v>44281</v>
      </c>
    </row>
    <row r="3569" spans="1:4" hidden="1" x14ac:dyDescent="0.25">
      <c r="A3569" s="1">
        <v>6</v>
      </c>
      <c r="B3569" s="9" t="s">
        <v>5065</v>
      </c>
      <c r="C3569" t="s">
        <v>18</v>
      </c>
      <c r="D3569" s="10">
        <v>44114</v>
      </c>
    </row>
    <row r="3570" spans="1:4" x14ac:dyDescent="0.25">
      <c r="A3570" s="1">
        <v>7</v>
      </c>
      <c r="B3570" s="9" t="s">
        <v>5065</v>
      </c>
      <c r="C3570" t="s">
        <v>18</v>
      </c>
      <c r="D3570" s="10">
        <v>44511</v>
      </c>
    </row>
    <row r="3571" spans="1:4" x14ac:dyDescent="0.25">
      <c r="A3571" s="1">
        <v>9</v>
      </c>
      <c r="B3571" s="9" t="s">
        <v>5065</v>
      </c>
      <c r="C3571" t="s">
        <v>18</v>
      </c>
      <c r="D3571" s="10">
        <v>44532</v>
      </c>
    </row>
    <row r="3572" spans="1:4" hidden="1" x14ac:dyDescent="0.25">
      <c r="A3572" s="1">
        <v>1</v>
      </c>
      <c r="B3572" s="9" t="s">
        <v>5064</v>
      </c>
      <c r="C3572" t="s">
        <v>18</v>
      </c>
      <c r="D3572" s="10">
        <v>44085</v>
      </c>
    </row>
    <row r="3573" spans="1:4" hidden="1" x14ac:dyDescent="0.25">
      <c r="A3573" s="1">
        <v>4</v>
      </c>
      <c r="B3573" s="9"/>
      <c r="C3573" t="s">
        <v>143</v>
      </c>
      <c r="D3573" s="10">
        <v>44489</v>
      </c>
    </row>
    <row r="3574" spans="1:4" hidden="1" x14ac:dyDescent="0.25">
      <c r="A3574" s="1">
        <v>5</v>
      </c>
      <c r="B3574" s="9" t="s">
        <v>5065</v>
      </c>
      <c r="C3574" t="s">
        <v>143</v>
      </c>
      <c r="D3574" s="10">
        <v>44078</v>
      </c>
    </row>
    <row r="3575" spans="1:4" hidden="1" x14ac:dyDescent="0.25">
      <c r="A3575" s="1">
        <v>6</v>
      </c>
      <c r="B3575" s="9" t="s">
        <v>5065</v>
      </c>
      <c r="C3575" t="s">
        <v>143</v>
      </c>
      <c r="D3575" s="10">
        <v>44073</v>
      </c>
    </row>
    <row r="3576" spans="1:4" hidden="1" x14ac:dyDescent="0.25">
      <c r="A3576" s="1">
        <v>8</v>
      </c>
      <c r="B3576" s="9" t="s">
        <v>5065</v>
      </c>
      <c r="C3576" t="s">
        <v>143</v>
      </c>
      <c r="D3576" s="10">
        <v>44092</v>
      </c>
    </row>
    <row r="3577" spans="1:4" hidden="1" x14ac:dyDescent="0.25">
      <c r="A3577" s="1">
        <v>0</v>
      </c>
      <c r="B3577" s="9" t="s">
        <v>5064</v>
      </c>
      <c r="C3577" t="s">
        <v>18</v>
      </c>
      <c r="D3577" s="10">
        <v>44182</v>
      </c>
    </row>
    <row r="3578" spans="1:4" hidden="1" x14ac:dyDescent="0.25">
      <c r="A3578" s="1">
        <v>2</v>
      </c>
      <c r="B3578" s="9" t="s">
        <v>5064</v>
      </c>
      <c r="C3578" t="s">
        <v>18</v>
      </c>
      <c r="D3578" s="10">
        <v>44272</v>
      </c>
    </row>
    <row r="3579" spans="1:4" hidden="1" x14ac:dyDescent="0.25">
      <c r="A3579" s="1">
        <v>3</v>
      </c>
      <c r="B3579" s="9" t="s">
        <v>5064</v>
      </c>
      <c r="C3579" t="s">
        <v>143</v>
      </c>
      <c r="D3579" s="10">
        <v>44085</v>
      </c>
    </row>
    <row r="3580" spans="1:4" hidden="1" x14ac:dyDescent="0.25">
      <c r="A3580" s="1">
        <v>4</v>
      </c>
      <c r="B3580" s="9" t="s">
        <v>5064</v>
      </c>
      <c r="C3580" t="s">
        <v>143</v>
      </c>
      <c r="D3580" s="10">
        <v>44102</v>
      </c>
    </row>
    <row r="3581" spans="1:4" hidden="1" x14ac:dyDescent="0.25">
      <c r="A3581" s="1">
        <v>5</v>
      </c>
      <c r="B3581" s="9" t="s">
        <v>5065</v>
      </c>
      <c r="C3581" t="s">
        <v>18</v>
      </c>
      <c r="D3581" s="10">
        <v>44103</v>
      </c>
    </row>
    <row r="3582" spans="1:4" hidden="1" x14ac:dyDescent="0.25">
      <c r="A3582" s="1">
        <v>6</v>
      </c>
      <c r="B3582" s="9" t="s">
        <v>5065</v>
      </c>
      <c r="C3582" t="s">
        <v>18</v>
      </c>
      <c r="D3582" s="10">
        <v>44103</v>
      </c>
    </row>
    <row r="3583" spans="1:4" x14ac:dyDescent="0.25">
      <c r="A3583" s="1">
        <v>8</v>
      </c>
      <c r="B3583" s="9" t="s">
        <v>5065</v>
      </c>
      <c r="C3583" t="s">
        <v>18</v>
      </c>
      <c r="D3583" s="10">
        <v>44291</v>
      </c>
    </row>
    <row r="3584" spans="1:4" hidden="1" x14ac:dyDescent="0.25">
      <c r="A3584" s="1">
        <v>0</v>
      </c>
      <c r="B3584" s="9" t="s">
        <v>5064</v>
      </c>
      <c r="C3584" t="s">
        <v>143</v>
      </c>
      <c r="D3584" s="10">
        <v>44118</v>
      </c>
    </row>
    <row r="3585" spans="1:4" hidden="1" x14ac:dyDescent="0.25">
      <c r="A3585" s="1">
        <v>1</v>
      </c>
      <c r="B3585" s="9" t="s">
        <v>5064</v>
      </c>
      <c r="C3585" t="s">
        <v>18</v>
      </c>
      <c r="D3585" s="10">
        <v>44283</v>
      </c>
    </row>
    <row r="3586" spans="1:4" hidden="1" x14ac:dyDescent="0.25">
      <c r="A3586" s="1">
        <v>3</v>
      </c>
      <c r="B3586" s="9" t="s">
        <v>5064</v>
      </c>
      <c r="C3586" t="s">
        <v>18</v>
      </c>
      <c r="D3586" s="10">
        <v>44309</v>
      </c>
    </row>
    <row r="3587" spans="1:4" hidden="1" x14ac:dyDescent="0.25">
      <c r="A3587" s="1">
        <v>4</v>
      </c>
      <c r="B3587" s="9" t="s">
        <v>5064</v>
      </c>
      <c r="C3587" t="s">
        <v>18</v>
      </c>
      <c r="D3587" s="10">
        <v>44107</v>
      </c>
    </row>
    <row r="3588" spans="1:4" hidden="1" x14ac:dyDescent="0.25">
      <c r="A3588" s="1">
        <v>3</v>
      </c>
      <c r="B3588" s="9" t="s">
        <v>5064</v>
      </c>
      <c r="C3588" t="s">
        <v>18</v>
      </c>
      <c r="D3588" s="10">
        <v>44475</v>
      </c>
    </row>
    <row r="3589" spans="1:4" hidden="1" x14ac:dyDescent="0.25">
      <c r="A3589" s="1">
        <v>4</v>
      </c>
      <c r="B3589" s="9"/>
      <c r="C3589" t="s">
        <v>143</v>
      </c>
      <c r="D3589" s="10">
        <v>44277</v>
      </c>
    </row>
    <row r="3590" spans="1:4" x14ac:dyDescent="0.25">
      <c r="A3590" s="1">
        <v>5</v>
      </c>
      <c r="B3590" s="9" t="s">
        <v>5065</v>
      </c>
      <c r="C3590" t="s">
        <v>18</v>
      </c>
      <c r="D3590" s="10">
        <v>44375</v>
      </c>
    </row>
    <row r="3591" spans="1:4" hidden="1" x14ac:dyDescent="0.25">
      <c r="A3591" s="1">
        <v>6</v>
      </c>
      <c r="B3591" s="9" t="s">
        <v>5065</v>
      </c>
      <c r="C3591" t="s">
        <v>143</v>
      </c>
      <c r="D3591" s="10">
        <v>44097</v>
      </c>
    </row>
    <row r="3592" spans="1:4" hidden="1" x14ac:dyDescent="0.25">
      <c r="A3592" s="1">
        <v>3</v>
      </c>
      <c r="B3592" s="9" t="s">
        <v>5064</v>
      </c>
      <c r="C3592" t="s">
        <v>18</v>
      </c>
      <c r="D3592" s="10">
        <v>44463</v>
      </c>
    </row>
    <row r="3593" spans="1:4" hidden="1" x14ac:dyDescent="0.25">
      <c r="A3593" s="1">
        <v>6</v>
      </c>
      <c r="B3593" s="9"/>
      <c r="C3593" t="s">
        <v>143</v>
      </c>
      <c r="D3593" s="10">
        <v>44315</v>
      </c>
    </row>
    <row r="3594" spans="1:4" x14ac:dyDescent="0.25">
      <c r="A3594" s="1">
        <v>7</v>
      </c>
      <c r="B3594" s="9" t="s">
        <v>5065</v>
      </c>
      <c r="C3594" t="s">
        <v>18</v>
      </c>
      <c r="D3594" s="10">
        <v>44265</v>
      </c>
    </row>
    <row r="3595" spans="1:4" hidden="1" x14ac:dyDescent="0.25">
      <c r="A3595" s="1">
        <v>5</v>
      </c>
      <c r="B3595" s="9" t="s">
        <v>5065</v>
      </c>
      <c r="C3595" t="s">
        <v>143</v>
      </c>
      <c r="D3595" s="10">
        <v>44095</v>
      </c>
    </row>
    <row r="3596" spans="1:4" hidden="1" x14ac:dyDescent="0.25">
      <c r="A3596" s="1">
        <v>3</v>
      </c>
      <c r="B3596" s="9" t="s">
        <v>5064</v>
      </c>
      <c r="C3596" t="s">
        <v>18</v>
      </c>
      <c r="D3596" s="10">
        <v>44253</v>
      </c>
    </row>
    <row r="3597" spans="1:4" hidden="1" x14ac:dyDescent="0.25">
      <c r="A3597" s="1">
        <v>4</v>
      </c>
      <c r="B3597" s="9" t="s">
        <v>5064</v>
      </c>
      <c r="C3597" t="s">
        <v>18</v>
      </c>
      <c r="D3597" s="10">
        <v>44253</v>
      </c>
    </row>
    <row r="3598" spans="1:4" x14ac:dyDescent="0.25">
      <c r="A3598" s="1">
        <v>5</v>
      </c>
      <c r="B3598" s="9" t="s">
        <v>5065</v>
      </c>
      <c r="C3598" t="s">
        <v>18</v>
      </c>
      <c r="D3598" s="10">
        <v>44461</v>
      </c>
    </row>
    <row r="3599" spans="1:4" x14ac:dyDescent="0.25">
      <c r="A3599" s="1">
        <v>6</v>
      </c>
      <c r="B3599" s="9" t="s">
        <v>5065</v>
      </c>
      <c r="C3599" t="s">
        <v>18</v>
      </c>
      <c r="D3599" s="10">
        <v>44368</v>
      </c>
    </row>
    <row r="3600" spans="1:4" hidden="1" x14ac:dyDescent="0.25">
      <c r="A3600" s="1">
        <v>7</v>
      </c>
      <c r="B3600" s="9" t="s">
        <v>5065</v>
      </c>
      <c r="C3600" t="s">
        <v>143</v>
      </c>
      <c r="D3600" s="10">
        <v>44078</v>
      </c>
    </row>
    <row r="3601" spans="1:4" hidden="1" x14ac:dyDescent="0.25">
      <c r="A3601" s="1">
        <v>8</v>
      </c>
      <c r="B3601" s="9" t="s">
        <v>5065</v>
      </c>
      <c r="C3601" t="s">
        <v>18</v>
      </c>
      <c r="D3601" s="10">
        <v>44132</v>
      </c>
    </row>
    <row r="3602" spans="1:4" hidden="1" x14ac:dyDescent="0.25">
      <c r="A3602" s="1">
        <v>4</v>
      </c>
      <c r="B3602" s="9" t="s">
        <v>5064</v>
      </c>
      <c r="C3602" t="s">
        <v>18</v>
      </c>
      <c r="D3602" s="10">
        <v>44533</v>
      </c>
    </row>
    <row r="3603" spans="1:4" x14ac:dyDescent="0.25">
      <c r="A3603" s="1">
        <v>5</v>
      </c>
      <c r="B3603" s="9" t="s">
        <v>5065</v>
      </c>
      <c r="C3603" t="s">
        <v>18</v>
      </c>
      <c r="D3603" s="10">
        <v>44455</v>
      </c>
    </row>
    <row r="3604" spans="1:4" x14ac:dyDescent="0.25">
      <c r="A3604" s="1">
        <v>6</v>
      </c>
      <c r="B3604" s="9" t="s">
        <v>5065</v>
      </c>
      <c r="C3604" t="s">
        <v>18</v>
      </c>
      <c r="D3604" s="10">
        <v>44286</v>
      </c>
    </row>
    <row r="3605" spans="1:4" x14ac:dyDescent="0.25">
      <c r="A3605" s="1">
        <v>7</v>
      </c>
      <c r="B3605" s="9" t="s">
        <v>5065</v>
      </c>
      <c r="C3605" t="s">
        <v>18</v>
      </c>
      <c r="D3605" s="10">
        <v>44285</v>
      </c>
    </row>
    <row r="3606" spans="1:4" hidden="1" x14ac:dyDescent="0.25">
      <c r="A3606" s="1">
        <v>3</v>
      </c>
      <c r="B3606" s="9" t="s">
        <v>5064</v>
      </c>
      <c r="C3606" t="s">
        <v>18</v>
      </c>
      <c r="D3606" s="10">
        <v>44254</v>
      </c>
    </row>
    <row r="3607" spans="1:4" hidden="1" x14ac:dyDescent="0.25">
      <c r="A3607" s="1">
        <v>3</v>
      </c>
      <c r="B3607" s="9" t="s">
        <v>5064</v>
      </c>
      <c r="C3607" t="s">
        <v>18</v>
      </c>
      <c r="D3607" s="10">
        <v>44103</v>
      </c>
    </row>
    <row r="3608" spans="1:4" hidden="1" x14ac:dyDescent="0.25">
      <c r="A3608" s="1">
        <v>4</v>
      </c>
      <c r="B3608" s="9" t="s">
        <v>5064</v>
      </c>
      <c r="C3608" t="s">
        <v>18</v>
      </c>
      <c r="D3608" s="10">
        <v>44417</v>
      </c>
    </row>
    <row r="3609" spans="1:4" x14ac:dyDescent="0.25">
      <c r="A3609" s="1">
        <v>5</v>
      </c>
      <c r="B3609" s="9" t="s">
        <v>5065</v>
      </c>
      <c r="C3609" t="s">
        <v>18</v>
      </c>
      <c r="D3609" s="10">
        <v>44424</v>
      </c>
    </row>
    <row r="3610" spans="1:4" hidden="1" x14ac:dyDescent="0.25">
      <c r="A3610" s="1">
        <v>4</v>
      </c>
      <c r="B3610" s="9" t="s">
        <v>5064</v>
      </c>
      <c r="C3610" t="s">
        <v>143</v>
      </c>
      <c r="D3610" s="10">
        <v>44078</v>
      </c>
    </row>
    <row r="3611" spans="1:4" hidden="1" x14ac:dyDescent="0.25">
      <c r="A3611" s="1">
        <v>5</v>
      </c>
      <c r="B3611" s="9" t="s">
        <v>5065</v>
      </c>
      <c r="C3611" t="s">
        <v>18</v>
      </c>
      <c r="D3611" s="10">
        <v>44123</v>
      </c>
    </row>
    <row r="3612" spans="1:4" x14ac:dyDescent="0.25">
      <c r="A3612" s="1">
        <v>7</v>
      </c>
      <c r="B3612" s="9" t="s">
        <v>5065</v>
      </c>
      <c r="C3612" t="s">
        <v>18</v>
      </c>
      <c r="D3612" s="10">
        <v>44256</v>
      </c>
    </row>
    <row r="3613" spans="1:4" hidden="1" x14ac:dyDescent="0.25">
      <c r="A3613" s="1">
        <v>3</v>
      </c>
      <c r="B3613" s="9" t="s">
        <v>5064</v>
      </c>
      <c r="C3613" t="s">
        <v>18</v>
      </c>
      <c r="D3613" s="10">
        <v>44337</v>
      </c>
    </row>
    <row r="3614" spans="1:4" hidden="1" x14ac:dyDescent="0.25">
      <c r="A3614" s="1">
        <v>4</v>
      </c>
      <c r="B3614" s="9" t="s">
        <v>5064</v>
      </c>
      <c r="C3614" t="s">
        <v>18</v>
      </c>
      <c r="D3614" s="10">
        <v>44089</v>
      </c>
    </row>
    <row r="3615" spans="1:4" hidden="1" x14ac:dyDescent="0.25">
      <c r="A3615" s="1">
        <v>5</v>
      </c>
      <c r="B3615" s="9" t="s">
        <v>5065</v>
      </c>
      <c r="C3615" t="s">
        <v>143</v>
      </c>
      <c r="D3615" s="10">
        <v>44097</v>
      </c>
    </row>
    <row r="3616" spans="1:4" hidden="1" x14ac:dyDescent="0.25">
      <c r="A3616" s="1">
        <v>6</v>
      </c>
      <c r="B3616" s="9" t="s">
        <v>5065</v>
      </c>
      <c r="C3616" t="s">
        <v>143</v>
      </c>
      <c r="D3616" s="10">
        <v>44092</v>
      </c>
    </row>
    <row r="3617" spans="1:4" hidden="1" x14ac:dyDescent="0.25">
      <c r="A3617" s="1">
        <v>3</v>
      </c>
      <c r="B3617" s="9" t="s">
        <v>5064</v>
      </c>
      <c r="C3617" t="s">
        <v>18</v>
      </c>
      <c r="D3617" s="10">
        <v>44236</v>
      </c>
    </row>
    <row r="3618" spans="1:4" hidden="1" x14ac:dyDescent="0.25">
      <c r="A3618" s="1">
        <v>4</v>
      </c>
      <c r="B3618" s="9" t="s">
        <v>5064</v>
      </c>
      <c r="C3618" t="s">
        <v>143</v>
      </c>
      <c r="D3618" s="10">
        <v>44098</v>
      </c>
    </row>
    <row r="3619" spans="1:4" hidden="1" x14ac:dyDescent="0.25">
      <c r="A3619" s="1">
        <v>6</v>
      </c>
      <c r="B3619" s="9" t="s">
        <v>5065</v>
      </c>
      <c r="C3619" t="s">
        <v>143</v>
      </c>
      <c r="D3619" s="10">
        <v>44113</v>
      </c>
    </row>
    <row r="3620" spans="1:4" hidden="1" x14ac:dyDescent="0.25">
      <c r="A3620" s="1">
        <v>4</v>
      </c>
      <c r="B3620" s="9" t="s">
        <v>5064</v>
      </c>
      <c r="C3620" t="s">
        <v>143</v>
      </c>
      <c r="D3620" s="10">
        <v>44098</v>
      </c>
    </row>
    <row r="3621" spans="1:4" hidden="1" x14ac:dyDescent="0.25">
      <c r="A3621" s="1">
        <v>5</v>
      </c>
      <c r="B3621" s="9" t="s">
        <v>5065</v>
      </c>
      <c r="C3621" t="s">
        <v>143</v>
      </c>
      <c r="D3621" s="10">
        <v>44127</v>
      </c>
    </row>
    <row r="3622" spans="1:4" hidden="1" x14ac:dyDescent="0.25">
      <c r="A3622" s="1">
        <v>3</v>
      </c>
      <c r="B3622" s="9" t="s">
        <v>5064</v>
      </c>
      <c r="C3622" t="s">
        <v>143</v>
      </c>
      <c r="D3622" s="10">
        <v>44145</v>
      </c>
    </row>
    <row r="3623" spans="1:4" hidden="1" x14ac:dyDescent="0.25">
      <c r="A3623" s="1">
        <v>4</v>
      </c>
      <c r="B3623" s="9" t="s">
        <v>5064</v>
      </c>
      <c r="C3623" t="s">
        <v>143</v>
      </c>
      <c r="D3623" s="10">
        <v>44112</v>
      </c>
    </row>
    <row r="3624" spans="1:4" hidden="1" x14ac:dyDescent="0.25">
      <c r="A3624" s="1">
        <v>4</v>
      </c>
      <c r="B3624" s="9" t="s">
        <v>5064</v>
      </c>
      <c r="C3624" t="s">
        <v>143</v>
      </c>
      <c r="D3624" s="10">
        <v>44092</v>
      </c>
    </row>
    <row r="3625" spans="1:4" hidden="1" x14ac:dyDescent="0.25">
      <c r="A3625" s="1">
        <v>6</v>
      </c>
      <c r="B3625" s="9"/>
      <c r="C3625" t="s">
        <v>143</v>
      </c>
      <c r="D3625" s="10">
        <v>44420</v>
      </c>
    </row>
    <row r="3626" spans="1:4" hidden="1" x14ac:dyDescent="0.25">
      <c r="A3626" s="1">
        <v>3</v>
      </c>
      <c r="B3626" s="9" t="s">
        <v>5064</v>
      </c>
      <c r="C3626" t="s">
        <v>18</v>
      </c>
      <c r="D3626" s="10">
        <v>44248</v>
      </c>
    </row>
    <row r="3627" spans="1:4" x14ac:dyDescent="0.25">
      <c r="A3627" s="1">
        <v>5</v>
      </c>
      <c r="B3627" s="9" t="s">
        <v>5065</v>
      </c>
      <c r="C3627" t="s">
        <v>18</v>
      </c>
      <c r="D3627" s="10">
        <v>44446</v>
      </c>
    </row>
    <row r="3628" spans="1:4" hidden="1" x14ac:dyDescent="0.25">
      <c r="A3628" s="1">
        <v>3</v>
      </c>
      <c r="B3628" s="9" t="s">
        <v>5064</v>
      </c>
      <c r="C3628" t="s">
        <v>18</v>
      </c>
      <c r="D3628" s="10">
        <v>44475</v>
      </c>
    </row>
    <row r="3629" spans="1:4" hidden="1" x14ac:dyDescent="0.25">
      <c r="A3629" s="1">
        <v>5</v>
      </c>
      <c r="B3629" s="9" t="s">
        <v>5065</v>
      </c>
      <c r="C3629" t="s">
        <v>18</v>
      </c>
      <c r="D3629" s="10">
        <v>44106</v>
      </c>
    </row>
    <row r="3630" spans="1:4" x14ac:dyDescent="0.25">
      <c r="A3630" s="1">
        <v>5</v>
      </c>
      <c r="B3630" s="9" t="s">
        <v>5065</v>
      </c>
      <c r="C3630" t="s">
        <v>18</v>
      </c>
      <c r="D3630" s="10">
        <v>44286</v>
      </c>
    </row>
    <row r="3631" spans="1:4" hidden="1" x14ac:dyDescent="0.25">
      <c r="A3631" s="1">
        <v>7</v>
      </c>
      <c r="B3631" s="9" t="s">
        <v>5065</v>
      </c>
      <c r="C3631" t="s">
        <v>143</v>
      </c>
      <c r="D3631" s="10">
        <v>44097</v>
      </c>
    </row>
    <row r="3632" spans="1:4" hidden="1" x14ac:dyDescent="0.25">
      <c r="A3632" s="1">
        <v>3</v>
      </c>
      <c r="B3632" s="9" t="s">
        <v>5064</v>
      </c>
      <c r="C3632" t="s">
        <v>143</v>
      </c>
      <c r="D3632" s="10">
        <v>44125</v>
      </c>
    </row>
    <row r="3633" spans="1:4" hidden="1" x14ac:dyDescent="0.25">
      <c r="A3633" s="1">
        <v>4</v>
      </c>
      <c r="B3633" s="9" t="s">
        <v>5064</v>
      </c>
      <c r="C3633" t="s">
        <v>143</v>
      </c>
      <c r="D3633" s="10">
        <v>44119</v>
      </c>
    </row>
    <row r="3634" spans="1:4" hidden="1" x14ac:dyDescent="0.25">
      <c r="A3634" s="1">
        <v>5</v>
      </c>
      <c r="B3634" s="9" t="s">
        <v>5065</v>
      </c>
      <c r="C3634" t="s">
        <v>143</v>
      </c>
      <c r="D3634" s="10">
        <v>44118</v>
      </c>
    </row>
    <row r="3635" spans="1:4" hidden="1" x14ac:dyDescent="0.25">
      <c r="A3635" s="1">
        <v>4</v>
      </c>
      <c r="B3635" s="9" t="s">
        <v>5064</v>
      </c>
      <c r="C3635" t="s">
        <v>18</v>
      </c>
      <c r="D3635" s="10">
        <v>44516</v>
      </c>
    </row>
    <row r="3636" spans="1:4" hidden="1" x14ac:dyDescent="0.25">
      <c r="A3636" s="1">
        <v>3</v>
      </c>
      <c r="B3636" s="9"/>
      <c r="C3636" t="s">
        <v>143</v>
      </c>
      <c r="D3636" s="10">
        <v>44493</v>
      </c>
    </row>
    <row r="3637" spans="1:4" hidden="1" x14ac:dyDescent="0.25">
      <c r="A3637" s="1">
        <v>4</v>
      </c>
      <c r="B3637" s="9" t="s">
        <v>5064</v>
      </c>
      <c r="C3637" t="s">
        <v>18</v>
      </c>
      <c r="D3637" s="10">
        <v>44117</v>
      </c>
    </row>
    <row r="3638" spans="1:4" hidden="1" x14ac:dyDescent="0.25">
      <c r="A3638" s="1">
        <v>3</v>
      </c>
      <c r="B3638" s="9" t="s">
        <v>5064</v>
      </c>
      <c r="C3638" t="s">
        <v>18</v>
      </c>
      <c r="D3638" s="10">
        <v>44321</v>
      </c>
    </row>
    <row r="3639" spans="1:4" hidden="1" x14ac:dyDescent="0.25">
      <c r="A3639" s="1">
        <v>5</v>
      </c>
      <c r="B3639" s="9"/>
      <c r="C3639" t="s">
        <v>143</v>
      </c>
      <c r="D3639" s="10">
        <v>44286</v>
      </c>
    </row>
    <row r="3640" spans="1:4" hidden="1" x14ac:dyDescent="0.25">
      <c r="A3640" s="1">
        <v>3</v>
      </c>
      <c r="B3640" s="9"/>
      <c r="C3640" t="s">
        <v>143</v>
      </c>
      <c r="D3640" s="10">
        <v>44411</v>
      </c>
    </row>
    <row r="3641" spans="1:4" hidden="1" x14ac:dyDescent="0.25">
      <c r="A3641" s="1">
        <v>4</v>
      </c>
      <c r="B3641" s="9" t="s">
        <v>5064</v>
      </c>
      <c r="C3641" t="s">
        <v>143</v>
      </c>
      <c r="D3641" s="10">
        <v>44120</v>
      </c>
    </row>
    <row r="3642" spans="1:4" x14ac:dyDescent="0.25">
      <c r="A3642" s="1">
        <v>5</v>
      </c>
      <c r="B3642" s="9" t="s">
        <v>5065</v>
      </c>
      <c r="C3642" t="s">
        <v>18</v>
      </c>
      <c r="D3642" s="10">
        <v>44275</v>
      </c>
    </row>
    <row r="3643" spans="1:4" hidden="1" x14ac:dyDescent="0.25">
      <c r="A3643" s="1">
        <v>3</v>
      </c>
      <c r="B3643" s="9" t="s">
        <v>5064</v>
      </c>
      <c r="C3643" t="s">
        <v>18</v>
      </c>
      <c r="D3643" s="10">
        <v>44232</v>
      </c>
    </row>
    <row r="3644" spans="1:4" hidden="1" x14ac:dyDescent="0.25">
      <c r="A3644" s="1">
        <v>4</v>
      </c>
      <c r="B3644" s="9"/>
      <c r="C3644" t="s">
        <v>143</v>
      </c>
      <c r="D3644" s="10">
        <v>44223</v>
      </c>
    </row>
    <row r="3645" spans="1:4" x14ac:dyDescent="0.25">
      <c r="A3645" s="1">
        <v>6</v>
      </c>
      <c r="B3645" s="9" t="s">
        <v>5065</v>
      </c>
      <c r="C3645" t="s">
        <v>18</v>
      </c>
      <c r="D3645" s="10">
        <v>44285</v>
      </c>
    </row>
    <row r="3646" spans="1:4" hidden="1" x14ac:dyDescent="0.25">
      <c r="A3646" s="1">
        <v>3</v>
      </c>
      <c r="B3646" s="9" t="s">
        <v>5064</v>
      </c>
      <c r="C3646" t="s">
        <v>18</v>
      </c>
      <c r="D3646" s="10">
        <v>44505</v>
      </c>
    </row>
    <row r="3647" spans="1:4" hidden="1" x14ac:dyDescent="0.25">
      <c r="A3647" s="1">
        <v>3</v>
      </c>
      <c r="B3647" s="9" t="s">
        <v>5064</v>
      </c>
      <c r="C3647" t="s">
        <v>18</v>
      </c>
      <c r="D3647" s="10">
        <v>44348</v>
      </c>
    </row>
    <row r="3648" spans="1:4" hidden="1" x14ac:dyDescent="0.25">
      <c r="A3648" s="1">
        <v>3</v>
      </c>
      <c r="B3648" s="9" t="s">
        <v>5064</v>
      </c>
      <c r="C3648" t="s">
        <v>143</v>
      </c>
      <c r="D3648" s="10">
        <v>44175</v>
      </c>
    </row>
    <row r="3649" spans="1:4" hidden="1" x14ac:dyDescent="0.25">
      <c r="A3649" s="1">
        <v>3</v>
      </c>
      <c r="B3649" s="9" t="s">
        <v>5064</v>
      </c>
      <c r="C3649" t="s">
        <v>18</v>
      </c>
      <c r="D3649" s="10">
        <v>44257</v>
      </c>
    </row>
    <row r="3650" spans="1:4" x14ac:dyDescent="0.25">
      <c r="A3650" s="1">
        <v>5</v>
      </c>
      <c r="B3650" s="9" t="s">
        <v>5065</v>
      </c>
      <c r="C3650" t="s">
        <v>18</v>
      </c>
      <c r="D3650" s="10">
        <v>44367</v>
      </c>
    </row>
    <row r="3651" spans="1:4" x14ac:dyDescent="0.25">
      <c r="A3651" s="1">
        <v>6</v>
      </c>
      <c r="B3651" s="9" t="s">
        <v>5065</v>
      </c>
      <c r="C3651" t="s">
        <v>18</v>
      </c>
      <c r="D3651" s="10">
        <v>44348</v>
      </c>
    </row>
    <row r="3652" spans="1:4" x14ac:dyDescent="0.25">
      <c r="A3652" s="1">
        <v>9</v>
      </c>
      <c r="B3652" s="9" t="s">
        <v>5065</v>
      </c>
      <c r="C3652" t="s">
        <v>18</v>
      </c>
      <c r="D3652" s="10">
        <v>44285</v>
      </c>
    </row>
    <row r="3653" spans="1:4" hidden="1" x14ac:dyDescent="0.25">
      <c r="A3653" s="1">
        <v>4</v>
      </c>
      <c r="B3653" s="9" t="s">
        <v>5064</v>
      </c>
      <c r="C3653" t="s">
        <v>18</v>
      </c>
      <c r="D3653" s="10">
        <v>44251</v>
      </c>
    </row>
    <row r="3654" spans="1:4" x14ac:dyDescent="0.25">
      <c r="A3654" s="1">
        <v>5</v>
      </c>
      <c r="B3654" s="9" t="s">
        <v>5065</v>
      </c>
      <c r="C3654" t="s">
        <v>18</v>
      </c>
      <c r="D3654" s="10">
        <v>44283</v>
      </c>
    </row>
    <row r="3655" spans="1:4" hidden="1" x14ac:dyDescent="0.25">
      <c r="A3655" s="1">
        <v>3</v>
      </c>
      <c r="B3655" s="9" t="s">
        <v>5064</v>
      </c>
      <c r="C3655" t="s">
        <v>18</v>
      </c>
      <c r="D3655" s="10">
        <v>44254</v>
      </c>
    </row>
    <row r="3656" spans="1:4" hidden="1" x14ac:dyDescent="0.25">
      <c r="A3656" s="1">
        <v>4</v>
      </c>
      <c r="B3656" s="9" t="s">
        <v>5064</v>
      </c>
      <c r="C3656" t="s">
        <v>18</v>
      </c>
      <c r="D3656" s="10">
        <v>44254</v>
      </c>
    </row>
    <row r="3657" spans="1:4" hidden="1" x14ac:dyDescent="0.25">
      <c r="A3657" s="1">
        <v>3</v>
      </c>
      <c r="B3657" s="9" t="s">
        <v>5064</v>
      </c>
      <c r="C3657" t="s">
        <v>18</v>
      </c>
      <c r="D3657" s="10">
        <v>44343</v>
      </c>
    </row>
    <row r="3658" spans="1:4" hidden="1" x14ac:dyDescent="0.25">
      <c r="A3658" s="1">
        <v>3</v>
      </c>
      <c r="B3658" s="9"/>
      <c r="C3658" t="s">
        <v>143</v>
      </c>
      <c r="D3658" s="10">
        <v>44277</v>
      </c>
    </row>
    <row r="3659" spans="1:4" hidden="1" x14ac:dyDescent="0.25">
      <c r="A3659" s="1">
        <v>4</v>
      </c>
      <c r="B3659" s="9"/>
      <c r="C3659" t="s">
        <v>143</v>
      </c>
      <c r="D3659" s="10">
        <v>44433</v>
      </c>
    </row>
    <row r="3660" spans="1:4" x14ac:dyDescent="0.25">
      <c r="A3660" s="1">
        <v>5</v>
      </c>
      <c r="B3660" s="9" t="s">
        <v>5065</v>
      </c>
      <c r="C3660" t="s">
        <v>18</v>
      </c>
      <c r="D3660" s="10">
        <v>44253</v>
      </c>
    </row>
    <row r="3661" spans="1:4" hidden="1" x14ac:dyDescent="0.25">
      <c r="A3661" s="1">
        <v>4</v>
      </c>
      <c r="B3661" s="9" t="s">
        <v>5064</v>
      </c>
      <c r="C3661" t="s">
        <v>18</v>
      </c>
      <c r="D3661" s="10">
        <v>44528</v>
      </c>
    </row>
    <row r="3662" spans="1:4" x14ac:dyDescent="0.25">
      <c r="A3662" s="1">
        <v>5</v>
      </c>
      <c r="B3662" s="9" t="s">
        <v>5065</v>
      </c>
      <c r="C3662" t="s">
        <v>18</v>
      </c>
      <c r="D3662" s="10">
        <v>44287</v>
      </c>
    </row>
    <row r="3663" spans="1:4" x14ac:dyDescent="0.25">
      <c r="A3663" s="1">
        <v>6</v>
      </c>
      <c r="B3663" s="9" t="s">
        <v>5065</v>
      </c>
      <c r="C3663" t="s">
        <v>18</v>
      </c>
      <c r="D3663" s="10">
        <v>44313</v>
      </c>
    </row>
    <row r="3664" spans="1:4" hidden="1" x14ac:dyDescent="0.25">
      <c r="A3664" s="1">
        <v>3</v>
      </c>
      <c r="B3664" s="9" t="s">
        <v>5064</v>
      </c>
      <c r="C3664" t="s">
        <v>18</v>
      </c>
      <c r="D3664" s="10">
        <v>44414</v>
      </c>
    </row>
    <row r="3665" spans="1:4" x14ac:dyDescent="0.25">
      <c r="A3665" s="1">
        <v>5</v>
      </c>
      <c r="B3665" s="9" t="s">
        <v>5065</v>
      </c>
      <c r="C3665" t="s">
        <v>18</v>
      </c>
      <c r="D3665" s="10">
        <v>44477</v>
      </c>
    </row>
    <row r="3666" spans="1:4" hidden="1" x14ac:dyDescent="0.25">
      <c r="A3666" s="1">
        <v>3</v>
      </c>
      <c r="B3666" s="9" t="s">
        <v>5064</v>
      </c>
      <c r="C3666" t="s">
        <v>18</v>
      </c>
      <c r="D3666" s="10">
        <v>44545</v>
      </c>
    </row>
    <row r="3667" spans="1:4" hidden="1" x14ac:dyDescent="0.25">
      <c r="A3667" s="1">
        <v>3</v>
      </c>
      <c r="B3667" s="9" t="s">
        <v>5064</v>
      </c>
      <c r="C3667" t="s">
        <v>18</v>
      </c>
      <c r="D3667" s="10">
        <v>44254</v>
      </c>
    </row>
    <row r="3668" spans="1:4" hidden="1" x14ac:dyDescent="0.25">
      <c r="A3668" s="1">
        <v>6</v>
      </c>
      <c r="B3668" s="9" t="s">
        <v>5065</v>
      </c>
      <c r="C3668" t="s">
        <v>143</v>
      </c>
      <c r="D3668" s="10">
        <v>44127</v>
      </c>
    </row>
    <row r="3669" spans="1:4" x14ac:dyDescent="0.25">
      <c r="A3669" s="1">
        <v>5</v>
      </c>
      <c r="B3669" s="9" t="s">
        <v>5065</v>
      </c>
      <c r="C3669" t="s">
        <v>18</v>
      </c>
      <c r="D3669" s="10">
        <v>44235</v>
      </c>
    </row>
    <row r="3670" spans="1:4" x14ac:dyDescent="0.25">
      <c r="A3670" s="1">
        <v>7</v>
      </c>
      <c r="B3670" s="9" t="s">
        <v>5065</v>
      </c>
      <c r="C3670" t="s">
        <v>18</v>
      </c>
      <c r="D3670" s="10">
        <v>44286</v>
      </c>
    </row>
    <row r="3671" spans="1:4" hidden="1" x14ac:dyDescent="0.25">
      <c r="A3671" s="1">
        <v>1</v>
      </c>
      <c r="B3671" s="9" t="s">
        <v>5064</v>
      </c>
      <c r="C3671" t="s">
        <v>143</v>
      </c>
      <c r="D3671" s="10">
        <v>44127</v>
      </c>
    </row>
    <row r="3672" spans="1:4" hidden="1" x14ac:dyDescent="0.25">
      <c r="A3672" s="1">
        <v>2</v>
      </c>
      <c r="B3672" s="9" t="s">
        <v>5064</v>
      </c>
      <c r="C3672" t="s">
        <v>143</v>
      </c>
      <c r="D3672" s="10">
        <v>44127</v>
      </c>
    </row>
    <row r="3673" spans="1:4" x14ac:dyDescent="0.25">
      <c r="A3673" s="1">
        <v>5</v>
      </c>
      <c r="B3673" s="9" t="s">
        <v>5065</v>
      </c>
      <c r="C3673" t="s">
        <v>18</v>
      </c>
      <c r="D3673" s="10">
        <v>44461</v>
      </c>
    </row>
    <row r="3674" spans="1:4" x14ac:dyDescent="0.25">
      <c r="A3674" s="1">
        <v>6</v>
      </c>
      <c r="B3674" s="9" t="s">
        <v>5065</v>
      </c>
      <c r="C3674" t="s">
        <v>18</v>
      </c>
      <c r="D3674" s="10">
        <v>44440</v>
      </c>
    </row>
    <row r="3675" spans="1:4" hidden="1" x14ac:dyDescent="0.25">
      <c r="A3675" s="1">
        <v>0</v>
      </c>
      <c r="B3675" s="9" t="s">
        <v>5064</v>
      </c>
      <c r="C3675" t="s">
        <v>18</v>
      </c>
      <c r="D3675" s="10">
        <v>44493</v>
      </c>
    </row>
    <row r="3676" spans="1:4" hidden="1" x14ac:dyDescent="0.25">
      <c r="A3676" s="1">
        <v>2</v>
      </c>
      <c r="B3676" s="9" t="s">
        <v>5064</v>
      </c>
      <c r="C3676" t="s">
        <v>143</v>
      </c>
      <c r="D3676" s="10">
        <v>44146</v>
      </c>
    </row>
    <row r="3677" spans="1:4" hidden="1" x14ac:dyDescent="0.25">
      <c r="A3677" s="1">
        <v>3</v>
      </c>
      <c r="B3677" s="9" t="s">
        <v>5064</v>
      </c>
      <c r="C3677" t="s">
        <v>143</v>
      </c>
      <c r="D3677" s="10">
        <v>44126</v>
      </c>
    </row>
    <row r="3678" spans="1:4" hidden="1" x14ac:dyDescent="0.25">
      <c r="A3678" s="1">
        <v>3</v>
      </c>
      <c r="B3678" s="9"/>
      <c r="C3678" t="s">
        <v>143</v>
      </c>
      <c r="D3678" s="10">
        <v>44386</v>
      </c>
    </row>
    <row r="3679" spans="1:4" hidden="1" x14ac:dyDescent="0.25">
      <c r="A3679" s="1">
        <v>4</v>
      </c>
      <c r="B3679" s="9" t="s">
        <v>5064</v>
      </c>
      <c r="C3679" t="s">
        <v>18</v>
      </c>
      <c r="D3679" s="10">
        <v>44256</v>
      </c>
    </row>
    <row r="3680" spans="1:4" hidden="1" x14ac:dyDescent="0.25">
      <c r="A3680" s="1">
        <v>5</v>
      </c>
      <c r="B3680" s="9"/>
      <c r="C3680" t="s">
        <v>143</v>
      </c>
      <c r="D3680" s="10">
        <v>44286</v>
      </c>
    </row>
    <row r="3681" spans="1:4" hidden="1" x14ac:dyDescent="0.25">
      <c r="A3681" s="1">
        <v>3</v>
      </c>
      <c r="B3681" s="9" t="s">
        <v>5064</v>
      </c>
      <c r="C3681" t="s">
        <v>18</v>
      </c>
      <c r="D3681" s="10">
        <v>44281</v>
      </c>
    </row>
    <row r="3682" spans="1:4" hidden="1" x14ac:dyDescent="0.25">
      <c r="A3682" s="1">
        <v>3</v>
      </c>
      <c r="B3682" s="9" t="s">
        <v>5064</v>
      </c>
      <c r="C3682" t="s">
        <v>18</v>
      </c>
      <c r="D3682" s="10">
        <v>44362</v>
      </c>
    </row>
    <row r="3683" spans="1:4" x14ac:dyDescent="0.25">
      <c r="A3683" s="1">
        <v>7</v>
      </c>
      <c r="B3683" s="9" t="s">
        <v>5065</v>
      </c>
      <c r="C3683" t="s">
        <v>18</v>
      </c>
      <c r="D3683" s="10">
        <v>44285</v>
      </c>
    </row>
    <row r="3684" spans="1:4" hidden="1" x14ac:dyDescent="0.25">
      <c r="A3684" s="1">
        <v>3</v>
      </c>
      <c r="B3684" s="9" t="s">
        <v>5064</v>
      </c>
      <c r="C3684" t="s">
        <v>18</v>
      </c>
      <c r="D3684" s="10">
        <v>44505</v>
      </c>
    </row>
    <row r="3685" spans="1:4" hidden="1" x14ac:dyDescent="0.25">
      <c r="A3685" s="1">
        <v>4</v>
      </c>
      <c r="B3685" s="9" t="s">
        <v>5064</v>
      </c>
      <c r="C3685" t="s">
        <v>143</v>
      </c>
      <c r="D3685" s="10">
        <v>44123</v>
      </c>
    </row>
    <row r="3686" spans="1:4" x14ac:dyDescent="0.25">
      <c r="A3686" s="1">
        <v>6</v>
      </c>
      <c r="B3686" s="9" t="s">
        <v>5065</v>
      </c>
      <c r="C3686" t="s">
        <v>18</v>
      </c>
      <c r="D3686" s="10">
        <v>44348</v>
      </c>
    </row>
    <row r="3687" spans="1:4" hidden="1" x14ac:dyDescent="0.25">
      <c r="A3687" s="1">
        <v>8</v>
      </c>
      <c r="B3687" s="9"/>
      <c r="C3687" t="s">
        <v>143</v>
      </c>
      <c r="D3687" s="10">
        <v>44307</v>
      </c>
    </row>
    <row r="3688" spans="1:4" x14ac:dyDescent="0.25">
      <c r="A3688" s="1">
        <v>9</v>
      </c>
      <c r="B3688" s="9" t="s">
        <v>5065</v>
      </c>
      <c r="C3688" t="s">
        <v>18</v>
      </c>
      <c r="D3688" s="10">
        <v>44277</v>
      </c>
    </row>
    <row r="3689" spans="1:4" hidden="1" x14ac:dyDescent="0.25">
      <c r="A3689" s="1">
        <v>1</v>
      </c>
      <c r="B3689" s="9" t="s">
        <v>5064</v>
      </c>
      <c r="C3689" t="s">
        <v>143</v>
      </c>
      <c r="D3689" s="10">
        <v>44129</v>
      </c>
    </row>
    <row r="3690" spans="1:4" hidden="1" x14ac:dyDescent="0.25">
      <c r="A3690" s="1">
        <v>3</v>
      </c>
      <c r="B3690" s="9" t="s">
        <v>5064</v>
      </c>
      <c r="C3690" t="s">
        <v>18</v>
      </c>
      <c r="D3690" s="10">
        <v>44462</v>
      </c>
    </row>
    <row r="3691" spans="1:4" x14ac:dyDescent="0.25">
      <c r="A3691" s="1">
        <v>7</v>
      </c>
      <c r="B3691" s="9" t="s">
        <v>5065</v>
      </c>
      <c r="C3691" t="s">
        <v>18</v>
      </c>
      <c r="D3691" s="10">
        <v>44250</v>
      </c>
    </row>
    <row r="3692" spans="1:4" hidden="1" x14ac:dyDescent="0.25">
      <c r="A3692" s="1">
        <v>4</v>
      </c>
      <c r="B3692" s="9" t="s">
        <v>5064</v>
      </c>
      <c r="C3692" t="s">
        <v>18</v>
      </c>
      <c r="D3692" s="10">
        <v>44473</v>
      </c>
    </row>
    <row r="3693" spans="1:4" hidden="1" x14ac:dyDescent="0.25">
      <c r="A3693" s="1">
        <v>3</v>
      </c>
      <c r="B3693" s="9" t="s">
        <v>5064</v>
      </c>
      <c r="C3693" t="s">
        <v>18</v>
      </c>
      <c r="D3693" s="10">
        <v>44254</v>
      </c>
    </row>
    <row r="3694" spans="1:4" hidden="1" x14ac:dyDescent="0.25">
      <c r="A3694" s="1">
        <v>3</v>
      </c>
      <c r="B3694" s="9" t="s">
        <v>5064</v>
      </c>
      <c r="C3694" t="s">
        <v>143</v>
      </c>
      <c r="D3694" s="10">
        <v>44141</v>
      </c>
    </row>
    <row r="3695" spans="1:4" hidden="1" x14ac:dyDescent="0.25">
      <c r="A3695" s="1">
        <v>4</v>
      </c>
      <c r="B3695" s="9"/>
      <c r="C3695" t="s">
        <v>143</v>
      </c>
      <c r="D3695" s="10">
        <v>44309</v>
      </c>
    </row>
    <row r="3696" spans="1:4" hidden="1" x14ac:dyDescent="0.25">
      <c r="A3696" s="1">
        <v>3</v>
      </c>
      <c r="B3696" s="9" t="s">
        <v>5064</v>
      </c>
      <c r="C3696" t="s">
        <v>143</v>
      </c>
      <c r="D3696" s="10">
        <v>44144</v>
      </c>
    </row>
    <row r="3697" spans="1:4" hidden="1" x14ac:dyDescent="0.25">
      <c r="A3697" s="1">
        <v>7</v>
      </c>
      <c r="B3697" s="9"/>
      <c r="C3697" t="s">
        <v>143</v>
      </c>
      <c r="D3697" s="10">
        <v>44238</v>
      </c>
    </row>
    <row r="3698" spans="1:4" hidden="1" x14ac:dyDescent="0.25">
      <c r="A3698" s="1">
        <v>1</v>
      </c>
      <c r="B3698" s="9" t="s">
        <v>5064</v>
      </c>
      <c r="C3698" t="s">
        <v>18</v>
      </c>
      <c r="D3698" s="10">
        <v>44119</v>
      </c>
    </row>
    <row r="3699" spans="1:4" hidden="1" x14ac:dyDescent="0.25">
      <c r="A3699" s="1">
        <v>4</v>
      </c>
      <c r="B3699" s="9"/>
      <c r="C3699" t="s">
        <v>143</v>
      </c>
      <c r="D3699" s="10">
        <v>44367</v>
      </c>
    </row>
    <row r="3700" spans="1:4" hidden="1" x14ac:dyDescent="0.25">
      <c r="A3700" s="1">
        <v>3</v>
      </c>
      <c r="B3700" s="9" t="s">
        <v>5064</v>
      </c>
      <c r="C3700" t="s">
        <v>18</v>
      </c>
      <c r="D3700" s="10">
        <v>44480</v>
      </c>
    </row>
    <row r="3701" spans="1:4" hidden="1" x14ac:dyDescent="0.25">
      <c r="A3701" s="1">
        <v>5</v>
      </c>
      <c r="B3701" s="9"/>
      <c r="C3701" t="s">
        <v>143</v>
      </c>
      <c r="D3701" s="10">
        <v>44499</v>
      </c>
    </row>
    <row r="3702" spans="1:4" hidden="1" x14ac:dyDescent="0.25">
      <c r="A3702" s="1">
        <v>6</v>
      </c>
      <c r="B3702" s="9"/>
      <c r="C3702" t="s">
        <v>143</v>
      </c>
      <c r="D3702" s="10">
        <v>44277</v>
      </c>
    </row>
    <row r="3703" spans="1:4" x14ac:dyDescent="0.25">
      <c r="A3703" s="1">
        <v>7</v>
      </c>
      <c r="B3703" s="9" t="s">
        <v>5065</v>
      </c>
      <c r="C3703" t="s">
        <v>18</v>
      </c>
      <c r="D3703" s="10">
        <v>44363</v>
      </c>
    </row>
    <row r="3704" spans="1:4" hidden="1" x14ac:dyDescent="0.25">
      <c r="A3704" s="1">
        <v>3</v>
      </c>
      <c r="B3704" s="9" t="s">
        <v>5064</v>
      </c>
      <c r="C3704" t="s">
        <v>143</v>
      </c>
      <c r="D3704" s="10">
        <v>44173</v>
      </c>
    </row>
    <row r="3705" spans="1:4" hidden="1" x14ac:dyDescent="0.25">
      <c r="A3705" s="1">
        <v>4</v>
      </c>
      <c r="B3705" s="9" t="s">
        <v>5064</v>
      </c>
      <c r="C3705" t="s">
        <v>18</v>
      </c>
      <c r="D3705" s="10">
        <v>44258</v>
      </c>
    </row>
    <row r="3706" spans="1:4" x14ac:dyDescent="0.25">
      <c r="A3706" s="1">
        <v>6</v>
      </c>
      <c r="B3706" s="9" t="s">
        <v>5065</v>
      </c>
      <c r="C3706" t="s">
        <v>18</v>
      </c>
      <c r="D3706" s="10">
        <v>44225</v>
      </c>
    </row>
    <row r="3707" spans="1:4" x14ac:dyDescent="0.25">
      <c r="A3707" s="1">
        <v>7</v>
      </c>
      <c r="B3707" s="9" t="s">
        <v>5065</v>
      </c>
      <c r="C3707" t="s">
        <v>18</v>
      </c>
      <c r="D3707" s="10">
        <v>44453</v>
      </c>
    </row>
    <row r="3708" spans="1:4" hidden="1" x14ac:dyDescent="0.25">
      <c r="A3708" s="1">
        <v>9</v>
      </c>
      <c r="B3708" s="9" t="s">
        <v>5065</v>
      </c>
      <c r="C3708" t="s">
        <v>143</v>
      </c>
      <c r="D3708" s="10">
        <v>44166</v>
      </c>
    </row>
    <row r="3709" spans="1:4" hidden="1" x14ac:dyDescent="0.25">
      <c r="A3709" s="1">
        <v>0</v>
      </c>
      <c r="B3709" s="9"/>
      <c r="C3709" t="s">
        <v>143</v>
      </c>
      <c r="D3709" s="10">
        <v>44466</v>
      </c>
    </row>
    <row r="3710" spans="1:4" hidden="1" x14ac:dyDescent="0.25">
      <c r="A3710" s="1">
        <v>4</v>
      </c>
      <c r="B3710" s="9" t="s">
        <v>5064</v>
      </c>
      <c r="C3710" t="s">
        <v>18</v>
      </c>
      <c r="D3710" s="10">
        <v>44525</v>
      </c>
    </row>
    <row r="3711" spans="1:4" hidden="1" x14ac:dyDescent="0.25">
      <c r="A3711" s="1">
        <v>3</v>
      </c>
      <c r="B3711" s="9" t="s">
        <v>5064</v>
      </c>
      <c r="C3711" t="s">
        <v>18</v>
      </c>
      <c r="D3711" s="10">
        <v>44363</v>
      </c>
    </row>
    <row r="3712" spans="1:4" x14ac:dyDescent="0.25">
      <c r="A3712" s="1">
        <v>5</v>
      </c>
      <c r="B3712" s="9" t="s">
        <v>5065</v>
      </c>
      <c r="C3712" t="s">
        <v>18</v>
      </c>
      <c r="D3712" s="10">
        <v>44348</v>
      </c>
    </row>
    <row r="3713" spans="1:4" hidden="1" x14ac:dyDescent="0.25">
      <c r="A3713" s="1">
        <v>4</v>
      </c>
      <c r="B3713" s="9"/>
      <c r="C3713" t="s">
        <v>143</v>
      </c>
      <c r="D3713" s="10">
        <v>44407</v>
      </c>
    </row>
    <row r="3714" spans="1:4" x14ac:dyDescent="0.25">
      <c r="A3714" s="1">
        <v>5</v>
      </c>
      <c r="B3714" s="9" t="s">
        <v>5065</v>
      </c>
      <c r="C3714" t="s">
        <v>18</v>
      </c>
      <c r="D3714" s="10">
        <v>44407</v>
      </c>
    </row>
    <row r="3715" spans="1:4" hidden="1" x14ac:dyDescent="0.25">
      <c r="A3715" s="1">
        <v>3</v>
      </c>
      <c r="B3715" s="9" t="s">
        <v>5064</v>
      </c>
      <c r="C3715" t="s">
        <v>18</v>
      </c>
      <c r="D3715" s="10">
        <v>44253</v>
      </c>
    </row>
    <row r="3716" spans="1:4" hidden="1" x14ac:dyDescent="0.25">
      <c r="A3716" s="1">
        <v>4</v>
      </c>
      <c r="B3716" s="9" t="s">
        <v>5064</v>
      </c>
      <c r="C3716" t="s">
        <v>143</v>
      </c>
      <c r="D3716" s="10">
        <v>44175</v>
      </c>
    </row>
    <row r="3717" spans="1:4" hidden="1" x14ac:dyDescent="0.25">
      <c r="A3717" s="1">
        <v>4</v>
      </c>
      <c r="B3717" s="9"/>
      <c r="C3717" t="s">
        <v>143</v>
      </c>
      <c r="D3717" s="10">
        <v>44427</v>
      </c>
    </row>
    <row r="3718" spans="1:4" hidden="1" x14ac:dyDescent="0.25">
      <c r="A3718" s="1">
        <v>3</v>
      </c>
      <c r="B3718" s="9" t="s">
        <v>5064</v>
      </c>
      <c r="C3718" t="s">
        <v>18</v>
      </c>
      <c r="D3718" s="10">
        <v>44249</v>
      </c>
    </row>
    <row r="3719" spans="1:4" hidden="1" x14ac:dyDescent="0.25">
      <c r="A3719" s="1">
        <v>4</v>
      </c>
      <c r="B3719" s="9"/>
      <c r="C3719" t="s">
        <v>143</v>
      </c>
      <c r="D3719" s="10">
        <v>44396</v>
      </c>
    </row>
    <row r="3720" spans="1:4" x14ac:dyDescent="0.25">
      <c r="A3720" s="1">
        <v>6</v>
      </c>
      <c r="B3720" s="9" t="s">
        <v>5065</v>
      </c>
      <c r="C3720" t="s">
        <v>18</v>
      </c>
      <c r="D3720" s="10">
        <v>44540</v>
      </c>
    </row>
    <row r="3721" spans="1:4" hidden="1" x14ac:dyDescent="0.25">
      <c r="A3721" s="1">
        <v>3</v>
      </c>
      <c r="B3721" s="9" t="s">
        <v>5064</v>
      </c>
      <c r="C3721" t="s">
        <v>18</v>
      </c>
      <c r="D3721" s="10">
        <v>44398</v>
      </c>
    </row>
    <row r="3722" spans="1:4" hidden="1" x14ac:dyDescent="0.25">
      <c r="A3722" s="1">
        <v>4</v>
      </c>
      <c r="B3722" s="9" t="s">
        <v>5064</v>
      </c>
      <c r="C3722" t="s">
        <v>143</v>
      </c>
      <c r="D3722" s="10">
        <v>44180</v>
      </c>
    </row>
    <row r="3723" spans="1:4" hidden="1" x14ac:dyDescent="0.25">
      <c r="A3723" s="1">
        <v>7</v>
      </c>
      <c r="B3723" s="9"/>
      <c r="C3723" t="s">
        <v>143</v>
      </c>
      <c r="D3723" s="10">
        <v>44446</v>
      </c>
    </row>
    <row r="3724" spans="1:4" hidden="1" x14ac:dyDescent="0.25">
      <c r="A3724" s="1">
        <v>3</v>
      </c>
      <c r="B3724" s="9" t="s">
        <v>5064</v>
      </c>
      <c r="C3724" t="s">
        <v>143</v>
      </c>
      <c r="D3724" s="10">
        <v>44165</v>
      </c>
    </row>
    <row r="3725" spans="1:4" hidden="1" x14ac:dyDescent="0.25">
      <c r="A3725" s="1">
        <v>3</v>
      </c>
      <c r="B3725" s="9"/>
      <c r="C3725" t="s">
        <v>143</v>
      </c>
      <c r="D3725" s="10">
        <v>44447</v>
      </c>
    </row>
    <row r="3726" spans="1:4" hidden="1" x14ac:dyDescent="0.25">
      <c r="A3726" s="1">
        <v>4</v>
      </c>
      <c r="B3726" s="9"/>
      <c r="C3726" t="s">
        <v>143</v>
      </c>
      <c r="D3726" s="10">
        <v>44315</v>
      </c>
    </row>
    <row r="3727" spans="1:4" hidden="1" x14ac:dyDescent="0.25">
      <c r="A3727" s="1">
        <v>3</v>
      </c>
      <c r="B3727" s="9"/>
      <c r="C3727" t="s">
        <v>143</v>
      </c>
      <c r="D3727" s="10">
        <v>44253</v>
      </c>
    </row>
    <row r="3728" spans="1:4" hidden="1" x14ac:dyDescent="0.25">
      <c r="A3728" s="1">
        <v>6</v>
      </c>
      <c r="B3728" s="9"/>
      <c r="C3728" t="s">
        <v>143</v>
      </c>
      <c r="D3728" s="10">
        <v>44316</v>
      </c>
    </row>
    <row r="3729" spans="1:4" hidden="1" x14ac:dyDescent="0.25">
      <c r="A3729" s="1">
        <v>6</v>
      </c>
      <c r="B3729" s="9"/>
      <c r="C3729" t="s">
        <v>143</v>
      </c>
      <c r="D3729" s="10">
        <v>44291</v>
      </c>
    </row>
    <row r="3730" spans="1:4" hidden="1" x14ac:dyDescent="0.25">
      <c r="A3730" s="1">
        <v>6</v>
      </c>
      <c r="B3730" s="9"/>
      <c r="C3730" t="s">
        <v>143</v>
      </c>
      <c r="D3730" s="10">
        <v>44376</v>
      </c>
    </row>
    <row r="3731" spans="1:4" hidden="1" x14ac:dyDescent="0.25">
      <c r="A3731" s="1">
        <v>6</v>
      </c>
      <c r="B3731" s="9"/>
      <c r="C3731" t="s">
        <v>143</v>
      </c>
      <c r="D3731" s="10">
        <v>44306</v>
      </c>
    </row>
    <row r="3732" spans="1:4" x14ac:dyDescent="0.25">
      <c r="A3732" s="1">
        <v>6</v>
      </c>
      <c r="B3732" s="9" t="s">
        <v>5065</v>
      </c>
      <c r="C3732" t="s">
        <v>18</v>
      </c>
      <c r="D3732" s="10">
        <v>44348</v>
      </c>
    </row>
    <row r="3733" spans="1:4" hidden="1" x14ac:dyDescent="0.25">
      <c r="A3733" s="1">
        <v>6</v>
      </c>
      <c r="B3733" s="9" t="s">
        <v>5065</v>
      </c>
      <c r="C3733" t="s">
        <v>143</v>
      </c>
      <c r="D3733" s="10">
        <v>44180</v>
      </c>
    </row>
    <row r="3734" spans="1:4" hidden="1" x14ac:dyDescent="0.25">
      <c r="A3734" s="1">
        <v>6</v>
      </c>
      <c r="B3734" s="9"/>
      <c r="C3734" t="s">
        <v>143</v>
      </c>
      <c r="D3734" s="10">
        <v>44279</v>
      </c>
    </row>
    <row r="3735" spans="1:4" x14ac:dyDescent="0.25">
      <c r="A3735" s="1">
        <v>6</v>
      </c>
      <c r="B3735" s="9" t="s">
        <v>5065</v>
      </c>
      <c r="C3735" t="s">
        <v>18</v>
      </c>
      <c r="D3735" s="10">
        <v>44258</v>
      </c>
    </row>
    <row r="3736" spans="1:4" x14ac:dyDescent="0.25">
      <c r="A3736" s="1">
        <v>6</v>
      </c>
      <c r="B3736" s="9" t="s">
        <v>5065</v>
      </c>
      <c r="C3736" t="s">
        <v>18</v>
      </c>
      <c r="D3736" s="10">
        <v>44471</v>
      </c>
    </row>
    <row r="3737" spans="1:4" hidden="1" x14ac:dyDescent="0.25">
      <c r="A3737" s="1">
        <v>6</v>
      </c>
      <c r="B3737" s="9"/>
      <c r="C3737" t="s">
        <v>143</v>
      </c>
      <c r="D3737" s="10">
        <v>44295</v>
      </c>
    </row>
    <row r="3738" spans="1:4" x14ac:dyDescent="0.25">
      <c r="A3738" s="1">
        <v>6</v>
      </c>
      <c r="B3738" s="9" t="s">
        <v>5065</v>
      </c>
      <c r="C3738" t="s">
        <v>18</v>
      </c>
      <c r="D3738" s="10">
        <v>44323</v>
      </c>
    </row>
    <row r="3739" spans="1:4" x14ac:dyDescent="0.25">
      <c r="A3739" s="1">
        <v>6</v>
      </c>
      <c r="B3739" s="9" t="s">
        <v>5065</v>
      </c>
      <c r="C3739" t="s">
        <v>18</v>
      </c>
      <c r="D3739" s="10">
        <v>44511</v>
      </c>
    </row>
    <row r="3740" spans="1:4" x14ac:dyDescent="0.25">
      <c r="A3740" s="1">
        <v>6</v>
      </c>
      <c r="B3740" s="9" t="s">
        <v>5065</v>
      </c>
      <c r="C3740" t="s">
        <v>18</v>
      </c>
      <c r="D3740" s="10">
        <v>44348</v>
      </c>
    </row>
    <row r="3741" spans="1:4" x14ac:dyDescent="0.25">
      <c r="A3741" s="1">
        <v>6</v>
      </c>
      <c r="B3741" s="9" t="s">
        <v>5065</v>
      </c>
      <c r="C3741" t="s">
        <v>18</v>
      </c>
      <c r="D3741" s="10">
        <v>44287</v>
      </c>
    </row>
    <row r="3742" spans="1:4" hidden="1" x14ac:dyDescent="0.25">
      <c r="A3742" s="1">
        <v>7</v>
      </c>
      <c r="B3742" s="9" t="s">
        <v>5065</v>
      </c>
      <c r="C3742" t="s">
        <v>143</v>
      </c>
      <c r="D3742" s="10">
        <v>44180</v>
      </c>
    </row>
    <row r="3743" spans="1:4" x14ac:dyDescent="0.25">
      <c r="A3743" s="1">
        <v>6</v>
      </c>
      <c r="B3743" s="9" t="s">
        <v>5065</v>
      </c>
      <c r="C3743" t="s">
        <v>18</v>
      </c>
      <c r="D3743" s="10">
        <v>44494</v>
      </c>
    </row>
    <row r="3744" spans="1:4" hidden="1" x14ac:dyDescent="0.25">
      <c r="A3744" s="1">
        <v>7</v>
      </c>
      <c r="B3744" s="9"/>
      <c r="C3744" t="s">
        <v>143</v>
      </c>
      <c r="D3744" s="10">
        <v>44483</v>
      </c>
    </row>
    <row r="3745" spans="1:4" x14ac:dyDescent="0.25">
      <c r="A3745" s="1">
        <v>6</v>
      </c>
      <c r="B3745" s="9" t="s">
        <v>5065</v>
      </c>
      <c r="C3745" t="s">
        <v>18</v>
      </c>
      <c r="D3745" s="10">
        <v>44382</v>
      </c>
    </row>
    <row r="3746" spans="1:4" x14ac:dyDescent="0.25">
      <c r="A3746" s="1">
        <v>7</v>
      </c>
      <c r="B3746" s="9" t="s">
        <v>5065</v>
      </c>
      <c r="C3746" t="s">
        <v>18</v>
      </c>
      <c r="D3746" s="10">
        <v>44285</v>
      </c>
    </row>
    <row r="3747" spans="1:4" x14ac:dyDescent="0.25">
      <c r="A3747" s="1">
        <v>6</v>
      </c>
      <c r="B3747" s="9" t="s">
        <v>5065</v>
      </c>
      <c r="C3747" t="s">
        <v>18</v>
      </c>
      <c r="D3747" s="10">
        <v>44249</v>
      </c>
    </row>
    <row r="3748" spans="1:4" hidden="1" x14ac:dyDescent="0.25">
      <c r="A3748" s="1">
        <v>6</v>
      </c>
      <c r="B3748" s="9"/>
      <c r="C3748" t="s">
        <v>143</v>
      </c>
      <c r="D3748" s="10">
        <v>44469</v>
      </c>
    </row>
    <row r="3749" spans="1:4" x14ac:dyDescent="0.25">
      <c r="A3749" s="1">
        <v>7</v>
      </c>
      <c r="B3749" s="9" t="s">
        <v>5065</v>
      </c>
      <c r="C3749" t="s">
        <v>18</v>
      </c>
      <c r="D3749" s="10">
        <v>44469</v>
      </c>
    </row>
    <row r="3750" spans="1:4" hidden="1" x14ac:dyDescent="0.25">
      <c r="A3750" s="1">
        <v>6</v>
      </c>
      <c r="B3750" s="9"/>
      <c r="C3750" t="s">
        <v>143</v>
      </c>
      <c r="D3750" s="10">
        <v>44245</v>
      </c>
    </row>
    <row r="3751" spans="1:4" hidden="1" x14ac:dyDescent="0.25">
      <c r="A3751" s="1">
        <v>6</v>
      </c>
      <c r="B3751" s="9"/>
      <c r="C3751" t="s">
        <v>143</v>
      </c>
      <c r="D3751" s="10">
        <v>44370</v>
      </c>
    </row>
    <row r="3752" spans="1:4" hidden="1" x14ac:dyDescent="0.25">
      <c r="A3752" s="1">
        <v>6</v>
      </c>
      <c r="B3752" s="9" t="s">
        <v>5065</v>
      </c>
      <c r="C3752" t="s">
        <v>143</v>
      </c>
      <c r="D3752" s="10">
        <v>44186</v>
      </c>
    </row>
    <row r="3753" spans="1:4" hidden="1" x14ac:dyDescent="0.25">
      <c r="A3753" s="1">
        <v>6</v>
      </c>
      <c r="B3753" s="9"/>
      <c r="C3753" t="s">
        <v>143</v>
      </c>
      <c r="D3753" s="10">
        <v>44482</v>
      </c>
    </row>
    <row r="3754" spans="1:4" x14ac:dyDescent="0.25">
      <c r="A3754" s="1">
        <v>7</v>
      </c>
      <c r="B3754" s="9" t="s">
        <v>5065</v>
      </c>
      <c r="C3754" t="s">
        <v>18</v>
      </c>
      <c r="D3754" s="10">
        <v>44462</v>
      </c>
    </row>
    <row r="3755" spans="1:4" hidden="1" x14ac:dyDescent="0.25">
      <c r="A3755" s="1">
        <v>6</v>
      </c>
      <c r="B3755" s="9"/>
      <c r="C3755" t="s">
        <v>143</v>
      </c>
      <c r="D3755" s="10">
        <v>44286</v>
      </c>
    </row>
    <row r="3756" spans="1:4" hidden="1" x14ac:dyDescent="0.25">
      <c r="A3756" s="1">
        <v>6</v>
      </c>
      <c r="B3756" s="9"/>
      <c r="C3756" t="s">
        <v>143</v>
      </c>
      <c r="D3756" s="10">
        <v>44421</v>
      </c>
    </row>
    <row r="3757" spans="1:4" x14ac:dyDescent="0.25">
      <c r="A3757" s="1">
        <v>7</v>
      </c>
      <c r="B3757" s="9" t="s">
        <v>5065</v>
      </c>
      <c r="C3757" t="s">
        <v>18</v>
      </c>
      <c r="D3757" s="10">
        <v>44285</v>
      </c>
    </row>
    <row r="3758" spans="1:4" x14ac:dyDescent="0.25">
      <c r="A3758" s="1">
        <v>7</v>
      </c>
      <c r="B3758" s="9" t="s">
        <v>5065</v>
      </c>
      <c r="C3758" t="s">
        <v>18</v>
      </c>
      <c r="D3758" s="10">
        <v>44218</v>
      </c>
    </row>
    <row r="3759" spans="1:4" x14ac:dyDescent="0.25">
      <c r="A3759" s="1">
        <v>6</v>
      </c>
      <c r="B3759" s="9" t="s">
        <v>5065</v>
      </c>
      <c r="C3759" t="s">
        <v>18</v>
      </c>
      <c r="D3759" s="10">
        <v>44348</v>
      </c>
    </row>
    <row r="3760" spans="1:4" x14ac:dyDescent="0.25">
      <c r="A3760" s="1">
        <v>6</v>
      </c>
      <c r="B3760" s="9" t="s">
        <v>5065</v>
      </c>
      <c r="C3760" t="s">
        <v>18</v>
      </c>
      <c r="D3760" s="10">
        <v>44348</v>
      </c>
    </row>
    <row r="3761" spans="1:4" hidden="1" x14ac:dyDescent="0.25">
      <c r="A3761" s="1">
        <v>6</v>
      </c>
      <c r="B3761" s="9"/>
      <c r="C3761" t="s">
        <v>143</v>
      </c>
      <c r="D3761" s="10">
        <v>44251</v>
      </c>
    </row>
    <row r="3762" spans="1:4" hidden="1" x14ac:dyDescent="0.25">
      <c r="A3762" s="1">
        <v>6</v>
      </c>
      <c r="B3762" s="9"/>
      <c r="C3762" t="s">
        <v>143</v>
      </c>
      <c r="D3762" s="10">
        <v>44228</v>
      </c>
    </row>
    <row r="3763" spans="1:4" hidden="1" x14ac:dyDescent="0.25">
      <c r="A3763" s="1">
        <v>6</v>
      </c>
      <c r="B3763" s="9"/>
      <c r="C3763" t="s">
        <v>143</v>
      </c>
      <c r="D3763" s="10">
        <v>44315</v>
      </c>
    </row>
    <row r="3764" spans="1:4" hidden="1" x14ac:dyDescent="0.25">
      <c r="A3764" s="1">
        <v>6</v>
      </c>
      <c r="B3764" s="9"/>
      <c r="C3764" t="s">
        <v>143</v>
      </c>
      <c r="D3764" s="10">
        <v>44392</v>
      </c>
    </row>
    <row r="3765" spans="1:4" hidden="1" x14ac:dyDescent="0.25">
      <c r="A3765" s="1">
        <v>6</v>
      </c>
      <c r="B3765" s="9"/>
      <c r="C3765" t="s">
        <v>143</v>
      </c>
      <c r="D3765" s="10">
        <v>44467</v>
      </c>
    </row>
    <row r="3766" spans="1:4" hidden="1" x14ac:dyDescent="0.25">
      <c r="A3766" s="1">
        <v>7</v>
      </c>
      <c r="B3766" s="9"/>
      <c r="C3766" t="s">
        <v>143</v>
      </c>
      <c r="D3766" s="10">
        <v>44398</v>
      </c>
    </row>
    <row r="3767" spans="1:4" hidden="1" x14ac:dyDescent="0.25">
      <c r="A3767" s="1">
        <v>9</v>
      </c>
      <c r="B3767" s="9"/>
      <c r="C3767" t="s">
        <v>143</v>
      </c>
      <c r="D3767" s="10">
        <v>44341</v>
      </c>
    </row>
    <row r="3768" spans="1:4" hidden="1" x14ac:dyDescent="0.25">
      <c r="A3768" s="1">
        <v>6</v>
      </c>
      <c r="B3768" s="9"/>
      <c r="C3768" t="s">
        <v>143</v>
      </c>
      <c r="D3768" s="10">
        <v>44462</v>
      </c>
    </row>
    <row r="3769" spans="1:4" hidden="1" x14ac:dyDescent="0.25">
      <c r="A3769" s="1">
        <v>6</v>
      </c>
      <c r="B3769" s="9"/>
      <c r="C3769" t="s">
        <v>143</v>
      </c>
      <c r="D3769" s="10">
        <v>44481</v>
      </c>
    </row>
    <row r="3770" spans="1:4" hidden="1" x14ac:dyDescent="0.25">
      <c r="A3770" s="1">
        <v>7</v>
      </c>
      <c r="B3770" s="9"/>
      <c r="C3770" t="s">
        <v>143</v>
      </c>
      <c r="D3770" s="10">
        <v>44477</v>
      </c>
    </row>
    <row r="3771" spans="1:4" hidden="1" x14ac:dyDescent="0.25">
      <c r="A3771" s="1">
        <v>9</v>
      </c>
      <c r="B3771" s="9"/>
      <c r="C3771" t="s">
        <v>143</v>
      </c>
      <c r="D3771" s="10">
        <v>44461</v>
      </c>
    </row>
    <row r="3772" spans="1:4" hidden="1" x14ac:dyDescent="0.25">
      <c r="A3772" s="1">
        <v>6</v>
      </c>
      <c r="B3772" s="9"/>
      <c r="C3772" t="s">
        <v>143</v>
      </c>
      <c r="D3772" s="10">
        <v>44315</v>
      </c>
    </row>
    <row r="3773" spans="1:4" hidden="1" x14ac:dyDescent="0.25">
      <c r="A3773" s="1">
        <v>6</v>
      </c>
      <c r="B3773" s="9"/>
      <c r="C3773" t="s">
        <v>143</v>
      </c>
      <c r="D3773" s="10">
        <v>44386</v>
      </c>
    </row>
    <row r="3774" spans="1:4" hidden="1" x14ac:dyDescent="0.25">
      <c r="A3774" s="1">
        <v>6</v>
      </c>
      <c r="B3774" s="9"/>
      <c r="C3774" t="s">
        <v>143</v>
      </c>
      <c r="D3774" s="10">
        <v>44473</v>
      </c>
    </row>
    <row r="3775" spans="1:4" hidden="1" x14ac:dyDescent="0.25">
      <c r="A3775" s="1">
        <v>7</v>
      </c>
      <c r="B3775" s="9"/>
      <c r="C3775" t="s">
        <v>143</v>
      </c>
      <c r="D3775" s="10">
        <v>44305</v>
      </c>
    </row>
    <row r="3776" spans="1:4" hidden="1" x14ac:dyDescent="0.25">
      <c r="A3776" s="1">
        <v>6</v>
      </c>
      <c r="B3776" s="9"/>
      <c r="C3776" t="s">
        <v>143</v>
      </c>
      <c r="D3776" s="10">
        <v>44235</v>
      </c>
    </row>
    <row r="3777" spans="1:4" hidden="1" x14ac:dyDescent="0.25">
      <c r="A3777" s="1">
        <v>6</v>
      </c>
      <c r="B3777" s="9"/>
      <c r="C3777" t="s">
        <v>143</v>
      </c>
      <c r="D3777" s="10">
        <v>44248</v>
      </c>
    </row>
    <row r="3778" spans="1:4" hidden="1" x14ac:dyDescent="0.25">
      <c r="A3778" s="1">
        <v>6</v>
      </c>
      <c r="B3778" s="9"/>
      <c r="C3778" t="s">
        <v>143</v>
      </c>
      <c r="D3778" s="10">
        <v>44461</v>
      </c>
    </row>
    <row r="3779" spans="1:4" hidden="1" x14ac:dyDescent="0.25">
      <c r="A3779" s="1">
        <v>6</v>
      </c>
      <c r="B3779" s="9"/>
      <c r="C3779" t="s">
        <v>143</v>
      </c>
      <c r="D3779" s="10">
        <v>44245</v>
      </c>
    </row>
    <row r="3780" spans="1:4" hidden="1" x14ac:dyDescent="0.25">
      <c r="A3780" s="1">
        <v>6</v>
      </c>
      <c r="B3780" s="9"/>
      <c r="C3780" t="s">
        <v>143</v>
      </c>
      <c r="D3780" s="10">
        <v>44277</v>
      </c>
    </row>
    <row r="3781" spans="1:4" hidden="1" x14ac:dyDescent="0.25">
      <c r="A3781" s="1">
        <v>6</v>
      </c>
      <c r="B3781" s="9"/>
      <c r="C3781" t="s">
        <v>143</v>
      </c>
      <c r="D3781" s="10">
        <v>44404</v>
      </c>
    </row>
    <row r="3782" spans="1:4" hidden="1" x14ac:dyDescent="0.25">
      <c r="A3782" s="1">
        <v>6</v>
      </c>
      <c r="B3782" s="9"/>
      <c r="C3782" t="s">
        <v>143</v>
      </c>
      <c r="D3782" s="10">
        <v>44343</v>
      </c>
    </row>
    <row r="3783" spans="1:4" hidden="1" x14ac:dyDescent="0.25">
      <c r="A3783" s="1">
        <v>6</v>
      </c>
      <c r="B3783" s="9"/>
      <c r="C3783" t="s">
        <v>143</v>
      </c>
      <c r="D3783" s="10">
        <v>44329</v>
      </c>
    </row>
    <row r="3784" spans="1:4" hidden="1" x14ac:dyDescent="0.25">
      <c r="A3784" s="1">
        <v>7</v>
      </c>
      <c r="B3784" s="9"/>
      <c r="C3784" t="s">
        <v>143</v>
      </c>
      <c r="D3784" s="10">
        <v>44335</v>
      </c>
    </row>
    <row r="3785" spans="1:4" hidden="1" x14ac:dyDescent="0.25">
      <c r="A3785" s="1">
        <v>6</v>
      </c>
      <c r="B3785" s="9"/>
      <c r="C3785" t="s">
        <v>143</v>
      </c>
      <c r="D3785" s="10">
        <v>44277</v>
      </c>
    </row>
    <row r="3786" spans="1:4" hidden="1" x14ac:dyDescent="0.25">
      <c r="A3786" s="1">
        <v>7</v>
      </c>
      <c r="B3786" s="9"/>
      <c r="C3786" t="s">
        <v>143</v>
      </c>
      <c r="D3786" s="10">
        <v>44319</v>
      </c>
    </row>
    <row r="3787" spans="1:4" hidden="1" x14ac:dyDescent="0.25">
      <c r="A3787" s="1">
        <v>6</v>
      </c>
      <c r="B3787" s="9"/>
      <c r="C3787" t="s">
        <v>143</v>
      </c>
      <c r="D3787" s="10">
        <v>44347</v>
      </c>
    </row>
    <row r="3788" spans="1:4" hidden="1" x14ac:dyDescent="0.25">
      <c r="A3788" s="1">
        <v>6</v>
      </c>
      <c r="B3788" s="9"/>
      <c r="C3788" t="s">
        <v>143</v>
      </c>
      <c r="D3788" s="10">
        <v>44293</v>
      </c>
    </row>
    <row r="3789" spans="1:4" hidden="1" x14ac:dyDescent="0.25">
      <c r="A3789" s="1">
        <v>7</v>
      </c>
      <c r="B3789" s="9"/>
      <c r="C3789" t="s">
        <v>143</v>
      </c>
      <c r="D3789" s="10">
        <v>44313</v>
      </c>
    </row>
    <row r="3790" spans="1:4" hidden="1" x14ac:dyDescent="0.25">
      <c r="A3790" s="1">
        <v>8</v>
      </c>
      <c r="B3790" s="9"/>
      <c r="C3790" t="s">
        <v>143</v>
      </c>
      <c r="D3790" s="10">
        <v>44313</v>
      </c>
    </row>
    <row r="3791" spans="1:4" hidden="1" x14ac:dyDescent="0.25">
      <c r="A3791" s="1">
        <v>6</v>
      </c>
      <c r="B3791" s="9"/>
      <c r="C3791" t="s">
        <v>143</v>
      </c>
      <c r="D3791" s="10">
        <v>44265</v>
      </c>
    </row>
    <row r="3792" spans="1:4" hidden="1" x14ac:dyDescent="0.25">
      <c r="A3792" s="1">
        <v>0</v>
      </c>
      <c r="B3792" s="9"/>
      <c r="C3792" t="s">
        <v>143</v>
      </c>
      <c r="D3792" s="10">
        <v>44546</v>
      </c>
    </row>
    <row r="3793" spans="1:4" hidden="1" x14ac:dyDescent="0.25">
      <c r="A3793" s="1">
        <v>1</v>
      </c>
      <c r="B3793" s="9"/>
      <c r="C3793" t="s">
        <v>143</v>
      </c>
      <c r="D3793" s="10">
        <v>44315</v>
      </c>
    </row>
    <row r="3794" spans="1:4" hidden="1" x14ac:dyDescent="0.25">
      <c r="A3794" s="1">
        <v>2</v>
      </c>
      <c r="B3794" s="9"/>
      <c r="C3794" t="s">
        <v>143</v>
      </c>
      <c r="D3794" s="10">
        <v>44314</v>
      </c>
    </row>
    <row r="3795" spans="1:4" hidden="1" x14ac:dyDescent="0.25">
      <c r="A3795" s="1">
        <v>6</v>
      </c>
      <c r="B3795" s="9"/>
      <c r="C3795" t="s">
        <v>143</v>
      </c>
      <c r="D3795" s="10">
        <v>44286</v>
      </c>
    </row>
    <row r="3796" spans="1:4" hidden="1" x14ac:dyDescent="0.25">
      <c r="A3796" s="1">
        <v>7</v>
      </c>
      <c r="B3796" s="9"/>
      <c r="C3796" t="s">
        <v>143</v>
      </c>
      <c r="D3796" s="10">
        <v>44277</v>
      </c>
    </row>
    <row r="3797" spans="1:4" hidden="1" x14ac:dyDescent="0.25">
      <c r="A3797" s="1">
        <v>6</v>
      </c>
      <c r="B3797" s="9"/>
      <c r="C3797" t="s">
        <v>143</v>
      </c>
      <c r="D3797" s="10">
        <v>44384</v>
      </c>
    </row>
    <row r="3798" spans="1:4" hidden="1" x14ac:dyDescent="0.25">
      <c r="A3798" s="1">
        <v>7</v>
      </c>
      <c r="B3798" s="9"/>
      <c r="C3798" t="s">
        <v>143</v>
      </c>
      <c r="D3798" s="10">
        <v>44491</v>
      </c>
    </row>
    <row r="3799" spans="1:4" hidden="1" x14ac:dyDescent="0.25">
      <c r="A3799" s="1">
        <v>6</v>
      </c>
      <c r="B3799" s="9"/>
      <c r="C3799" t="s">
        <v>143</v>
      </c>
      <c r="D3799" s="10">
        <v>44246</v>
      </c>
    </row>
    <row r="3800" spans="1:4" hidden="1" x14ac:dyDescent="0.25">
      <c r="A3800" s="1">
        <v>7</v>
      </c>
      <c r="B3800" s="9"/>
      <c r="C3800" t="s">
        <v>143</v>
      </c>
      <c r="D3800" s="10">
        <v>44246</v>
      </c>
    </row>
    <row r="3801" spans="1:4" hidden="1" x14ac:dyDescent="0.25">
      <c r="A3801" s="1">
        <v>6</v>
      </c>
      <c r="B3801" s="9"/>
      <c r="C3801" t="s">
        <v>143</v>
      </c>
      <c r="D3801" s="10">
        <v>44481</v>
      </c>
    </row>
    <row r="3802" spans="1:4" hidden="1" x14ac:dyDescent="0.25">
      <c r="A3802" s="1">
        <v>6</v>
      </c>
      <c r="B3802" s="9"/>
      <c r="C3802" t="s">
        <v>143</v>
      </c>
      <c r="D3802" s="10">
        <v>44291</v>
      </c>
    </row>
    <row r="3803" spans="1:4" hidden="1" x14ac:dyDescent="0.25">
      <c r="A3803" s="1">
        <v>7</v>
      </c>
      <c r="B3803" s="9"/>
      <c r="C3803" t="s">
        <v>143</v>
      </c>
      <c r="D3803" s="10">
        <v>44277</v>
      </c>
    </row>
    <row r="3804" spans="1:4" hidden="1" x14ac:dyDescent="0.25">
      <c r="A3804" s="1">
        <v>8</v>
      </c>
      <c r="B3804" s="9"/>
      <c r="C3804" t="s">
        <v>143</v>
      </c>
      <c r="D3804" s="10">
        <v>44547</v>
      </c>
    </row>
    <row r="3805" spans="1:4" hidden="1" x14ac:dyDescent="0.25">
      <c r="A3805" s="1">
        <v>6</v>
      </c>
      <c r="B3805" s="9"/>
      <c r="C3805" t="s">
        <v>143</v>
      </c>
      <c r="D3805" s="10">
        <v>44392</v>
      </c>
    </row>
    <row r="3806" spans="1:4" hidden="1" x14ac:dyDescent="0.25">
      <c r="A3806" s="1">
        <v>6</v>
      </c>
      <c r="B3806" s="9"/>
      <c r="C3806" t="s">
        <v>143</v>
      </c>
      <c r="D3806" s="10">
        <v>44277</v>
      </c>
    </row>
    <row r="3807" spans="1:4" hidden="1" x14ac:dyDescent="0.25">
      <c r="A3807" s="1">
        <v>7</v>
      </c>
      <c r="B3807" s="9"/>
      <c r="C3807" t="s">
        <v>143</v>
      </c>
      <c r="D3807" s="10">
        <v>44277</v>
      </c>
    </row>
    <row r="3808" spans="1:4" hidden="1" x14ac:dyDescent="0.25">
      <c r="A3808" s="1">
        <v>8</v>
      </c>
      <c r="B3808" s="9"/>
      <c r="C3808" t="s">
        <v>143</v>
      </c>
      <c r="D3808" s="10">
        <v>44253</v>
      </c>
    </row>
    <row r="3809" spans="1:4" hidden="1" x14ac:dyDescent="0.25">
      <c r="A3809" s="1">
        <v>6</v>
      </c>
      <c r="B3809" s="9"/>
      <c r="C3809" t="s">
        <v>143</v>
      </c>
      <c r="D3809" s="10">
        <v>44292</v>
      </c>
    </row>
    <row r="3810" spans="1:4" hidden="1" x14ac:dyDescent="0.25">
      <c r="A3810" s="1">
        <v>6</v>
      </c>
      <c r="B3810" s="9"/>
      <c r="C3810" t="s">
        <v>143</v>
      </c>
      <c r="D3810" s="10">
        <v>44327</v>
      </c>
    </row>
    <row r="3811" spans="1:4" hidden="1" x14ac:dyDescent="0.25">
      <c r="A3811" s="1">
        <v>0</v>
      </c>
      <c r="B3811" s="9"/>
      <c r="C3811" t="s">
        <v>143</v>
      </c>
      <c r="D3811" s="10">
        <v>44277</v>
      </c>
    </row>
    <row r="3812" spans="1:4" hidden="1" x14ac:dyDescent="0.25">
      <c r="A3812" s="1">
        <v>6</v>
      </c>
      <c r="B3812" s="9"/>
      <c r="C3812" t="s">
        <v>143</v>
      </c>
      <c r="D3812" s="10">
        <v>44336</v>
      </c>
    </row>
    <row r="3813" spans="1:4" hidden="1" x14ac:dyDescent="0.25">
      <c r="A3813" s="1">
        <v>8</v>
      </c>
      <c r="B3813" s="9"/>
      <c r="C3813" t="s">
        <v>143</v>
      </c>
      <c r="D3813" s="10">
        <v>44377</v>
      </c>
    </row>
    <row r="3814" spans="1:4" hidden="1" x14ac:dyDescent="0.25">
      <c r="A3814" s="1">
        <v>6</v>
      </c>
      <c r="B3814" s="9"/>
      <c r="C3814" t="s">
        <v>143</v>
      </c>
      <c r="D3814" s="10">
        <v>44349</v>
      </c>
    </row>
    <row r="3815" spans="1:4" hidden="1" x14ac:dyDescent="0.25">
      <c r="A3815" s="1">
        <v>6</v>
      </c>
      <c r="B3815" s="9"/>
      <c r="C3815" t="s">
        <v>143</v>
      </c>
      <c r="D3815" s="10">
        <v>44375</v>
      </c>
    </row>
    <row r="3816" spans="1:4" hidden="1" x14ac:dyDescent="0.25">
      <c r="A3816" s="1">
        <v>7</v>
      </c>
      <c r="B3816" s="9"/>
      <c r="C3816" t="s">
        <v>143</v>
      </c>
      <c r="D3816" s="10">
        <v>44484</v>
      </c>
    </row>
    <row r="3817" spans="1:4" hidden="1" x14ac:dyDescent="0.25">
      <c r="A3817" s="1">
        <v>8</v>
      </c>
      <c r="B3817" s="9"/>
      <c r="C3817" t="s">
        <v>143</v>
      </c>
      <c r="D3817" s="10">
        <v>44277</v>
      </c>
    </row>
    <row r="3818" spans="1:4" hidden="1" x14ac:dyDescent="0.25">
      <c r="A3818" s="1">
        <v>7</v>
      </c>
      <c r="B3818" s="9"/>
      <c r="C3818" t="s">
        <v>143</v>
      </c>
      <c r="D3818" s="10">
        <v>44355</v>
      </c>
    </row>
    <row r="3819" spans="1:4" hidden="1" x14ac:dyDescent="0.25">
      <c r="A3819" s="1">
        <v>8</v>
      </c>
      <c r="B3819" s="9"/>
      <c r="C3819" t="s">
        <v>143</v>
      </c>
      <c r="D3819" s="10">
        <v>44284</v>
      </c>
    </row>
    <row r="3820" spans="1:4" hidden="1" x14ac:dyDescent="0.25">
      <c r="A3820" s="1">
        <v>9</v>
      </c>
      <c r="B3820" s="9"/>
      <c r="C3820" t="s">
        <v>143</v>
      </c>
      <c r="D3820" s="10">
        <v>44456</v>
      </c>
    </row>
    <row r="3821" spans="1:4" hidden="1" x14ac:dyDescent="0.25">
      <c r="A3821" s="1">
        <v>6</v>
      </c>
      <c r="B3821" s="9"/>
      <c r="C3821" t="s">
        <v>143</v>
      </c>
      <c r="D3821" s="10">
        <v>44284</v>
      </c>
    </row>
    <row r="3822" spans="1:4" hidden="1" x14ac:dyDescent="0.25">
      <c r="A3822" s="1">
        <v>7</v>
      </c>
      <c r="B3822" s="9"/>
      <c r="C3822" t="s">
        <v>143</v>
      </c>
      <c r="D3822" s="10">
        <v>44285</v>
      </c>
    </row>
    <row r="3823" spans="1:4" hidden="1" x14ac:dyDescent="0.25">
      <c r="A3823" s="1">
        <v>9</v>
      </c>
      <c r="B3823" s="9"/>
      <c r="C3823" t="s">
        <v>143</v>
      </c>
      <c r="D3823" s="10">
        <v>44330</v>
      </c>
    </row>
    <row r="3824" spans="1:4" hidden="1" x14ac:dyDescent="0.25">
      <c r="A3824" s="1">
        <v>6</v>
      </c>
      <c r="B3824" s="9"/>
      <c r="C3824" t="s">
        <v>143</v>
      </c>
      <c r="D3824" s="10">
        <v>44370</v>
      </c>
    </row>
    <row r="3825" spans="1:4" hidden="1" x14ac:dyDescent="0.25">
      <c r="A3825" s="1">
        <v>6</v>
      </c>
      <c r="B3825" s="9"/>
      <c r="C3825" t="s">
        <v>143</v>
      </c>
      <c r="D3825" s="10">
        <v>44320</v>
      </c>
    </row>
    <row r="3826" spans="1:4" hidden="1" x14ac:dyDescent="0.25">
      <c r="A3826" s="1">
        <v>6</v>
      </c>
      <c r="B3826" s="9"/>
      <c r="C3826" t="s">
        <v>143</v>
      </c>
      <c r="D3826" s="10">
        <v>44441</v>
      </c>
    </row>
    <row r="3827" spans="1:4" hidden="1" x14ac:dyDescent="0.25">
      <c r="A3827" s="1">
        <v>8</v>
      </c>
      <c r="B3827" s="9"/>
      <c r="C3827" t="s">
        <v>143</v>
      </c>
      <c r="D3827" s="10">
        <v>44319</v>
      </c>
    </row>
    <row r="3828" spans="1:4" hidden="1" x14ac:dyDescent="0.25">
      <c r="A3828" s="1">
        <v>9</v>
      </c>
      <c r="B3828" s="9"/>
      <c r="C3828" t="s">
        <v>143</v>
      </c>
      <c r="D3828" s="10">
        <v>44313</v>
      </c>
    </row>
    <row r="3829" spans="1:4" hidden="1" x14ac:dyDescent="0.25">
      <c r="A3829" s="1">
        <v>0</v>
      </c>
      <c r="B3829" s="9"/>
      <c r="C3829" t="s">
        <v>143</v>
      </c>
      <c r="D3829" s="10">
        <v>44347</v>
      </c>
    </row>
    <row r="3830" spans="1:4" hidden="1" x14ac:dyDescent="0.25">
      <c r="A3830" s="1">
        <v>7</v>
      </c>
      <c r="B3830" s="9"/>
      <c r="C3830" t="s">
        <v>143</v>
      </c>
      <c r="D3830" s="10">
        <v>44284</v>
      </c>
    </row>
    <row r="3831" spans="1:4" hidden="1" x14ac:dyDescent="0.25">
      <c r="A3831" s="1">
        <v>8</v>
      </c>
      <c r="B3831" s="9"/>
      <c r="C3831" t="s">
        <v>143</v>
      </c>
      <c r="D3831" s="10">
        <v>44315</v>
      </c>
    </row>
    <row r="3832" spans="1:4" hidden="1" x14ac:dyDescent="0.25">
      <c r="A3832" s="1">
        <v>9</v>
      </c>
      <c r="B3832" s="9"/>
      <c r="C3832" t="s">
        <v>143</v>
      </c>
      <c r="D3832" s="10">
        <v>44405</v>
      </c>
    </row>
    <row r="3833" spans="1:4" hidden="1" x14ac:dyDescent="0.25">
      <c r="A3833" s="1">
        <v>8</v>
      </c>
      <c r="B3833" s="9"/>
      <c r="C3833" t="s">
        <v>143</v>
      </c>
      <c r="D3833" s="10">
        <v>44315</v>
      </c>
    </row>
    <row r="3834" spans="1:4" hidden="1" x14ac:dyDescent="0.25">
      <c r="A3834" s="1">
        <v>6</v>
      </c>
      <c r="B3834" s="9"/>
      <c r="C3834" t="s">
        <v>143</v>
      </c>
      <c r="D3834" s="10">
        <v>44278</v>
      </c>
    </row>
    <row r="3835" spans="1:4" hidden="1" x14ac:dyDescent="0.25">
      <c r="A3835" s="1">
        <v>9</v>
      </c>
      <c r="B3835" s="9"/>
      <c r="C3835" t="s">
        <v>143</v>
      </c>
      <c r="D3835" s="10">
        <v>44404</v>
      </c>
    </row>
    <row r="3836" spans="1:4" hidden="1" x14ac:dyDescent="0.25">
      <c r="A3836" s="1">
        <v>7</v>
      </c>
      <c r="B3836" s="9"/>
      <c r="C3836" t="s">
        <v>143</v>
      </c>
      <c r="D3836" s="10">
        <v>44553</v>
      </c>
    </row>
    <row r="3837" spans="1:4" hidden="1" x14ac:dyDescent="0.25">
      <c r="A3837" s="1">
        <v>7</v>
      </c>
      <c r="B3837" s="9"/>
      <c r="C3837" t="s">
        <v>143</v>
      </c>
      <c r="D3837" s="10">
        <v>44313</v>
      </c>
    </row>
    <row r="3838" spans="1:4" hidden="1" x14ac:dyDescent="0.25">
      <c r="A3838" s="1">
        <v>6</v>
      </c>
      <c r="B3838" s="9"/>
      <c r="C3838" t="s">
        <v>143</v>
      </c>
      <c r="D3838" s="10">
        <v>44365</v>
      </c>
    </row>
    <row r="3839" spans="1:4" hidden="1" x14ac:dyDescent="0.25">
      <c r="A3839" s="1">
        <v>7</v>
      </c>
      <c r="B3839" s="9"/>
      <c r="C3839" t="s">
        <v>143</v>
      </c>
      <c r="D3839" s="10">
        <v>44462</v>
      </c>
    </row>
    <row r="3840" spans="1:4" hidden="1" x14ac:dyDescent="0.25">
      <c r="A3840" s="1">
        <v>8</v>
      </c>
      <c r="B3840" s="9"/>
      <c r="C3840" t="s">
        <v>143</v>
      </c>
      <c r="D3840" s="10">
        <v>44315</v>
      </c>
    </row>
    <row r="3841" spans="1:4" hidden="1" x14ac:dyDescent="0.25">
      <c r="A3841" s="1">
        <v>6</v>
      </c>
      <c r="B3841" s="9"/>
      <c r="C3841" t="s">
        <v>143</v>
      </c>
      <c r="D3841" s="10">
        <v>44469</v>
      </c>
    </row>
    <row r="3842" spans="1:4" hidden="1" x14ac:dyDescent="0.25">
      <c r="A3842" s="1">
        <v>6</v>
      </c>
      <c r="B3842" s="9"/>
      <c r="C3842" t="s">
        <v>143</v>
      </c>
      <c r="D3842" s="10">
        <v>44315</v>
      </c>
    </row>
    <row r="3843" spans="1:4" hidden="1" x14ac:dyDescent="0.25">
      <c r="A3843" s="1">
        <v>7</v>
      </c>
      <c r="B3843" s="9"/>
      <c r="C3843" t="s">
        <v>143</v>
      </c>
      <c r="D3843" s="10">
        <v>44396</v>
      </c>
    </row>
    <row r="3844" spans="1:4" hidden="1" x14ac:dyDescent="0.25">
      <c r="A3844" s="1">
        <v>6</v>
      </c>
      <c r="B3844" s="9"/>
      <c r="C3844" t="s">
        <v>143</v>
      </c>
      <c r="D3844" s="10">
        <v>44475</v>
      </c>
    </row>
    <row r="3845" spans="1:4" hidden="1" x14ac:dyDescent="0.25">
      <c r="A3845" s="1">
        <v>7</v>
      </c>
      <c r="B3845" s="9"/>
      <c r="C3845" t="s">
        <v>143</v>
      </c>
      <c r="D3845" s="10">
        <v>44423</v>
      </c>
    </row>
    <row r="3846" spans="1:4" hidden="1" x14ac:dyDescent="0.25">
      <c r="A3846" s="1">
        <v>6</v>
      </c>
      <c r="B3846" s="9"/>
      <c r="C3846" t="s">
        <v>143</v>
      </c>
      <c r="D3846" s="10">
        <v>44524</v>
      </c>
    </row>
    <row r="3847" spans="1:4" hidden="1" x14ac:dyDescent="0.25">
      <c r="A3847" s="1">
        <v>7</v>
      </c>
      <c r="B3847" s="9"/>
      <c r="C3847" t="s">
        <v>143</v>
      </c>
      <c r="D3847" s="10">
        <v>44405</v>
      </c>
    </row>
    <row r="3848" spans="1:4" hidden="1" x14ac:dyDescent="0.25">
      <c r="A3848" s="1">
        <v>8</v>
      </c>
      <c r="B3848" s="9"/>
      <c r="C3848" t="s">
        <v>143</v>
      </c>
      <c r="D3848" s="10">
        <v>44315</v>
      </c>
    </row>
    <row r="3849" spans="1:4" hidden="1" x14ac:dyDescent="0.25">
      <c r="A3849" s="1">
        <v>0</v>
      </c>
      <c r="B3849" s="9"/>
      <c r="C3849" t="s">
        <v>143</v>
      </c>
      <c r="D3849" s="10">
        <v>44347</v>
      </c>
    </row>
    <row r="3850" spans="1:4" hidden="1" x14ac:dyDescent="0.25">
      <c r="A3850" s="1">
        <v>6</v>
      </c>
      <c r="B3850" s="9"/>
      <c r="C3850" t="s">
        <v>143</v>
      </c>
      <c r="D3850" s="10">
        <v>44363</v>
      </c>
    </row>
    <row r="3851" spans="1:4" hidden="1" x14ac:dyDescent="0.25">
      <c r="A3851" s="1">
        <v>6</v>
      </c>
      <c r="B3851" s="9"/>
      <c r="C3851" t="s">
        <v>143</v>
      </c>
      <c r="D3851" s="10">
        <v>44470</v>
      </c>
    </row>
    <row r="3852" spans="1:4" hidden="1" x14ac:dyDescent="0.25">
      <c r="A3852" s="1">
        <v>6</v>
      </c>
      <c r="B3852" s="9"/>
      <c r="C3852" t="s">
        <v>143</v>
      </c>
      <c r="D3852" s="10">
        <v>44315</v>
      </c>
    </row>
    <row r="3853" spans="1:4" hidden="1" x14ac:dyDescent="0.25">
      <c r="A3853" s="1">
        <v>6</v>
      </c>
      <c r="B3853" s="9"/>
      <c r="C3853" t="s">
        <v>143</v>
      </c>
      <c r="D3853" s="10">
        <v>44327</v>
      </c>
    </row>
    <row r="3854" spans="1:4" hidden="1" x14ac:dyDescent="0.25">
      <c r="A3854" s="1">
        <v>7</v>
      </c>
      <c r="B3854" s="9"/>
      <c r="C3854" t="s">
        <v>143</v>
      </c>
      <c r="D3854" s="10">
        <v>44481</v>
      </c>
    </row>
    <row r="3855" spans="1:4" hidden="1" x14ac:dyDescent="0.25">
      <c r="A3855" s="1">
        <v>6</v>
      </c>
      <c r="B3855" s="9"/>
      <c r="C3855" t="s">
        <v>143</v>
      </c>
      <c r="D3855" s="10">
        <v>44357</v>
      </c>
    </row>
    <row r="3856" spans="1:4" hidden="1" x14ac:dyDescent="0.25">
      <c r="A3856" s="1">
        <v>7</v>
      </c>
      <c r="B3856" s="9"/>
      <c r="C3856" t="s">
        <v>143</v>
      </c>
      <c r="D3856" s="10">
        <v>44435</v>
      </c>
    </row>
    <row r="3857" spans="1:4" hidden="1" x14ac:dyDescent="0.25">
      <c r="A3857" s="1">
        <v>7</v>
      </c>
      <c r="B3857" s="9"/>
      <c r="C3857" t="s">
        <v>143</v>
      </c>
      <c r="D3857" s="10">
        <v>44334</v>
      </c>
    </row>
    <row r="3858" spans="1:4" hidden="1" x14ac:dyDescent="0.25">
      <c r="A3858" s="1">
        <v>6</v>
      </c>
      <c r="B3858" s="9"/>
      <c r="C3858" t="s">
        <v>143</v>
      </c>
      <c r="D3858" s="10">
        <v>44391</v>
      </c>
    </row>
    <row r="3859" spans="1:4" hidden="1" x14ac:dyDescent="0.25">
      <c r="A3859" s="1">
        <v>7</v>
      </c>
      <c r="B3859" s="9"/>
      <c r="C3859" t="s">
        <v>143</v>
      </c>
      <c r="D3859" s="10">
        <v>44463</v>
      </c>
    </row>
    <row r="3860" spans="1:4" hidden="1" x14ac:dyDescent="0.25">
      <c r="A3860" s="1">
        <v>6</v>
      </c>
      <c r="B3860" s="9"/>
      <c r="C3860" t="s">
        <v>143</v>
      </c>
      <c r="D3860" s="10">
        <v>44330</v>
      </c>
    </row>
    <row r="3861" spans="1:4" hidden="1" x14ac:dyDescent="0.25">
      <c r="A3861" s="1">
        <v>6</v>
      </c>
      <c r="B3861" s="9"/>
      <c r="C3861" t="s">
        <v>143</v>
      </c>
      <c r="D3861" s="10">
        <v>44553</v>
      </c>
    </row>
    <row r="3862" spans="1:4" hidden="1" x14ac:dyDescent="0.25">
      <c r="A3862" s="1">
        <v>6</v>
      </c>
      <c r="B3862" s="9"/>
      <c r="C3862" t="s">
        <v>143</v>
      </c>
      <c r="D3862" s="10">
        <v>44329</v>
      </c>
    </row>
    <row r="3863" spans="1:4" hidden="1" x14ac:dyDescent="0.25">
      <c r="A3863" s="1">
        <v>7</v>
      </c>
      <c r="B3863" s="9"/>
      <c r="C3863" t="s">
        <v>143</v>
      </c>
      <c r="D3863" s="10">
        <v>44370</v>
      </c>
    </row>
    <row r="3864" spans="1:4" hidden="1" x14ac:dyDescent="0.25">
      <c r="A3864" s="1">
        <v>6</v>
      </c>
      <c r="B3864" s="9"/>
      <c r="C3864" t="s">
        <v>143</v>
      </c>
      <c r="D3864" s="10">
        <v>44390</v>
      </c>
    </row>
    <row r="3865" spans="1:4" hidden="1" x14ac:dyDescent="0.25">
      <c r="A3865" s="1">
        <v>6</v>
      </c>
      <c r="B3865" s="9"/>
      <c r="C3865" t="s">
        <v>143</v>
      </c>
      <c r="D3865" s="10">
        <v>44330</v>
      </c>
    </row>
    <row r="3866" spans="1:4" hidden="1" x14ac:dyDescent="0.25">
      <c r="A3866" s="1">
        <v>6</v>
      </c>
      <c r="B3866" s="9"/>
      <c r="C3866" t="s">
        <v>143</v>
      </c>
      <c r="D3866" s="10">
        <v>44329</v>
      </c>
    </row>
    <row r="3867" spans="1:4" hidden="1" x14ac:dyDescent="0.25">
      <c r="A3867" s="1">
        <v>7</v>
      </c>
      <c r="B3867" s="9"/>
      <c r="C3867" t="s">
        <v>143</v>
      </c>
      <c r="D3867" s="10">
        <v>44488</v>
      </c>
    </row>
    <row r="3868" spans="1:4" hidden="1" x14ac:dyDescent="0.25">
      <c r="A3868" s="1">
        <v>7</v>
      </c>
      <c r="B3868" s="9"/>
      <c r="C3868" t="s">
        <v>143</v>
      </c>
      <c r="D3868" s="10">
        <v>44475</v>
      </c>
    </row>
    <row r="3869" spans="1:4" hidden="1" x14ac:dyDescent="0.25">
      <c r="A3869" s="1">
        <v>7</v>
      </c>
      <c r="B3869" s="9"/>
      <c r="C3869" t="s">
        <v>143</v>
      </c>
      <c r="D3869" s="10">
        <v>44546</v>
      </c>
    </row>
    <row r="3870" spans="1:4" hidden="1" x14ac:dyDescent="0.25">
      <c r="A3870" s="1">
        <v>6</v>
      </c>
      <c r="B3870" s="9"/>
      <c r="C3870" t="s">
        <v>143</v>
      </c>
      <c r="D3870" s="10">
        <v>44421</v>
      </c>
    </row>
    <row r="3871" spans="1:4" hidden="1" x14ac:dyDescent="0.25">
      <c r="A3871" s="1">
        <v>7</v>
      </c>
      <c r="B3871" s="9"/>
      <c r="C3871" t="s">
        <v>143</v>
      </c>
      <c r="D3871" s="10">
        <v>44435</v>
      </c>
    </row>
    <row r="3872" spans="1:4" hidden="1" x14ac:dyDescent="0.25">
      <c r="A3872" s="1">
        <v>6</v>
      </c>
      <c r="B3872" s="9"/>
      <c r="C3872" t="s">
        <v>143</v>
      </c>
      <c r="D3872" s="10">
        <v>44448</v>
      </c>
    </row>
    <row r="3873" spans="1:4" hidden="1" x14ac:dyDescent="0.25">
      <c r="A3873" s="1">
        <v>7</v>
      </c>
      <c r="B3873" s="9"/>
      <c r="C3873" t="s">
        <v>143</v>
      </c>
      <c r="D3873" s="10">
        <v>44356</v>
      </c>
    </row>
    <row r="3874" spans="1:4" hidden="1" x14ac:dyDescent="0.25">
      <c r="A3874" s="1">
        <v>8</v>
      </c>
      <c r="B3874" s="9"/>
      <c r="C3874" t="s">
        <v>143</v>
      </c>
      <c r="D3874" s="10">
        <v>44369</v>
      </c>
    </row>
    <row r="3875" spans="1:4" hidden="1" x14ac:dyDescent="0.25">
      <c r="A3875" s="1">
        <v>8</v>
      </c>
      <c r="B3875" s="9"/>
      <c r="C3875" t="s">
        <v>143</v>
      </c>
      <c r="D3875" s="10">
        <v>44362</v>
      </c>
    </row>
    <row r="3876" spans="1:4" hidden="1" x14ac:dyDescent="0.25">
      <c r="A3876" s="1">
        <v>0</v>
      </c>
      <c r="B3876" s="9"/>
      <c r="C3876" t="s">
        <v>143</v>
      </c>
      <c r="D3876" s="10">
        <v>44392</v>
      </c>
    </row>
    <row r="3877" spans="1:4" hidden="1" x14ac:dyDescent="0.25">
      <c r="A3877" s="1">
        <v>7</v>
      </c>
      <c r="B3877" s="9"/>
      <c r="C3877" t="s">
        <v>143</v>
      </c>
      <c r="D3877" s="10">
        <v>44350</v>
      </c>
    </row>
    <row r="3878" spans="1:4" hidden="1" x14ac:dyDescent="0.25">
      <c r="A3878" s="1">
        <v>8</v>
      </c>
      <c r="B3878" s="9"/>
      <c r="C3878" t="s">
        <v>143</v>
      </c>
      <c r="D3878" s="10">
        <v>44476</v>
      </c>
    </row>
    <row r="3879" spans="1:4" hidden="1" x14ac:dyDescent="0.25">
      <c r="A3879" s="1">
        <v>7</v>
      </c>
      <c r="B3879" s="9"/>
      <c r="C3879" t="s">
        <v>143</v>
      </c>
      <c r="D3879" s="10">
        <v>44379</v>
      </c>
    </row>
    <row r="3880" spans="1:4" hidden="1" x14ac:dyDescent="0.25">
      <c r="A3880" s="1">
        <v>8</v>
      </c>
      <c r="B3880" s="9"/>
      <c r="C3880" t="s">
        <v>143</v>
      </c>
      <c r="D3880" s="10">
        <v>44530</v>
      </c>
    </row>
    <row r="3881" spans="1:4" hidden="1" x14ac:dyDescent="0.25">
      <c r="A3881" s="1">
        <v>8</v>
      </c>
      <c r="B3881" s="9"/>
      <c r="C3881" t="s">
        <v>143</v>
      </c>
      <c r="D3881" s="10">
        <v>44344</v>
      </c>
    </row>
    <row r="3882" spans="1:4" hidden="1" x14ac:dyDescent="0.25">
      <c r="A3882" s="1">
        <v>9</v>
      </c>
      <c r="B3882" s="9"/>
      <c r="C3882" t="s">
        <v>143</v>
      </c>
      <c r="D3882" s="10">
        <v>44351</v>
      </c>
    </row>
    <row r="3883" spans="1:4" hidden="1" x14ac:dyDescent="0.25">
      <c r="A3883" s="1">
        <v>6</v>
      </c>
      <c r="B3883" s="9"/>
      <c r="C3883" t="s">
        <v>143</v>
      </c>
      <c r="D3883" s="10">
        <v>44344</v>
      </c>
    </row>
    <row r="3884" spans="1:4" hidden="1" x14ac:dyDescent="0.25">
      <c r="A3884" s="1">
        <v>6</v>
      </c>
      <c r="B3884" s="9"/>
      <c r="C3884" t="s">
        <v>143</v>
      </c>
      <c r="D3884" s="10">
        <v>44426</v>
      </c>
    </row>
    <row r="3885" spans="1:4" hidden="1" x14ac:dyDescent="0.25">
      <c r="A3885" s="1">
        <v>8</v>
      </c>
      <c r="B3885" s="9"/>
      <c r="C3885" t="s">
        <v>143</v>
      </c>
      <c r="D3885" s="10">
        <v>44524</v>
      </c>
    </row>
    <row r="3886" spans="1:4" hidden="1" x14ac:dyDescent="0.25">
      <c r="A3886" s="1">
        <v>6</v>
      </c>
      <c r="B3886" s="9"/>
      <c r="C3886" t="s">
        <v>143</v>
      </c>
      <c r="D3886" s="10">
        <v>44347</v>
      </c>
    </row>
    <row r="3887" spans="1:4" hidden="1" x14ac:dyDescent="0.25">
      <c r="A3887" s="1">
        <v>9</v>
      </c>
      <c r="B3887" s="9"/>
      <c r="C3887" t="s">
        <v>143</v>
      </c>
      <c r="D3887" s="10">
        <v>44355</v>
      </c>
    </row>
    <row r="3888" spans="1:4" hidden="1" x14ac:dyDescent="0.25">
      <c r="A3888" s="1">
        <v>0</v>
      </c>
      <c r="B3888" s="9"/>
      <c r="C3888" t="s">
        <v>143</v>
      </c>
      <c r="D3888" s="10">
        <v>44461</v>
      </c>
    </row>
    <row r="3889" spans="1:4" hidden="1" x14ac:dyDescent="0.25">
      <c r="A3889" s="1">
        <v>7</v>
      </c>
      <c r="B3889" s="9"/>
      <c r="C3889" t="s">
        <v>143</v>
      </c>
      <c r="D3889" s="10">
        <v>44396</v>
      </c>
    </row>
    <row r="3890" spans="1:4" hidden="1" x14ac:dyDescent="0.25">
      <c r="A3890" s="1">
        <v>6</v>
      </c>
      <c r="B3890" s="9"/>
      <c r="C3890" t="s">
        <v>143</v>
      </c>
      <c r="D3890" s="10">
        <v>44370</v>
      </c>
    </row>
    <row r="3891" spans="1:4" hidden="1" x14ac:dyDescent="0.25">
      <c r="A3891" s="1">
        <v>7</v>
      </c>
      <c r="B3891" s="9"/>
      <c r="C3891" t="s">
        <v>143</v>
      </c>
      <c r="D3891" s="10">
        <v>44378</v>
      </c>
    </row>
    <row r="3892" spans="1:4" hidden="1" x14ac:dyDescent="0.25">
      <c r="A3892" s="1">
        <v>8</v>
      </c>
      <c r="B3892" s="9"/>
      <c r="C3892" t="s">
        <v>143</v>
      </c>
      <c r="D3892" s="10">
        <v>44446</v>
      </c>
    </row>
    <row r="3893" spans="1:4" hidden="1" x14ac:dyDescent="0.25">
      <c r="A3893" s="1">
        <v>6</v>
      </c>
      <c r="B3893" s="9"/>
      <c r="C3893" t="s">
        <v>143</v>
      </c>
      <c r="D3893" s="10">
        <v>44467</v>
      </c>
    </row>
    <row r="3894" spans="1:4" hidden="1" x14ac:dyDescent="0.25">
      <c r="A3894" s="1">
        <v>6</v>
      </c>
      <c r="B3894" s="9"/>
      <c r="C3894" t="s">
        <v>143</v>
      </c>
      <c r="D3894" s="10">
        <v>44499</v>
      </c>
    </row>
    <row r="3895" spans="1:4" hidden="1" x14ac:dyDescent="0.25">
      <c r="A3895" s="1">
        <v>6</v>
      </c>
      <c r="B3895" s="9"/>
      <c r="C3895" t="s">
        <v>143</v>
      </c>
      <c r="D3895" s="10">
        <v>44393</v>
      </c>
    </row>
    <row r="3896" spans="1:4" hidden="1" x14ac:dyDescent="0.25">
      <c r="A3896" s="1">
        <v>8</v>
      </c>
      <c r="B3896" s="9"/>
      <c r="C3896" t="s">
        <v>143</v>
      </c>
      <c r="D3896" s="10">
        <v>44369</v>
      </c>
    </row>
    <row r="3897" spans="1:4" hidden="1" x14ac:dyDescent="0.25">
      <c r="A3897" s="1">
        <v>0</v>
      </c>
      <c r="B3897" s="9"/>
      <c r="C3897" t="s">
        <v>143</v>
      </c>
      <c r="D3897" s="10">
        <v>44368</v>
      </c>
    </row>
    <row r="3898" spans="1:4" hidden="1" x14ac:dyDescent="0.25">
      <c r="A3898" s="1">
        <v>1</v>
      </c>
      <c r="B3898" s="9"/>
      <c r="C3898" t="s">
        <v>143</v>
      </c>
      <c r="D3898" s="10">
        <v>44470</v>
      </c>
    </row>
    <row r="3899" spans="1:4" hidden="1" x14ac:dyDescent="0.25">
      <c r="A3899" s="1">
        <v>7</v>
      </c>
      <c r="B3899" s="9"/>
      <c r="C3899" t="s">
        <v>143</v>
      </c>
      <c r="D3899" s="10">
        <v>44491</v>
      </c>
    </row>
    <row r="3900" spans="1:4" hidden="1" x14ac:dyDescent="0.25">
      <c r="A3900" s="1">
        <v>8</v>
      </c>
      <c r="B3900" s="9"/>
      <c r="C3900" t="s">
        <v>143</v>
      </c>
      <c r="D3900" s="10">
        <v>44370</v>
      </c>
    </row>
    <row r="3901" spans="1:4" hidden="1" x14ac:dyDescent="0.25">
      <c r="A3901" s="1">
        <v>9</v>
      </c>
      <c r="B3901" s="9"/>
      <c r="C3901" t="s">
        <v>143</v>
      </c>
      <c r="D3901" s="10">
        <v>44384</v>
      </c>
    </row>
    <row r="3902" spans="1:4" hidden="1" x14ac:dyDescent="0.25">
      <c r="A3902" s="1">
        <v>7</v>
      </c>
      <c r="B3902" s="9"/>
      <c r="C3902" t="s">
        <v>143</v>
      </c>
      <c r="D3902" s="10">
        <v>44370</v>
      </c>
    </row>
    <row r="3903" spans="1:4" hidden="1" x14ac:dyDescent="0.25">
      <c r="A3903" s="1">
        <v>8</v>
      </c>
      <c r="B3903" s="9"/>
      <c r="C3903" t="s">
        <v>143</v>
      </c>
      <c r="D3903" s="10">
        <v>44369</v>
      </c>
    </row>
    <row r="3904" spans="1:4" hidden="1" x14ac:dyDescent="0.25">
      <c r="A3904" s="1">
        <v>7</v>
      </c>
      <c r="B3904" s="9"/>
      <c r="C3904" t="s">
        <v>143</v>
      </c>
      <c r="D3904" s="10">
        <v>44368</v>
      </c>
    </row>
    <row r="3905" spans="1:4" hidden="1" x14ac:dyDescent="0.25">
      <c r="A3905" s="1">
        <v>6</v>
      </c>
      <c r="B3905" s="9"/>
      <c r="C3905" t="s">
        <v>143</v>
      </c>
      <c r="D3905" s="10">
        <v>44392</v>
      </c>
    </row>
    <row r="3906" spans="1:4" hidden="1" x14ac:dyDescent="0.25">
      <c r="A3906" s="1">
        <v>9</v>
      </c>
      <c r="B3906" s="9"/>
      <c r="C3906" t="s">
        <v>143</v>
      </c>
      <c r="D3906" s="10">
        <v>44398</v>
      </c>
    </row>
    <row r="3907" spans="1:4" hidden="1" x14ac:dyDescent="0.25">
      <c r="A3907" s="1">
        <v>0</v>
      </c>
      <c r="B3907" s="9"/>
      <c r="C3907" t="s">
        <v>143</v>
      </c>
      <c r="D3907" s="10">
        <v>44435</v>
      </c>
    </row>
    <row r="3908" spans="1:4" hidden="1" x14ac:dyDescent="0.25">
      <c r="A3908" s="1">
        <v>1</v>
      </c>
      <c r="B3908" s="9"/>
      <c r="C3908" t="s">
        <v>143</v>
      </c>
      <c r="D3908" s="10">
        <v>44386</v>
      </c>
    </row>
    <row r="3909" spans="1:4" hidden="1" x14ac:dyDescent="0.25">
      <c r="A3909" s="1">
        <v>6</v>
      </c>
      <c r="B3909" s="9"/>
      <c r="C3909" t="s">
        <v>143</v>
      </c>
      <c r="D3909" s="10">
        <v>44378</v>
      </c>
    </row>
    <row r="3910" spans="1:4" hidden="1" x14ac:dyDescent="0.25">
      <c r="A3910" s="1">
        <v>8</v>
      </c>
      <c r="B3910" s="9"/>
      <c r="C3910" t="s">
        <v>143</v>
      </c>
      <c r="D3910" s="10">
        <v>44405</v>
      </c>
    </row>
    <row r="3911" spans="1:4" hidden="1" x14ac:dyDescent="0.25">
      <c r="A3911" s="1">
        <v>7</v>
      </c>
      <c r="B3911" s="9"/>
      <c r="C3911" t="s">
        <v>143</v>
      </c>
      <c r="D3911" s="10">
        <v>44396</v>
      </c>
    </row>
    <row r="3912" spans="1:4" hidden="1" x14ac:dyDescent="0.25">
      <c r="A3912" s="1">
        <v>9</v>
      </c>
      <c r="B3912" s="9"/>
      <c r="C3912" t="s">
        <v>143</v>
      </c>
      <c r="D3912" s="10">
        <v>44530</v>
      </c>
    </row>
    <row r="3913" spans="1:4" hidden="1" x14ac:dyDescent="0.25">
      <c r="A3913" s="1">
        <v>1</v>
      </c>
      <c r="B3913" s="9"/>
      <c r="C3913" t="s">
        <v>143</v>
      </c>
      <c r="D3913" s="10">
        <v>44370</v>
      </c>
    </row>
    <row r="3914" spans="1:4" hidden="1" x14ac:dyDescent="0.25">
      <c r="A3914" s="1">
        <v>6</v>
      </c>
      <c r="B3914" s="9"/>
      <c r="C3914" t="s">
        <v>143</v>
      </c>
      <c r="D3914" s="10">
        <v>44417</v>
      </c>
    </row>
    <row r="3915" spans="1:4" hidden="1" x14ac:dyDescent="0.25">
      <c r="A3915" s="1">
        <v>8</v>
      </c>
      <c r="B3915" s="9"/>
      <c r="C3915" t="s">
        <v>143</v>
      </c>
      <c r="D3915" s="10">
        <v>44390</v>
      </c>
    </row>
    <row r="3916" spans="1:4" hidden="1" x14ac:dyDescent="0.25">
      <c r="A3916" s="1">
        <v>9</v>
      </c>
      <c r="B3916" s="9"/>
      <c r="C3916" t="s">
        <v>143</v>
      </c>
      <c r="D3916" s="10">
        <v>44370</v>
      </c>
    </row>
    <row r="3917" spans="1:4" hidden="1" x14ac:dyDescent="0.25">
      <c r="A3917" s="1">
        <v>0</v>
      </c>
      <c r="B3917" s="9"/>
      <c r="C3917" t="s">
        <v>143</v>
      </c>
      <c r="D3917" s="10">
        <v>44372</v>
      </c>
    </row>
    <row r="3918" spans="1:4" hidden="1" x14ac:dyDescent="0.25">
      <c r="A3918" s="1">
        <v>1</v>
      </c>
      <c r="B3918" s="9"/>
      <c r="C3918" t="s">
        <v>143</v>
      </c>
      <c r="D3918" s="10">
        <v>44365</v>
      </c>
    </row>
    <row r="3919" spans="1:4" hidden="1" x14ac:dyDescent="0.25">
      <c r="A3919" s="1">
        <v>3</v>
      </c>
      <c r="B3919" s="9"/>
      <c r="C3919" t="s">
        <v>143</v>
      </c>
      <c r="D3919" s="10">
        <v>44379</v>
      </c>
    </row>
    <row r="3920" spans="1:4" hidden="1" x14ac:dyDescent="0.25">
      <c r="A3920" s="1">
        <v>0</v>
      </c>
      <c r="B3920" s="9"/>
      <c r="C3920" t="s">
        <v>143</v>
      </c>
      <c r="D3920" s="10">
        <v>44370</v>
      </c>
    </row>
    <row r="3921" spans="1:4" hidden="1" x14ac:dyDescent="0.25">
      <c r="A3921" s="1">
        <v>0</v>
      </c>
      <c r="B3921" s="9"/>
      <c r="C3921" t="s">
        <v>143</v>
      </c>
      <c r="D3921" s="10">
        <v>44370</v>
      </c>
    </row>
    <row r="3922" spans="1:4" hidden="1" x14ac:dyDescent="0.25">
      <c r="A3922" s="1">
        <v>0</v>
      </c>
      <c r="B3922" s="9"/>
      <c r="C3922" t="s">
        <v>143</v>
      </c>
      <c r="D3922" s="10">
        <v>44384</v>
      </c>
    </row>
    <row r="3923" spans="1:4" hidden="1" x14ac:dyDescent="0.25">
      <c r="A3923" s="1">
        <v>1</v>
      </c>
      <c r="B3923" s="9"/>
      <c r="C3923" t="s">
        <v>143</v>
      </c>
      <c r="D3923" s="10">
        <v>44469</v>
      </c>
    </row>
    <row r="3924" spans="1:4" hidden="1" x14ac:dyDescent="0.25">
      <c r="A3924" s="1">
        <v>1</v>
      </c>
      <c r="B3924" s="9"/>
      <c r="C3924" t="s">
        <v>143</v>
      </c>
      <c r="D3924" s="10">
        <v>44476</v>
      </c>
    </row>
    <row r="3925" spans="1:4" hidden="1" x14ac:dyDescent="0.25">
      <c r="A3925" s="1">
        <v>0</v>
      </c>
      <c r="B3925" s="9"/>
      <c r="C3925" t="s">
        <v>143</v>
      </c>
      <c r="D3925" s="10">
        <v>44379</v>
      </c>
    </row>
    <row r="3926" spans="1:4" hidden="1" x14ac:dyDescent="0.25">
      <c r="A3926" s="1">
        <v>0</v>
      </c>
      <c r="B3926" s="9"/>
      <c r="C3926" t="s">
        <v>143</v>
      </c>
      <c r="D3926" s="10">
        <v>44383</v>
      </c>
    </row>
    <row r="3927" spans="1:4" hidden="1" x14ac:dyDescent="0.25">
      <c r="A3927" s="1">
        <v>1</v>
      </c>
      <c r="B3927" s="9"/>
      <c r="C3927" t="s">
        <v>143</v>
      </c>
      <c r="D3927" s="10">
        <v>44383</v>
      </c>
    </row>
    <row r="3928" spans="1:4" hidden="1" x14ac:dyDescent="0.25">
      <c r="A3928" s="1">
        <v>0</v>
      </c>
      <c r="B3928" s="9"/>
      <c r="C3928" t="s">
        <v>143</v>
      </c>
      <c r="D3928" s="10">
        <v>44379</v>
      </c>
    </row>
    <row r="3929" spans="1:4" hidden="1" x14ac:dyDescent="0.25">
      <c r="A3929" s="1">
        <v>0</v>
      </c>
      <c r="B3929" s="9"/>
      <c r="C3929" t="s">
        <v>143</v>
      </c>
      <c r="D3929" s="10">
        <v>44379</v>
      </c>
    </row>
    <row r="3930" spans="1:4" hidden="1" x14ac:dyDescent="0.25">
      <c r="A3930" s="1">
        <v>0</v>
      </c>
      <c r="B3930" s="9"/>
      <c r="C3930" t="s">
        <v>143</v>
      </c>
      <c r="D3930" s="10">
        <v>44398</v>
      </c>
    </row>
    <row r="3931" spans="1:4" hidden="1" x14ac:dyDescent="0.25">
      <c r="A3931" s="1">
        <v>2</v>
      </c>
      <c r="B3931" s="9"/>
      <c r="C3931" t="s">
        <v>143</v>
      </c>
      <c r="D3931" s="10">
        <v>44398</v>
      </c>
    </row>
    <row r="3932" spans="1:4" hidden="1" x14ac:dyDescent="0.25">
      <c r="A3932" s="1">
        <v>0</v>
      </c>
      <c r="B3932" s="9"/>
      <c r="C3932" t="s">
        <v>143</v>
      </c>
      <c r="D3932" s="10">
        <v>44469</v>
      </c>
    </row>
    <row r="3933" spans="1:4" hidden="1" x14ac:dyDescent="0.25">
      <c r="A3933" s="1">
        <v>0</v>
      </c>
      <c r="B3933" s="9"/>
      <c r="C3933" t="s">
        <v>143</v>
      </c>
      <c r="D3933" s="10">
        <v>44469</v>
      </c>
    </row>
    <row r="3934" spans="1:4" hidden="1" x14ac:dyDescent="0.25">
      <c r="A3934" s="1">
        <v>1</v>
      </c>
      <c r="B3934" s="9"/>
      <c r="C3934" t="s">
        <v>143</v>
      </c>
      <c r="D3934" s="10">
        <v>44518</v>
      </c>
    </row>
    <row r="3935" spans="1:4" hidden="1" x14ac:dyDescent="0.25">
      <c r="A3935" s="1">
        <v>2</v>
      </c>
      <c r="B3935" s="9"/>
      <c r="C3935" t="s">
        <v>143</v>
      </c>
      <c r="D3935" s="10">
        <v>44440</v>
      </c>
    </row>
    <row r="3936" spans="1:4" hidden="1" x14ac:dyDescent="0.25">
      <c r="A3936" s="1">
        <v>0</v>
      </c>
      <c r="B3936" s="9"/>
      <c r="C3936" t="s">
        <v>143</v>
      </c>
      <c r="D3936" s="10">
        <v>44396</v>
      </c>
    </row>
    <row r="3937" spans="1:4" hidden="1" x14ac:dyDescent="0.25">
      <c r="A3937" s="1">
        <v>2</v>
      </c>
      <c r="B3937" s="9"/>
      <c r="C3937" t="s">
        <v>143</v>
      </c>
      <c r="D3937" s="10">
        <v>44396</v>
      </c>
    </row>
    <row r="3938" spans="1:4" hidden="1" x14ac:dyDescent="0.25">
      <c r="A3938" s="1">
        <v>0</v>
      </c>
      <c r="B3938" s="9"/>
      <c r="C3938" t="s">
        <v>143</v>
      </c>
      <c r="D3938" s="10">
        <v>44405</v>
      </c>
    </row>
    <row r="3939" spans="1:4" hidden="1" x14ac:dyDescent="0.25">
      <c r="A3939" s="1">
        <v>0</v>
      </c>
      <c r="B3939" s="9"/>
      <c r="C3939" t="s">
        <v>143</v>
      </c>
      <c r="D3939" s="10">
        <v>44420</v>
      </c>
    </row>
    <row r="3940" spans="1:4" hidden="1" x14ac:dyDescent="0.25">
      <c r="A3940" s="1">
        <v>0</v>
      </c>
      <c r="B3940" s="9"/>
      <c r="C3940" t="s">
        <v>143</v>
      </c>
      <c r="D3940" s="10">
        <v>44476</v>
      </c>
    </row>
    <row r="3941" spans="1:4" hidden="1" x14ac:dyDescent="0.25">
      <c r="A3941" s="1">
        <v>0</v>
      </c>
      <c r="B3941" s="9"/>
      <c r="C3941" t="s">
        <v>143</v>
      </c>
      <c r="D3941" s="10">
        <v>44525</v>
      </c>
    </row>
    <row r="3942" spans="1:4" hidden="1" x14ac:dyDescent="0.25">
      <c r="A3942" s="1">
        <v>0</v>
      </c>
      <c r="B3942" s="9"/>
      <c r="C3942" t="s">
        <v>143</v>
      </c>
      <c r="D3942" s="10">
        <v>44426</v>
      </c>
    </row>
    <row r="3943" spans="1:4" hidden="1" x14ac:dyDescent="0.25">
      <c r="A3943" s="1">
        <v>1</v>
      </c>
      <c r="B3943" s="9"/>
      <c r="C3943" t="s">
        <v>143</v>
      </c>
      <c r="D3943" s="10">
        <v>44403</v>
      </c>
    </row>
    <row r="3944" spans="1:4" hidden="1" x14ac:dyDescent="0.25">
      <c r="A3944" s="1">
        <v>2</v>
      </c>
      <c r="B3944" s="9"/>
      <c r="C3944" t="s">
        <v>143</v>
      </c>
      <c r="D3944" s="10">
        <v>44499</v>
      </c>
    </row>
    <row r="3945" spans="1:4" hidden="1" x14ac:dyDescent="0.25">
      <c r="A3945" s="1">
        <v>2</v>
      </c>
      <c r="B3945" s="9"/>
      <c r="C3945" t="s">
        <v>143</v>
      </c>
      <c r="D3945" s="10">
        <v>44475</v>
      </c>
    </row>
    <row r="3946" spans="1:4" hidden="1" x14ac:dyDescent="0.25">
      <c r="A3946" s="1">
        <v>0</v>
      </c>
      <c r="B3946" s="9"/>
      <c r="C3946" t="s">
        <v>143</v>
      </c>
      <c r="D3946" s="10">
        <v>44473</v>
      </c>
    </row>
    <row r="3947" spans="1:4" hidden="1" x14ac:dyDescent="0.25">
      <c r="A3947" s="1">
        <v>1</v>
      </c>
      <c r="B3947" s="9"/>
      <c r="C3947" t="s">
        <v>143</v>
      </c>
      <c r="D3947" s="10">
        <v>44491</v>
      </c>
    </row>
    <row r="3948" spans="1:4" hidden="1" x14ac:dyDescent="0.25">
      <c r="A3948" s="1">
        <v>0</v>
      </c>
      <c r="B3948" s="9"/>
      <c r="C3948" t="s">
        <v>143</v>
      </c>
      <c r="D3948" s="10">
        <v>44398</v>
      </c>
    </row>
    <row r="3949" spans="1:4" hidden="1" x14ac:dyDescent="0.25">
      <c r="A3949" s="1">
        <v>0</v>
      </c>
      <c r="B3949" s="9"/>
      <c r="C3949" t="s">
        <v>143</v>
      </c>
      <c r="D3949" s="10">
        <v>44477</v>
      </c>
    </row>
    <row r="3950" spans="1:4" hidden="1" x14ac:dyDescent="0.25">
      <c r="A3950" s="1">
        <v>1</v>
      </c>
      <c r="B3950" s="9"/>
      <c r="C3950" t="s">
        <v>143</v>
      </c>
      <c r="D3950" s="10">
        <v>44518</v>
      </c>
    </row>
    <row r="3951" spans="1:4" hidden="1" x14ac:dyDescent="0.25">
      <c r="A3951" s="1">
        <v>2</v>
      </c>
      <c r="B3951" s="9"/>
      <c r="C3951" t="s">
        <v>143</v>
      </c>
      <c r="D3951" s="10">
        <v>44547</v>
      </c>
    </row>
    <row r="3952" spans="1:4" hidden="1" x14ac:dyDescent="0.25">
      <c r="A3952" s="1">
        <v>0</v>
      </c>
      <c r="B3952" s="9"/>
      <c r="C3952" t="s">
        <v>143</v>
      </c>
      <c r="D3952" s="10">
        <v>44403</v>
      </c>
    </row>
    <row r="3953" spans="1:4" hidden="1" x14ac:dyDescent="0.25">
      <c r="A3953" s="1">
        <v>0</v>
      </c>
      <c r="B3953" s="9"/>
      <c r="C3953" t="s">
        <v>143</v>
      </c>
      <c r="D3953" s="10">
        <v>44475</v>
      </c>
    </row>
    <row r="3954" spans="1:4" hidden="1" x14ac:dyDescent="0.25">
      <c r="A3954" s="1">
        <v>1</v>
      </c>
      <c r="B3954" s="9"/>
      <c r="C3954" t="s">
        <v>143</v>
      </c>
      <c r="D3954" s="10">
        <v>44435</v>
      </c>
    </row>
    <row r="3955" spans="1:4" hidden="1" x14ac:dyDescent="0.25">
      <c r="A3955" s="1">
        <v>3</v>
      </c>
      <c r="B3955" s="9"/>
      <c r="C3955" t="s">
        <v>143</v>
      </c>
      <c r="D3955" s="10">
        <v>44461</v>
      </c>
    </row>
    <row r="3956" spans="1:4" hidden="1" x14ac:dyDescent="0.25">
      <c r="A3956" s="1">
        <v>0</v>
      </c>
      <c r="B3956" s="9"/>
      <c r="C3956" t="s">
        <v>143</v>
      </c>
      <c r="D3956" s="10">
        <v>44432</v>
      </c>
    </row>
    <row r="3957" spans="1:4" hidden="1" x14ac:dyDescent="0.25">
      <c r="A3957" s="1">
        <v>1</v>
      </c>
      <c r="B3957" s="9"/>
      <c r="C3957" t="s">
        <v>143</v>
      </c>
      <c r="D3957" s="10">
        <v>44435</v>
      </c>
    </row>
    <row r="3958" spans="1:4" hidden="1" x14ac:dyDescent="0.25">
      <c r="A3958" s="1">
        <v>0</v>
      </c>
      <c r="B3958" s="9"/>
      <c r="C3958" t="s">
        <v>143</v>
      </c>
      <c r="D3958" s="10">
        <v>44411</v>
      </c>
    </row>
    <row r="3959" spans="1:4" hidden="1" x14ac:dyDescent="0.25">
      <c r="A3959" s="1">
        <v>0</v>
      </c>
      <c r="B3959" s="9"/>
      <c r="C3959" t="s">
        <v>143</v>
      </c>
      <c r="D3959" s="10">
        <v>44476</v>
      </c>
    </row>
    <row r="3960" spans="1:4" hidden="1" x14ac:dyDescent="0.25">
      <c r="A3960" s="1">
        <v>0</v>
      </c>
      <c r="B3960" s="9"/>
      <c r="C3960" t="s">
        <v>143</v>
      </c>
      <c r="D3960" s="10">
        <v>44499</v>
      </c>
    </row>
    <row r="3961" spans="1:4" hidden="1" x14ac:dyDescent="0.25">
      <c r="A3961" s="1">
        <v>0</v>
      </c>
      <c r="B3961" s="9"/>
      <c r="C3961" t="s">
        <v>143</v>
      </c>
      <c r="D3961" s="10">
        <v>44420</v>
      </c>
    </row>
    <row r="3962" spans="1:4" hidden="1" x14ac:dyDescent="0.25">
      <c r="A3962" s="1">
        <v>0</v>
      </c>
      <c r="B3962" s="9"/>
      <c r="C3962" t="s">
        <v>143</v>
      </c>
      <c r="D3962" s="10">
        <v>44432</v>
      </c>
    </row>
    <row r="3963" spans="1:4" hidden="1" x14ac:dyDescent="0.25">
      <c r="A3963" s="1">
        <v>0</v>
      </c>
      <c r="B3963" s="9"/>
      <c r="C3963" t="s">
        <v>143</v>
      </c>
      <c r="D3963" s="10">
        <v>44421</v>
      </c>
    </row>
    <row r="3964" spans="1:4" hidden="1" x14ac:dyDescent="0.25">
      <c r="A3964" s="1">
        <v>2</v>
      </c>
      <c r="B3964" s="9"/>
      <c r="C3964" t="s">
        <v>143</v>
      </c>
      <c r="D3964" s="10">
        <v>44498</v>
      </c>
    </row>
    <row r="3965" spans="1:4" hidden="1" x14ac:dyDescent="0.25">
      <c r="A3965" s="1">
        <v>3</v>
      </c>
      <c r="B3965" s="9"/>
      <c r="C3965" t="s">
        <v>143</v>
      </c>
      <c r="D3965" s="10">
        <v>44476</v>
      </c>
    </row>
    <row r="3966" spans="1:4" hidden="1" x14ac:dyDescent="0.25">
      <c r="A3966" s="1">
        <v>1</v>
      </c>
      <c r="B3966" s="9"/>
      <c r="C3966" t="s">
        <v>143</v>
      </c>
      <c r="D3966" s="10">
        <v>44441</v>
      </c>
    </row>
    <row r="3967" spans="1:4" hidden="1" x14ac:dyDescent="0.25">
      <c r="A3967" s="1">
        <v>1</v>
      </c>
      <c r="B3967" s="9"/>
      <c r="C3967" t="s">
        <v>143</v>
      </c>
      <c r="D3967" s="10">
        <v>44519</v>
      </c>
    </row>
    <row r="3968" spans="1:4" hidden="1" x14ac:dyDescent="0.25">
      <c r="A3968" s="1">
        <v>2</v>
      </c>
      <c r="B3968" s="9"/>
      <c r="C3968" t="s">
        <v>143</v>
      </c>
      <c r="D3968" s="10">
        <v>44496</v>
      </c>
    </row>
    <row r="3969" spans="1:4" hidden="1" x14ac:dyDescent="0.25">
      <c r="A3969" s="1">
        <v>0</v>
      </c>
      <c r="B3969" s="9"/>
      <c r="C3969" t="s">
        <v>143</v>
      </c>
      <c r="D3969" s="10">
        <v>44476</v>
      </c>
    </row>
    <row r="3970" spans="1:4" hidden="1" x14ac:dyDescent="0.25">
      <c r="A3970" s="1">
        <v>2</v>
      </c>
      <c r="B3970" s="9"/>
      <c r="C3970" t="s">
        <v>143</v>
      </c>
      <c r="D3970" s="10">
        <v>44551</v>
      </c>
    </row>
    <row r="3971" spans="1:4" hidden="1" x14ac:dyDescent="0.25">
      <c r="A3971" s="1">
        <v>0</v>
      </c>
      <c r="B3971" s="9"/>
      <c r="C3971" t="s">
        <v>143</v>
      </c>
      <c r="D3971" s="10">
        <v>44473</v>
      </c>
    </row>
    <row r="3972" spans="1:4" hidden="1" x14ac:dyDescent="0.25">
      <c r="A3972" s="1">
        <v>0</v>
      </c>
      <c r="B3972" s="9"/>
      <c r="C3972" t="s">
        <v>143</v>
      </c>
      <c r="D3972" s="10">
        <v>44474</v>
      </c>
    </row>
    <row r="3973" spans="1:4" hidden="1" x14ac:dyDescent="0.25">
      <c r="A3973" s="1">
        <v>1</v>
      </c>
      <c r="B3973" s="9"/>
      <c r="C3973" t="s">
        <v>143</v>
      </c>
      <c r="D3973" s="10">
        <v>44516</v>
      </c>
    </row>
    <row r="3974" spans="1:4" hidden="1" x14ac:dyDescent="0.25">
      <c r="A3974" s="1">
        <v>2</v>
      </c>
      <c r="B3974" s="9"/>
      <c r="C3974" t="s">
        <v>143</v>
      </c>
      <c r="D3974" s="10">
        <v>44497</v>
      </c>
    </row>
    <row r="3975" spans="1:4" hidden="1" x14ac:dyDescent="0.25">
      <c r="A3975" s="1">
        <v>0</v>
      </c>
      <c r="B3975" s="9"/>
      <c r="C3975" t="s">
        <v>143</v>
      </c>
      <c r="D3975" s="10">
        <v>44546</v>
      </c>
    </row>
    <row r="3976" spans="1:4" hidden="1" x14ac:dyDescent="0.25">
      <c r="A3976" s="1">
        <v>0</v>
      </c>
      <c r="B3976" s="9"/>
      <c r="C3976" t="s">
        <v>143</v>
      </c>
      <c r="D3976" s="10">
        <v>44469</v>
      </c>
    </row>
    <row r="3977" spans="1:4" hidden="1" x14ac:dyDescent="0.25">
      <c r="A3977" s="1">
        <v>0</v>
      </c>
      <c r="B3977" s="9"/>
      <c r="C3977" t="s">
        <v>143</v>
      </c>
      <c r="D3977" s="10">
        <v>44474</v>
      </c>
    </row>
    <row r="3978" spans="1:4" hidden="1" x14ac:dyDescent="0.25">
      <c r="A3978" s="1">
        <v>1</v>
      </c>
      <c r="B3978" s="9"/>
      <c r="C3978" t="s">
        <v>143</v>
      </c>
      <c r="D3978" s="10">
        <v>44525</v>
      </c>
    </row>
    <row r="3979" spans="1:4" hidden="1" x14ac:dyDescent="0.25">
      <c r="A3979" s="1">
        <v>1</v>
      </c>
      <c r="B3979" s="9"/>
      <c r="C3979" t="s">
        <v>143</v>
      </c>
      <c r="D3979" s="10">
        <v>44524</v>
      </c>
    </row>
    <row r="3980" spans="1:4" hidden="1" x14ac:dyDescent="0.25">
      <c r="A3980" s="1">
        <v>0</v>
      </c>
      <c r="B3980" s="9"/>
      <c r="C3980" t="s">
        <v>143</v>
      </c>
      <c r="D3980" s="10">
        <v>44475</v>
      </c>
    </row>
    <row r="3981" spans="1:4" hidden="1" x14ac:dyDescent="0.25">
      <c r="A3981" s="1">
        <v>0</v>
      </c>
      <c r="B3981" s="9"/>
      <c r="C3981" t="s">
        <v>143</v>
      </c>
      <c r="D3981" s="10">
        <v>44469</v>
      </c>
    </row>
    <row r="3982" spans="1:4" hidden="1" x14ac:dyDescent="0.25">
      <c r="A3982" s="1">
        <v>1</v>
      </c>
      <c r="B3982" s="9"/>
      <c r="C3982" t="s">
        <v>143</v>
      </c>
      <c r="D3982" s="10">
        <v>44546</v>
      </c>
    </row>
    <row r="3983" spans="1:4" hidden="1" x14ac:dyDescent="0.25">
      <c r="A3983" s="1">
        <v>2</v>
      </c>
      <c r="B3983" s="9"/>
      <c r="C3983" t="s">
        <v>143</v>
      </c>
      <c r="D3983" s="10">
        <v>44477</v>
      </c>
    </row>
    <row r="3984" spans="1:4" hidden="1" x14ac:dyDescent="0.25">
      <c r="A3984" s="1">
        <v>0</v>
      </c>
      <c r="B3984" s="9"/>
      <c r="C3984" t="s">
        <v>143</v>
      </c>
      <c r="D3984" s="10">
        <v>44473</v>
      </c>
    </row>
    <row r="3985" spans="1:4" hidden="1" x14ac:dyDescent="0.25">
      <c r="A3985" s="1">
        <v>1</v>
      </c>
      <c r="B3985" s="9"/>
      <c r="C3985" t="s">
        <v>143</v>
      </c>
      <c r="D3985" s="10">
        <v>44475</v>
      </c>
    </row>
    <row r="3986" spans="1:4" hidden="1" x14ac:dyDescent="0.25">
      <c r="A3986" s="1">
        <v>0</v>
      </c>
      <c r="B3986" s="9"/>
      <c r="C3986" t="s">
        <v>143</v>
      </c>
      <c r="D3986" s="10">
        <v>44475</v>
      </c>
    </row>
    <row r="3987" spans="1:4" hidden="1" x14ac:dyDescent="0.25">
      <c r="A3987" s="1">
        <v>0</v>
      </c>
      <c r="B3987" s="9"/>
      <c r="C3987" t="s">
        <v>143</v>
      </c>
      <c r="D3987" s="10">
        <v>44475</v>
      </c>
    </row>
    <row r="3988" spans="1:4" hidden="1" x14ac:dyDescent="0.25">
      <c r="A3988" s="1">
        <v>1</v>
      </c>
      <c r="B3988" s="9"/>
      <c r="C3988" t="s">
        <v>143</v>
      </c>
      <c r="D3988" s="10">
        <v>44469</v>
      </c>
    </row>
    <row r="3989" spans="1:4" hidden="1" x14ac:dyDescent="0.25">
      <c r="A3989" s="1">
        <v>3</v>
      </c>
      <c r="B3989" s="9"/>
      <c r="C3989" t="s">
        <v>143</v>
      </c>
      <c r="D3989" s="10">
        <v>44480</v>
      </c>
    </row>
    <row r="3990" spans="1:4" hidden="1" x14ac:dyDescent="0.25">
      <c r="A3990" s="1">
        <v>2</v>
      </c>
      <c r="B3990" s="9"/>
      <c r="C3990" t="s">
        <v>143</v>
      </c>
      <c r="D3990" s="10">
        <v>44494</v>
      </c>
    </row>
    <row r="3991" spans="1:4" hidden="1" x14ac:dyDescent="0.25">
      <c r="A3991" s="1">
        <v>3</v>
      </c>
      <c r="B3991" s="9"/>
      <c r="C3991" t="s">
        <v>143</v>
      </c>
      <c r="D3991" s="10">
        <v>44475</v>
      </c>
    </row>
    <row r="3992" spans="1:4" hidden="1" x14ac:dyDescent="0.25">
      <c r="A3992" s="1">
        <v>2</v>
      </c>
      <c r="B3992" s="9"/>
      <c r="C3992" t="s">
        <v>143</v>
      </c>
      <c r="D3992" s="10">
        <v>44494</v>
      </c>
    </row>
    <row r="3993" spans="1:4" hidden="1" x14ac:dyDescent="0.25">
      <c r="A3993" s="1">
        <v>4</v>
      </c>
      <c r="B3993" s="9"/>
      <c r="C3993" t="s">
        <v>143</v>
      </c>
      <c r="D3993" s="10">
        <v>44496</v>
      </c>
    </row>
    <row r="3994" spans="1:4" hidden="1" x14ac:dyDescent="0.25">
      <c r="A3994" s="1">
        <v>5</v>
      </c>
      <c r="B3994" s="9"/>
      <c r="C3994" t="s">
        <v>143</v>
      </c>
      <c r="D3994" s="10">
        <v>44475</v>
      </c>
    </row>
    <row r="3995" spans="1:4" hidden="1" x14ac:dyDescent="0.25">
      <c r="A3995" s="1">
        <v>1</v>
      </c>
      <c r="B3995" s="9"/>
      <c r="C3995" t="s">
        <v>143</v>
      </c>
      <c r="D3995" s="10">
        <v>44475</v>
      </c>
    </row>
    <row r="3996" spans="1:4" hidden="1" x14ac:dyDescent="0.25">
      <c r="A3996" s="1">
        <v>0</v>
      </c>
      <c r="B3996" s="9"/>
      <c r="C3996" t="s">
        <v>143</v>
      </c>
      <c r="D3996" s="10">
        <v>44475</v>
      </c>
    </row>
    <row r="3997" spans="1:4" hidden="1" x14ac:dyDescent="0.25">
      <c r="A3997" s="1">
        <v>0</v>
      </c>
      <c r="B3997" s="9"/>
      <c r="C3997" t="s">
        <v>143</v>
      </c>
      <c r="D3997" s="10">
        <v>44497</v>
      </c>
    </row>
    <row r="3998" spans="1:4" hidden="1" x14ac:dyDescent="0.25">
      <c r="A3998" s="1">
        <v>0</v>
      </c>
      <c r="B3998" s="9"/>
      <c r="C3998" t="s">
        <v>143</v>
      </c>
      <c r="D3998" s="10">
        <v>44490</v>
      </c>
    </row>
    <row r="3999" spans="1:4" hidden="1" x14ac:dyDescent="0.25">
      <c r="A3999" s="1">
        <v>0</v>
      </c>
      <c r="B3999" s="9"/>
      <c r="C3999" t="s">
        <v>143</v>
      </c>
      <c r="D3999" s="10">
        <v>44546</v>
      </c>
    </row>
    <row r="4000" spans="1:4" hidden="1" x14ac:dyDescent="0.25">
      <c r="A4000" s="1">
        <v>0</v>
      </c>
      <c r="B4000" s="9"/>
      <c r="C4000" t="s">
        <v>143</v>
      </c>
      <c r="D4000" s="10">
        <v>44529</v>
      </c>
    </row>
    <row r="4001" spans="1:4" hidden="1" x14ac:dyDescent="0.25">
      <c r="A4001" s="1">
        <v>1</v>
      </c>
      <c r="B4001" s="9"/>
      <c r="C4001" t="s">
        <v>143</v>
      </c>
      <c r="D4001" s="10">
        <v>44494</v>
      </c>
    </row>
    <row r="4002" spans="1:4" hidden="1" x14ac:dyDescent="0.25">
      <c r="A4002" s="1">
        <v>2</v>
      </c>
      <c r="B4002" s="9"/>
      <c r="C4002" t="s">
        <v>143</v>
      </c>
      <c r="D4002" s="10">
        <v>44494</v>
      </c>
    </row>
    <row r="4003" spans="1:4" hidden="1" x14ac:dyDescent="0.25">
      <c r="A4003" s="1">
        <v>0</v>
      </c>
      <c r="B4003" s="9"/>
      <c r="C4003" t="s">
        <v>143</v>
      </c>
      <c r="D4003" s="10">
        <v>44559</v>
      </c>
    </row>
    <row r="4004" spans="1:4" hidden="1" x14ac:dyDescent="0.25">
      <c r="A4004" s="1">
        <v>0</v>
      </c>
      <c r="B4004" s="9"/>
      <c r="C4004" t="s">
        <v>143</v>
      </c>
      <c r="D4004" s="10">
        <v>44494</v>
      </c>
    </row>
    <row r="4005" spans="1:4" hidden="1" x14ac:dyDescent="0.25">
      <c r="A4005" s="1">
        <v>0</v>
      </c>
      <c r="B4005" s="9"/>
      <c r="C4005" t="s">
        <v>143</v>
      </c>
      <c r="D4005" s="10">
        <v>44495</v>
      </c>
    </row>
    <row r="4006" spans="1:4" hidden="1" x14ac:dyDescent="0.25">
      <c r="A4006" s="1">
        <v>0</v>
      </c>
      <c r="B4006" s="9"/>
      <c r="C4006" t="s">
        <v>143</v>
      </c>
      <c r="D4006" s="10">
        <v>44522</v>
      </c>
    </row>
    <row r="4007" spans="1:4" hidden="1" x14ac:dyDescent="0.25">
      <c r="A4007" s="1">
        <v>0</v>
      </c>
      <c r="B4007" s="9"/>
      <c r="C4007" t="s">
        <v>143</v>
      </c>
      <c r="D4007" s="10">
        <v>44524</v>
      </c>
    </row>
    <row r="4008" spans="1:4" hidden="1" x14ac:dyDescent="0.25">
      <c r="A4008" s="1">
        <v>0</v>
      </c>
      <c r="B4008" s="9"/>
      <c r="C4008" t="s">
        <v>143</v>
      </c>
      <c r="D4008" s="10">
        <v>44525</v>
      </c>
    </row>
    <row r="4009" spans="1:4" hidden="1" x14ac:dyDescent="0.25">
      <c r="A4009" s="1">
        <v>0</v>
      </c>
      <c r="B4009" s="9"/>
      <c r="C4009" t="s">
        <v>143</v>
      </c>
      <c r="D4009" s="10">
        <v>44494</v>
      </c>
    </row>
    <row r="4010" spans="1:4" hidden="1" x14ac:dyDescent="0.25">
      <c r="A4010" s="1">
        <v>1</v>
      </c>
      <c r="B4010" s="9"/>
      <c r="C4010" t="s">
        <v>143</v>
      </c>
      <c r="D4010" s="10">
        <v>44495</v>
      </c>
    </row>
    <row r="4011" spans="1:4" hidden="1" x14ac:dyDescent="0.25">
      <c r="A4011" s="1">
        <v>0</v>
      </c>
      <c r="B4011" s="9"/>
      <c r="C4011" t="s">
        <v>143</v>
      </c>
      <c r="D4011" s="10">
        <v>44547</v>
      </c>
    </row>
    <row r="4012" spans="1:4" hidden="1" x14ac:dyDescent="0.25">
      <c r="A4012" s="1">
        <v>1</v>
      </c>
      <c r="B4012" s="9"/>
      <c r="C4012" t="s">
        <v>143</v>
      </c>
      <c r="D4012" s="10">
        <v>44526</v>
      </c>
    </row>
    <row r="4013" spans="1:4" hidden="1" x14ac:dyDescent="0.25">
      <c r="A4013" s="1">
        <v>0</v>
      </c>
      <c r="B4013" s="9"/>
      <c r="C4013" t="s">
        <v>143</v>
      </c>
      <c r="D4013" s="10">
        <v>44525</v>
      </c>
    </row>
    <row r="4014" spans="1:4" hidden="1" x14ac:dyDescent="0.25">
      <c r="A4014" s="1">
        <v>0</v>
      </c>
      <c r="B4014" s="9"/>
      <c r="C4014" t="s">
        <v>143</v>
      </c>
      <c r="D4014" s="10">
        <v>44517</v>
      </c>
    </row>
    <row r="4015" spans="1:4" hidden="1" x14ac:dyDescent="0.25">
      <c r="A4015" s="1">
        <v>0</v>
      </c>
      <c r="B4015" s="9"/>
      <c r="C4015" t="s">
        <v>143</v>
      </c>
      <c r="D4015" s="10">
        <v>44543</v>
      </c>
    </row>
    <row r="4016" spans="1:4" hidden="1" x14ac:dyDescent="0.25">
      <c r="A4016" s="1">
        <v>0</v>
      </c>
      <c r="B4016" s="9"/>
      <c r="C4016" t="s">
        <v>143</v>
      </c>
      <c r="D4016" s="10">
        <v>44524</v>
      </c>
    </row>
    <row r="4017" spans="1:4" hidden="1" x14ac:dyDescent="0.25">
      <c r="A4017" s="1">
        <v>0</v>
      </c>
      <c r="B4017" s="9"/>
      <c r="C4017" t="s">
        <v>143</v>
      </c>
      <c r="D4017" s="10">
        <v>44544</v>
      </c>
    </row>
    <row r="4018" spans="1:4" hidden="1" x14ac:dyDescent="0.25">
      <c r="A4018" s="1">
        <v>0</v>
      </c>
      <c r="B4018" s="9"/>
      <c r="C4018" t="s">
        <v>143</v>
      </c>
      <c r="D4018" s="10">
        <v>44559</v>
      </c>
    </row>
    <row r="4019" spans="1:4" hidden="1" x14ac:dyDescent="0.25">
      <c r="A4019" s="1">
        <v>2</v>
      </c>
      <c r="B4019" s="9"/>
      <c r="C4019" t="s">
        <v>143</v>
      </c>
      <c r="D4019" s="10">
        <v>44517</v>
      </c>
    </row>
    <row r="4020" spans="1:4" hidden="1" x14ac:dyDescent="0.25">
      <c r="A4020" s="1">
        <v>0</v>
      </c>
      <c r="B4020" s="9"/>
      <c r="C4020" t="s">
        <v>143</v>
      </c>
      <c r="D4020" s="10">
        <v>44530</v>
      </c>
    </row>
    <row r="4021" spans="1:4" hidden="1" x14ac:dyDescent="0.25">
      <c r="A4021" s="1">
        <v>1</v>
      </c>
      <c r="B4021" s="9"/>
      <c r="C4021" t="s">
        <v>143</v>
      </c>
      <c r="D4021" s="10">
        <v>44530</v>
      </c>
    </row>
    <row r="4022" spans="1:4" hidden="1" x14ac:dyDescent="0.25">
      <c r="A4022" s="1">
        <v>2</v>
      </c>
      <c r="B4022" s="9"/>
      <c r="C4022" t="s">
        <v>143</v>
      </c>
      <c r="D4022" s="10">
        <v>44530</v>
      </c>
    </row>
    <row r="4023" spans="1:4" hidden="1" x14ac:dyDescent="0.25">
      <c r="A4023" s="1">
        <v>0</v>
      </c>
      <c r="B4023" s="9"/>
      <c r="C4023" t="s">
        <v>143</v>
      </c>
      <c r="D4023" s="10">
        <v>44525</v>
      </c>
    </row>
    <row r="4024" spans="1:4" hidden="1" x14ac:dyDescent="0.25">
      <c r="A4024" s="1">
        <v>0</v>
      </c>
      <c r="B4024" s="9"/>
      <c r="C4024" t="s">
        <v>143</v>
      </c>
      <c r="D4024" s="10">
        <v>44530</v>
      </c>
    </row>
    <row r="4025" spans="1:4" hidden="1" x14ac:dyDescent="0.25">
      <c r="A4025" s="1">
        <v>0</v>
      </c>
      <c r="B4025" s="9"/>
      <c r="C4025" t="s">
        <v>143</v>
      </c>
      <c r="D4025" s="10">
        <v>44548</v>
      </c>
    </row>
    <row r="4026" spans="1:4" hidden="1" x14ac:dyDescent="0.25">
      <c r="A4026" s="1">
        <v>0</v>
      </c>
      <c r="B4026" s="9"/>
      <c r="C4026" t="s">
        <v>143</v>
      </c>
      <c r="D4026" s="10">
        <v>44547</v>
      </c>
    </row>
    <row r="4027" spans="1:4" hidden="1" x14ac:dyDescent="0.25">
      <c r="A4027" s="1">
        <v>0</v>
      </c>
      <c r="B4027" s="9"/>
      <c r="C4027" t="s">
        <v>143</v>
      </c>
      <c r="D4027" s="10">
        <v>44551</v>
      </c>
    </row>
    <row r="4028" spans="1:4" hidden="1" x14ac:dyDescent="0.25">
      <c r="A4028" s="1">
        <v>1</v>
      </c>
      <c r="B4028" s="9"/>
      <c r="C4028" t="s">
        <v>143</v>
      </c>
      <c r="D4028" s="10">
        <v>44547</v>
      </c>
    </row>
    <row r="4029" spans="1:4" hidden="1" x14ac:dyDescent="0.25">
      <c r="A4029" s="1">
        <v>0</v>
      </c>
      <c r="B4029" s="9"/>
      <c r="C4029" t="s">
        <v>143</v>
      </c>
      <c r="D4029" s="10">
        <v>44546</v>
      </c>
    </row>
    <row r="4030" spans="1:4" hidden="1" x14ac:dyDescent="0.25">
      <c r="A4030" s="1">
        <v>0</v>
      </c>
      <c r="B4030" s="9"/>
      <c r="C4030" t="s">
        <v>143</v>
      </c>
      <c r="D4030" s="10">
        <v>44547</v>
      </c>
    </row>
    <row r="4031" spans="1:4" hidden="1" x14ac:dyDescent="0.25">
      <c r="A4031" s="1">
        <v>1</v>
      </c>
      <c r="B4031" s="9"/>
      <c r="C4031" t="s">
        <v>143</v>
      </c>
      <c r="D4031" s="10">
        <v>44551</v>
      </c>
    </row>
    <row r="4032" spans="1:4" hidden="1" x14ac:dyDescent="0.25">
      <c r="A4032" s="1">
        <v>0</v>
      </c>
      <c r="B4032" s="9"/>
      <c r="C4032" t="s">
        <v>143</v>
      </c>
      <c r="D4032" s="10">
        <v>44559</v>
      </c>
    </row>
    <row r="4033" spans="1:4" hidden="1" x14ac:dyDescent="0.25">
      <c r="A4033" s="1">
        <v>2</v>
      </c>
      <c r="B4033" s="9"/>
      <c r="C4033" t="s">
        <v>143</v>
      </c>
      <c r="D4033" s="10">
        <v>44551</v>
      </c>
    </row>
    <row r="4034" spans="1:4" hidden="1" x14ac:dyDescent="0.25">
      <c r="A4034" s="1">
        <v>3</v>
      </c>
      <c r="B4034" s="9"/>
      <c r="C4034" t="s">
        <v>143</v>
      </c>
      <c r="D4034" s="10">
        <v>44551</v>
      </c>
    </row>
    <row r="4035" spans="1:4" hidden="1" x14ac:dyDescent="0.25">
      <c r="A4035" s="1">
        <v>7</v>
      </c>
      <c r="B4035" s="9" t="s">
        <v>5065</v>
      </c>
      <c r="C4035" t="s">
        <v>18</v>
      </c>
      <c r="D4035" s="10">
        <v>43720</v>
      </c>
    </row>
    <row r="4036" spans="1:4" hidden="1" x14ac:dyDescent="0.25">
      <c r="A4036" s="1">
        <v>4</v>
      </c>
      <c r="B4036" s="9" t="s">
        <v>5064</v>
      </c>
      <c r="C4036" t="s">
        <v>18</v>
      </c>
      <c r="D4036" s="10">
        <v>44019</v>
      </c>
    </row>
    <row r="4037" spans="1:4" hidden="1" x14ac:dyDescent="0.25">
      <c r="A4037" s="1">
        <v>9</v>
      </c>
      <c r="B4037" s="9" t="s">
        <v>5065</v>
      </c>
      <c r="C4037" t="s">
        <v>18</v>
      </c>
      <c r="D4037" s="10">
        <v>43038</v>
      </c>
    </row>
    <row r="4038" spans="1:4" hidden="1" x14ac:dyDescent="0.25">
      <c r="A4038" s="1">
        <v>5</v>
      </c>
      <c r="B4038" s="9" t="s">
        <v>5065</v>
      </c>
      <c r="C4038" t="s">
        <v>18</v>
      </c>
      <c r="D4038" s="10">
        <v>41736</v>
      </c>
    </row>
    <row r="4039" spans="1:4" hidden="1" x14ac:dyDescent="0.25">
      <c r="A4039" s="1">
        <v>2</v>
      </c>
      <c r="B4039" s="9" t="s">
        <v>5064</v>
      </c>
      <c r="C4039" t="s">
        <v>18</v>
      </c>
      <c r="D4039" s="10">
        <v>43069</v>
      </c>
    </row>
    <row r="4040" spans="1:4" hidden="1" x14ac:dyDescent="0.25">
      <c r="A4040" s="1">
        <v>7</v>
      </c>
      <c r="B4040" s="9" t="s">
        <v>5065</v>
      </c>
      <c r="C4040" t="s">
        <v>18</v>
      </c>
      <c r="D4040" s="10">
        <v>40292</v>
      </c>
    </row>
    <row r="4041" spans="1:4" hidden="1" x14ac:dyDescent="0.25">
      <c r="A4041" s="1">
        <v>3</v>
      </c>
      <c r="B4041" s="9" t="s">
        <v>5064</v>
      </c>
      <c r="C4041" t="s">
        <v>18</v>
      </c>
      <c r="D4041" s="10">
        <v>44363</v>
      </c>
    </row>
    <row r="4042" spans="1:4" hidden="1" x14ac:dyDescent="0.25">
      <c r="A4042" s="1">
        <v>1</v>
      </c>
      <c r="B4042" s="9" t="s">
        <v>5064</v>
      </c>
      <c r="C4042" t="s">
        <v>18</v>
      </c>
      <c r="D4042" s="10">
        <v>44061</v>
      </c>
    </row>
    <row r="4043" spans="1:4" hidden="1" x14ac:dyDescent="0.25">
      <c r="A4043" s="1">
        <v>9</v>
      </c>
      <c r="B4043" s="9" t="s">
        <v>5065</v>
      </c>
      <c r="C4043" t="s">
        <v>18</v>
      </c>
      <c r="D4043" s="10">
        <v>43623</v>
      </c>
    </row>
    <row r="4044" spans="1:4" x14ac:dyDescent="0.25">
      <c r="A4044" s="1"/>
    </row>
    <row r="4045" spans="1:4" x14ac:dyDescent="0.25">
      <c r="A4045" s="1"/>
    </row>
    <row r="4046" spans="1:4" x14ac:dyDescent="0.25">
      <c r="A4046" s="1"/>
    </row>
    <row r="4047" spans="1:4" x14ac:dyDescent="0.25">
      <c r="A4047" s="1"/>
    </row>
    <row r="4048" spans="1:4" x14ac:dyDescent="0.25">
      <c r="A4048" s="1"/>
    </row>
    <row r="4049" spans="1:1" x14ac:dyDescent="0.25">
      <c r="A4049" s="1"/>
    </row>
    <row r="4050" spans="1:1" x14ac:dyDescent="0.25">
      <c r="A4050" s="1"/>
    </row>
    <row r="4051" spans="1:1" x14ac:dyDescent="0.25">
      <c r="A4051" s="1"/>
    </row>
    <row r="4052" spans="1:1" x14ac:dyDescent="0.25">
      <c r="A4052" s="1"/>
    </row>
    <row r="4053" spans="1:1" x14ac:dyDescent="0.25">
      <c r="A4053" s="1"/>
    </row>
    <row r="4054" spans="1:1" x14ac:dyDescent="0.25">
      <c r="A4054" s="1"/>
    </row>
    <row r="4055" spans="1:1" x14ac:dyDescent="0.25">
      <c r="A4055" s="1"/>
    </row>
    <row r="4056" spans="1:1" x14ac:dyDescent="0.25">
      <c r="A4056" s="1"/>
    </row>
    <row r="4057" spans="1:1" x14ac:dyDescent="0.25">
      <c r="A4057" s="1"/>
    </row>
    <row r="4058" spans="1:1" x14ac:dyDescent="0.25">
      <c r="A4058" s="1"/>
    </row>
    <row r="4059" spans="1:1" x14ac:dyDescent="0.25">
      <c r="A4059" s="1"/>
    </row>
    <row r="4060" spans="1:1" x14ac:dyDescent="0.25">
      <c r="A4060" s="1"/>
    </row>
    <row r="4061" spans="1:1" x14ac:dyDescent="0.25">
      <c r="A4061" s="1"/>
    </row>
    <row r="4062" spans="1:1" x14ac:dyDescent="0.25">
      <c r="A4062" s="1"/>
    </row>
    <row r="4063" spans="1:1" x14ac:dyDescent="0.25">
      <c r="A4063" s="1"/>
    </row>
    <row r="4064" spans="1:1" x14ac:dyDescent="0.25">
      <c r="A4064" s="1"/>
    </row>
    <row r="4065" spans="1:1" x14ac:dyDescent="0.25">
      <c r="A4065" s="1"/>
    </row>
    <row r="4066" spans="1:1" x14ac:dyDescent="0.25">
      <c r="A4066" s="1"/>
    </row>
    <row r="4067" spans="1:1" x14ac:dyDescent="0.25">
      <c r="A4067" s="1"/>
    </row>
    <row r="4068" spans="1:1" x14ac:dyDescent="0.25">
      <c r="A4068" s="1"/>
    </row>
    <row r="4069" spans="1:1" x14ac:dyDescent="0.25">
      <c r="A4069" s="1"/>
    </row>
    <row r="4070" spans="1:1" x14ac:dyDescent="0.25">
      <c r="A4070" s="1"/>
    </row>
    <row r="4071" spans="1:1" x14ac:dyDescent="0.25">
      <c r="A4071" s="1"/>
    </row>
    <row r="4072" spans="1:1" x14ac:dyDescent="0.25">
      <c r="A4072" s="1"/>
    </row>
    <row r="4073" spans="1:1" x14ac:dyDescent="0.25">
      <c r="A4073" s="1"/>
    </row>
    <row r="4074" spans="1:1" x14ac:dyDescent="0.25">
      <c r="A4074" s="1"/>
    </row>
    <row r="4075" spans="1:1" x14ac:dyDescent="0.25">
      <c r="A4075" s="1"/>
    </row>
    <row r="4076" spans="1:1" x14ac:dyDescent="0.25">
      <c r="A4076" s="1"/>
    </row>
    <row r="4077" spans="1:1" x14ac:dyDescent="0.25">
      <c r="A4077" s="1"/>
    </row>
    <row r="4078" spans="1:1" x14ac:dyDescent="0.25">
      <c r="A4078" s="1"/>
    </row>
    <row r="4079" spans="1:1" x14ac:dyDescent="0.25">
      <c r="A4079" s="1"/>
    </row>
    <row r="4080" spans="1:1" x14ac:dyDescent="0.25">
      <c r="A4080" s="1"/>
    </row>
    <row r="4081" spans="1:1" x14ac:dyDescent="0.25">
      <c r="A4081" s="1"/>
    </row>
    <row r="4082" spans="1:1" x14ac:dyDescent="0.25">
      <c r="A4082" s="1"/>
    </row>
    <row r="4083" spans="1:1" x14ac:dyDescent="0.25">
      <c r="A4083" s="1"/>
    </row>
    <row r="4084" spans="1:1" x14ac:dyDescent="0.25">
      <c r="A4084" s="1"/>
    </row>
    <row r="4085" spans="1:1" x14ac:dyDescent="0.25">
      <c r="A4085" s="1"/>
    </row>
  </sheetData>
  <autoFilter ref="A45:D4043">
    <filterColumn colId="1">
      <filters>
        <filter val="MARZO"/>
      </filters>
    </filterColumn>
    <filterColumn colId="2">
      <filters>
        <filter val="ACTUALIZACION"/>
      </filters>
    </filterColumn>
    <filterColumn colId="3">
      <filters>
        <dateGroupItem year="2021" dateTimeGrouping="year"/>
      </filters>
    </filterColumn>
  </autoFilter>
  <pageMargins left="0.7" right="0.7" top="0.75" bottom="0.75" header="0.3" footer="0.3"/>
  <drawing r:id="rId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1"/>
  <sheetViews>
    <sheetView topLeftCell="A4" zoomScale="90" zoomScaleNormal="90" workbookViewId="0">
      <selection activeCell="D19" sqref="D19"/>
    </sheetView>
  </sheetViews>
  <sheetFormatPr baseColWidth="10" defaultRowHeight="15" x14ac:dyDescent="0.25"/>
  <cols>
    <col min="1" max="1" width="60.140625" bestFit="1" customWidth="1"/>
    <col min="2" max="2" width="20.42578125" bestFit="1" customWidth="1"/>
  </cols>
  <sheetData>
    <row r="1" spans="1:2" x14ac:dyDescent="0.25">
      <c r="A1" s="6" t="s">
        <v>5011</v>
      </c>
      <c r="B1" t="s" vm="2">
        <v>5025</v>
      </c>
    </row>
    <row r="2" spans="1:2" x14ac:dyDescent="0.25">
      <c r="A2" s="6" t="s">
        <v>8</v>
      </c>
      <c r="B2" t="s" vm="5">
        <v>18</v>
      </c>
    </row>
    <row r="4" spans="1:2" x14ac:dyDescent="0.25">
      <c r="A4" s="6" t="s">
        <v>5017</v>
      </c>
      <c r="B4" t="s">
        <v>5014</v>
      </c>
    </row>
    <row r="5" spans="1:2" x14ac:dyDescent="0.25">
      <c r="A5" s="7" t="s">
        <v>531</v>
      </c>
      <c r="B5" s="1">
        <v>3</v>
      </c>
    </row>
    <row r="6" spans="1:2" x14ac:dyDescent="0.25">
      <c r="A6" s="7" t="s">
        <v>844</v>
      </c>
      <c r="B6" s="1">
        <v>3</v>
      </c>
    </row>
    <row r="7" spans="1:2" x14ac:dyDescent="0.25">
      <c r="A7" s="7" t="s">
        <v>1096</v>
      </c>
      <c r="B7" s="1">
        <v>3</v>
      </c>
    </row>
    <row r="8" spans="1:2" x14ac:dyDescent="0.25">
      <c r="A8" s="7" t="s">
        <v>915</v>
      </c>
      <c r="B8" s="1">
        <v>4</v>
      </c>
    </row>
    <row r="9" spans="1:2" x14ac:dyDescent="0.25">
      <c r="A9" s="7" t="s">
        <v>846</v>
      </c>
      <c r="B9" s="1">
        <v>5</v>
      </c>
    </row>
    <row r="10" spans="1:2" x14ac:dyDescent="0.25">
      <c r="A10" s="7" t="s">
        <v>396</v>
      </c>
      <c r="B10" s="1">
        <v>14</v>
      </c>
    </row>
    <row r="11" spans="1:2" x14ac:dyDescent="0.25">
      <c r="A11" s="7" t="s">
        <v>304</v>
      </c>
      <c r="B11" s="1">
        <v>15</v>
      </c>
    </row>
    <row r="12" spans="1:2" x14ac:dyDescent="0.25">
      <c r="A12" s="7" t="s">
        <v>411</v>
      </c>
      <c r="B12" s="1">
        <v>16</v>
      </c>
    </row>
    <row r="13" spans="1:2" x14ac:dyDescent="0.25">
      <c r="A13" s="7" t="s">
        <v>194</v>
      </c>
      <c r="B13" s="1">
        <v>21</v>
      </c>
    </row>
    <row r="14" spans="1:2" x14ac:dyDescent="0.25">
      <c r="A14" s="7" t="s">
        <v>517</v>
      </c>
      <c r="B14" s="1">
        <v>23</v>
      </c>
    </row>
    <row r="15" spans="1:2" x14ac:dyDescent="0.25">
      <c r="A15" s="7" t="s">
        <v>236</v>
      </c>
      <c r="B15" s="1">
        <v>23</v>
      </c>
    </row>
    <row r="16" spans="1:2" x14ac:dyDescent="0.25">
      <c r="A16" s="7" t="s">
        <v>309</v>
      </c>
      <c r="B16" s="1">
        <v>23</v>
      </c>
    </row>
    <row r="17" spans="1:2" x14ac:dyDescent="0.25">
      <c r="A17" s="7" t="s">
        <v>591</v>
      </c>
      <c r="B17" s="1">
        <v>24</v>
      </c>
    </row>
    <row r="18" spans="1:2" x14ac:dyDescent="0.25">
      <c r="A18" s="7" t="s">
        <v>315</v>
      </c>
      <c r="B18" s="1">
        <v>24</v>
      </c>
    </row>
    <row r="19" spans="1:2" x14ac:dyDescent="0.25">
      <c r="A19" s="7" t="s">
        <v>123</v>
      </c>
      <c r="B19" s="1">
        <v>33</v>
      </c>
    </row>
    <row r="20" spans="1:2" x14ac:dyDescent="0.25">
      <c r="A20" s="7" t="s">
        <v>110</v>
      </c>
      <c r="B20" s="1">
        <v>38</v>
      </c>
    </row>
    <row r="21" spans="1:2" x14ac:dyDescent="0.25">
      <c r="A21" s="7" t="s">
        <v>16</v>
      </c>
      <c r="B21" s="1">
        <v>42</v>
      </c>
    </row>
    <row r="22" spans="1:2" x14ac:dyDescent="0.25">
      <c r="A22" s="7" t="s">
        <v>60</v>
      </c>
      <c r="B22" s="1">
        <v>42</v>
      </c>
    </row>
    <row r="23" spans="1:2" x14ac:dyDescent="0.25">
      <c r="A23" s="7" t="s">
        <v>53</v>
      </c>
      <c r="B23" s="1">
        <v>43</v>
      </c>
    </row>
    <row r="24" spans="1:2" x14ac:dyDescent="0.25">
      <c r="A24" s="7" t="s">
        <v>99</v>
      </c>
      <c r="B24" s="1">
        <v>47</v>
      </c>
    </row>
    <row r="25" spans="1:2" x14ac:dyDescent="0.25">
      <c r="A25" s="7" t="s">
        <v>224</v>
      </c>
      <c r="B25" s="1">
        <v>55</v>
      </c>
    </row>
    <row r="26" spans="1:2" x14ac:dyDescent="0.25">
      <c r="A26" s="7" t="s">
        <v>182</v>
      </c>
      <c r="B26" s="1">
        <v>58</v>
      </c>
    </row>
    <row r="27" spans="1:2" x14ac:dyDescent="0.25">
      <c r="A27" s="7" t="s">
        <v>197</v>
      </c>
      <c r="B27" s="1">
        <v>58</v>
      </c>
    </row>
    <row r="28" spans="1:2" x14ac:dyDescent="0.25">
      <c r="A28" s="7" t="s">
        <v>21</v>
      </c>
      <c r="B28" s="1">
        <v>62</v>
      </c>
    </row>
    <row r="29" spans="1:2" x14ac:dyDescent="0.25">
      <c r="A29" s="7" t="s">
        <v>87</v>
      </c>
      <c r="B29" s="1">
        <v>87</v>
      </c>
    </row>
    <row r="30" spans="1:2" x14ac:dyDescent="0.25">
      <c r="A30" s="7" t="s">
        <v>202</v>
      </c>
      <c r="B30" s="1">
        <v>94</v>
      </c>
    </row>
    <row r="31" spans="1:2" x14ac:dyDescent="0.25">
      <c r="A31" s="7" t="s">
        <v>251</v>
      </c>
      <c r="B31" s="1">
        <v>145</v>
      </c>
    </row>
    <row r="32" spans="1:2" x14ac:dyDescent="0.25">
      <c r="A32" s="7" t="s">
        <v>293</v>
      </c>
      <c r="B32" s="1">
        <v>145</v>
      </c>
    </row>
    <row r="33" spans="1:2" x14ac:dyDescent="0.25">
      <c r="A33" s="7" t="s">
        <v>27</v>
      </c>
      <c r="B33" s="1">
        <v>208</v>
      </c>
    </row>
    <row r="34" spans="1:2" x14ac:dyDescent="0.25">
      <c r="A34" s="7" t="s">
        <v>58</v>
      </c>
      <c r="B34" s="1">
        <v>249</v>
      </c>
    </row>
    <row r="35" spans="1:2" x14ac:dyDescent="0.25">
      <c r="A35" s="7" t="s">
        <v>126</v>
      </c>
      <c r="B35" s="1">
        <v>285</v>
      </c>
    </row>
    <row r="36" spans="1:2" x14ac:dyDescent="0.25">
      <c r="A36" s="7" t="s">
        <v>63</v>
      </c>
      <c r="B36" s="1">
        <v>341</v>
      </c>
    </row>
    <row r="37" spans="1:2" x14ac:dyDescent="0.25">
      <c r="A37" s="7" t="s">
        <v>5016</v>
      </c>
      <c r="B37" s="1">
        <v>2233</v>
      </c>
    </row>
    <row r="39" spans="1:2" x14ac:dyDescent="0.25">
      <c r="A39" t="s">
        <v>5051</v>
      </c>
      <c r="B39" t="s">
        <v>5050</v>
      </c>
    </row>
    <row r="40" spans="1:2" x14ac:dyDescent="0.25">
      <c r="A40" t="s">
        <v>531</v>
      </c>
      <c r="B40">
        <v>3</v>
      </c>
    </row>
    <row r="41" spans="1:2" x14ac:dyDescent="0.25">
      <c r="A41" t="s">
        <v>1096</v>
      </c>
      <c r="B41">
        <v>3</v>
      </c>
    </row>
    <row r="42" spans="1:2" x14ac:dyDescent="0.25">
      <c r="A42" t="s">
        <v>844</v>
      </c>
      <c r="B42">
        <v>4</v>
      </c>
    </row>
    <row r="43" spans="1:2" x14ac:dyDescent="0.25">
      <c r="A43" t="s">
        <v>915</v>
      </c>
      <c r="B43">
        <v>4</v>
      </c>
    </row>
    <row r="44" spans="1:2" x14ac:dyDescent="0.25">
      <c r="A44" t="s">
        <v>846</v>
      </c>
      <c r="B44">
        <v>5</v>
      </c>
    </row>
    <row r="45" spans="1:2" x14ac:dyDescent="0.25">
      <c r="A45" t="s">
        <v>396</v>
      </c>
      <c r="B45">
        <v>14</v>
      </c>
    </row>
    <row r="46" spans="1:2" x14ac:dyDescent="0.25">
      <c r="A46" t="s">
        <v>304</v>
      </c>
      <c r="B46">
        <v>15</v>
      </c>
    </row>
    <row r="47" spans="1:2" x14ac:dyDescent="0.25">
      <c r="A47" t="s">
        <v>411</v>
      </c>
      <c r="B47">
        <v>16</v>
      </c>
    </row>
    <row r="48" spans="1:2" x14ac:dyDescent="0.25">
      <c r="A48" t="s">
        <v>194</v>
      </c>
      <c r="B48">
        <v>21</v>
      </c>
    </row>
    <row r="49" spans="1:2" x14ac:dyDescent="0.25">
      <c r="A49" t="s">
        <v>517</v>
      </c>
      <c r="B49">
        <v>23</v>
      </c>
    </row>
    <row r="50" spans="1:2" x14ac:dyDescent="0.25">
      <c r="A50" t="s">
        <v>236</v>
      </c>
      <c r="B50">
        <v>23</v>
      </c>
    </row>
    <row r="51" spans="1:2" x14ac:dyDescent="0.25">
      <c r="A51" t="s">
        <v>309</v>
      </c>
      <c r="B51">
        <v>23</v>
      </c>
    </row>
    <row r="52" spans="1:2" x14ac:dyDescent="0.25">
      <c r="A52" t="s">
        <v>591</v>
      </c>
      <c r="B52">
        <v>24</v>
      </c>
    </row>
    <row r="53" spans="1:2" x14ac:dyDescent="0.25">
      <c r="A53" t="s">
        <v>315</v>
      </c>
      <c r="B53">
        <v>24</v>
      </c>
    </row>
    <row r="54" spans="1:2" x14ac:dyDescent="0.25">
      <c r="A54" t="s">
        <v>123</v>
      </c>
      <c r="B54">
        <v>33</v>
      </c>
    </row>
    <row r="55" spans="1:2" x14ac:dyDescent="0.25">
      <c r="A55" t="s">
        <v>110</v>
      </c>
      <c r="B55">
        <v>38</v>
      </c>
    </row>
    <row r="56" spans="1:2" x14ac:dyDescent="0.25">
      <c r="A56" t="s">
        <v>16</v>
      </c>
      <c r="B56">
        <v>42</v>
      </c>
    </row>
    <row r="57" spans="1:2" x14ac:dyDescent="0.25">
      <c r="A57" t="s">
        <v>60</v>
      </c>
      <c r="B57">
        <v>42</v>
      </c>
    </row>
    <row r="58" spans="1:2" x14ac:dyDescent="0.25">
      <c r="A58" t="s">
        <v>53</v>
      </c>
      <c r="B58">
        <v>43</v>
      </c>
    </row>
    <row r="59" spans="1:2" x14ac:dyDescent="0.25">
      <c r="A59" t="s">
        <v>99</v>
      </c>
      <c r="B59">
        <v>47</v>
      </c>
    </row>
    <row r="60" spans="1:2" x14ac:dyDescent="0.25">
      <c r="A60" t="s">
        <v>224</v>
      </c>
      <c r="B60">
        <v>55</v>
      </c>
    </row>
    <row r="61" spans="1:2" x14ac:dyDescent="0.25">
      <c r="A61" t="s">
        <v>182</v>
      </c>
      <c r="B61">
        <v>58</v>
      </c>
    </row>
    <row r="62" spans="1:2" x14ac:dyDescent="0.25">
      <c r="A62" t="s">
        <v>197</v>
      </c>
      <c r="B62">
        <v>58</v>
      </c>
    </row>
    <row r="63" spans="1:2" x14ac:dyDescent="0.25">
      <c r="A63" t="s">
        <v>21</v>
      </c>
      <c r="B63">
        <v>62</v>
      </c>
    </row>
    <row r="64" spans="1:2" x14ac:dyDescent="0.25">
      <c r="A64" t="s">
        <v>87</v>
      </c>
      <c r="B64">
        <v>87</v>
      </c>
    </row>
    <row r="65" spans="1:2" x14ac:dyDescent="0.25">
      <c r="A65" t="s">
        <v>202</v>
      </c>
      <c r="B65">
        <v>94</v>
      </c>
    </row>
    <row r="66" spans="1:2" x14ac:dyDescent="0.25">
      <c r="A66" t="s">
        <v>251</v>
      </c>
      <c r="B66">
        <v>145</v>
      </c>
    </row>
    <row r="67" spans="1:2" x14ac:dyDescent="0.25">
      <c r="A67" t="s">
        <v>293</v>
      </c>
      <c r="B67">
        <v>145</v>
      </c>
    </row>
    <row r="68" spans="1:2" x14ac:dyDescent="0.25">
      <c r="A68" t="s">
        <v>27</v>
      </c>
      <c r="B68">
        <v>207</v>
      </c>
    </row>
    <row r="69" spans="1:2" x14ac:dyDescent="0.25">
      <c r="A69" t="s">
        <v>5052</v>
      </c>
      <c r="B69">
        <v>249</v>
      </c>
    </row>
    <row r="70" spans="1:2" x14ac:dyDescent="0.25">
      <c r="A70" t="s">
        <v>126</v>
      </c>
      <c r="B70">
        <v>285</v>
      </c>
    </row>
    <row r="71" spans="1:2" x14ac:dyDescent="0.25">
      <c r="A71" t="s">
        <v>63</v>
      </c>
      <c r="B71">
        <v>341</v>
      </c>
    </row>
  </sheetData>
  <pageMargins left="0.7" right="0.7" top="0.75" bottom="0.75" header="0.3" footer="0.3"/>
  <drawing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0"/>
  <sheetViews>
    <sheetView workbookViewId="0">
      <selection activeCell="L32" sqref="L32"/>
    </sheetView>
  </sheetViews>
  <sheetFormatPr baseColWidth="10" defaultRowHeight="15" x14ac:dyDescent="0.25"/>
  <cols>
    <col min="1" max="1" width="60.140625" customWidth="1"/>
    <col min="2" max="2" width="20.42578125" bestFit="1" customWidth="1"/>
  </cols>
  <sheetData>
    <row r="1" spans="1:2" x14ac:dyDescent="0.25">
      <c r="A1" s="6" t="s">
        <v>5011</v>
      </c>
      <c r="B1" t="s" vm="2">
        <v>5025</v>
      </c>
    </row>
    <row r="2" spans="1:2" x14ac:dyDescent="0.25">
      <c r="A2" s="6" t="s">
        <v>8</v>
      </c>
      <c r="B2" t="s" vm="3">
        <v>143</v>
      </c>
    </row>
    <row r="4" spans="1:2" x14ac:dyDescent="0.25">
      <c r="A4" s="6" t="s">
        <v>5017</v>
      </c>
      <c r="B4" t="s">
        <v>5014</v>
      </c>
    </row>
    <row r="5" spans="1:2" x14ac:dyDescent="0.25">
      <c r="A5" s="7" t="s">
        <v>16</v>
      </c>
      <c r="B5" s="1">
        <v>1</v>
      </c>
    </row>
    <row r="6" spans="1:2" x14ac:dyDescent="0.25">
      <c r="A6" s="7" t="s">
        <v>309</v>
      </c>
      <c r="B6" s="1">
        <v>1</v>
      </c>
    </row>
    <row r="7" spans="1:2" x14ac:dyDescent="0.25">
      <c r="A7" s="7" t="s">
        <v>304</v>
      </c>
      <c r="B7" s="1">
        <v>1</v>
      </c>
    </row>
    <row r="8" spans="1:2" x14ac:dyDescent="0.25">
      <c r="A8" s="7" t="s">
        <v>846</v>
      </c>
      <c r="B8" s="1">
        <v>1</v>
      </c>
    </row>
    <row r="9" spans="1:2" x14ac:dyDescent="0.25">
      <c r="A9" s="7" t="s">
        <v>844</v>
      </c>
      <c r="B9" s="1">
        <v>1</v>
      </c>
    </row>
    <row r="10" spans="1:2" x14ac:dyDescent="0.25">
      <c r="A10" s="7" t="s">
        <v>224</v>
      </c>
      <c r="B10" s="1">
        <v>2</v>
      </c>
    </row>
    <row r="11" spans="1:2" x14ac:dyDescent="0.25">
      <c r="A11" s="7" t="s">
        <v>396</v>
      </c>
      <c r="B11" s="1">
        <v>4</v>
      </c>
    </row>
    <row r="12" spans="1:2" x14ac:dyDescent="0.25">
      <c r="A12" s="7" t="s">
        <v>194</v>
      </c>
      <c r="B12" s="1">
        <v>4</v>
      </c>
    </row>
    <row r="13" spans="1:2" x14ac:dyDescent="0.25">
      <c r="A13" s="7" t="s">
        <v>99</v>
      </c>
      <c r="B13" s="1">
        <v>5</v>
      </c>
    </row>
    <row r="14" spans="1:2" x14ac:dyDescent="0.25">
      <c r="A14" s="7" t="s">
        <v>236</v>
      </c>
      <c r="B14" s="1">
        <v>5</v>
      </c>
    </row>
    <row r="15" spans="1:2" x14ac:dyDescent="0.25">
      <c r="A15" s="7" t="s">
        <v>517</v>
      </c>
      <c r="B15" s="1">
        <v>5</v>
      </c>
    </row>
    <row r="16" spans="1:2" x14ac:dyDescent="0.25">
      <c r="A16" s="7" t="s">
        <v>87</v>
      </c>
      <c r="B16" s="1">
        <v>8</v>
      </c>
    </row>
    <row r="17" spans="1:2" x14ac:dyDescent="0.25">
      <c r="A17" s="7" t="s">
        <v>21</v>
      </c>
      <c r="B17" s="1">
        <v>8</v>
      </c>
    </row>
    <row r="18" spans="1:2" x14ac:dyDescent="0.25">
      <c r="A18" s="7" t="s">
        <v>182</v>
      </c>
      <c r="B18" s="1">
        <v>8</v>
      </c>
    </row>
    <row r="19" spans="1:2" x14ac:dyDescent="0.25">
      <c r="A19" s="7" t="s">
        <v>110</v>
      </c>
      <c r="B19" s="1">
        <v>8</v>
      </c>
    </row>
    <row r="20" spans="1:2" x14ac:dyDescent="0.25">
      <c r="A20" s="7" t="s">
        <v>53</v>
      </c>
      <c r="B20" s="1">
        <v>11</v>
      </c>
    </row>
    <row r="21" spans="1:2" x14ac:dyDescent="0.25">
      <c r="A21" s="7" t="s">
        <v>60</v>
      </c>
      <c r="B21" s="1">
        <v>13</v>
      </c>
    </row>
    <row r="22" spans="1:2" x14ac:dyDescent="0.25">
      <c r="A22" s="7" t="s">
        <v>202</v>
      </c>
      <c r="B22" s="1">
        <v>14</v>
      </c>
    </row>
    <row r="23" spans="1:2" x14ac:dyDescent="0.25">
      <c r="A23" s="7" t="s">
        <v>251</v>
      </c>
      <c r="B23" s="1">
        <v>14</v>
      </c>
    </row>
    <row r="24" spans="1:2" x14ac:dyDescent="0.25">
      <c r="A24" s="7" t="s">
        <v>293</v>
      </c>
      <c r="B24" s="1">
        <v>15</v>
      </c>
    </row>
    <row r="25" spans="1:2" x14ac:dyDescent="0.25">
      <c r="A25" s="7" t="s">
        <v>197</v>
      </c>
      <c r="B25" s="1">
        <v>15</v>
      </c>
    </row>
    <row r="26" spans="1:2" x14ac:dyDescent="0.25">
      <c r="A26" s="7" t="s">
        <v>27</v>
      </c>
      <c r="B26" s="1">
        <v>19</v>
      </c>
    </row>
    <row r="27" spans="1:2" x14ac:dyDescent="0.25">
      <c r="A27" s="7" t="s">
        <v>63</v>
      </c>
      <c r="B27" s="1">
        <v>20</v>
      </c>
    </row>
    <row r="28" spans="1:2" x14ac:dyDescent="0.25">
      <c r="A28" s="7" t="s">
        <v>123</v>
      </c>
      <c r="B28" s="1">
        <v>23</v>
      </c>
    </row>
    <row r="29" spans="1:2" x14ac:dyDescent="0.25">
      <c r="A29" s="7" t="s">
        <v>126</v>
      </c>
      <c r="B29" s="1">
        <v>38</v>
      </c>
    </row>
    <row r="30" spans="1:2" x14ac:dyDescent="0.25">
      <c r="A30" s="7" t="s">
        <v>58</v>
      </c>
      <c r="B30" s="1">
        <v>122</v>
      </c>
    </row>
    <row r="31" spans="1:2" x14ac:dyDescent="0.25">
      <c r="A31" s="7" t="s">
        <v>5016</v>
      </c>
      <c r="B31" s="1">
        <v>366</v>
      </c>
    </row>
    <row r="34" spans="1:2" x14ac:dyDescent="0.25">
      <c r="A34" t="s">
        <v>5051</v>
      </c>
      <c r="B34" t="s">
        <v>5050</v>
      </c>
    </row>
    <row r="35" spans="1:2" x14ac:dyDescent="0.25">
      <c r="A35" t="s">
        <v>16</v>
      </c>
      <c r="B35">
        <v>1</v>
      </c>
    </row>
    <row r="36" spans="1:2" x14ac:dyDescent="0.25">
      <c r="A36" t="s">
        <v>309</v>
      </c>
      <c r="B36">
        <v>1</v>
      </c>
    </row>
    <row r="37" spans="1:2" x14ac:dyDescent="0.25">
      <c r="A37" t="s">
        <v>304</v>
      </c>
      <c r="B37">
        <v>1</v>
      </c>
    </row>
    <row r="38" spans="1:2" x14ac:dyDescent="0.25">
      <c r="A38" t="s">
        <v>846</v>
      </c>
      <c r="B38">
        <v>1</v>
      </c>
    </row>
    <row r="39" spans="1:2" x14ac:dyDescent="0.25">
      <c r="A39" t="s">
        <v>844</v>
      </c>
      <c r="B39">
        <v>1</v>
      </c>
    </row>
    <row r="40" spans="1:2" x14ac:dyDescent="0.25">
      <c r="A40" t="s">
        <v>224</v>
      </c>
      <c r="B40">
        <v>2</v>
      </c>
    </row>
    <row r="41" spans="1:2" x14ac:dyDescent="0.25">
      <c r="A41" t="s">
        <v>396</v>
      </c>
      <c r="B41">
        <v>4</v>
      </c>
    </row>
    <row r="42" spans="1:2" x14ac:dyDescent="0.25">
      <c r="A42" t="s">
        <v>194</v>
      </c>
      <c r="B42">
        <v>4</v>
      </c>
    </row>
    <row r="43" spans="1:2" x14ac:dyDescent="0.25">
      <c r="A43" t="s">
        <v>99</v>
      </c>
      <c r="B43">
        <v>5</v>
      </c>
    </row>
    <row r="44" spans="1:2" x14ac:dyDescent="0.25">
      <c r="A44" t="s">
        <v>236</v>
      </c>
      <c r="B44">
        <v>5</v>
      </c>
    </row>
    <row r="45" spans="1:2" x14ac:dyDescent="0.25">
      <c r="A45" t="s">
        <v>517</v>
      </c>
      <c r="B45">
        <v>5</v>
      </c>
    </row>
    <row r="46" spans="1:2" x14ac:dyDescent="0.25">
      <c r="A46" t="s">
        <v>87</v>
      </c>
      <c r="B46">
        <v>8</v>
      </c>
    </row>
    <row r="47" spans="1:2" x14ac:dyDescent="0.25">
      <c r="A47" t="s">
        <v>21</v>
      </c>
      <c r="B47">
        <v>8</v>
      </c>
    </row>
    <row r="48" spans="1:2" x14ac:dyDescent="0.25">
      <c r="A48" t="s">
        <v>182</v>
      </c>
      <c r="B48">
        <v>8</v>
      </c>
    </row>
    <row r="49" spans="1:2" x14ac:dyDescent="0.25">
      <c r="A49" t="s">
        <v>110</v>
      </c>
      <c r="B49">
        <v>8</v>
      </c>
    </row>
    <row r="50" spans="1:2" x14ac:dyDescent="0.25">
      <c r="A50" t="s">
        <v>53</v>
      </c>
      <c r="B50">
        <v>11</v>
      </c>
    </row>
    <row r="51" spans="1:2" x14ac:dyDescent="0.25">
      <c r="A51" t="s">
        <v>60</v>
      </c>
      <c r="B51">
        <v>13</v>
      </c>
    </row>
    <row r="52" spans="1:2" x14ac:dyDescent="0.25">
      <c r="A52" t="s">
        <v>202</v>
      </c>
      <c r="B52">
        <v>14</v>
      </c>
    </row>
    <row r="53" spans="1:2" x14ac:dyDescent="0.25">
      <c r="A53" t="s">
        <v>251</v>
      </c>
      <c r="B53">
        <v>14</v>
      </c>
    </row>
    <row r="54" spans="1:2" x14ac:dyDescent="0.25">
      <c r="A54" t="s">
        <v>293</v>
      </c>
      <c r="B54">
        <v>15</v>
      </c>
    </row>
    <row r="55" spans="1:2" x14ac:dyDescent="0.25">
      <c r="A55" t="s">
        <v>197</v>
      </c>
      <c r="B55">
        <v>15</v>
      </c>
    </row>
    <row r="56" spans="1:2" x14ac:dyDescent="0.25">
      <c r="A56" t="s">
        <v>27</v>
      </c>
      <c r="B56">
        <v>19</v>
      </c>
    </row>
    <row r="57" spans="1:2" x14ac:dyDescent="0.25">
      <c r="A57" t="s">
        <v>63</v>
      </c>
      <c r="B57">
        <v>20</v>
      </c>
    </row>
    <row r="58" spans="1:2" x14ac:dyDescent="0.25">
      <c r="A58" t="s">
        <v>123</v>
      </c>
      <c r="B58">
        <v>23</v>
      </c>
    </row>
    <row r="59" spans="1:2" x14ac:dyDescent="0.25">
      <c r="A59" t="s">
        <v>126</v>
      </c>
      <c r="B59">
        <v>38</v>
      </c>
    </row>
    <row r="60" spans="1:2" x14ac:dyDescent="0.25">
      <c r="A60" t="s">
        <v>5052</v>
      </c>
      <c r="B60">
        <v>122</v>
      </c>
    </row>
  </sheetData>
  <pageMargins left="0.7" right="0.7" top="0.75" bottom="0.75" header="0.3" footer="0.3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��< ? x m l   v e r s i o n = " 1 . 0 "   e n c o d i n g = " u t f - 1 6 " ? > < T o u r   x m l n s : x s d = " h t t p : / / w w w . w 3 . o r g / 2 0 0 1 / X M L S c h e m a "   x m l n s : x s i = " h t t p : / / w w w . w 3 . o r g / 2 0 0 1 / X M L S c h e m a - i n s t a n c e "   N a m e = " P a s e o   2 "   D e s c r i p t i o n = " L a   d e s c r i p c i � n   d e l   p a s e o   v a   a q u � "   x m l n s = " h t t p : / / m i c r o s o f t . d a t a . v i s u a l i z a t i o n . e n g i n e . t o u r s / 1 . 0 " > < S c e n e s > < S c e n e   C u s t o m M a p G u i d = " 0 0 0 0 0 0 0 0 - 0 0 0 0 - 0 0 0 0 - 0 0 0 0 - 0 0 0 0 0 0 0 0 0 0 0 0 "   C u s t o m M a p I d = " 0 0 0 0 0 0 0 0 - 0 0 0 0 - 0 0 0 0 - 0 0 0 0 - 0 0 0 0 0 0 0 0 0 0 0 0 "   S c e n e I d = " 1 e 1 a e 8 a 4 - 8 b 2 b - 4 c 6 9 - 8 7 5 e - 7 1 4 2 9 2 f c 5 8 f 6 " > < T r a n s i t i o n > M o v e T o < / T r a n s i t i o n > < E f f e c t > S t a t i o n < / E f f e c t > < T h e m e > B i n g R o a d < / T h e m e > < T h e m e W i t h L a b e l > t r u e < / T h e m e W i t h L a b e l > < F l a t M o d e E n a b l e d > t r u e < / F l a t M o d e E n a b l e d > < D u r a t i o n > 1 0 0 0 0 0 0 0 0 < / D u r a t i o n > < T r a n s i t i o n D u r a t i o n > 3 0 0 0 0 0 0 0 < / T r a n s i t i o n D u r a t i o n > < S p e e d > 0 . 5 < / S p e e d > < F r a m e > < C a m e r a > < L a t i t u d e > 4 . 4 9 6 7 8 9 1 2 1 0 6 6 8 8 6 < / L a t i t u d e > < L o n g i t u d e > - 7 4 . 6 1 3 4 9 4 3 0 5 7 3 4 2 5 < / L o n g i t u d e > < R o t a t i o n > 0 < / R o t a t i o n > < P i v o t A n g l e > 0 < / P i v o t A n g l e > < D i s t a n c e > 0 . 3 4 9 9 6 1 8 9 4 0 3 3 6 9 8 1 < / D i s t a n c e > < / C a m e r a > < I m a g e > i V B O R w 0 K G g o A A A A N S U h E U g A A A N Q A A A B 1 C A Y A A A A 2 n s 9 T A A A A A X N S R 0 I A r s 4 c 6 Q A A A A R n Q U 1 B A A C x j w v 8 Y Q U A A A A J c E h Z c w A A A m I A A A J i A W y J d J c A A G R 4 S U R B V H h e 7 b 0 H g B v X d S 7 8 o f f t v b H s c t m L S I q 9 i l S l i i X Z s u U W l / z u 9 k v i O H F e k p c X 9 8 T J c 2 I 7 7 r J s u S i 2 r E Z J l k S x i m I T e + 9 c c n v v W H T g P 9 8 F Z h e L B b Z x J U s K P x I L Y D A Y z N w 5 / Z x 7 r u 4 P + 7 s j G A X M h g j W l P u g g w F P v r Q b S 5 a u x O k T R 2 A 0 A p b i F f D 6 o 4 d Z N 8 U L o 0 m 9 7 E d 3 o B 4 m v R 0 2 Q w a u d R h x s U W + d A O j Q l 6 a A Q g H 0 e P X w 2 E O Q 6 f T I x D W w + 0 L I 8 s e h i 9 k Q C Q U l v t g Q F t v C B d 2 / A h 5 B U W o 7 w r j 5 e p e u P W A y + 3 G 8 u w g 7 r l t B W 6 a N x 8 B n x / X L t T A a X P h d D h f j q e L / d r o Y T N F s H K K T 7 2 O B I G Q k J H X o o f T M U B O Y a G J S J 9 Q T E b 0 / Y l 6 M 5 p 7 5 Y T e I e C o J T L P q B m K 0 M s R b p n m R W t T O 3 Z X W + B w p E G f y D 2 C d V n C V D m x N w m 4 w V D X j 7 s z z s D j m g q d B Q h 0 A s E A Y B J C 7 v U b Y H P p Y I U e 3 X 4 P t h 2 + i u q W b s y d l I t 1 i y b B Y N A j G A q g t 7 c X l y 9 d w U 0 3 z U d v I 7 C / 2 x o 7 8 v C w m 8 J Y O s k P O Y y i p G C b E J D c S o 1 h U i H i j + 4 n p 6 W w 9 c L o f u / t i D E x F J F j 9 + P M t t / i 9 r t v x Y m T p 1 E f K o M t L R d p 6 d m x P Y C + 7 l a s L g 8 i M z P 5 S L + T B 3 Q i U N f Q h h e O H o E v G M T 7 V 6 1 E T n Y a I n F 3 a X 2 + F 4 b 0 2 J s R E A p H h A F 0 S o t 0 d L d j 6 9 b t m F p e j s r K C q S 5 X G q f v V U W 9 A V S a 6 l 1 Y p k Y x U I h g s K A x n x 5 M X a l h n C 3 D v q 0 6 H H e i j R Q L l r 8 c t v 1 C X v D Q 3 / + d / 8 3 9 n p U 6 A s Y s H 5 R M T K z M j B l 8 i S U 5 5 t Q 5 O j D x U M v Y e k M M e l O b M O K u Q X w e L w 4 f O o q q u q 7 M K V k g N m I s 3 V + Z b r o 9 e 8 c 9 T 9 R 8 H h 8 + P H l r W h e t B e h K b U 4 f 6 w V 1 t P b k W f 3 w q F 3 I 9 0 S g F H v h d l q F T P P h K q q a m G 4 b N T V N w r z h K E 3 G F H f 2 I y n n n 4 W Z r M V + X k 5 C P c J / Z s j e O a Z 5 / C u d 9 2 H s r I S W C y i 3 m L I 9 I s p K f T d 7 R u 4 H x Z j B O s r f J g q R M b b R J N O b x G G c M q H 4 2 A m Q m n U F i E 6 B 5 B h C 6 O h W 8 z Z P y H S r W G s n u r D F W E i a t 1 F k 8 I I h C L o 8 o 6 f L s e k o W i z V + Y F 4 J S b k 4 h Q K I S u r i 7 Y 7 X Z Y 5 W Y T n Z 2 d C A Q C O H v 2 P F a v X i l S V m 6 K 3 J 3 2 9 n Y c q w k h b C t V + 9 3 A A K 7 W N O E X u s 2 w T 9 m D i A g d 4 6 X 1 u P n 1 J j h M Q d x 3 / / 1 4 d d e r 6 H P 3 I C c 3 T 2 y p M D 7 + s Y / i k Z / / H O f P X 0 B p a Q k 2 b d q E U D C E 7 d u 3 Y / n y 5 a g s q U D E G s J z z / 8 R q 1 c t R 1 Z W F t r E s X K L T 1 a W K W o r B k 1 j k J F I Z P E I t Q s T Z M X e T A D C 3 g g a e w 2 o 6 j H B M 4 x m v F 7 Q z 7 M Y w + j 0 D G X c o g w d + v w 6 p B v a 4 e / r Q v m k I p y 9 c B W u z A K R F 0 F 0 d b T h a t V F Z G U X w F 4 4 T 4 T N 6 J h / z C Y f M V 2 Y q l A X g n G U Z k d d X T 1 2 7 9 k P o 8 m E t X J T X 9 y y H S t v m S E D u i S 2 x w 1 o y D D 0 4 p + P b k H P j I N i p h n g O r E I T z 1 8 O 9 o 9 R p x v M W P F p D 7 s O l K N 0 9 X t m F K Q h l t v n g y b x Y i n R f s 8 c P + 9 S m h p C L X r h B E i S r D 5 / Q H k 5 e X G P h m K Q F c E B 9 q s 4 i P 5 Y I q j H f p J x s E G x o S A x 9 0 p v / e n Q r Z T h 9 Y r + + H 3 9 s G e l g d v X y f y M q x w Z J a i v q E O B q M R z f W 1 s D m c m D R r N Z p 6 Y l 8 c A e N i q D x H C C W Z I W R a x F Q Y g 9 b u c X e j t f c q 0 t P T o B O 7 / v D V 6 b F P b o B Y m e G F T W j + d F U L v v v K K X h 8 Q X z l g S W Y X D I g u c 5 c a c V 3 X j 6 B W i G E b K M F n 1 k 7 C y v m F c c + H Y q w M N j J E 6 d Q X j 4 F T i f t t e Q w H X 4 O L 6 e 9 R w W d I g H Z E J a H W D 6 n 2 0 y Y U 8 A N E 4 + 3 g h 9 F q 6 u 9 b 8 D E W 1 T q w + G a q D l c m h 5 E a V Y I Z n 1 E f E i 1 K S U o x 1 p E 8 4 / Z W M y U E / j + V z 6 B L O H w F W v W i i n x k t j r z 8 H j D e D Y 8 b O i h S x Y v n I t 3 H 1 e t f 9 7 H / 4 Q v v W v / 4 7 f P v 4 E 3 v v e P 0 N 5 0 S I s m X c X 0 k 2 T k e 8 M q X 1 u I B p B N d v l h T z P n p q L 9 6 y / E 4 9 9 4 V b k m A a b A T 5 h s r 6 g m G o G M V l C Q W G 6 o c S u o 9 M T E 5 O t L S 1 i C h b 3 M x M l L 6 E 3 R C l E r E b 4 G 8 V 3 K 7 t H E U V I J L H e r I P Z a Y b O h H E z E 8 / B b L G K 5 n x e / G U d f v P b 3 8 U + G Y C 5 c Y f 4 g 7 E 3 C b C b w 1 h Q 5 M f G S i 9 u r f T j p q / f h c u 7 f i g M 7 8 f S o k 5 s q P T h 9 l l h 3 D l H h 0 m u b k x O d 8 N l 1 a M 4 b c C M H Q 3 I T E 6 r D u U i y L J k / J u 7 9 O o 3 + e B I 2 c V s 1 O s G d E 6 3 R 6 c E g f b Y p j 1 f t K q 0 w J g Z q j Q 9 h O y c H H z j m / + O B Q s W 4 K c / / Q k K C / K x Z O k y T C o u h T / g x / 1 i 6 9 9 2 + 5 1 q f 5 O Y e d l Z O X J S B v G d 2 p S 9 / + U v f 1 l s / X s w t + i N k X x v R 9 x y 8 u 9 h i F M g a 6 d G B Z I l Z 7 C P M W 1 S F m 4 p L 8 Q M u w v r J x d g X r n 4 U g k w d z S o q B 7 N v 2 3 b d i I 9 Y y D a + t v f P i G E b s e P f v w I H n n 0 V 3 j 5 l W 0 4 2 3 w G 1 d 4 2 X H 7 t U f x 2 8 + / R 5 w n g / 3 3 n u 8 I E v 8 d P f v Y o D I a h q Z G R E A m H 8 b d f / n u 8 5 z 3 v V k x V U 1 u H 7 T t 3 o 6 m 5 H b + W 4 5 4 9 f x l 6 E f u Z f U d x 5 2 x g g 2 h G j Z D 5 W D H Z j x w n 1 a Q o S z l W + G u P o L e 3 B 0 b h w C N H j + L y l a v Y u m 0 7 P v P Z z 2 F G q Q t b n n 0 M Z Y 4 O 7 N s 6 l H F T g S N L Q b b W d A y v P P k j Z I W q 0 H B h N 3 7 8 0 5 / j 2 I k z O L H v W Z w 6 c x 4 v v v x K 9 A s C h y W C K V k D T J t o 3 o 3 Z 5 O P F a m g V F Z f j i F 5 0 q D e C i D h 5 x p j z S r O B E o 4 I i 4 + r H w g q D Q I d w 7 1 X U 3 z 4 D g N 9 k 0 A K p V w i 5 k W F I T g o f x f s C S N g N S j n O h 5 + O U h n h x e u d I v 4 T y b 8 8 c U t I q D u F O L Q K Y 0 D n f q D h s Z G N D T U Y + F N C x R R E i / 8 c Q s O H D i A 8 o o K V F S U o 6 W 5 B R c u X R E t N g m 5 + Y W o v X Y J t 9 2 6 E c + / 8 A J 6 e r o x Z / Y c b N i w X k y e w Y w 9 K j D 5 F A n h w s U r y E r L Q k 1 9 D e b N m y P W j A f t H Z 3 I E k Y / e e o 0 l i 1 a r G j F 3 d U H s 8 M O U 5 L I 9 d V T 1 Z g 8 p 0 x F h + k u N F 5 p R n Z a N o w Z e o Q 9 E R F G e r x 6 y a i S 1 K H o p Y 6 I L G 8 d b p q Z 3 U + n U U S v U 4 Z S Q Q m m c G T Q P i G 5 H T t E I y X D + B l K v s W E X c g N 1 I l y z B a / y t o j t m Z 8 Q p c X l q A D I x 7 Z z J M U J t P 2 9 Q V 1 2 H 3 l n c 1 U + 5 / 6 J j 7 w y S / j 4 q n X U T B 5 D s 4 d f B l L 1 t 8 n t 0 + H S 2 c O 4 9 Y 1 i 9 D U 1 C R S 2 I 2 K a V N x 6 e J l Z O e X o f b q B c U Q L W 2 t c D l s s a N F E e w U J s 3 U w e s P Y c 9 r e x S D b N u + A x s 3 b s C h g 4 d Q X V O N + + 6 7 T z H Q e 9 / z Q P Q 7 L X K P c g c z R 6 I v M 8 X h x + Q M 4 X y 5 f w b X a B i J J J R 6 P x W 2 J 5 O Q v 4 R m 9 P J z i l C F l F Q Y / n f / B + 3 3 f A 1 H a s X M l L e L 0 p s Q D A S R X Z S l m G c I Y j + n A j A B Y S D S X b o w l l f e y / Z L r U Z U + 5 J w p Y C M c l u p H y H r K L m O k M M 2 t e m Q n 8 M f j q K m w 4 B L 4 l 8 m M u + Y G Y r O 2 b r y A S 0 V 9 k W w u 9 Y q k l c H l 9 i 9 S 0 r 8 0 c E T B J r k T 2 4 Y p l i + K d g p F 5 4 x M E A c X B I F G e t i m 1 E G y I g a e f 9 O x L Z f / h 0 + / h d f g b v p j I p 6 O j N y c f L 4 U f R 0 t e H z f / 2 P u H h y P z J E Y o f E P w r I 4 w X R E F / 6 4 l / C I D 7 p r l 2 7 U F R U h M l l g 4 M P F E x 6 G e u w W A N G i 0 H G L 4 z O z m 6 4 D C 5 F q E x P E A y V K / B O J 9 B n I j N p W F c m P o R 8 F G y V Y w v T B j r k 3 m X K B 0 J A W h h d a U P h O z 1 9 P 7 6 U f Q y y b 6 h F v r P n X x D e 9 L f K O o k 3 Z R X i z k M l i g t k k 2 x T W i H J O S b F K P b r a g n j W L g J k Z 7 J s D e e g U N 8 Q 3 9 F O q Y 7 s m C 3 j O Z H B h B s i 6 D R Y E R L r x 4 3 l U R d F Z 4 z f S e T I a L o n x h X l I + h V Z f Y k h p Y s 9 X X p s c x d 9 Q p W 5 j v g 9 V F Z g O 8 H i E Q U c O G 7 / 1 v Z P 3 j t + B P J n F i 0 I l U 2 V V n g j 8 4 5 l N 6 W 4 A E Q 4 H E m I J G D y Y x p U 5 t / S 9 8 5 p M f U / v 0 E 1 Y M 4 Y h u k F M c j 7 B o e 0 p 9 v Z g j 7 Z 0 9 2 L J l C w o K C u B y u v D y y y / j l l s 2 4 N q 1 K r z 3 o Q e j X 0 j A 6 U Z T y u T q 5 F w j K j J 6 o y e Z A J P Z g o D f p w J Q w c D g n F W 8 q U 8 t p A n X Z A h 1 C L O R S Y d B O C a 7 q d X i M Z w b o e G X v 3 o c H / n g h 6 G P G K C z C P f L 4 I Z C U S n k d n u Q n u Z Q Q i i s a i G F 7 v w D i i I e i f c k H h R I O c 4 Q F h Q F V M X J u B g q H u s q R J L F z L p I j x H b G q I j u C 5 b t s f l L 4 x G M w J e v 8 o / m F i 6 E g N t Y p P J j O / 9 1 w + Q n 5 u P g B B Q V 1 c 3 l t 3 5 U T R 2 X d e p v a X B M S u w t s N o F j P O a M N j 3 / 0 H / O 8 v / 4 0 Q q Q g l u X t 6 / c C 1 h 4 S u 9 Q 4 Z X 9 5 v u b E 6 s z x i Y y 5 7 9 p t F j K b R D K I Z G R F V 0 i g + l N l s V p o v G V J p J 7 s 5 g h L j N Z j S i v H H P z w q v l S P q q z 4 4 A c / K J 9 G s H / / A W H U a 8 j N y 0 N b W x t 8 X h 9 W r 1 6 F 7 u 5 u n D p 1 S v b R 4 V O f / D i C 7 i D 0 t u S U G O Y 1 J W q u O A S a h U 5 i 8 Z Y D 1 8 y 4 K d 8 P c 9 z p U j t q Y 5 A K L 7 8 S N X + / 8 Y 1 v Y s m S m 8 V / m 4 / v f + / 7 m F Z Z g R X L V 2 D G 9 O n 4 x r e + C a + c f 3 l 5 O T 7 8 w f e p 8 U t E u J c V I s l p U S x T n G 0 2 Y V 4 s w H b d D E U w Q k M O f v y J 5 1 U l h E m o 5 c F 3 3 Y n G p l Z x b v + I e + + 9 R w b d i 6 L 8 3 G i 4 N m G M A w G W z O h h F i n R 1 t G B z k A 6 r n U J A 9 L 7 e 4 e C D D U t v V 2 k r B O / / u l 3 0 C H m 2 b 3 3 3 o u G B j F R x J G / f 8 O 9 i J g i a A v p k R u L d i V D V 7 c b x 4 4 d x 9 m z Z + F y u V R Y n J X n 9 9 5 z H 7 7 / / e / h g Q c e Q E 1 N D d a s X i F E K p I 4 L r d L x z r Z E J O h L u 9 7 H P N v W o I X n v 1 v f O D 9 H 8 C O H T t U 9 P b Z Z 5 + B z W Y X I v S q 3 3 r g / n c h L S 0 d j z z y C G b O n C l 0 I O f c 1 o H b b 9 u A U C w C o 2 5 3 T B F a A x 7 0 9 t n E N x u Z I e K 1 H R G m / y X v l X Z K L g s G g U I 8 G P S r 5 5 D Y x 3 q 9 Q b R R E A Y x 3 Q J 9 A Z g c 8 n l P G A a H i C A R S s G A / E A c a H m F + 3 R w d B 6 B b / L C 2 N b B S N R e E 8 J Q G q Z k i / o M h 9 H j N 2 N B m m g o 8 Z f 4 g 2 S y c D i E T l 8 N r P p M G H r s 8 l n s S w l o F M f 8 u e d e x u 2 b l u N Q d T 7 S M o e G h S c K r N + a X + T H F X F i W b + l D Q T H Z 8 I G Z R h Q s Y T l h 6 w m H V Z N 8 c L d F o A 9 2 y R W n A m + o B c / e O 4 Y 9 t R 3 4 v 4 Z R X j v L d O V B k o G b t c F x a E X E y h q i p n Q 3 N S I 3 z z + e 3 z h 8 5 8 V C 8 A 4 h F g 0 p N J S G v q D U P w N + U c T a b Q I i H 9 k E v 8 o H h q R E y H x l y / 4 T J i Z L 5 w T G / C L c i 9 Y P 6 g q 2 v 3 y R / z y N w J B 8 Q M Z k W 7 0 n E C B b V 5 s q 9 w T Y T a G / B n 5 n F Y + O b p R r j 0 i b g i L G K g k C v I H I m / x k W 5 i Q h k q G R h t L b M F U F 4 S Q k + g C U G x W 2 y 6 L C G i a K V z P L y + I J 5 5 5 m n c d u s G n D t z E R W F 0 3 A m U o j g O O b r j A Y 3 l / q R b h t 8 w 7 q F s R h t C r 4 x 9 z E p Q m K 7 X z x 7 D G d F O y 8 o y s b 7 N 8 4 U Z j q O 7 b m X 0 W V r R l Z X K T 7 t n I d N K 6 b G v p E E c h e V t B Q a Z D C C p k t 2 9 s g 1 Q / u u W u D 2 p 2 B U e W y I S 5 O M B f U e L 8 p c a Q i K C q y u r s a Z s 2 c w e d I k l E + d g q q r 1 T h / / p x o O p s y F z d t u j 3 2 L Q G v Q x Q b H / S R 6 C f q B w c 3 h 4 C + y 4 r Y 3 K z R g t F p F u k m w i B W 0 n f + 4 3 s o L i r G / A X z M H n y Z D X d h V H H 5 5 5 / X g R V M 1 x p L j w o m j 8 / b 2 i B 4 5 i r z c c K c m t n w I B r 7 e L k W q y w 2 z O g 9 4 v z F q f K N a g E n h D C 1 C m T U V p W A k e W D Z M z Q 2 h y m z A / s w v 1 f a P Q 8 8 M g L 0 2 P g y / + E B W z F q P Q H E B J n P l D L U p J b z H q M D W X y T u / k p T a o 9 u r Q 1 9 g B B t l D C h M C 2 L Z J D 8 m W Y O o q q v C Y + e v o N s W w p m 6 L p Q 7 H f j d m a v o n V Y l N 7 0 Z A b G X g h d s W D e 3 L C q 5 k 0 G o P 9 L H 2 Q B u H D 9 x G j N n T B e f J u r 7 E C T M Z G N e m h G S a + P 3 k h + Y 1 x 4 P E 0 9 A u L b f 1 6 D g S e D H v t 4 Q s s S c o m S v r a 1 H k 2 j L q V O n Y n r l N J y / c A l 9 f X 3 K Z 2 l v 7 4 D N b s O k s r g i a T k W h Q K j v w a 7 v J Z z D n b L d g Z y o h a k b I w g 4 t E h J N s Z Y S w V G o n H h R a m c Z J L R C V 0 5 D f 0 c n r J x k Q v P 7 5 4 8 S L k 5 e b g 8 O H D m D V 7 t h I I 5 8 6 f x 6 S S U u V / 3 b R g P p x y j y w W O U g C J o 5 C R o B K h j V a 0 V S r T y l x 6 J A z S G E Q P 0 t 7 6 P V G N Q A 1 Y u v m G V s w K U e H + m N P I 8 2 m R 7 p d D 5 c 1 4 W 4 O A 8 4 L 6 u l o Q Y 6 x G X X V h 1 Q 0 s V 2 O y 9 K p 7 l 4 P 3 B 6 / q P R m 7 N l 7 Q O 1 P c 0 z D g u K A M n / W i C Q c / S 8 m x x L R j L M L o o T K Q E P Q x 5 m 4 s a P y B s v v 3 l p a A H t n K X S 9 R X B 2 F O G 2 W a W D i l Y 1 d H B K b g w M X L S 2 t m H O 7 B n Y s f N V / O r X v 4 X P H z W v m P d L h f Q U 9 0 M z 9 4 K h 6 B g p / 9 d g x s F D h 7 H 5 + Z e i 7 + X n + w l d c N X t h t 0 Z P V H 6 K 8 V F e V i 8 a A F K i g v E V / Y J U 0 0 V g p y j 3 t + y f j X W r F q u 9 k 2 E I e 6 c j G n R a y P d k A H o 7 5 C R t K C X S s / E o T J 3 s B C I h z b M h M 4 a d 4 N j Y B S Q U d X c 3 C y 8 6 7 6 7 5 S I C q K y Y g l s 3 r M X i m x f I u c 9 F a U k R 0 l x J 1 J v g D d d Q i W g W b X W 1 z R g t 3 0 i g T E q P F 1 5 8 C Y W i b s l I z z 7 3 A g 6 J l O i o P Y 7 O 1 k a 4 7 C a 4 9 X l Y M X 8 S q k 7 v R W m O F U d 3 P w d X 0 Z z Y E Y a C A 7 h m q h f T Z J D z n U H M W r h K b o o d a X l T w T K 4 H G H K u X N n w y x a w C B S 2 p 7 p x J T J p W j o 1 K n o D S e c 0 e R k E S V B G q L U 5 h y a 8 W J m r D 7 u l 7 / 6 L b I K s 2 A x h d F c 1 4 u u d h 9 W F u d h 0 / J K V O b b Y G + w w n P W j o d L K 3 H 7 0 i m D i K G p x w C n J Y I 9 Y r L x f C I i s U h o 9 F W p 6 c t K S 1 F c U o K X X t o C k 9 m I n L y c l I X M m W L 2 x l 8 P f b t 4 U 0 8 v G 8 o r p o k v Z s X 3 v v 9 f S v N 5 P B 7 k 5 x f C y W S z 7 E / h 5 w + E k W 0 d K r X H g 0 a v Y V B q Z j g w z 6 V q E G N h 9 J p O A 9 K T M E s i U v m k i Q i J N P J G O s R d 8 c O k s w 3 6 L Q 2 8 H z k 2 u Q d v t A + V C j Z D B M t L f U r 1 x o N T D X b u 3 I 2 N G 2 9 R a p V g L m J P n Q W + W P K M K E 4 P o a 4 r B Y X E s L a c U x E G X 1 5 V q 4 G 5 S B S 4 w n D I Z 5 5 H / g P X H v w r 1 L W b 1 a Q 3 F u z G m x D 8 d q p h f 7 3 a r H y u s Y C E q h 2 P Z U C 8 q T f d t A C H j x 5 X B L l g 3 m w E / T 5 x i i / h H v E t N N O K + a L C t M G m D W 8 i A 2 k l Y r Z R S y Q y D P M r X j k W I 4 C z p s + G z Z F A B X G g N u Y c K R f z N c O g 1 + 2 J M l E M 5 5 t M y J W x z D Y L U 4 u 5 P F H Y d 9 G E 5 d O i g m f U k G u I j w D 6 h V 7 8 I r c p e F K B 5 i Q 1 4 H D w h j v k b w R W f d R n 8 n V 7 Y H Z Z h z A k o 4 h / M o a y G i P K j 5 h s C g 2 a z t 3 Z 2 Y G t 2 3 a J O b B m I M M v C I l N H Z E L 1 3 J e x N E 6 E 9 r c Q 5 m K R M H e B 8 O B A 9 / W p 4 c b F l x u E Z s 8 t l 1 D M m Z M h p G i Z P F Y l u G D I 0 O k W J w Q C b Y I I 9 g j K n S r Q Y V 3 R d M k Y u c l q 8 r 7 U W M a Y 3 k q V k t r 2 j M V a A a G 3 T r k T R r q R F 8 P X t q 2 G 0 s W L Y R J z J 8 0 k x E + H 2 d i i 2 8 j Z p P D b p f n M T J E D C G 3 j I d d x m O c / E n f i g K G l R 0 U F N S 4 8 V B 5 P Z E J D M t H Z P w M W U P H z y d M Z N F n o j N U J V a t E W m G U v j D v S K M / T C 7 s 1 T Y / + C h Y y i b J J Z A c R E 6 6 A 9 a r W + + y a c h 2 x 5 C p q s R Q U u r G M E G m I x R 6 b n / w C G s W 7 t K 5 T b i Q V / D G G d X E 4 V p Y W X u l G b I Q 7 Q K b e f y n B B e 3 / k s 5 s y Z I z f X I H 6 Z U c y R a C i U P l q v + E o W e T b a T G I u G Y U g Y w d L A J v J 6 E Q 7 Z A q x D 4 f R m n / 0 R 8 y i c O O 1 i P H A H 8 T g n 6 W m S y g H O 6 Z A k i U X i c l i J p N A 4 g M T Z H r 1 d h j i C / g D 6 u F M T 2 7 3 j x f b t m 1 D l 1 g U 6 c I 8 F y 9 e w q X L l 7 F 9 + 0 4 h M J Z I R W A x J 4 m C j A I q Q D 9 + i 1 q N Y 7 + f T s 0 d G y / m s T j + t I q 4 j b + h F z O N Y G m R X p i Y D G T U W W D W p 6 E n V M 9 v w a H P l 7 8 8 k A 6 e S B v M E e E m Y x g 2 u e 7 X d u 9 F Z k Y W T p 4 + o x L E f z I N t X j y J V h 0 T u y p i i Y q 1 p X 3 I d K q R w d a h P A N / d q J m k m u L V p R H C f F U 4 F B D Y v N j u P H T 6 h I 0 h N P P K F u 0 E K R p H v 3 7 E V a e p o q I t V l z k C T O 1 a E N g w o 3 d Y z c R 1 7 n w o 7 D 1 9 B Z 7 h A i H a w F p i d G 0 B h z I S k X 8 g q C H Y e i k K H Q F 8 Q I W E K q / g 5 I / 6 I g M W Y 8 Q x 1 r N 6 k y l 4 0 M M / j 9 n h x r a 5 T N F k Y J X k u O E R 4 v P b a P q x d u z K 2 1 w C i O c K h E p r C J 1 X u i m j p 8 Y q p d 3 1 R 1 2 R I N K M 0 4 c L t f J 3 s c + 0 z D Y n v x 4 J 4 0 5 n M Z d V l q N x p U L i x N 1 I H E + z i S / k Q 0 Y l l J e 9 c h h L 0 + H R o F Q u g u c f 0 p 2 O o 5 Z P F / D F H 4 A 3 2 4 L U r u X C a w 1 g 2 2 Y + u 7 m 6 V x c 5 0 Z q s 8 A S u V I 7 q Y C T B O W F q q 4 M 0 U p z 4 m 9 b x N w G t d o y e G h c V + 1 R W o y 6 N H r 1 8 3 x J x k G J h m 6 q 2 3 3 6 W C B A Q d 6 i V l P m V a G m I / 9 e L L 2 1 S O a N m y p d i 1 6 1 U c a Q A O L 2 9 C 0 N q E 9 I P L s e M v H k p p J l E L J o a w 4 0 F C Y O 3 c n k M H k F k w D Y 8 8 8 S K q a 2 p x 9 7 q l + N D 9 a 0 R f 6 H H k y B E c l s e t G z f K + W 7 D 5 z / 3 G W z f s V N M F Z s 8 7 8 D f f u k v Y 0 c j o y U 3 O y m o 6 d M y 6 j a R o D X R 3 N q K f / 7 n r 4 o P v R O n T h 5 H Y W G x C r k z m f y v 3 / 4 3 O b 8 v 4 n L V N a S 5 0 v D p z 3 x a B M Q 6 f P p T n 0 R n V 5 d 8 P 4 J s J Y Q j 2 L D h d r y y 5 Y / R A 4 8 S P a E 6 Y Y 5 i 9 P i b 4 T J H i w m 6 Q t V y t J A I Q a N Y B g N j b 2 0 v g T e r D m 0 d 5 c q H p l W U Z g 3 j S K 3 p z Q u b J 4 I J R f o f 5 5 r S V C M N d y D a v O X 1 A w d h t B p U D o I w v v q f y v 5 X d W z j A C M y H m E m a j q O S U u j f k R m Y r K X j T 0 1 n G g w i w Q S A p P X b C q S 2 B i S B L l y x R J 4 e l s x O e + g 2 k a p x U p k j Z m I T X f e h g 9 / 8 G F M m V S G D 3 / 4 w z h x S y e + u v Z J P H b z a 8 h / + A n 8 e s s J t R 9 T D C c b B p t L G j M F I h 6 x 7 7 v U a w 0 q v C 8 f 0 9 R h b u f y t X q Y L H b k F R S i o a U d J 0 6 d g 9 1 u x c G D r 6 O o s E A V 0 F Z O q x A z O I T L l y 6 j r K w U C 2 + 6 S Y h S j 5 5 e L 8 6 d v 6 Q S s g 2 N L W h s a l P l T Q T n v L G E a K K Z i W C 5 1 Z 1 3 b s J / f O f b S m u G R B U z S j l 7 z l z 1 u Z a j / O h H P y b u g A O X 5 L x 3 i h A g t L v R 2 d m F / / U X X 1 T V + n 4 W 2 a U A h U V 3 j 7 t / n 6 7 Q N X g 7 o x f l M G e h o 6 U H f e F W x n 1 l i 1 4 V I r R 1 V C D D M A U Z + i n o t q e h p b 1 C M R I r z 8 l M x E J 5 / S f T U I m g i r 5 y 8 F k 8 e M d i N A b E y a s / h 8 r K 6 T j X L I T c W w u 7 3 o O F + a X K N m a h Y q L q T 4 W a s / W w T y r B l R Y j u u L a Z K U C n f 1 8 V 0 h F 0 B I r N P K c I V U E 6 R E t Z U v o / E R h 0 N j Y h F k z Z + J A t V k Y K v p b / a U 7 C e h 2 + / C u m n / G T y p 2 I M + v x z c j T m S / 9 A 3 8 9 Y O L c L z e j I o c c e w T y m 4 Y O u k K X V W v e X M 1 8 E x C n G a R I 8 / y c 7 X t X T h 1 t V U R Z W V p L i o n p S t T k z h + / C Q q C 2 b A l j / U v y E h H z h 4 V H w f 5 g M B t 2 j e H p H + n V 3 d e P f d D 0 A 3 l j l E 4 0 C b 7 6 K c f x i F W V o a R P Q D t a T Q B m c N h 1 U 9 H q f 5 8 D x I A 2 Q 8 1 u a Z l G b X Z h b z d S p T l v j O f 3 4 f f / m / P o e D h 4 9 j x f J l e P L p Z 3 H o 4 A G s W b N W a G 4 a H n 3 0 F / i n f / y y E l 4 m n R 0 n x K w 2 G y O o 7 T S i M t u P 6 v P 7 s H z 2 M h j S h 7 L O n y w o k Q g y S E b h N B z f t x X 2 g j l Y W J m H X V s 3 o / 7 c H l w + c 0 g V 3 D Y 4 Z q H O Y 1 D Z f U + 7 D i Y Z P + Z f I I T P r D e 1 k N J s p B 3 Z z A i a q y w N + 0 U b M u S u 8 W D 3 + R d g y a m M v k k A p 0 u Q G f i c C I a n m d 9 g g p U z j e M T r S y j I f x + P y o K z K j p l H O K 6 F O a a W a T E S 9 s C e D 1 S R d x y h L G / p P 3 4 6 u L N o i / Y 0 a B M D R / n b 5 S h 5 i Z n L F L e 9 4 X 6 R S Z a Z a b 7 F A 3 W g P 3 V d X b I m S F 3 p D u t C A / y 4 F H f v R d f O C h u 9 D a 2 g G r z Y H H H / 9 v r F m 3 B g e O H x Q p n 4 F H f v 4 o l i x Z H D 2 I g E K t u K g A + f m 5 y M / L R U l x k W r u M j 1 3 R l L i m W j Y j d k I + I L C 0 H b F N P F 1 g 9 r r 6 H Y R L e o x s E 1 7 H n i d + n z z R X P / 4 h e / w t x 5 c / F z G Y M 1 q 1 e J x r u k p t j P X 3 A T r l 6 r x a q b F 2 H f N T s y x c c t M A m T F + r U v b S I v T u 1 f B J M D i N C n n A 0 s G H g X L T o 7 7 1 l N J S G j s u v I n 3 y S h i M o n C F o I J 0 E m O 0 H T 9 G h c 4 g y s X Z t 9 o i W L l 6 v e o F O H P m D H z u s 5 / F e x 5 6 H 1 7 d t Q t Z m S 7 c d / + 7 8 f U f P I t / + 4 c / x 8 U L Z / H d x w / g w 3 f N x H 8 8 w W k G o 8 f s g s C Q P F A i a H K w C j s 9 J w P n x D 9 q 8 6 R j s f h f G X F l M M y N a O Y k K x B + 8 s I J e E M h P L x 6 u m h G 5 6 C E I U 2 5 u k 4 D C j N o g r S L y R n 1 r + K 1 U 3 2 X A U X p g 8 9 L z a Q W 3 3 P f 6 d d R f e 2 q 6 o 3 4 g Q 9 8 A K + 8 s k X M I T G t 7 r g N V 6 9 W 4 3 e / + x 3 + 8 R + + H P t W c o w 0 p y k Z k u X M 3 m p g p X x Q T E O 2 X 1 h c E o R V L A 7 m 7 S h M H Y E w b B l W e N 0 i p U X Y / e d / / g B / / c W / Q k N T s w i c Q m V W f / + / f o j S k m I 8 9 N D D + P F P f o D P f / Z T 6 r h v O Y Y K B g P g Z K / R Y F 6 h H 3 m u M F a v 3 Y D X X t 2 O T 3 7 6 C z h 1 6 g R c 4 r Q y U P D p T 3 1 K j m X E u + 9 5 N 3 7 4 y 0 e U W c b t q 1 a t R t q 0 2 8 R 0 G / 2 l p z L d N N C 8 a O / o w O b N f 8 S K T U W i w e 5 U O S J O b a H z x c g R B c J R c V w X l i Y P P G g I C t N p r Y 8 J O s Z 0 k K 3 6 D G W G u P R F a n t z D x t W 6 j A l O 0 q 8 w W Y x + 4 Y p z j d X n 0 C j s 0 R 8 P j t s 4 l P F 4 3 y z S f V b H A T K A Q q z o c o 6 J R K j k P F g z t D d G U H Q o k e B C A F 2 F E q G c D A i m n Y M P 5 q A Z L m n Q Z C b 8 Y t f / k a F 9 R c u u g m z Z s 3 G D 3 / 6 C z U j + u z p k 6 r q 4 / O f + 5 R K t R C / / N X v M H v 2 T F V s z G o U R o v r 6 u p w 6 2 2 3 K U v j 6 a e f w d / / 3 Z f U v m 8 5 h h o L 4 l e A I B j k u E k 0 A g s j q f m Z a 2 C U L S w + t d U a w k u 1 1 + d N D 8 d U Z F b C a X f h f L s N c 4 t i p h 5 H N 3 Z z V f B A M O z N T g J f p B u e c F v s 3 W A N 1 e X R I T 2 W S x k J H d d 6 E H E F k J 6 e r r p R J f o Y 1 J 4 e u U R v W I / s Q K i / 4 c 5 I Y K S L 1 5 Y m 0 l x c l 6 Q I i b C P r 8 / j u H D q v p Y P U p v k v b p f P Y C p M L p t r D j V G O 0 j 6 A / q c L r R C I 8 8 q / 5 6 m X H X K g z 1 w x / 9 V J V P L Z g / H 7 f d f q u a M F l c V C T a 5 q c i c C z 4 8 I f e H 9 t Z Q B M p z j w 6 3 x y t L 6 U J 2 F 9 o I B + r x R P e z g x F k H n o c 7 T 3 6 c T U M G K B M F T 8 / B S a P 6 x M Y H K 3 u y m E f e 1 x N t U Y s b 7 C O 0 j 6 c r Y q 4 b A 7 8 f y L L 2 P j L W v U 7 N g e I T B X z I F X H X P G w E G + V r Y O i 7 2 J A 3 0 o I l 0 / W f m b G h g t Z Q q C Y H J S r j Z l p 9 f 2 N m F 6 + W p W p n C K O s b g W 8 9 p K w t L / E o A j S a S 1 9 K l R 2 7 6 Y K a c C D B V o h 8 5 R a h g N F t w u j Z 6 D t S O s 1 L 0 E a R l w I J k R i 9 Z m 2 i N 1 4 7 C L E G 3 f N l n G D J 2 3 / n u f + F L X / x r X L x 8 B R 1 + F 5 p q z i O 3 s E y E g B X W Q C N y c 3 N Q V J i H 1 w 8 e w c I F c 9 8 6 Q Y m x g C 2 3 m B d i 4 I B h 7 J Z e A 3 r F 9 q X G a u 4 x Y F J W C C a 5 4 O 0 7 d q G 9 q 0 N o x 4 i O z g 7 s 2 r s d c y c 7 c f X s Q X h b L s K a U x E 7 4 u h w t T 1 a 1 K v R M + f J d I j f R E e 4 Q p z 3 z M x o g w T 2 B 9 e g i D 9 K 5 y O C Q R R z i m 7 J F j H 3 G J T g g 7 4 U A x M E B a f S U P K f m X 4 S I o / z 7 N b n M X v W D N k c j Y i y E o O O N P v w z Z 4 1 E 0 c O H U e u M x + 9 E T 2 u X L 6 I 7 K x s 8 c W E q O Q 4 J j t r o 6 K O v 4 b a v g N w y 4 F 7 A n V w m Y r g 9 u q Q k W J a u A J P S Q 6 n c l a j s + A V u J h A q s m n 8 d h + 0 Y o y u R f s D V G Y o V N C N N X M Z p r e + e I a + M U y Z i 6 a f T 0 0 0 N c M 9 4 g Q y t A n Z e I t W 7 a p n v 1 7 9 + 5 F p k O H S a W F a K i v x e S S A u z Z v U M J V a 5 w 0 t P T i 7 L S 4 j 9 d H u p 6 U J k X R C h J F I 7 M R b O F 2 P n q q 2 r q g t l i Q b Y z E w 1 1 j Z h W O Q 0 W 8 R 8 8 f b 3 o 7 Y v m V s Y K L X H L Z C K T u T n Z W c p 8 i q 8 7 T I R q p j I K x E 9 P T w R z T 0 6 9 Z g c N X H u Z V s g b N x x c r 6 n q S p U 4 3 h b 8 9 K e P o q a 2 E Q a x 9 b / y t W 9 i / d r V e O I P z 6 C z p w s 6 p x 5 N t V d R U l y i + u Q 1 t 7 S j v r E F N X U N c h S d 8 E Q Y 1 e 4 9 6 s H E Z k B U h 1 X s w P Z e c d y H q e a m K U e G o t + o 5 R N H C 6 M r 9 i I J m D 9 6 7 o W X E B E O X T d N 7 q 2 M e 5 r R G Q 2 l y 2 + + + t p + F Q X t 7 u 5 D g N p a + I s p D t Y 6 s o j A L s Z Y O C D a S A w L n i M j o z y / V B q d + K d / / D v c e / c d e P / H P o 9 Q 4 S 2 o C V f i j P j p Y Z M L f / a h h 9 V n M y r L s W L Z Y i W A 3 r Y m H 6 e u U 2 M k W 3 p k c a l f V Y 7 H Y y x F r C N h k h B x l l 6 I V J z X V A 1 Q E j G a m a c k Q o 0 x v O F O F Y S I B x O x X Z F q 9 T r d I K Z f P B c l Y O v 2 X V i 7 e j W a O 6 + h J L 8 C g Y 4 Q 7 H l W n D p 5 B l k 5 W a i p r k F F x T S c F i e c O Z t l y 5 b g 8 O H j c D j s m F 5 Z K c T B u s G Q a K b 9 s S M S B h T b V 8 K g G 4 j g s e W y 5 r w j L B y k H 3 9 0 b 6 S I o k G s j h 4 R B J u f e 0 H G P V 0 V / f b 2 9 G D K 1 C m 4 6 8 4 7 8 P h / / x 6 l p a V Y s G C + W k B h o k G F z W Q 9 6 y d p h X C C a C L e 9 j 5 U M k z N D s A l i o Q a i 7 M 3 3 w h 4 6 o / h j l U V Y l q O 7 v i q w U j C V B U i L O b C / / 7 1 X p x y d q C g 2 Y 4 f f H w t P P o 6 Y Z i y 2 B 6 D o f l S D E z w B v e 7 U 0 L T A S H s b z 7 x O o 6 I e X u H O N i f v H e + + p x m D Z 8 1 h q Y k f e K J p / D A A / e p K O h w Y G U 2 8 f X v f A s 5 u d m 4 5 5 5 7 x B d r U 3 m b i g q R 1 m d O 4 6 G H H l J V G I 2 N z a i v r 8 e i x Y u w d M n C K A W O A S O t 9 M H u R y z 7 q q t v Q k F 6 A T p 9 H W I h D O 5 D N l z + 6 X r A A A e j l L S A M u 3 M R 4 q Z n z N U e L w j G e r N A A 2 i 6 W J 6 M t l 7 P f j b X + 7 H 8 f W / w M a i s z j Y X g L D 5 o / g 1 x 9 f B 3 2 y + e o C 1 p w Z d V b Y 9 N n x C k 2 F z P / 2 u d 0 4 v O A g d G n V 0 F 3 O x J / 5 3 o M / u 3 e W 2 o m R M 3 3 M n A r 5 g O 6 + D p W H o d 9 H X 5 C B E w Z Q T G a z + B i c K R 2 d 5 s 5 F 3 N z y u S P o h t v g h C s 9 H T a b N c r M c i y W A z F / E w w F Y b f Z 1 D n 5 f F 4 5 x v i 8 i W R r U b F G j j M J t H l N v k A Y z z / / v M o 9 s s f D R z / 2 U d F W r W p B B L t 1 c P T S J x f e 6 j 2 P i H / p u O 8 V 5 7 0 x 0 K Q x S m J 0 O R 5 v S x / q r Q C x l n G u O X W j y G S g / R 4 v Q P n 6 n K 4 D y w s u Y q n B j 1 U 5 1 9 B V 1 J u S m Q g y E h 8 E C T o U F k Y I R W D I A 8 7 r e h F O r 0 J + R j P C U 3 v x x 2 t i H s Y 4 L r 4 H n l e n h 1 3 8 S o 8 n g J e 3 i q 8 Z C K K j s w c n T 5 3 B 6 0 f O 4 M K F S 2 L + H c P h I y f U j F 9 2 U T J m F c E k Z h Q X c m P v P T b Q P H n y B H y e P m G + i P g z B t X N K M S 2 X e N k J k I x U 9 w Y E S U Z 4 U G T B K 3 i D z 5 4 / 7 3 Y d O f t + N h H P y R E H E J e T q b q 8 5 6 Y C m j x n k G u d Y Z K f n f 0 a e J n b G A U 2 R C b f 5 Y l 2 k m L q i b D 2 z L K 9 1 Y C / a l B I d g Y z o q J k B h 1 0 h l 0 C L u j Y X T m X / i t y 2 f b s S e z B k Y x + f a 2 T o L j 0 M 1 4 c F F 5 9 A t J w M p n 4 l y T U a 1 O 8 e 1 / + 4 5 q u G + x W H G 5 y o 2 G T C + 6 g n L D m y v x Q e t C c c b 7 8 N O f P Y r c v H y 0 t X c h L y 8 H R v F z G O l K T 3 e p f g k O s x 2 Z W W m q W c q U s i L k 5 + e p 1 s / / + f 2 f o X z 6 X G G w i y q R e f L k K d j t T i x a d J M Q m F 5 N h T l + 4 h R K S o q j 0 c w J A p t c x r d v r u 4 Y P J Z h 9 u C I S / x S k 0 Z N v a H 3 I c 0 k W l 8 X r U 2 0 j S H a G I 8 W M f V Y + M q K f 1 8 w d T k Z c c P k m w C s E I n F 5 p C J Y E P 5 x I 4 8 / R D 6 O N c i p k y e H 3 / z 6 G s 4 7 + p F d q s e P x Q f y h b f I j U J m E T V U l v / 8 u 3 v 4 O + / / D d o a G 7 B K 1 u 3 Y c e V o G g q H T 4 y f w 4 e W j N V r X X 8 7 L O b s X D h T c j O z l I S n D 0 z R k J H l w f 1 r b 0 I B M N I d 9 l Q k u c Q f 1 G 4 k J Q Z p 2 a Z 0 O Y x c 3 K S J M / G C T Z d i e 8 u f K b J h F n s 3 S c I N I w / 6 T t W a F U f 7 F v e K z 5 w 5 i g S 6 D c Y a o J A A u f q f x r c P p 1 a S 2 g 4 + F s B s 9 C h y h V p t t k I O F l v 6 l 9 X K 9 g e E V M s + j 1 W X m u F o U P A F I N u + H P h N B d O 6 9 b Q 1 N Y r D O U W M y 4 M l 9 2 M y U X p s K a I n D U 0 N K h 2 Z c O l D s a C U J e c S 2 z C t k + U w R s Q s B s 3 W I s 9 3 M o + N 3 y o C Q K 1 R j z I T J w C M h z M s Y g W m a n F c 1 a t d M F o I K s 7 t D w J H w p y / L Y u P e Y W B t R k Q q 5 0 o T G T Q W 8 U 7 W F G d U 0 9 f P 4 Q e n p 9 0 I U 4 z U G v N I x e K K D P k 9 r u J x J D + k 6 b R T G S 0 2 Z G m t O i f K R U y M / P x 5 G j x 9 H d I 1 w 5 E Y i T C + f b m t U K 9 E m s u X H h c u v o f d 5 k G I 6 Z i B s M N U 5 o J h e f + J p h 1 E Q k 2 x Y P W k 5 q T S N B r n W m K p F S / Q 7 4 L P Y + A w n 9 w Q T 5 D T H f V S 9 u l T D N H L i z 9 B + C 4 R A c T p f K I + V k Z u O p 5 5 7 B X / 3 1 l 5 T P w w X D 6 2 p r Y 3 s P R b L 8 j 8 N u Q l l B m t J M B d k O s F w n F R g R X L l i O V 5 + e Z u a 3 D c e B E M h 0 Y Z R 8 1 g X s 3 i r x W S u y J Y 3 / O 3 U P z 8 m c F L g a H C o J k m O Y x S 4 Y f K N A 9 t 3 X s J 7 7 5 6 G p 7 Z c x j 0 b p + L Y q W Y s n J 2 L E y d r 8 J G 7 8 v C v v 6 3 H 3 7 y / B D 9 5 t g G f u C / O G U i A V s B r j F i E E P 3 Q m S L w B n R o E E 0 0 J e H G M 6 d m Y R V 2 i u Q w a x X V U i 0 C N X 1 d D k 4 a V M 6 6 / G / w H E O h f Y H 6 P B 5 B U S r D V S e M B f S n G h o a M X v 2 r N g W 8 c U 6 O l Q x L p k u E d R o w U D U f H 3 6 + W 2 w W c 3 o 7 e n F f Z v u Q G 5 e t n x H T l 2 G g W M 0 U Q w 1 G n D I x h t j u R H l G w e K c k 2 4 f K 0 b r e 0 + V E z N Q m G e E z P z v O j s D a K 8 2 I p 9 p 3 q w a n 4 6 L t R 6 Y H K m D S r W j Q c n o 5 J o / O 0 h F d V i N Q W r l 9 M c w j g J N 1 T v 1 s V F v n R q H d i l S 5 c q r o w y U 0 i O Z Y Q + I g 8 5 C L + u E 8 Z q 7 j s D F 4 q Q 7 q Q n r 1 N T Y 9 g r g j 2 8 W e F A j d h P t N c J T r I 0 i B f P K m 7 O C 2 t p a V U L F e w 7 e g l 7 d r 8 q 2 t O B 5 1 7 a g Z P H j + H Q 0 b P I T M + Q b c x p R b B 8 y U L M m z s T i x b O E 5 O 1 F 7 o e P S w u 0 x v K T I m T R D V c T 8 D y h o Y a B z j g h w / X Y t G i E t T V t K O 9 w 4 M 5 c 4 s H T e 8 4 f L 4 P i 6 b b 1 X K n 8 c W y T z 6 9 W e V Q d u z c j W X L N 8 A c 8 u P F 7 V t w z 7 1 3 K I b 4 z W 8 f R + W 0 a V i 8 a K E Q / o D 5 F G w S Z u t X d j o c P n p C f n 8 h z p 0 7 p 0 L a i x Y t w t e / / n V 8 5 C M f w d E j R 9 X S N v v 2 7 c O m u z e p u j 6 / P 4 A L F 8 7 j 6 1 / 7 O r i w + L e / / W 3 8 3 3 / 6 e 3 W 0 s V R 3 p 8 K R W g u c Z m F U Y a g s f V O 0 j j K u x l E 1 3 R Q m M 5 l N q v Z x O F D T B b 0 h 5 B U N U 9 w 4 A e C C E P F 9 H i c C N x h q n N i 2 8 z I K c m w q G M F V Q + b P y M b y 6 S b 8 5 s V 6 V X 2 c l W 7 G h 2 7 P 7 g + 9 a m D 7 5 W X L l q v O P m l C 9 J w + z Y p l l g B 9 8 p O f w M 9 / / n O 1 z t L c u X P h t F s R 7 B Q t I m Y e A x X x y V l t F U G 2 s m J O x t 8 V h C X d K L 6 I m F A i 1 p k n a n V f h r c 3 R 7 0 v z n W K I N C p h Q T m z 5 8 r W i G M U D D Q b 3 Z e D 6 6 2 m T A 5 O 2 q 6 j R Y 8 l 2 j u a D A Y g n / 8 u T 2 4 b f 4 c 5 E 4 e Y X n D 6 w D v G + d x J d Z 8 X i 9 u M N Q E g B q L t K E Y p 6 c F G Q 4 j F o p 2 I s G w J w R 7 h 2 t g I x E d e x C I m d X b 1 y 1 M Q 9 X A s h Y 5 g F B 3 t D 8 B J b o Q e x z B q R b D s a l c q j Z P P t L m L K l O q w 4 d e j p b 4 c q I 5 o N C / g g e / t k W N K 8 8 J P u a M O 3 w Y v z 4 4 7 c M s Z 5 Y q 6 e Z k t r v j S V J G x D f z p Q k s T 0 S n t n 8 R + T n 5 a G i o g J u t x s v v v g i i o o K M W 3 W A u T o b M g r n 5 g Q / J u N G w w 1 g T A J Q 6 2 t G D y r 1 9 I t 5 k 8 a m 3 k K y 6 T Q B m G u 4 M g v j x L x e R o F 3 s E Y D 5 D x I u J v 7 W r Y i q 9 g J x 6 a u R 3 e s B f P n X 4 P H s v / D E o L B h p 5 x + e e v P 4 g O r q 8 I r k j y H B Z V X P M 0 Y A 8 O A b + 6 4 f H 4 1 P C g 8 v B s o U Y i 4 T r 6 x s w 2 V e H c M X N Y 2 L q 8 Y D z 6 V J N w b 8 e X K e y v w E N 9 J 8 0 Z u I q F X 9 4 8 l l F F A e v t c F q E 2 0 l x l m q h e P G w k x E P D O x m D R e 7 R i 3 f R e G r A j s n K V n C A o T c z K i M L M + I O b g g K Z k n k t j J j J F u z B T U 7 s b z R 1 9 a J U H C X w k K D 4 e A 9 0 z + s h x 6 O 3 z q 4 m Z 7 K 3 H Q l r W D l 6 7 V i N + n g + v N r G n 3 t j M x 7 G C 1 / t G M B N x I 8 o 3 Q c i 0 h 1 U V M u H 2 e F T l A P v Z H T 5 y V D n o H q 8 P Z 8 6 c U e 2 h E z u y s s 2 0 z p S a M k M t A + a d B k X M f M g f 5 p A 4 G d A T b I V x 2 i 3 o k y 9 Y H G 6 8 8 k o W j s r 3 z r R O Q + m B 1 f j Y m t l q f 5 q b b D c 2 g A i 6 e n x w e 2 l m i l Y 1 G 1 Q r s s T c E z 8 j T 2 o R 8 N R n P B T 8 L v N h V 6 9 W o a W 5 G b t 3 7 1 E t 1 1 g L W F N d j Z U r V 6 g S K a M j D z O n l b 2 h G u o N P P Q N k 2 8 i M d o V O + I R 7 o v A 3 6 W D j g 0 / x A l j l C w Z Q m 0 6 G L I j O H O l B V 9 o f x y O / F O w v f 4 A f n v P 7 W q x g W e f e x G T J 5 W p m c S l J a W q 7 f I D 9 9 + D c 9 e 4 P C g w c z L z O k J J v / 0 y 8 P 5 v x Y 4 6 g B 7 R G p p m y k q 3 I T N t Y i Z k 0 v G / 2 m 7 o X y U 9 G R p Z s e 9 p U K F / d r Z 9 o 8 2 9 N x I 3 T L 4 J A m l 1 r M x E B O U 7 j e 5 u X K 3 v Q n 1 L r 5 g 7 A 9 q L H Z d p 0 t H X g U V 0 k H D G Z / p + g J f b t + J H v + 3 G z z Z + A 3 / 5 + G 6 1 7 + r F K 9 H n 6 U N h Q Q G a R Q O U l p U K A + n R 0 X A F 8 6 b l Q + c 1 4 N j R E 9 B 9 4 F / U / p x p S x O M D 4 J l R v S v J h W m I y O B m X h V X G d p r K A 2 Y 5 v i 4 Z i J K E g L o a v b g z S X / W 3 N T M Q N k 2 8 E t J 9 9 A R W l G c j J c K L l 0 h 4 U Z F j g d L l Q 5 P T C Z f L B H O o U x 8 W O 8 n w T d P 4 u M W l q 1 P f o g t h s D n G 8 9 f j u 9 3 6 I 3 a / t w d S p F a r E p r m 1 X d X e 0 V Y 7 e L o a Z 6 u b 4 b y 4 C 1 3 Z a X B 6 0 m B z G l X w Q i 2 S 4 B L t x V 2 F 7 t 0 9 Q V z N / 1 d U P p a B 9 t o A M g w h f M c 4 G R / I m Q d H t k W Y q B j Z 2 Z k o K S l C S X G 0 J H v X r t 0 4 c v w k q m q q E B K G / O M f X 0 J b R z f s d o d a L b K y s r J / / h I 1 G B + J J M 3 3 K R T n s E i w G I d F U 7 u c k 9 W i J i + O F q w e 6 e z T w y + + q W Z u / 6 l x w + Q b A a 1 n n s f N K z b A 2 9 U o E v 4 g s n P y U V J U C L c v g M b 6 G r S 1 N G P 2 u g / j 8 j 4 x w + w W d I m z z Z m w z B O x r f F N C x e L 8 3 1 B C N K A g 4 c O 4 v / 7 8 z / H H 5 5 8 U g j H j i d O 9 u A q u y g J t S 7 W F e D D a 8 t Q X l g E p + o 6 J N q L H Y B i u U 2 1 O J j 8 u 2 3 / z 7 E z 6 7 / R f j g d l 9 9 X j x e e / T 7 + 4 T 0 L o / v w T o b E H z O S M U Q D G Q w I q f q 4 i F o 0 v C g 9 A F 2 v H D O d n 8 t n s V I l V l C z x V h u T p J Q N Y / 5 J i i N l p Y W V V W R k T H 6 3 B O v 9 6 2 m 0 G 4 w 1 A R i p O 6 y 8 a i q 6 8 T n t + 5 D a F K P C q c b q 1 z 4 y b 2 r U J g T T c A S g Y Y I T I U D F M M Z v 1 / / 3 Q G 8 7 / X v I 9 L R g P Q F O T i 3 4 d + w d s H g + U 3 0 y 4 x O E 1 5 9 b S 8 m l Z X h 9 O n T u H z 5 E h 5 8 8 N 3 K 1 C s s y M G z z 7 6 A Z c u W C b N f R F Z W N v b v P 4 A / + / D D s S N E Q S 0 7 F i 0 z F n B m L 7 m B l f L B o A 8 N D c 1 I T 0 9 D W v r o m t 6 8 V X H D h x o l y n M G Q s 6 O u E J k a 1 y 6 p s V t V p K f m i E Z 9 I a B 0 F p v 0 K r M O K + z S T 2 I n I z B P g S r r s 8 3 D X x H b 9 L h L y 3 / E l U a a X n o v i Z m Z s Z H o x / G g f 3 5 W L a 0 c t F y l J Y U 4 K 4 7 b 8 P n P v F Z F O R n q 6 a M 1 F p 3 3 3 0 X C g p y 4 X A 6 M W v W d H z 0 o x 9 S 3 2 1 1 6 9 W 6 v c Q b w U y M c A a 8 b o S D A R E Q f g R 8 f Y i I G d z T y 6 n 0 Y y N H 9 t t 7 q + G G D z V K n N z x G D p q j q H 6 9 C 5 M z T X g / K G X 0 X b t C D w t F + A I N 6 M 0 z Y e S / H Q c O n w E f l 8 Q W 7 Z u x 4 6 d u 0 T q Z q G j o x N 5 e b n 4 1 a 9 / i 7 r 6 R t U D 7 8 T h v T h a 7 0 N f m h c 2 p M F Q Z 8 d 9 c y Y P n s Q n 9 N I Z M C A 7 t o Y u 5 z Y 1 / O o 5 R I I 6 R L x e 6 E w m z M 4 I w T g t r m 1 w H H T G C E J u e a Z / o Z d j y B N L e 8 i z j O Z V t + t Q O S l b N G Q Y b b I f / R D O P B 6 P v z Q S W O o U V M y T P L p x t q o F k 0 s L R u z C F I + 3 i t 8 U j x s m 3 y h h E U 3 k E m L j Q j M e s V b M o l 3 Y u I P T o y n R 0 + 3 A v A I v t M p v P l P b c K 0 i z q b V c k 9 c q S 8 o x M z S o f / z m z 0 4 F u h U 2 2 3 d O n z v g 6 t Q l J e u n I O g J 6 x W M 6 9 q M 2 J K X A + D T 7 U 8 h C 9 + N a o i G S L / + h f W 4 9 m b / 1 o x R V S 7 8 S H e l j j s h 4 4 d w u L F U f 8 q F X j + 4 4 l O j g V R Z h q + 2 + e + Y 5 c x p 7 J Y m Z + j x W g W 7 H 6 z c c P k G y V 8 A Z p D O n S I J P f K 6 2 5 x l 9 h F p 9 c X n a b d 3 B 3 d L + r o C + M J I 7 E L E O v j 4 h O 5 L L O p a d M j 4 g t h f U U h n L 1 6 6 D o j u H 1 a E b L T 7 A h 5 Q v C L 7 0 R m I u K Z i f h h z u / x x Y d u w S v / 1 I m / u O V e / K j k I y L V r a q 3 x F e + 9 i 0 c O n I c x 0 + e V Y t y v 7 Z n b + x b g 8 E 5 V w Q b h U 4 U M 9 G M S 3 w Q o 2 E m Y v 7 0 Y j Q 1 D y y I M B q M h 5 k S u y J N N G 5 o q A n C a J O 6 H X 1 G u H q C M B X o 8 J O f P Y p N 9 7 4 H X u H W 0 g K X W l h 6 / b p V U c 3 G l R x c w o z C c I Z M Y d B m c e B z h R j i / B q d 3 o x Q b x D N P c 1 q 5 f W v f + O b + P z n P g u n w 6 p 8 E h b i 2 q x G t c Z U c a w n X X z 9 3 m g X B U g F j W k m A p 1 d P d C L u Z e d P f p m L 1 1 e n V o A b 7 T o 7 O z E S y + 9 j N t u 2 z g m T Z g K t E R o F G i 5 P K 7 D d c O H m i B k O c T / G I V N z z 0 s a W L y y Z 3 Y t m 0 n Z s + s x P O b n 0 J n R x c y M j P h d K a h t r 4 B / / q 9 f 4 N O z M b y W V P l G 2 J I O H Q w m k S z x U t Y 0 X b 0 j + w W G 0 U v V q 1 e r t Y r I s y c d x S b 7 O M S 0 1 S b 5 h 6 / o B t D 8 c x x j Q f 0 h y Y S Z q s F T z 7 / K h b M n R 7 b k h y M P G q r O o q s G B O M R v F 9 z 1 9 E X 5 9 H j c / p U 2 d w 7 N g x l R D X l v g Z D W h 1 9 P R 0 4 8 k / P K X m m h l N 0 f T E t m 3 b b 2 i o i Q L b X N V 1 c 2 0 i H 8 K G J j j 0 Q 1 c + 4 2 L X + g 5 x + m P C k X k U 9 k e / f O W q K r n p d n v R 3 B F A V r o F L p s R G e k u V N f U q H z W v g M H s S x u + c 5 B 4 B 0 U S Z n Y G 2 K k P E 2 q 6 v e x g i Y d T b u x g h o p L F K e 4 C L b h 0 5 X o z Q / A 1 Z n x q B + H G r 6 v 3 H o L O b x o K e r U 9 V X z p s 7 C 1 a L V c Z f j + 7 u H j X Z M D c v T 8 0 x q 7 p a j S m T y 8 R y i J r s v E d k O I K T J F 9 4 / g X F n D c v u k k t Z 9 P b 6 1 Z 1 i e z C e 4 O h J h B s x s h F D L w 9 O t E U D C o M U A C D C y 4 h + J z 8 w T 4 R Z 9 J y 6 n h 7 V x 8 + 8 r O t C B W J u d c V w Z e m z c W 6 d a U D 7 c h i T D O R 0 N b O m k i M b A b q h I m j F 2 I 0 R x t k s B r + c q t o H H + D C A S z E O n g m b o M + g z T d G n M 4 I x g n 8 + H w s J o N Q n P u a W l D X v 2 H c C c W T P E 9 9 y P v I I C T J 0 6 G X n Z m d i 2 Y z c e f v / 7 l F X B H h m 9 3 Z 0 o y B 8 q M L t 8 p h s m 3 0 S C P Q r Y X b S y K K i q F Q g u q 2 I Q x s p 0 h G E V H y u x y 3 J t X Z N q w r / 1 U D V e i 9 S j y 9 k E Y 5 o R 1 Z e 9 Q N N 5 b N + 6 B W f O n 0 H Z L A f s m m p L g N J M o m l u v + N u r F 6 9 B j c v X Q 6 L I x N 9 + m x U X T y P k p I C / O G p Z 3 H n X X f L 3 g a 1 Z O q q N e v w F 3 / 1 B V y p q k Z D Y y P + / f / 9 B 5 Y v X 4 F 5 8 x f i c 5 / 9 d P T A 4 w B 7 V T D H R N V o F K 2 j l / c k R L 0 w C v N z q q R K R U G j A x E U j c D K E p c l D I v d i c 3 P b h b T N w N p a W n q e 0 R j j x 5 p Y / C V R g I F m N f j Q W N D I z i z 2 S 5 m N i v s J 0 0 q V V 1 z F y y Y q y w G m 8 U s v l a m W p D g l a 0 7 1 A r x Z M T d r + 7 B 9 O k V s f M b k H L s I D w B C v 8 G 4 p G R 0 F 3 0 D 6 + f w 7 1 P v I h N v 3 o R + 8 5 H 6 / z i U S 5 S 8 N F H H 0 O a m H j 6 k N w O Y U p 3 R x 8 y 5 W b e e f u t W L Z 0 K d 7 3 n v c j 2 z w t 9 o 2 h i P i E U Y U w P v L R j y i p a k 4 r x n N F T v x T 5 H H 8 c + t 5 v L L 3 H N 5 1 n z C T i j i G 8 d 7 3 P Y y v f O U r 6 r t 2 h x 3 7 9 u 4 T B z u M y u k z o w s H x A h 5 f N D h W q / 4 I 8 J M P A 4 f n H 0 c 8 n v k I e Z w I K q h W S l R U 9 e M Y 6 c u 4 I c / / S W O n j i L L a 9 s h 8 O V L u a d X m k C D c X p Y Z V w n k j Q v C s o y M e R I 8 e U G c j z 5 G I H G h w O m 5 h w 0 a o N j 3 U S Z g o D d c l + Q T l / p 2 u g m k U G N f Y c x Q 2 T b w I x I z e A k r j W y w 0 t P f j o m R d g K H 8 F 3 o A J t h N 3 4 / e 3 3 6 5 W i I g H J X f A H 8 R 3 n z m C b Q 3 N y I M Z 3 3 x 4 G f K z H c I o n B I v B j 4 d o h Q I 9 Y o W d O p E O 5 h p U O H 9 P / 4 j 6 m / Z j L L M W t R 0 F S F / + 3 3 4 + Y d u g V U c c e b H e K R w K K j C + V y U L R T 0 i U 8 g 5 y T q I x j w K W K J n 3 4 / U S A T K e 0 V g 8 F k V j W O E f l d J n x V h Y n 8 d k t j A 8 R g R l 7 + 4 B Z s Z K p U H a T G i 4 D P i 6 e e 3 o w H 3 r U p t i U 1 u P o 7 N V Z K y L n f 0 F A T i H h m I q 4 1 d s P r q k O B v U 0 I o Q O + z F Z 0 N A + u 9 2 P S N x C I 4 G k x d S p l v / + 4 a w 5 W O R t Q d f k c f v b z X + K x x 3 4 D Y 8 w 8 S g U y E 7 u r k m B Z F 2 e P 6 E X j C J O G G X 0 S J v G H Y R a p r 8 p + h G H I N I H O k P K h y E w E V 9 / n d m I i m E n L R c U / 4 p m J C A X 8 8 P s 8 6 j P + t t / b B 7 / H r W r 6 / F 6 P 8 n X i Q W Z i l G 8 i 0 e P u w 6 2 3 b Y y 9 S 4 1 z r c 5 + Z j I o U 5 b O 5 1 B N f o O h J g g s j E 2 8 2 f M r 8 6 E / X Y b L z T N Q L 4 / w q X T k s q Q i A a x h C 4 g p c e L E C b l F Y r 7 J t s m T J 6 v w b l d 3 l x x 3 M K M m g y E t e n P p T / 3 9 3 Y v g P L I R D e d u h + P o b f j G p i X q s 3 j o L P K Y 4 I C E B j J I a o x s T t I s v c x w N L V m A i a 6 v p C W W 8 g / c l H z j J x e 1 P d a R N i I F p I v 0 V c 0 W e 3 y c K h H l M H k e D d M v u s H 6 9 9 u L v U P S e x u f v 5 F L F 2 + B t 9 + 6 g D S 7 H Y U B a r w 5 x 9 6 W K g / t k M S s B I p b A + K k z z G J I s G O Y W Q 0 E f E H E Z T q x s 5 8 r t m q 5 h V D F y Q i d 5 A E R o Q D a N O Y K w g k 8 S + x l Y B W 7 f t x L r 1 6 0 Q j J O 9 8 5 G M Y P U X O j 1 N R e L j R M h 5 9 N b + n T 3 5 r d F X u Z B 4 N D O d r 9 Y R n G k 2 Y l t l 1 Q 0 N d L 4 z 6 C C q y g 0 m r J N 5 1 7 9 3 Y u 3 s H V u Z 5 8 D c P L M a 6 N S v 6 e 5 m n Q n v Q M H 5 m I o S Q z n W b o P O y F 5 8 L F p d B R R b Z 2 + + N Y i a W W U W 1 0 v D X l h K x r z E g s v n 5 l 3 D L h v U p m Y l I x U w E m / m T m U Z r t T L K t 2 v 3 X r E C h v 8 C N V A 8 M x E a M / G r s w o C 0 J t k 3 G 9 o q O v D z P w A i t N D q q M R m S s R l 1 p N q M h J 8 B 3 6 I j D Y k 4 t Q 0 9 l X E Z i 5 J v Z u f G A x x R h n Q g w C T d e R J D y L a o 2 6 o P h n I 5 t L x I U 2 O 5 y i N Y t c A / v H L 8 H D i v z X 9 h 3 E p k 1 3 q M X j 3 k x w O R 5 x 8 N S K / s N B Y y h O O Y k K A U 7 5 D M M T 7 o B V l y F j b r y h o a 4 X N m O U I J I x E 6 H m F i U E p g y 2 J N T q k 5 s h X N C Y M U + 9 H Q j L j h 2 J z M T 2 Y R 4 v i 3 W H R s h 6 R Z P 1 + P Q 4 1 2 R S K + r T j N G Y i Z K X d Y D J Q I 0 8 G m a q 6 b Y K g + p Q m d 0 3 i J m I + O q K F 1 / e p q o m u r u 7 V Y D k z Q S n 1 u z d f 1 B V R g w H z j F T h c 5 K m 0 X v d 2 P o B L o i N W g K n 0 R D 8 O g N D T V e k N 6 X l v n h t A w l 0 n g 0 t X v Q 1 + d T C w p Y 4 0 w 5 r U z o W n 0 X n j 9 Y h Z 6 W Z h R Y u 5 C V 7 l R L w t A x f 8 + D 9 8 X 2 H j / Y 9 K W x t V e 1 C H N Y T S j I c c E c 1 w c w F P G J m R R X 4 D c K R C V 0 a r K 5 1 m X D p P S R K 8 z j Q U b i o t N s v W Y w W Z C d n X 1 d Q m W s Y E S R P u C w Y f E k a A g d U 8 8 M V o R C r h s M N V p w 1 c A 8 R 7 S 6 m L g s p l x 5 g i m X i N O X W / C f r 5 x E k 8 e L 1 S V 5 + O w 9 8 2 G L 5 a B C P R F 0 C z F / 6 L H t 0 E 0 R p h Q t s a A z E 1 / 9 2 P J + Q h p N + N o f c c O s S 1 0 y 3 t 7 d i y s N z d A f e R W m x X e p z k b s D K v B H + m R 7 8 f K z 1 N g + K j d 6 D D s C o t x 4 B K m X L 2 j r b M H M 2 d O V 9 9 7 M 3 D h w g X k Z n E 1 k L F 1 X u q I X I U 3 3 C m m n h G F 5 p t u m H y j w a q p P n j 8 I o F E C m k Y i Z n I D D t P 1 a J O 7 0 P Y 6 c W 2 2 k Z c r o 1 O J i T Y z Y h 9 J X S 5 O g S c P Q h l 9 O G Y p w M + f 1 B 9 d z h m 8 k U G j t M X a Y 6 9 G g D L Z K I t w v S w i r T 3 + T v R P L M E J p N B / B M z j E y o G o w 4 f O T 4 i M x E R M P C w + f C e L p t n t R x + N E W z 7 L r E b V E d k Y a 2 t r Y U / C N l / f 8 j e P H T u D w 0 e N 4 / o 8 v o 7 G x W S V x + e j q H n 5 V x k z d Z B Q a F i D f M E c l 4 W 8 w 1 A i Y U + C H 1 R j B 5 K x g S j 8 p E e z X L T I Z W X a r K g u K 6 G 2 w y V A 7 b I M J r q w w D S G u k 9 v n h L H X j u k 2 m m M j R / g s 4 g B r y N B P i b 0 a w L x 5 8 / H S l m 3 Q G y x w O a 0 q i V t 9 t A O X z p 1 C Q 3 0 t L l 2 q w l e / / i 1 U V w 8 t h U o F V m E M h 9 6 A E d m 2 4 X y Q s T E G w 9 j M D 1 2 o j c 3 c f A N B j f S e h 9 6 N 9 e v X 4 + 5 N m 5 C Z k y N C h D k m O / y + a L K 7 1 8 9 F 7 I b X X C z / u m H y j Q C t k 1 F L r 3 7 Q 0 v 6 p w J t D B 5 v z Y x q b 2 3 H w a h 8 M G b k o N X t h D 7 d g 4 4 a N O H b 8 O N 7 / v n e r / c 9 W t e E 3 2 y 6 h N N + K D 2 y Y 2 d 9 C b L x Q E S d 9 e s y U y x C 2 H r i 9 m t n F c 6 R U r n b v Q Y l 9 K W r 7 D i D D P A l p p h J 0 B W r R 5 b + G Y t m u Z x c Z a h b Z X y u q C Q a 8 K p o V E e e c o e Q w y 4 l S 9 I l Q o P k 0 R i 3 T 3 e P G 2 T P n M G 3 a V E X U E 7 U Y 9 l h A H 7 a 9 r Q V 9 b j f C j i I U O A I q x E 5 0 e E 3 o l M c U s S r i Q U 1 + g 6 F G g M Z Q 7 I I 6 l u Y l f n 8 I V m u 0 C x K D D K q B J A l Z 1 c 8 Z h T C j J m O w S z R U + u h t 9 l R g + L Y 3 3 I A Q / E j X T 8 I r r + x U V d w b N 2 5 U E 9 8 K C g u Q n 5 e v + q v X 1 t Z i 0 4 M r 4 d H V x b 4 9 M k r t y + T 8 B 0 f 8 y E i h W L n S e O D z + Z U J q o E 9 4 P 2 y 7 Y 8 v b c X q N a v U w t l b d + 7 H n X e s R 1 p a / H I j b y w Y o N j 2 y l b V 0 P S m + X N h t Y u P G g n B H m v C y f t I 4 X S 6 x Y H K b A 9 M + n B U U M m 9 v s F Q I 2 B m r h / F m c N r p k C k D y b d Q E k R l 5 Q J 6 M I 4 e v Q I T p 8 5 i 9 U r V 6 L q 2 j W s W r U S t T U 1 m F 5 Z H t 1 P B N z 1 r h x I s A a O L G X Q W 2 C I i y S q Z T 9 F O 2 j s y p B v K O y V / a z w B X v R H a 6 G y W B F l 6 c + t k d y k J H I U B o Y 5 W M 1 O X 8 z W h 0 x V p D k d D h w 8 C g q p k 5 C d n a W 8 l d O n D 4 v 5 u r s 2 M x Z 8 S 3 l 2 N 2 e C P K y X U j P e G P 7 9 X H R u 6 N H j q m 1 q q Z X T k V J S Q k s 5 g G / k R U c S m t 1 d K n p H N u f e x 4 r b 7 0 N j q x i H N z x A l a L 4 P r Z v / / 7 D R 9 q J J x t i U r Q k w 2 p T b F 4 Z o o I M 3 G a e X 1 D P R b M n 4 d 7 7 7 k H a e l p W L z w J t g s F j F j K t R + w b b I h D B T W L R Q l E C p R X n T B + r + u E I h t Q h X N W T z G D K X X s d 6 t A j M B g c y D F P R 7 Y 3 2 B B w O B f q 5 K t K n P Z Q J J 4 9 k z M S P R o Y O X V 3 d K C o u Q J / X r y o V d u 8 9 g A 0 b 1 i M / v 0 B M v G y 1 H u + + A 4 e R Z t O J U D o f + 9 4 b A z L K z h 0 7 R f A t w S 3 r V q F 8 6 p R B z E T Y r B Y 4 7 D a U y j k r I S X m X 2 5 + H n 7 5 / 7 4 q l 6 O H z + N H S X n 5 D Q 2 V C j T 1 z j S Z M D U r q C a O a W A o / A / 7 L 2 H J 1 H z c s W y q S O / Y B 4 K w + M / 6 N D J T M 6 5 e v Y r F i x e L H d 4 m h B 5 W k 9 d e f v k V t R Z u R n r c 2 p 4 x R J s 8 s k H l y I W w 8 a A J G Y h L s H I 6 B k 3 K 0 S I Y 9 q D e c y T 2 b j B K x Y 8 K i W k 6 q I 9 F A t h / v b u z R x g 2 p E z M l 7 f u x M z p 0 5 C b O 3 I T l N N n L m D N 2 l U q i M O 1 o R I b p / i 8 H m z e / D y s N g c 2 3 X V 7 d H r H G w B O X z 9 z 6 i R y J 8 9 D n n 3 4 5 C 7 R 2 N Q 8 a M a u 3 m y X c X L D Z L 7 h Q y X F L d P E 8 R Z G 0 Z b a 1 H D 0 X C P + o X Y v 3 I X H Y e w u w Y b q B f i 7 9 9 6 s P g v 3 i t S y i m 0 t t N z S 0 o 6 C o k L 8 / v d P q C r y k B B a j f g t k y Z N w t p V q 1 F S W q C k o g b d 5 m / j U O k d 8 P T 1 o a O z U y 2 V S U e c i 1 E L y a p p 8 r f e u j 6 l + O e k N + 7 H q e W M I R h H E S m M B 4 M T 8 S g R 8 0 4 F J A S j y U H R X C O M Z j P S n A 5 4 x T y i F E 8 G U 0 J Z k c V q U 4 E N C g Y N B r N V + Z 7 E 5 s 3 P Y c m i B W o 2 L 3 s 2 T C S U p h G J 2 N H R j q a G B j X Z s 7 b H i m K n d 5 C g j A d N P 3 6 P / p T R Y k N V q w g e V z S J z R n K N x g q B e Z m N S A / Z / A N / N I v d u P g 0 h f F p r + K 9 r 5 M 2 F 6 7 G 5 s / c K c a f C 6 a R t / J m J H 8 T v D G B V r D M G Y n / 5 x T w t k Z l m U 3 N C 9 4 U D K Y x + t V R a N s 1 H I 9 8 E e 6 Y d Y N L A e a C I 2 p 7 I Z c 5 F g r 1 W s y 6 W h 8 J M V Q c r 5 Z s R m u q d D l M y I n P V q V w V p A V o Y b x J d L B q 1 u j o s I h A M + v L b / K B 5 8 4 B 6 1 b S L Q 3 d W F r V u 3 Y + 2 6 N e j p 7 F B T 3 9 l 4 J R 6 N v R Y U O A c H X Q J i P r e K 0 C s t m q T u a S J u + F A p c K z O i C 1 7 z i H g E T 9 E t E 9 E h F B l Z j p 0 f f n o 8 q Y h 2 J c F u 1 u v m I l g 9 Q 5 7 j 6 c C t V 0 q Z i J Y s a 3 X h V R Z E F 9 z s q D Z b E R 6 m n P c z N Q V r u p / e C J i e i J 5 R M 4 T a U W Z Y y U s Y q 8 O M J M g h Z Y Z L 9 I t 0 f A 6 i 2 / Z H J T 5 v V B Y J 6 + H j g s 1 I 7 s p s e M Q 4 U j L V K 2 7 r h c 0 S 3 m c K 5 c u i a n s h 6 9 P h F V x 4 R B m I v I d P n R 4 N F 9 K h z 5 z M w K 2 D j h y A 7 h 2 9 Y r a m j h E N z R U E m T Z Q 2 o a Q J G 1 B b U 1 1 9 T K g G w j F R J K + O K j r 6 E q q x e 6 Z j 0 e e d 9 a 5 G Y O R B Z M Y s Y F Y r m K e D A A M R w z D Q e / S H J z 3 N Q Q X 7 h T C H 9 0 E S 8 y U j z S E 5 L A 7 n A T b P r s q O k j s p V m H v 0 l h s J H q m x w N F 2 C O z 8 a Y B m V h p L P j W L K B U I G m I W R N H i F s 9 j P v a P b B 6 d 5 a D 7 r a k 0 D s j J c a G 5 3 o y A v Q 8 y + 8 e W k G L 3 r E 4 1 / 7 N g J u J w 2 V F a U i 2 9 m R T g U H h S 6 T 0 R I 5 4 f O k I W a L r / c 6 9 r Y V r k P f Q H k 2 H n 9 M n J x p f m D G K o g w 4 i Z x d e X W H w 7 g F o l X r L s O D 1 g 1 p T n B J H v D M E a E G f b 1 4 K W y C l c O d + I h m v d 2 H T r A 8 j N y R U N E k a E r c K y D I N 8 I X Q K M z l Y G c G c h P h T 9 G m u U 8 p 3 e f R I t w 1 P 3 K k R E a a 6 G n s 9 l K E S Q T 9 m t N M x V K 8 L 2 V + n N 6 K t t S W 6 T Q a W p U O 8 Z A Z X G K n T o M L s m j p P A a + n T w T Z 4 P H q 6 f P h 4 O u H s G j x Q u z c + S p u 3 b g e 6 W N Y Q 4 r d X A 8 d P K R 8 0 0 U L 5 q p t m V l M e A 9 / L j 5 D D 0 K G q G 8 k N g I M e j M u N 4 d R l u Z R m o r 5 s n T D Z F R 3 m j B J t m k m 6 i C G K s k 2 Y v 6 k N 3 c u y p 8 S F C w 0 P z o u t q k b a a B 5 L 7 4 x e y 9 a 8 q E q C J x 9 5 e i 2 n R d / x o v j O 7 u w a N F C 1 Q i R I f H X X t s j N / h W 7 H 7 t V T Q 1 t + C j H / k g f v r I L 4 X p s v H A / e / C D 3 / 4 Y 1 U 3 t 2 z Z E l y t q s J t t 9 4 q J g w j a z q c a z a r p p g j o c N j Q K Z t b J G / e M R r q V Q M p Z q n s N o h j v n J M E q j J A Q l r I 5 0 N D Q 2 4 9 q 1 a h X Z Y y e g B X O m i w Y Q Z p B r 7 e n u x o H D p 9 V S O Y v m z 0 A 2 q 7 e F k a J 5 q 5 F B 8 6 + z x 4 s s W 1 R b G S 2 O f j 7 s 7 A v h 0 q l D m F o x L W n 1 B M 2 5 L v G N C F a r E x 3 t 7 e j t 6 Y L F b O 7 v Y j Q S + s w U E N G x 0 E d M c B l K 1 G u i N 1 C P o M F P 6 Y P e D j 9 K s i r h D h j Q I u b / 5 C w R M C M x F F f s z s 7 J i Y V 1 k 4 P q l J L a 5 X L h D 0 / 8 H n d t u h t 2 e / I B b K i v R 3 5 B g U i 1 V t X K K R 4 c E D q L W T I Y H A i u X W S W g Y g H v 1 9 Y V K T C 0 W x d z D 5 p D H v y t 4 c 7 x 2 S w s D Z P b l Z 3 F 5 v U 8 6 5 F h 6 L T o + t v B 8 Z + D r X u A 8 i w l M E c z k F d X S N y h G E y M z L g 9 U d D y m H x r m 1 2 4 U Y Z Z H Z m Y z D B 4 b Q r 7 W Q y W u A P 0 B + y q L K d k O y r n e b Z J p O a o P h G I x Q O o h c 1 S N O L I 5 3 E b U 4 V y a P U T f y M + R e N O c h M 6 e m Z 8 H u G F p D 6 R D P 8 + N E / 4 H O f e B i W m P Q e C 1 S r Z 2 H q a 1 1 2 5 D j D q o f 5 m U a x o G S 8 L l 6 8 K P c g Z x B T t b W 1 4 u C B g 7 g p p o X 0 J o u i 3 X 1 7 9 + O e u + 8 Q H y x L T O f B m r 5 P G M F u 0 o R V 1 C T l 9 Q 0 H V q T w n j d 0 e 2 C 2 1 C P T V C 7 + V z S q y k U Y k j L U 5 m e f E b u 4 T T E F i b x c J E J r S w u u X L m M G T N m o q r q C j o 7 O l A x r R J X L l 9 C Q W E h F i 9 e g l O n T m C 6 f L 5 t 6 y v K 4 X O l p e H + + x / E 5 s 3 P q O z 3 h Q v n c c s t G 1 F d f Q 1 3 3 X U 3 d u 3 a g X p h k G X L l q v P u L z + Z z 7 7 e d m + U z F I Q 0 M 9 L s n g Z c r A s c s n G Y Y 2 9 K r V a 3 D 6 9 C n s 2 L Z V M e X y 5 S t x / v w 5 d Q 3 3 3 J t 8 D h H L h l j X R t + A E 9 l 4 L B I 8 H 9 e u X c X u V 3 d j y d I l a l l M q 9 W i 2 K v F e w a e U I d y 2 M O 9 c p O E j r q D 9 Q j 0 W L D j 1 V 3 I F E c 5 5 A 3 j t k 0 b o j + S A h z g m J B N C b 9 I Z s 2 3 C M I L I 4 Z a C o F I L 0 y 6 o T m s 4 R C K + N E b q Y M Z L l j 1 m X I e i c 5 3 N J J H 7 a L y T a I O G H E M + t l e u Z 8 0 R g 1 q L Z Y U 2 e 0 2 H D t x C n P m z l d m 4 F h w u d W o T O / h l t q p q 6 t V Q q q n p w c X z p 0 X 4 j Z j 1 Y q l c v o 6 5 d M x p N 3 d 0 a 5 6 7 7 l D F l i N 4 i v F M 5 T s 1 + G z I y 9 1 4 D M l q P U D Q S M s / n Q 4 7 M 5 + Q c 7 l d Z K y I w e S 3 T W 5 E g J P 2 t 3 b q 1 Q o J Q K 1 A T 8 r m z R J h X i 5 L w 9 I x u N g U i p Y r V a s X X 8 L z p 4 5 r T 5 n w s 7 p d I n T m i U M V K f 6 Q 1 O z 2 G z 2 f s K e M 3 e e 0 j w 8 f k A k O u f E E O t v 2 Y D T p 0 6 p W q 4 5 c + a p 7 5 O Z z 5 0 9 g 6 n l F U o z H j x 4 A E u X L h v S w j c e / A 3 a 0 2 Q m S h T t 3 J U P J M / 5 + f m 4 c P 6 8 m j I Q F i K s 7 z u k m I l g 4 l N P O h a u S D M X I W C v w b o 7 Z 2 H N m t U I y 0 2 q r q k d 1 J g x E T 3 e 4 a U e o T H T J S G m Z M x E G H U 2 9 I R H X 3 9 H u C M N c t p 6 + N G j S o 3 i o Z L C s b A 4 W 3 q J e I 5 W l Q u x M a d C o h w N A k H O t O 3 B u X M X 8 P y L W / H K 9 l f R K u P I X J L P N z q f L B 5 k J m K 4 1 U y K i 0 t U B D A z z Y l F C x d g 9 U r W G k b F 1 v 4 D h 5 T f x b l N j N 6 l W Y L 9 z M Q a P G p e a l k y E 0 3 + X t 9 I 4 m 4 w a D q 3 d + e J k I 7 O s t b g t E T + Z / p Q Z p 1 o K R 3 D 1 C a h K h 2 a W t t V 5 6 J 4 J C Y 7 i + 2 L x c + y I N A s N z p m q W q z b p k 5 Z 6 l K q s T j s T o z F h S P n I E n 2 M 4 5 8 V y u B 5 S m 1 E 5 h 0 X t B e I b 4 U a n M P Y J L m A 5 X S c 4 E 7 s t b t 6 t a P J c I z P K K q U o A U 0 h R I H K J 1 O k l D u V H j h W U 9 n V d B s w t T G 0 S 9 y 9 S Q E Y S o a i B y X T Z E K s J H A B 9 o 3 T 9 5 N i 7 A f C b Z C o X e 8 i P E m L x I e x t F 7 d j s C 8 3 s u h 8 h 0 E F I o S Z o p A B l P f D E T C Z r t C 6 G H W i s b h + I b s H B R u j n 2 k r X Z w 5 f Q a X r l w T U 6 N d P a i p 4 0 F m O n Y t 0 P 9 5 T 0 / y Z C a h n U u v b + J u D b V T l J m G E h M 1 U S o M O y 1 D I Y I p Z W V Y t 2 4 d F t 9 8 s w g U 1 u A 5 V e / 0 v L x 8 z J 6 S i f N t D u V b k D n G A i 6 m x h V N h k P / m s V x z E R w N f l E Z v K Y B g I N i a B + q u 8 a O t 4 1 H c n P m R Y H e 6 1 3 d k Y D I P H 4 H 6 e h O G x G f U h J b J 1 w B K 3 e j s Y 2 G B K s m + 5 A P X o D j S i y R 5 f U b B C z r 8 C 8 E O E e 8 T E y B t + Y P p H G N G 9 e f P E V + P x e W C w W r F u z U s 2 L 4 o R B z o 5 d t H C h K i W a P r 0 c L 7 2 y E x v X r 1 b N Q d 4 K I O O w l o 6 5 t 7 G A Z n u j a P c K M b 1 H g 5 p O A 4 r S Q s q f n S j Q h A 8 F U p u V e v E H 6 R 9 2 h q 7 K / Y 6 k j H S y f 0 1 s O a 1 B O F J r x s K S w d Z F T 0 y b M f h k E f c m 3 u z 7 n 8 d Q Q j Q G k V Q R n V 9 e s x e 4 m E U d r e I + D K a m Y M Q H f Y Q 2 8 o C U C o q 5 Z x y 6 i o n c K J 3 4 U f W q 5 u 7 E y Z O Y X j k N J c V F c j P 1 O H z k m D j o T m G k a e j 1 B F G U 6 1 L + J j V a X k 5 m 0 v C v h p B I 3 s 4 + g 5 L W M f f g D U O X u F L 1 X a J x M j w q h T A a k K H q 6 p s w d U p Z b M s A j B a r n P P o t N L Z Z h N m 5 l 1 f t D O a i O Y 8 p e Q D R d N 3 p D x c K t R 2 6 l G S E f X B i N Z e H X K c E X X 9 B q G b e J P 2 u h g q P s w d D 9 r Q i W H x + N B 6 q p D 4 m w G 2 y t c p B 5 X t 6 K M m Q z R s n h w N n q N w G v P h M h W p 9 y H R 8 o Z R z H W z d j X A m x 5 d f y g Z a O f X 1 t a J N j M p j U b G S k U M F 1 t M m J Y 7 N o J j x G 6 k E H A q + I I R V L X o U J 4 5 f G E s C a q 6 u k 7 N r B 0 J 7 G R E E y 0 x c s c S J C 5 8 z 7 o + n i 2 1 G C 0 4 J r O 5 7 2 h m S Y 8 G D e 4 W F D p S W w T 0 X a m l E p f N Y d D i R L 1 R z P Y B 8 7 d e z N c i 9 m I M c l o M K y 2 i 9 Y n E E I a a U a D D N 7 7 2 F a x Z u 0 5 F 3 F p b W 1 S y 7 M 8 + 8 j G 8 9 O I L u H j h A q w 2 m y r F I W N s u v t e n D 3 L W a A 1 q K y c r i I v r 7 z y M t 7 7 v v f j x R e e V 0 Q y Y + Y s X L p 4 A Z / 5 3 B f U M Z q a m j B 5 8 h S 0 t D S r Y z B a x + / x 9 9 a v v 2 U I g 0 4 k T I Y Q 5 Z j 6 p 4 E M l W r x s W B E z D l h P L 2 4 9 o E W c X S T a C g N 3 R 4 d 0 h K W s 2 G i k q V D y X i F N 4 N 1 Z X 6 5 k z u 2 7 s K t t 6 9 T Z j 7 H p 6 S k W A k f o r 4 7 a i o l I n l A Q a 5 M p C Y j e A a L r V 9 L R K s a h t c Y Q W + c b 6 e d c I J / E g 8 G J a 5 V 1 / Z P m B w J X M G R H c y M V g c 6 R P M 6 L S G 5 H 7 E P E 8 B f 9 8 s l N / U Y U B p b H 3 i 8 6 P O H h b 7 c s G i L C y c B G S f B S O m H F s Z P B g o V 0 r i m H I a I M B J 2 S W k p p k y J S h 2 + Z 4 i S X M g w 9 4 q V q 5 Q 0 Z Q + 1 j b f d j g M H 9 q k w O k P Q p 0 6 e U C F x a q J m I Q o u R 8 L v F x U V Y f 2 G j X j h + c 2 q n o q 5 r O 3 b t 2 L v n j 2 w 2 e 3 K i d + 2 d Q u u X a 1 S l d V v F J j Y o 8 8 U z 0 w a y E z h g W Z C / T D q 7 R A d g p / + 7 F F 8 5 7 H v q L l G f J i F K D g / h 7 N i C Z K d x k z x N M i l L F M o H h k b P T I y M n D k 4 C E x C a f g 9 Q O v y z h s R z i j G t u P 7 O 8 P Y u R Y 3 K p H R X 1 H c N i o X B R i z s r 4 E y G f R z E J H 1 y f i c 9 h 8 T e 0 b d q D 0 J 7 7 w Y s Y h p k I g z j + t b U N s X c j w 6 S P K G Y i M u 2 p m U m D W T 7 P E E 3 V 5 t b j t S u p r R k G P K j h U q G t z 5 i S m V p 7 9 a p e k i V e y c D D l m V x c u b A + 3 i Q v p m O 0 f C m + 1 B 1 t b U o L h k o 5 Y g H k 8 c 5 w + S S x g v S M 2 9 m M s L m Q H V W i c k n Z k e E v q 3 c R G P c Q u R q R b 7 j R / C 7 c 1 e w d P F i P P n 0 U 6 K d M / C p T 3 1 S J R V Z 0 q L X s a f A w F B 3 9 O m F Y J K b K g x 2 O M U R Y 4 K 1 o c u I A t E 8 v a K l 2 j s 6 V P V F e k Y 6 W Q J V n a / C 5 p 2 h 1 n y 1 C O V l Z K T J 7 0 R v e l M f f 1 P M I d t w p U u J t z 4 1 t L q 8 V P A E h W D D e j j N g 8 1 O v c m q E v N m E T D Z u f l y T U G 1 Z A 0 l N p f 2 p I k X j B M A R u v o k t L x f H x F t E O e K 4 w m I f x p o i U u t B h Q m T t w r v z c Z Q 2 D S 9 1 c 7 T A g V 5 7 Z B e B K q w E z Y s u v j r S k K B m W + T + a f M w l z R B / j m Z o P A 7 X 0 O w O i U k o V o V P r 1 Z c 1 H D l y l V w A i m Z 6 3 9 E U M K c g p k 0 K J N P B j 3 e h + 7 u a U C a K + o D + T s C s G Z b 0 d H T A Z s w m M X o R M Q o 2 k 4 l p Y U A h i F G o l O k H y U t o e W 3 M s 3 T x C + L 2 o / V Q g i Z x k 6 c O H E K C x c u U B q f q O t 7 H U Z f v m h u 0 f q B H s y Z N V V + e 8 B e 9 8 r P d n j F + R f m K X A k M t f o G S o K D l D y 7 / A a O X 5 s o 3 W h 3 Y k Z 2 T 1 i y u r l X C h I I M K g U 0 1 X X 7 9 + z Z g K V 5 P h V I M J s w s D Q 0 2 n O L B d d K O Y w W 7 x e + Y M k 6 c 6 W G M W a w l Y M s m v n u O j i w e r T U o z 0 d S b K Y z n 9 u v 7 z e p T j U Y Y d R H M L R p s 5 n H 1 + Y 4 + H a Z m D 7 7 f 8 W b f E I b K M b T i 4 / + w G X q r / L o 8 + K w z x 5 4 T 3 9 N M M v o Q M Q Q Q M c l J y 2 s Y + C z v 1 X a / P P M h B C n P V r 0 8 y 7 4 2 e W + T Z + 2 1 V f Z T 7 3 U h 2 O W m 2 c T W p o D n w x b / X l 5 z c X C T D E R E B i A s A x t 9 F s K W w e V r P o f 9 I n H l m Y u N h Q L y m h J W n k O y X 0 j 2 C c X e t + V O w 8 b P / Y 1 i K G 1 2 b i D s U S F y D b n G u b B a X E J u U Y 7 U G K J U v w q 6 B H 9 J A 4 m s 2 6 d T 9 W c a 6 G D T F r c 7 d 8 a 2 E D q U O V b 0 L 4 t C 8 + 7 p Z z b j Q x / 8 g N w c U / 9 v m f V O t R D 2 t h d O 4 c H 7 b 4 X D O j R 3 V M e Z p i 4 v 6 n t s K F I z S C P o 8 Y v 0 T j I l 4 n r R F z A K M + u R Z R 0 I J 0 f 0 F j Q 2 N i i / j z W W 4 8 H V d o O a M 5 U p 9 2 E Y + a c Y y T G G 5 D e 1 C y t R 7 D L G h W l h c O o T A y P D / U a V n A v 9 t 2 m 5 Q d R 2 i q I p S p 6 Y 1 6 p v G D 4 n h j B U R q Q R i 9 / z C P R 2 Y R i H Q Z 7 l Y R M G 4 r N 6 L 6 9 t 0 W e d H C N s 9 i j m C Z t F i p r 4 W p 7 N w k z y O i y v I 2 q 7 D w 6 T F w 5 h H I f s 6 5 D 3 T m E w v n b y M + 1 Z F 4 R L m M c p D 5 c I g f 7 X c e 8 d 8 j C L o x / x C i O J 6 g 1 7 D b F n Y S Z u U 9 t l m z y H h L G C P l H l 8 h y Q 5 5 B s D / I h h M b t v n k b s e Z L / 4 z O 9 h Y V 4 u 7 y 1 w i D Z 6 D R c w L F 9 i V K Q 6 C m D G U z S m M j N M B Q B b Y F M I Z s Y v Y M l a W a R E + G F u 9 Z Y V q 3 C s t 3 u o v F F J V r t 3 W g 1 L E M X h G 2 B 0 9 c Q k b B J V V 1 w V I j f 3 i g 8 D T g t s M R y E V 2 9 v A E 2 + k 1 C o P K T R a f 8 V q X A 5 P S 4 / 0 u n t j o i T E V W j 0 W 5 C S Y n O y f 3 t r a j v K K 0 Q U p h o M 6 y y T j 2 N i t F z N Z p O o o Q A 3 E 5 C w j h T T V O J m x 1 a 1 D v p i Q o 0 W z m J o s Y j a I l b N q S l T T a c F T 5 u 7 4 n u e o R f q G M F R 5 N h t t 7 I 7 u x S / y g u S 1 u j D 1 X l 7 w v 9 r O B y 1 + X n n s E X v N 5 h 3 a a z 5 o l j C K w m c m 2 I T 8 E 5 7 l M z 5 z d 3 m t 3 s t r Y d v + 9 9 p n f P D Q b N D O 5 4 G H H D 3 h t T q G O l n Z F N t f e 7 a k Z W L p m r X o q m 8 V Y R H d h w T v C b W r g t i + U B u q j 7 V i x q L p 6 j O C 1 1 r j 3 q t e F 3 p W w h T n b x F a G H h k 8 C R 1 a P N d F E 0 i v 6 8 P q 9 / 8 1 e + e x K o 7 C 8 Q e j + 4 V D 5 d / F l 7 Y 8 h r u v X 0 F b D G J m B o 8 / v C 4 2 O 5 Q y 4 b O y h n 7 T N i a b j t K 0 w Z P j 2 9 q b l W L T o 9 X Q 8 W j S U w 6 a u 0 u r w h V 8 W t o M j O 0 z d e j Q W 2 n A S V J o o P 0 l S p S R O y S g X 4 V z c v L b U Z F T + s q B o Q I a x d L S 4 s H z f s a w l D z y i w 4 c u Q w F i 1 a H N v 6 9 g b b J 0 c Z G d i z d 4 + a I V o 5 v V J N g c 7 J K 8 C M 6 d P g 7 m y L c q y g y X t S B i 4 s G m h + 9 H 1 V M 2 w 5 T h X V b B C T p r S 0 R D W p Z B d R V Z k j 3 9 P R R 5 P R Z s U 4 J d l 4 K g E u d x 0 W z e t A S E w 2 n + M S b H b 6 R j r R X C t i e 0 T x 5 B + e x q q V S 0 b s 3 z A a h t I w n t U y G K i w G R N 8 C X 8 A L 7 2 8 H f c / e P + g 6 o G x Q P M 3 o + J t 7 K B P V N U e V Q w T g V M N R v H T o s f a f c W i g k g M j h A s 4 u 7 p d a t g k p Z D H H L V b M R 4 / N j R 2 L u 3 L x i I M F P j x Z i J 4 K Q 4 T j d p b q z H g Q P 7 U X 3 1 s i q 3 c X c P S F p f q B s Z 5 o G M e m F p E Q 4 e O o x n N 2 / G l S t V + N d / + T c 0 N 7 X g 8 f / + v W g j P 4 4 e O 4 b t W 3 e q E D r t 9 P E w E z E 1 b S H 2 b D m B F 7 f s R H f n d K W t M s 1 D S 3 r W 3 7 I W 1 d X 1 4 m 9 1 q G D A R I D M 1 O C 2 K Z 9 r t P D Q B x W z r 1 Y E w J G m K H O z Q H j V y q U 4 d m R 8 9 N M k 5 p w W v B k J T B 9 w v S Y N Z K Q L z U Z 1 v 1 M x U 6 r a P K J P / N h z 8 n 0 G R b w i G I n z 8 t 4 x E A P C 6 q k + X B P f i u t o H a y O L r q Q J j 5 j c 3 O L C k w Q 7 8 g o n 5 l T 0 E V i a B e m M R T f 8 z U T y F o i j t u O 7 T y M 8 p u G F o 4 S T V d b k D 8 5 e S g / J E I 9 Y v f C G L n + M e v s 7 F Q V 2 p z 3 R W y 7 a M W G a c l r 1 L g f H / / 9 x P N 4 7 w O 3 i v Z 0 C C E l E k v / b R 0 1 G n v N 4 u y H + w M Z L X 1 m 5 A 7 T p 6 7 J b U W + w 4 t u v 0 l F / d g l a G 5 e N 5 5 5 c Q / e d c + G / o l 3 o w E 1 E 0 u e X L F A j n b P E s F 5 W p y C E V + 4 y 9 T G 5 Q 6 7 C i C M B z Q P a d q V Z Y Y U Q w 4 3 D 4 u 4 3 G p Q g Y p c c e w L x B + j f 9 b b J 9 r K E 3 x n M h R h G W Z A i O q a a p S V R m v Q O p v a o E 9 x 2 Y w J 6 J P k B E M e 0 U b J V i I c J 1 r b 2 m A U L c d E r 4 b z z S Z M H 6 b G j X m w V 7 b v g 0 k f x M 0 L 5 y U E K 8 b O U M n g E 9 P O I A J q u J V H X m / I R I m T j G V E i c u D 5 5 5 5 C h / 6 8 P t j n w 4 P 9 o x n Y p b E H A + O L D V Q S B z / V O i V 3 2 N O L l / u D y O D b z b o U + 2 / Z l b M y G V h r 9 S 0 D G W o I l s 3 H n / 8 N 1 i 4 c B G u X q 3 C o Y O v o 6 S k V M 2 a Z R X D x o 2 3 Y f a c O b F v v H X B A l g 6 9 t o w 7 3 5 t N 1 p b 2 5 R k 5 2 R A N s x n Z 9 c H H 3 h A T C z x o e L u R 7 P 3 D I w 6 C / x h N 3 I D 8 / o X f Y 5 H s E X 8 s w n M Q T / 1 1 D O 4 7 1 3 3 C P E O 1 j R X x B m e O o w / w I J c V q Z s 2 7 k H q 5 f O 6 8 9 h T R R D E c w / 6 R n d G Q E M P R k s d j z 5 / G 6 8 6 4 7 l Q 6 Z Q a G j p N a j p E i U Z Q W Q 7 U h x X q F V N g 0 8 B 1 g a G Q 9 F r Z 9 X K n x I 0 A R n y Z 4 H x O 1 Z D m e g / i T / T 3 N I C L u D F m b i 5 u T k I B k M q x 8 N F k t m 0 g / a v R V z J q T O n K 2 I 8 d + Y E 7 r n v Q R w / f h w n L m 7 H / h 0 X c f 7 c e X z + c 5 9 S x / U 3 C n O J J R N f T X G 9 8 P s C O H f + H O b N i / Z D G A + Y w 6 p r 9 W B G m a b h J o 6 h C B 6 N j E U z j 5 r B Y Q q i W L R R f a 8 N R c 6 B g E Z Y p M / + f f u x Z t 3 a 2 J b x o b / C Q k x Z d p t l 3 S N L t d 7 q e O u f 4 T g x O M g U V T 8 s 3 d G i M X z m R D 9 K U b 1 Z r 6 b t P / r z n 4 n E D + P r X / s q P v m J T y D T U I 7 H f v k Y P v v Z T 6 r v E G b 2 n B T L K i T 7 X Q / c s W n X Y f G m X 9 u 7 X x X D X g + Y t 3 p t 1 / Z B d W U T C U Y c L V Y 7 y n I M m J H r 7 W e m P P E h F W T A D W a 7 8 k 8 D 6 b P R P M p I P B k 1 G e t z 4 m N 0 q n p U w I / E T C z 3 m m j Q l N P q B F v d X N h 7 Z J / w H a u h V I W 3 P H P N I T I P G Y e F u 8 z f 0 O y z 2 W 1 g M x G z y Y y T J 4 + r C N 6 c O b O R l 5 u F v f v 3 Y + r U C u R n 5 i F s C O L o s R N Y v H B B 9 M C C s W b q h 0 N d b Z 0 6 l + H m R Y 1 m s T e a s V y g Y H J Z s d J 4 G R l j 7 w I 1 H F i 1 z u p 1 g q 2 R 6 d 9 w Y Q J V x W 4 0 9 w s q z h 7 g q w y 5 n n 1 V Z i y f M j i o w V H r 8 u h Q J 0 5 9 h j 2 s f A 8 N j N Q d r z P h p p J A T A Q O D 5 Y P s W a y o d u g W n h l y + v r b R / A q f c 8 D 9 Y G J g P v P a e Y V O Y G V Q B D A 2 c l c 1 G J d 7 T J B 3 G m 9 T E l z I t M d p P o W P Z 0 J 5 8 P N d F + U i J o p l G i F x Q M 3 2 p 5 t M l I H u / 0 m X P w C A 2 z 2 8 / M q f m x T 6 4 f 8 Q w 1 H J o a G 1 W i k 4 u V E Z d a 9 P A G D c h 3 h V Q p l t a M p l 0 k P h k q n i g 1 M F D B 8 D R b u W X H C J t E z A J X + l 6 s p U s W X m 8 W 3 4 y + z K I S / 7 j T F 6 M B r + B i i 1 E x 1 T E R A O x 7 o f 3 e G / i z f 1 o E x N 6 P 1 l h E o b 2 K 3 s 4 o q N K H g 2 G Y F l N k x O s B w + S H z r + M g L M K j Z 7 o 0 v y p Q G b i p L a R Q C 2 3 e t U K 3 H b L C u z d d y i 2 9 c 3 F q V N n B v V k r M g N q w J W a t h 4 Z s o S R k n G T A S J s z x H N I 7 s o w 0 z 5 0 Q V C F M u F O 2 l M R O r y K l R N D B w k i e / w + 8 f r o m m R d r e A F O Q p 0 1 m I h Y U D z A T M f G / 9 i d A M m n E i 4 5 n K A 3 c w t n S r P N i D 4 G Y p Z I U n J 2 b F H I j t e + x 4 J U l M W M B J 2 z u 2 v U a y m c U I 6 I L q 2 g i a w T 5 6 P Q P t E 6 O B 2 e I H q 9 P H j V L B i 5 Y z d X 2 R g u 2 A r t + R N R v j r S O E 5 l p t B h u Z F k R w f Y A B P N C L G b l 4 u L E o t K o q T m W T k b X C 5 q K b 3 u G 0 v o f 8 F n H v E W A M 2 z F v t e F V P M U w t 3 X B 6 / P p 9 a 6 5 e J n u r A 3 a h I O A 6 H x p P 0 j C J Y C a u B M T t r t N F O Y I B w J 3 d 3 d q o X z 7 b d v R H n m G p Q 6 l s c + i a I 7 E F 0 T K h n m F 0 U D D v y U t n w q 9 H R z A T S f + F E j z 9 V n u d C W X Y d x 5 m K d m I y d 8 A c G i N 0 r P m Z z S w f a Z L t O 6 z A 0 D N j c d H r c d H h O 3 i M 6 R U t w f h L f d 4 4 0 P 3 I U 0 L S S p i U I h u B n F w w N y L A W k A W 1 b w a o c d / 2 D M X Q g 9 8 r T C Q X w 9 o q z l Z l M W x Q m I e O c j A U E v M s o t 5 r 8 O l s C M f o k c Q Z 6 o 0 S c J i N 9 m J I N T W D X Y 9 i 8 / w G g V q S x Z i 1 Y p o l / 2 b U x z l 7 9 j w 2 3 r Z B R R W J Z K 2 R G 8 Q E V A X H S c C 5 U 2 R c O s E E p W I i H E 6 H C B Y f G h p b 0 O v 2 y B i E 0 d H Z r S K K G j g m L a 3 t O H z 0 N J Y v m Y d p U 4 v B F d e f e W 6 L Y i A + 9 h y 6 g M Z 2 N 6 q u 1 e P i l W p h 1 O E 1 X m + v G y W l A 5 N H 2 U K Z o K 8 0 V U w 4 v s 8 Y Q 8 q I w R h W U L D L E E G h x Y e m l R L B d g P U U q c b T c o c 5 L 4 2 M T P H U l 1 + v X h H B i V 0 7 D 8 t h M p Z u m Q 0 E h K X H O G F s q y E z 7 S 3 l c k n r z k f i h o J 9 g B 0 E S P C 3 W w V J u + T I C x K L z H J m 4 h G u a m 0 9 z W E w i H U 1 9 U r J k r W 3 Z b 9 s m v c + 2 L v B s B 6 v u G g t b M K 0 n y N V Y b Q b C y w z Y O n J 6 x a C 7 y 6 9 y i a m 2 u Q m e G E z 8 M W 1 E a s W H Y T j p 2 t w Z p l c 1 V i l L 3 r C a 6 0 S H O 0 U 5 g v M z N d L f y m V k A X M H q 3 9 8 A x L L 1 5 v r o O u 8 2 m p r z E g 4 1 5 O G v 1 e q v N o 9 P x o 0 z U 6 T M h 2 2 W G W w Q I r 5 U N K c 8 I w / h k e F d P 9 a u p F d R O 8 a Y d / V s K n B M N p n 4 t p s 2 g p n Z L x Z D X D + D / B 2 H v R I 1 + I w F C A A A A A E l F T k S u Q m C C < / I m a g e > < / F r a m e > < L a y e r s C o n t e n t > & l t ; ? x m l   v e r s i o n = " 1 . 0 "   e n c o d i n g = " u t f - 1 6 " ? & g t ; & l t ; S e r i a l i z e d L a y e r M a n a g e r   x m l n s : x s d = " h t t p : / / w w w . w 3 . o r g / 2 0 0 1 / X M L S c h e m a "   x m l n s : x s i = " h t t p : / / w w w . w 3 . o r g / 2 0 0 1 / X M L S c h e m a - i n s t a n c e "   P l a y F r o m I s N u l l = " t r u e "   P l a y F r o m T i c k s = " 0 "   P l a y T o I s N u l l = " t r u e "   P l a y T o T i c k s = " 0 "   D a t a S c a l e = " N a N "   D i m n S c a l e = " N a N "   x m l n s = " h t t p : / / m i c r o s o f t . d a t a . v i s u a l i z a t i o n . g e o 3 d / 1 . 0 " & g t ; & l t ; L a y e r D e f i n i t i o n s & g t ; & l t ; L a y e r D e f i n i t i o n   N a m e = " D I S T R I B U C I � N   I N S C R I P C I O N E S   2 0 2 1 "   G u i d = " 8 d 3 d e 2 d f - 5 3 3 a - 4 1 a 4 - b 1 2 9 - 3 7 f 8 3 e 2 7 8 e b 9 "   R e v = " 2 9 "   R e v G u i d = " 4 f 3 d a 5 8 d - d 5 2 9 - 4 c 2 5 - 9 b 4 4 - e c 2 3 a 4 0 e c c 9 1 "   V i s i b l e = " t r u e "   I n s t O n l y = " f a l s e " & g t ; & l t ; G e o V i s   V i s i b l e = " t r u e "   L a y e r C o l o r S e t = " f a l s e "   R e g i o n S h a d i n g M o d e S e t = " f a l s e "   R e g i o n S h a d i n g M o d e = " G l o b a l "   T T T e m p l a t e = " B a s i c "   V i s u a l T y p e = " H e a t M a p C h a r t "   N u l l s = " f a l s e "   Z e r o s = " t r u e "   N e g a t i v e s = " f a l s e "   H e a t M a p B l e n d M o d e = " A d d "   V i s u a l S h a p e = " S q u a r e "   L a y e r S h a p e S e t = " f a l s e "   L a y e r S h a p e = " I n v e r t e d P y r a m i d "   H i d d e n M e a s u r e = " f a l s e " & g t ; & l t ; L o c k e d V i e w S c a l e s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/ L o c k e d V i e w S c a l e s & g t ; & l t ; L a y e r C o l o r & g t ; & l t ; R & g t ; 0 & l t ; / R & g t ; & l t ; G & g t ; 0 & l t ; / G & g t ; & l t ; B & g t ; 0 & l t ; / B & g t ; & l t ; A & g t ; 0 & l t ; / A & g t ; & l t ; / L a y e r C o l o r & g t ; & l t ; C o l o r I n d i c e s & g t ; & l t ; C o l o r I n d e x & g t ; 6 & l t ; / C o l o r I n d e x & g t ; & l t ; / C o l o r I n d i c e s & g t ; & l t ; G e o F i e l d W e l l D e f i n i t i o n   T i m e C h u n k = " N o n e "   A c c u m u l a t e = " f a l s e "   D e c a y = " N o n e "   D e c a y T i m e I s N u l l = " t r u e "   D e c a y T i m e T i c k s = " 0 "   V M T i m e A c c u m u l a t e = " f a l s e "   V M T i m e P e r s i s t = " f a l s e "   U s e r N o t M a p B y = " t r u e "   S e l T i m e S t g = " N o n e "   C h o o s i n g G e o F i e l d s = " f a l s e " & g t ; & l t ; G e o E n t i t y   N a m e = " G e o E n t i t y "   V i s i b l e = " f a l s e " & g t ; & l t ; G e o C o l u m n s & g t ; & l t ; G e o C o l u m n   N a m e = " D E P A R T A M E N T O "   V i s i b l e = " t r u e "   D a t a T y p e = " S t r i n g "   M o d e l Q u e r y N a m e = " ' T a b l a 3 ' [ D E P A R T A M E N T O ] " & g t ; & l t ; T a b l e   M o d e l N a m e = " T a b l a 3 "   N a m e I n S o u r c e = " T a b l a 3 "   V i s i b l e = " t r u e "   L a s t R e f r e s h = " 0 0 0 1 - 0 1 - 0 1 T 0 0 : 0 0 : 0 0 "   / & g t ; & l t ; / G e o C o l u m n & g t ; & l t ; / G e o C o l u m n s & g t ; & l t ; A d m i n D i s t r i c t   N a m e = " D E P A R T A M E N T O "   V i s i b l e = " t r u e "   D a t a T y p e = " S t r i n g "   M o d e l Q u e r y N a m e = " ' T a b l a 3 ' [ D E P A R T A M E N T O ] " & g t ; & l t ; T a b l e   M o d e l N a m e = " T a b l a 3 "   N a m e I n S o u r c e = " T a b l a 3 "   V i s i b l e = " t r u e "   L a s t R e f r e s h = " 0 0 0 1 - 0 1 - 0 1 T 0 0 : 0 0 : 0 0 "   / & g t ; & l t ; / A d m i n D i s t r i c t & g t ; & l t ; / G e o E n t i t y & g t ; & l t ; M e a s u r e s & g t ; & l t ; M e a s u r e   N a m e = " #   D E   P R E S T A D O R E S "   V i s i b l e = " t r u e "   D a t a T y p e = " L o n g "   M o d e l Q u e r y N a m e = " ' T a b l a 3 ' [ #   D E   P R E S T A D O R E S ] " & g t ; & l t ; T a b l e   M o d e l N a m e = " T a b l a 3 "   N a m e I n S o u r c e = " T a b l a 3 "   V i s i b l e = " t r u e "   L a s t R e f r e s h = " 0 0 0 1 - 0 1 - 0 1 T 0 0 : 0 0 : 0 0 "   / & g t ; & l t ; / M e a s u r e & g t ; & l t ; / M e a s u r e s & g t ; & l t ; M e a s u r e A F s & g t ; & l t ; A g g r e g a t i o n F u n c t i o n & g t ; S u m & l t ; / A g g r e g a t i o n F u n c t i o n & g t ; & l t ; / M e a s u r e A F s & g t ; & l t ; C o l o r A F & g t ; N o n e & l t ; / C o l o r A F & g t ; & l t ; C h o s e n F i e l d s   / & g t ; & l t ; C h u n k B y & g t ; N o n e & l t ; / C h u n k B y & g t ; & l t ; C h o s e n G e o M a p p i n g s & g t ; & l t ; G e o M a p p i n g T y p e & g t ; S t a t e & l t ; / G e o M a p p i n g T y p e & g t ; & l t ; / C h o s e n G e o M a p p i n g s & g t ; & l t ; F i l t e r & g t ; & l t ; F C s   / & g t ; & l t ; / F i l t e r & g t ; & l t ; / G e o F i e l d W e l l D e f i n i t i o n & g t ; & l t ; P r o p e r t i e s   / & g t ; & l t ; C h a r t V i s u a l i z a t i o n s   / & g t ; & l t ; O p a c i t y F a c t o r s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/ O p a c i t y F a c t o r s & g t ; & l t ; D a t a S c a l e s & g t ; & l t ; D a t a S c a l e & g t ; 1 & l t ; / D a t a S c a l e & g t ; & l t ; D a t a S c a l e & g t ; 1 & l t ; / D a t a S c a l e & g t ; & l t ; D a t a S c a l e & g t ; 3 . 4 6 6 2 8 4 1 5 3 0 0 5 4 6 2 & l t ; / D a t a S c a l e & g t ; & l t ; D a t a S c a l e & g t ; 0 . 3 4 5 9 0 1 6 3 9 3 4 4 2 6 1 4 9 & l t ; / D a t a S c a l e & g t ; & l t ; / D a t a S c a l e s & g t ; & l t ; D i m n S c a l e s & g t ; & l t ; D i m n S c a l e & g t ; 1 & l t ; / D i m n S c a l e & g t ; & l t ; D i m n S c a l e & g t ; 1 & l t ; / D i m n S c a l e & g t ; & l t ; D i m n S c a l e & g t ; 0 . 7 8 1 4 2 0 7 6 5 0 2 7 3 1 9 1 6 & l t ; / D i m n S c a l e & g t ; & l t ; D i m n S c a l e & g t ; 1 & l t ; / D i m n S c a l e & g t ; & l t ; / D i m n S c a l e s & g t ; & l t ; / G e o V i s & g t ; & l t ; / L a y e r D e f i n i t i o n & g t ; & l t ; / L a y e r D e f i n i t i o n s & g t ; & l t ; D e c o r a t o r s & g t ; & l t ; D e c o r a t o r & g t ; & l t ; X & g t ; 1 2 & l t ; / X & g t ; & l t ; Y & g t ; 5 9 9 & l t ; / Y & g t ; & l t ; D i s t a n c e T o N e a r e s t C o r n e r X & g t ; 1 2 & l t ; / D i s t a n c e T o N e a r e s t C o r n e r X & g t ; & l t ; D i s t a n c e T o N e a r e s t C o r n e r Y & g t ; 1 2 & l t ; / D i s t a n c e T o N e a r e s t C o r n e r Y & g t ; & l t ; Z O r d e r & g t ; 0 & l t ; / Z O r d e r & g t ; & l t ; W i d t h & g t ; 4 0 0 & l t ; / W i d t h & g t ; & l t ; H e i g h t & g t ; 2 5 0 & l t ; / H e i g h t & g t ; & l t ; A c t u a l W i d t h & g t ; 4 0 0 & l t ; / A c t u a l W i d t h & g t ; & l t ; A c t u a l H e i g h t & g t ; 2 5 0 & l t ; / A c t u a l H e i g h t & g t ; & l t ; I s V i s i b l e & g t ; t r u e & l t ; / I s V i s i b l e & g t ; & l t ; S e t F o c u s O n L o a d V i e w & g t ; f a l s e & l t ; / S e t F o c u s O n L o a d V i e w & g t ; & l t ; L e g e n d   D i s p l a y L e g e n d T i t l e = " t r u e " & g t ; & l t ; B a c k g r o u n d C o l o r & g t ; & l t ; R & g t ; 1 & l t ; / R & g t ; & l t ; G & g t ; 1 & l t ; / G & g t ; & l t ; B & g t ; 1 & l t ; / B & g t ; & l t ; A & g t ; 0 . 9 0 1 9 6 0 8 & l t ; / A & g t ; & l t ; / B a c k g r o u n d C o l o r & g t ; & l t ; L a y e r F o r m a t & g t ; & l t ; F o r m a t T y p e & g t ; S t a t i c & l t ; / F o r m a t T y p e & g t ; & l t ; F o n t S i z e & g t ; 1 8 & l t ; / F o n t S i z e & g t ; & l t ; F o n t F a m i l y & g t ; S e g o e   U I & l t ; / F o n t F a m i l y & g t ; & l t ; F o n t S t y l e & g t ; N o r m a l & l t ; / F o n t S t y l e & g t ; & l t ; F o n t W e i g h t & g t ; N o r m a l & l t ; / F o n t W e i g h t & g t ; & l t ; I s A u t o m a t i c C o l o r & g t ; f a l s e & l t ; / I s A u t o m a t i c C o l o r & g t ; & l t ; A u t o m a t i c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A u t o m a t i c C o l o r & g t ; & l t ;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C o l o r & g t ; & l t ; / L a y e r F o r m a t & g t ; & l t ; C a t e g o r y F o r m a t & g t ; & l t ; F o r m a t T y p e & g t ; S t a t i c & l t ; / F o r m a t T y p e & g t ; & l t ; F o n t S i z e & g t ; 1 6 & l t ; / F o n t S i z e & g t ; & l t ; F o n t F a m i l y & g t ; S e g o e   U I & l t ; / F o n t F a m i l y & g t ; & l t ; F o n t S t y l e & g t ; N o r m a l & l t ; / F o n t S t y l e & g t ; & l t ; F o n t W e i g h t & g t ; N o r m a l & l t ; / F o n t W e i g h t & g t ; & l t ; I s A u t o m a t i c C o l o r & g t ; f a l s e & l t ; / I s A u t o m a t i c C o l o r & g t ; & l t ; A u t o m a t i c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A u t o m a t i c C o l o r & g t ; & l t ;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C o l o r & g t ; & l t ; / C a t e g o r y F o r m a t & g t ; & l t ; M i n M a x F o n t S i z e & g t ; 1 2 & l t ; / M i n M a x F o n t S i z e & g t ; & l t ; S w a t c h S i z e & g t ; 1 6 & l t ; / S w a t c h S i z e & g t ; & l t ; G r a d i e n t S w a t c h S i z e & g t ; 1 2 & l t ; / G r a d i e n t S w a t c h S i z e & g t ; & l t ; L a y e r I d & g t ; 8 d 3 d e 2 d f - 5 3 3 a - 4 1 a 4 - b 1 2 9 - 3 7 f 8 3 e 2 7 8 e b 9 & l t ; / L a y e r I d & g t ; & l t ; M i n i m u m & g t ; 0 & l t ; / M i n i m u m & g t ; & l t ; M a x i m u m & g t ; 3 5 . 1 9 6 1 9 3 6 9 5 0 6 8 3 5 9 & l t ; / M a x i m u m & g t ; & l t ; / L e g e n d & g t ; & l t ; D o c k & g t ; B o t t o m L e f t & l t ; / D o c k & g t ; & l t ; / D e c o r a t o r & g t ; & l t ; / D e c o r a t o r s & g t ; & l t ; / S e r i a l i z e d L a y e r M a n a g e r & g t ; < / L a y e r s C o n t e n t > < / S c e n e > < / S c e n e s > < / T o u r > 
</file>

<file path=customXml/item2.xml>��< ? x m l   v e r s i o n = " 1 . 0 "   e n c o d i n g = " u t f - 1 6 " ? > < V i s u a l i z a t i o n P S t a t e   x m l n s : x s d = " h t t p : / / w w w . w 3 . o r g / 2 0 0 1 / X M L S c h e m a "   x m l n s : x s i = " h t t p : / / w w w . w 3 . o r g / 2 0 0 1 / X M L S c h e m a - i n s t a n c e "   x m l n s = " h t t p : / / m i c r o s o f t . d a t a . v i s u a l i z a t i o n . C l i e n t . E x c e l . P S t a t e / 1 . 0 " > < r p > & l t ; R e g i o n M e t a   x m l n s : i = " h t t p : / / w w w . w 3 . o r g / 2 0 0 1 / X M L S c h e m a - i n s t a n c e " & g t ; & l t ; v e r s i o n & g t ; 1 & l t ; / v e r s i o n & g t ; & l t ; / R e g i o n M e t a & g t ; & l t ; R e g i o n C a c h e   x m l n s : i = " h t t p : / / w w w . w 3 . o r g / 2 0 0 1 / X M L S c h e m a - i n s t a n c e " & g t ; & l t ; r e n t r y & g t ; & l t ; r e n t r y k e y & g t ; & l t ; l a t & g t ; 5 . 6 2 3 9 5 1 9 1 1 9 2 6 2 6 9 5 & l t ; / l a t & g t ; & l t ; l o n & g t ; - 7 5 . 9 2 4 5 9 1 0 6 4 4 5 3 1 2 5 & l t ; / l o n & g t ; & l t ; l o d & g t ; 0 & l t ; / l o d & g t ; & l t ; t y p e & g t ; A d m i n D i v i s i o n 2 & l t ; / t y p e & g t ; & l t ; l a n g & g t ; e s - E S & l t ; / l a n g & g t ; & l t ; u r & g t ; C O & l t ; / u r & g t ; & l t ; / r e n t r y k e y & g t ; & l t ; r e n t r y v a l u e & g t ; & l t ; r l i s t & g t ; & l t ; r p o l y g o n s & g t ; & l t ; i d & g t ; 5 5 8 0 5 2 4 3 2 6 5 4 2 6 3 9 1 0 5 & l t ; / i d & g t ; & l t ; r i n g & g t ; m 8 j i y v z v 4 D v p y j B h 0 l Y _ g n g B m r 8 D j 2 x B - 5 j T 0 u l P 2 j 1 F z l i G - 0 m m B g p v J t l h H m k h G 5 z l F u n o N 5 s x H t i x J n i v P 2 p _ B t 8 t B _ r d 9 - i G o v i D 6 w 9 C k v r C i s i C j _ 3 B o h t G 3 4 x J 1 y l J i w m I v 6 j B m _ 2 N j o 0 C 7 4 t B 8 w 7 B m o y G n 0 r U 5 k 1 B 1 8 t C x 5 7 B i x o C t _ r D k 8 0 D 9 3 k D r g n D y - j a p n 1 L w _ n V _ u u B 2 7 n C k 9 q D p _ j O 6 o p D - 2 x B 0 s p L 9 s p B x x k C j 2 x B 3 s s D h 9 l C 9 p 5 m B 2 n g D s 9 1 B k 1 o G s i 6 G x 2 m H m l m G 2 n o E h y q D q g h M s p e y _ t F y o o G 0 r r D k o u I - n M s 4 h M _ 0 i F 0 5 o Q 6 r m K 5 n y J w t 6 I i y m G p 7 y B - 0 8 O 1 o 8 l B 2 i t M t j k T k 8 l Q r 1 8 a z 5 3 C l i g I w q r B 7 j g N s q _ B p j m C x o _ C s q 4 a r t 7 Q 9 z y C i 0 _ C h - n L z y t m D 7 z z I r 1 j 2 B t o x W - 8 p N 5 6 6 C p v p u B 1 6 8 L r 8 6 d w j d n x 4 N - - u - D _ y 0 8 C z q p E g t 5 J - j x G g j i N 6 i 9 H q o o E x j 9 F x w m P v s n L t q 1 N i 1 y M 1 u t C x i 9 B - o m P 1 o - b x 0 4 L j 8 8 D - 3 u U l 9 Z x t m T o 8 j W 7 4 x O 7 5 _ I t 7 7 B 7 q i C z z z E h _ 2 D x n y p D h 2 x L l i l d r s u P w 8 x B j h 9 B s 6 v 8 B u h u D r i p U 0 n i I h 8 o E v 8 l w B t w _ B v x 1 G q 8 l C 4 t s O x j 6 D _ 1 q D x j q E j g 6 F 2 - 2 K 8 n 0 C - 6 v H n w k H i y x F k - j B 1 m 3 G n l c g 5 u N 9 0 i D x z s H g 7 w E s u y I j k 2 D r i i F 2 k - F 2 v _ I _ - n B 2 t p B z t 4 D l u m I r s s K u n t F k v t I v k w 1 B 1 0 5 O 7 w j L 0 2 2 H u 6 5 6 B - - v C w 7 h F s x q C q w x F y 7 2 I 7 j l F t n 9 C j 7 t Q _ m m d j 7 8 B q 6 o J 2 - 2 E 2 j 3 G q h _ B n w 7 I g s 0 D m l j G 3 k k U x 4 i S i 7 z F _ g 0 E h j k G 5 y q J 2 p 5 C o h x Y n _ z M v j x E 0 g r V g 7 s F m 0 h C 6 p 5 T 5 8 0 Q r 6 v H m 2 1 B 5 j _ M g s h L 4 x n E w 3 n C h 8 2 F s m 5 B 8 x _ E y 1 h W _ v - I y 8 j H q t h D 8 m 0 D p n i B 9 5 h x B g r j N - _ j J u p 5 C i j 9 I z 0 l C r t g E 7 w 0 I q k 8 I w 9 w O l 4 _ D x k m I q 7 j E w 6 - F r z z C n 3 t B j 7 q J 0 n 6 L z o - F k v 7 K y 7 9 B w t 5 N 1 v i R 3 5 z B j i 1 k B q x k 9 D 2 z 5 B w - e i y u L z g i N m n o J w p 6 S l 8 4 O 2 k w h B m 2 r P 5 u 6 s G u l _ p G y 0 q W t 8 u J 0 y u w B q k s o C z - h K v 3 4 J 0 s x B 9 - 5 f l 7 n Q n 9 _ G j 7 u D 1 m 7 C 8 p g K 3 i p L h r 5 F - w t H q g n U h _ q E 5 y i b 8 3 z l B l l g E k n t f 1 z - k B 1 m 1 F k o 3 D m o h l B i h 1 b s 0 0 m B k k 1 T l y m k B y g 9 D j x s b u r r H 1 p z E p o i F 1 y 9 M y l h f 8 h 2 E r n i L z g s Y 2 x j O w w 5 I o x 2 X 5 n l X k v l j B 9 _ h j B v 4 r Q u r g K 0 1 z J q i u Y i q t E q 9 p Y s h q D y x - B j 9 z m B o r 6 X p j n p C 2 v 5 b y 1 o B k t r B 5 z u B 7 p b l o q E y 4 g a m n - M x t - B 4 _ 2 C - u 6 H 4 v g B q v v I - i q Z i - j p B y o m M - j w L & l t ; / r i n g & g t ; & l t ; / r p o l y g o n s & g t ; & l t ; / r l i s t & g t ; & l t ; b b o x & g t ; M U L T I P O I N T   ( ( - 7 6 . 0 7 3 5 1 4 9 3 5   5 . 4 8 1 1 2 8 9 5 0 0 0 0 0 6 ) ,   ( - 7 5 . 8 0 9 0 5 2 8 8 1   5 . 7 7 6 2 4 0 4 5 3 0 0 0 0 4 ) ) & l t ; / b b o x & g t ; & l t ; / r e n t r y v a l u e & g t ; & l t ; / r e n t r y & g t ; & l t ; r e n t r y & g t ; & l t ; r e n t r y k e y & g t ; & l t ; l a t & g t ; 3 . 0 4 5 9 1 7 9 8 7 8 2 3 4 8 6 3 & l t ; / l a t & g t ; & l t ; l o n & g t ; - 7 6 . 6 7 9 0 0 8 4 8 3 8 8 6 7 1 9 & l t ; / l o n & g t ; & l t ; l o d & g t ; 0 & l t ; / l o d & g t ; & l t ; t y p e & g t ; A d m i n D i v i s i o n 2 & l t ; / t y p e & g t ; & l t ; l a n g & g t ; e s - E S & l t ; / l a n g & g t ; & l t ; u r & g t ; C O & l t ; / u r & g t ; & l t ; / r e n t r y k e y & g t ; & l t ; r e n t r y v a l u e & g t ; & l t ; r l i s t & g t ; & l t ; r p o l y g o n s & g t ; & l t ; i d & g t ; 5 5 8 0 5 1 0 8 8 1 0 3 0 0 7 8 4 6 5 & l t ; / i d & g t ; & l t ; r i n g & g t ; g 7 8 y r g m - y D v v u H 8 4 p a v 6 g B r t l D x q l J g 6 0 F h 6 x W s y y K 3 l z B 0 u x D y q 5 J n j 3 K 8 z l M 1 m - o D l z 8 M v x 7 D g 7 t T n 0 u s B i p l H h 0 3 D o 1 i E g n 4 C k 4 u I n w w b 8 n m K g 5 s E g o 7 H h 3 o y B z 0 x D l m j H 9 y x D 1 r h b 8 9 0 E 1 g - m B m w k T 2 0 r M u _ r J - h 0 - B m o o v B g 5 5 I 1 w u F 3 x 7 M g i 8 B q 2 p B y _ 5 C o t w D h 8 j R 5 h 7 D 2 m h B 8 p 4 H u 0 a r z W y 1 y D v v 2 H j h 5 B u - 8 B l _ x D t 5 r D h h L v p o F o _ P x l 4 E q s v K g m j O p m w D 6 m 4 D 0 - p B 6 l 2 C 0 8 l D s q 0 D 4 3 u B w w U x 0 p H p 5 6 B s 2 U r g n B 9 t 1 C r g Z 4 v 8 D 1 0 U 1 z e 1 y b w x 8 B 4 z 7 C u g 6 B k n v D o q m B l 4 g B y 2 q H 6 n f y y Q z h 7 J y n r g B 6 4 g G i k 1 h B r r - D o 4 q E 1 t 6 C g 0 M x t l G r j m B 4 v k E l _ m D l g 9 F i s i D m z t B u 3 Q o q w J y _ R 9 1 n C 1 w g B 2 v R t x j B s - g C j 1 v D 3 l v B 4 t 5 C 5 5 r B w m l B i l k D v o k C u z p D 1 0 7 B 4 g n C 8 x R u p m B 9 u y C q 7 V 6 1 s C w z i D 9 6 Z 5 0 x B m i k B i u 3 B v 7 n C y 3 p B l j 9 B q r o C z z K p i 6 B 8 6 P m v k B - 2 N 9 z K t 2 L 6 x 8 B 0 s a g 6 m B l 8 d w w o B _ i I x g U 0 1 Y t w w C 0 - q B 3 i q D 2 2 n B v 7 u B t i v B v 1 F m m D o r V 9 l l B j 4 B 1 o B - 4 g B 9 i q B 1 q Y 9 u 0 B j k L 6 m m B u l K m i 9 B k g t C i g w C w i v I l u f s 5 v B i m 1 B 9 7 - C w v h B x j 8 B h 5 l B t r g C p 1 b n k 8 B y u l D v y 1 B k - x B v m v F 9 6 _ B p p n E 6 p f 0 8 r B 8 t l B 2 j e v o k B g j d 1 r z I y _ p B r y V k w Z _ u g E 0 t p U u j 7 C h w 5 O 0 0 3 C 5 8 4 m B 8 y 7 B l z q F n r o B y 8 y C u n s L x z k D 1 y h B - v l S 4 s z L o - h D s u Q k y l c 1 3 q E w 9 1 F u 1 z g B p q y H m v p E y k i C r 1 6 F g 1 h H v 7 u h B j x 4 P 4 v q D g 8 o D o 2 s S 0 0 9 K 8 h z o B y 8 O l 8 g L o j y F s v - E z n 9 C j - p C l n 7 C 9 z h H 0 m _ p B i l g C 5 m m G t 4 5 F 5 m 3 L i r y D t y n L 8 u 9 E i 2 6 C 7 h _ I t - l X h - o E p p i T y g w F - 3 a z 8 7 C o h o C 7 s h B x x i B t l _ B r o p C t _ o E 8 - e k n y H v t y N _ v o B q 3 s B g x 0 C t 7 s B v j u C z r H p n 7 D r p 9 N i l x B q y j C q g q E i 2 4 k B r w 8 E u o 4 Q 3 - 1 B 6 g h O q 2 j E k 0 6 C y i 0 F 4 9 i G 1 z M 6 r 3 D 8 0 1 D - i 6 B 7 y 4 C k 5 n K y q 7 I n 7 q B 8 7 h C h r d 3 j k D s q j E 2 i w Y 5 6 _ v B v i T 2 y o B r 4 Z 1 n f j j x D w 3 _ W r 4 4 C 7 i 4 E 6 w J h 4 x C - g r B 9 2 i F 9 u a l p 9 B 3 p - C y z _ C w 5 1 B z p 9 O x n k D s - t C q 0 i B n o l C 2 5 h n B y x l G v 3 6 C i u Z r 6 h G o n u E 8 r z B _ 6 r B 9 l 4 F 4 7 h I 1 h 5 D n 7 i E 5 q s F r n u D 2 n t B 5 6 u B k 2 6 C 3 w L x 8 J l g m B o l - G n v - B i x s C k o 0 B k p w b p m m N k m _ C v z q X t 4 k F 2 t 5 M r k j H q 7 n C n 5 1 E 2 o o P 0 6 h K h 4 4 Y m q 4 J n l h D i u 1 m B y x u I y g g E - 7 t J y i v J r m 5 D y 6 _ L y i x D g 7 v F n k n M 5 k t I s m S 6 0 4 B x w z I k t 3 E y j r B w u q E 0 j p I 1 3 - D 7 g 4 E g s w X 3 3 k D y r s H - r 6 C 6 4 o B m x y B x 0 7 G g 2 n B o w 0 D z n h I 6 5 z G z 6 3 B - h 7 G o u 0 D 9 r _ C 3 t g C - 4 6 B k q 4 Q v p x D h y 2 B - h j F y h i L g h - G j t 6 B 1 r k C 2 9 w D 2 g w Z 9 5 8 T g 0 w L t r Y p w 7 I 2 p 6 T j s k C j o j D x 6 V y 8 u n D k v 5 F 1 z 7 I h t x D q 1 0 F - u q J 8 p z B q _ f 3 m w N o 1 q C u g r J l v 2 C 4 2 w B g m w U 7 3 _ C z 2 2 k E v 3 _ D g 8 z Y 8 x p G 2 h n U 6 w n N l - r l C m p - L w 2 2 K 2 0 j K g 8 o s B s u 7 c q 5 7 O 1 t 4 H m k 5 M w _ v y B p v v K s 5 8 E 6 w h E o 3 1 k B 5 r t W z k o C p q w F 3 t i B 8 8 r T s x 4 7 B y q v s C u p q h E t p k D t 4 i H v u 7 E _ v r u C y g u l B l q 6 X k 1 1 S l 4 u j B t _ 0 e l m 5 e o k r R x x p s C 2 h l B 9 0 n M 5 7 - L s z 0 X j x u K j j o J 5 m 4 Q l w y D g 8 w E n 9 7 D j h i E i 6 8 B g l y B v j 8 D 9 k j 7 B y 5 i Z r v 3 S h s 5 Z y k z R k z p K 5 0 y M 3 u n C o 2 o C l h n B 0 6 m g B i 0 i D x o s D y - 9 B q 5 6 H l 4 p E _ o h I 8 n 8 J j k a 1 3 R u 5 q H m 5 t G m 4 N 7 7 _ B r v 2 E i - y J u t p P v p 8 B i w 2 C u i k C l v y C 6 8 q E 2 u n B g n g D - 8 3 B 2 _ s C h 6 a k - j C l 7 8 E i q l B 3 9 4 C o _ o G 4 _ 6 D 0 5 1 F h 3 m D t r y L m o h T y i 5 K x m 4 B 4 h i E v u m H w q w K z p 0 C w l z F _ t 1 C y 5 4 H j 2 u D 3 1 3 F r w 8 B l o 7 C u 1 l U i g z U r g g E i t t C m y - H p _ h H 2 6 8 F m m t K 7 0 g N 1 z y E z l Y k 6 l H i y _ E v 8 - G k s 2 b w 1 3 J i v s G u h 5 Y 2 1 u J - t y h C g n h D l j s O s x s D s - 6 J z 2 m m C q g - h C 5 y 1 K u 6 7 v B w g z X n p 4 a q _ q I 9 z p O l 3 j W 1 k s L v k l Z o 9 l C p 8 x B g i g L o s m D h s 0 D u 0 h E u 1 n R s j Y p x 3 D w q S 5 y 7 N 7 - 8 B 0 o 8 I t u o C w s j N q _ s F 8 g 0 C k 4 1 F j u z S j 7 - J v _ 9 B 1 u w E _ 1 x E l 8 h D w n l E 1 i j C w y 6 F j t q E q 9 g F - w i I t z 3 B 4 5 x D z j i O - o q G s q u D 7 w 7 J r p m E 6 1 x F _ l z D 2 7 o C _ l r H 9 p c u j 3 C - 4 2 F j n x I 9 2 z Z v k v J q g h D 5 u z e 6 8 s p B s 0 o C u l n B 0 4 - R w g l B y y R 8 l G r g g J v 9 n a & l t ; / r i n g & g t ; & l t ; / r p o l y g o n s & g t ; & l t ; / r l i s t & g t ; & l t ; b b o x & g t ; M U L T I P O I N T   ( ( - 7 6 . 8 1 7 1 5 3 3 6 8   2 . 8 7 0 9 0 5 1 8 0 0 0 0 0 5 ) ,   ( - 7 6 . 5 5 6 3 9 4 8 8 9   3 . 2 3 3 7 1 5 6 8 1 0 0 0 0 6 ) ) & l t ; / b b o x & g t ; & l t ; / r e n t r y v a l u e & g t ; & l t ; / r e n t r y & g t ; & l t ; r e n t r y & g t ; & l t ; r e n t r y k e y & g t ; & l t ; l a t & g t ; 4 . 7 8 9 3 1 3 7 9 3 1 8 2 3 7 3 & l t ; / l a t & g t ; & l t ; l o n & g t ; - 7 4 . 4 6 1 9 4 4 5 8 0 0 7 8 1 2 5 & l t ; / l o n & g t ; & l t ; l o d & g t ; 0 & l t ; / l o d & g t ; & l t ; t y p e & g t ; A d m i n D i v i s i o n 2 & l t ; / t y p e & g t ; & l t ; l a n g & g t ; e s - E S & l t ; / l a n g & g t ; & l t ; u r & g t ; C O & l t ; / u r & g t ; & l t ; / r e n t r y k e y & g t ; & l t ; r e n t r y v a l u e & g t ; & l t ; r l i s t & g t ; & l t ; r p o l y g o n s & g t ; & l t ; i d & g t ; 5 5 8 0 7 3 8 4 2 4 0 5 2 1 2 1 6 0 1 & l t ; / i d & g t ; & l t ; r i n g & g t ; 7 1 _ y 9 - - l y D 5 g _ K j 1 5 U 5 l s R m 5 y T y 5 8 o D v 3 0 7 D q o h C t n p H _ l g W s x _ H 6 q z d i 1 j G l x j F z 4 2 H s _ - U 8 5 2 D k x c l s 6 C 3 r 6 K p n h E 5 3 n C 0 p c n 4 2 S n x 9 B u z k F i - S 3 y 1 C m y w J 9 u 0 H l _ z C 2 l h T i p 9 B z h 0 D i x o E y u _ D i t d 0 w u C 2 3 k F m t r Z - 9 h B 6 t k V w q i D 6 1 8 F 3 3 2 H v q 9 - C m o y H s 8 o F k 1 u E l - 8 E x r 0 C v l l S o n m E x 4 q C z u q x B k m j B 9 8 t E q y 5 E 0 i q U _ 3 o B 4 v s M x s p G 1 i w D y r x C o p n F m 1 g X q 8 z 6 B 2 6 l I i k - G l o h D q l p 9 B _ v l C w m 3 c u 4 8 C k - t M 6 m 4 B 3 5 p B s 1 7 D 4 8 y B j r k J o p a 0 v t Q r 8 8 T m 2 p s B 9 0 p I _ n 0 U v 1 m E t t i C - u r D s _ y n B _ j 8 X p 4 j G s t t S 9 i p j B h w m G v 0 y 9 B 9 4 w n D 5 _ j I i i 4 B 2 7 r B q _ z R p l 9 B 7 j 1 E q g 2 D v 4 r C 9 7 j I 6 6 0 O 1 t x B o z o T i m 7 B u l i W y 0 n e 4 2 z F 0 _ k B 9 u Y 2 n h E g g R q t r B 5 h k C _ 0 l V n 4 v G 5 3 v F o 5 r B t u g X o p 1 B 0 8 N v 7 h H m l o D s r r E n k h B s 8 z D 4 3 x N p 5 4 D 3 w 9 a u y 7 J p z l C r z x C s v _ C y y t C w 0 0 Y 9 u - a 6 8 i B 7 5 8 G q z x o B 7 6 l I 1 o g I w 3 7 H x 7 3 P 3 3 4 K o m x 5 B n h o M r _ S q 3 b v i 7 B h 2 o Y i 5 2 B u g - B z n 3 B 9 m t D q 6 m B 8 5 i B 4 l T - v 3 E o x s D u - s F l h l F 5 p r F w 6 z D v 9 V 4 6 f p h f r v _ D 4 3 9 G w z k C - x u E r 7 t G _ y w H q y y F s p q J j _ 7 D & l t ; / r i n g & g t ; & l t ; / r p o l y g o n s & g t ; & l t ; / r l i s t & g t ; & l t ; b b o x & g t ; M U L T I P O I N T   ( ( - 7 4 . 5 2 4 8 7 2 9 7 6 9 9 9 9   4 . 7 2 7 4 5 2 4 3 0 0 0 0 0 6 ) ,   ( - 7 4 . 3 9 4 5 8 4 5 4 6 9 9 9 9   4 . 8 4 8 4 9 2 3 9 1 0 0 0 0 6 ) ) & l t ; / b b o x & g t ; & l t ; / r e n t r y v a l u e & g t ; & l t ; / r e n t r y & g t ; & l t ; r e n t r y & g t ; & l t ; r e n t r y k e y & g t ; & l t ; l a t & g t ; 2 . 4 7 3 8 9 8 8 8 7 6 3 4 2 7 7 3 & l t ; / l a t & g t ; & l t ; l o n & g t ; - 7 5 . 5 9 0 0 1 1 5 9 6 6 7 9 6 8 8 & l t ; / l o n & g t ; & l t ; l o d & g t ; 1 & l t ; / l o d & g t ; & l t ; t y p e & g t ; A d m i n D i v i s i o n 1 & l t ; / t y p e & g t ; & l t ; l a n g & g t ; e s - E S & l t ; / l a n g & g t ; & l t ; u r & g t ; C O & l t ; / u r & g t ; & l t ; / r e n t r y k e y & g t ; & l t ; r e n t r y v a l u e & g t ; & l t ; r l i s t & g t ; & l t ; r p o l y g o n s & g t ; & l t ; i d & g t ; 5 5 8 1 3 6 3 7 2 3 2 7 4 0 2 7 0 0 9 & l t ; / i d & g t ; & l t ; r i n g & g t ; - v l l i l - 3 t D q u i o B o y 9 H 3 - t - B 1 7 6 P 4 k p K 1 j 3 6 K h l 1 _ C 1 g 6 f r t 2 S w z 1 X 0 n u V v h 2 Y w i 4 Y o h 1 Q k h z y B x 6 j h D 3 6 l o C n - 5 6 F s _ 2 2 H v g j j E n 9 6 j X w q w w F g _ l w B s 1 h g E 9 x 8 w K k i 1 F m 3 q k E r n z l H 1 k o s B t 8 9 9 t B s t o z B 4 2 6 8 B 4 u 6 k B q 6 l p F 3 2 9 k B 3 s n f 8 s 2 - G 5 g m F 6 5 p q B r r n m V p j 7 k D i 8 _ m J x u 9 T 7 h i j E q n p k Q k 0 l l B x o y 0 a x k 8 o E u m 0 g N _ z 1 4 V m h x m E i x r h K 1 w 2 n D 4 6 6 L n u k 5 B h 3 _ 3 P n g j s M 6 p z 9 D p y h 0 H w g g z D u m w o B 2 6 t k H y 6 - r j B j p 6 i N - q h v c n j i y C 9 6 6 B u 1 m 6 B 1 4 k m K t y l - B z 2 0 h F z z 9 h B 3 q s W k _ 3 4 B 0 2 g r C h _ 7 t C - z i q U 1 m q p D o t l M t 9 t _ D n 9 1 n D 1 4 5 3 C g z 4 6 E t 4 2 P n 2 i i B p m 7 m C s z 5 _ B 9 6 h r E 7 j 8 k E _ 2 g n J 0 h h n J v 0 l 9 C 4 v r 7 B w h s B 2 h o 9 C t r 3 u B 1 v m N 1 4 0 u C 1 k y D k r r i G r n o y B q n 5 Q _ x j z E v q r J 0 4 j D 7 u 4 2 B 3 o o r L t 8 7 k F 0 r u O v w v 9 C 6 8 _ k B 7 o 7 i B _ y k m B 2 9 g z C 3 g t g C q 7 2 4 D 0 q i 4 E z h l l J 3 8 p 5 C g 5 z 8 B z o 1 U 6 0 x R 1 v 2 H 6 k r s F p l g 7 E p w 0 R x 9 n l E t r 6 r E z _ l - L r s w t D h 4 0 l F - 3 v r I 0 g i l E x 1 5 p C 0 5 o r E v n s 7 C n 4 h B p 0 w d w 7 _ 5 B x 3 p l C 4 n p u D 4 s 0 q G j 1 5 I x m o X m 4 s k J r 4 i 0 B v 6 4 Z 7 _ 1 I h 4 4 U 7 1 t S n 8 t S k t z N i 3 x c u r t R r 5 7 v M u x 9 Q l z o - I 4 u 9 h M - 4 p h E u p v p D 8 8 z d s z y J y 3 y M s l 0 Q z 3 _ B k 0 g 4 B 3 8 g V - w z K l y 4 I q p 2 J 3 y 1 M p w m N z r p E n 5 t D 7 6 1 E r m i i B y y t t B u h q J 3 n i k F x r 5 2 B w m 2 K 4 m w H 1 9 n R 7 t 2 b 1 k z o B _ o 1 F _ 7 p O p h u G h - 7 r C 2 6 s G y x j D u s s c - 6 l j B n n j Q m g w H j o l D 7 t x H 3 q _ K l w j Z h h h H 9 p t Z 0 - l 6 B k 9 5 4 B 0 h k c q g 4 4 B m 5 j p B j 6 2 0 B 9 r 8 4 B s 6 l o D 1 - o w F j x 4 s C 5 g 3 P t k 2 - B v h y l C y 2 8 g L o 2 k r F 7 y p 8 b w r s 7 X z q t h O 0 u p g L _ _ 8 m D k q o k W m i q 8 J o h j p B g t _ l C 4 6 p _ E y 5 p 4 G s k 0 0 E o g 2 f 3 v x e 7 z u 1 W 0 5 z 5 E - k z n B 2 z _ 9 I 6 l r Z 0 0 u j H 9 5 n q M u g i 4 c g 0 q y H t o - s F h 7 v s I v l k K g h u l E i s 8 P s o 3 0 C 9 s 6 i B x o q w B 0 3 n r E u m o 4 C o 9 m t F 2 7 i s C g l q y H 5 q 3 s O r 1 3 w B v 8 1 4 B m p 3 8 C j 8 s j B l r 4 0 B z g u K 7 4 q d p q h d 4 5 3 c s 3 n H z k m g D j k _ _ B 6 4 o z B m j 3 m B r l 5 i O 1 i i 0 F 0 o - 4 M v q 5 G g w h 1 I 5 v o 5 D s m q 9 C z n h m B r h u X h p 3 f 5 s 5 i B z j o O o 3 0 z C 4 _ 4 _ G g - u u B y p l a u w 6 7 B p y s B t 6 z 9 E 7 i _ n D 7 1 x p B 9 5 x X k j u l E w 8 k 6 G k 1 o 0 F l 2 0 J h 4 g i E z s n Q 1 y g 2 C j 4 u H - 6 v y D 8 q u o D 0 4 o z C 7 w _ B y t y - G 8 8 k t B 1 l 6 _ D 3 r z l E r j h O k 4 j 4 b _ _ 1 l C 3 1 k u C z g 9 4 D o k k l F 0 7 q 8 B j z - s F m k i i H w 2 m t K u q 4 s E 7 w i i D 5 u 6 r E x w 1 4 E 0 n 7 L o m m 4 L v y 8 2 N t o - s F r 1 n r L u o - s B 7 8 i 4 C g v o 4 C 4 1 i h C y o o 4 C x q 9 p D u x m B m 4 x i E n 1 g o D 9 y 8 6 L w 1 3 v B 9 6 r L 8 9 0 H - p i 2 B 3 j n I k 8 W w v x b k _ q V i k - S 8 n j P q m p H j v 9 I 3 u l B v q l f z r x E l i z E 3 p h X g 7 - H 5 w g L l h z O w 3 6 V t q _ n C p m 4 3 F 9 v _ W z 4 6 v C z i t q B y 6 0 y D 0 w 5 4 B h 3 o 3 B t g u s C q _ 0 4 D j t g o Q 3 2 2 3 C o _ 4 u J 0 m t a 1 o 0 b 5 4 8 f l p u P j _ m T x 5 q J k l 2 C g x y M v u s S x n 6 B k - k Y k 3 x X u 5 i M w x 1 l B r j k Y 3 v 1 G o 4 u i B s 3 j R 9 z r i C 0 - s x B n u 8 u B j m s y B 1 z a m v z H 2 g j l B j r _ c 2 g i I 9 w t p E w 6 5 z D v 7 - G j 2 i H v m z E n 2 h N 8 y y Z 7 8 w L - z t P 4 7 6 r B t j 4 i B m - 1 d p o j r B u v 5 2 B _ q _ 9 B _ 0 4 R l i j S i o 4 m D 2 r w B 6 i v H s h 8 B 9 r 2 o B t - s Q 8 z 5 q B u 4 7 a 1 0 _ R z s l R q t t F r n d q 0 7 q C 9 h k J n z z B r _ 8 Q p w 2 U q 2 k I 7 s x Q w o 1 g B 1 7 4 s B t w k 3 B 9 o v 6 D o 3 9 y B r 4 _ F l k x D g i m V 1 2 o 5 B 6 k j M s s _ K p n x 4 B 6 v l E l 2 v H k s p O 6 u k P p t m L 2 q 3 C 0 w r J t n s K q 8 j K q l 0 C z x t B 1 s 7 N t h n C 4 l p H s 9 n k C 5 1 7 C 8 t 1 B k h - B r i d u 0 q C s t y P h 8 5 C p m t B 6 h 1 G o t Q q 1 _ H 1 g - F j h q H o _ w F - r p Q 6 k t j C 0 l r L h 1 o Y x t g D p z k E h i z c n y y D s h r Y v u i C k 4 n C v m h B u q s C _ q 2 S 0 t 5 D h 3 m E 6 0 o D 5 w - B _ 9 - C 0 n v C z n k C j r u F o v o K g k s V x w z B 1 t 2 5 B 8 o p w B - l x E l 2 y F z k 6 F i - i D v t i B 9 s 9 G r k _ b 6 0 2 B 1 8 m C 2 g 4 M i w s G q 7 r C 5 0 u B l o g L o h _ C - s m G q 6 j F 8 w 1 a 1 - s E l _ 7 K m z 3 X n 2 o W t 8 x B w 5 n C 5 1 h H i y 8 C - m u x B p n u q B 1 0 7 J j t 2 J z _ x F 4 _ 2 C 4 4 a 5 p 4 C w _ z B 8 o o B n v z B u 2 n C u 3 h C 0 n 0 C l j s N o 0 x G 2 0 s D j 9 0 C 9 - p C m y j D k x l Y l q 4 l B k t w b y g z P r j I y n 1 B 0 5 q C l _ l D p h 5 J 6 6 k I 1 v 1 E _ 4 i B 6 2 L v r v E 9 g i M q 8 t h C k g 7 B u h z P r m z C 1 z 7 B o n o B 1 m g i B q 2 r V g t o g B q r 9 B r o f t 9 u D v l t H s - k G 6 _ u Q 5 1 7 C 2 r 8 M y g y D 2 _ 1 N y n y E h k o H 8 h 9 E 4 m 7 b t 2 l T h 5 _ R r g w J 2 m 4 B r 9 4 5 D 7 6 8 K 3 9 x y B h j u O 1 p 5 k B _ s s D _ k z f v v h M g q n E 7 t h P z y o Q n k s K 9 x g E j m N p - x H 4 _ j B _ 7 w C 7 h p P w 0 l J v o z C r 3 1 E j 5 G 4 x l E 9 4 8 o B x 1 5 F i 4 e w w 8 I m g - I 5 7 _ F 4 2 q N 1 u s k C o 5 u l B y r 9 E 3 o v K l u 1 I o w u H h 7 s E v j m D o 2 L r n 2 U 4 2 0 E t k t E v t a w 1 p E - 9 9 Q t x v x B 3 o z E 3 5 p B v m Q i z y q B v 2 u h B 0 0 o F v j y P v 3 p N p v - G l h n E 5 l g F m k b 3 l 1 a h r 8 D o y 8 R x z x O w l z p B 5 1 Y 8 7 j u C 5 4 r C 3 4 _ O q 6 g M p w 2 B 8 n o G 3 y v D g l v H y 3 l S h r x L _ 1 t C t 0 8 F u i 9 N l 3 h Q u v 9 T k 8 r p F _ q r M 9 q x E h 6 q n B o i i C _ x k M 7 3 6 H _ o k F k 1 k H 4 u 5 Q u 0 1 2 B j _ G u 5 1 B 1 n g r B j n t F o y i E w 3 4 D k 6 r K r h 3 Z 6 y m E h w 1 B u p 7 3 B z 3 0 b w t 1 G 2 o 2 B 1 i 7 J i 1 h o B i 6 s V 1 w 7 D v 0 0 v B 3 - 3 U 2 _ n G - h n E 0 5 y D l 2 e z z j M u i i q B 2 v 4 H j y h E x l x H r p r L 6 o j Y p 9 7 G 8 z _ F x h 9 H w r y H 4 s i D m o 5 Z 0 1 1 O 1 4 n G 1 1 g O 1 5 5 k E z v n O 8 k - G y w z 2 B i 2 o P l w 2 b m 7 p C u y s K - q w I 4 l 2 K w g 2 K j v q B 2 6 7 4 B 4 g m h D z q m K 0 q 3 H z 7 C m w 6 J k n - Q t 4 o x Q n x l o K _ q 7 D z n g H 7 6 3 I 1 k u u B t _ x P h 6 5 K 2 6 h n B 1 u w J 8 7 v D m 9 0 T 7 9 3 I 5 s _ F q 5 z U s t w O m o 3 t B 8 0 1 D p p g E g q q 0 B p w _ F h r 1 E q 8 g r B z 5 h P 7 u j 3 B v 0 h 9 B z 1 8 7 B p 9 3 G p m e 3 t U x m 5 i B _ u o D _ j 6 H 5 3 x O x t s F n 7 4 H 2 4 4 Z 8 2 n x B 5 - z D o n u C k k 7 C 9 i q G 9 m w 3 B x v h C q 2 1 B p i - D 8 m x C 7 s h N m w i U u z P t 1 t B v t x B 9 h u K 3 z i B h k 8 N 0 _ q U 7 l _ B j 1 r C n _ _ D 4 k m E w r t F g w 7 D w 4 4 F m 8 g S _ 4 w C s q s D 9 x x C z n 2 B o g y E 5 x a 4 0 g B 9 z Z 0 4 _ I 8 0 j R k 6 o D u 2 2 H u u g M o t x D 9 l i F x k y B r x i C r 1 1 J i 6 r R v h p F s i r P n m 3 I h g v E 3 y t F o 8 r E 7 - 0 F 2 p s P 5 w u F 8 z q G 2 v 7 F 7 4 U m m l M i i h M w 8 s G l i t D 1 o n L n i l E 4 v n D 3 m m N q k - O m 6 2 B p 0 z C _ i t G 7 r 2 B l 2 _ O q m 0 D w 4 c m 2 v C s x u K n h y C r 2 j B n h 2 B x g 6 P k x g C h r - C r o 2 Q u j x C - n u K l i g C o 3 1 B z p h B k q I g o k F 0 5 k G z 3 O p z 9 B k 8 - E o 3 z B o v o I r y 4 E x 3 t B 8 - 6 C p 7 3 B 0 7 y L n _ w F 0 z o K w y q K v i 1 C 5 _ L r n w S m y m D i r S r _ x B 3 7 5 C 7 i T 3 w m B u q 7 b m _ o C 1 x j I h 3 8 P _ 1 6 C 8 6 n C r j 1 D - 4 y H 4 s o B 5 9 m V t o k G x i z B h m X k t h D 3 v k B h t v E k n 8 C w 9 v D z 1 j G - g 8 N - _ v C o o u C o 4 9 B h w P 1 u l E m _ 3 C x m 6 C _ r g C j u P 5 5 t B 8 2 t E z t 5 K _ k u C r 5 u h B 6 j 9 E x 7 k F u r p G s w s D v 5 i E g n u D 3 5 7 F h q m E t m - K z - 2 M m l w B 1 z O v k q B v y Z 7 q w F t i x D 3 y y D v 0 2 C g i g O 8 3 L y s 1 B 8 p 8 G u g g R 8 i 8 B l j t K 9 _ t F _ i 9 M 0 o 3 H 0 h z Q 3 o 9 C x j Q 6 7 6 E 1 s p F k y n R g v 5 C l m e u - j B 9 7 Y k _ L r p r B 0 4 i B t 6 z E 4 y k O p 0 i C m g 7 D 9 u i H m j u B p k s B p n _ B 5 x 0 C 4 2 6 P 1 p 2 K 4 o v C 0 h l L g j 8 C s y v U o m w O 8 w 1 D 7 u w C i _ s F - 9 - B o 9 a v h t J o 8 r B - x g B 4 - P 0 r _ q C 4 p 0 D 8 - i T x k 1 F 8 9 8 X i _ x E s g e y t X h t t G v 8 Y 7 5 7 H 7 0 z E q 4 P z l 4 C h k Q w m n H m 9 g B l 3 n D k h P 4 z P r o k G q - 9 B 6 r s H 8 2 e 1 2 o E h 9 J z 2 O - 4 o B k v g C i 5 Z 3 q x C s s w B 1 u v H t t k B _ n s G p r f 6 6 t E 0 k a 6 9 p G w 3 6 F 6 p u D - x o B 9 1 J w F p 5 6 N v 7 X h k e 1 4 W 9 1 q H 6 s 5 B q 3 h L o _ 4 C h u n B - t q f t 2 y H 6 0 X w 5 d 8 l F v - Y 1 n h C t z w H x o j B h j v b l x _ B _ r j B t g 4 F k h y E w o U 7 q - J 2 1 v s C n 0 y G j 7 y D 1 8 r F 5 j y w B p z 7 C t 5 8 b z 6 n D 8 h 8 C w j t F r w m E u s 5 L w 7 s r C l o i F u 4 _ E 8 3 j x F 6 - _ I x t u d _ w x J n t m l B t g k e o 2 9 F w 3 e 3 i o D 1 6 j C u p 6 m B z 9 i K 3 _ k H k x t I 3 4 x C 7 r 1 j B p i 0 w B x h v I j m m E - w 3 L i g - I 2 n j H - 0 m Z x 8 z Z s u t C 0 q i I z v o N 3 v 1 Z s h l B 8 h h F 3 5 5 G 7 - r B w 4 V 1 6 v J w w j T 2 4 k C k w g K 5 p 4 D g w 3 Q 3 0 7 V 4 p z Q 4 g 0 H j u y B _ 2 y m B h 0 T t 2 8 o B g r T g g h h B x y k E y z 5 g B 6 0 i R 4 g n l C g - r C t 9 5 e - x l N n 5 0 F 4 2 4 E 4 j m H v q 9 P q s 0 R _ 0 q M g _ u L k 5 9 j B t u o G o w 1 B 8 9 s F p r _ E 6 4 m e j 9 r F j n p I 7 o s I l 2 t l C 3 1 h R n y 3 Y 7 i y l B r 4 9 O 3 r _ 1 B m 6 6 s B x _ 1 Y 0 g o S o n 1 C h g j J t p t F t l _ e p p 6 D 4 h p B u _ t K 5 g - l B j r x 4 C r y l f k 8 t K - s 2 J _ 1 t S g 3 w w B g 2 j N m w 2 I v p g H 3 4 v H 4 p x K j 3 1 Z 7 7 2 U g 1 2 a x 6 Y j l p G s s _ J o j 3 S 9 h 7 o C 7 p - e p 9 9 E q 1 q Q l 3 2 f i 4 2 E 4 x i t C h l 6 s B s 8 - Y 6 j q I 1 p i C u z 5 H s v 7 Q j m g L l 8 v C - 7 - e z 4 j J u _ 2 H v j s p C p p 8 J 3 r 2 C 5 3 k f 4 7 o H m 9 i B m y 5 T 1 v o M p i x P s z q B o 8 _ B y _ z P - 7 g C t i p I v h q O g _ v E q 3 9 F h 0 m E 1 l 8 J 6 m l S r _ k P h 2 0 D q 4 g B _ 4 - Q z 3 y G _ o x K i _ n F 7 n s B j s - G 8 1 h D w r X p u k B k w 9 K t z i L u 4 k B - 3 g J q 7 e s k i G 8 8 q Q t w w M q 4 w C 1 v - Z m o 0 G g s 8 I 6 m _ K r y y G l g g L s r s C x o s B 6 8 7 1 B z 6 s E o i l I 8 n 5 V 4 k 2 F w x 1 1 B r w - U 8 q z g E x 7 p R g n v g C r x 5 O p 4 5 J 1 6 4 P h h _ Q r h k a 7 i 9 J z z i R r y 7 R q j g D 3 k 1 G o q Z - p 2 H v 6 s 6 C i 7 5 f s o q E p - 4 Y 9 o p G q t 0 l B - r q f m t j F x - 6 D u s u I x s v W q n w 4 B s m q E 8 h g P l g w a w q r N 7 u 1 I k j j B r u 5 G v s 6 J g g h B 6 s q K j 0 9 G v 9 x I l z s E w g 2 D t k 9 J z 2 p C t n m I w u o J 2 x 5 H y p 8 O t q t C h o j E v w i P o 8 s N i 4 q H 4 k 2 M _ o i F 4 i o E 5 k j K t q 1 C 3 r k I 1 2 k K 0 - h B n y l K u 8 i J x n t M 2 n y k B 7 0 z E j _ g F h w j B 7 p w V 0 - h B 7 8 u F 0 t 1 J m 0 i H t 0 m N 9 j j H 0 6 w B 1 n o B s y 4 K 6 t 0 D o j s J j v m J 5 l 9 Q 8 h v N - n q m B - 5 x Y 2 - u G r w 7 T 7 9 2 Y 2 7 1 c y o y E z n 7 C o s s 1 B 6 z 5 2 B q 9 7 5 B n 9 v L n s s Y s q 6 E 4 n 0 u C 6 t h B v y k N 9 v m u C q u 6 B m t s F v 8 1 i B 4 m 2 X n t y d u l s h C 9 z t r H r l x Y 7 _ j - G 3 j h 9 B l v h d _ v z q E k v k 4 B z 5 h D t 0 0 r D 6 r z V - m v J i m u G z 2 k z Q x i 3 n p B y _ j o 9 B 2 p n L y p i X k v j O - h 8 k B 9 j k i B y v h w D k 0 l U 7 q r g B r g o g C i l s F i l r S j w 9 L v 6 r Q g _ 9 P r t l 5 B 1 x l 5 B _ k j F z 8 3 k B t o _ r D 9 _ 0 x B 4 p 2 h B q r 0 T u m l I 5 x 6 H 7 n x Y l o 3 I i 2 5 i B v i y U v j p N 8 6 4 F t _ h P n 1 j I u k _ G w 2 h D o g s R z 4 i F n 2 5 h B 7 g z D t y j I _ 9 x S p q u 6 D 0 w v g B v v k F 9 1 m 8 D p v l T _ v 3 K 4 p 3 Q 8 4 - O p l v 2 B h _ 6 T 8 z 2 E 8 2 - O x u 8 D 4 1 5 n B v 6 9 c s l j t B 0 i z B x y 6 h C 0 i 8 G m w 7 l B g 5 u s B w k p t B 2 u x G 9 t w F r u t P s w o f v 8 t V g g h S k l 3 0 B 2 k h H u x z f v r _ E 2 2 4 G - w 4 X 0 v u G 9 r _ B 1 t _ F n 4 1 j B m y m D g i _ u B 1 g n x B 3 k _ 1 B t y u n B k n n E 8 y 2 X v x p h B 9 m v - C l r v J m y l V 9 0 g 4 B i 4 r a 9 7 9 c 7 9 i S l 7 l l B t 0 5 X s 2 9 T y 4 r E p 1 8 D p 8 l I j t 9 C w 7 m D h 9 z S _ 6 l c r m i B t k t E _ 2 V w w k g B 4 x z I h 0 2 U n 6 n D p v 5 F 7 8 n G k k y C n 5 p D r v p F v x v j B 8 8 9 J u 8 u 3 B r g l E k 0 p C 4 q 5 C w _ g m B 4 9 n L h 8 p F 9 7 q L p _ u k B l 3 t J 3 3 5 c 4 z o 9 B h u n X 6 n o 1 B 4 k _ F v 1 8 V 2 l w L r 5 y L y r 5 d v r 6 E r q n X p 0 k p B q g k P j 8 l G h z 4 N n n 6 K - w g K 3 z y B g 0 3 C i i 0 v B t p t N - x l v C j - o y C h o v W r 1 g 4 C v n r C _ q s G 3 i k e v 6 0 h B u l 6 6 B z 5 r S 0 y u H - u t U u 7 i 6 B s h 5 M h y o z B r 4 t G 5 1 6 u C 8 0 o O r 3 p 4 B _ j 0 H - 0 z M n r k j B 1 s 5 0 C o 6 g d 3 _ t U g p k n C k u q I l s 5 K 5 g g l B u o w I _ h n w D t m o b 5 r x L 0 w 4 K s j 8 r E g h r C v 6 5 P m i n p B k m w d n _ - K l x t B - 2 t G z 7 i F 7 2 0 D 1 r z C r 1 0 D r 1 7 B p t b r j r f 5 w j h B z l 4 H w 8 l B _ 0 q I h 3 n H 7 0 m B g 5 n I x g k p C j u 6 G r 8 0 F 6 7 p w B 1 r 4 9 4 F 4 7 i u C n 4 h 9 j E 4 z v k E y m y N x 1 l 0 B h r l H y m s W h j 0 N 6 o h m B p 7 3 l B k n 1 h G x 5 u d z s 3 N r u 1 O m s 1 g C z 4 5 J g s 4 K 8 D 8 s n 4 B z 7 2 K j 8 i X _ n g 1 B 6 q _ N x u k G m u p f t m 5 C y l 1 F 1 v P n 2 v B q g 7 F p r 4 x B h q t M q s t h B 5 g v R r h g s B l o q P 5 7 5 q C k 6 n g C k s o s J 9 6 5 5 C w v _ e q - r P 1 5 w E 8 u j R n j h I r r r B y i v m B p n h t B _ 9 r P u 3 1 L k p _ G 7 0 w X x 3 8 P r - 7 U 1 1 y G h m y 9 B r i x Q x 0 s t B g s q D 8 3 u g B x h t H n p u h B _ p 5 i C w 3 u L k t 0 n B p y - Z _ p w w B z k j g M p 0 3 k D - x l l I r p l 5 Q r 3 v 0 C 6 1 v Y u m v 3 N x h v I q z h e o y x D l u t F s x l J x 9 _ J h o 6 D - o 3 z B o 3 j M m m O s k 1 b m v n l B n 6 q k C _ j u 3 B 6 - i D t s 1 X g 3 5 p B 7 4 3 I n 1 h x C i _ v c v 9 x R u 8 q y C v x v y C h 4 s J v x o E p 3 q a i 2 4 h C 1 s u - D q r j s B k 2 7 m B l s p M n 6 u a n h q O y - 7 n E p _ n g B 1 g v j B i x p t C 9 p 1 e _ v t a i z 0 2 F u 4 c t 8 o K 7 x o c t 6 o z N t t 1 1 J x p g B 7 0 l 2 E 2 m v k C j x h 3 O j 7 u q B 2 6 _ - B n 5 s g B _ x 9 T 2 g i I g l 1 0 C 1 8 z m G q l 3 k C r 2 M u 6 m z C 4 8 s n D 7 h z 3 B n 9 m k B s g 6 0 D 9 r r 3 C n 9 i g J k p o 3 B 8 7 _ 7 B u - 9 4 C n i 3 4 B v r j s B 7 7 4 - F i t l J g j 8 R 0 4 m G v w s C 9 g m 9 B h 3 n 1 D v g q y I 4 j 6 k I r q s I x y q h C 9 9 5 8 B p h y _ D r g o K 2 l o q C j 0 r _ I 4 y k c y j 1 t B 2 s x Z s o 4 k E j 4 z _ L y h t x F p n 4 _ F x o x T x x w 9 B n g 5 F w 5 3 u D _ 5 3 B w s 4 g F _ 2 p C r k _ 2 D x 2 q B o l _ p G j h - n G 9 w q 6 E h _ o 6 C g 0 v E - i 4 y E 0 5 _ o B p j - C l x x Y 6 w _ V m w - X w 4 p 6 C w j 5 r M 2 _ 3 - F v u m 1 C r y s F k 6 m F - q o h C 7 z x m D 1 p x 4 N 6 w 5 n E 3 4 6 t S h y 0 P 7 z p f n 6 x k B p i 0 B v u y z F r 0 q o L k g s r D v 6 - n B 1 0 l - D g h 4 - F w i j h B 5 m _ 8 B 3 y 0 E 8 x - r B r 2 z h B _ w u Q z l j J o 6 0 o C 2 m v b y x w K y v h B - p l D 4 8 2 C j z w 8 B h z _ Y g j t k B z t 5 v C w 4 p 6 C 4 r 2 p C j r 6 V r 6 m z H j - y v M v y 7 1 C u r s C 7 2 - G 0 x j s E 9 0 8 i H r l g k B 5 5 Y 7 2 7 C 8 k k g D 2 4 t H 3 l 0 V 2 p r 2 F t p i f v 6 i Q k h h W v s k i B 9 8 n j B t r x 8 B p x h k C 1 2 m z B t l - u L l r 9 L & l t ; / r i n g & g t ; & l t ; / r p o l y g o n s & g t ; & l t ; / r l i s t & g t ; & l t ; b b o x & g t ; M U L T I P O I N T   ( ( - 7 6 . 6 2 4 2 6 9   1 . 5 5 5 4 6 2 5 ) ,   ( - 7 4 . 4 1 1 6 5 3   3 . 8 4 4 8 5 7 2 ) ) & l t ; / b b o x & g t ; & l t ; / r e n t r y v a l u e & g t ; & l t ; / r e n t r y & g t ; & l t ; r e n t r y & g t ; & l t ; r e n t r y k e y & g t ; & l t ; l a t & g t ; 6 . 9 0 3 9 2 3 0 3 4 6 6 7 9 6 8 8 & l t ; / l a t & g t ; & l t ; l o n & g t ; - 7 2 . 6 4 5 3 6 2 8 5 4 0 0 3 9 & l t ; / l o n & g t ; & l t ; l o d & g t ; 0 & l t ; / l o d & g t ; & l t ; t y p e & g t ; A d m i n D i v i s i o n 2 & l t ; / t y p e & g t ; & l t ; l a n g & g t ; e s - E S & l t ; / l a n g & g t ; & l t ; u r & g t ; C O & l t ; / u r & g t ; & l t ; / r e n t r y k e y & g t ; & l t ; r e n t r y v a l u e & g t ; & l t ; r l i s t & g t ; & l t ; r p o l y g o n s & g t ; & l t ; i d & g t ; 5 5 7 9 1 2 9 6 9 4 1 0 5 6 3 2 7 6 9 & l t ; / i d & g t ; & l t ; r i n g & g t ; i 0 j l w j h 3 y D w y O n o n M s _ s E p 9 k L 7 n s e 3 8 l J q r _ D s t h J n w 0 H 9 m g D i 6 6 H m 0 g F z 2 n M 7 k w I r 4 2 E m z _ E p _ 3 D u 6 S 0 4 r C i r j B o p J 7 u 1 B p 2 h E v i j C - 2 M 1 3 N s 4 6 M y q l C y n j G z w 5 B p 5 P - y 3 B o 0 a y 2 q E w 5 2 s D t i i I x z 2 H - n n N 6 v o E x 3 2 k B z k a o 6 s D q p o Q g r 7 H p 8 3 K l 8 3 D - _ q 2 B 4 v l Z u m g F o r 3 B 3 - 0 V r w 6 B r l q C 5 u S 6 k l B 6 h y B u k _ z C 9 k s C j g k Z x o 2 F z j j Q - q g N p h _ G s 5 2 N 7 p q B i 6 j G 7 8 2 H 1 i 8 L i i n C 0 6 j D 5 1 5 C x 5 m G x x s F u w q O j i 9 w B - n s C z t j E 8 h x E x y 2 E h i j t B 9 k l S x h 2 E 8 7 m L i g r D 0 v g T m j _ H t z 7 M l 9 1 C q h 5 E w w O j q w e n n 7 0 C t n 7 D x l l D i q q L i 8 3 C u u m I j 7 t D u h v E p x 8 E i 4 - B 8 h _ F m x 8 z B w k s P n - 9 G 9 r q R o 7 2 I x g j H m s 9 B w m 5 I 5 1 6 I 8 2 8 I - 9 1 K g i q E v 9 6 H 3 3 - Z q p 0 U 7 r 8 D - i w G 7 n x N x 8 o I 6 5 7 P g 2 2 B p x s B r o g E w u - O p 5 2 D 3 m l P - n 3 E v 1 - R p 2 4 d 1 _ 0 N p x n B j g 9 J 2 4 o F w m - K m w q i B - 2 r C 0 y 6 E h n s K h _ y T t v i B q v 9 B 3 _ 0 D q 6 _ Q 8 i z P t v k B y y t I y 7 9 V o _ 2 B 5 q 6 L z 8 - K s 7 - O _ 1 6 B l - z J x p n E k x 0 C l j y Z k 4 m E 0 z k l B 6 n w C 4 p t u B 3 u W 5 m 3 D x j x F 0 w 1 E t n q I q 5 y H 6 i 1 C s 6 P v n 8 F 0 4 h F _ y s H 6 k 7 E 7 5 _ C i q g C 3 x h M g p z m C - q i H q v y E n j 5 q C p q j j D j 6 X r l q L p u 1 P 4 0 v g B 7 - o V i q g c 5 6 6 H m n - I 9 k 4 W 6 v - O i 7 j H 3 k z T z p h - D 3 m s Y l y u X u 4 z E n 9 g R 8 3 3 V h 4 j D p 8 i I 4 k m c l q y F 5 3 q O h 4 i E o k 7 K 3 - k Q m 6 8 R i 4 _ w B y - l U 7 l p v B 3 i 8 V 3 r 5 F x z w Q t z t T 9 p x P s u 3 P o m y u B 9 n r G j r p D p l o q B j u o U w i n V 4 r n N 5 r l N t 9 t F - k 0 L o k y h B - i t Q w v 6 W x y j L 8 s m 7 C k g 8 F 4 m m I m 3 - B - y l G 8 m u G v z t 1 B n 8 6 P - u j U g 6 4 G j i o p B 9 j k F m z 4 C 2 t x B r o w C 8 u q V h q 7 n B m 3 7 H 9 1 - E _ 3 _ g B n 3 i m B 7 9 t i E t q h F v _ w H g m w C g 5 v H g j 0 S 0 x q E 7 w x G n n u 8 B h o _ K 6 5 g D l j w O s o i E r v p C 9 7 s W 2 k 2 U p 6 x D u 5 r I 3 j r F y 7 p D 0 x - B h 2 v F q 8 x f 7 3 j B s 8 p F z j 6 I 5 8 0 D k t h C s 0 6 L o m u O z j s h B _ o - l F p 5 5 8 B 6 q h a l o 5 E y 2 l B & l t ; / r i n g & g t ; & l t ; / r p o l y g o n s & g t ; & l t ; / r l i s t & g t ; & l t ; b b o x & g t ; M U L T I P O I N T   ( ( - 7 2 . 7 5 7 8 2 4 1 6 4   6 . 7 9 2 7 2 6 2 2 3 0 0 0 0 8 ) ,   ( - 7 2 . 5 4 1 8 9 9 3 3 9   7 . 0 0 9 4 4 1 0 4 5 0 0 0 0 4 ) ) & l t ; / b b o x & g t ; & l t ; / r e n t r y v a l u e & g t ; & l t ; / r e n t r y & g t ; & l t ; r e n t r y & g t ; & l t ; r e n t r y k e y & g t ; & l t ; l a t & g t ; 1 0 . 6 4 4 9 0 8 9 0 5 0 2 9 2 9 7 & l t ; / l a t & g t ; & l t ; l o n & g t ; - 7 3 . 8 7 9 7 2 2 5 9 5 2 1 4 8 4 4 & l t ; / l o n & g t ; & l t ; l o d & g t ; 0 & l t ; / l o d & g t ; & l t ; t y p e & g t ; A d m i n D i v i s i o n 2 & l t ; / t y p e & g t ; & l t ; l a n g & g t ; e s - E S & l t ; / l a n g & g t ; & l t ; u r & g t ; C O & l t ; / u r & g t ; & l t ; / r e n t r y k e y & g t ; & l t ; r e n t r y v a l u e & g t ; & l t ; r l i s t & g t ; & l t ; r p o l y g o n s & g t ; & l t ; i d & g t ; 5 5 7 6 2 4 1 0 7 8 3 8 3 6 7 3 3 4 5 & l t ; / i d & g t ; & l t ; r i n g & g t ; y - y o z k u 5 h E g u 2 q B n w w 9 C y v l g H m h j 2 t B q s 5 w C w k k h B s k 9 8 D t u m N 5 w v F q s 9 6 B 1 7 m t D l 2 1 V 2 _ 5 o D 7 j 1 J 9 7 h R 6 j l v B j u 5 V z i 8 k B w g y P u 4 h R w i m W 0 5 t k B g 8 - h B o p t t B 3 k z x B j 5 s a s 5 i I r g w x C l k i K o - 0 P 7 s l g B 3 m v C t _ 7 L 3 8 q F 8 k 5 H j 9 k D t w - t B l h 9 n C o j u L y p h R i 1 k J y z 9 H v m - K g 8 o V g t 4 l C z 0 z 5 B l q 6 H 4 1 g D j j y p B q 2 l H 7 j - I g q 0 H - 6 9 F z j m J z k n P i g r n B n x k O q t _ r B k g x 4 B 5 k n D l l o f 5 g o P 7 v i J i 2 k j B n 6 5 w D x t o z C x y g M 0 3 k W v - t v B 1 8 o - C 7 u w 0 B w 5 w 7 E 8 n 4 c 5 7 u N 4 h n S 4 _ 7 K u 2 o Q - l 0 O 2 1 q W h x r e p 7 z U s l 2 Z p i 7 i B h z h 7 E 6 _ h i B m m g W k o j 4 B 6 p 8 F n 2 9 _ B _ 1 2 J t h w 3 E j y n 4 F r 3 n k D 2 1 o c 1 4 h b m 6 y G k v l H g v 0 7 H k w z W h i v k B r i p 0 C i l 8 j C h h t v B k q 2 p C 1 n u _ B h m k p G 9 5 6 g D n r n k H p x 4 p C w 7 q x F 0 y x V n i m d j p _ n C 8 _ 2 5 C 1 m m U - z 6 S t h z e r 2 - P m 8 j V t x h F 3 i r b 7 1 t I l z s g C 0 5 m 2 C o 7 m m D - 2 6 P - w m 1 E 2 2 v f l h _ T k 2 6 z C - w m 7 D y r m m D 0 p o R m t w 7 H - r 8 _ B 4 - z 5 C 7 s s S 1 p x X v 3 p b g m s o B s q - w C s w q 2 C 2 8 s k D 5 m 1 N 9 k q U q 6 j y L 0 - 0 _ M g h 9 q K n 2 1 _ E 9 3 r z D 7 k x r F 5 w 8 1 C _ 4 l h C x h 6 y C 1 g q u E k 0 _ 0 G s g t X 4 6 y p B w 2 s d 9 m h 0 D z i i 3 G n 2 z l B 6 k k 6 B g 4 u g B v j m W 0 3 g p C p h h q F u - v s B z x 6 7 D 7 r v h Q v _ 9 Q q v n K m 2 g p B 7 r z - H 1 l 5 g K l h r f 1 w i h B t 0 q q F 0 u g q B y y 4 F v v 5 Q g 3 i Q 8 2 i G 9 o z K m u 2 k B q 6 1 y I 0 5 5 n K 4 r - c i y _ 9 B n l l R n 4 q 2 D m i h F q n 8 o J z w m I z 0 x O s r j 4 C 9 w q L m u 6 W 5 _ y 0 B 8 1 i W 6 m 7 E q z t m D t t 3 5 C l x 2 J o 7 5 f n o 9 O u 4 3 1 F 2 2 2 2 C z s j d g 9 s s B i q u s B v h r n B l 4 6 h B 6 6 - _ B 6 k t v L p n _ y I m 2 n 1 U h p - F p v t U y 9 9 R j 6 p a p 9 g P q 3 6 c 6 6 z x B 0 q 4 1 C z u x 4 B _ 6 z G v r g K i w q M u w y M k 3 2 y B i p 3 H x q t G h v 5 S p h z T v v _ E p _ n H 6 i j u B j m h R l j q Z 5 h k r B t h l K 5 5 1 O m 1 v I g z y X g g n I h 3 p q F p - 9 1 C p 2 o y C s g 8 G s _ o C g 1 i L 5 q 7 w C y j m 0 E k 4 z 6 D j 3 5 S k t v 1 C q 6 y C o 4 x v B 2 i t 4 B z s 4 Y h s 3 - C 3 j v b w v j S 2 j 9 G j l 9 J 9 h u d z 9 s D n r t V 8 2 7 q B y j s G h 5 4 P h y q b r 4 l 8 B w z p P 1 u 0 - I u u p f m 6 q d i w g d - m 0 c g o x W i - 3 h F 6 t n q B 4 z l Y g - j n D z z v h H v 2 v M 3 2 9 5 B 1 9 6 C q 8 z s 3 C 6 _ i n B 9 t 9 q C 2 0 n g B - x h T 9 9 y a r 9 k X n 8 v N p o n K m r p q D i 3 0 w O h u u z K 3 v t P i s 0 J 1 8 S 9 w g Z t x r Z 8 r z K r s 2 T 3 h h i J v 0 3 y B o - o M 2 4 6 - C 8 r l b p h k K m 2 x 5 B 9 v w w B 5 1 g p B - h p H u s s g F n g v N l 0 8 l B - 5 v V z y 6 q B p m 5 4 C u r s W _ 5 z h C r 1 5 O y h x M s 5 y f i t t K 9 5 n P r t t v B s x g m B v 3 v s B 7 u 7 p C - 7 r 1 F r q 1 R 9 t s O 8 q p 2 C l v t Y l m q 3 C n _ q f l 9 h S 1 i 8 M _ 8 8 t B 3 n 6 S 1 l 5 G p p 4 F k k h J 9 6 v L 3 n p K 8 3 k b l r t - B t _ 7 J _ v i K i q 7 F 8 s z g B z 2 1 J & l t ; / r i n g & g t ; & l t ; / r p o l y g o n s & g t ; & l t ; / r l i s t & g t ; & l t ; b b o x & g t ; M U L T I P O I N T   ( ( - 7 4 . 2 5 7 6 0 3 4 6   1 0 . 4 2 4 8 3 7 4 5 2 0 0 0 1 ) ,   ( - 7 3 . 5 4 1 8 2 7 9 0 6 9 9 9 9   1 0 . 8 7 9 0 1 0 7 1 8 ) ) & l t ; / b b o x & g t ; & l t ; / r e n t r y v a l u e & g t ; & l t ; / r e n t r y & g t ; & l t ; r e n t r y & g t ; & l t ; r e n t r y k e y & g t ; & l t ; l a t & g t ; 5 . 5 9 6 7 7 6 0 0 8 6 0 5 9 5 7 & l t ; / l a t & g t ; & l t ; l o n & g t ; - 7 5 . 4 5 0 3 5 5 5 2 9 7 8 5 1 5 6 & l t ; / l o n & g t ; & l t ; l o d & g t ; 0 & l t ; / l o d & g t ; & l t ; t y p e & g t ; A d m i n D i v i s i o n 2 & l t ; / t y p e & g t ; & l t ; l a n g & g t ; e s - E S & l t ; / l a n g & g t ; & l t ; u r & g t ; C O & l t ; / u r & g t ; & l t ; / r e n t r y k e y & g t ; & l t ; r e n t r y v a l u e & g t ; & l t ; r l i s t & g t ; & l t ; r p o l y g o n s & g t ; & l t ; i d & g t ; 5 5 8 0 5 3 8 4 1 5 2 9 3 6 6 1 1 8 5 & l t ; / i d & g t ; & l t ; r i n g & g t ; - 6 h 3 w - m 4 2 D 9 m u J 9 q j D i 2 9 H t q w D - 0 u D s w j O 6 s 5 E g y j J z n 5 G 6 v g B y 9 o B 8 4 T n m q E 3 l 8 B k h O 9 l - H - k v C h z u H o p r B 6 q f 7 z t E 5 9 w C y j _ B 5 h e 6 o w F v h p D 6 1 2 C k 7 i K k 3 p B p 6 6 C l u 5 B i 6 3 F _ r 3 B h - 3 D 4 3 s E 4 p r B h 4 w b s q r D u 2 m O r 0 z H y h 5 K j z S p u h B u q d 6 5 6 R k u h G 2 4 q B w z 4 Q _ i k E j 6 o D 6 4 7 J 1 h y D g q 1 E g 6 g C w r g W g k e i y p B - w 2 I - o n C i v b 9 r 4 B 6 r z C _ h y K 1 z 0 D 5 7 t D o o 1 E 5 4 w I x t t C 8 5 m E q k u F 5 n h E p g m B 0 l i F x 7 2 H 6 j - C 5 p i G n g _ G 8 o i L k v l Z 3 j w B v p 4 I 2 m 2 E m n m E m _ q C k p s J 2 5 k B 4 q i L 4 q l Q 8 r i Y n z 9 F i i p F 6 z 7 B 7 9 z G 3 _ z D w l 0 o B 7 m v G z 4 z K p p p H _ t j G s 7 s J 7 8 2 G k x p f s j s P _ 5 r N s 2 g N n m m C w z g G z 7 p E 8 n 5 E k w w G 6 1 g P l - b 6 3 v C r t x E x v 7 I q i 8 E 4 r i D _ t o C i q 4 D x j _ C r 4 z F l i y M v o 2 G 2 7 q D 3 w m D n 8 s J k 1 - M n 8 x O o h - K o r 5 D t r j B p 2 m C u 4 1 B q l _ K 9 p j K 4 8 h c 9 w g K j r j G z 8 g F 0 9 n C j n k S r 7 1 I q 3 s b 2 9 h H 9 x 3 C 2 g t E l 4 2 H 6 y 0 D 4 u l P i 6 z N v s x H u q 4 C h _ l Y i _ m u B h 6 w w B h 2 1 I _ 3 v N 3 y u Y l u 1 C q h 8 D 7 n r R s 7 0 H 0 y 0 H 8 h 6 D r 8 s C o s w E 4 g x H y l r I s g u D q 6 w O g 7 y C 3 z _ H n - m I z k 7 V 7 o 4 V 3 i 9 T 9 i i i B 6 r w D 4 m q E 1 y s E 1 z z E s - m W k z h H 4 q j E 0 t r J - s _ L 5 u o M u j 3 P s w g C m v 5 B s 7 k B o n u E o g v G v 6 w N s y 0 Y i 0 5 N p t j L g o x H r - 6 I z 1 y i C l v i K x h k G 5 0 9 I w w x J 8 3 P m y w E u y y E v k n E 6 y 2 N s j y c o h i K p _ 0 h D r h 9 J v t w K 0 g d 9 _ v C 5 7 s E o - b j 8 s D v o h J p s z U i h _ s D g t - K n p 6 C 0 q X n o 2 R t 7 g F z 2 u E y 8 x D r w l C r v 1 H 8 h Z x o w K s 1 p B s z i H z z s B 9 h 9 J 7 _ 3 M 0 5 s L z j j H 4 w t T - r Y j h _ J l 0 w B 3 j a 4 E o t y t B 2 o - B _ o 2 W r g 6 P 3 s n J i n 5 N 8 8 z I l g y R g 7 _ T v u 1 H p 9 w B _ q h 8 C 8 0 - Y 6 k x R p o q C p j o D 0 j q 8 C w r H o 0 i q C q 9 w J t j 8 f m j q F h 2 v F 5 7 o F w 9 r C _ y m h B u p 2 c l 6 6 M q p u j C r m m J s p v P 7 l 3 B v 2 l O l 9 p v C 7 x h H 1 p 8 O s z m K w n x L 4 x x E s v m W 7 y 1 H j 7 j e h v - J 6 p h E g 5 p G y 9 b 1 n 7 C y t x G s i m C v q e i n o f 6 x - I 0 9 k d x l x C x h i B v g v S y - k p B 8 7 8 L t 9 t G 7 y x 5 E r - _ F m l y E 3 v s E p z 2 r B m k 4 F 6 6 n J q 0 4 Y 7 0 p C m q o F m u - g B 2 - 9 0 C l 5 n d m o v 0 B 1 r 5 Z h v 4 K 7 w 5 D h m n B z w o D 3 9 _ S z k g v B i i j c 1 o Q 8 x l B 9 9 l F l r w B o 8 t L o 1 0 D o m t E p g 1 M _ 2 m B k 9 j C q u Z o g r B j p - H y 7 - B t y l E g - k E _ l d n x W v - 6 C x k j M z m s D i 0 5 Q y - o M v i u C 3 1 8 L v 4 l F o p t D j v q C s i h C 1 2 s B p l x C 7 h - K v 9 9 F m x 6 F t j r B w t _ I 2 u m E g - z N 3 s l I s k n F 0 2 l M x h 8 B 2 9 i E i h s D h x r M j 8 v G q g y C o m r H y y f l o s E 3 n 3 B - 7 5 G w h 6 B 5 6 n C _ u z D 4 k j H q i r B o x k B g m q P x 8 5 D - _ o R _ k _ B q 5 O 9 q g B u o s F 1 t V k 9 k B j w p C z 1 8 C 5 1 t C h g o C v h k F 5 o m B g 0 n B i h 8 F 0 i 7 D 1 3 z O 0 u k D l 0 g S t _ - c y r 0 p C m x w a 6 0 q J - w - E x r 5 B s v w J 5 1 x c v 0 6 N 1 z t F - w m I 8 p m p B v j q H 8 - j H g m l E 6 i 2 H 4 m - q B k 0 1 I k 5 m P 9 p - G y h - D 4 - _ M z 0 h S 5 h s P 5 7 g K - h o Q 9 g v Q s l z g C 7 j o F z o p j C h u k e m y z V 8 6 3 D h _ 6 I 1 1 o I z h 9 P t 3 k E g i g G z 8 q O 7 t 3 G k o Z s y 7 D r s 0 D g z 2 E k k 4 E y _ n T y o j E w 0 w h B i 1 s G 7 y i L 3 p i C h i 5 s B - n 6 M i y 5 D v 5 2 o B q m q D & l t ; / r i n g & g t ; & l t ; / r p o l y g o n s & g t ; & l t ; / r l i s t & g t ; & l t ; b b o x & g t ; M U L T I P O I N T   ( ( - 7 5 . 6 0 0 1 6 4 0 8 1   5 . 4 1 9 6 8 1 1 0 8 0 0 0 0 5 ) ,   ( - 7 5 . 3 1 0 7 3 0 1 2 7   5 . 7 3 7 4 8 7 8 4 5 0 0 0 0 6 ) ) & l t ; / b b o x & g t ; & l t ; / r e n t r y v a l u e & g t ; & l t ; / r e n t r y & g t ; & l t ; r e n t r y & g t ; & l t ; r e n t r y k e y & g t ; & l t ; l a t & g t ; 9 . 7 2 7 7 3 2 6 5 8 3 8 6 2 3 & l t ; / l a t & g t ; & l t ; l o n & g t ; - 7 3 . 2 5 2 5 0 2 4 4 1 4 0 6 2 5 & l t ; / l o n & g t ; & l t ; l o d & g t ; 0 & l t ; / l o d & g t ; & l t ; t y p e & g t ; A d m i n D i v i s i o n 2 & l t ; / t y p e & g t ; & l t ; l a n g & g t ; e s - E S & l t ; / l a n g & g t ; & l t ; u r & g t ; C O & l t ; / u r & g t ; & l t ; / r e n t r y k e y & g t ; & l t ; r e n t r y v a l u e & g t ; & l t ; r l i s t & g t ; & l t ; r p o l y g o n s & g t ; & l t ; i d & g t ; 5 5 7 6 4 9 0 9 6 7 2 9 8 4 7 3 9 8 5 & l t ; / i d & g t ; & l t ; r i n g & g t ; q j _ 7 9 o - - 8 D - l 3 Q w o 5 l B 4 j i M l y 1 C j 0 l F l _ 5 I p - 5 q B 7 r h 7 C s h q B o 8 7 T z 6 v L 8 k _ S 7 l z I v g o s B _ z q W p 6 r B t _ k J 8 6 7 C 1 y N y q u w B - 0 n s B 9 l q S 1 p l J q 0 s J 3 1 1 s J 2 - t 2 B i u p p B p 6 x l H s o s p C 0 q x f 3 _ j X x i q l E u g k V 1 l y H m n r r B 3 4 i l C o 5 w 5 B w 1 v 0 Z 5 1 3 h B l p x t S 1 v n 5 D u l o _ D i x r l B q - h 7 K 3 8 z G i m y z C n 2 g h B z s 4 x M 1 m u o C 7 3 n W h t 2 u C q - o P o j 4 t C w u u T z v 4 M j x g O 8 u k r F j u 7 G g i 4 g B z j y N s s 4 I 6 r 0 1 C 1 p v o C h u m z C p 3 m T 2 r - 9 R 6 5 w 1 F 8 0 u w E q h l f m r 5 g K - g s O z 7 q K _ 4 k H n 3 2 d y 2 t V x h o J j z x N w t - k B p w o s B w k h 8 C h g g 6 B k 6 v g C y h t a w m h 5 D o 6 1 1 B g 8 y 3 C s _ n J g g 1 O 2 - p n B k z 8 p F q 7 _ F p q 3 2 I - 5 k x D 4 t p m B 3 z 6 g B v 9 i C u 9 s T 7 2 l t B 0 x 4 Q s _ z Q _ t i f g r l p B s o m - B l u _ R h h t 8 C 9 w s s E o z x 2 B k u n P 1 q i N 8 q w 2 D w h y q C z 0 8 Q y 3 v g B k x _ 4 G m k w s C - l u m C - y p 7 Q 6 3 2 n D y n u w J v u m B _ 0 7 D j - x H y p q I q - u x K 4 k 8 4 D 9 w w 7 C 3 o 0 6 C u 8 k 0 D r q - 8 J 8 r 8 - P z t r h C 7 q 5 i B k 2 8 a g 2 g e - u q i C o z p r F 3 3 0 0 M m 9 3 2 M t u 5 O u m q I i 0 i U h w w n C i 0 _ 6 E g i 9 t B 2 o 1 T 8 l x a n 9 0 h B l 8 8 2 B n r 9 W y p 0 j B q s 6 u B u 5 m Q 8 i w P l w l T h r r 0 H o y j E 1 r n C 6 n u H v 8 2 V w 2 y e 9 g 1 m F 1 2 t N 5 5 z S 0 t v F q z 2 i C v s p 9 D u z t f 1 r 6 n C u o 1 g B 5 h m X 1 k 7 e _ s x F _ l o N h h 0 e h w - F h z l H z 6 o M _ y 6 6 C 2 _ _ Y w x s m B j k x v B j 8 p D z 9 s k H v 0 i O y z q t C y 6 1 M l h 1 E w u l E u l g I p t x f m m 8 g B y 4 m E 7 g q P 8 3 2 i B l 5 n D 0 p p O n 6 h g D 4 6 2 F 4 3 y F i 5 q D m 1 7 O 1 m x z B 8 5 i _ D 9 3 i X q x z I 2 u 9 T y i v m B 1 o 2 J r q _ H u 4 l E 2 q 2 L 5 6 1 o B s o z S 8 y o f r s x 1 B g w i I z p _ o G p 5 y b 6 x z G h 9 1 n B j q 1 K o x o J 0 4 r J 3 2 w L 9 v n x B 6 h 9 N m m 7 J n 1 g Q i u g v B 9 t v x B 7 z 4 y B z s v I o g m c y i 6 L t k 0 e j - 2 W _ 0 5 p C 0 z _ m B 1 k u b k r g O 1 6 1 J _ r 2 X p m 0 N r y 0 T 0 v 6 d w i y u B v m 1 I 5 4 r W z r o M w 8 y K 0 s 3 t B k n v K m n o t B 9 s 1 T w j m P 1 j m F u 2 n H - x m F h u r E p h 5 G k 7 q L 4 p w G - o 2 D _ p 9 C 9 z p H h w 2 S g x u I v w y M n 5 4 p B 4 - 3 J j r 9 D h r 9 B y 9 g F s 6 s J o - i D z k h H r 1 9 L 2 n u F 1 w 6 E m t z E y - z B o s w F k g j F h h l G 8 k m N k g 4 g B - _ k J x q 0 o B k q g l D 6 w m T 0 u p K u g u L 0 k y I g y 7 R 8 8 7 F t 8 8 I t 9 m V p q 9 H j i n 8 B g x 8 N w z - G 6 0 y s B 0 4 z S h x 9 M n j 5 F r 2 6 D o 4 3 I _ 5 n E t w 4 E x g x R g 2 v K p - r J z w i W j w m F j m w O i q l U p r i I m r w h B 3 z h 0 B m 2 9 E t k p I 5 7 t D m u z J _ 5 m g B v p 2 D s p 4 S 7 2 z E 4 v 8 J i 4 2 N i i i P n p m 1 B 3 2 N i x s P l n C 9 p y C s 6 w H q w n S 5 i 0 f v 1 l c u w 9 K m w n W z m 2 E t o m G u _ v J 1 9 8 a 6 y 4 D m p l E w 0 6 M s u s X 0 2 1 G z y 1 G u 0 s E 6 7 m L i i 7 D 5 u w I g y m W r y 3 J o k 0 h C g s j d u h 8 R l w 4 E n 7 u Z u p o D w 2 6 E j l o P 3 m l H i 3 8 F v v x I t p i J 4 z 0 o C 4 u x M 1 r 5 E 4 g u L l o 7 F w n 5 X h m 4 C i s g K s k q E p w k F _ - 4 Q 1 2 q G q 4 8 p B 9 r w D x - 7 F s 4 2 H 9 7 h K n o z E 2 9 5 J p o r J z h 1 E s 3 u I _ o 0 M h m _ f 2 y r p B w 6 - R - l w D u 5 t H j w 9 Q m 0 h N n o v I _ p 3 H 9 x q _ B p i 5 E 5 y - D t u v J s 3 v H _ r 0 E l 7 n M 2 g - Y 0 n m j D l g z C j 6 - K 6 r k o B 1 0 3 L - 3 7 H u x i J - s y m C 0 4 q M 5 x 8 v B w _ s F x h 4 Q h n n c 9 _ s F j s r M g p 2 R l 4 6 R w 6 v I p q 5 N h x 7 p B m m j S 1 5 k R _ s l T z 8 m Y k u 6 G 5 m i b & l t ; / r i n g & g t ; & l t ; / r p o l y g o n s & g t ; & l t ; / r l i s t & g t ; & l t ; b b o x & g t ; M U L T I P O I N T   ( ( - 7 3 . 6 4 4 6 8 8 0 0 3   9 . 5 8 5 9 2 9 0 6 5 0 0 0 0 5 ) ,   ( - 7 2 . 9 4 3 3 4 8 6 8 3   9 . 9 2 1 1 3 4 3 1 7 0 0 0 0 2 ) ) & l t ; / b b o x & g t ; & l t ; / r e n t r y v a l u e & g t ; & l t ; / r e n t r y & g t ; & l t ; r e n t r y & g t ; & l t ; r e n t r y k e y & g t ; & l t ; l a t & g t ; 1 . 3 8 6 4 9 7 9 7 4 3 9 5 7 5 2 & l t ; / l a t & g t ; & l t ; l o n & g t ; - 7 7 . 2 6 9 6 9 1 4 6 7 2 8 5 1 5 6 & l t ; / l o n & g t ; & l t ; l o d & g t ; 0 & l t ; / l o d & g t ; & l t ; t y p e & g t ; A d m i n D i v i s i o n 2 & l t ; / t y p e & g t ; & l t ; l a n g & g t ; e s - E S & l t ; / l a n g & g t ; & l t ; u r & g t ; C O & l t ; / u r & g t ; & l t ; / r e n t r y k e y & g t ; & l t ; r e n t r y v a l u e & g t ; & l t ; r l i s t & g t ; & l t ; r p o l y g o n s & g t ; & l t ; i d & g t ; 5 5 8 1 5 0 9 7 8 8 1 9 9 5 5 0 9 7 7 & l t ; / i d & g t ; & l t ; r i n g & g t ; 4 _ n z p 0 t m w D 4 0 - B 0 m s K h l y E n z n P j m _ _ B x y 8 M v g w V w 6 m Z m n r X y z x Y o m i g C y 7 o F l v v C s s p F y r t P p h r P m i 1 E h l 1 0 C _ j r C q i q J w v 5 F 8 5 o c - 2 4 T 5 k j k B 8 n 3 b 9 8 d 6 x g G 7 z S m i u C u g 3 L 3 p r O 6 v n B m 4 8 C q y 4 K u 1 k H - t F i m 7 C z l U w 1 K 5 n f p 9 2 C r v j D s - h B o g F 3 z h B 2 v 4 E s 4 6 B q s l I z 3 z E j j q C k w Y 5 n i I 9 g - D 2 i r B m 3 g R 6 j l B 6 v n B 2 s 4 B 8 v 1 E 5 o o F _ p 1 K 4 o 9 G p 5 a s 6 4 B p s k C _ y Z l o q B s r q L k p 9 C j 0 n G g k W y t z C _ 0 y G 3 i b y 5 t R 9 6 y C 6 o h B 7 6 5 D 4 o 0 a l h 8 C p 2 s O v - m D 7 x 7 D k j n Y 6 s n E o x h c 5 m 4 F 2 u k e h - 8 j B y - y Q 0 9 k I p h h T x 7 9 P q s 3 G x 1 4 m B z 7 w J m n k F s o r F n w k J r - z B p 9 8 D 8 2 g C s 6 v N o p 3 V t z j B 2 z j D s s y D 1 2 a m i R s 2 6 K 6 v 9 B q i u I 3 x j G v s _ O k 7 o r B l 4 l E k - - D j z 8 h B q x m C p m p B m 1 y M o s n H s h m S 3 m g H n p V 9 q 9 G r x k E o z i G 7 3 5 O 3 _ y D g j j C g t 3 C 6 5 5 T n g x Q t m p J 9 w p B 0 0 x C s z l U _ u 9 K 5 o x I l _ - I 1 r 9 E w 3 n D 3 8 h O r i U 0 z 9 C 5 m l C r l 0 Q 0 6 _ O j n 9 M p x r I 7 y 2 C x z s C m r u M i i z Q 2 7 n I 2 0 4 C l n g E 4 o p G s v - L l j 3 F w 1 n O q 0 3 X 0 h u D m s M 6 g j C 8 g m B v t g D z 1 8 K - r 3 E k 5 x F 1 u w F g l j E v l 6 H 2 t T u 6 m G k 2 o O z t - B - 2 6 G o 3 _ I 2 m w D t v a 3 2 j d n p y J o 2 v D _ g s H n s z B w 2 v D l g 6 C l 5 u I 4 t 9 F z m 8 x B u l j E 0 h z B 2 j 4 E 0 u v C r i 0 L z w 3 E v 1 m B 7 u 4 F y 6 3 E m 7 l C m 3 u C l 1 v B 8 4 l C 8 n z H _ 4 _ E l g q B 7 t s M y 5 4 R 9 - 9 E h o t H 2 1 l F j i M 6 y t C k v h K n m _ E q r y C 2 z 0 G 3 i g F 6 s 7 G 1 p g B 2 - g F q s g C h 3 p B x u 7 C m 6 d w l k O u v e r w 4 B k 6 k D o 6 0 J 3 2 r F 5 v m C u l p B x y z B t y g F s l 7 D j v 0 B s n k L 1 j 9 H g 9 6 D 8 - n B k l 4 E z q q y B p n o U w 0 n X x h w - B r 7 - G g x g B w t 2 O 7 s h D s u j I _ 9 t c 7 0 y C p 3 5 H s i l C 2 l 4 N _ m l K p t q B j 8 h D o 9 2 O u 3 8 V o y y S 4 g 5 i B 3 5 _ U i - m w B n k 9 u D & l t ; / r i n g & g t ; & l t ; / r p o l y g o n s & g t ; & l t ; / r l i s t & g t ; & l t ; b b o x & g t ; M U L T I P O I N T   ( ( - 7 7 . 3 2 2 1 5 4 6 1 6 9 9 9 9   1 . 2 8 8 9 1 3 2 0 7 0 0 0 0 4 ) ,   ( - 7 7 . 2 1 9 0 9 3 9 9 3   1 . 5 1 9 5 6 9 1 9 4 0 0 0 0 7 ) ) & l t ; / b b o x & g t ; & l t ; / r e n t r y v a l u e & g t ; & l t ; / r e n t r y & g t ; & l t ; r e n t r y & g t ; & l t ; r e n t r y k e y & g t ; & l t ; l a t & g t ; 3 . 7 5 0 0 0 9 0 5 9 9 0 6 0 0 5 9 & l t ; / l a t & g t ; & l t ; l o n & g t ; - 7 5 . 2 5 0 0 0 7 6 2 9 3 9 4 5 3 1 & l t ; / l o n & g t ; & l t ; l o d & g t ; 0 & l t ; / l o d & g t ; & l t ; t y p e & g t ; A d m i n D i v i s i o n 2 & l t ; / t y p e & g t ; & l t ; l a n g & g t ; e s - E S & l t ; / l a n g & g t ; & l t ; u r & g t ; C O & l t ; / u r & g t ; & l t ; / r e n t r y k e y & g t ; & l t ; r e n t r y v a l u e & g t ; & l t ; r l i s t & g t ; & l t ; r p o l y g o n s & g t ; & l t ; i d & g t ; 5 5 8 0 8 3 9 2 6 2 8 0 4 2 4 6 5 2 9 & l t ; / i d & g t ; & l t ; r i n g & g t ; y n m x l r j j x D 4 t k E s i x E q - g G - 5 1 D 2 i t D 3 y 1 B y _ y C q u b m o 6 B 6 i z J 4 8 y K 1 6 Q q n W 0 _ 5 B q 4 2 D z 0 q I 4 0 - F w u k p B 0 k 6 E 1 - y C 8 i 3 D u 0 w H u x _ B j j 0 D m p s F o v s I 9 m k I h 9 d h 2 o D z - u i B m h T i h o U p y g D i n a 9 p r T r 1 1 E r 6 7 H w n _ B 6 p q E h 0 f i k i B 3 1 k C q n z b 5 x o F h z f 8 o u B g 0 v B g 5 2 E 7 s S j h 0 O q 0 i D p u 8 C 2 u i B 2 t _ D 4 3 U y - 0 F 8 n h C 5 x y C z 5 3 C r 0 q C 0 w V i 5 l D r i v J 9 4 z F 7 g 3 B i z 5 E _ n 6 Q 5 3 j Q j s r M q r w e z v _ C 9 h t N g 3 k 7 B 8 1 h o C p m p S m i w x B l y x B r 7 u H _ 9 1 O 7 k g G p w h n E v g q N p 7 R g 0 s 0 B t j y 4 D u 1 7 C x j o F u j T r 2 g M o 5 o C 8 z z C 6 s p T k w 4 B 8 s 3 V - _ _ D u 2 X 7 g q G 5 2 0 V 9 m i G q k s I z 7 k D 8 v p C v 6 7 B l n 2 F 2 t c 2 4 x Q 4 k u O w 0 6 O 7 m 9 F 0 w m B 2 m r B 0 g x B r - u M 0 y h G r q y J 2 n n C 9 2 p Z 0 m 9 B k x w G w u 7 Z u z n O 6 1 4 G 4 i y Q m 4 L 0 i 2 I t k g a 3 i u C 2 k Y w t h B s 3 1 F q w w B v 8 x C y 1 s B 1 6 h D g _ w F 4 4 j C y o m M q v 6 D 7 x 0 B i h r H w x r C w 5 h M 0 _ j G 5 j n B t 3 9 B o q j B t v X l w z G r 2 6 C k 3 l B q 4 x E y 5 r D n p 3 B - 5 9 R m l 0 F k k k G 3 1 6 B z j 7 B 6 o d 9 l p B s r n J t y P 5 l p C - 5 9 B 6 t x D p j p C 7 2 8 C z n u C x v t F r _ m N t - m d h h n B n 6 h B s u - K 9 w - H n h m B g x 6 D v u 4 M i x 2 C k r p b 6 o 3 U 5 g 8 G 5 8 m D s t 3 F 4 6 w E 8 w q j B 2 2 u I y 5 h h C 7 7 y Z n 4 i w B z h z f m j s v C l 9 w r D v _ 2 P k x 7 N i u j B s q z N n s 9 Z 9 9 y P k 3 1 K 8 q _ D m h x N u 5 8 B q 3 4 D x 1 q z B r t 8 E h s w H 7 5 w F 8 4 7 F p _ y I u 0 q G m s w G - _ r C 3 3 u R m 4 t q - B h o u P z k 6 C y o z B w w 5 J w 0 5 M r 5 m P 8 7 3 - B 3 4 u k J m 0 o t D t p 2 G 1 l m C - w z Y s 7 8 B p v x D l h c y 2 4 D u - - W l 8 m B 8 8 X t m o C v - t L s i R i 4 J - j q z B _ v 2 I n l k _ B o g g E i - v F k w l G x i r E p u s F x q g E m o g X s z x B p y 4 C 8 6 h E n 7 0 F y n l B - x u B 0 j c - 6 0 k X u s z B 8 t u B - 7 1 K y 5 w 6 S 6 g 7 p B y i h v C s 2 r B - u 2 C l 2 v B n j p E 6 y 3 B v z y B 3 4 V 1 5 m B j 3 5 N 3 p k O m k 3 B k 4 1 H l 3 k J 2 3 9 Q h 0 0 I g 0 h K o l o J 3 3 h P 6 m v Y w y i G r u i D o u p E z k 4 C k v h b - m y R s 7 h D h 1 7 R o 9 n E q 0 n j F 2 9 m W l q v K l h o D 4 t w s D 9 j m G u j u l B _ m 0 H 1 r 8 F u 1 6 S h - 0 X q 6 m M q u l I 6 i Z 7 i q v B n - k m B q 7 _ B o h l K 9 u q O x 6 2 D y i _ C p n q T w p 0 l B 0 m z h E 4 j u 4 B m n o L l j 1 C m _ p M _ q j C l w q m B 2 o n N 8 v m b l n l X r k i B v o _ B 4 3 9 T 1 5 p 4 B o _ 7 G r q h G 0 6 m V s 3 0 M 7 w i C i 1 o Z o s 8 L 0 l g X 8 h m E _ n w Q g k v J r 9 n J x k 9 D l k C 8 j 2 D r m 9 C k 2 1 C n u 6 X 9 5 o V u w i G 7 r y l D g j 9 F 1 t b i m q i B q 6 l c v 9 u j B p p g u D v 6 g Q n j v K 1 k r B t h - N k n k n C o 2 2 S m l n N 7 7 k F _ w z P 8 t - I 2 8 y X r z k V t m w J 1 4 8 g B 9 k 0 L n 7 0 D r w u 6 B o 3 j E z 3 t G 3 u _ X i s y D 7 5 _ H s g 1 G 4 2 0 E y s 9 D r o q L t x 4 i B 0 6 t C q 6 t S y 6 i P 4 u m j B h 1 - J g z z I p - h g B x y w L z 2 G n 3 y H h w r X j w 4 D j x - N - h 1 F 3 u h G g y k C s z S 6 k j H 5 i p C 4 j - D r 2 v F s z e 3 g k E w x v c 0 n - P 6 l y C i 5 1 E 5 x v G w y 6 1 B 9 - u Z g y p G s 9 g G v g 6 D 9 0 u C 9 3 g C 1 t 2 N 1 y p E i h h D x i u B _ 4 j C v j i E 0 o d 6 t 6 B i 5 0 C j - g B 8 6 m F 9 2 9 R z j 9 I z j k C 1 m 8 D o l e 0 p w F l - h D - - r C g 4 r C t y 5 D i r 1 C t 5 t C 4 7 z B p 8 g B q n 9 G t l 8 I 6 i g C 4 u s D n 9 x F 1 9 X o 4 m K t j 6 G 2 h n E m x w C g n n C j s s C 0 1 t B & l t ; / r i n g & g t ; & l t ; / r p o l y g o n s & g t ; & l t ; / r l i s t & g t ; & l t ; b b o x & g t ; M U L T I P O I N T   ( ( - 7 5 . 3 3 1 1 9 3 7 7 3   3 . 5 9 1 4 7 7 7 0 3 0 0 0 0 4 ) ,   ( - 7 4 . 9 6 3 2 1 0 4 8 7 9 9 9 9   3 . 9 0 9 3 9 8 8 5 7 0 0 0 0 7 ) ) & l t ; / b b o x & g t ; & l t ; / r e n t r y v a l u e & g t ; & l t ; / r e n t r y & g t ; & l t ; r e n t r y & g t ; & l t ; r e n t r y k e y & g t ; & l t ; l a t & g t ; 1 . 4 6 9 8 5 3 9 9 7 2 3 0 5 2 9 8 & l t ; / l a t & g t ; & l t ; l o n & g t ; - 7 7 . 0 6 8 8 0 9 5 0 9 2 7 7 3 4 4 & l t ; / l o n & g t ; & l t ; l o d & g t ; 0 & l t ; / l o d & g t ; & l t ; t y p e & g t ; A d m i n D i v i s i o n 2 & l t ; / t y p e & g t ; & l t ; l a n g & g t ; e s - E S & l t ; / l a n g & g t ; & l t ; u r & g t ; C O & l t ; / u r & g t ; & l t ; / r e n t r y k e y & g t ; & l t ; r e n t r y v a l u e & g t ; & l t ; r l i s t & g t ; & l t ; r p o l y g o n s & g t ; & l t ; i d & g t ; 5 5 8 1 3 2 2 7 1 4 0 2 0 3 1 5 1 3 7 & l t ; / i d & g t ; & l t ; r i n g & g t ; g z v 2 9 y p l w D p o B 7 c s a v d - k C 5 n B y Z t T h T _ Q 7 S r c s m B g b q K 8 E u t B g S y B u t B j q B 4 m B x P z O k l B x 9 B p c 4 s B 5 T 2 N z Y g 0 B w g B 0 m B t j B k W k V n I w a b q R q R 9 B 4 J j T 4 Q 6 U s 7 B 4 g B m 1 C 6 g B 9 T i t B m V q i C 5 v B 8 l B h Y 4 C - o B M p I 0 C h L 1 j B 9 Y 9 Y s t B u K k W z O 5 c q q C o q C 7 3 C 2 r B t X - 1 B r u C t o B 6 G 4 r B X m q C p h D l l F _ 6 D k h C 5 g D s y C o r B o f j 2 B r o B v c i V 1 t C n - B r 3 B k B 8 k B l X v Y 4 z B v 3 B t Y 9 L j q B q t B o 0 B 9 3 B w g B h L s H x w B _ m B p o C l 4 B x O 8 M u l B n P n _ B n 4 C _ h C q 7 D w r B w Q g t B v j D s 1 E k 0 B v p B v n C w r C 3 B 5 d 3 I z P 8 s B g 0 B m p E l j D q _ C l w C 3 1 B 3 u B 2 r B r v B j m C 2 y B p X 6 k B _ k B t i B l 4 C _ 8 C i g B _ V h p B u 6 B z D m s B 4 q C h j B 6 V t p B _ 6 B l n C g 7 B j j B z o B 2 r B 2 5 B y h C p X t L 4 f r v B v o B x 9 B K n X z Y Q q t B 8 m B u b m K x D i R 9 X 2 l B l P w z C y E u a 7 c 1 O s J n c x o B q a 8 V 4 E 5 L 0 U q e 7 R h b r g B s X 2 p B h n B 0 E h P s V 2 C g H 0 M l F i E v W _ j B m Z t h B 4 e 9 K k l D z I 6 C 6 C 8 a h n C 2 6 B t I l s D 4 m D g 6 B g q C 6 l D 7 k F p t G g V 1 c - 1 B l L X K k W m b r n C 5 1 B l r D 2 f _ G 1 h D q R k E _ P o U j D o G o J u R i g B y V 4 y B t o B j v B s l B n I - O i i C n t E 7 2 D O z m C w s B 4 e h c 7 b 0 k B m m B 2 E h 3 D _ J z m C 4 z C s a o N 9 4 E 0 k H z 8 I v h E _ 5 B v T l F t H p K 6 I m E k H p o B x y F t r D _ r B g H w J 8 U x O y C j I p i B 9 c x v B w a 6 V 0 V n T 1 o B u r B - h B v 1 B 3 u B l r D w j H s y B 7 9 B 6 G r r D t r D 6 G 0 z H o 8 C x F h v B Z q N 2 C l P 9 X i s B o R 9 i B i g B 4 a g H _ f 0 E n v C 1 2 B z 2 D l v B 1 l C q w D 6 M l o B o w D 7 c 0 l B x v B v m C q i C m x D x v B w N 5 L y M 2 U y n D _ J 0 6 B 2 z C x u C j 2 D 3 l F x h D M o s F g z C 1 c 0 r B 0 f u V w z C 8 8 C 9 r D 1 9 G 3 2 D z 2 D _ m D 4 q C 5 i B x m C w n E g s B 5 c v u C i z C m m D 0 f j d v T r Y s s B j T g R g H z D 9 F q J 9 K 5 L z F t L l i B z X p i B q V x D 6 8 C 9 u C 9 c - S D q f h v B p 2 B w 8 C w w D 3 y F r h E 3 u C z F u m D X 0 w D h i B 4 M q a y V k g B F t d _ l B m s B 0 V k N v D 7 O z c q f y y E y f z i B s N 3 L O h Y w V 9 O 8 Z i f x P t w B _ s B - K - H p T h d M m N 3 o B - c 2 f u f 4 G n L 5 u B j h D s f 6 r B k 6 B n m C 4 8 C 1 h D m s B t _ B 1 v B 8 l B r I i R n _ B n m C o B n v B 8 G h t E 5 4 E x o B 0 f u R r P x 0 F w V q V v D i z C s z H j y F m 1 G y y E w w D 1 s E D l g G k z C 2 8 C 6 f j Y j Y g z B - S X - S m N h P i 6 B n h E 7 c 6 r B M j T w N 8 f 7 o B 4 f p T w V 2 f n i B n o B 0 5 B 6 r B 1 i B 1 2 B q i C t _ B t m C 6 q C h s D 4 8 C k x D k n E - 3 C i i C w 8 C x o B q l B x c u l B - c l d 5 i B 8 f 7 2 B 9 2 B z v B 9 X X _ M i b o b 5 Y 2 N t X o V x F z F r L q 6 B s a k i C k 6 B m 6 B q f t c 1 S 2 M 4 R y g B 2 M H w f w f y Q o W l X u J t i B 6 5 B 7 g E 8 5 B 6 y B p T O 4 V n 1 B _ o C s x C 9 1 C 5 i F g E x b G 4 I 0 P 2 j B 6 j B q U u Z 7 K 3 D x S u Q s k B l h B i x B p O q C Z m s B i 9 C h v C 6 r B m y B 0 Z 9 H y G 4 y C r r D y r B 0 J h m C n h E 6 w D X 6 h C p 2 D 8 8 C 6 q C z m C x m C - o B r T o B q a z F 8 G q l B x 9 B 4 U s C x 5 H 3 u S o p G x p D - p E s p L w w H k M t b m q B m q B 0 u D 9 k B - e 7 r C s j B y w B l 0 B h 1 C 2 n L y d 1 7 B - C n 1 C m u D o o C l 9 F p p D x v F l - M q 6 F 9 r D F j 6 I k l E 3 k C - - C z J v C B B h w D j f B 5 M - V z E k d y D 7 q C l s F 2 1 D 8 l C 3 n G 9 t L m t E k l F 3 l D 7 k B 6 u B 9 r F v n G g m C 4 2 D m i D q z F n h M p - E y u G z m D y g G 3 l B 5 q B h 7 B v 6 B i w B 6 v B i v C g t H 4 s H s 9 I 4 h E x V s t E n i C u 2 D - y C u 3 C v y B 7 Z x R 3 Z 1 p C q u C _ g E x C x f h 6 B m I j 0 I h R p l J u 8 H 7 w U _ t J 8 r I 4 r I o x K p n G r n G 3 p d m 3 L w u G 4 4 E s g G u s H 8 8 I 1 n G 6 3 C j 7 D j y E 3 8 N l p V q r I u 6 C z B 7 v P 7 v F 4 w B 4 j B u 2 F 7 v 7 I h u f 3 4 G p 8 F - y D _ F t g B u Y 2 p B u j D _ 5 C t v F 1 b z K k J 0 Y j 7 B 1 o E c o i G 3 z B r j C 2 - B _ 4 D q u D g p F s 2 F o h H p 4 H q p F n h B l q E 0 4 B 2 4 B 9 b q Q k x B z B z 1 C g k E t t B 4 v E l - C q q B g J m w E I i g I j D 3 t B 6 d o u C p w D 7 y C x y E 5 _ E _ g E l V 2 r H _ g E r 0 M n t L 0 u G 6 4 E x 7 D t f 0 d 8 d 2 Y n b 0 Y 2 d - U m i B q o B o i B m J z I 5 L w a 8 n E y i C m 3 G - m C g y D o 0 E s s B i H s s B b n Y m H 6 x B - W u U l S v S 0 k B q g B 6 6 B 0 z B o 0 C m 7 C r 1 B 1 0 D x t C k l D 1 h B o R l d i s B i K 1 T q J v O w R 3 v B p p B x d 3 h B w Z 0 e h u B F _ o C 9 k C 8 q B 1 D x i D _ l B t m C k 6 B l _ B k i C 8 f n Y h 3 B n d v v B x o B _ h C z 2 B h s D 8 o K k z C 5 h B v 1 B v u B k K r - D z p D u k B l c r Y h Y 4 C r v B h v B i a 0 w D w z C y u L 4 p d m w U m n g B x m o B r v C j v C 8 L P k w C z 0 C t y D r m B y d 5 s B v m B j 0 B h W i o B x R u j B z o D 2 w C 3 m B i 4 B _ 3 B 6 3 B x b 6 Y 5 N _ L r b t W 0 Y g L y d 7 7 C 6 1 B u 9 B q X 4 P 8 d p 0 B 8 p B 3 M 5 E l V l a t V 4 S g o B h W k M x R h W x R - U 4 O p V s i B z Q 5 M x J n K 6 P g M o X 7 U l y B o o B 7 U 4 S u X _ F i Q g Z 6 I 5 M z J 4 O r H r H i Z j S 8 I _ F 5 E 7 M p H 2 X h K g C 0 D s L h N - M _ H 0 I g I B 2 F Y 4 i B 1 l B 0 T w L j a 7 U z Q q I 6 H 6 F i T z J k P y X x f l R 1 V n 0 C z z B o Y 6 b z U 5 C r B h R m P v U 4 W t G 0 B 8 K m d 5 l B r N y I p Z f 0 t B 4 t B v q B j Z z M y S 0 b 7 D 9 d o t B x g C x k B o Y 7 a w S U k j B u d t a o _ B j s B z l B i d k d y S u d w T z V v Q _ i B i c 6 n B _ X i d 6 i B n r C j g B l g B q P - f i d 3 C u m C s T y 2 B 8 X x E g d 8 u C 0 2 B t N s S 6 W 4 K 6 K h K k P l V h N t a u _ B 9 V 3 U k c h p C _ b s S y I t a n a k v B y o B - h C r 6 B g Y 4 L 5 4 B v U 1 M t V j R B q P 7 x B t a h i C - 5 B B w i B x V y D 4 2 B _ v B 5 C s 3 D 4 h B 7 e i w B t i C u m F _ 5 E g d g p B l s B u T r B 1 V 6 i B h z B r 0 H n z C 7 J n m B z s B q d o T o T _ O 9 M 1 G p E p K _ P z R n N 8 H v M r Q g C o D 8 O B 8 L R 6 P j b z G n B v E 3 l B r z B 0 t C - g C n 6 D r C 2 h B 8 b i c _ K j K 6 i B z N 9 k B z r B W l V 6 S j a n V 1 y B k _ B C g p B i X v G x Z 3 V j z B l N x E 8 S 8 S 9 M l a x l B s T s P t s B _ K t C 7 r B 1 r B g T 5 f 5 r B 1 f x E s L t N i 3 B 8 i B p R 9 y B q i B 3 r B 0 l F 0 s H g 9 I N m _ B 6 i B x v D 3 k B y S 4 L h R r E l B _ h B G 6 O 1 l B k Y 5 C 8 F 9 V w O x a w o B q X g - B 0 S z f 5 5 B l N 1 l B x a a 4 o B 5 5 F 1 y B o v B p i C v s B 7 e 2 n B 3 k B p p C h s B w h D x n E y _ B 3 6 B 7 z C z s B 5 C 9 V p g B 0 T 4 _ B m 3 B 1 M n R z f h V - Z s L r Z _ 0 B 0 n B k c w T q i B 9 M l l B z C 7 h C x l B 5 m D - f 0 D 4 s C p M 0 W 4 t B o S o P 7 J 2 i B 6 l F i 2 D 2 3 C 4 x S r f L 7 M 5 Q 6 B 5 G y c 0 v B 5 U o P 4 3 C w r D w i B _ o B k p B r z B m P z J k T v N v q C 8 j L _ 8 G s u C r l B q L W 5 5 B q X y P i T 2 L s h B g d 3 m D v q C y F p V 7 y C - Q t l B x m D _ r D - J 1 a v 8 D p o G i p B l g B q F s v B 9 r B q v B _ o B t r C v v D 7 g C - x D - x D 2 m F 9 n E z l H t i C w h D t s F i 2 D q 2 B 2 o B 6 2 B - 8 C h l H u L Y 2 h D 7 t L 3 t L m 0 N j q N t - S n x D 8 i B i 3 B k i E u m C - G n 6 F 8 2 B g 9 B y h B 3 U w O 4 2 D n n E x w U v l J w v B 8 K y S s S l Q C 3 U v z B 0 m C _ h D 8 u C g v C u m C 7 V z V 5 J x f 1 r B h 6 B 1 8 C x z C r x D 4 h E _ u C o _ B z l B 5 y B 1 w D 0 r I s u G _ 9 B o m C 9 7 D i m F l i C t f 5 M 5 k B o c n f u 2 B i m C 2 X 0 F 2 o B s 2 B i 5 E t y E 3 r B 1 J l C n 4 B 0 s C f k k C n o C l 4 B q 0 B m t B r j D _ 0 C 7 3 B 7 n C 7 j B _ 7 B - w C 0 1 C C q 8 B w k C 0 q E u h B 0 t B 0 0 B q t B 7 T v n C u m B 6 E v j B 9 L h Q _ W l p C j p C j y C 7 k D z e m - D r x C p 5 D o q E 7 3 B 5 w C 9 5 C o s C 5 w B y R i V w E 6 G k N j T u J 2 M 7 L o b j k B p G m n B n x C 0 b y B - j B 5 j B o H u B q f h 2 B r X o h C 6 U u J 3 B n c n c V x Y 9 5 C 4 m B 5 d 6 E 0 N h o B k l B z S 0 R K x P n U k O n G i F - P u W w g B x O q H j C 6 m B H n 6 C y H i h B n x B j Q l M Q 2 R 9 T k s C h M 7 I 9 - B l k B 6 1 C z q B u 8 B g u B n k B h E k S 4 g B u m B k B s g B & l t ; / r i n g & g t ; & l t ; / r p o l y g o n s & g t ; & l t ; / r l i s t & g t ; & l t ; b b o x & g t ; M U L T I P O I N T   ( ( - 7 7 . 1 1 0 3 0 5 9 2 5 9 9 9 9   1 . 4 3 1 9 1 0 2 6 7 0 0 0 0 7 ) ,   ( - 7 7 . 0 1 9 3 2 5 0 8 9   1 . 5 1 5 9 0 4 0 1 8 0 0 0 0 4 ) ) & l t ; / b b o x & g t ; & l t ; / r e n t r y v a l u e & g t ; & l t ; / r e n t r y & g t ; & l t ; r e n t r y & g t ; & l t ; r e n t r y k e y & g t ; & l t ; l a t & g t ; 3 . 1 3 5 4 2 3 8 9 8 6 9 6 8 9 9 4 & l t ; / l a t & g t ; & l t ; l o n & g t ; - 7 4 . 9 5 7 9 7 7 2 9 4 9 2 1 8 7 5 & l t ; / l o n & g t ; & l t ; l o d & g t ; 0 & l t ; / l o d & g t ; & l t ; t y p e & g t ; A d m i n D i v i s i o n 2 & l t ; / t y p e & g t ; & l t ; l a n g & g t ; e s - E S & l t ; / l a n g & g t ; & l t ; u r & g t ; C O & l t ; / u r & g t ; & l t ; / r e n t r y k e y & g t ; & l t ; r e n t r y v a l u e & g t ; & l t ; r l i s t & g t ; & l t ; r p o l y g o n s & g t ; & l t ; i d & g t ; 5 5 8 0 9 3 5 7 7 9 3 0 9 3 2 2 2 4 1 & l t ; / i d & g t ; & l t ; r i n g & g t ; o 3 l 5 0 u v p u D - 4 4 p B o - w m B i v 6 h B 4 h t H m 9 w B j s s U x s s C 9 s y C j 6 j H y _ t V 0 3 - N 7 t 4 J q 2 p C 4 n l 0 B k q 9 k C u m k B w 6 7 K i k 4 W 9 i w R w k m D i i h C o m 3 F o o p F 8 o n X 0 o c l z q I 0 p r X x 1 m H x h s R 8 g l F i k 7 H _ g 3 M t _ - s F v 7 m U l i 3 C - 8 - C 4 x 4 D 6 n t P 4 j - C t u n P 9 t i l B t z s O v q _ P y n j L i l h Q w n 1 E 7 7 - L 3 v y e h 6 l d 9 0 z F 1 r q G q 5 z B - _ 9 C v g g G 3 _ _ P _ - s D t j y C n 5 6 Q 7 i l E m k q H t 3 j F 1 8 z G p p T 0 w 2 R _ - y W r x 9 h B - h z Z _ u 1 6 B w i l Q q m r I l _ l D h u m B 9 v x E w n o E i 3 g Y 2 q 3 H 6 2 s F 5 9 w G w w l I 9 l u Q x 9 p D 9 h w G 3 s m D g r s H t 6 _ C j w h J p 8 N i y j U o 7 i J 0 y q S o o 3 I 3 6 8 F o 4 y M t 8 d s k k B h 8 i B 5 7 m T 5 j w D k h f k _ k J j 3 1 E h t q m B 6 s 3 D 6 o u B 9 2 - N g i - K 3 w 2 B x 2 3 B k l 6 D 0 _ r F n _ 1 E 7 m p G z s b t _ 2 C h m z H r 1 z C m l t B h z q B i m 2 D t h K k 7 1 B 8 0 j D l t z O n 9 g a i 5 Y p z 5 Y i _ 8 B v q r E k _ w E 8 o d l g 0 B h o - E u z v B 4 x 1 H 0 _ r F 6 _ p B _ x o E 5 o 1 B 9 n v F 9 m - D 5 o o D n 8 R 2 _ d y l 0 Z l 6 m C 3 v y B 5 3 v b h r - L v l h L m x m F g o z B 1 1 z R m 7 0 E 9 j 0 G 8 u q G y 9 9 B 0 o m E 5 - p D w o 6 B r 3 3 B 9 3 k D y x _ D 6 y Q q 2 - y B o 8 p Z 6 5 s m C k h - F p 4 p K 0 - n M r v d r o 1 I j p n I 1 2 m G w 9 4 C j l x F _ h v J 7 m 2 G _ t g G o n 3 4 B w 7 5 E g 7 7 S 8 0 g U n 9 h G w v 3 B s j j B y 4 k V 5 _ 8 D l i q F 8 5 7 G x 0 t B 0 i 3 W 5 o p H - 2 h W 3 y 3 I v s 4 N s 4 p G s h _ T 2 6 8 E 5 5 k E 1 l 0 S r 6 n B u g x Y k - c z 5 3 l B 5 0 j G _ _ 6 Q 9 1 g J k m 4 X y s t X 9 _ s J 8 q H 6 j y G 5 k g K g 7 x C 5 4 l B r s q J j 2 u I n u x E 6 s j E t m m M x i - F g x n R 9 8 3 c t 2 o E 9 s _ B _ o 2 F x l s K o 0 r W i j 2 C h h o D w 7 9 B p n 5 D 5 9 4 D 9 1 g D 6 _ l C j z m 2 B v 7 r i G q r 8 2 I 1 4 j G m 0 5 N j t n k B 0 i 9 6 H 6 6 k r C h g g F 8 j 0 h G q k m v C 3 v a i r - Q v w 7 H _ t 5 C 3 y k J - v d r 6 0 B k 3 K - p w C h m _ M l z C q 0 K 5 u f x n d s z - D r k z D 3 p b 9 k _ B q z 7 D 3 v z J x y l T j v o G h 2 8 K w i k F 1 s 3 E k q x C 2 u 0 B i t 3 C q 8 t M h 7 p J 1 x t B x y 2 C _ m 2 E 9 7 F 6 4 Y u n 2 C 4 3 l L o 0 K 2 7 t K s 7 g D h i q K r 3 3 G s q 0 D 5 0 y D 9 - Y r v u B 7 l z J u j p C y z o I o t 3 J m 1 i C 3 o k C w i g B 5 7 o N p w d u 0 k G g _ t e n u i C o 8 R 0 8 v D w 0 0 E k 0 j C 6 1 W 2 9 b w _ h K 8 g v G j s 3 x B v 1 1 E 3 2 - B 1 9 _ q K s 7 3 J 5 9 t R h k w J 1 2 p D m 0 s B s _ z F 8 y s G i j n 9 B 4 2 x F u 1 4 G o 1 N - i 7 L r y t l C o q t K i k _ C k 8 m B o n 9 C j v O 1 - m B z 9 t G _ s h B r - 8 W j u - B s 1 q W 5 q f v - R z n r J o 1 c 4 j 9 E - - h E 1 r v G v x 3 D i 7 Z _ m n B 7 k 2 J y r g H z h Z q i b 3 7 G 1 n u B y h X k j q C k z L r h t C q 3 v I t h k B v i l D 9 v 8 B m 0 K n n S 2 q h C z z r B v s n B 2 r 0 G s z n B q 1 y B n r 4 E 0 8 1 E 7 w g C z 1 l L x 9 0 D 7 w T 4 g m B 3 h f 8 s 3 B w 4 u C u 9 u B k 6 e x m z B 9 6 i B 7 p 5 C 8 2 P u g h D 0 k Y _ v e z - 7 I 7 s 1 E z m R l m 8 D l 7 L i 8 1 D 2 3 3 B q _ 6 O k z H u v m D 2 3 V q m T u 7 b v p q E 0 - J m z b j y S h 1 y E _ i 2 Q 7 k x R j 8 - I s 4 m y C n 1 s O q v 4 x B x q 6 H o _ 4 D 0 0 v I r t y B 4 w j B y 6 j n B v m u D - w o D 9 - l J l C 8 k Q x 2 V k 6 9 O 4 v l K r 2 5 2 B u 0 o G l g c z l 5 L t 3 r L y h n F s m I z o 3 B z z - C 4 9 Y 9 _ w U 3 6 h D j 8 u K 1 v 1 D 4 x k Y 5 9 o F 6 m N l i y G z 0 0 B l x l D y x Z p 5 0 O q s z D n p m J h v n D 6 l n L v j 7 B y 8 q G p 7 l d m _ 6 H 3 8 x B q p 6 C g 0 t N t q 0 C l 8 m M l r v G o i z 4 B l m 1 c l 9 z o B z l 5 F y m k S l w n E h 4 9 L 2 y j K 2 - - C v m 6 I u 5 m B k 0 i E z u p 8 B - q X z o 0 E g _ w B w n 0 T 4 r i E k 8 m E r x 3 J g x V k 8 S s s G t q I y m 7 J z _ n J i - w F h 5 9 B r 8 9 B 9 x 0 l B 6 l r T _ p n Z 0 8 2 K r n y K y j 8 I 2 q v F _ m h 6 B _ h b 9 - p C w g g N q - z D 8 z q K w 8 r C 8 6 3 D y z 4 G u w - b 3 q 0 L k v i G j x a 6 0 _ y B - u 8 G x o s B 2 6 i B u j 3 H l w Y 2 m y h B n 6 u S x 8 1 S 5 j 2 D s g 8 U 2 k p E t t z C k m p E _ 5 k b z h j C x 3 0 E m 1 q J u u z R - w k M & l t ; / r i n g & g t ; & l t ; / r p o l y g o n s & g t ; & l t ; / r l i s t & g t ; & l t ; b b o x & g t ; M U L T I P O I N T   ( ( - 7 5 . 1 6 3 6 4 3 3 2 2   2 . 9 5 7 3 3 2 5 2 2 0 0 0 0 3 ) ,   ( - 7 4 . 7 6 5 9 5 4 8 3 8 9 9 9 9   3 . 2 9 0 7 1 1 5 3 8 0 0 0 0 6 ) ) & l t ; / b b o x & g t ; & l t ; / r e n t r y v a l u e & g t ; & l t ; / r e n t r y & g t ; & l t ; r e n t r y & g t ; & l t ; r e n t r y k e y & g t ; & l t ; l a t & g t ; 7 . 0 0 0 0 0 9 0 5 9 9 0 6 0 0 5 9 & l t ; / l a t & g t ; & l t ; l o n & g t ; - 7 5 . 5 0 0 0 0 7 6 2 9 3 9 4 5 3 1 & l t ; / l o n & g t ; & l t ; l o d & g t ; 1 & l t ; / l o d & g t ; & l t ; t y p e & g t ; A d m i n D i v i s i o n 1 & l t ; / t y p e & g t ; & l t ; l a n g & g t ; e s - E S & l t ; / l a n g & g t ; & l t ; u r & g t ; C O & l t ; / u r & g t ; & l t ; / r e n t r y k e y & g t ; & l t ; r e n t r y v a l u e & g t ; & l t ; r l i s t & g t ; & l t ; r p o l y g o n s & g t ; & l t ; i d & g t ; 5 5 8 0 5 3 9 0 5 5 4 1 1 5 6 0 4 5 3 & l t ; / i d & g t ; & l t ; r i n g & g t ; u y s i j x g 4 j E j - y 5 B j p x x C u x p r D x t o S 6 u j F q 1 q k B t j 7 g B v 8 x L r 5 p k C g r 8 z B 5 r 0 V y n g _ E x 2 _ O 5 _ z G 4 z 1 J k 4 n h C 7 8 h x C _ p x m G u 7 _ g B & l t ; / r i n g & g t ; & l t ; / r p o l y g o n s & g t ; & l t ; r p o l y g o n s & g t ; & l t ; i d & g t ; 8 4 3 6 3 4 2 3 8 7 6 7 6 0 2 0 7 3 7 & l t ; / i d & g t ; & l t ; r i n g & g t ; t 5 m u 1 o p u 2 D u o 7 w U h y z Q 1 m 2 E 6 3 1 3 C k - j p F t o q k B n 2 r t M 5 3 o 3 B i l v w Q h k w k C l z o R 0 l _ y J j h x 6 B o 7 q t D t 7 5 I 0 _ z a n 8 h 2 K w 1 y 9 C o 7 q a g 4 k r F 4 3 i r B _ 5 - x E w 4 q 1 C w r y i B m u 3 i B k m - R j 8 q Q p 7 i J n 8 7 t C i k k m B 7 w z 5 B o y z L 3 0 y X o 7 w E 7 k j M y _ 9 s B m 7 x S - h - D g - 0 I 8 y r K 8 o j b j 4 h s B n u w 2 B l x l J - z m M _ j u o B 0 1 i H 5 g z v B 8 n 8 w H u y t D 9 p m h C 6 q u U 5 k 2 v B j z 3 O _ m 2 3 E t w y s D l 2 z 6 B 3 p l 9 C p n q 0 C 0 0 k p D v q 7 - D 7 7 z z F l n m o C y g j 1 B 6 8 p 6 C j o 0 r C t 2 6 s D m - m 7 D 4 0 l q C g z - k D 4 y x 4 C i _ m Z t 5 t 5 E o 6 3 l V h m g r B _ 8 1 q B z 9 z m B q 8 l w B 3 - t z D h u 9 k D r 4 j x E m x g Q 1 m h j C u 4 0 M g - 1 X w g l k B j l - 3 D p k o _ B s n 6 o C x y h 9 E - p r 7 C t o k i D u 3 2 6 B v 7 5 8 D u n j p F 9 6 s W m 5 3 v B _ g 7 e o i h g B 1 i w b y 9 i 1 B 6 6 t 6 B 2 q q R r s 1 7 C 1 9 2 x L r g n r B v 7 l _ B s z w w C t m 3 1 C 4 q x r B t 2 8 Z o 9 u t B z l 9 L 8 r _ x N w i r O i s r m D h r n g C p 4 w _ E 8 x 2 U 5 g 5 t J 1 x u 5 H g 1 8 v C j y 3 k C r 0 4 - x B n 5 s t F 5 i 8 3 E v z u k P z - h r E h 1 v l B x 9 m w F s _ _ x L p n s 7 L q _ y 1 D g n t p C l m _ _ B t 1 v q G 8 h 5 p I 6 x 3 N x g 7 c 2 _ z t F 0 l i M w 4 _ 0 T 8 y h i I r i 9 o E 4 8 6 x H 0 - s g B k 3 4 t B m y y k E 0 7 h o a o r 8 x B q - 8 2 X x 4 2 8 n B k m p 4 G t h _ s K x u - g E 0 t i s H 4 q j 7 3 C x v - 5 F 8 7 n 4 C o y n 8 v B x p p l U p j z p M x v z u M n w q m E 5 v 4 - O 8 g n l c 0 1 3 5 F h o r 6 L u 0 z i L v 6 k 9 I _ i _ m D t 8 3 u B z y i R - _ o g G 6 l 9 r 8 B s o 9 o B u 3 6 w B t _ m 1 E w g 4 8 C 8 p 5 h M l 6 w u F u m g h F v o _ 5 M h y 1 t L l k 6 q B p q 8 j G r 2 n t s C _ i 9 y I i y k l F n g x i t B 1 z n t a i p 4 s I 0 k t k H 6 4 t m 9 B 8 _ q - D 3 t s o I v y p w N 4 m 2 - D _ 4 l o m B j i 2 z Q j l v w M s y r p f x i _ T u 6 8 k Y n t n i m B l m l t X m v n j s B m 0 p i i B g x - 0 W v 1 8 h j C s _ o k Q 5 y n 2 G 1 h i n L z s x x F n 3 9 q F s - x - B - n o p E 7 m 1 _ B i 0 1 5 B g 6 3 x H m 2 6 - E t y t s B _ i l 0 F n w l 1 h B 7 8 9 j M k 6 v m Y o v t n W n x 3 9 B q 6 z 6 G _ i _ w L v u 8 _ K g 6 z r c u 2 q w D 3 t 3 8 B 5 m g 7 D 9 8 x o w 2 E r j z r v C z 2 - i p C 7 v - l C 5 6 k s C 0 w r - E h p w n C n 7 t l C 4 z 0 q C w k v y B j m y R v _ P t 6 9 W 0 n x P z w q p B k - w n G 1 h - F 8 3 l c p 7 4 b - j m v J p 1 1 f i t x z I 0 m - 5 O 2 8 _ k D i g m r F w o g g C l z 6 L - o m X r l 8 Z _ 2 p 6 E i y 2 M i 9 8 P 9 o 4 V h k n Q o v j V 2 x r 9 B x s t 1 D 8 s 5 9 B x 0 x _ f w i k Q o w n V 4 - y i F q u 3 r C 8 - w h C 3 7 z K s o j j C w 7 h 8 C 4 i v u B 2 q v S - m k q F l h q s H 2 _ h p E 9 q r W u y q v B v j i 2 B 8 n 3 3 E j - g L j m 2 Z 4 x g x B g _ 9 e l 6 n O o w n w L s n 7 _ C 7 l 2 u C 8 k j s C 6 k u j H o 3 g r C o 8 l o D 0 _ 1 l C o 6 1 R k 5 q z C y s i 3 C 6 q 9 k C u _ x U h 1 i U v v z 7 C o 2 1 6 E _ k i j D q k v S u r 2 g B 4 _ y 8 D q 8 h q E s n 7 9 B g q o N z 8 p a l 3 l t B t 8 7 l F n i _ X h x k a r k r y D 9 r 2 l C 6 t v z D t 4 w N v s 6 n B n p y J r p 8 9 S - j z 0 D 7 3 g h C _ q 1 4 E m - j 5 B 3 k q 0 F p 2 l i B r 3 i s C 4 8 y 4 D - z z n G 0 2 i i D 3 _ i k K k o 8 O i 3 z 2 B 1 u 8 5 I n - 8 3 S i _ - j I v v l j C z s 8 N 8 y y t D r q 8 p E r o k s C 7 3 x Z v _ s - B - h 1 d j 2 5 _ C 2 n p 6 E s s k Q 7 l v l B - k x n B i s y 4 I _ q 1 x C y k n 2 H 6 z 6 H q h n x B g o 0 j K 9 l m b t q n q D k 5 k y B h v - u F 4 s m i B 4 k m R k 8 l 9 D v u l _ K g q k k C j 7 9 u C o u 7 z F 6 y m q G w m o t K i l 6 e w 1 _ g D j 9 3 m D 5 3 4 7 B p n 8 y C _ o 4 _ b 8 t j r B 5 8 6 6 G j 3 7 0 f v 3 3 - S s k s S t x v l C j o 3 8 6 B 1 k _ m L 9 6 7 s E m i p t B q i t O i t w y C z o g n B y 0 u W _ x x m E 0 8 5 m S k y 5 7 D r p 7 0 D y i 2 J v 1 7 Q 4 - x 3 F 3 1 0 8 J h l _ W 5 g r j E h j 8 F w p r w B z l s w G h w l 4 D l 9 j i C m g p i C i 3 y S s i 1 q B x 5 n 0 B u h 6 t H 3 5 k g C o 2 l L r 8 _ u B 5 2 q h B g v 7 n E l 0 o g I q x v a 7 8 j 3 D 0 v t Q j z 3 - F g 2 7 7 G 5 7 j _ K 8 v t p B 7 7 l 0 C 1 0 s s B 1 x 3 u D v 8 2 k Z h t o 0 C 3 l 7 2 u B 1 t 9 r I 3 i r 3 B r 2 t g L j i l M z j r 1 B 7 k 9 q B z z 1 s D i 2 5 q E g u p s B t 9 w u B i z u u C o w z 8 F 0 i o Q 8 t s Q - q s e l y 7 8 E - y k r C v w 0 s B 9 y n 0 B l h g - F 8 v g 6 q B 7 p 4 c m 9 t h N q z 3 o V k v 6 v B 1 1 7 j B 5 s r v I 7 k w o B 1 5 s r D 4 9 s m I r q 4 p L q n p 7 B z 5 8 s C 9 w 7 m H v o r - G h u p g G _ i w 3 C g 9 s n E i o o 5 U l y l t K u _ p 6 Z 9 l _ v N g 5 o s C x p l t E 5 0 t 0 O v j t 3 f 3 y l t F l t h l G - s r - B j 8 u j R 2 h 3 r F j 2 9 u K 0 n 5 - S 6 s u h D i u z h M w h - i C _ r 5 0 E o s s y F - p w i D u r p 7 B i u q q C s 3 l 1 B j n v I 4 1 j k L w n o Z 7 i s x D n 3 1 Q s 1 l m 8 B j _ j p F j g 1 o K g w 8 3 W - h 1 u a u 5 9 w C 2 3 l s F 4 j o 2 D j i x n W 3 0 u R u l - - F 6 5 y L i y m i L h 1 o n B 4 x - 5 F m n 5 j X i 1 o v C _ j 0 z E 6 l 5 h L r 3 q r B l m 7 4 E y 4 0 T t 0 9 1 M x k h g C 9 v s N 2 - - 6 D 9 3 l M 9 9 u n C h p 2 o B v 9 k N o p h l B 6 _ t m B 2 o q D w q 7 r B - y 0 X 2 i 7 1 D r x t W 7 - n w C y u n - C - 1 9 v C v w - g F 5 8 j Y - 1 t V h - 4 5 C v m - Z 7 y 6 o D u s o 4 E 9 4 0 v D q 6 v p C 7 p w G q r n s G 3 i v 5 B m x y p K _ _ v j 5 B 0 3 q c y 9 g j G 6 0 w 8 E t x g p G _ r 1 q D q w q 5 s B y t 9 h B y 8 h j E 0 h k X m g 5 g G s g w 6 C 5 v y y F y j u r B p 0 o q F p - w u E s 8 p g B x 6 w v M 9 5 6 9 I 2 z 3 u W - k r 4 G 8 k 3 s M g 9 2 d 7 i 0 v G w l r y C k 6 j P 5 z 9 0 E 0 8 q J u s 4 7 B h k o q J l x 3 3 D t q t R m h v g D y v z 5 D g s - p j G l w 4 s R - y o 1 k i C v y 9 l F m y g 1 q G u 1 8 z D 9 t z m J - _ 8 5 k B g 3 _ z K h l 3 6 C 5 y i 6 t B 9 k 5 i I 5 5 r r B u 1 j l C t y 5 v a u v n y D 6 5 z q G 8 k h w l B o _ x q E _ v i 1 W t 1 7 6 p B m v i z n C o w - r G 4 w m n C n v - 0 B 3 q u 0 F i k v q C 2 g g p E 1 u l k L y i v 9 I j 9 r 5 E t x 2 9 I t 1 5 1 C 8 z w o G t 0 1 g C n h 9 k i B 6 n o n U k x r 6 p B l 2 p g P z n x 1 H z p 1 5 R 9 n l d v z 1 h E h _ z t j B 7 t 9 0 N l 0 r v J n i l 0 D u 2 s l 4 B w z s 9 K x 6 4 x C 0 g s l J 9 u q z E 2 h 3 y C u 9 u 5 C 8 t i i C x - 5 y F 7 m 8 v B n 5 - 1 4 B 4 _ 1 2 B t v h y C l y w k C q _ p i F 8 r r 9 B 4 w q 2 L 8 4 k 7 V l 8 w h a s k 4 x K u 8 7 r X 1 z k 2 O 3 y i W x 3 j P _ w i m E m g 5 l r B p u t p P 7 g - - c t 3 7 2 H 1 t m s a 9 l n y B y g r - B 1 1 g t L 8 t p K r 3 m K x q i t E q v t x B x j z j H h q j 7 C 4 m 7 9 E w 0 2 7 I _ z 3 z B - 0 n l B p g 4 i R 7 _ 9 n B 0 n s 7 D 2 p 9 m C j _ - 5 B h 0 - 0 E w 0 r i E l w 6 I y p 9 M u u j t g B 8 3 x g G w s v m V 7 g 5 1 o C o i z 3 D - 1 t 1 C u t t H o i w i U g 0 0 x C r p - o B y j o 5 B v h 0 _ C 2 u 6 t i I u v u J 9 u m i F t w k g I t 1 p 6 V y w 7 3 8 B n 8 w i H j q x x S 8 u j 2 B v j _ m D j x q n B n l w k u B k q k y _ B t y v u P t i z T - 4 g g M i g r W k 4 p i B r m t x I 4 1 3 6 G _ r o f m t 1 j F l h q 3 E 6 g 9 h J t 8 u 8 Y j 7 z 8 j G j o 3 u 3 B o 8 o r j D 9 q z M s g 6 t J p x 9 u M p w k m y C p q 9 q B p t y c i n t z D j 2 - 0 C 6 m o S s j 5 K y _ h M 8 i t h B y g i O v 2 3 y D g z r _ B 7 2 3 Z 4 k - q B w y u t B g q u o P h 8 u 7 1 B 4 6 h 2 T 4 2 r q J y r - l K 9 k r 7 S r k 3 j L t i q 9 J k h v p E 6 3 y 1 B 6 u k 3 K - g l x E z g 5 7 Z r x 0 Q 2 g _ o B 5 k g z B j g 3 0 F y v 2 k X g q 6 2 f h w o v E 8 5 t - D r 7 7 2 B - - j Q 5 - z y L i 1 m T u - 8 u G u - 4 R - z k t T z 5 h 1 E w _ 8 j K 6 k 2 _ C 3 g k i I - u 6 m D _ z y 8 G o 2 t y B y 6 r 4 F n i _ T h j z F w r _ l B l 6 3 a y j w 2 F r q s 3 B 5 y p V 0 0 p y C u t 3 i C 3 u s P 4 u 1 j B x 5 8 I x j 2 N 4 x m F k o 3 E o 7 0 q G 6 s 5 d l j p J 1 5 h a v r - Z z 0 6 T 6 S o w 6 B o 9 v B 1 t s D 9 w q G 1 7 n 9 C j 6 o W r m j O p 1 n o E 8 8 i y C 9 o r u D 1 k 4 1 B 2 w _ - B v j v m J h n y 0 G j n v v B 4 - h i G r l h 9 C k g - 8 O j 8 _ Z u v i 5 B w 2 - i B 7 - 1 2 D y - w I u h w O 6 j l k D _ j i t C w u 5 j E 8 q 6 _ l B i z q 9 H y _ _ y p B 0 i w t B 9 j s m B j z n 6 F z h 5 2 d 6 n o t D q 9 u l L w h 5 h E 5 k 3 k M j h g g K - h p n F k o m 5 B k h - G 6 l o L u 4 h H 8 z v S 3 k j E g g p Q r 2 _ n B u - - k B x 4 l H h q w k C t i - K 2 _ s U 3 p t 4 C 1 z k k E _ 6 7 9 E 6 - t k C 6 4 4 i I p 6 3 m B 1 _ _ I w 6 p 4 B x 6 - P 9 t z W s w q 9 B v x _ T j 3 m x B 4 2 t X - r - O j k t t B p 7 x 8 C s 4 p _ B n 0 2 G j i n w B i l t N u n 7 B 6 k _ m F w x x O 1 9 u b o v r I n 7 _ N 7 h m Q j x 2 E 1 2 5 G g y y R l w 4 5 B m n p v B m 7 1 s B u k - I 1 u 2 b - - 2 K v s n g B z 6 - a 1 9 8 Z 1 i 2 z I j i j o D r - v J r o k P _ y 7 L y 6 y M t g 0 I z h 8 W x w y E u g l U s l 2 H 1 i l D r 2 s I 4 h z G n z w g B 2 0 n E j 8 r H z s o j I _ _ 1 2 C 7 7 w M y 4 h f 2 g s J m z x M l j q Q s 5 5 Q g p z Q 7 - g U g 7 q f 5 5 l J o n 5 P g 3 w j B k m y O q 2 k n G j z 6 z B y 7 r f 0 9 5 k B q 5 B 4 5 t G 6 t t V 4 z w D 9 r 8 M r y 8 E s p i e o 7 4 C m v n W y 8 j Q q y _ p B 4 n - I 4 l u B _ z h P v t o d p o v E - x 3 E r i s F 5 w q H s o o n B 9 4 j C 5 3 3 D j o m D v x 2 h C s 5 g L 9 6 r R 2 - q F v _ t E z x 3 I 2 g 6 C 4 j o P w 2 4 S l i 5 r B 4 5 s t B z k 6 P w n - N i _ _ M 7 m v j C 1 4 m c k - 0 X l 6 h O k y q H u s 9 I t h 5 U 1 t w s D s o s q C z x t t C p w 8 W p u r B l 8 t g C 2 m v 0 H g 9 7 6 O 6 g h y B _ k y o B p n 8 3 B s _ k 2 G t _ 0 I g v - 4 C k h 5 9 C y z u p V z v 3 l B 1 o s r B p r 7 C 4 q p U l j q O 8 j v J u z u C t 8 x H j o 0 K 9 v v k B q _ x J j 6 l F 8 4 p K k 8 q E 4 4 z 6 B z 1 8 i D z q k h C x y 0 m B t 3 i W m 0 9 5 B g n p g F 9 g 4 u B o r h I - j 4 B w 5 o a s i w G t 9 w U 1 l 5 G m 3 q b l y r N t 0 r L g l u c i y t 5 B 4 2 l T k j r E r z 4 E r x p O j r 3 O q l i h B y s x D v 3 5 D k - j L p 2 0 g B 0 i u L l x 9 D 7 6 q m D 7 w 5 - B 0 5 9 k B 4 2 h _ C t 2 s G 3 w z i B m 6 i G l v q O k r 0 n B 5 q i t R h o r e o v g k E 8 x o z C r v 1 D p m i I - t p m C x 8 6 b x s _ b t k 5 F q g h T 3 s 9 a z 1 8 j K 6 g x N i s 2 H m 4 u I 2 r g M 1 z w T h 9 u k B u 9 j 6 B - 0 6 w C r 7 u 7 D 5 2 s E i g q h I - 1 7 t 7 B w 9 n - H g l o q E 6 9 i q P j m 4 3 Q j u t z E z x p i C _ o t s C x 9 p j C _ 3 q 1 L z 1 u 4 S - x i 0 K p o 2 q B j m k 9 B o 9 4 6 B q 8 s q B g v 4 m D 1 x 7 h E 9 q g 6 L 8 9 6 l C x j j h N 2 m 6 g D 7 _ i 9 E g 2 4 T k l k g D k u l q B v 3 w k 7 C u z g t W g i g r I n s z k B 3 l q - D t 6 v X w k k 9 Q n l 8 Y g 8 o t B l 1 x 4 J 3 7 j o B g 8 5 p B l j 1 r P k i w k D y 2 w j D q j v V _ _ 8 r 0 C - 4 _ w O 5 p p 8 R x o z g X 4 i l _ R h 3 t l u B v 5 p 1 E s g 6 8 C 8 0 i Z h t n w I k 8 i 2 G n w r - C w t 4 5 B 2 9 2 7 z L 0 0 w t 0 C 9 6 s q C o 4 w 0 B j g k m C o 6 2 y l B x y - r - J i 0 l v d 3 7 4 v H n _ w s D _ 7 7 e - 9 o m B l 3 w P x 0 s b v 4 7 v D 2 _ 8 q S u 0 w y 7 B l 9 j f 9 k 5 j C w 1 z s C t _ 3 h M x n 8 4 B u j 8 a i 1 u i G 2 3 s l D q k 6 t B 0 j u 0 B i v w k W 9 t j 6 V y _ _ x C h 4 1 N o 9 - R 1 r 0 w W 7 t q v C p 2 l y B k s z V s s o i B m 5 r v B v 2 o v B t n 9 8 J 1 _ 4 O q 0 r v B w 0 0 V n j j l E k t 7 k B 3 q x i F h 5 s s H 3 k _ z B m r 3 Z 6 5 1 q D 9 7 1 1 C k j h l K 6 l i i D 5 - i j C l - 8 z B - 7 u 5 B w j u t F k 8 3 q P 1 0 x 3 B q 5 i W 6 k j T 7 9 - t B z g 9 n B l j 0 v C 1 u 0 w B - 5 w 7 C l 8 j l C k 7 h s B 8 q y m P x 3 j z E 7 w y G 6 l u i E h j o l C z o 0 - B y 1 k q C m z 4 e k o w I w g l i G 3 p 8 - F j y y 1 B 4 p 2 s H o n t v B p - r l B k w h n B p y - z C 5 n p v G r j x m C x r 4 G n m _ v C v n 1 6 L i g 4 - o L 7 7 i q B s k k 8 N 5 4 y S p i g n B 1 n 0 s D m 7 y u B j - 9 g C i g o S - 9 - y D 8 6 l 2 D g l 9 F z m w T 9 j 5 1 C y u 3 W _ t k J v 3 - o E 4 p h I u q 8 W z 6 3 l H t 2 7 4 C _ - m 0 J w y 1 8 B k 2 q V j - z j B r 1 i s D v 3 w v B w 6 4 z B 6 g 3 H w j n r B m 4 0 T l s q o B 8 p 5 n B 7 l _ y F t x v K 3 l 1 I z k x j C u 7 9 j C 7 k l t B 4 v s O 6 k y p C n 2 m u E y 0 x 7 B k w m m H y 7 o f _ l z Q z l 7 R 2 4 s 1 F l j j q D t 8 x 8 D r 7 m _ C w h 4 D z 4 4 E x t i E t y k 4 F m o 0 K g w s J l t r - D n 0 q _ Y 4 w 4 8 G 4 3 p 8 C w q 5 r E p _ 9 m D 9 1 w s B u w 6 g E 3 7 - J y l _ 8 E g 4 x w I l t 2 o K y 9 3 _ D 4 r g n D 8 s v W o q r 3 B g 1 7 h B o 0 s S o m w 8 C - 0 p w D k 9 o 3 K 9 4 m 5 E y 0 j T t s 6 U n s 1 R r 0 x t B p t 7 a q - 3 v B z h p 0 B y x 5 W z 4 o v I r k g z B j i o e p u - - B l _ u P y u s i G 0 5 h i H h - 6 q B 8 3 i N s t 5 z B y i w t P 9 5 j h B p 4 1 t C p t _ 4 B y z _ g B 8 s g i L t h 9 s B 2 - q 0 F o z m P x v g r C 8 l u i C v n m m E i x o Z - 3 1 u B x z 9 w F 4 p n v B i m v t B y 8 - q E r k 3 2 C h _ - W v x _ 4 I u 7 y d i r p p L x j i x T 0 1 o h I p 2 m t H 3 q u S 8 0 6 Q 1 3 0 r E y m w h M 4 7 s M n h n Q k 5 k 1 J 1 9 g y B q 9 p g H w 8 v z F 6 x m i L s j g b r q 4 - C u j g R 2 v q 8 B o y s R h z k w G w z 5 x D - o 9 h D t - u W 7 p i j B 3 r 9 s B t r o X x p o 4 E k t 1 F - 9 n o C 2 2 - i C - 6 r l B k t 7 a u 0 p 8 G t q 0 x C _ - 3 v D w j 4 9 L s h j t D u w 1 i C t z 1 v C v x i t D - n r s B 6 7 s X l k z - D m u s g C r 0 - e i - j 2 F g n i 0 F _ m y z E 5 m 0 2 B u o 7 a q q p t B n 7 3 b j 9 s z E 0 0 p l F w 5 o 0 C 7 g w o C x z n w F 2 4 - z B k q r e s h 0 h K 8 u j u B w 0 q 4 C 5 2 t w P i u x s B g 0 _ E w l r m E g - u i G o 6 z x H 7 z k P 4 5 z 4 C 6 - m l G q 9 - 6 B 0 h p v G m 8 0 7 E 5 z 6 i B j u l K p g 5 E r z k x D x i z R 1 i h s B g _ k j B 9 m 0 O g 6 5 l B 6 9 l K 8 8 j L 0 x p o C 5 4 3 t E 9 g 8 1 B r r r J r 2 g o B n i z q D r u 9 t R z n 0 J w q r j B 1 9 6 C q 1 1 f m h r H m v m 6 B t s 8 G 5 - p J 0 1 6 O k w n 6 B m 4 z n D s l 4 s D i u 6 h O - k 0 1 B g o u 2 F 0 1 j 3 B m 1 s p S 7 5 z R t h o 0 B k 3 z 9 C 6 7 w q O 6 o s 8 C 1 9 4 8 B h k 2 2 C 1 4 _ W r i q t C 7 l h r B x - m v B y j - z I i s v p F s _ n y C y 1 t j H 6 9 v w G x 0 8 k B 9 y i W y 3 k w F - 8 n x C l 4 k S 0 p 1 8 B h g 0 Z l 9 4 L g v k j D _ 8 x u J _ q 2 x C w w u c 7 6 t j E m 1 z p F m y q 4 C h j u a n 1 o w V 3 9 h n G i l 8 L 3 5 q o E v t s t C s l _ t B o 4 _ h E r 4 j p K 9 1 i 9 L 7 6 s u L u t i y I _ 3 m p D h n 5 4 E 3 n g T w r w 1 C 0 z 5 l B _ q w 6 B z 3 n 4 B k 6 z N k s x 5 B 9 s q 0 B k t 4 s B u g m I n m y D s z v t H _ p u c 9 t 8 H 9 k o 7 B k w q h B 7 z 6 K v n s Y v 9 n L 3 3 1 R j _ s s G g 4 z - E z 2 y f m u 8 o D 1 8 1 - C 3 i - z L k 6 5 k D k j _ v E - p m s Q 8 1 6 x j B 0 0 o 7 Z p 2 - z M l 1 n j V z q h 9 E 7 v v w K g y r w K 6 x x 9 J 4 q q Q w 7 1 t E 1 k 0 k K y - 2 4 J i v k L 9 i y 5 J n j 4 h a 5 w p Q s u o r G u l _ p G o 1 8 8 B r _ o v H g j 7 4 B 7 y y 3 E u t h t B 5 4 n h B 1 j v t C 4 - 8 s F n j z t F - j o g C m 1 - c k r q g B k k 1 T l y m k B u 2 - z B z z s t J 6 y t - F o x 2 X _ h t z D l i x n I q i u Y g 7 k i C 9 3 m 9 B o 6 z v F w q i u B k y z I l v v q H 7 p h t K _ 0 x o B - w 7 j G x o i m B h g j 8 I 0 v j x B 6 l q n B l w w d 3 r p X 4 6 - l B i 1 q X p 8 3 7 F v y - O 6 j 7 t B x 4 h r J u r 4 p D x 0 6 6 F o o 9 2 E q l 6 6 D x k h k C u 0 5 g B r x 7 G 1 x 5 L w 4 i e u _ t l C 6 v j 8 B 4 2 r m G o 2 _ r F 0 r z t B n 8 x z C k 5 0 i C 1 l k H w y _ l H 8 r u F 2 0 l o G h k - 0 F y h 3 R 3 s 1 - E s j x 7 F g 4 z t B o 3 0 P j h n o B i z k h B x k i E 7 g 9 s B 5 q 2 p F 5 w k j X 8 g x Q g - l s B 7 1 u Q z 0 x T r 4 h k F q m j p E _ r o e 9 n k 1 C j - z 4 F r _ k r C o o t 8 P l k v _ B 2 r 2 2 F t r s W 5 5 E k 1 6 8 D w 2 k 6 B z z z g E g u 7 U z x 7 m F 8 z l P v 1 i Z x j i - D u 0 w 5 H u 4 4 S i 4 z 1 D 5 n g q I 6 8 1 r B k x k p I l 7 l 5 F s w o S v s n w H _ w 2 j B z u 2 E - s s 1 B 1 9 0 x B 4 7 z W l o x i C t - m g B t k k f y 1 q e 0 j 2 m D j j k P 1 m 1 L w x 0 X 6 l i T 4 x t L _ o 4 G m 8 m f l l 3 2 C s i _ u B 8 y w Z p q h q E 8 t g w B u 2 _ n B - r k 5 E k z 1 u B 5 h o W o o v 0 C 5 0 8 - D 1 4 l 3 D _ m n F m x 1 F q w 7 U i w n u B n q w k C z k 6 1 C 6 p o S 4 6 - 6 B 7 g 4 - B w - m S 8 j t 1 C z 0 x - G - w g g C u v w q D k y q 7 H 7 _ u p D t 5 v m E q v z D h r t G - s w s B l w 6 f z r t 5 B q q x m C j n s U u n p I q 3 x V h 8 - H h h v y B 4 3 5 O n p 6 U t l t g B _ r 0 C 1 3 o Y j w g D x q g J j s t h B s o u g B 2 8 k z C q l s y D 1 9 - t B z k 3 r D q t 6 P g i i 5 B m 6 w W r r u c 0 2 v W 5 n p K q l 3 f 9 3 0 o B - 1 s W 8 t 4 n B _ 1 - d 3 5 1 6 B 5 3 h 1 E q 0 r E q 4 x E _ w o E _ 7 q L r 2 v j F l t k M s p s s B m 4 q m B p h h s B m y 7 t B l 7 l h C y m o j C w r z q C x p p v E p 0 5 j C t 5 1 z D h s l _ C & l t ; / r i n g & g t ; & l t ; / r p o l y g o n s & g t ; & l t ; r p o l y g o n s & g t ; & l t ; i d & g t ; 8 4 3 8 8 7 3 6 6 9 6 0 1 5 9 1 3 0 9 & l t ; / i d & g t ; & l t ; r i n g & g t ; n k _ x 4 v v 5 j E o g 2 o B q z x v M t 2 x a m 9 8 b r z p N y 6 n I x k 0 o B v r z c k s s - E 1 t y 1 B p 7 o y E 4 k 5 i B i i 2 W l _ 9 2 G & l t ; / r i n g & g t ; & l t ; / r p o l y g o n s & g t ; & l t ; r p o l y g o n s & g t ; & l t ; i d & g t ; 8 4 3 8 8 8 0 9 5 3 8 6 6 1 2 5 3 1 9 & l t ; / i d & g t ; & l t ; r i n g & g t ; j 9 5 6 k q q g k E y h C j 2 D x s H 9 r D 1 D l F - C i C i h E E e t 0 C t f r 2 G l H 6 s C m b & l t ; / r i n g & g t ; & l t ; / r p o l y g o n s & g t ; & l t ; / r l i s t & g t ; & l t ; b b o x & g t ; M U L T I P O I N T   ( ( - 7 7 . 1 2 7 0 9 6 9   5 . 4 1 8 6 2 4 6 ) ,   ( - 7 3 . 8 7 9 5 8 1 6   8 . 8 8 9 2 6 9 8 8 8 3 8 3 2 1 ) ) & l t ; / b b o x & g t ; & l t ; / r e n t r y v a l u e & g t ; & l t ; / r e n t r y & g t ; & l t ; r e n t r y & g t ; & l t ; r e n t r y k e y & g t ; & l t ; l a t & g t ; 6 . 1 8 2 2 0 9 0 1 4 8 9 2 5 7 8 1 & l t ; / l a t & g t ; & l t ; l o n & g t ; - 7 3 . 5 3 0 3 8 7 8 7 8 4 1 7 9 6 9 & l t ; / l o n & g t ; & l t ; l o d & g t ; 0 & l t ; / l o d & g t ; & l t ; t y p e & g t ; A d m i n D i v i s i o n 2 & l t ; / t y p e & g t ; & l t ; l a n g & g t ; e s - E S & l t ; / l a n g & g t ; & l t ; u r & g t ; C O & l t ; / u r & g t ; & l t ; / r e n t r y k e y & g t ; & l t ; r e n t r y v a l u e & g t ; & l t ; r l i s t & g t ; & l t ; r p o l y g o n s & g t ; & l t ; i d & g t ; 5 5 7 7 6 8 0 2 2 5 5 0 5 9 0 2 5 9 3 & l t ; / i d & g t ; & l t ; r i n g & g t ; 6 6 w 8 w 7 h t z D i a j v B y y B x _ J 2 y O n x S 7 _ J 3 7 H 0 7 D 0 _ P 4 8 N 8 _ E 5 _ J 5 r I u 6 F r 2 C u w E 7 o D h F - N G 7 _ C o k B w g C w M 3 L _ f 7 X 0 r B u y B m V l I 7 S n o B 5 3 D 9 0 D q 1 E j G 9 P w b w t B s z D o 8 F k _ C l h D 8 u L m l E p S q k B - z D q C 5 q E m E s q F y m H n Y z t I 3 m F i o E _ o C u x C q g B 9 h D i 9 C o q C 9 9 B m i C t i B v 1 B m _ C r n C i h C v o B 0 7 D 1 D 2 6 B l P 5 i B 3 u C g l J y z C k g B v t B g o C q G u q B k E y x C F 7 k C 1 B - _ B z F l v B - x F 9 1 B 6 m G x t G 1 k F o m D 2 4 B m G m e j D o e g B M r _ B l r D - g D y 7 C 4 k B w _ C n u D m _ D t u B - l C x i B 9 B t P b s g C j u B k E k E w x B j X g z B o q C q m G 7 s G n - G u 5 B 8 x E 2 l E 5 t C k 6 B h 1 B 2 2 K n n B l z L y q B T s G 2 4 B s x C T F y 4 B z 6 G 0 g C w x B j v J u V y - E 1 - M g r C q l I r O l l O i B i l P l 6 M y k E 2 y G z v N r O x - D 7 v F r q E j 8 B 1 K m J u l N u g C 5 z L w g C g o W 1 z W 3 z P h r X 0 m e - 7 b 9 j n B n n 8 B i z 6 D s 6 v B _ Q z k Z 7 k o B y t i B 3 y g C 4 - x C p w j C y g 5 B q t 7 C - 5 _ B w 5 B m 9 N j q Q k m s B 1 u 5 B 6 r j B x - k B 4 h h C p l o B g n e M 2 J m k W 5 X r n v B w _ j C k l I y x D 6 p i B M l t 5 B - 4 2 B 7 B 5 4 E 2 z H q l B y y B t u 1 B p I 3 t X w q C n 8 s B 9 5 d o z Z 5 s I _ m S u x i C 1 3 f 4 o N w x E h u D 7 7 L l q u B u r S 8 g B u k M x 3 d k s b k 3 a J 1 p R q l T j i N m k 2 B v q O s C u l E 7 j F r 0 d t k p B 1 g o B k j e t 9 7 B 6 0 s C g l 3 B r p X 0 4 T _ 3 Q 8 o f _ k v D _ 8 y D 3 m 8 B s _ 0 B b g 1 8 B o h W 4 l d 6 g T x I W 7 p C h 8 C x j J t i O 5 1 U y j V m h I z 8 B z 3 a m 5 3 C v g q D o 5 j D n 8 B s w E 6 5 W k t Z w y _ C y m p D F 0 z o B x 4 b - p I 9 7 l C 3 r z D h q t C i v 0 B - v c 2 - G w j B 9 z B 6 5 C q j N 6 v Q u j D w w C z 0 J l z I s X 8 i c v o J l t B 7 n J - g F u j K 2 g S p v P i t O 6 i c r t P q i Z 0 O k 1 V q u Q j 9 N 3 j J x m G u w G j l M 4 i N o w T u k P 9 8 Q 2 9 V 0 5 P 4 g d 9 x c s n m B z z k B p i 5 B k U - n I j 2 R 6 y G u U 5 b 4 v M 0 7 L m o L m 6 P 6 x Q g k P x p H 9 7 Q 0 o a m z j C z B 8 l 7 B z v 2 B r x d t 9 T g p b z m L q g B n j B 0 3 n B 5 q v B y i f j y V 5 1 R m i Q 5 g L j m L i 4 K o t V q n S q B h r Y t _ Q h - Y n 8 J i z T - v N v h B 8 j c h 5 G - E l 3 a s - g B i w T - 9 K v h F s w C p _ K 4 5 C n l X 4 i D i 5 C v 5 B s 1 D t i I l B r h C g h J p S 6 l t B w e o 6 W j n q B u z X j 9 Y i - I 2 O 4 i L q h D E v k H y 8 I s q X t i I 3 2 Q s 2 B 4 i L r t k B s s T o h N g n C m n T n z o B k k F n n i B 3 k 4 C r v U 7 9 W u 9 R t n J q 8 I 8 B l l S 2 u E u n C i g W - 8 7 B 4 9 y C 2 q U m l c 9 p J 8 _ V - R z u P u 0 g C v 2 o C 2 j D g v H 3 R _ u G y x q B 7 r d 1 f 8 u C 5 J Y i G q j D w w B w h o C x 1 C 9 4 O 3 _ C 7 k Q p _ D v W 8 x J _ n a w t O r j 5 B t 3 l C 9 l X v r W g E h k C j x s B m 9 r B z 3 l C o j c 0 h H l w F - 3 a o h J 5 l O m k E x t B w 5 P I r p J t 0 R i Q x 3 n B - - S n m K z q F h l D t x I 5 y U z r P t g X 7 1 H p x T l m N v w R 9 9 X l q f _ s p B l j M k 7 G l 6 D 2 1 y B q 4 I q u N 4 w h B 1 u o B 8 5 Q 1 q H l 3 C m f g 8 F C 7 6 S 5 4 Q 2 y f u n T m 1 d g - Q i q I 3 7 P t i 7 B 1 1 q B q 4 X z q D 4 k h B v - G 7 0 F n g 7 C n i P 2 m I m s C j z X 1 9 r B 1 o L l 2 v C 0 i h D h x o B 3 9 9 B 3 v 0 B 6 w s B s k C l 7 P k 0 V C H 3 j d w 8 J 4 H w L 8 s H g g G p 8 C 5 G 2 D k 3 B r y G l E r C 6 j F 4 w F o 1 B k r E u O i Y s t H 7 2 G 7 2 F m u P q u E 0 _ B - - N n R v 3 J 2 D n o E p n D 0 _ B 4 - M s I 7 - E p N p 0 E 9 f 7 q C 0 5 I m u K 7 p L w q G 7 I k i O 1 k N j J z p L m O q O _ p D 6 K l y H z i J x M u 1 B n E r m J o q H l y Q 5 2 F y 2 E g X t l G k g K N L 2 z P n l f x h 2 B 8 7 y B 5 5 B 5 1 Q 0 8 G m 4 d k m C 0 8 B 2 w P j n 7 C x m p D z o l B h w O q r E l h I 0 B 0 D o 0 W u T k h K 1 k B l p C p k E - D m s S l q B - n R 2 k q B - s o B g 8 Y 1 7 L z v E s q W w 1 U k j J y 7 F f 0 m X 3 5 q B E n B w 3 L _ _ k B 4 8 H p N y T 7 2 M h K k u E 5 V - Q 7 y E z f 7 u U L 0 9 O 7 9 S 4 r H z 9 D g 4 C r n D 6 n X p 6 q B l k B n J 4 H w n M o D r B 2 _ I p q B j x C p 5 D m j U 9 z I z 6 m C z C q o O 0 X 5 v Z z Z j o E v 9 C j m H j H 5 C g C 5 C r n W t C - 8 D 3 o e t V i 8 I 7 5 B 5 m D 3 h M 3 C h N 2 _ M L n g Q B J v x E r J w H 4 z R j w I 6 p H N y 7 i B v m W 4 h a 2 4 i B k 5 R n v R q o M r l c k 2 k B t p a l y T 8 0 B l Q n - F 1 u B _ p W s 1 a 0 b 0 W i O 5 9 E w O u 8 J x M k D 4 6 M n g C n p a z w H i D q r M L w u C n B i o B 9 v D g u C v C B q r H t l H n r C k 3 B t v O u s G h Q m k C g C v l I 2 H n q a k q J p G w 7 Z 7 w o B 3 k E - x Q l h J n M y q S 2 g B y I _ 7 e 2 L z v k B g w B 4 L 1 w R k n C J l y H 0 6 I j K 8 - D v N p r C j 0 E 6 F z q K J m D h 5 B j B S u - D s h B j B 8 F C l H s d j H t Q u r E p J n x H C J J h K y S p J 0 B U 0 B x M m F 1 6 B r B _ X 3 C y D r i C _ B 3 C 9 J - J E u I 7 x B S n l E k s G l 7 C y k C t M n G j 8 E x 1 F u 8 F s _ D _ l Q 8 s C o n B g s S x w T s 5 G g 9 F k 6 G y o I k 0 D 8 4 H 8 q E k k F 6 H y _ B 4 9 I 6 v B U t R z Z v Z m 8 B o o I - k N 3 y G 3 w M i j F m p H s 5 I 3 k P q k C - w I 5 2 F 6 1 E 7 j D 5 x Q v g S l r U m x h B r g S h p a - w v B h w E y s C y B k n B & l t ; / r i n g & g t ; & l t ; / r p o l y g o n s & g t ; & l t ; / r l i s t & g t ; & l t ; b b o x & g t ; M U L T I P O I N T   ( ( - 7 3 . 5 7 8 7 7 1 2 1 6   6 . 1 1 0 3 7 8 5 2 5 0 0 0 0 8 ) ,   ( - 7 3 . 4 8 0 7 9 3 5 7 5   6 . 2 5 3 4 7 4 7 2 9 0 0 0 0 3 ) ) & l t ; / b b o x & g t ; & l t ; / r e n t r y v a l u e & g t ; & l t ; / r e n t r y & g t ; & l t ; r e n t r y & g t ; & l t ; r e n t r y k e y & g t ; & l t ; l a t & g t ; 5 . 2 0 2 9 7 0 9 8 1 5 9 7 9 & l t ; / l a t & g t ; & l t ; l o n & g t ; - 7 3 . 3 4 0 4 7 6 9 8 9 7 4 6 1 & l t ; / l o n & g t ; & l t ; l o d & g t ; 0 & l t ; / l o d & g t ; & l t ; t y p e & g t ; A d m i n D i v i s i o n 2 & l t ; / t y p e & g t ; & l t ; l a n g & g t ; e s - E S & l t ; / l a n g & g t ; & l t ; u r & g t ; C O & l t ; / u r & g t ; & l t ; / r e n t r y k e y & g t ; & l t ; r e n t r y v a l u e & g t ; & l t ; r l i s t & g t ; & l t ; r p o l y g o n s & g t ; & l t ; i d & g t ; 5 5 8 0 7 2 7 1 9 0 4 6 4 4 9 5 6 1 7 & l t ; / i d & g t ; & l t ; r i n g & g t ; 4 l r o 8 l - i w D 2 4 7 E p 3 6 S x 5 g H 6 2 p K m - s L v 9 w k D g 4 p R q l s K j m n K v y m V 0 9 2 r B m 5 v X 4 u w r B - 5 8 h B j _ H 1 1 0 4 B h t v l D u q 3 p B z o - t B 8 w 0 d r j m e 4 l 0 S 6 s j c 8 g t U i 9 5 M 7 i j x B 8 l q S t 6 6 0 C h 5 k q B 2 5 z j B - 3 u s E n p i P k 8 0 E u r k E u 3 3 G m i q 0 D n h p B h y h Q n j 5 D q x 7 S 3 8 7 L - l 6 C o r g X 6 1 5 G q m y F y n k B u i V m m k E 8 j l K l p 6 K q 2 2 E h p v d 9 8 5 K - w 8 E h q 0 G u s s H p 4 l H w u k B j j l B q r d v w q M j 4 n E y x o P k 8 o B w h 7 C 9 z v D 2 1 S 6 4 y M 5 5 z J t k y C y s n H j s 2 B x v 2 B 9 x 7 e 5 x 2 Q 3 5 v I l 5 4 Y - s z G 7 h 7 G 1 i 5 D x x g V 7 r p F g 6 1 4 C t 7 v B 8 2 0 K 3 s 5 E q p 4 7 B w g _ K x 4 i D _ s g c 1 4 2 Y w 9 1 L h 2 0 X 9 1 t U 3 7 j C l x k U 1 7 4 B z j _ M - l l H 8 j w t B i x i G g g o B w y 1 M r y 2 C u 0 i G l i l K m 9 r G i s 4 G s j 2 P 3 k b y n n E i g 1 L 5 w n D 6 h o D j v 9 E q r z G i u 0 E g z 7 D z r s E u 7 _ E s s y Q 5 v Y t 0 q B o 7 l B x s u B o g 1 L 6 i w g B h v 1 H q g u E n _ X 7 h 9 G x k 6 I - l 7 L 5 5 k P n i 3 E n h n J g h 8 C 7 8 5 O n 5 2 E i 2 q J o _ u D 0 - t 3 B n 0 6 K x h z D g 3 v W i 6 q C t 7 1 B r y r D - 5 p H p v z L h h i S & l t ; / r i n g & g t ; & l t ; / r p o l y g o n s & g t ; & l t ; / r l i s t & g t ; & l t ; b b o x & g t ; M U L T I P O I N T   ( ( - 7 3 . 4 0 4 1 4 5 7 1 9 9 9 9 9   5 . 1 3 6 7 4 6 3 0 1 0 0 0 0 5 ) ,   ( - 7 3 . 2 5 6 4 2 9 1 6 5 9 9 9 9   5 . 2 8 2 5 0 7 9 9 4 0 0 0 0 4 ) ) & l t ; / b b o x & g t ; & l t ; / r e n t r y v a l u e & g t ; & l t ; / r e n t r y & g t ; & l t ; r e n t r y & g t ; & l t ; r e n t r y k e y & g t ; & l t ; l a t & g t ; 3 . 8 0 5 1 5 4 0 8 5 1 5 9 3 0 1 8 & l t ; / l a t & g t ; & l t ; l o n & g t ; - 7 3 . 5 3 8 8 6 4 1 3 5 7 4 2 1 8 8 & l t ; / l o n & g t ; & l t ; l o d & g t ; 0 & l t ; / l o d & g t ; & l t ; t y p e & g t ; A d m i n D i v i s i o n 2 & l t ; / t y p e & g t ; & l t ; l a n g & g t ; e s - E S & l t ; / l a n g & g t ; & l t ; u r & g t ; C O & l t ; / u r & g t ; & l t ; / r e n t r y k e y & g t ; & l t ; r e n t r y v a l u e & g t ; & l t ; r l i s t & g t ; & l t ; r p o l y g o n s & g t ; & l t ; i d & g t ; 5 5 8 1 0 0 8 7 0 0 5 0 5 5 8 7 7 1 4 & l t ; / i d & g t ; & l t ; r i n g & g t ; q o 6 k r u 2 j s D o i v D 0 y 9 O l j n P 3 y g C - s r F r 3 q B 6 4 o Q - 8 2 I n h w O 6 6 k E s k o c g 0 4 H 5 5 v E w p 7 q j E q l u 3 j G i 9 0 G t q s B 3 k 4 C 0 5 g B g v n C i x l F 5 6 x C v 2 g J g 5 x B 2 j s C - t f o k 6 D q h 5 C p _ s Q q _ t D p r 1 C 2 2 5 B o k v F 4 q w B 9 5 u C 6 q z B 8 y q C n y R y 8 - E x _ u D n g q D u 3 R y - y B _ g 0 B r h d v s q D o v i B 4 n y P 5 v 5 E r s 1 G - 1 i D p g k C l v v J u _ 9 C r _ 9 H 3 w p Y o o 4 K 2 v l g B 1 - k H 7 7 Y 3 i m B 5 3 a s k 4 R 6 0 K 1 o 9 B j u g B 3 x Z 1 l c 9 p j B 3 5 Z i - 9 B - z p I x l 4 E p p m D q o 2 F k _ i B 4 6 w B w 0 2 D j - u B u 0 f 0 2 1 L 4 _ 6 C 2 p - H u h 3 H 8 j 9 N u 7 6 C 8 v v B k z P y 9 t C k 8 f j 5 4 C g h 0 E 1 w N z u 1 B r 7 M v 5 l K 7 0 i C m g i B k _ 4 C m u Y 2 6 i B u r w B p _ q H 7 x h I - 2 i H g h _ C 6 m L 8 i 6 D i s n C x g 5 D 7 o K o s x B h n y B j t x D n i u B g _ h F 4 - J h j d n u _ F _ 2 5 D 4 9 0 M o w o B p w 9 C 8 h i E x - i C 7 k k C r _ 0 B s v K t 4 w H 6 p Q y 6 f 0 m g D 2 1 h D q _ a _ k b h q 9 B m u h D z u f h 0 9 B 7 h p B n 1 T 9 x l B x r 2 C u s 1 G 3 n Q s p 5 C - u 6 C z w j B m l n B u 7 v L 6 k z B r u v E 9 9 s B w k j G 9 l n C k z m C j 4 i C 1 7 h G w 9 k G o y 1 D 8 o - B s h P 4 o s D k z 9 E w 8 v D 5 _ k E i v 3 S n g N _ p m D 9 7 i B i 2 h H - m 0 C v h r E 8 q y G w n 9 M w 5 x D j n 4 H _ r 3 G 7 0 Y r 4 4 K 5 r P w _ J r s - F v t 4 I i j k E 4 k x C 1 u p D 2 7 q K 5 _ q B 4 7 k K y 8 7 X r p _ Q 7 k t C r j 4 E n 5 p I m l 2 C j t P s v w B 5 r 7 E u 9 s B - x R 6 _ 9 B o 7 2 E 8 k m C 0 2 - C u t M 6 k j H l x p D m 0 W n w k M 6 i g C 9 8 t F 0 i s D h p j B 8 5 k Z g 2 v R p q - C k 3 9 B i j - K p - 6 H g n t X s 7 x K 3 p 4 G m j s P 2 z r N s g 0 H 6 _ 6 B z o v E t u v E _ z r Q 8 - 5 D 1 0 - G - 6 1 E 7 m 8 E w 4 l O m v 3 J z s u G 4 r 9 F x 4 9 C _ 4 q B y 2 n B t h 4 F 2 5 i G 0 x 6 H u m R q y q B 8 g k B s _ 8 B 2 1 3 C 3 4 z C j n z C z 9 x C - 5 p N k o u C h y k F 0 l 5 E 5 - k N s 5 1 B y m 6 I i j z N l 4 1 P q g m k B 8 0 h r B z y 7 I h 4 4 C _ v o I 4 9 0 H y j 2 M u w 1 D u h q Z n u t N u _ 0 K 6 r q M m - 9 k B i 7 x D l 6 m G q z 7 F t y m 6 B 9 8 2 g B 1 - x I v h m L x 6 t o B q t r E 7 1 l I t l x C m 3 0 D 7 6 y C i r r D l i k B 5 r 9 M h s 9 H p v o C v 3 8 C 3 s m B 8 p u P 0 3 4 F 3 h n 2 J o x w t B q _ m g D t h 4 q D k i u Z x t 0 F u q - F 8 3 p C _ o q P p s s Q 6 5 q I 4 6 z K v l v H p s v v B 0 z u 0 B k 5 y I z 4 q G 6 m 3 D l p 6 D v v 5 w B s 7 i D u i l b i u 9 K g 4 h 5 B t 3 l 5 B 2 s i N 3 x 2 H u _ p I _ m _ I g m p E 3 s w E k 1 v X 5 j 3 S o i u L 5 x _ J j l _ G p 8 r B s r u G _ l t M n q 5 F s w w H j o g D g s i F 4 1 U v l k N 5 8 s G 7 p 5 N j l s V p v 1 J l k 2 D 8 4 j C z q _ k B h 5 6 E 9 i 3 Q h 6 3 Q 5 0 o D y g h D n q u I _ - h g B 6 4 3 B s q j H 2 j 2 H v p l O 1 r q S 9 2 y N 2 9 i D y h i G j u 4 B y 8 W 4 4 h N u 5 0 N i k h g B 6 0 j O o l z M 2 8 p D 6 y g D 2 w k G g 1 n L 5 g 1 O 2 6 y R g 8 _ O q 1 9 C 1 n T 7 8 u G k p S _ 9 - B k s k C v j 7 C k v t J - r y D x _ o D u z x D 6 6 p E y z u F 3 h 0 E o 6 3 B 7 - 5 C z 9 y C r v 0 H 1 1 u D q 8 3 E 7 h k K r 7 - E q m h B k z m E l - I q r o S 6 i 3 T r w v G 6 i l G 1 i _ F 2 3 3 G 9 3 3 D l v j U k 0 l T v u y f u w O v 4 t C j 7 s W 1 m o F _ x s J 8 q 4 L s 8 6 D r 0 2 i B q y y B 7 r y C 7 5 6 E z l 2 E s i 6 C g s q H g i q f z n 0 D v 8 q C 3 g l D p - R j 0 1 N 3 8 4 U i s 3 j B l z 7 F s 8 p B v t 1 D q 0 2 C x 2 r E 5 7 v D g y _ B 4 4 x J - y j C m i T 1 3 6 E g u z B g x V 2 l 8 C l 9 9 B 5 - i B p 2 t E r 1 7 K q s l C 8 2 O 0 o 1 C 9 l o Q 9 1 g j B l 9 o D x 6 u S z s 1 B 8 w j I n o 3 C 4 s 8 E x y h d _ 8 j C 2 h t C n 4 j B z h l t B _ u 4 C t 6 - L i 1 9 Y _ p 4 Y & l t ; / r i n g & g t ; & l t ; / r p o l y g o n s & g t ; & l t ; / r l i s t & g t ; & l t ; b b o x & g t ; M U L T I P O I N T   ( ( - 7 3 . 7 4 2 1 4 5 9 2   3 . 7 0 5 5 2 6 2 4 5 0 0 0 0 8 ) ,   ( - 7 3 . 3 5 7 3 6 9 7 2 3 9 9 9 9   3 . 9 2 0 7 8 7 9 4 5 0 0 0 0 5 ) ) & l t ; / b b o x & g t ; & l t ; / r e n t r y v a l u e & g t ; & l t ; / r e n t r y & g t ; & l t ; r e n t r y & g t ; & l t ; r e n t r y k e y & g t ; & l t ; l a t & g t ; 3 . 3 9 0 0 1 4 8 8 6 8 5 6 0 7 9 1 & l t ; / l a t & g t ; & l t ; l o n & g t ; - 7 4 . 9 4 0 7 8 0 6 3 9 6 4 8 4 3 8 & l t ; / l o n & g t ; & l t ; l o d & g t ; 0 & l t ; / l o d & g t ; & l t ; t y p e & g t ; A d m i n D i v i s i o n 2 & l t ; / t y p e & g t ; & l t ; l a n g & g t ; e s - E S & l t ; / l a n g & g t ; & l t ; u r & g t ; C O & l t ; / u r & g t ; & l t ; / r e n t r y k e y & g t ; & l t ; r e n t r y v a l u e & g t ; & l t ; r l i s t & g t ; & l t ; r p o l y g o n s & g t ; & l t ; i d & g t ; 5 5 8 0 9 1 6 9 5 3 2 5 9 7 0 4 3 2 3 & l t ; / i d & g t ; & l t ; r i n g & g t ; m m p m x l x u v D t y 4 U l 5 t K m v 3 F - 1 q D j x q F x 6 m W - 8 m a 7 4 2 E i y 1 I q t k E m u x E 3 k w I q s q J 4 4 l B w h x C 4 k g K 5 j y G l g a 4 w i H i 6 v X j m 4 X h m i J 2 g 9 Q t 8 k G - 7 6 l B j - c t g x Y q 6 n B 5 q 2 S 4 5 k E m _ 9 E 3 w 8 H w t 8 J 2 4 j C x x _ J _ r 6 G q k z D l 1 v Y o h x 1 B k _ t d - i _ J y 0 7 E x r u M h i 0 E - k g q B g h z J g s w C 4 i m G 8 9 o G g 4 v J 9 7 s F r 6 V 0 u 8 B 0 m p D k l n F z g l D z n o l B k t n S m 8 x U x 5 q I 4 3 m 7 C i 1 h M p 0 q D s o q X _ r p Q p 3 s j B g t i i C - y m H u u p e 4 t o d 2 u j B n i p 7 B s y u I 7 z g k C 1 x 4 E 0 w 1 F 3 n 5 I u y q H - i 0 D r 3 e k w 1 E - 9 5 c t n l E z q s W n t 0 V y 9 9 H 0 h x V v w j O t h r H v h _ G v u 8 N y s 8 P 2 g i S 9 7 m G v w h E 7 h q N k 5 j Q 5 q v s F v 6 o k B u r v m B j t x E 5 h 4 F 5 i m B y 7 m C _ 0 w f p 2 w b y l 1 P 1 _ i Q 4 0 6 h B z 9 4 f 1 - 5 w D r w 2 E j 7 4 G 1 9 7 Z 8 _ 6 Y j r k o B w k s J q l j G k i 2 D n j z O q p n p B q u 5 f y i m C v 3 2 D n p - Z 7 v t J 1 _ z N m l s L 1 s 3 N z 3 y K j 6 j G k x 9 F 0 r g P n o V z z p D 6 h 1 M z k e l i 6 B y 9 - C x g x B n y i C u j p B k 9 w K x h u F k n x H - m 1 C y m 3 B i - k C 0 1 s C k j w O m k 1 K 1 u 3 B n l 9 O m 6 u D 9 u 1 p B p w V 0 k y H 4 8 h O _ h n D _ _ m Q r q h Q x 5 s D q o Q z t j Y r r 3 I _ p 0 B 2 l Z 5 _ m F r x p J z i 2 K _ 0 0 H o 2 r H h 4 u C r t 6 B 6 l j B w v 5 C o 1 u K 4 u 4 O x g j E _ 7 V 6 j P t 7 d z 7 3 B l v _ H r q u F 8 v v r B 9 g 0 B p 4 9 G 9 z - D 1 x k D s 8 n D 2 h i B l g 1 S - u m J y r k H k h z 6 B 2 s 5 0 B j q - E q y G 5 l 4 C n j p x B k w 3 8 B k 7 3 B w 6 8 j B z x 5 D j o i e 1 x 5 J i 4 2 H u t n I h v 3 B 0 v p B 3 6 8 B x o 6 B 7 m - G h _ 1 C w 4 3 B 5 u n D z n v D z 4 - G 8 t 5 H y h h H q 1 5 G g 1 w W 1 n 2 O r u o q B t g s v C 6 5 n p C t g 7 3 B 6 1 8 H 5 9 6 L 1 i 5 b l 0 j b l t j B h _ 2 M q _ - M t 0 6 G h 1 g J 3 _ 5 O s 0 x B 5 n y I 6 5 t D i q - P 1 g h M l x 1 r B 7 h i O v 8 f o r t C x k i S r v - T r _ N o 6 9 N _ n 2 E j n x O u w - C 4 o w I - z q T p u o E z s w F z 7 1 K n s p F n y 6 L h u u C m z j N 9 7 4 K z 6 l g B t w l B 2 m s O v 5 y D n j 5 E w k 9 B z l - V 0 4 r B 0 5 6 J o q - E - s R l k 7 H y o x S - g j G 2 5 t N _ 2 x J 9 7 h R 4 s o H 4 o h D 4 1 0 J 0 0 z I i u _ K s w 8 H i o 6 P 1 n g J i s 0 E m 8 x D h v 3 I m i 0 C x t o u B _ 9 x S o m 8 B y m 7 G 8 z s O g 7 _ C s 6 z J n 4 s G - j x U g 3 4 B z 4 p E z h U y r t C z 7 q D _ o 3 E 0 i w K - l - Q 8 x t N l g _ N j 7 j Q z - Q k v i D x 5 g M 6 j 1 C 2 t o G y s k B 5 8 n E - 2 - C o 3 2 K 9 7 6 Q 6 n 0 M s 8 u Y 4 h y C 4 9 4 D o n 5 D 9 h d y 1 g F 0 o z D & l t ; / r i n g & g t ; & l t ; / r p o l y g o n s & g t ; & l t ; / r l i s t & g t ; & l t ; b b o x & g t ; M U L T I P O I N T   ( ( - 7 5 . 0 7 1 0 6 1 1 5 3   3 . 2 7 6 2 0 2 2 8 8 0 0 0 0 7 ) ,   ( - 7 4 . 8 1 1 0 1 4 3 2 7   3 . 5 1 2 4 3 0 5 9 1 0 0 0 0 2 ) ) & l t ; / b b o x & g t ; & l t ; / r e n t r y v a l u e & g t ; & l t ; / r e n t r y & g t ; & l t ; r e n t r y & g t ; & l t ; r e n t r y k e y & g t ; & l t ; l a t & g t ; 2 . 0 7 9 2 2 7 9 2 4 3 4 6 9 2 3 8 & l t ; / l a t & g t ; & l t ; l o n & g t ; - 7 5 . 7 6 8 5 8 5 2 0 5 0 7 8 1 2 5 & l t ; / l o n & g t ; & l t ; l o d & g t ; 0 & l t ; / l o d & g t ; & l t ; t y p e & g t ; A d m i n D i v i s i o n 2 & l t ; / t y p e & g t ; & l t ; l a n g & g t ; e s - E S & l t ; / l a n g & g t ; & l t ; u r & g t ; C O & l t ; / u r & g t ; & l t ; / r e n t r y k e y & g t ; & l t ; r e n t r y v a l u e & g t ; & l t ; r l i s t & g t ; & l t ; r p o l y g o n s & g t ; & l t ; i d & g t ; 5 5 8 1 7 2 1 0 4 5 2 5 9 2 5 5 8 0 9 & l t ; / i d & g t ; & l t ; r i n g & g t ; k - v v r 9 7 h u D 1 x S o 2 7 B _ j t Q l 0 u G _ h t b r t I w v z B k 6 g F - - m D l h h E l u r B 4 o 5 K v u o F 3 w z I w z o z B 2 t 9 G o 3 q r B - _ r L 8 r p P 7 g 0 H 8 m N l w l G 6 q u g B p q 0 J u u k U w x 5 E s h l W r 0 u s B r 1 k I _ _ 8 S 3 j t I _ z u C n 5 8 E j 6 r E h k 2 H o z v B 5 p j D 3 g p C x 7 i G n k y h B g k J 1 i _ F 5 2 z D 8 0 p D w l g J 6 y i H p g n r B g s 3 E t 1 8 L t 1 8 C g 3 4 B n 0 m e x 7 h C x 4 p g B i 0 q f x 7 x J h 4 0 r B 8 1 1 j B 5 g 2 G 4 j h B x n 8 s B v 0 m H p q o J g 9 X y o 2 D h _ i B j h 4 Z p g r I y n 0 D 5 g b t t h L h i p O i 7 1 K 5 x o J q p _ d z t u S h x 3 C 5 - m r B 3 j l G 2 o s I 1 m 0 r B - 5 H z s x 5 B 8 4 s o L r m o R i o w G 6 o - B t n x B 3 r q C _ y t G n m - L j z w G 0 7 4 n E u l t T m 0 0 E u l - Q 6 n i L _ 2 m a p 0 9 S g p g n B n x k D r s 6 D y g 7 F g l w R j 2 n w C w 6 p G r 6 r S 1 j _ H g 7 y I 7 q t b s w m W - u l 7 B l y t G 9 1 w f y 1 o D n 9 g Z n z 1 E g w x F h k s B 6 g z B - n h B 1 l q B z z k B _ t q B 6 x h E x z 2 D k n 8 C u i 6 U s - z 2 B 5 _ 4 F s r x I 3 0 z J 8 - s e 1 2 - 4 B x p 0 7 B t 2 m E z 3 3 b _ h v B u 7 j H p z s E z z i p B _ 8 v O s 5 0 O n h 1 D 0 g n D 8 l 2 G n 6 j J 0 _ _ I z x p n B y 4 q P v 3 0 X _ - 5 q B p g u k B x w 6 R 9 g y I k w t K 4 r u G 6 g u B 1 l z H i k 0 B q 4 z 4 B k 6 u H n i u R n v 3 r B 4 p 1 M o - 7 I z q d r h W o z y B j 3 x D w 5 i C _ p 3 p C 7 3 _ J n 8 - H i 0 2 E v 9 x F g k l T q i w B h k j J _ j a m 1 q J 6 t s B p m c x 9 g B u v m D z p 4 D _ 9 w J n _ j E y k j H u 7 - Q l n 3 B - 6 q E j m i E 2 k 5 M - i o C 3 v O 2 h 9 B 4 _ o G 6 5 v B q 9 8 f n 8 z I 4 r o D h z p B n i 0 D 9 3 n I _ r z G w h - L - _ t D y y 4 C m _ W 4 1 z E s _ i C y t u F & l t ; / r i n g & g t ; & l t ; / r p o l y g o n s & g t ; & l t ; / r l i s t & g t ; & l t ; b b o x & g t ; M U L T I P O I N T   ( ( - 7 5 . 8 5 9 9 5 1 3 9 6   1 . 9 8 8 5 8 5 2 7 1 0 0 0 0 7 ) ,   ( - 7 5 . 6 6 8 4 8 2 4 7 6   2 . 1 7 0 0 4 4 9 0 7 0 0 0 0 6 ) ) & l t ; / b b o x & g t ; & l t ; / r e n t r y v a l u e & g t ; & l t ; / r e n t r y & g t ; & l t ; r e n t r y & g t ; & l t ; r e n t r y k e y & g t ; & l t ; l a t & g t ; 5 . 5 0 3 1 1 9 9 4 5 5 2 6 1 2 3 & l t ; / l a t & g t ; & l t ; l o n & g t ; - 7 6 . 1 9 7 9 6 7 5 2 9 2 9 6 8 7 5 & l t ; / l o n & g t ; & l t ; l o d & g t ; 0 & l t ; / l o d & g t ; & l t ; t y p e & g t ; A d m i n D i v i s i o n 2 & l t ; / t y p e & g t ; & l t ; l a n g & g t ; e s - E S & l t ; / l a n g & g t ; & l t ; u r & g t ; C O & l t ; / u r & g t ; & l t ; / r e n t r y k e y & g t ; & l t ; r e n t r y v a l u e & g t ; & l t ; r l i s t & g t ; & l t ; r p o l y g o n s & g t ; & l t ; i d & g t ; 5 5 8 0 1 4 4 3 4 2 5 1 4 7 9 4 4 9 7 & l t ; / i d & g t ; & l t ; r i n g & g t ; z 6 z y 7 y h p 5 D h u q F k t l M v s 9 F w n r C 3 r s j B k u 4 C m v k a v g 0 p G n q v P q 7 z N w x y G w g x Q 9 m j N g o g E s o h J k v 7 C 1 9 k I p 3 i J 8 u 6 M 4 1 7 E u i 9 B p i z N h 9 f q s 2 C 5 p 4 R 4 s 6 D h i 2 D i 2 m T 8 n n C 4 u u F i 4 X p v x G 2 2 6 G q _ q O t 6 2 G o 5 8 S w g 1 j B y 9 p q B j g 1 n C n 0 4 R 9 - 6 Q u w a 0 p k D 5 _ s a 8 p m G 1 z n E t 7 v k C 6 n t L 5 v 5 B 7 h 3 a m o p v D u k 2 P h u 2 Y q l 2 H m n z O 7 z p B x 3 t E s 9 q z C 1 w o O m 6 5 _ C v v l G 5 h t R q t e s p s i B y p 9 p C y 2 t P l u 8 k B h k p t B o w Z 9 8 w R l w x M l h h 3 B z _ o X l h q 6 D r s o X 2 6 x C l 1 j M r k 0 U 9 _ 4 E 2 i - M p r l G 7 o h F 2 _ u a u 3 T u u s 8 B w s 9 q B r - i W 8 o x Q k 6 1 U h 7 v b h o v G v q j 6 B l u n W k i y I n 1 v E g x 1 J i 3 3 E s h 2 5 B s t s P q 0 s P h j 8 t B t t v O g v g D _ 0 5 X - 7 g 3 B v _ n T 8 r m I s u k E 9 p 7 O 0 _ p r B g l x L 5 s q M p k s W 8 1 y G s j w N y q 3 t C o t m X 8 k _ O 3 1 n U 3 6 g N j 1 v P p 0 7 G 4 2 p 9 C s w k F k r 3 T 7 l w D 1 x - S j h 1 b n o h l B l o 3 D 5 s 2 F h 1 i l B 3 m x a 3 _ b y n 2 C 9 3 z l B 6 y i b t - r E j g 2 c 4 p 6 D i r 5 F 4 i p L 9 p g K 2 m 7 C k 7 u D o 9 _ G m 7 n Q _ - 5 f 1 s x B w 3 4 J 0 - h K r k s o C 1 y u w B u 8 u J z 0 q W v l _ p G 6 u 6 s G _ 0 t P 6 m 0 o B x 1 8 w B - g q z B 4 o i b q 3 7 J 7 h 0 S n 4 v Z 2 r x h B m 1 w b v v i K 0 3 n K w o 5 B s z t N i 7 t D s 0 x J g y o D k z x J - m e - l e g - _ S 7 n - J 4 j 1 T p 3 4 d w u u D 2 y l O m p 8 I 1 s 9 O i s q k B t 1 j j B - 3 3 v B z o t D 3 z h Z n w t k B 7 0 0 P 1 u - Z i _ 4 6 B 9 _ h N g s j P 5 w i H j x 6 R p 5 z S 6 m i U n 3 z S w 8 b 7 0 i C z v z L u n - 0 B 9 l i N z 8 j G v h t J r x i H g i - W m w 7 O 7 6 - V w g r N y 5 1 b t 2 g T 0 q 9 L - v 9 G 9 x 5 c l h k G 4 _ h I 1 j 1 H g s 2 S z w 6 3 B 9 2 - T y p 2 E 5 6 8 B t l i E x 8 n D 8 y _ r C _ i _ G w w m q B 8 h o s B p h r G 5 9 0 j B q _ z G o 7 m j B z y z M _ 8 q I 4 y t I x q i x C t x x C i 2 h h B x k m Z u o x J 5 j z b w y i V 2 r r e t r 9 G n g j k C y n 6 l C _ q y h B g y i B - o 6 D o y h 7 B s 7 y X l o t D x i s M - v k E p u w L 0 3 V 7 - h R - g i N o x y Q 4 - z D g 2 y L 8 p o J l 1 9 O 8 j m Q g - y O v z 3 H t 5 l g B o s z O u x 7 O h 4 g E 1 w 4 N 2 r x 8 C p x _ d 2 l 0 E k x h E h - o e h k - R g 8 t E m r 5 D i t y a h u z E o 3 n G 5 t x n B g 2 w O 7 3 r o C l 9 - d n 7 - X r v 2 h B u s u E 6 u y E h k g I r r 9 Q 8 _ t Z z 8 t F z o 7 H n - p T h o i M 8 0 l E z 2 T m m 2 C 4 _ x B l s u C o 3 x B 6 z o L l z 2 D k t n C g y q K y p 4 B n 7 m C 1 o 1 Q h t V s _ n B l u v B 0 o 5 K n _ k K - k s J 4 3 o K 2 m z H z h 3 n C 0 1 5 F 5 i z L q r 9 B v 5 h R s w l E l 8 n H l t h Q 9 v o 1 B 9 p z E 9 0 u D n i n d h l p J n j i K s z - a u 5 l H _ 6 0 b 2 0 v I r 7 4 C z 7 i 2 B y 1 o c g i t H 1 7 6 C x l n E m z u C 4 h _ E p q l D 5 i i L w s 1 H 2 6 v z B n l 0 E 1 5 5 L s p 7 N 4 r w L j u o I 1 4 m 5 B y j t I l i t t E v v 1 J u v w M 4 h m M y 4 o k B x _ i 7 B m k k c & l t ; / r i n g & g t ; & l t ; / r p o l y g o n s & g t ; & l t ; / r l i s t & g t ; & l t ; b b o x & g t ; M U L T I P O I N T   ( ( - 7 6 . 4 3 5 6 5 1 6 8 8   5 . 3 3 4 2 2 4 8 1 1 0 0 0 0 4 ) ,   ( - 7 6 . 0 0 1 8 3 5 7 0 2   5 . 6 8 8 6 5 2 2 7 9 0 0 0 0 2 ) ) & l t ; / b b o x & g t ; & l t ; / r e n t r y v a l u e & g t ; & l t ; / r e n t r y & g t ; & l t ; r e n t r y & g t ; & l t ; r e n t r y k e y & g t ; & l t ; l a t & g t ; 1 1 . 2 2 8 6 9 0 1 4 7 3 9 9 9 0 2 & l t ; / l a t & g t ; & l t ; l o n & g t ; - 7 2 . 5 3 2 0 9 6 8 6 2 7 9 2 9 6 9 & l t ; / l o n & g t ; & l t ; l o d & g t ; 0 & l t ; / l o d & g t ; & l t ; t y p e & g t ; A d m i n D i v i s i o n 2 & l t ; / t y p e & g t ; & l t ; l a n g & g t ; e s - E S & l t ; / l a n g & g t ; & l t ; u r & g t ; C O & l t ; / u r & g t ; & l t ; / r e n t r y k e y & g t ; & l t ; r e n t r y v a l u e & g t ; & l t ; r l i s t & g t ; & l t ; r p o l y g o n s & g t ; & l t ; i d & g t ; 5 5 7 7 7 2 1 1 5 8 1 0 4 5 1 4 5 6 1 & l t ; / i d & g t ; & l t ; r i n g & g t ; 5 _ r p t 5 _ h - D l h n B p 9 4 H h l - D w y m E k q l T 9 h p H 9 1 k C q r p V x 8 t Z o 0 5 r C 3 - 5 v D x z m v B 9 z n E l i p S p 7 6 E j t r E x w x D 4 9 8 d 9 _ r C p v 7 M 6 8 n C h _ 0 F 6 g 2 D g m u p B i p 4 B 9 u _ I k 5 3 H - v _ O k n O m n w R 2 l 5 N q w j f j j 6 B 5 r 7 C j x i E r j y C t h y Q 6 7 - D v k 9 D 8 h 2 C 9 m 1 B o w u D n 5 6 U 3 7 Z p 8 i B 7 x o H 6 h 2 D n 3 4 I 6 6 k B 8 w u D g j t C g p - B s p 5 B m 8 W t m 9 B 1 8 h B 4 l Y y h g B _ u Q w 3 s H u n s B 1 5 l B j 6 w C i j u G g q o C i 7 l G w n m I 1 7 m H 2 _ k E 7 t 9 B v w I j s u B z t G n q 5 F 9 4 w C n h y G 7 h q B 1 m x C 3 r x C - - y N u 5 m C w 4 i C m n p G 3 2 7 C o i p i B 0 k h L 7 4 W x 0 j n C 2 y n k B x k 7 K n s h E x l 5 Y s 1 g Q w q - l B y 6 i D 3 _ w 1 C 8 n k 3 C q 4 y 3 B h i l h C 4 4 s C w v p D m y H g y 2 B z t s C 2 v m E 4 q w C 6 7 2 T h s X 0 n m L r 5 _ i D 4 8 u I 2 y k E 4 l 5 e t h z 4 B 4 p x I r 9 j H v 9 _ B p 8 w G i s d m 0 _ F g o 6 D y j m E o q 1 X 9 s m D q u 0 D 1 6 f i t v J 9 z _ G h l 3 D 0 g t C x t 6 F j i _ W r w 2 E s 9 w i B h y 9 F 6 w t B y 9 o T q u 1 H h 7 h B h 9 5 J _ _ r B 2 1 z B h m Q 1 0 8 F - 4 u C k v x 3 B t n j H w h x D 1 q y E u i o M l h z B 0 x U s i o V 8 2 i H z h q D 6 j 2 J 6 t l H i 8 h H y - t C 5 v - I 2 r 3 G l 2 3 B l 9 z V 0 q o K i 9 1 U 4 7 n V o 9 h D o 3 7 F 6 j o G q q o K 6 9 7 W 4 o 4 Q x 6 q 1 B 8 t q 7 B u u - Y x 8 Q m o 2 B i 6 - I t 0 4 N u 3 x H j j j H 5 s 2 h B 7 1 o C u m - G g r r 9 B 9 m n I j 1 9 D g - l O x 1 y C w m 8 Q o y w E r g 2 H g v g R 9 u h C v 5 8 D 5 k s F m y _ C m 0 w B j o p G 8 _ j D x u 0 W z n l D 0 5 q B 6 u g D m o v J l q 4 U 3 m 8 B x h o B z - i E _ i t R o l n D l - w S 3 g 3 H 5 2 h J m q z C h l - m B h l g G g m q E p 8 g E _ 9 y C n y 7 D 1 1 7 D 8 7 n D y n t B g 3 Y 3 7 z B v 9 t D q 5 4 B 1 r q C q q _ G r r 9 C r u 1 Z p 2 s E v m n J o 2 r E s o 0 B 2 9 m B x x g E u 0 w W 8 m s L z 6 _ C v m n L u m 3 C l l g K s i 2 k B w p 2 g B 2 t h h B 4 w 7 v B 4 y p h E 8 l - P 8 - p M l w n E q z z g C z m - Q z z r Y y 2 h J 3 1 0 Q 3 l 1 F 8 7 7 G _ _ y P z 1 p q B p z j j B g 1 5 t B m 6 i 2 C m x g M 8 l g p B n m m G u j t T p 5 7 g C _ 7 k I j q 2 C i l O 9 r 1 G v o v E s w - F s g 4 C v y 5 F w 4 v I 6 l _ C m 7 l B u g g X s w p E w y 5 L 3 l e y y 4 F w - t S g 6 l F p k 1 D g q j E 9 5 t D _ l 2 E 5 s T 4 v p C q g O v t 4 I 6 1 7 a i h r M _ m X u i 3 R g x 8 E o k a v h j G r s 6 j B 4 x m o B 7 8 p n B l o 2 B y k h E t k - B s p z F n 3 3 F 5 q y J y r 0 E s m q B r x t B 4 - p F k m p B 5 m 2 B k l x K 9 m 7 C 2 g w B - i y B k u z B 7 k x B p 0 p B v i X h x j C 1 5 y E 5 - n C h 6 8 K r n s Q - p t D i _ 4 F i h 3 K o w t C h l v M 3 r m G s t 2 E s 3 n F t o _ B 2 3 c 4 g b 3 o _ D s t n P 1 u j B m q x J q k 1 J 8 3 - C 7 g 7 H w m x F z u 1 G k z _ Q 6 i j D i s m P 7 1 m B j y _ D t v m O g u 2 I w i 8 g D v m w u B 8 o 7 m B t y 4 D w z u J m 1 p E k x s D o n x S h 1 t P m 6 u - B 5 z x j C i l y C 8 r s x B 1 0 i C t t n B _ 7 5 T w 7 4 I r r l W q 5 s D p 2 p L - q p F 0 u C t s 3 T n j t Q i k y D p o 5 E 4 w z 9 E _ r 7 e n 0 2 N x 8 v L o y h Y 9 5 8 C j n - C 4 n _ C z 2 k F t v V _ i 7 D j t k B k y q C n t q J u o s C - p s P 2 z y G o n p P 0 h 8 r C j 7 k i B - o 0 K - 4 7 I s j r E j k u C r 1 6 B 5 5 h B 3 o k H s _ S 3 p 9 B w 9 v C n z x F 8 r u C 1 _ m B 8 - 7 B s j v E - s r C _ t O 8 k q T s t v D m - x I j 8 q D g o K z 7 g B s _ h E s g O w y t B o 5 l H n u h D t g y F 2 0 4 B 4 l t D 1 t j C 0 g z C v 6 3 J j 9 n E _ z l G z 0 r B u o W 5 l 7 E 5 0 - Q 2 7 g E q v r C 9 6 v L 4 u m E 8 8 o 0 B n i p F i 9 9 y B k z 2 B g q r P l q _ B k n X v 0 w E 9 1 - B t m j B 2 t e p - i J - 3 g G 4 x _ I 4 _ r K s l 1 D n w 5 D 1 o 5 C 0 9 j C n y l G 6 h o B y j 5 B s 9 m E 7 l r F 2 t l B h w 2 H w z t G k 9 Y r s x C u 9 K v n 1 M 2 4 0 C r m 0 C l h 4 D p v h D y l 5 i B k 6 6 D 5 j q E 8 t u C s v d - r u o B q g 9 j B w 0 s I s 1 5 C n v 3 H x z t C o t i D q u y H v g g 1 B j y 5 G q v m E 4 6 2 C 3 p 8 C 9 m 8 O j - v P 9 9 y C 2 u i R 9 v _ e 0 8 i X v - 5 D & l t ; / r i n g & g t ; & l t ; / r p o l y g o n s & g t ; & l t ; / r l i s t & g t ; & l t ; b b o x & g t ; M U L T I P O I N T   ( ( - 7 2 . 6 5 8 6 5 8 2 2 8   1 1 . 0 8 0 9 1 1 3 1 1 0 0 0 1 ) ,   ( - 7 2 . 4 0 3 8 1 0 8 5 9 9 9 9 9   1 1 . 4 0 8 8 4 9 9 1 5 ) ) & l t ; / b b o x & g t ; & l t ; / r e n t r y v a l u e & g t ; & l t ; / r e n t r y & g t ; & l t ; r e n t r y & g t ; & l t ; r e n t r y k e y & g t ; & l t ; l a t & g t ; 8 . 3 4 1 0 1 7 7 2 3 0 8 3 4 9 6 1 & l t ; / l a t & g t ; & l t ; l o n & g t ; - 7 4 . 1 0 6 9 5 6 4 8 1 9 3 3 6 & l t ; / l o n & g t ; & l t ; l o d & g t ; 0 & l t ; / l o d & g t ; & l t ; t y p e & g t ; A d m i n D i v i s i o n 2 & l t ; / t y p e & g t ; & l t ; l a n g & g t ; e s - E S & l t ; / l a n g & g t ; & l t ; u r & g t ; C O & l t ; / u r & g t ; & l t ; / r e n t r y k e y & g t ; & l t ; r e n t r y v a l u e & g t ; & l t ; r l i s t & g t ; & l t ; r p o l y g o n s & g t ; & l t ; i d & g t ; 5 5 7 7 2 9 3 8 2 1 6 0 9 2 4 6 7 2 1 & l t ; / i d & g t ; & l t ; r i n g & g t ; w n i u - y _ z 7 D 1 8 l 1 B k u g V - r w E j k j C z s s G l 1 2 B 5 p 8 G k _ W 5 y z F z u s r B p 3 2 y B _ u b - t v E 0 s 4 H t j 1 g B 1 m i I w 4 0 X x i o L 6 g w S t g g M 2 x r j C l o g M 3 x _ O q m o Q h g v B g 0 8 D r k p H 1 o w T z 7 z F g o y O 9 j 0 B m 0 9 C w r R t 7 q Q g 6 t V 2 n x D y m h T g o 5 P h j r J h x n W z r Y o _ y C 7 z _ B r v 7 H y 9 z P z r o 3 B o 5 v K z 3 8 E 4 r _ B 7 k Z 3 k t X 1 6 u N l u x e p 2 4 G v 4 1 D 5 x p S z 0 n I 2 g m I 0 5 0 D 4 6 m 0 B g _ 9 M l 6 n C m r h G z m 2 E 3 o v B p 5 0 J n r j H n 4 n C z h - W 4 h p P 0 t 5 n C 5 3 x E 6 7 k F _ m h Q l s g S p 7 l H 5 3 y B 5 _ 6 g B 1 m i G 7 l q E m 9 P 2 s 9 O o i q U g z s s B 6 o e 6 3 9 m B t g x G 0 9 - U g l 3 L 1 w 9 D u 4 v X 0 m 3 Y q s m f - g 9 N 4 w h B v 3 s C - p n B u _ 5 F 7 y j D s n 6 I t 0 W 4 w w n C x r v B v 6 7 B l h m B y y x C 7 m k H i 2 n F g 2 k F 2 1 1 F 0 1 p T - u G j 9 j N n 0 x F s 6 u I v u j H x v u N m v p R t y l c g j u G t p y X 7 v 7 Q t h 0 B o q i B w s u F g g x B u 1 l M i p y U _ r i E y x 8 D 0 p h P p 4 l F g o t E 8 j k C 9 x p g B q k g B i 5 m I s 9 1 h B t t 3 D y 8 p n B j z q I o i 2 v C 9 7 b k 1 t H t 0 k G 7 2 h n B r 9 u P 6 _ _ C t r v 3 B - 2 6 C n q u N n q l G 1 2 g B 3 n x C 9 q a v h 2 D 2 2 v M x y j C t l 6 H 9 6 - C j t v B y o 1 H 0 - 5 C _ n w N j i r J 6 y y B m u k E v - 1 C v x n E o w 2 D q 6 7 B _ s n J 6 r 6 C 5 t l C 6 g 8 C w r K g 2 9 I 8 1 v D 8 1 1 F t v n E 6 u m D i 0 y D r 0 y E q x O 9 x w T z t - E q h h C u _ i E r x r I 0 s 6 B 2 - j O h 1 Z 8 _ z H x 4 J 6 9 0 S k g x D i k S h - n E y 8 g F 7 h q E j l j D r s x H h o Z l h u D v g 0 F 9 3 V 9 4 l B 6 4 J 8 8 g J m j t B o m v - I 4 - 8 a 6 u n C q s n B u g O v 8 r B x 1 2 B 0 p u G o n r D 7 9 r C z 3 6 E u s f w j o C x - 2 B y w p C m h v F 4 8 y C s x z B w 3 i C q v a 2 z j C 7 w S y q K y j k B 3 m y E i 3 1 G z - m D n 1 y E l t v B z m 3 C s s U h o _ h B 3 v k g B v g n i C s i 8 E _ h k o D j 2 0 M 7 8 k o B w 8 h O 7 o k L s 3 4 i D _ i z D 7 h y D r 8 4 f m 7 k k C w i p c o t p 6 B o 2 u X 4 q k M h 3 m B 8 i v F 9 m t i B p y p J o 2 6 2 B 7 7 g t B k t h p C w x 2 L k z - 9 B k k 2 D 3 o G 9 n 1 I n 5 6 L s _ h C 7 o g W 3 m w C - 4 j C - n m I u _ u F s 7 x D u i w Y - 9 u T z 4 2 M q l t B 0 u Q o t 2 F s 2 s B r r h B w k r P y w r d _ s 7 D x z r G w 0 3 D r q g I q u 7 D o s 5 I 1 9 9 B 5 q N 4 3 w C w y h D h x - B t 9 y G g 0 g C s 9 v D n s 0 N 0 _ x B g 2 o O u s o S _ w 5 B z u 0 D 5 8 m C y g 7 C w q w O t n W 9 k 4 C t h k L u 4 h h B q 2 L 7 k x B - q m B 0 2 l C 2 3 f 8 _ t C h p q C s 2 N l 3 o E m q 4 J m i n B v v b q t _ C r g h G o 9 q C i 5 2 B 3 o q C n x l N _ z j D z t g J 5 u z V 5 1 u B r 4 w B 4 6 l B 7 _ p C _ _ z B 2 9 k B 3 i w N u 5 _ J q j l B v y 3 g B x 8 w B - i 2 2 B h 9 K g 0 k D w l 7 O 8 3 6 P l z o B - x 7 H - u 8 K j r y B m l m E 0 3 R y s 3 C v z 9 G y 0 k C 7 n _ Q 9 m q E 2 8 y B j v O 9 y m J v k l y B z x 4 D i u T 2 2 1 C 7 0 g E 3 t j B 4 i z Q _ x y C 1 - 1 O p p 6 B m n o B p n j H j y - B z n t E 1 y o G n 2 v B w 0 u K 0 g m C v _ i D t q m N t k S 9 8 z J 2 m 5 Z n 8 S x 2 2 D 8 1 6 B z _ v M 0 q 9 B h 4 x C v s g B x t l V 1 8 w D i 4 y C v m f o t s D 9 6 u E 4 v s O 4 q _ J j _ v n B l 4 g E r 2 u h B w g 4 j C m 8 h y C j x o G 1 s 6 F h x s J 6 t v G 3 n x D 8 _ 9 T o k 5 x C g m n B z k i E s 4 n a 6 w 2 B 5 q a z l 8 J v w y 9 F 3 j w m B - x 9 Q - v t k B 9 j k V 0 y m Q p p l N 9 g h j F x x g E 4 i t F u r o D n n l K 9 z 2 C o x 2 t H k 1 r c x 3 y F p 5 5 E t 2 9 I o v r U w h 8 a q x - Q i p w R - _ s C s 3 m a 0 7 r e q 0 v V 3 6 v o G x x m B 0 k 5 M z n i r D 0 9 n I 1 o 3 I r 4 n B q k j Q 6 x 0 2 C x 5 w Q g 2 y Q k q r b r - 0 X z j g B 4 g m F j 4 v S g u k X r 9 g J 0 - l U i z s W o 3 o O y n 0 R n 6 k f s 3 u N 2 n 4 E u 2 j E n h n J 4 g j E r v Z o v - I l z g G 2 8 R w y r O k 2 a - k 1 O i 6 p E k 3 k D 9 m 7 n B 4 8 g F o s 2 B m j 7 D _ n n L k t v O 7 s k N 1 0 l G 4 v 1 F n q s U y 0 3 B x j 6 W q k l F v 7 v P v n i O i 3 p K 9 r o R & l t ; / r i n g & g t ; & l t ; / r p o l y g o n s & g t ; & l t ; / r l i s t & g t ; & l t ; b b o x & g t ; M U L T I P O I N T   ( ( - 7 4 . 3 3 4 2 5 2 7 1 9   8 . 1 5 4 5 6 9 5 7 9 0 0 0 0 3 ) ,   ( - 7 3 . 8 7 1 7 8 5 3 7 7 9 9 9 9   8 . 4 8 7 3 6 2 8 5 0 0 0 0 0 4 ) ) & l t ; / b b o x & g t ; & l t ; / r e n t r y v a l u e & g t ; & l t ; / r e n t r y & g t ; & l t ; r e n t r y & g t ; & l t ; r e n t r y k e y & g t ; & l t ; l a t & g t ; 3 . 4 2 8 4 3 1 0 3 4 0 8 8 1 3 4 8 & l t ; / l a t & g t ; & l t ; l o n & g t ; - 7 5 . 4 8 2 2 7 6 9 1 6 5 0 3 9 & l t ; / l o n & g t ; & l t ; l o d & g t ; 0 & l t ; / l o d & g t ; & l t ; t y p e & g t ; A d m i n D i v i s i o n 2 & l t ; / t y p e & g t ; & l t ; l a n g & g t ; e s - E S & l t ; / l a n g & g t ; & l t ; u r & g t ; C O & l t ; / u r & g t ; & l t ; / r e n t r y k e y & g t ; & l t ; r e n t r y v a l u e & g t ; & l t ; r l i s t & g t ; & l t ; r p o l y g o n s & g t ; & l t ; i d & g t ; 5 5 8 0 8 8 3 4 5 4 8 3 0 0 5 1 3 2 9 & l t ; / i d & g t ; & l t ; r i n g & g t ; j 4 t w 8 6 z _ w D _ 2 u E o 1 4 b g m 9 Q 8 k k D 7 w _ G m 0 o x B p 1 h l C t z x e t y 5 I 6 g w M 6 - - G 1 k p C h 4 s B 8 j G n n L x _ y B 5 7 L z x p S p s y L y y y F - q s C 2 n 4 C 0 1 p j B s 6 s P 0 z o n C 7 1 p i B g t 5 K w k g L t 9 - 7 B y - w 1 B n t _ G g 7 j U m z g E 3 p i G r k 3 e w r j d x 8 4 T 0 7 6 T h r v C r z 4 I i w 1 U r h Z 3 v 7 v B - 0 h B m t o C t 0 t C x 2 1 D 1 0 q B j 1 n C y g j E h 0 l E l z 1 C 0 v L k k M g 4 T 9 h 9 H z 6 s D o 3 p d m y u B n q x C 2 6 j C s l y C 9 g 3 B i s j B 9 9 x B g 5 h M i v 3 E p o M r 3 w C o s s B i 8 _ C i n z c g 6 2 D g x 0 B m x l C q w T 1 i i G v D 0 i k Y 4 6 v B p 2 q F n q w t B m n p D t s N w w 3 E 5 v v E x j w D m 6 x I t x 0 H y r m N w n t L 5 _ e 0 7 h G _ 1 k F 0 7 r D n m O i 7 r G x u Y y g 2 q B z 0 0 O 2 n 4 H o q v K 7 s 0 B p y l G z x 6 f k 5 1 F g h z B k k w B 2 k 3 M x k x C 3 n - E o n 6 C 6 z s E 8 q n S z r r L h v k G h y r B 1 z u N k g z K j x k O r m y C y - 9 E 3 m u M q w 0 F 1 m l D 8 9 o K l r k F 5 - r C v 8 9 B j 3 3 D l r u E 5 g r P 9 1 j F i q k D z 6 k B g q z C u 9 o Q q n k J 7 i 1 K s t 3 E 6 3 7 L j o Y 9 2 o L y l n L n 2 - C n g z O o 9 - J p y 1 B p k p H 9 y r E 1 o q B 1 5 6 J u s m B n p s F 2 5 l G h r 1 C w z 8 D u w y F p o 4 B i j 8 D p 8 M 9 k w V x g 7 c g j n E 7 g l I x t x F o 2 k D - z q C o 8 2 C s 0 w C - w - B k j R _ n z D 6 u x B y t N j q q F g k z F t p 9 N g o 3 F m g l E i _ m C z j v C h 0 m C r q 5 F y k _ T 3 i 0 B o 0 7 C l 3 h B 2 1 o C r j v C 6 6 x I q 1 s J u j u F 4 q u C w _ o b r i j C 3 B q x 2 C 8 6 9 B s - f x 6 z C o k q R 4 5 X l 8 t C s k 5 J r 4 0 F 8 9 t H 0 7 l M z w m C h o r I y g P z _ l D h g g J k 5 n J 2 7 h C l 3 r H j 5 p H - 5 2 B v 3 R 1 o x C 7 3 q H k 7 l B n p 5 C i 9 q W o 1 1 E m 0 s S - g n B l n t B s _ p V m m 1 B m 2 4 H _ 1 4 I w 1 r G z k 2 M 0 t i C s 8 o P - k 9 M 0 y u E 9 _ 2 C k _ k C 4 k 8 B l 2 k B z 1 s B j g w E u l i O y h n O g 7 r Q - k 5 D 9 3 k J n t 2 I 2 4 3 F t r k C z v s D s v _ C u 7 W _ 7 0 D t 7 p G q x n D q t t F k p 3 B 0 g m E 1 4 z C q 3 q B q l o E - r K u 7 r H 3 4 G h 9 2 G g _ _ J k k v K k 7 7 F w x 3 H y h o E w - 5 C l l t E 3 q 1 H s u j H k x k P 3 3 t I 2 g o Q 2 1 t C 2 w u E 1 4 h y C r u j M p 6 z D 0 q k D i 3 y F x u l E _ v b 9 _ 6 K n u 2 S 1 t 9 D u 0 8 K 1 u n P k n g E j i m h B - k r M g h u L y m s B 6 p _ B q j l K 7 n 0 T y q 8 F s n l M 0 l t Q _ 0 i N 9 y 7 D m 6 Q _ g S 3 9 a r p 6 C y 7 x C x o - M q y U w h w B 5 7 j B l 4 k B n m o B 2 m L u i e 8 3 o B 3 z i B 3 2 d j g N s z p B 5 6 s B o n z B r _ I 3 z H y _ r N n m t E o x 0 B y 0 z F 5 s 9 K 4 k m E y t y B y 4 7 F q 5 u D o z v G q l E 3 r J g y M - 4 s C p l 5 D s 8 q D s k k W 9 4 8 D i m 7 C t t l B 8 6 u D v s m D 9 - q B 5 g 3 C j g n E j h 8 C h m n C _ u r D 3 g 7 D h 5 V 6 u h D _ x T 4 p k D r l z D u 4 m L 1 i q U g o 7 B r _ U q 4 p F 0 o 9 C 8 j g Q q 5 i F m v u B 5 z 7 I 1 z w B 1 j q F s 3 _ F v 5 3 B 4 p r C w 3 7 C 1 i n M y 7 y F 8 y _ B t t l D v s e 5 6 _ B 0 q 8 E s 8 s C 7 i k B r 0 0 J n r s H z v w c g 2 Y q 4 O 8 s 4 H r 2 g B _ 4 3 B _ t m B 1 t q G t r g T g o x D j _ - H 5 u l I w t 6 Q z n U k 3 k E j - 6 K 9 3 j E z 8 5 S i 2 j G y p s I _ 9 0 H j i q B n x i B j z - D 4 q y F w s y B v n 1 B q l s B - r 0 C n w 5 Y q 1 w N u r u C 3 z 6 W v 4 n F 1 k 6 E x u k p B 5 0 - F v m p I y 5 1 D k p 5 B i 6 V 0 6 Q 4 o x K q x x J l k f _ n 0 B x _ y C j _ 0 B m l s D r 7 0 D i 4 - F s g w E o t j E 1 1 t B k s s C h n n C n x w C 3 h n E u j 6 G l 5 r G l z 2 B o 9 x F o s t D p 0 h B q v I p t j I q 9 7 G q 8 g B 5 7 z B x g t C j r 1 C p z 4 D h 4 r C r n r C m - h D k k v F 4 1 d 2 m 8 D 1 7 e q u 9 M _ 2 9 R s 2 l F k - g B i - z C 7 t 6 B s 5 c w j i E 2 h j C t v t B j h h D x x o E 2 t 2 N _ 3 g C h u v C w g 6 D k 2 - F h y p G _ - u Z x y 6 1 B 6 x v G j 5 1 E 7 l y C k j w M o l p R 1 5 z C 4 g k E i 7 S v 4 w G 2 z 0 C k 3 S w n v B 7 k j H 0 - S w p l C j 2 i G - 5 t E j s n Q n v 5 D v k m B o z u T z s g B j t h J p 3 0 B 0 9 1 L 6 4 6 b k 7 h a p k z G m l 5 j C 8 _ x E 3 n 2 K 1 y j m B s _ h V r 0 g E z l y H h 3 j Q 3 2 1 J 4 h 4 B 5 v m G 4 5 l F 1 n 7 U n k x 7 C s 8 5 r B h j w M 8 z z U 2 y i W 3 i 4 C o w 8 H l x w L - 1 n B l _ p C z m h B w 4 o J t t 6 R 0 p x K j x 6 D w x v Y o 3 v E 5 r k V 2 l m d p k 0 S p g w M 6 p u D y k _ g C p - 5 e u l q g B 6 l 7 F 0 s 1 s B 9 o k D o g 1 u C w v _ n B 7 j w L 2 _ 6 E 9 0 o E k y r E s i n Q _ j n N h x o 5 B 4 k m Y m k t F m s 0 O y o n a l p 0 a y x p t E m _ v R g i 5 w G 4 j r k B k i u B q q n G 2 w p E 6 g y B i n w J v r n C 7 m f t 5 x C l j S n 7 1 E r w 8 N h 1 g V v p 2 Q v w 5 E u u g G g 9 n E 4 6 0 T i h q E 0 0 1 _ C k z 3 J g v j F 8 _ u F 7 y y H l 2 3 B o _ 9 B 7 5 5 C o 0 _ o D w 6 i J k 6 b n m p K 4 n r J n v z M 9 4 1 J 7 1 w m B j v i K 0 w j Z x s o E q r s H 6 s 6 S 4 7 0 R x 6 r I j 2 p K k y j f 7 - v C 1 9 5 F 8 p 6 N i p p S s r - I _ y w B 5 j w Q - o v I x 6 v H x 4 j C h r x L 7 3 p I _ v 6 C l 8 q X p 7 6 U w g 4 D 6 m i S l l u W 0 - m Y u y - E 3 h p j B 0 t 7 W k y 7 P o 1 v C 4 l j i B w i s C r 8 u V h 3 z - B v j l F 9 _ 1 X t j s w B 3 _ g E 8 6 s D p h y O j 1 h G n i l Q v v 9 I n r y B m h h F p j 1 H s u m D u z x G 7 z 5 F l 0 j Y q k 7 E s z _ G z g l W 5 r k D 7 k i F m r 7 Q 0 l x W g m - D 0 p o J 3 n 2 J z o 3 E o 9 t Z y 3 u F y u 8 X z s p p B u 2 r J h x g J j r L r 4 s D 5 y u I u n s C g m v C r 5 - Z i 0 s 5 B 2 w z I t u v K s 3 k C h m z C x o 7 U 9 3 F - o n D 7 h 7 I 1 z Z - k g F 2 h y e - z 0 B k 0 x M u u 9 J h r - N l - k V 9 n 8 J - 8 y G j 7 3 C o g z B 9 x o d u o B 8 3 0 V - k o N 6 h h D 5 - i I u 9 o l B w 4 R s j 3 B _ o p B q 0 q F s 4 6 J s 6 r i B _ 6 8 G 6 m k G 0 2 n J 5 5 - _ B 9 z p y B h u h E g w r F 2 x q o B k _ g F v h 8 T v 1 j y B 3 0 s Y 2 o p 2 B 0 6 n E y z t N i 8 l H h - h F s t _ E 3 4 3 C 0 6 p B 7 2 6 C n h 3 B 6 w y G h 2 x B r 7 r B z u n E 9 k 4 B _ p t B z 0 n C p x p B o m 7 D i 3 H p n z I 3 x 9 E 9 0 0 F 0 3 z B 0 m Q 0 5 K 8 j i B z h n B - i k B r 1 9 J q 2 z C 7 6 e 2 k k D g s e u t i B m k p V z p h F 9 q n M 6 _ v H z x v V 9 q 0 z B q t i D 7 x w U g 0 g I x z j P - o x C 3 n U - z _ P u t j I 3 7 u J y u 8 D 0 o k B r 8 z X x w q H j j j I n k h C _ 6 i M q 6 a 4 5 s B w v _ C x 5 3 L r w 5 F o 6 4 N s 9 7 G z l o G m o p B 4 0 z I l o - B g z p L 8 y 1 I q 6 t C m z s B k _ b t m 0 I w 2 n P 0 q 7 G 9 _ 0 f m u 2 d 5 _ y F t j l C r _ 7 D o w z I z u s E m m g G n j 3 M z _ 6 I 3 r 4 D 7 5 0 H 5 7 h E z w 1 J l - w O m l 1 N 0 n h U & l t ; / r i n g & g t ; & l t ; / r p o l y g o n s & g t ; & l t ; / r l i s t & g t ; & l t ; b b o x & g t ; M U L T I P O I N T   ( ( - 7 5 . 7 3 9 2 7 7 6 8 6 9 9 9 9   3 . 2 0 7 7 6 0 3 8 0 0 0 0 0 6 ) ,   ( - 7 5 . 2 3 7 1 1 7 2 1 9 9 9 9 9   3 . 6 6 5 3 1 4 8 3 7 0 0 0 0 6 ) ) & l t ; / b b o x & g t ; & l t ; / r e n t r y v a l u e & g t ; & l t ; / r e n t r y & g t ; & l t ; r e n t r y & g t ; & l t ; r e n t r y k e y & g t ; & l t ; l a t & g t ; 6 . 6 6 6 6 7 6 0 4 4 4 6 4 1 1 1 3 & l t ; / l a t & g t ; & l t ; l o n & g t ; - 7 1 . 0 0 0 0 0 7 6 2 9 3 9 4 5 3 1 & l t ; / l o n & g t ; & l t ; l o d & g t ; 1 & l t ; / l o d & g t ; & l t ; t y p e & g t ; A d m i n D i v i s i o n 1 & l t ; / t y p e & g t ; & l t ; l a n g & g t ; e s - E S & l t ; / l a n g & g t ; & l t ; u r & g t ; C O & l t ; / u r & g t ; & l t ; / r e n t r y k e y & g t ; & l t ; r e n t r y v a l u e & g t ; & l t ; r l i s t & g t ; & l t ; r p o l y g o n s & g t ; & l t ; i d & g t ; 5 5 7 9 7 6 3 7 9 6 5 6 7 6 5 4 4 0 3 & l t ; / i d & g t ; & l t ; r i n g & g t ; v 2 5 1 0 y w j o D 5 n t Z 5 z 7 w K 7 q r k I v n - h E 4 w 2 v D u s m _ C r n w g D 4 0 2 8 F p k - r m B o u 8 _ o B n g s 0 K j 8 v v D q i 4 1 B k h _ 2 4 8 C v i 4 l C j - r w 4 _ D g - 4 g 2 O s 7 3 x m T 1 t q t 3 r C m n 0 x I 0 o 5 8 D 5 4 7 M p 1 w M 2 g j l T i i g i C s t 8 M 2 m o r B k - i Q p h h l B 1 z 4 s B l 1 5 c j 4 u u B 2 o j f s g t v B 6 5 s q B _ w h e 6 s t s N r y x R y 7 _ w P h 3 - h B o 7 2 t B i i r t B 0 1 t 4 B 7 i 8 o B o 1 j y C r 5 i v C 9 v 0 3 C h 7 0 9 B h w h Q t q h 2 B 4 w r W g 6 9 t D j z o V j t 6 C 2 6 o Q p o o D w 1 6 v B 1 q 2 X 4 2 h g B o i r M 6 w _ 4 B k m 5 h C _ 5 4 n B x i 5 8 C g q 5 w D n x 5 3 D 7 j q T 3 8 s M t s w G - k 7 f k g 6 9 K 0 p 1 P y 7 _ J n 7 8 h C s 3 m a _ y w R 3 z j z B 5 g q g C k 6 n 1 C 3 5 5 q B 0 4 n p B p 1 o M 6 y u - B s n s b w s i J 0 z g p B 3 w m 0 K g g p H x v k F u x w y B s 8 l g F q r g J 1 t 3 o B 6 5 6 9 B o o o _ B r u s 0 D 8 9 7 q B j r h R n 2 m l B 6 x j r B r m g N g 9 4 2 B n p m a 3 i 0 K p l h Y 0 5 1 g E i z w g C g - x 1 C y j k M z 5 5 S s _ i i B p k v 8 C s _ 2 o C _ i m z B 8 1 q M _ m 4 U 9 n r s O y k x 4 K 5 n k g H t 6 t 1 D s x 4 q E 1 z x q B - 6 k 4 E z s n l N h t 5 O 9 3 1 m F k r - p B j 3 o _ C _ 9 w m P 3 _ 2 R z w z n D 3 s 5 m C g p v G w n r d 8 - _ O z 3 x g B 8 w z q C n g v h B - 0 u I 1 3 i u D t i w 1 B n 3 z 6 H t v 9 S 5 6 6 o D _ 9 u f 4 4 i a v r 8 h C s v 4 x C 6 2 g j C 0 9 h a 4 k 4 O g x - l B 9 0 8 R - r s L h t q 6 C h y 4 H h g x O h m p K u p w 3 D v 3 r r B y 7 4 9 B 3 s p 9 D i 8 x 4 D 9 o 9 w I n x 6 h B h h r n B v 0 0 u C - 2 1 G 5 0 u l F x x 9 y D 0 w 7 M h 7 w Y v q q T z _ t l F 9 z _ u E 1 v 6 p O 9 w h o C l j 3 i B _ k 5 U i x 1 u C n 0 h Z 6 - m 9 B i _ p t B 0 - r g Q 6 j 7 m C n p 6 _ O j o v 2 C i y 3 _ B 6 t 3 h B _ 1 x c 8 8 x u B 3 i u p C t 4 9 l B 3 s r 1 B - 4 _ _ F x g g i D w 3 j G 7 g 5 l D 8 t z N 9 t g w B - r p - B 8 7 t o B 4 t 9 M k v t t B p l 6 5 C 3 r n L u o z r D 3 7 9 H x 5 6 i C 6 z n w F 6 v 0 m T n 2 4 o E h l t 8 C j m k U 3 m g h L q 0 9 t B _ 4 8 r D n m 5 a q 7 x _ D o 1 - 2 C o o 5 7 D k j 1 R r m 9 Q s g s 7 H 5 x i t H r o j 3 I 5 t 3 s N 1 v m v L 7 - g p E w t v U l l x x B - t 6 n I u v y 7 B j j s 9 B o - 7 - C t 1 s q F w 5 k S 9 9 h o C g s v i B h x r i B j s t 8 C 4 i j R 9 r u t C l o 9 g B s 9 w x D r 1 7 n H l o - i B u 9 8 M 0 2 k p G 8 w 8 a n g w 5 C y x n 6 C y x i w I k s q 9 H l 7 n j E 4 0 p z E q 9 v w B n t 4 Y l k v 2 D y p x r C x 9 v y B k v q 1 B 0 _ n e 5 q s N 2 5 _ h C y 5 5 g D q 3 k 2 D w 4 z P p s i m J u - 3 i C s _ 4 o B w j x g D 3 l g 2 G n - v Z g 3 v n G j h - 1 D 6 h s j B l j v 0 C l t m p D y 8 9 v D p 2 q z B h w x j H 6 w 0 8 C q i 1 R h n p g K z u m 8 S 0 s o z F x o q q L 1 _ z h B u k x - C 5 w 5 w C q t 4 9 D u u _ i D t 5 t g B t x z - H g m h v B n h 1 Z w r o L s 4 n - D m s 9 U 8 i g P 4 s 5 V 5 i 1 a t t v p B 8 0 x 1 D 0 _ 7 l M v t 8 V r 5 g 2 D l w 9 x Q u 2 h u K 2 3 j w 2 B q x v _ D j 8 w t J k i 7 3 y J 6 t k m G n _ s V 1 h z h D 8 x 8 0 M j 6 2 t C 7 h 8 v H 0 s 8 3 D 0 p 9 m C _ s 2 t B z v 1 Q h 4 o x B x z 1 r I 7 4 h z C 9 i 8 m B u x 4 q H v 9 w x E h s 3 m B 8 4 m b g 4 t i B 8 8 m i H 9 l v J s 3 0 R o - 3 i E - 5 h s d _ t w r D u r y x B k _ 4 t J i y q q Z 9 4 0 x D t o q l J s m g q B j w 9 P j s 9 Y k 1 m v E t g g - D 6 j 8 k I o x p j D 8 k o w N 9 k 7 h E q _ 1 l H t j j g D i 5 j u O 7 x 8 n F u m _ 3 B u o r 6 L 5 w x - B 5 g y - B l 8 _ v C r n 6 h B z y i o J m t 1 N l i x L j y 0 8 C y w u Q 1 w z b 6 l l - D s g 8 q C v z l t C q l r Y m g _ 1 E t i l - J t s j n B 5 j z U l h k t H h 0 4 v E p 5 4 d 5 r k 3 F r 3 s 3 C h z 9 u K w j 8 a z k 2 j I m w 6 5 G 6 s h k a 5 - 6 4 M j - u Z m m n 2 E _ q t z C j n 4 h C g o q 6 M 0 p w u B 2 w k x C r y k y C 4 i o - C w h 4 1 F n _ q w B - 6 s z J l 3 4 h F 6 9 2 y D 1 l 5 j C 2 x 4 Y 6 2 _ i B o 0 n i B i g 0 b o i i y E 7 _ i q C 5 9 0 _ L r w i 3 B j n y H - p o 1 C y z _ Q r q 1 4 u B t n j r C 1 3 _ _ P r m 3 h n C i v 8 7 B j w q y C i x w q M w r x l B - x v - B v q 9 j Q - r o n F u m 2 o B z u o 0 B o 0 _ 7 E - v 3 l g B j m 8 k E v _ j l B 6 5 u p X z q 6 N x u w F y 5 t 3 B 3 w u 1 B g 5 t l F w _ 2 2 B 3 u 6 r B 5 g 1 R 4 p y Y w g 7 j C o 1 w v M j - 0 2 C q h s 1 E q _ p g C y 4 l t E n p h 0 C 6 y - l B n h j f 9 j 6 u D h 7 3 P _ 1 3 l B l y v m D 8 m 4 b k n - p C g 3 x s B z t p X 9 g k x D - - v 9 B h k l g B o p 6 w B 5 2 z P n z z 3 D m 6 3 l E o 0 r - B - p j - F x 5 x u B 5 o 7 s D s w z 9 D o y h 9 B i 4 g g B s 8 n 5 B y 1 g 2 B o s 1 v C j 7 s 0 C 9 m n x B p 6 9 x C k 5 h J 9 h r F t q g x E 6 h n i B j w 2 l B u u m a n t p 9 I 6 t 7 R y j 5 Q y g s l C y g 4 r C y 6 o z B 9 5 1 i B n 3 4 _ C h p x U l z z u B _ u 7 T 3 t - I - y 2 6 C m 6 v j B 0 n v t G 9 w q d 9 z l r B j w o J q 1 r f 8 x w R h 4 m _ E n u u 7 E 1 i h i C x 5 4 V 1 y y j B z o s 1 B w 3 t q D _ 0 p Y y g l 1 C 1 7 2 b y _ 3 1 B m t 6 y B l u x e j w 5 h D r h o T 1 k 9 T h m h b 7 v g N g q j 2 D 3 p y a l 9 6 K 7 v n v B s w o - B 3 n 5 l I - 4 o O y m 5 S o s 4 m F m l 9 z H 2 n 4 z B 1 k n N 4 4 m j E 7 k n Q 4 1 v H j l 9 1 B 5 5 j u E 5 n k o E q 4 t P r 2 o n B x t 5 s B 9 z 6 T t h w O y p k W v x 5 T x 7 5 L w 7 q h B k v s S - u 1 g C 0 k 0 y B s j 6 e 3 q r 2 B w u 9 l C r u 0 K s r _ 1 B n 7 r L 4 y 6 u G p - m a w 1 5 p K t 7 k 1 D 3 y y q F 3 l t T 2 n q K y u 7 l B 7 z 8 O l p _ G - 2 g p D j l k g B 3 3 z R 1 n - w B v 0 7 k L i p 8 i C 3 k - 0 C k 4 r p E w j 4 v B v _ w 6 B r l u K g 4 7 W r 8 - z B s z 2 q B h x n l D 3 v - v F x _ 0 g E o n 8 r C x o t I j n 2 b w 6 3 F s w _ m E 3 q _ - D k 2 z i D 0 6 3 g E y 3 t k J p o 3 Q 1 l r 6 B o m z k B 6 y n O w m q _ C 2 t l w B 8 7 w n K q m h P r i o y J x p u n C 7 u g S s o 8 s F 4 v 8 x C 4 5 9 l G p p n N m q o 4 B w t j L v j r _ I q 8 4 m C k j z M s - z s P i t 9 f y _ 3 k F x y l p B 8 5 1 l C l n 7 o F g j 0 M x h - g F m s r - B m y u m J z j m e x 1 m w D w v l o D 4 5 l Q 9 y j o D 0 s s r D 5 0 i J r l p v H k 8 1 6 B w n p _ B j l - W p 9 y v E 0 2 6 0 B s o h r C 8 z 0 g I m k s w B w 2 s 6 C u 6 3 g B h 6 5 N x h o L n 4 o 6 K v n u x B v 2 u i B 5 m 3 S i v g - C _ v z i B 7 q w - D 7 w i m B 8 y k l E l 8 - n D i l 3 x C v 4 w V 8 p - y D z 8 q P 2 q h v E s 4 l o H 0 y 8 0 B 3 7 x c _ x 2 m B h z u i F g s i j C n j n o L t n 8 Q j p t R - z 5 M u x i r D 7 u 0 z B i 6 v 5 B g y 6 I 4 5 7 g C 3 p l E 6 7 y 9 B l l 4 m E v _ x 8 E w 9 u D z k x R 9 n o h B s z z T 1 9 4 y F 6 _ y R o 4 7 n C p o x G p p y 8 C h g q i B q m k h C l j u h B o q 1 S _ l j - H v x 6 4 N 2 - g l E y x _ g B n - p w F 4 - u h B q j - i E 9 t 1 m K n h _ f i s p c k 1 k 7 D 5 n - P n r r q B 1 z 0 R m j s z C n 5 9 _ B m - s j C 5 t n h G u - z n G 3 3 3 _ B - 4 _ i C 2 z k u J l 2 4 6 B 0 o g w B u 3 l t B 3 l y K o r v W 2 q s _ B w m 6 Y 3 l i m B z z o X x y o g B u 9 - G 0 x k n J 3 - 7 X x 5 1 W k k w N m s s 3 R r 4 y f 6 2 _ v C 4 x q 9 B q x l y C 2 _ p x B 2 2 i _ B l 9 y v C 5 k 1 4 B r p z - D 9 8 r c 9 s m v B y y j L 1 6 1 N i l 5 n N z 3 7 v C l z 5 x D 2 u i 4 F l n i o D - 9 8 r B g w x e - i z x C 0 j z n C p _ u 4 B s w p 0 D h x z - D 4 m n _ M 5 s k t C r 2 2 W 8 9 g W 1 2 o 5 C 1 n 5 R r x s z Z y n 8 q J y u 7 i B g 6 2 - B 7 5 5 0 B h x x c t 5 6 - H r 5 - I j 1 i L k x u _ B 5 0 _ k L j s y g B k 2 l j C - 4 - j I y 6 0 u B k k 0 0 E q n 4 q B m 2 i t H l 4 w 9 B l 3 r Q n _ l b i o 9 P r o x 5 C x p n a v m x J 1 z z 6 B x 3 k l B w - m s D l n s s C k 7 p V x v 1 - C 8 _ n q G 3 p i q C z j n 4 B g 2 s w D i x 9 p O 1 o 2 y G j 6 n t D o u s x D m g 8 1 H 9 7 _ 7 E 4 0 u P 9 s p 6 E 2 2 3 6 G 9 5 m 8 L 5 5 2 p G r 7 6 q C 3 r k u B 2 h 6 0 H 4 3 - k B 6 h _ x Y p n g r G q o 9 w M s 4 s s - B 4 w r - R 1 u 0 m 0 B 6 k 6 j O & l t ; / r i n g & g t ; & l t ; / r p o l y g o n s & g t ; & l t ; / r l i s t & g t ; & l t ; b b o x & g t ; M U L T I P O I N T   ( ( - 7 2 . 3 6 8 3 1 7 4   6 . 0 3 8 3 4 1 4 ) ,   ( - 6 9 . 4 3 0 4 5 0 7   7 . 1 0 4 3 9 0 7 ) ) & l t ; / b b o x & g t ; & l t ; / r e n t r y v a l u e & g t ; & l t ; / r e n t r y & g t ; & l t ; r e n t r y & g t ; & l t ; r e n t r y k e y & g t ; & l t ; l a t & g t ; 4 . 9 9 4 6 7 7 0 6 6 8 0 2 9 7 8 5 & l t ; / l a t & g t ; & l t ; l o n & g t ; - 7 5 . 8 1 2 2 6 3 4 8 8 7 6 9 5 3 1 & l t ; / l o n & g t ; & l t ; l o d & g t ; 0 & l t ; / l o d & g t ; & l t ; t y p e & g t ; A d m i n D i v i s i o n 2 & l t ; / t y p e & g t ; & l t ; l a n g & g t ; e s - E S & l t ; / l a n g & g t ; & l t ; u r & g t ; C O & l t ; / u r & g t ; & l t ; / r e n t r y k e y & g t ; & l t ; r e n t r y v a l u e & g t ; & l t ; r l i s t & g t ; & l t ; r p o l y g o n s & g t ; & l t ; i d & g t ; 5 5 8 0 5 9 3 8 6 4 3 1 1 3 0 8 2 9 6 & l t ; / i d & g t ; & l t ; r i n g & g t ; h _ 5 7 9 x - x 2 D 6 4 g I u y i E 8 g 9 z C - 1 0 J p x o J r o 5 G _ 1 x I q w - R h 9 h I 7 5 t I 8 v x _ C n k y C 1 m m M r x g H 8 y i n B w v n d i l g L 4 t o c t 1 q F y 1 s C _ o 1 K 2 o t B k v v j B k 9 m F h p q K q p p I u i z E 8 p m L u r g F 2 5 S z g l N s i - G q p o E r 8 k O 3 q 2 E j q - I g l 3 l B v _ I k 7 p B 7 l R h w 8 B o 4 x E s l w B k 1 a 2 u u a l 1 n C h 7 t B g y n b w 1 s C 0 1 m C 7 l - P i y j j B 7 h 7 B 1 r 0 J p z 5 H 2 o p U - r x d 8 5 j G k j r Z 4 m n w C 1 l n M 5 t l J 6 t 2 C 3 3 j K x o k C l 3 k C - g 8 C 7 v i B n 2 N m 9 7 D - t g J k j l C 0 u l E q _ p E 6 _ a s m b 9 t U l n q B 7 t b 5 0 4 B v z m G q l Z 5 m b 9 n 3 E q x Y 7 3 i D y 2 h B 3 k n E g j L 0 p n D s s g G i y q C 5 m t C o j o F w 1 - F 3 i r B g 7 h I k o o B - i k D z z 1 E y g h B t s 4 G w 5 w C v 9 z B p 5 7 I u m m S 8 4 r F l _ i F 7 1 2 C o i - I 8 2 s j B m u 9 F i 8 6 C - n e y o n M r g r S 6 n h O p 7 0 I i w g C 6 4 j B u v X x 9 t F - r 4 C l i w X x i _ B l k p I 2 p o s B 5 1 8 D 5 6 0 B t p W p v 3 Y 5 6 p B i 4 S 7 9 w D u p v B i 3 x D g k h K 8 w X k m 0 C j l q B 0 1 n K g o O q 8 1 F z v _ B y 0 P 7 l 3 B w x W w w T r g B k t 8 C 5 t B 1 y Z x k P j x l B v 2 v B 9 y p B 9 y Q p v s B 0 m j C j _ 6 G p 3 l K 0 t 3 H q v 5 B r 7 L x h Q h u 7 N _ _ 2 C n o 9 G z i s B v j p D 6 o g E x v s K y z e 1 3 h H 9 n l D i s R h i H _ k 2 L t 2 o G n m _ B y i n D x 1 Y t v _ B m 5 k C 4 o 6 G y 4 O g g 0 F x 9 v C w 7 6 O 3 7 9 J m 5 Z q g b 2 2 6 B y t v E h w _ c o k 4 B 4 i o J y i u B y 8 r D 0 k r E 0 - p I l 5 9 B l u 1 K 2 j 6 E 3 9 L 6 2 x B _ 4 m D o p p E l 2 o N g m L o p q C - x 3 D 3 i N 6 v n G z 0 p C 1 7 y K p o l C 5 i i H v h m X t z a g i l E 7 5 y T q n q O g 9 o E 2 n p E 5 h - V 2 8 W 8 _ s C y w f k w 7 B 9 h i B - 3 f 1 z s C 6 m k C j g t T n 2 6 B l - e q 7 p C 9 3 z H h g i F k o k p B 3 u 0 H i 4 Q 7 m 7 B 3 t 6 T v r k N o q k h B & l t ; / r i n g & g t ; & l t ; / r p o l y g o n s & g t ; & l t ; / r l i s t & g t ; & l t ; b b o x & g t ; M U L T I P O I N T   ( ( - 7 5 . 8 6 6 6 9 4 4 9 8   4 . 9 1 9 4 2 8 4 7 8 0 0 0 0 8 ) ,   ( - 7 5 . 7 4 3 3 0 9 5   5 . 0 6 8 9 5 2 3 1 2 0 0 0 0 5 ) ) & l t ; / b b o x & g t ; & l t ; / r e n t r y v a l u e & g t ; & l t ; / r e n t r y & g t ; & l t ; r e n t r y & g t ; & l t ; r e n t r y k e y & g t ; & l t ; l a t & g t ; 2 . 4 9 7 8 5 0 8 9 4 9 2 7 9 7 8 5 & l t ; / l a t & g t ; & l t ; l o n & g t ; - 7 5 . 2 9 1 3 5 1 3 1 8 3 5 9 3 7 5 & l t ; / l o n & g t ; & l t ; l o d & g t ; 0 & l t ; / l o d & g t ; & l t ; t y p e & g t ; A d m i n D i v i s i o n 2 & l t ; / t y p e & g t ; & l t ; l a n g & g t ; e s - E S & l t ; / l a n g & g t ; & l t ; u r & g t ; C O & l t ; / u r & g t ; & l t ; / r e n t r y k e y & g t ; & l t ; r e n t r y v a l u e & g t ; & l t ; r l i s t & g t ; & l t ; r p o l y g o n s & g t ; & l t ; i d & g t ; 5 5 8 1 6 7 8 8 0 7 3 5 9 6 8 4 6 0 9 & l t ; / i d & g t ; & l t ; r i n g & g t ; m t h s 2 4 n 6 t D t s i W s - z N i u g I z 4 o y B q v g E 3 s 7 D 9 z g M k t n L z j g B 9 5 - E v p v N 6 _ 5 B 8 t 3 E - r 4 E q t q f 7 g 5 x C x _ 2 h C r 8 m n B 9 m w Y s h w p B 1 s n M 7 3 k k B _ _ 3 G y t i C j - p y B k p r O 3 m - G z 4 9 B u u v x B m - z w B 4 x p F k x - J x 9 z D l q _ V s 0 m E 9 r o X k k j c s 2 s 3 G 3 q 6 J 5 y w K 2 i k C k m n F n t 2 H n w 2 E 3 n _ 2 C 1 t i V 9 7 k G m y g D l 6 k Z 2 w n B z 4 x M m l q W q x z t B 8 j 5 d 7 3 u H v u n T 3 5 g b n 6 n E y i h M 4 t u I - r Y u r 6 h C j k g N k k h C 9 x h s B u l 8 7 B s g _ c w h 9 P 7 0 x F x y - W o 7 6 o D m l p R 8 8 p J x t k I r g l E 5 k n V 5 7 U l 5 w V j r 8 v B w m z l B u m j B i 7 u I 1 z 5 H i j 9 g B 9 m w l B _ s z l B r o x J 4 j q 4 B o o t 7 B h k u M v 6 f 0 k 9 M r 3 v I v 2 p N o r g D - - o Z m 7 p T t t s h B t g 1 i B w z w F j 7 a s 0 m E s s x 4 C - l 8 B v 6 n L 3 5 g b 7 - z q B 4 i 5 P 5 o 1 L m 4 k V 1 _ j r C 6 q 4 S w z g 7 F 4 r P w i 1 O 2 o m E n z k K 1 - 1 P j 8 7 Z 8 h i n B j 1 i X 3 7 z T w n 0 k B x 1 x E 1 h n K 6 s o P 6 w v B 0 3 5 R o s x U j 7 r o D 3 1 q 2 B o m 5 J 1 0 m v B w 8 k F 4 w - N 1 9 n R 7 t 2 b g 5 0 7 B 0 2 5 Q n x _ B s 5 2 I s 2 6 u B 4 p p O s x F l 8 m E _ l w P n x m K 7 2 8 H g x g E 3 y g D s 8 n T w n s D 1 1 4 B k l l g B s o 2 a r j 9 G v t _ c j n o N g x - Q p 2 7 N _ 4 p Y 0 9 i B 0 3 4 j B p 3 n 4 C x _ v J y i z o B x p j B t p 3 E i w - o B 7 9 4 J s m j C 4 9 j H o 4 7 D 5 p z C 6 0 1 B x 6 y H q k o J 7 _ i H 4 3 x S 6 2 m n B 9 l o G q 8 j B t z - U h p 1 E 4 u S r 7 2 V j _ 8 m D 2 m 5 q B h 7 m O w o 1 Y g 1 z F p 7 z 1 C j p 5 X 2 6 j M 5 3 v G 0 n m C t o V r g 7 L 5 5 v B - x k f i m 8 B y 8 g H t l n F p p 7 j B 3 n h G z u j B l h 7 H n n o G n z 6 R 1 r h B r 1 7 E 9 _ 1 K x 3 - J y n r U 2 _ 2 H 5 v 6 G s r j H 9 i y G h s z C 0 6 o C 5 3 n B j w _ B z z g D _ 6 2 B 7 m v K x 3 y T v _ p C r v t G 2 u w I h 6 g E 7 1 5 E j h 2 J i 1 q F s h _ C 0 4 1 C l q q O g 1 p H p h - F n 8 5 J x _ v M r u y H s z g C _ j 8 H r x p D g 8 r G 5 5 r K t 2 m L h v 5 C 7 k t E i t X w t S 8 l g C w h q G y u 9 D 3 i f h y y Y u p w B y w j M h 7 w E p s l C w o o B - o p D x l y I h r y R 9 4 - G s 9 g B p x 3 F g 3 j H u p 4 B q r 8 - C 3 v 6 t B 6 n 4 E t 2 i F 1 r p P 7 o s K 2 v 6 W k z n C i x 5 B 3 6 _ C q v p B q m j C v 8 6 Z n l s I q t 8 H m h n W y m i J 9 h u F g j m F v o 5 K q q v C m 5 t I j x 3 G u t 5 B y 7 g Y r - n D 6 n u D - _ w E 3 i p I x - _ L 9 z k F 1 m 4 C o n l E q p j Q 5 5 6 I u 4 1 L j j i H 1 n q Z 2 i x J o w m h B l q p N s 1 o y B v 4 s H q h h h B x 0 o c y r j H v u 2 o B g 9 u G l 3 n c o r z i D w n g m B 8 i 5 D 6 x q R 8 y k J 6 p q Q p 0 y R 1 q n c w o s i C 4 m h i B j l i G 6 i n Z n 0 k R p u 3 G t u 7 u B 9 z v G u 2 h i B s _ i D g - 9 Y t g _ 1 B 8 8 3 U 1 _ 0 E & l t ; / r i n g & g t ; & l t ; / r p o l y g o n s & g t ; & l t ; / r l i s t & g t ; & l t ; b b o x & g t ; M U L T I P O I N T   ( ( - 7 5 . 4 4 5 6 0 7 7 6 2   2 . 3 1 4 5 6 6 0 2 7 0 0 0 0 4 ) ,   ( - 7 5 . 1 3 2 6 0 1 4 5   2 . 7 0 8 8 5 7 6 1 0 0 0 0 0 2 ) ) & l t ; / b b o x & g t ; & l t ; / r e n t r y v a l u e & g t ; & l t ; / r e n t r y & g t ; & l t ; r e n t r y & g t ; & l t ; r e n t r y k e y & g t ; & l t ; l a t & g t ; 1 0 . 7 9 3 2 9 2 9 9 9 2 6 7 5 7 8 & l t ; / l a t & g t ; & l t ; l o n & g t ; - 7 4 . 9 2 2 1 9 5 4 3 4 5 7 0 3 1 3 & l t ; / l o n & g t ; & l t ; l o d & g t ; 0 & l t ; / l o d & g t ; & l t ; t y p e & g t ; A d m i n D i v i s i o n 2 & l t ; / t y p e & g t ; & l t ; l a n g & g t ; e s - E S & l t ; / l a n g & g t ; & l t ; u r & g t ; C O & l t ; / u r & g t ; & l t ; / r e n t r y k e y & g t ; & l t ; r e n t r y v a l u e & g t ; & l t ; r l i s t & g t ; & l t ; r p o l y g o n s & g t ; & l t ; i d & g t ; 5 5 7 6 0 7 9 3 6 8 9 3 9 1 1 0 4 0 1 & l t ; / i d & g t ; & l t ; r i n g & g t ; _ i l g u g 0 q l E y p w N q _ y D 9 p w Q v n _ T z 5 1 I j r y E m _ o b s 1 i N r 0 l E m 5 x I 7 v 7 W k q 6 B 0 j z U t k p H 6 p u F j 7 u L h o 9 U u v i C s 3 y F 7 n p C 3 7 y D z n 0 C 6 t p O i 7 L l q g F w o n D k h d h 1 - D n 0 Y o l v P m w w i B - y 7 D z k q D 1 - 4 D 0 h k C l 8 7 B i - f 4 y z D g h p N o x 3 B i k s E o m P _ y X j y W 3 5 r G 3 g t z B 8 _ 3 I g t z J 5 6 7 O _ 3 u B h 4 9 Z u h 5 D 0 5 g E o x 6 H 8 v 4 H 3 g 2 G 3 z y C m l 0 N d p 1 r b i h 9 H 2 2 h O t j r 2 B m g w B 3 8 8 L 5 5 v L z w h D q 0 q H 0 z s b 1 v z C r _ 2 D 9 o 5 f t x k C u 8 g Z 0 m z E 4 x 4 O v 3 q C k u R u _ V 3 0 9 B i n 0 F 8 1 q o E p u _ f t t v 9 C o o u O 0 1 9 R o s l X w 3 3 T o u 7 E 3 1 q D w u y x B m i - E i g 7 m C s g u C 1 g q K 1 w Z 3 - n D w 0 9 n C m p o P 3 w o F l p m D w r o B - g u F y l n P s w y C p 2 v B 6 t l G m o 7 B g 1 8 I 6 q s H 5 7 r E o 2 x T j 5 u F u x j C 9 y s J w o 4 B 7 3 4 B _ 6 o H r 5 t H y i o Q 3 1 8 B u _ 9 D 2 x n Q q 4 i w B t u m i B n 6 2 M z o u O - 8 6 H 2 w 8 M x 0 3 I u 5 u H o 9 z H n u y G 5 g q H u 9 D 4 1 - D 2 l M y t w B 6 y f p - s J w l u D u 6 8 E B j 2 x C x 3 F k - P - o R j y C t u P j i t C i n - B 6 r d r 4 M p m W 4 0 q B 2 h b 5 y c j _ U v 4 I h n S q - 2 B g 4 r B 7 5 w G y 4 j B g _ j B s g 4 D z t 8 D n z _ B z n p C n m p E w v j C m 4 s B _ 6 9 B w _ s B l 2 i C i n 1 B 8 w v C j i Q r - G _ 7 R m r W 7 q i H u y q B 7 j r C t l 2 F s z g K o g Z i - J 8 6 P 7 0 M l o k B 4 k 2 I i n m C 0 2 a s v _ D g i q D h w j C o i g C u p o B _ m 1 B u l 4 B s m T g 9 l B n x b r x o E n 2 0 C q 4 l C i y o C q s t C 4 4 _ C r 4 l I 7 _ t I 8 l w F y p _ I r 6 j B t t l D 8 1 q E 7 h k B i r c 0 5 S 5 _ l E 5 9 E m 4 4 C j 5 v L y _ F m 3 w F 0 g q U m w g J w l 4 C x - q C 3 6 c l s 0 D i 7 d z r k F s i 3 D v 8 a s r o B i l h X g x e v h Q 1 2 N q 8 o C v 8 9 D 0 q l C y 7 Z p 7 X 0 s t E k u e g r 3 D 9 9 i J h z r B 8 k k C s 8 R x g i D u 0 U - l - G 8 o j C 1 j e v k 4 C t q m B 5 h k C 8 s h C 8 5 V 8 1 k B _ h 3 f _ n w D r j n F y - 6 F y s i n D u _ G 9 6 7 P 1 j w L 6 8 m Q r o - N q 3 7 H y h i G n - 0 B 1 2 8 K y y s G - y U m w 5 2 B z 4 i F o m M 7 v n h B v u w Y i z l H w s o H p i 7 E 9 t - E x 5 h Y r v E s z 8 M - h r B 8 t - d 8 h z F & l t ; / r i n g & g t ; & l t ; / r p o l y g o n s & g t ; & l t ; / r l i s t & g t ; & l t ; b b o x & g t ; M U L T I P O I N T   ( ( - 7 4 . 9 9 5 5 9 7 3 9 2   1 0 . 7 0 4 7 8 9 6 6 1 ) ,   ( - 7 4 . 8 6 6 6 2 1 1 8 3   1 0 . 8 5 8 5 7 4 4 5 7 0 0 0 1 ) ) & l t ; / b b o x & g t ; & l t ; / r e n t r y v a l u e & g t ; & l t ; / r e n t r y & g t ; & l t ; r e n t r y & g t ; & l t ; r e n t r y k e y & g t ; & l t ; l a t & g t ; 9 . 2 1 8 7 8 1 4 7 1 2 5 2 4 4 1 4 & l t ; / l a t & g t ; & l t ; l o n & g t ; - 7 3 . 7 5 2 6 7 0 2 8 8 0 8 5 9 3 8 & l t ; / l o n & g t ; & l t ; l o d & g t ; 0 & l t ; / l o d & g t ; & l t ; t y p e & g t ; A d m i n D i v i s i o n 2 & l t ; / t y p e & g t ; & l t ; l a n g & g t ; e s - E S & l t ; / l a n g & g t ; & l t ; u r & g t ; C O & l t ; / u r & g t ; & l t ; / r e n t r y k e y & g t ; & l t ; r e n t r y v a l u e & g t ; & l t ; r l i s t & g t ; & l t ; r p o l y g o n s & g t ; & l t ; i d & g t ; 5 5 7 6 5 5 1 4 4 8 7 4 2 7 2 3 5 8 5 & l t ; / i d & g t ; & l t ; r i n g & g t ; 7 u 8 - 8 u l 3 7 D 9 g h 7 I n j 4 1 C u q p Q z n n h F _ v 3 r B s x g z B 4 h i j O v 8 i i D l q k G 1 6 z 0 C o 7 2 j D - r v m F h y k _ B o p g x D 6 x x _ H n z o 6 B 3 6 7 y B l r x X 0 5 x x L m g t j K g 1 s - I l n y h D x x q m B h 6 l s B v l o D x k r j f 6 p o 4 E s l x T y u 0 y C k u w k B - 7 o d 4 r k O 8 1 q 0 B k x - M 1 y i w F y i 9 s E h 9 - m C q x y Z _ 3 6 o B v l x L h z 7 7 B 5 6 2 V n n s l B u - 6 8 C j 3 r j C h r 5 O w 1 y X 0 u t F 2 - l o B w u 1 K 7 l p e l z 6 F p k 3 R 0 8 u k G l o q H 2 q i Y t s 7 G 7 k s W 3 o w e z o - 7 D q t 9 R r 1 - x C v 4 r k G w s l T 0 i g V 4 y u q E s w m I _ 5 w 9 B 6 n 6 k B y o s H 7 o t K p m q D w 7 z N o 2 g E w 2 6 s C 7 5 j P 3 s h J w i 1 Q s 0 y P r o h U l - o Q h n g S - g y E 6 r q y B v m l s C _ 8 n j B 5 k _ Y 1 g 3 H s _ 8 X p 7 n t B 7 3 2 u H t 7 1 _ C 4 h 6 C y 4 p Z - w m N 1 y 7 O o q i O y h _ Z p w t r C _ 1 n M h k h a x n 6 M z q x v H p _ u - K q 5 q l B h 3 7 1 B 2 _ 8 K h t 4 F g v h g B i i m L j 5 g E 7 v 8 M n 1 5 C - r x N x x 8 S r 5 k 4 D i j y J t v 6 q C t n 9 i C 7 x 3 W 2 3 - E 8 _ x M x 5 r C p w 3 L 6 _ u m B l j o m B t w z s B u s s x C l r k d h z 7 w C p q s W q o x U n 0 v 1 C 0 9 i J 0 g 4 I r y z g B q m p V 7 z m R t w 3 X w 8 h K n q o f 1 h z H j q 7 K 3 h g U 8 k _ F z l h E _ 8 v J 8 m i O n m 8 a 0 n s L l i 8 G 2 3 r Y - l n r B v _ 3 H v 7 w h B p v k k B j 6 q F j 4 y P 8 i 3 l B _ x p W 9 q 1 S j - x R j - _ q B 2 x 8 u B 7 _ s M n p w e q 6 u i B t l q V h 0 y y B m _ 2 g B w _ 9 3 B g w y s B o w o B q 9 m N 1 w 5 P i 0 u D o y h D 7 z 1 Q 9 9 z - N 4 3 p t b x p 9 s C k j l x B i g 4 k B 2 _ 2 h D 2 n r - C z 4 j k C g x n W p 6 s K k - q 0 C 3 _ t 4 E 5 i i s K g 2 0 u F 1 g t r N r n v K 5 4 q L 7 4 y H t t 8 q B q _ - Q r p 2 o B l 3 u 5 B - j 7 8 B 0 - s e z t 6 q D - j j L 8 - 6 k C 0 k 4 e _ 7 y j D 9 k j o B i m - o H y w 0 9 G x 8 w 2 I o w i G l 1 4 I 4 x n C j 8 i I z m 9 P 7 6 v 4 C p 1 o v B k k v T s l s r B 7 3 - m I 3 w 2 v B k 3 3 _ H u p g 5 C 9 9 s w E m r k g B n r t 8 C y t y 0 C 1 7 7 i C t w p p B 3 1 4 m H p u 2 o B s o i m D s 8 t Q o v _ P 1 i u o B n n 9 i E l - t p 4 C 7 w p 4 D 1 l u E z g 7 3 L 5 0 q l C 9 r g 1 B 1 8 1 m B h g - a 3 5 j h B i 4 m u P 6 7 2 S _ 0 t i C n 6 8 z Q k j t 0 u C x n 6 4 T m 1 1 - I 4 o o 6 x B 1 h 4 P i k 0 S w - u k B 0 7 4 1 J x l r g B 3 0 v s B o 3 7 2 F x h u _ B h 6 n M m m h x B z w n i G h 2 1 b n w n o B 7 1 n s E g _ 5 l V t 8 t i E 5 q v 0 B 5 i y l C n r 5 l D 1 x 5 V z k 0 v B 9 3 9 4 H u j - F 4 0 x Z - 5 _ P l v l g B u _ w z B h n 3 m B 5 k 0 k B 5 s o 3 G r q 5 x F z 5 z - G 3 k u a i p u 3 D y p v O l u h j D 9 g m o E - i 7 x C k 6 q m M & l t ; / r i n g & g t ; & l t ; / r p o l y g o n s & g t ; & l t ; / r l i s t & g t ; & l t ; b b o x & g t ; M U L T I P O I N T   ( ( - 7 3 . 9 9 2 0 1 8 3 4 3   8 . 9 8 2 0 8 3 4 8 6 0 0 0 0 5 ) ,   ( - 7 3 . 4 1 1 8 8 1 0 7 6 9 9 9 9   9 . 4 9 3 3 6 3 5 7 0 0 0 0 0 7 ) ) & l t ; / b b o x & g t ; & l t ; / r e n t r y v a l u e & g t ; & l t ; / r e n t r y & g t ; & l t ; r e n t r y & g t ; & l t ; r e n t r y k e y & g t ; & l t ; l a t & g t ; 5 . 1 2 6 1 2 1 9 9 7 8 3 3 2 5 2 & l t ; / l a t & g t ; & l t ; l o n & g t ; - 7 2 . 5 4 8 2 1 0 1 4 4 0 4 2 9 6 9 & l t ; / l o n & g t ; & l t ; l o d & g t ; 0 & l t ; / l o d & g t ; & l t ; t y p e & g t ; A d m i n D i v i s i o n 2 & l t ; / t y p e & g t ; & l t ; l a n g & g t ; e s - E S & l t ; / l a n g & g t ; & l t ; u r & g t ; C O & l t ; / u r & g t ; & l t ; / r e n t r y k e y & g t ; & l t ; r e n t r y v a l u e & g t ; & l t ; r l i s t & g t ; & l t ; r p o l y g o n s & g t ; & l t ; i d & g t ; 5 5 8 2 3 1 7 6 6 1 0 2 8 6 1 4 1 4 5 & l t ; / i d & g t ; & l t ; r i n g & g t ; l p - j t 3 x w s D 1 s g 0 F 3 q _ g C n 4 y f 2 6 j I n 7 1 7 B 5 l _ u B 8 w 5 f z 8 p c o 2 r E n x l 8 B v 9 s 8 D v 4 _ j C - r z _ C k u 9 8 C 2 v _ T v 6 q x K l n 4 v C o p 4 _ C j 9 5 o E g w t e r 3 h 7 B _ u h p B k n 1 F j - h 5 B p j g 0 B 0 7 k K s 7 v h H h g 0 4 C k r o h B 8 8 h F t 9 _ g E r q u v B r v - p E s u o g Z u _ 8 i D g 0 - q E 6 u 1 6 U u p x P 4 k x 4 B 1 n j G 1 w v o B z r o e _ n 1 G - q 0 v I y 0 _ O j i _ K m - w X 8 v 7 p B p z i y B 1 0 n R p 3 7 g E 9 r 2 o C _ v 3 I _ y y n C o x j h C 5 5 x k J x m h c 7 7 p t C v 8 8 f 9 1 w 6 B n 2 1 8 B 2 5 q 1 C j 8 - x B x 9 8 s B 5 j u p C 1 v u M h w _ r C 7 q s Z - u 9 r I 2 1 3 I 6 n _ 3 G w y 7 V x t 6 4 B 7 8 5 T 0 x i W j 3 x 5 B o 7 - I n y y T 8 t _ 1 D x m 1 H k k s H 9 r x E 1 k - D 7 4 7 a t w 8 U r 9 7 O x 0 - U z n 1 k B k m 5 S v 0 u _ B 1 r h V q 9 t K k 8 5 G _ k o F u 8 7 J w 4 4 0 H z l v N m 3 - Z z x 5 e t v i J z 8 x q B y l k U _ g u o B z 5 9 K y 6 m J r k 4 V x x 9 P p z w e u _ 4 0 B l 4 n u F 7 4 p U 3 p o i B x 0 6 3 B 5 z p 0 B g k _ d w 2 2 p B q r k T w u _ 7 C m y 3 2 C 7 q l R h k n I 3 4 g S 7 - u p C 3 j k g B q v o P q k 1 X r 9 3 M v z 6 W v 6 k E t _ m K m 3 2 H q 4 n n B x i l q B t 1 y 3 B - - 9 r B l 0 k b x y 3 N h _ i 9 C p 4 y i B t r 1 N k q y g D g u j y B s 8 g H m h v Z 9 _ 4 J 5 8 j v C 3 m 4 I 9 8 k l E 3 o 6 b t 5 j z C w u u p B j 8 j 4 B l 9 5 c 7 n w Y u x q v C h 3 7 O j r 6 8 C x l 7 j C n t h K - q y r B q - 3 S r y z J 8 n u d - m 5 r B 0 1 l w C i r 8 R v 8 s y D 2 z p G 4 m l m B 8 5 p z F o 5 3 Q o o y u N 7 o u q D m 1 v w J s l m h D _ 7 y a - n i h C j u p c i - 7 3 E h p - 6 C 6 j z 6 E w y y f - k 6 - B p k x s B k v 6 r G l z - 9 I 0 w t r B 9 q x l B 2 2 8 s B u v i - F u t l y E 9 j z r E k 3 x X q w _ h E j 4 1 f 4 - h l C 2 g m s F z q 0 0 K 0 q u 0 D 5 p q T h _ u O i 3 4 E 2 l n k D k 4 k l G n z - x E 2 y v P y v 0 4 C q 8 - l q B o 5 n f 7 s 4 W i g _ - B y 3 j T t v 3 t I i v 0 M 6 0 7 l B 5 m 2 - C n z h v B 6 _ v b s 3 w o V w 5 r r C w h k h S 2 4 1 u E u n 4 n B y x w - C 1 k n u C w r p Y u 3 4 Y n 6 k _ G 2 j h o K 3 s q 8 C o j 7 7 R 0 t g y Q m r 3 l D 4 l k k D v k j J w o 7 j C t n 8 g D z s w i I 6 7 q J z 9 9 e _ 5 w c 7 n q 3 C 5 p p V j y s V m w u Q t o o g D y g x F o - m e o v u s D t 7 v O 1 2 5 K z i 9 M 9 _ o 8 E n z _ o C 2 5 g x D m k m m C r h 7 g C y v i k B _ p t K w o r 7 D _ v q u B q 5 _ t F z r 9 v D z t v o K 2 w p - M 9 z n 4 B 0 n z 4 B s 2 r q B m l i s B 5 z o g D & l t ; / r i n g & g t ; & l t ; / r p o l y g o n s & g t ; & l t ; / r l i s t & g t ; & l t ; b b o x & g t ; M U L T I P O I N T   ( ( - 7 2 . 7 5 6 4 0 6 7 7   4 . 8 3 8 4 2 5 9 6 7 0 0 0 0 7 ) ,   ( - 7 2 . 3 3 8 0 1 3 6 8 8   5 . 3 7 3 3 8 2 6 1 9 0 0 0 0 6 ) ) & l t ; / b b o x & g t ; & l t ; / r e n t r y v a l u e & g t ; & l t ; / r e n t r y & g t ; & l t ; r e n t r y & g t ; & l t ; r e n t r y k e y & g t ; & l t ; l a t & g t ; 6 . 1 2 1 4 2 9 9 2 0 1 9 6 5 3 3 2 & l t ; / l a t & g t ; & l t ; l o n & g t ; - 7 5 . 7 1 5 9 5 0 0 1 2 2 0 7 0 3 1 & l t ; / l o n & g t ; & l t ; l o d & g t ; 0 & l t ; / l o d & g t ; & l t ; t y p e & g t ; A d m i n D i v i s i o n 2 & l t ; / t y p e & g t ; & l t ; l a n g & g t ; e s - E S & l t ; / l a n g & g t ; & l t ; u r & g t ; C O & l t ; / u r & g t ; & l t ; / r e n t r y k e y & g t ; & l t ; r e n t r y v a l u e & g t ; & l t ; r l i s t & g t ; & l t ; r p o l y g o n s & g t ; & l t ; i d & g t ; 5 5 7 7 5 0 3 9 9 3 1 8 3 0 7 6 3 5 3 & l t ; / i d & g t ; & l t ; r i n g & g t ; 2 y 4 q 5 h r 4 5 D o _ v J n 8 p 6 B w m 5 X w w 8 D i - o h B l 5 g j B l j - K q 5 z B x h 2 M h u 7 E m _ p D q y V m y n F j u p E y l 1 D n 7 1 C _ 4 5 O 9 k l L 2 o - N 9 y 2 G p 8 2 B x 6 - D n s q Y h 6 7 r B g y x g C h u 0 U i p K z 1 7 D 5 w 2 B u l p T 6 2 i e s k 2 V h n h K q s 2 J n n v G 2 5 3 G q x 6 D t 0 l j B k z l D x 5 r O x 4 x f q 7 j Y k s k P - l - P 4 1 s C r j 8 G 8 q 3 G 1 k n h C t 6 q x B u 3 x 1 B - 0 t l B 1 g t I x m 5 C 5 y t N w x 9 X 7 4 i E k g - G y _ 1 L t s m G l 3 r K q 0 7 c j y 7 U 7 1 i L i p 8 B r y 7 C t 1 1 H - g h C 1 v - B j u r C _ w o L 9 n _ B j q r F - s _ L y r l E x 0 z B m i 2 D o l j D j 0 7 B 9 y i F r r _ D 3 h 6 E k 8 g O 3 4 n F y s m C 8 5 W h o p E _ h t O 9 w w K q l k H 1 u _ D p 4 m L 4 n n B w s h E p q U u 5 6 E - l h z B _ 5 9 C q i j C k w w E i u j E - 8 m Z 7 8 k F 0 v p E 7 0 - J 2 v p B r 2 h N i 2 h D h 6 - G j z X l 0 J u y 6 l D v v w g B 6 s r e 8 j h E h r t H o x h I v w l W t 5 w B 9 o a i i W u 5 o C s n - C _ 4 z C 0 _ 3 E 4 s - 6 B u 0 n L 3 w a x u - G g 3 x L 6 s m D 8 8 j K o 1 j i B 2 w k J & l t ; / r i n g & g t ; & l t ; / r p o l y g o n s & g t ; & l t ; / r l i s t & g t ; & l t ; b b o x & g t ; M U L T I P O I N T   ( ( - 7 5 . 7 6 8 0 4 5 4 9 9   6 . 0 6 8 7 7 8 2 7 2 0 0 0 0 6 ) ,   ( - 7 5 . 6 7 2 4 8 4 7 9 5   6 . 1 9 4 3 1 5 4 9 6 0 0 0 0 3 ) ) & l t ; / b b o x & g t ; & l t ; / r e n t r y v a l u e & g t ; & l t ; / r e n t r y & g t ; & l t ; r e n t r y & g t ; & l t ; r e n t r y k e y & g t ; & l t ; l a t & g t ; 7 . 0 1 3 2 0 4 0 9 7 7 4 7 8 0 2 7 & l t ; / l a t & g t ; & l t ; l o n & g t ; - 7 3 . 3 8 7 4 3 5 9 1 3 0 8 5 9 3 8 & l t ; / l o n & g t ; & l t ; l o d & g t ; 0 & l t ; / l o d & g t ; & l t ; t y p e & g t ; A d m i n D i v i s i o n 2 & l t ; / t y p e & g t ; & l t ; l a n g & g t ; e s - E S & l t ; / l a n g & g t ; & l t ; u r & g t ; C O & l t ; / u r & g t ; & l t ; / r e n t r y k e y & g t ; & l t ; r e n t r y v a l u e & g t ; & l t ; r l i s t & g t ; & l t ; r p o l y g o n s & g t ; & l t ; i d & g t ; 5 5 7 7 6 1 8 0 3 0 0 8 4 4 8 9 2 1 7 & l t ; / i d & g t ; & l t ; r i n g & g t ; j 7 p 3 s 4 o 4 0 D - w 2 S - o m F i l d 2 g l C r 7 h B v 4 3 K h p j N _ _ n D 1 i 2 G z _ x D _ m m E 7 - 2 H v 8 m D r z z H 7 w v C r i 3 C k l 0 a i j 1 C p j 0 G t _ z O k i 4 G m 8 S v r s D w o v D g t 1 H m 2 6 G h o 2 F v o o B z u x B s i n g B y l 1 Z 3 5 y Q 2 x 7 N i 6 0 C 4 0 8 D m l p V k 5 l G h 8 y B - u r J 7 o l J 3 _ t E x 9 9 J v n w a _ 1 s U v s 0 W u o n z B 3 - - d s 0 2 x H - l 7 M i s 4 X v _ h T u 7 x 0 B h 3 t Q 1 t _ u F k t - 3 E y g u o D u 6 z v C k l g k B 5 v m N y n z L j k u G v p l v B w h j G k y 4 O j z o n G j 2 j s D q w C 1 m K k m s H t h 3 u B 3 h 8 t B 7 t n O q h q Z y g u a 2 s 6 H 9 8 s B y r m I 5 s h b z h x G 1 q w a k g 2 D z 5 - U o h 4 B g - 1 p D r g p j B p - 5 d g q 4 E 4 t s H g r n c t 2 _ m B _ 4 3 C r 6 l B - k s r B u o o P r m q K v z 3 X s o 6 h D r _ w 5 B z s q h B z z r 4 B 7 q t M 3 9 _ g B g 2 h K 0 z 7 m B v o k I m x i j B l v 6 P 1 v o H q g 7 C s w q G r w 0 N u q k H o 4 s D 7 w s F 9 1 z C 8 m h - C w 9 5 G 3 j y n C 9 1 q W 9 m z H _ r 0 G 0 j p D u l - B v z o N o y l D r z 5 F x 6 v q B h l k J z i m i B o w q K 5 h 2 J 8 p j E 7 5 5 P _ z 6 N 8 h s Q s w 2 W m 0 g G z k h P 0 - s T 7 j z D l w 1 - C y j r R k 6 g w B 3 i y F u m k L 2 o 5 k E h n g B - 2 3 B i 8 9 s B - p 4 L 0 5 1 I 5 i y H y k g b 3 j v K s 3 t s B - 1 u u F h 9 - G 7 j s j C n _ 3 2 C 8 3 9 D x p 4 W 0 n v 7 B n r z T v l 3 W 9 4 8 K z 0 - N 3 v M t 7 m W k n 7 V s l 6 B x q 1 W o p s B 5 r _ G w g g B 0 q N n 3 5 B h z 4 E l k 7 B p o o B g 8 S 8 k w H g _ h M j h p D 7 6 q F 1 8 7 O i 6 t R q x s B 8 6 x e 1 - 4 S 5 m _ E - r _ F p _ y H o 1 l v B y h s L 1 s i B q o o J h l 9 n B 1 x o c r p j i C l z 9 M u 5 u J y _ s F - l p R q n q N x - x B 8 4 h J 3 - n q B 5 x 8 B q w d q w 3 N 9 _ x F n 4 3 a j l q v C v 6 9 R 7 o - t B k o w a l 4 5 G w r i M u l x 5 B w 2 j Y 1 j g h B 3 h h K u q 2 J 0 t l N _ j k e y k o G y n _ E s u k V t q l G h l l J x 9 q b 1 r 7 5 C 9 t 5 C o k m s B w v 1 o B h g 3 H z p 9 B _ 2 O i j r B 6 v 0 C r 8 1 d 2 u 4 c 0 3 x i B 7 0 8 M q k 6 K z h s J v y l G 2 m h k B - x 0 G l n 3 H x 4 h K - g y W k o n L 7 2 2 B _ t u F k 5 _ C 3 r 7 E i j k G r s k P v g _ N - v 6 H 2 7 w M 8 v t C o 1 - O q p 4 E 9 5 5 e 8 k p B 6 r m N 8 n l E 5 j m w B m 0 6 E m n j E m y h D r v k B w v n E 6 0 q C w m 4 E - m y O q r n C 2 6 o D l 4 Y - - w B 5 7 0 E v 3 y G y i - B g k 1 D 2 4 p C 0 m q C j 7 s T 6 p r 4 B _ 1 i g B 8 h 8 C t m j J 9 _ 8 K 0 7 r C 2 i u E 4 q i C v 4 m E 9 g e p y x B i 4 a i l g B 8 r 9 Y 7 r g Q l k 4 G r k s N u _ p D o q n l B 8 v r Q k 3 8 y B 0 4 p E 6 w h B - o Y 0 3 m B 3 6 l F 0 7 p D y 2 y D 3 y 8 y C h 9 9 B i q I l t p D _ q o B n h 6 B s o k L 8 9 2 J g v g H q n j E u l z O 6 u j K s - T 4 t _ B j _ g K - r j D 0 v y B 0 8 r C 8 w j K 8 n 8 E 1 p 0 f p q 1 K k 9 w F o 2 _ H 5 n - G 6 5 6 C n h i D j q r M & l t ; / r i n g & g t ; & l t ; / r p o l y g o n s & g t ; & l t ; / r l i s t & g t ; & l t ; b b o x & g t ; M U L T I P O I N T   ( ( - 7 3 . 5 4 0 3 3 8 6 7 0 9 9 9 9   6 . 8 4 8 9 9 7 4 4 3 0 0 0 0 6 ) ,   ( - 7 3 . 2 1 7 1 0 9 0 8 7   7 . 1 5 4 0 0 2 4 2 7 0 0 0 0 5 ) ) & l t ; / b b o x & g t ; & l t ; / r e n t r y v a l u e & g t ; & l t ; / r e n t r y & g t ; & l t ; r e n t r y & g t ; & l t ; r e n t r y k e y & g t ; & l t ; l a t & g t ; 3 . 3 9 9 0 4 4 0 3 6 8 6 5 2 3 4 4 & l t ; / l a t & g t ; & l t ; l o n & g t ; - 7 6 . 5 7 6 4 9 2 3 0 9 5 7 0 3 1 3 & l t ; / l o n & g t ; & l t ; l o d & g t ; 0 & l t ; / l o d & g t ; & l t ; t y p e & g t ; A d m i n D i v i s i o n 2 & l t ; / t y p e & g t ; & l t ; l a n g & g t ; e s - E S & l t ; / l a n g & g t ; & l t ; u r & g t ; C O & l t ; / u r & g t ; & l t ; / r e n t r y k e y & g t ; & l t ; r e n t r y v a l u e & g t ; & l t ; r l i s t & g t ; & l t ; r p o l y g o n s & g t ; & l t ; i d & g t ; 5 5 8 0 4 9 2 6 1 5 4 7 3 6 9 2 6 7 3 & l t ; / i d & g t ; & l t ; r i n g & g t ; x v 1 4 k h k 4 z D p 7 m D 8 0 p C q 0 x C q 2 8 D j h k F u 2 9 E t 3 4 F 4 5 o G z 5 1 F s h v E y l y F - n w B 9 3 t v B 4 3 _ D s 0 q G w s 5 J 4 i z C l 9 n M w p q u B w 5 v I _ v 1 F n i h K r j o Z 7 h u B g i g U w s V j n - m B j n q K x 8 2 O v 5 l E q x o G k 1 s I p 8 v F 2 8 4 I - y r K - 2 s D r p Q p y r J 2 q t R t x 8 C v 5 _ B 4 3 y I s s t E 8 3 m B v s q D 3 6 3 R m s m X q n 0 I 1 s 1 D 0 _ 3 C 5 1 x F r 8 1 I h y 7 M p p 9 J 9 n j Q r r _ P 0 9 g J k k 5 P j 8 9 P 6 m g Q g 1 9 E p j 8 G 8 j g E l p t M k h 8 K i t j V h 2 o D j 2 h C r t l I r k t F 9 3 j F k n 5 P q o 4 P _ - l T 8 8 v F r v z G g l w L 6 q s K h p 0 B o s u B - 5 z E w 1 q H 8 w 3 E n w h L 2 _ s V 5 s t q B r k 2 8 B 1 k 5 D z u n J x q 1 C p 1 4 B 1 p 1 C 9 p _ I t t l C i j b l 4 m K q 9 5 B p 1 u J j h q I n t h H o h p v B 9 6 f l u j i B l z 4 T y x x I v n 5 W s i - J m v 9 E n n p E m g t D z - 5 8 C k p 3 G s y 0 n B 0 y 1 K 6 9 0 D p 6 y J y j 8 C s 7 H p _ Q 6 y h D 4 7 T h 1 I h s u C u t x B 6 8 _ B r u - B 0 0 n j F m 6 h L q 2 j 5 E j 9 9 W x t p M g 9 _ B w 1 u D 2 y o R q i k M y r h L h 2 q H 6 l s C 0 _ H - o t E k j r D p 3 t D m _ z b 9 y k B h k q I y 1 r N 5 k n t C r 8 u B 6 7 0 E k r t T 2 m 6 D s z 1 C y x T 4 3 R 0 n Y 2 2 U m r 5 B k o t F u k x 9 C l p 8 _ B k z t P w o g g B g r h Q 3 v h r C i 9 7 G 1 w w J i l v C m u 3 X 1 k _ B j - g D p 1 q H 4 3 w k B g 5 2 H 2 k 0 H p t 5 E 7 n 9 G v o m E y 8 0 U n q 3 Y w r i J k p s R _ 6 6 B n i 7 B v i g B g 3 p 0 B r q z c h w q - B x 8 W t q m N 5 k k h E o 6 z F t z z B 2 6 4 f 6 u v P i l h H o w 3 h B z - w Z n 3 h G m u x b i w _ f 9 t v x B r 0 t N o 1 m U y 9 h Y w q g d g - k G 3 o w C 0 0 n E o 4 6 F 3 h _ H u 4 r H m t r V t t j G 0 9 4 E n 4 - J - 3 m C 1 9 4 K t i 6 G m g _ J q g k M x m c _ t h B 6 w t z C 7 9 n C 1 q 9 M r o h M h 3 _ D x z i n B i y j B t q 9 H 3 y u D k j m f h 5 j D 0 x o s B o w o H z 3 q E m 0 1 C 6 1 s G w o - H 3 r _ B 2 u 5 B 5 o w J u y s B 3 n _ D u u x K x j r G 4 r x K s x i W 6 n h H o l x F 0 5 r G 9 w r D s - w J q 6 x f 1 5 p H 1 t 2 J - m 2 D n o w J g n k L p _ s D _ 2 6 J u w - C _ g u B h n w H 4 q n M k i 3 C j g - F 3 k 7 C t x 5 F 6 l k C 3 2 1 D l x 7 G x 9 o j D z i i 3 B g 0 y G u z l C o r 3 E 9 2 n M p h d 9 9 s D z r y J - i r F 7 6 z X k v P i v g L 0 y m K o 6 t D h h n C n 5 S 0 u s B u 0 6 0 B 8 z y B t - 6 B p h 1 T 0 w 6 M p p r P y g l P j - x G p i 0 I h 3 R o 3 9 H y _ 8 G 9 o i V 2 3 r y B x _ d k p l e z l o K x m x G t p y D n - n F m g 7 G s 2 i K y 8 1 H u j 2 B y w z E z j k E w m n B _ 3 k D 2 6 l D j m q E q l 9 C 1 i j B y i s F - j v M h n l G h v p C 9 n u C 4 z 5 D 5 6 3 C 6 2 e v h o M q 4 h B w 4 M 5 7 o B 7 k 8 P x p g C v u r K 5 j t G 1 z 7 B u _ u B q m G x _ 7 B 3 5 g H z 1 9 D i j s B u i S g _ E 2 p _ B r g n H s u t E 1 9 R 6 s W x q M 3 - d z y n G x n 6 L 1 - Q o z o B k 1 E h n y F 9 1 4 S m 8 Q 8 k 9 G 1 z 6 E z 1 n C 5 h 5 E i l f 9 s j D r 4 6 B l 4 I l 1 m D _ l r C t 7 T y 0 x C 6 8 x C _ 5 T 5 x 6 C r n 4 D u 9 N - w P 5 0 V t l N g n y B t m r I 2 s h C v u j B k 6 z J s 6 n B 8 j 4 E j 1 o T x h y E 9 7 o J 8 i z E 3 1 q I 0 9 9 P 7 u y C y h 3 J x 0 m B 5 k j G & l t ; / r i n g & g t ; & l t ; / r p o l y g o n s & g t ; & l t ; / r l i s t & g t ; & l t ; b b o x & g t ; M U L T I P O I N T   ( ( - 7 6 . 7 0 7 0 9 4 8 1 5   3 . 2 7 3 3 9 7 0 0 2 0 0 0 0 6 ) ,   ( - 7 6 . 4 5 8 7 6 4 7 1 5 9 9 9 9   3 . 5 4 7 9 1 9 0 9 0 0 0 0 0 8 ) ) & l t ; / b b o x & g t ; & l t ; / r e n t r y v a l u e & g t ; & l t ; / r e n t r y & g t ; & l t ; r e n t r y & g t ; & l t ; r e n t r y k e y & g t ; & l t ; l a t & g t ; 6 . 3 6 5 5 3 3 8 2 8 7 3 5 3 5 1 6 & l t ; / l a t & g t ; & l t ; l o n & g t ; - 7 5 . 0 9 0 5 9 9 0 6 0 0 5 8 6 & l t ; / l o n & g t ; & l t ; l o d & g t ; 0 & l t ; / l o d & g t ; & l t ; t y p e & g t ; A d m i n D i v i s i o n 2 & l t ; / t y p e & g t ; & l t ; l a n g & g t ; e s - E S & l t ; / l a n g & g t ; & l t ; u r & g t ; C O & l t ; / u r & g t ; & l t ; / r e n t r y k e y & g t ; & l t ; r e n t r y v a l u e & g t ; & l t ; r l i s t & g t ; & l t ; r p o l y g o n s & g t ; & l t ; i d & g t ; 5 5 7 7 5 3 2 4 9 1 0 7 9 6 1 4 4 6 5 & l t ; / i d & g t ; & l t ; r i n g & g t ; w 8 s j q 5 u 2 4 D 8 g h X v v n K q s h Z n z q P _ o z E k h t H 9 3 h C 5 j 5 C 6 2 i O q h X v i t F 5 w i G 3 y z G o 2 o K 9 x q D 0 o 8 o B l 9 v U x h l L t h x C 8 v z B 2 p z U w j - D n i g H 2 0 h y G 6 z 5 v B 3 i h q D v g 0 K s 0 5 2 C k t n D g q q R x 0 r E 3 i 1 l B v r w D 9 k 2 a p u 0 C 7 m 3 H _ z l H p m l I r 3 7 G l 9 H o 2 M h j o F 6 0 i E h z v G i u 3 B r - - C s m w N o v 9 I 4 p h C v k i J r 0 6 K y i z E 5 0 v g B n 0 _ E m p 7 C h - x D 8 v 1 f 9 l h F 2 z w H g 0 o C 1 8 v D l 0 W - u 9 B h 4 u P 8 r 2 D _ i V 4 l r C 1 w L 2 s m B r n k X z g j G u 7 l D x o s D 5 n 7 F y p w F y w q E v v x F 2 r K m 4 z C g 1 2 K y z 1 O n l 3 G 3 m 8 H p t j C h l - H q o k B 8 n 2 B o w m E w k v D p o _ C 8 0 5 F 8 _ l K 8 0 4 a w 3 5 E i 7 7 C 2 r _ B h x q D 5 4 8 I m k h P 5 m k F 7 - g H 1 j r H n 3 0 K k 3 9 M y o 8 b s 3 y S j - v C t 5 n D k s 9 L v _ 9 M s 1 0 G k 9 k K 6 u Z 3 z y L 2 5 3 C o - m H 2 - u K p p _ Q p r 4 I u r g B p o j D 4 7 W w z _ q H l x d 3 4 l W i z 0 C 9 x z C 7 w 1 o B o 0 6 C 4 y 1 C l j x E 9 9 y c 3 t 9 Q 8 q - D l 7 i O x - 5 B 9 u _ D 9 1 1 E w h _ C s _ h C r h z J o q h L - q 5 K o y 9 D 9 9 9 E 8 k Y q s o Z o g 5 C h q t U 4 1 i J w y r M t 0 g L o u 6 o B 6 v 3 D i n l B 8 4 W o z N p o g B - 4 w F k g p f k v n B 1 4 p I k 7 s D t t _ D u k t B v r 6 F k q z B k 3 i B h 7 8 B _ o w E 4 n 5 F y j x C i k g X 4 r l L 5 j y C g u l E - y 9 C i u 2 E w 3 9 F x n z J x s v H 9 y 3 H i v 0 M i w 4 G z - p B r q p J i x _ E s 0 x E v s z B 0 v x E l 8 P j p s I u 3 s 1 B v m 4 H n u j O u t 9 F u v i G 8 p h H u h y N _ y 9 B h x 2 M 9 q r K x g m L 0 1 _ G m 1 6 B n s i B p n q E u g k G n y o B u _ v E l z j C r n c p 9 s J l m h C r u 1 H 8 r v B 3 z m E n h q C l 8 8 B m 9 4 H o p 7 D s 3 4 q B l 2 l C v k _ E k - 6 B l p f i q q C l g k B p h h B w s 0 U x h - C 5 7 0 k B q _ w U s 9 g B y 6 x D _ 0 R v r j L 0 o I r s i L 6 k f 6 7 p C t p a g q h K o 0 e r 1 2 U 1 s 0 F l m 6 L 8 q k O j 2 p p B g 4 j E _ n m P 5 3 h K & l t ; / r i n g & g t ; & l t ; / r p o l y g o n s & g t ; & l t ; / r l i s t & g t ; & l t ; b b o x & g t ; M U L T I P O I N T   ( ( - 7 5 . 1 7 3 8 1 5 1 8 4 9 9 9 9   6 . 2 9 4 4 9 1 4 7 7 0 0 0 0 4 ) ,   ( - 7 4 . 9 8 5 2 0 9 5 2 1   6 . 4 1 7 9 3 2 8 4 7 0 0 0 0 6 ) ) & l t ; / b b o x & g t ; & l t ; / r e n t r y v a l u e & g t ; & l t ; / r e n t r y & g t ; & l t ; r e n t r y & g t ; & l t ; r e n t r y k e y & g t ; & l t ; l a t & g t ; 7 . 8 6 7 9 4 1 8 5 6 3 8 4 2 7 7 3 & l t ; / l a t & g t ; & l t ; l o n & g t ; - 7 5 . 0 3 5 0 1 8 9 2 0 8 9 8 4 3 8 & l t ; / l o n & g t ; & l t ; l o d & g t ; 0 & l t ; / l o d & g t ; & l t ; t y p e & g t ; A d m i n D i v i s i o n 2 & l t ; / t y p e & g t ; & l t ; l a n g & g t ; e s - E S & l t ; / l a n g & g t ; & l t ; u r & g t ; C O & l t ; / u r & g t ; & l t ; / r e n t r y k e y & g t ; & l t ; r e n t r y v a l u e & g t ; & l t ; r l i s t & g t ; & l t ; r p o l y g o n s & g t ; & l t ; i d & g t ; 5 5 7 7 2 5 4 4 1 0 5 1 9 5 7 6 5 7 7 & l t ; / i d & g t ; & l t ; r i n g & g t ; j 3 2 r v l u i 8 D g r - N 6 w _ F r k w l B - u 0 R x v u g B _ 3 r f x m 9 N 0 v y R n g r F 1 t s G l o 7 X x 6 p H w 4 0 I 5 v n L r s _ y B m i n E q s 8 F 8 _ w j B g m o r C l n 1 y B 2 n h T 0 g 8 B i n v a k w z g B w x 1 G 9 i g D h q 6 j B o s q u D 6 n - S 8 r z H i w t Y 2 q i F x j g x B s q 6 e 3 s o O i q o D 4 r r G 7 p t F r 0 g I m q w C n n m o B s o 0 D 0 j 2 6 B t 7 r G t 0 3 h B q 2 9 F q p 4 m B m 5 y g C i p 4 T u r v J 0 k s K k 9 _ J q s 5 K s 1 y J s q z J _ l 8 u B q p w s B n g _ E 8 3 y g B z 0 u M t 9 2 9 B q k - L h x 5 T x l 0 T _ r h D j 2 0 J w i p r B 5 p j V h 1 u H n 7 - L k 4 6 M 7 1 9 L m m - S y g i P q 1 w m B 6 p y G 8 j 7 N p 8 e 3 k 6 K u 6 8 D m 0 y o C o t 3 j B x 5 1 d h m q i B 5 _ 7 E i y _ H t z 4 E i s 1 D w v r S w 6 1 I l 8 n n B p m _ M u j n I l n r D l 1 1 J z x z q F 0 m j S u m t N g 6 l P _ 2 p F i n 9 P u x m K 4 1 l D q i s g B m k r C o 5 j x C m n 9 1 C 2 k 9 J s 5 g l D 8 p m L 2 4 s 7 B h 1 k z C 6 s q n B v 6 j 8 I g 6 m m D v z 9 - 5 C i 7 y q C h z 6 - B h h 7 n D 6 l j g m E i 3 g 5 g C 4 x 4 J m h x N h m p y B 6 6 8 S 2 z j H w 8 i I - x w T 1 x x L g o x Q 0 2 v g C u 4 9 H v y k c _ p 7 M 0 y 8 D 1 x k i C g s 1 Z p t i E j 9 v I 1 7 8 G 1 9 o d s u n E 3 y s e r y m j D i 0 k E i 5 5 G v u i G s 8 n E t - g L 2 4 2 - K p y s O u 9 x K 2 0 l N q 5 _ B m 2 p C x y 0 G 3 u m e 1 t g H x x y u B k w o G j i k H n r v G 8 2 u S 3 0 8 R _ - x P y 4 1 j B y l 5 D v o 8 H g j q T o m q I m q l M 8 t z H 9 j u X 8 p k x C n u 5 N j m v P 9 p z D j r _ d 2 o 6 U x m _ J i o 5 2 C o 9 r l C k j 4 N l t y m E 4 k p 9 B s s 3 u I l r 2 N 3 h 7 M y u s G - o 4 T n 4 1 D n 4 l r B u i 8 B m 6 - J i x i 5 C i 4 y 1 D 6 k g c h j z Y j w 2 g g C 7 g u p B 7 z 1 b y u j g D 8 l h Z q l k Q s v k 0 6 B l v j 0 D u i 0 h K h z p u C o v 1 W r h k l F j 5 i M 2 _ m 8 B h o u y E x u k i C o s 6 x B - q _ l B 1 0 j 9 H 5 g 3 t D 4 g n p E n j w 7 M r l m q I p 9 1 H 0 u s _ C 0 w 3 h E 4 w 4 h B s p _ 4 B n t q m D s - l w C y p 3 a i p j m B 7 8 _ M 5 m p r C s 1 w k C 4 7 o 1 I w p i 7 C w n g c 9 3 q o B z y 1 i B 8 m 2 T 6 8 1 i K 3 s 2 x C 5 2 o b k y q 6 G k i p 6 D 0 x m z B 9 9 g m C y 6 - 5 D 3 - 9 S 7 8 j I 3 x p i D 8 q - E z k i _ B s 7 i n D 7 5 j e 8 7 3 7 E 0 y w w B j l 1 x B 8 j y r B m 0 j K k w x K y 5 5 q B q 8 v 0 F j s 1 1 D z m 7 q E 7 0 8 K h 4 8 Y r 8 t W w 5 6 5 E i w 5 j E w p 8 1 B 4 z 7 M p z 8 o B p 3 4 2 C 8 2 5 T v 9 8 2 B 4 p 7 F n s q m B _ k 9 a q s 8 L k 8 7 1 B 2 k s Q x 3 u d 2 2 u D w p z P q k 3 Z y i - x B r n 9 H n o 4 r B 1 4 - G h u g - B t y 5 t E m o 4 w C r z 7 - H v i 7 E 5 j q W 5 q l j E _ 9 r 0 C 1 p 7 m B j h 7 J - 9 9 C v 7 u S - 9 x w J r h z N i 5 k V y h k D 2 i g Z z 3 - Q 0 o n w D i n 0 u D w m s N x 9 q R p 0 7 d o u i L 4 k p - B 2 u h z B t j 3 D _ m z t B w _ N r 8 s B h s W 0 5 Q 9 h R t p 3 D o _ 5 E r 7 8 C n - m Q q 3 5 3 B - g l L t y s D k l 4 P s 8 3 N j p s m C 8 s - I i y z s B v v x G t 7 k K 5 j m d _ w o n B z u - u B 6 k - z E 5 g h p C w 2 o 9 F z 8 g - B - 2 z 1 H r 9 8 h F 1 2 j q I 0 r 7 K r i k p C 1 4 g t D 4 x q P 3 7 r I r t w s B y t h 8 D x v w v B y 4 3 D 5 t o y E k 1 q F t l 9 m C 5 q k Q 0 1 3 e y p n G l o g h D v q s t E 8 y 8 H 9 m 0 Q t y x i F - _ 1 l B 6 m 8 Y l y z Y g g 1 h B _ x 3 3 C i k 1 L w o h G z q n P u 0 i M k 7 3 F q q 9 c i v t Y i 6 l V l z g 1 F s 5 t H 3 u - Y h g 3 P r 1 _ N t k z y C 2 0 m f w _ 4 l B g 8 2 z D o _ 2 O k l 1 F r _ i J y z r y B q p k u J h o 1 _ C m j j 0 D 3 s p V 2 i - c q l w w B j q z u D 6 u 3 R 0 n p C v n 2 U k 4 y j B 4 x 0 - B j 1 z 0 B 3 1 0 q D 5 6 5 E 0 s 5 r B n r z J p p u T v g v H g 8 z - C z k g Q p h 5 n C k 9 s I 4 k t u E x w _ 8 C y h n j C j g u V y j 9 Q i m k h C 5 k v m C o 7 2 G 6 t w J y r y n B w - _ 7 C g 9 q I s 1 s I v 8 l I 6 x m V j 3 9 M 1 _ w 7 H i 4 - 1 C p h v X v 3 p X 2 i 0 C o g t i C h 8 y D 2 r k s B 8 g m Y p 6 h K & l t ; / r i n g & g t ; & l t ; / r p o l y g o n s & g t ; & l t ; / r l i s t & g t ; & l t ; b b o x & g t ; M U L T I P O I N T   ( ( - 7 5 . 3 3 8 1 6 0 0 7 3   7 . 5 7 6 5 3 8 7 0 0 0 0 0 0 5 ) ,   ( - 7 4 . 7 8 2 4 9 4 6 5 7 9 9 9 9   8 . 0 9 9 6 5 7 3 0 9 0 0 0 0 3 ) ) & l t ; / b b o x & g t ; & l t ; / r e n t r y v a l u e & g t ; & l t ; / r e n t r y & g t ; & l t ; r e n t r y & g t ; & l t ; r e n t r y k e y & g t ; & l t ; l a t & g t ; 6 . 3 5 8 8 4 0 9 4 2 3 8 2 8 1 2 5 & l t ; / l a t & g t ; & l t ; l o n & g t ; - 7 5 . 5 8 9 7 3 6 9 3 8 4 7 6 5 6 3 & l t ; / l o n & g t ; & l t ; l o d & g t ; 0 & l t ; / l o d & g t ; & l t ; t y p e & g t ; A d m i n D i v i s i o n 2 & l t ; / t y p e & g t ; & l t ; l a n g & g t ; e s - E S & l t ; / l a n g & g t ; & l t ; u r & g t ; C O & l t ; / u r & g t ; & l t ; / r e n t r y k e y & g t ; & l t ; r e n t r y v a l u e & g t ; & l t ; r l i s t & g t ; & l t ; r p o l y g o n s & g t ; & l t ; i d & g t ; 5 5 7 7 5 0 6 0 6 8 7 7 6 3 5 3 7 9 5 & l t ; / i d & g t ; & l t ; r i n g & g t ; j 4 i 6 o 6 h 4 5 D o 9 p B x o _ G 6 x p I 7 o 6 P h n n D j 5 n C y l c x t r C l 0 s B g 3 g B 0 o 2 D n g K 1 i 5 D y h n F w 6 y C q 1 h C 9 h t _ B 8 i 6 D s m i S r 9 z i B 5 t l n B m r 0 P 8 i w H z i 8 C 7 s h E x 9 u x C 2 0 i H g 3 5 F h o 7 P x q q F 4 _ _ J _ y y D p k 7 F s g z F i w b 9 9 M r 9 q M v u v b 9 w v l C _ 7 j D s i P m q z B - 5 x B i p m B _ s - B 2 3 n h B 8 r 1 K 3 9 6 D z u 9 Z u t o O 4 7 o L g 4 9 f _ p 2 d 0 k n G _ p l G 6 0 k T o 8 o v B y q j l C j v w K g q _ F q 5 m t C u x n Y k 9 2 E t _ 9 E 9 t v I g 5 z u B 7 t y K i w 4 X 1 h r W w v s V 8 _ j H 2 v n K 2 g r K z w g i B y 2 z 5 B k z 2 G l w - t C 1 p 6 g C g u v L r 5 s C t g m D i 3 z C y h x B 6 r z G w y j E t g q B _ l E y 4 w c r 6 z k B l 4 o B v z T u u Q l o s B n g 9 Y 9 0 q W x w 3 o B 7 x z Y m l 2 i B m j - E 9 m 0 E l p x B - v s Z 3 6 u R y 9 9 D 5 x 7 I l x i X 5 p o U l p 1 F w r p E 7 5 6 R z p r m B l q 1 G q p 3 K r x u 2 B 7 - n Q 6 u p 2 B 6 h z O y 3 1 E 6 h j u D w l 8 L i 9 5 T w 7 t N z 2 6 T 6 5 n C 4 0 t J i m d 0 4 l U j 2 u n C 2 1 0 L p k y b q h z i B 2 9 h Q q t 3 L 4 5 i D 1 _ 8 X 1 7 h V u - g E i 6 3 E n j i D y 2 7 Z 8 k g H n y 2 L i v 5 g C r 0 n I g u d - P z 5 v Q j 4 u i B _ t u F t u 3 D j k P s 4 m C u h x E g 7 t F l 1 - E n p y Z t _ j E s 6 2 B z 3 5 B r 4 K m j 5 B m z p d 3 k k B k v m G 5 6 g N j 2 e 6 y 4 N 0 4 t B 2 3 M n 0 4 K 7 l 2 S 2 x _ E z 2 y M 7 z p F 6 s z H x 9 3 C n 7 v F z j i C & l t ; / r i n g & g t ; & l t ; / r p o l y g o n s & g t ; & l t ; / r l i s t & g t ; & l t ; b b o x & g t ; M U L T I P O I N T   ( ( - 7 5 . 6 6 8 7 3 2 8 1 7 9 9 9 9   6 . 2 8 7 1 6 3 8 5 4 0 0 0 0 6 ) ,   ( - 7 5 . 5 1 4 9 9 0 6 6 7   6 . 4 3 5 0 0 7 7 1 8 0 0 0 0 3 ) ) & l t ; / b b o x & g t ; & l t ; / r e n t r y v a l u e & g t ; & l t ; / r e n t r y & g t ; & l t ; r e n t r y & g t ; & l t ; r e n t r y k e y & g t ; & l t ; l a t & g t ; 8 . 3 3 4 4 7 1 7 0 2 5 7 5 6 8 3 6 & l t ; / l a t & g t ; & l t ; l o n & g t ; - 7 5 . 6 6 6 6 2 5 9 7 6 5 6 2 5 & l t ; / l o n & g t ; & l t ; l o d & g t ; 1 & l t ; / l o d & g t ; & l t ; t y p e & g t ; A d m i n D i v i s i o n 1 & l t ; / t y p e & g t ; & l t ; l a n g & g t ; e s - E S & l t ; / l a n g & g t ; & l t ; u r & g t ; C O & l t ; / u r & g t ; & l t ; / r e n t r y k e y & g t ; & l t ; r e n t r y v a l u e & g t ; & l t ; r l i s t & g t ; & l t ; r p o l y g o n s & g t ; & l t ; i d & g t ; 5 5 7 7 2 3 3 4 5 7 7 0 6 1 7 2 4 2 0 & l t ; / i d & g t ; & l t ; r i n g & g t ; w 7 x r m q m z k E 8 x B n I i H i J z 7 B h f u - C & l t ; / r i n g & g t ; & l t ; / r p o l y g o n s & g t ; & l t ; r p o l y g o n s & g t ; & l t ; i d & g t ; 5 5 7 7 2 3 3 8 0 1 3 0 3 5 5 6 1 0 3 & l t ; / i d & g t ; & l t ; r i n g & g t ; 0 8 7 2 t 8 n p _ D 5 p k t R g 9 m r j G i g 5 5 D n h v g D u q t R p g 9 3 D 7 r z x T 1 8 q J 6 z 9 0 E s 4 l P 4 2 v y C v p 7 v G - 8 2 d 0 j h t M r w y 4 G 2 g l v W _ 5 6 9 I t 6 6 v M s 3 s g B q - w u E q 0 o q F i t x r B 1 l 5 y F 0 4 0 6 C u 6 l 5 E l 0 w t B 6 z n j E 6 q g i B 3 9 g y o C s x g p G i 9 2 8 E t j 6 - I - 1 q j F 0 t 0 7 g B m l 8 m R t 0 p E 6 h s 1 C q 5 u z B y j 0 p C h i 6 v D _ x u 4 E 3 2 - o D j 4 h a g - 4 5 C j g w V t r m Y w w - g F j l i w C z u n - C n v s w C s x t W u w g 2 D 7 g 3 X w 0 _ r B _ l r D i i x m B p p h l B w 9 k N l v 5 o B _ 9 u n C v v 8 0 G 6 p p o E m t 8 g K j 1 u Q u s p 4 G 3 g u r B 6 y i i L - j 0 z E y j t v C _ i 7 L w q 1 n I y 3 0 p H u s 4 i B i 1 o n B _ - - _ H 5 h u i B m j m g G 2 0 u R - s _ n W 3 j o 2 D 2 p s s F u p i x C z z j v a 4 - p 4 W n i _ o K n u q p F 0 z 7 m 8 B 9 3 2 Q 6 i s x D g 4 q Z 4 j t k L 3 1 w I 3 2 y q C 5 5 8 g H 7 o 1 i D g i z y F m v - 0 E j z t v B z i 8 2 N o 6 l m I h j x 1 D p _ t 4 B - 6 m v K u z 9 r F i 8 u j R _ s r - B k t h l G r l s t F u j t 3 f l v 4 0 O w p l t E - 4 o s C x y o w N u q 4 6 Z p 2 u t K 6 k 1 5 U o 3 y n E 2 4 0 3 C g u p g G u o r - G 8 w 7 m H - l h t C y i t 7 B 3 6 h q L p 5 l i W q 6 q _ B 2 g 3 - G x 1 _ j B l v 6 v B 6 0 k p V j n n y B 8 k 3 2 F 8 w m L n s g 6 q B o n w s B 0 u y l I - 4 x 2 B i t 1 Q m v j p D g u 7 7 D l g p O y 4 0 5 G r 4 - O y g t w F n 7 v g E k n 5 9 B v 0 v n G g w u 4 E 8 4 x 8 B n w k U t 4 - r B j 7 - 2 B o - m h K q 3 s 0 B 1 5 8 h C y x 1 j B q 3 v m C 8 q 2 R g s t W h t _ V h m m P - r 9 w B 9 t 9 6 I 7 2 h I g 0 r j H o 5 n j B n z 7 w C m 8 2 6 D h x x h E v 1 w F 0 v 9 t B s x 4 w B v x k s C g - 0 s C 5 s z V x 4 3 Q x i 9 m H O i t P 3 3 7 I 6 q - B y 7 2 E v n 0 C z 8 5 c - w 8 2 C x o l v C h 0 5 8 O x k 9 F j t l x B 2 v 9 k B u 2 n h B g t t r B - s 1 Q s w - n J 8 s 8 0 D g z 2 h E - - 8 3 p B u u q o K 2 0 - P 2 n r 1 h B n p 1 i Z t y 8 v w B t l 2 0 e i g 7 m f q 6 l l P t 8 s E 7 0 o p B 3 k - 6 Y 8 6 l 4 W y _ v s Y 2 o q p E 1 p - d m r 7 2 B s m o q w D 8 2 p s C h t i i G 4 6 2 N l 6 m h B 8 q h v C v u i 3 G 9 6 v y H j k x k C s u s i B 8 1 1 2 B s r g l E q 7 u n C 2 z w i L 8 m v 4 C 0 8 4 v I p h o X p 2 w V l q 5 n B x j o 3 C 9 5 p h C 8 z n 8 I y t g g B - s 5 6 P g t i O h p l r D y r s 7 F 3 8 3 h B g w 0 h B s 9 z k B 0 g 6 _ F s p y _ B 1 6 0 9 I r m 2 s C 6 x v k C q x 5 8 G l q l V 7 9 z r C r 7 s m G m - n 0 D 8 h 3 c s 9 o 8 T - j - F j j 3 h Y 5 r l Y 3 y h 6 U z 2 9 q I 5 l r s K n _ t q E 8 8 4 I v k q k C v 2 j l H w 2 6 o C 8 9 u z B - w - b 5 h w b 9 _ 5 i H x t 8 Q t k y j B r x o W g m 2 Z 4 4 9 y I r q m x C k i 2 6 B w y 7 l F 0 r 2 m C q 7 4 h C z k g q G r 5 2 _ F - l o w B 9 t y N 5 x v U r h 5 w F _ k 2 w D 9 2 o j I q 7 2 6 E 6 s g s C t v r v B 0 p w h C 3 m r j B 2 t v w K 5 l - 2 B x u z s B v m 2 i C h _ 1 c o j w Z 0 p s s D p 1 o f 5 6 w q D t 2 u R y x 7 O g _ n n B h 1 v x N j o y o D 1 g u y B 6 h k i F 6 k s j B v y u V h j 6 u C 3 0 o d 3 - - 2 D w r 3 k D 6 k 3 1 B i k 2 6 B u - 2 W x s j x C j z 8 T n 6 7 p U y n v u E y _ 1 g E t - t 7 B m l k x D q 6 n P 0 - 0 n B 6 z n o C v _ x n B 2 z 4 _ B 7 _ l Q w l i k N z 9 o N 9 8 k e 9 i q U g q x 6 B 3 t s w B q q 9 M j v j y E 9 z 8 4 B x 7 n W - w w k O j j 1 y B r 7 s u D 3 w o q C 3 r m h E x - u s B m p w E z k s v B g z i 1 I y 3 v S z 2 6 j E w 1 z u E 7 j t o C t q j - B j 0 j 5 C p y 3 m B 1 1 0 I q 5 u Z 3 u m 6 B x w z Y r y 1 S h y x J k 6 4 e 1 5 s z C 3 9 k x D q y _ U r q o G x _ m 3 F g - g b s 6 6 v F y x 4 r E 1 l 7 q I 1 4 2 n J h 8 z t J j x w 4 D q h x s C q p z 6 B 8 j _ 3 F _ x u r F q 2 4 - B p s 4 s D q 6 _ 6 G p x z r G x v z m D j 9 p z D i _ r z E n x k 0 B _ s i o V 6 o - 9 D i u m e 4 s z P 0 5 n s B i v j g L 8 2 v i f w i 7 4 E i _ _ g F k n t p D 4 p p I 7 8 5 x F h 2 h _ B u v - f x 5 m y B k u 7 K 1 2 t b y v h r B 1 u 1 l U 4 _ k l D j r _ H 3 l u H p - o U p 5 n V p 8 v j B i t 0 G s 6 m U q u z s I q v t T 2 o 6 I h g u R z r k m B 6 2 r 2 B g z w k B p l h J i n l K s 7 z R 8 q o C l x n i B m 9 k H o m t P 1 7 l a 4 j z G - - l H o j 3 1 H o l - 0 E 6 v m j D r t t T 4 r p o B 0 o 4 V _ _ 3 x H o - 8 v B 7 n z y D 1 r l T p q 9 s C 2 3 z P j h 0 4 C 3 s j 9 E r 6 g v o B 0 5 p v K _ 6 v n E t t 7 q G u 5 q D h y i H 0 8 g I 2 n n l F 5 s p 9 C 8 t h O j z 8 P v l w M 8 n 8 8 H s y x K i y 3 O 6 8 n F q y i g B t y h C j 7 n M 0 _ j Q y z i E k 4 i M s r m 8 C s m i s B - 6 q - F t s p h M j o i 8 h B p 7 9 8 T 5 i 3 m X w q r t O - p 0 v D o 0 6 i S v z p m G r r q y D k 2 - C o 6 n E 1 0 g j C 8 u u g D x j - j H i i t g G n m z 5 a 8 t 3 2 v B o _ 5 o E n u _ z B l x v 5 B 0 9 x Z 4 o 9 w B 1 n y w G q z m T 4 4 9 Y 3 7 r w L 2 u v i F 1 3 p m B q h 6 l D p y v e _ 0 w k C 7 k u x z B 8 1 7 _ H 0 - m U r 6 s D 0 t _ 3 P 9 4 0 w D l 2 _ z N l y n z B 0 q _ y E s x w r D w g 7 g B g j 4 3 f 7 - v z K 9 t j j N r j z J - t 2 6 H g j z 5 C 9 g 7 i C q 3 9 8 Y z y 9 p v B h y _ 0 R k j v 1 8 J y q k 5 B - i 8 o B w j w x C 4 s j i U _ h s H _ 1 t 1 C n i z 3 D 6 g 5 1 o C v s v m V 7 j 7 2 o B - n s 4 F 5 m t v G t 3 l 1 E i _ - 5 B 1 p 9 m C z n s 7 D 6 _ 9 n B o g 4 i R _ 0 n l B _ g 0 z B v 0 2 7 I 4 v g n D 2 0 i u E w j z j H p v t x B 1 o o t E q 3 m K 0 6 n K h k 3 s L q h n - B 8 l n y B 0 t m s a s 3 7 2 H 6 g - - c t s i p P 3 x 9 m i C h l 9 u B z n g W 5 4 5 1 O _ m u r X s _ u x K p u i h a 8 x 3 6 V o 7 g 2 L 0 u n 9 B y y j i F 5 t s k C x _ 8 x C w o y 2 B 7 v q 1 4 B n 4 4 v B 1 p z y F 8 r _ h C y g x c j y _ 5 E 5 s k z E 0 u j l J 9 p 0 x C s o h 7 a p 8 7 1 K t s j w F 7 1 - z D x 9 i v J v - y 0 N t j j t j B r 9 v h E 8 n l d g o 9 j O v 8 _ U 7 g v - C w z w 5 W m - y v q B w j 7 3 T r w s k i B 5 z x g C s x p o G p h 1 1 C h j u 9 I i 9 r 5 E 5 j 4 2 H 6 6 4 x M 1 g g p E i 6 q q C 7 z n 0 F 7 6 7 0 B 3 w m n C n w - r G u x q y n C h s p 6 p B 8 x v 1 L q l 2 2 L 7 k h w l B 5 5 z q G t v n y D s y 5 v a t 1 j l C 4 5 r r B 8 k 5 i I 4 y i 6 t B g l 3 6 C - 2 _ z K _ _ 8 5 k B 3 1 n l H y 7 x j F l y g 1 q G u y 9 l F _ y o 1 k i C & l t ; / r i n g & g t ; & l t ; / r p o l y g o n s & g t ; & l t ; / r l i s t & g t ; & l t ; b b o x & g t ; M U L T I P O I N T   ( ( - 7 6 . 5 0 9 9 4 5 2   7 . 3 5 7 2 0 8 ) ,   ( - 7 4 . 7 8 5 1 2 7 4   9 . 4 4 7 8 3 7 1 ) ) & l t ; / b b o x & g t ; & l t ; / r e n t r y v a l u e & g t ; & l t ; / r e n t r y & g t ; & l t ; r e n t r y & g t ; & l t ; r e n t r y k e y & g t ; & l t ; l a t & g t ; 8 . 1 9 1 3 9 7 6 6 6 9 3 1 1 5 2 3 & l t ; / l a t & g t ; & l t ; l o n & g t ; - 7 5 . 4 3 3 8 2 2 6 3 1 8 3 5 9 3 8 & l t ; / l o n & g t ; & l t ; l o d & g t ; 0 & l t ; / l o d & g t ; & l t ; t y p e & g t ; A d m i n D i v i s i o n 2 & l t ; / t y p e & g t ; & l t ; l a n g & g t ; e s - E S & l t ; / l a n g & g t ; & l t ; u r & g t ; C O & l t ; / u r & g t ; & l t ; / r e n t r y k e y & g t ; & l t ; r e n t r y v a l u e & g t ; & l t ; r l i s t & g t ; & l t ; r p o l y g o n s & g t ; & l t ; i d & g t ; 5 5 7 7 1 7 4 1 5 1 0 1 9 3 6 4 3 5 3 & l t ; / i d & g t ; & l t ; r i n g & g t ; l r g z 1 w 6 w _ D z u 5 3 C y q 8 F k p G n 7 h i B r s s F g k 8 E n 4 6 S l i - B y z 4 e 5 v t C i 4 5 E w 7 p B x k - B w 2 q L 2 g r B 6 4 l I - 0 x D 2 6 q f t 7 e y w 0 F 5 3 - N u o 0 D 9 u x B _ v l C 9 6 3 O 5 r t X 2 v l B n i x C _ k y K _ q N 6 6 8 G t v j f s n - C 6 r q H 4 3 t U i 5 p B 2 j k I 4 r x E o h p I _ r _ L k x 3 I k 4 1 E 2 z h W v m R s u i C 2 x 4 H 4 o p J h y s Z m _ m Y g m 7 B 6 3 g E - z t I r y p E _ q 2 C y 9 g U o j 6 B x 9 6 B j g 3 C 8 y l O g x l o B _ n _ F y 1 9 2 B m 3 q E 5 w j r C - z t o B j 3 1 D 3 y 5 B n m 7 k B o 9 q B h o o B 1 0 6 E 4 p x f 9 0 r E t l 0 C j 0 h B k m 2 D h 0 l Q x r n C 3 n j C z 3 - C 4 k z G g 8 2 K y _ m T r k g D s q r D 8 1 3 L 9 2 x M x p h H o _ v m B q h 6 G r 0 k c 2 1 j n B p 6 2 H 2 i s B 1 2 U 5 s e 1 l w Z 2 x q G o k i j C 9 k n B 3 r 0 K - l n B q r y D 3 7 t L - 2 b 5 1 8 M q i 0 u B - 9 z D 2 7 9 H x x 8 M o r g i B w 7 s D 0 1 z j B 4 u 4 B i y l B 9 4 6 B p l - O v 4 y B y q 5 R y r 3 G 3 9 z D p h 5 T 6 v a 4 l P m _ j K 1 2 1 E v q s i C 3 6 t D 6 y i E m 5 y D n i w s B 7 y 1 C z 2 t C s p 2 C l z i R 6 z _ C u t 0 S l _ 2 B 6 x _ C v 9 t H 4 z o B - 2 p E r o 2 I j _ u H - l g X j v T n 2 t E - 5 p E n 1 7 I 1 n h I 4 y 9 L 3 v 5 B 0 4 m C j 0 h K p j x 9 B 3 1 i I w - g C n p u D 8 1 3 S 7 o 0 C 0 j 5 d r m 1 C p n i H 8 j i B l 6 k O j y 7 a q 4 o G 3 m w B g 7 9 B m i o L k t v B s w o B i s f 1 6 n I j 7 z G i h p K i q z r C 7 l u B 9 4 2 B g 6 2 D y 5 v C y i m E u o r I t h 3 C j h o f - j i J 1 4 q C 7 y _ I 1 w 7 R 7 8 7 B m 0 i F 1 h u D q x v I j h 2 M j g n B x h h L i m t J l y c - 0 7 E l 5 l C n 1 5 D _ 2 t R 5 2 R 6 v o B l z q J o p 2 B 3 s 8 C y l p F p 3 t C v h r T - 5 a i q j B q o 8 E l s u E 9 r - B 7 g 9 K _ s x B _ x h G t 6 x D 3 3 r L o u p L o 2 2 L 4 1 g M 2 _ 8 B 3 g 0 R q w 7 B i 4 8 D 0 7 5 C m p 4 I 7 o y X t _ 9 C g u 4 Y _ z U 8 6 i e k 1 m B x s 3 C x 1 p G r j l X y 0 a k v l B j s k G u m v J 7 m 6 C i p w E i n V 3 6 3 K w 3 h M _ u - R 4 7 t F g w r C 0 x 1 J v 6 e m 5 Z 2 7 q h B 3 - s B _ j 9 P w q _ b 6 o 9 O 8 0 5 2 C i m v D 7 y 8 C q _ p H 3 0 u V v 5 _ g B - _ 1 G q p f i s z k B q l s c j r u P q u Q 4 7 h 0 B x m 2 p B p 3 i D - 3 9 x G q 0 h C - o i 6 C u v v c - w u T o n r n F _ y o K x g 8 u C v m g G 1 6 8 j B 5 r z I t p p E j n 0 G 5 3 z E 9 j 7 e 2 _ x F n 8 2 m B 5 z p M j 7 l G j m p G g _ k L 2 r v G 3 0 w L 6 s r J v i z C 1 h 0 c r 8 u B n q j F 3 m 6 E h q u t B p 0 4 H 0 h t b g y s d 8 l u 5 B z l n B g w 6 D q 3 3 L 6 t c 7 r q F 5 k w D j w j E h s 4 E 7 8 9 B _ s f v _ 9 J z g i J m u i q N o - z H r s w F j - q B 9 k r C p 4 l C 8 0 q F 7 i 0 S w - U l v d k t T z x y F j r R - p z C t g 9 C 0 4 9 B g 1 y C 0 5 R 0 i V p o 7 H 4 - l C z p s B 9 u m B 4 z 9 F g 3 N p 3 m J n 2 - B h x Y n y u B - 9 y C l m g B - 3 v F x v 6 D 2 t x C 7 w i B h 3 w D 1 y t B x t 9 C k x k C 1 g 9 P h r w C i 3 3 D j 9 z B i g G 8 g 8 G t 4 v B x 6 5 B z j W 8 x h B r x 7 C r 0 b m k 4 B 8 h V w u h C 7 1 p D l r l C 3 r - B 6 7 i B 5 7 Y j q d t v g B w - y B k 2 h C i s 8 B 5 0 u B 9 l P 8 i j C 5 k x B 6 0 n I l k r B 2 v u D 3 r k B 5 0 4 C 2 y N 6 w s C u 4 3 C x _ b h 4 Z u z n C u v 8 B 2 g K h u P v r P 2 k o B t 0 p C u s - D 6 2 4 C u 7 k B r s 2 B i i 5 C 7 h w B m 7 e u 2 S 7 w m B g 7 N x 0 Q h 9 H - _ 4 B 0 _ V s 8 v E 5 _ n B w 2 i B w r Q z 0 0 B 4 h Z t 3 p B _ z 5 B u i Q i r l D x y j E q u o K z 6 u C r p i E k l s C s 3 c o 5 r E i y j C q 3 q C 0 h Z 8 1 g C 1 7 m J 6 4 q F i v 2 E 5 q v E t x k E s t o B 4 u 9 D z 2 t B t g t C i z 6 E l p 2 C p l s B 8 r 4 B r 9 i D 7 2 i C v 4 3 B w h S w 0 - B n h s D s k Z 6 h r C j k 1 S z j Y 8 v l E k k V t 9 v C 7 2 x C 7 p k C 2 j 0 C 9 v N _ s G j p G g h 4 B 1 g W g h U z o t H _ p h D w 9 l B y j j l B h 1 4 B k t z I m p 0 K u x o J k n 9 B o y w B 8 1 2 G q h p C x 1 2 C u 8 k I 0 0 q K t w y B j 2 c z q r C x h h D 3 7 p B 6 q o F y v q K 4 8 - F 8 5 U w 4 k I k q _ K 3 g h G 5 4 p I s n o B 1 3 0 B 2 k l D p l g B 0 _ x G 0 s g C 3 u _ D 9 k K y 2 z D v w v I z 7 l C p o z C _ j d z j S 1 g 6 K 5 l _ H v s U v s f z 5 o B 3 8 s s B 0 s y C o _ r B r t Q k _ o J j _ 5 C 6 9 k C q 1 1 D z q e s - s B 0 5 x B 1 r m I l 0 y D y v q B 4 h 6 H z _ m C 9 w 9 H 6 j k g B 8 s 5 B q x p G r t _ X k n w D w w 1 B 0 - z C v z p D l 8 j D 0 6 - C s 7 s F 2 x m N o _ E z w J 1 o h B 2 0 q D h s L h y 3 B s 1 k B r w l C w 0 _ B z q y K n m p M - w i C j v s Y 7 j r F z q P 8 v 2 B 6 7 _ H 8 4 u F m r o B l 4 X p k 6 D m 4 x F s v 8 E 5 s q E p m w Q q 9 s F 6 1 n R k _ G t j i C 6 p X 9 j 9 G 8 r Q k 3 o H p - g B 8 q v B 8 s 2 B j p f n h p L 3 q 3 G 0 5 w G 8 s I y l 9 B 2 _ i C g u X l w 8 B k h v B g r z G 4 y 8 C - 1 9 E _ p Y l z 0 B 7 j h C 1 2 g I h r R p x k B z 4 p B n 4 6 R r p o C z v Z j o i B 3 3 t U 5 x l C y p - H t l t B w x N 3 5 N 4 r H 3 g i D 1 u 0 B h 2 X 2 2 O j t Z 5 0 h B 9 2 _ C j v 0 F s j y M l o l K m t r Y 7 o l H _ 0 x B v p z B - t 4 H q z r b 2 k v B g k l D h u x C h 7 u K h 9 y C l h _ F j 5 q H p i x h D y 0 a 8 8 Z q _ - B 2 z V i l 7 G 9 1 1 J s z i Z t l g E h x m C s w 4 D 9 l 5 F 8 g h C o 2 2 0 H u 1 n C p n g C o y V - 2 d 0 m H v 2 3 B n 4 6 B 0 u f k x E 6 1 w J j 3 7 G 7 t 4 K 7 g y L 3 _ v D 1 o n H n 0 2 F l 0 s H j 8 7 K - t w D - n y M l x 3 D 4 t q L m u g H r s 8 G 5 _ h C k k p E t p s L 2 n j I u g - D 9 g 3 G p u 8 G 6 h n D _ - 5 J m q p E m 7 6 C w h 7 D q j p G 8 9 1 J 5 3 o F 6 g g S s 6 j F 8 m 6 K r _ N 7 9 j D n 0 p D 4 h O 7 7 q B 2 4 g E s 0 Z 9 5 x D 7 g y B 5 o s B u t h C t 2 e i n k G n v 2 G v 3 l M s 2 m C l k 4 D g z I s 2 c m 9 8 F 4 o 0 C 0 k M - k 3 I 6 k 1 D j k g J x p s I z g S q _ 3 E j 7 c l 0 f 8 m 6 E l p M n k R y y R m 3 J y 5 O s t c q i 1 E 4 z d 1 3 i B u i M x w Y z i 4 B 5 g O 2 i k I o m p B 1 2 e u 2 _ E n j L 5 o z B 2 k r B i z R i w R u p j B j x m C v u 9 B o l p E 5 4 i J y t x B u x - B i w s B 7 s u B o 8 - C 5 i P h 1 n B 2 4 y B h l b 1 j y B j l y F h z z B o w i B - 4 g C 2 j u B k z Z x 1 p B 0 _ 4 B 0 3 m J n m - O z x u D z v g R v l g G n l v F x 3 c 3 8 i J 6 p k - B p g q l B & l t ; / r i n g & g t ; & l t ; / r p o l y g o n s & g t ; & l t ; / r l i s t & g t ; & l t ; b b o x & g t ; M U L T I P O I N T   ( ( - 7 5 . 5 8 7 5 0 1 2 1 4   8 . 0 0 3 7 8 7 9 5 3 0 0 0 0 6 ) ,   ( - 7 5 . 2 3 9 6 6 0 2 8 7   8 . 3 7 5 8 6 7 3 6 1 0 0 0 0 4 ) ) & l t ; / b b o x & g t ; & l t ; / r e n t r y v a l u e & g t ; & l t ; / r e n t r y & g t ; & l t ; r e n t r y & g t ; & l t ; r e n t r y k e y & g t ; & l t ; l a t & g t ; 4 . 0 0 9 6 4 4 9 8 5 1 9 8 9 7 4 6 & l t ; / l a t & g t ; & l t ; l o n & g t ; - 7 3 . 7 2 3 9 1 5 1 0 0 0 9 7 6 5 6 & l t ; / l o n & g t ; & l t ; l o d & g t ; 0 & l t ; / l o d & g t ; & l t ; t y p e & g t ; A d m i n D i v i s i o n 2 & l t ; / t y p e & g t ; & l t ; l a n g & g t ; e s - E S & l t ; / l a n g & g t ; & l t ; u r & g t ; C O & l t ; / u r & g t ; & l t ; / r e n t r y k e y & g t ; & l t ; r e n t r y v a l u e & g t ; & l t ; r l i s t & g t ; & l t ; r p o l y g o n s & g t ; & l t ; i d & g t ; 5 5 8 1 0 0 0 8 6 0 2 6 0 8 9 2 6 7 3 & l t ; / i d & g t ; & l t ; r i n g & g t ; 9 5 u o 3 3 4 5 s D 4 2 2 M m 2 6 D r 1 - F i j d 4 o K - 9 h F j v t B i t x D l 7 y B p s x B - x K w g 5 D j s n C 7 i 6 D 5 m L w 8 _ C z h k H 6 x h I o _ q H m - w B u r j B l u Y 8 4 5 C l g i B - r j C z s n K q 7 M z m k D _ u h B g 7 _ C i 5 4 C _ 3 I i m s B 9 x h C s _ P 7 v v B u 2 7 C 0 - _ N _ t 4 H _ 2 g I g k n C 9 r 5 B 0 _ r J o _ t l C 3 1 g K q 0 l D 3 l 5 T u i 1 D 7 4 j F g 7 i F i y m B _ l o H 0 g q P i w 4 D 3 5 V j z j B 0 2 l D 3 x - 6 B x t 0 m P x 6 i D i m t 7 B j j r k B v i w V p 5 x 5 F 5 o y E k r g u B r 0 u H h t - C i 6 3 N l s 2 - B j i q G o 6 o z B i _ 2 x B - p 3 9 B y 6 4 Z t y v k H h h h r C q 8 3 P m 2 k m F 8 q k r E q o 7 m B 1 k s 0 B 8 u 7 m B o n 9 L j s w L z 2 1 7 B z l o m C z 7 0 w B 9 1 w j B x 5 k r B z i - h R y 9 q 4 F 6 3 7 u D z k 2 R j z 4 W m n t a p y 5 c j r u U g - h U 1 - o e t y p M 8 u 0 G w g g l C 1 k j 3 D l m 6 Q 0 6 t q B w w _ U y p w E v 1 5 t B 8 0 9 V t 3 m B p 1 n F i s 8 B 1 v y B m s x G - v y B 1 x i u B 8 y v U 0 3 7 P z 5 l K r u _ O t p t J v p - F 6 p l G j 1 4 B 6 t x G u v 1 D n 7 h M p 0 h 1 D o 6 q U _ 5 v P u k 6 f n v h l B 6 w 0 F 5 q w K 0 2 - H 0 j 2 C k p x g B m 2 l g B h z 2 B p i k M h 3 v 8 B u 5 s g B 0 r z B _ n s k B q p 2 O m 4 s H l s j Q q 1 l D 0 j m J z j R - 5 i Q h 5 t N x j s H o i o U k g i R z g q M m - 5 F 6 y y H r i 0 H n x k C 3 k 7 E 9 i u M t - z E p o k u B j - l C _ 5 j e 4 5 t R p y j F u h 6 _ B m - - T x 9 4 f o 5 0 X h 5 3 K 7 x 2 S g s r z C p 6 v Y r 8 p E s 3 8 G 0 y j l C j z n E w o z a h p _ u B h g u Q 4 1 l D - k k I _ v 0 D 6 5 8 I v s 4 Y l 6 k h B y 8 v O q 7 n C 4 5 k G m z 3 D 8 t x H q r 2 G m q - E - i _ E 0 l 3 h B h 5 t k C r p 4 d 7 l 7 M r x _ E 4 r h D u s n u D r 2 t H p r w J r 3 o B z 4 9 H j m - Z l v i M n 5 m B j q n C r 8 u C 6 r s J g z 1 c p r z C q _ t S o s x S s j _ y B q x w R _ g y D _ p 1 h E 5 g q C p g j H w _ x G k - s G p t k _ B 0 x 7 K 2 x 7 D 0 1 f - i 8 N 8 r m _ B o h 2 I 2 6 l S n h _ z B 7 k 7 R w v 1 h F 7 r 5 P s l 3 Q 8 t q o D t z l T z m 3 M _ r u f k 0 2 W - g s F m 5 r k B w r 5 D v p _ D q - w d 8 u 3 O g 0 2 N 0 k 7 I y k 3 B i 7 9 D v r 3 E 0 0 u J t 6 1 u B r x 4 g B x y s M x t o C 1 _ z S z p h N l 9 n H p x 3 G 0 n k r C j 8 - Z h - v J 0 h h h B 5 i 9 G u n s T 3 u 9 i B 0 t k K y - Q 5 2 i M g - p E y n - B t r 9 k B n 3 w H m j u o B r n 7 D p y t H 7 s u W g p 5 B 6 y 4 F h 6 w L u 2 0 E i t y C y r x b o l p D 0 p j J n o 6 E v 9 - B 1 1 Y g l v l B p r i H i t q q C g k g X h y k F w u 1 B z y i E 2 s r Y 3 - j C 0 j - E s 2 9 D j 8 3 N p t 1 F v 1 3 N r k s x C 6 g 9 F k y n O z 1 - L n _ s q B z - 4 C 7 q r N 3 0 t C 6 _ p V h s - B m j k z C i x 2 Z i i 9 D 3 1 w B k 6 3 U l u q N 4 - p Q r - c x _ 8 B m i 2 H y j p k B _ p S 9 w 3 H l m m B g v p B p n j V 1 q v H q y 1 I 9 z t x B 9 _ h c l j s Y v z 9 E 2 w s S w h 6 P q r j F s m w V u g i L 5 1 u B 9 0 l G u 9 t C 9 - u E t 0 p F 8 j 4 B g u j C 1 j m D 3 7 u E 0 9 - B l r u E v r - K v v 3 H l z 8 B k n l F x n 6 i B s r 3 u B q - 2 K 3 i N p 7 y q B 7 h 2 4 C 9 i 6 L q r 6 O x - 4 G _ i j v B w p q O _ k 4 L q g 9 D m 1 h G 8 3 w D 6 2 3 B p g i B t 3 0 f o u g H w u y c o o _ Q _ v m G r p - D y l l M k 6 w F x _ q D o 2 7 I 7 l u 7 C 5 t v J j v l g B x z k N q o k C 1 j z T m q 4 L k 0 6 O l h l D w n x D 2 5 2 J g 9 8 G y 2 5 e k k W n r Z x 2 - H v 7 9 B x 3 z G w - i E q t s B u k 1 L v 2 s D 1 _ 1 T w t - L g i x x B - o 8 P g 3 8 T p 8 5 B o u g H 2 h v C w p 8 9 B u o j K o i 8 Y v l 4 K _ 8 s K m - 7 C 3 h P - x 4 E m x x C w 9 3 G m q k s B k o 5 S i 6 s C 2 m s F 8 4 _ M n s h E 3 k - B 2 r m D _ i m Q k v g E j w n C l 8 t E 6 v 8 w B j 6 m N z z 7 F w 3 0 C 6 m l H u i W p h m n C 8 r u C k g 5 D - t 1 J q 5 y D l - 9 k B i k s M t _ 0 K i v z K _ w n Z w 4 i E x j 2 M 3 9 0 H 9 v o I 9 k g E n l s J t l 2 l B p g m k B k 4 1 P h j z N x m 6 I r 5 1 B 9 5 m N z l 5 E t 2 l F j o u C _ 5 p N y 9 x C - g 0 C 2 4 z C 1 1 3 C s o 8 B 7 g k B 6 k r B t m R z x 6 H 1 5 i G s h 4 F 6 k n B 9 4 q B w 4 9 C 4 y _ F y s u G m h 5 J v 4 l O 6 m 8 E _ 6 1 E h - g H 7 - 5 D 9 z r Q s u v E y o v E 3 s o B 2 1 J 0 s 1 H 1 z r N l j s P 2 p 4 G r 7 x K w 0 v X l s 8 H h j - K j 3 9 B o q - C g 5 x R 7 5 k Z 9 5 j B 1 i s D p i v F 7 i g C o w k M 2 h X p u q D 7 k j H u 3 M s y g D 0 8 m C n 7 2 E 5 _ 9 B _ x R u w t B 6 r 7 E z k m C l 0 y E m 5 p I q j 4 E p x t C q p _ Q 6 q _ X 3 7 k K t x r B m v s K 5 r q D 3 k x C - l y G g 5 8 F - l o E j n L 2 k - C 3 v x D p g P - i Z 9 r 3 G 3 z 5 H 4 3 y D v n 9 M 7 q y G u h r E j t z C h 2 h H p r i B m r w D j m - V 4 _ k E w 6 w D j z 9 E o m t D r h P 7 o - B g x 2 D 5 6 j B p j u B i x L z m o E i 4 i C j z m C 8 l n C v k j G h r s B q u v E 5 k z B t 7 v L _ 2 n B y w j B _ u 6 C r p 5 C 2 n Q m j 0 G 9 l 3 C p j m B 7 h U 6 h p B 9 9 8 B y u f m q i D g q 9 B 9 k b i t b 2 x i D z m g D y q g B q 1 Q s 4 w H 0 4 K - y 1 B 6 k k C w - i C 7 h i E o w 9 C n w o B & l t ; / r i n g & g t ; & l t ; / r p o l y g o n s & g t ; & l t ; / r l i s t & g t ; & l t ; b b o x & g t ; M U L T I P O I N T   ( ( - 7 4 . 0 3 7 1 9 9 5 9 7   3 . 8 4 2 4 1 8 7 9 3 0 0 0 0 7 ) ,   ( - 7 3 . 4 1 6 0 6 2 2 9   4 . 2 0 3 9 3 1 2 6 2 0 0 0 0 5 ) ) & l t ; / b b o x & g t ; & l t ; / r e n t r y v a l u e & g t ; & l t ; / r e n t r y & g t ; & l t ; r e n t r y & g t ; & l t ; r e n t r y k e y & g t ; & l t ; l a t & g t ; 1 . 4 4 5 6 3 7 9 4 1 3 6 0 4 7 3 6 & l t ; / l a t & g t ; & l t ; l o n & g t ; - 7 8 . 1 5 6 2 1 1 8 5 3 0 2 7 3 4 4 & l t ; / l o n & g t ; & l t ; l o d & g t ; 0 & l t ; / l o d & g t ; & l t ; t y p e & g t ; A d m i n D i v i s i o n 2 & l t ; / t y p e & g t ; & l t ; l a n g & g t ; e s - E S & l t ; / l a n g & g t ; & l t ; u r & g t ; C O & l t ; / u r & g t ; & l t ; / r e n t r y k e y & g t ; & l t ; r e n t r y v a l u e & g t ; & l t ; r l i s t & g t ; & l t ; r p o l y g o n s & g t ; & l t ; i d & g t ; 5 5 8 1 3 8 2 1 7 5 2 7 5 6 1 4 2 0 9 & l t ; / i d & g t ; & l t ; r i n g & g t ; g x o 2 i s p k z D - y y Z r 0 s r B u 3 _ 3 D q 9 u w E p 7 t 9 B 5 8 z j B 0 g 0 K _ x i O q 4 0 L 3 v 5 j E j 9 m P 8 1 i g D 6 t h o C m - i h B w o 8 N t x - Q 7 _ w U l h 1 T k 5 l N 0 x z K _ 0 z x D n g i c o g m I x 8 t I 6 u 0 u D p h - w B q _ 9 M z 1 s K u s v j B s 9 3 n B 0 w j J z n o k B g 3 x Z j 2 0 O k q u P s 1 0 K r q 1 U 7 y h L 8 q g H w g v g C 3 l m I n p k P 4 p j P 4 4 x p B v v t G 5 9 0 z B y l 1 9 B h h - g 6 l B r y 8 M s g 1 p B k 9 z e m l z 3 K k v u k B v 1 r R y 3 3 L 7 i 7 o E n 4 w 2 D 9 o l d o 5 n q C 1 h k k B t 1 y j B v k q _ F u 3 r v I u 4 0 F l 8 9 w E t s 9 i D j j i I j 3 4 L 3 n 7 q F q j x r E r 7 z Y 0 1 2 p B p y _ q F 8 0 1 q F i 2 3 - D - 1 x z F s s j U 7 9 5 b 7 u 5 o B q u 6 Z j q g N x 2 6 g B g k _ X h 4 9 D p r v b q 8 - J i p 7 j B 5 p _ 2 C k 2 y h D 6 g p 7 C q 2 5 g E w 1 t 3 D 3 v q 8 C 7 9 k y E w k o g B z o m 0 D k t q p B l 3 9 - I 6 h 7 - E x i 9 M o 2 u U 3 2 l N 7 k z a j j u 1 M 9 9 2 P n 2 5 y O 7 j - 5 D p v 4 n B 8 i l j D x i 2 1 G 8 p w l B p _ u Q 5 9 w 1 T u h i j B 9 9 6 3 B v j 5 z B h 8 h L w l u 5 C 0 k j p C j 6 h L q g 3 5 B 1 j 3 b 8 l o Y x 2 9 o F 7 - s n B u s 3 I w 8 h 8 B - 6 v s C m i 4 N - 9 1 - B l k 6 V w y w N g g u j B w 2 t 8 D y 3 s Y r x p w F l s j u D m m 5 6 E k u h Q k h z N 6 m - H o n 6 q B r - s i B u p 4 k B z j y n B r w o L x n n i B p 0 v j C k m m 0 D 0 h 7 c s 9 z 2 B l 7 m w B y q 0 3 E u r - 3 D x n 9 1 R n j t s I k m t a y g 9 n C s - 9 N v l p s L s j t o D g 6 u 7 C 8 n 1 z D k 0 7 j C - - i f l m g 3 C x 9 8 j E i w 8 2 B y i j S m 6 j w K 3 k h m B g m 6 - B 3 4 r e t 9 u i C 4 3 u 2 B l h 9 r C l r w i C g o z d w - 9 O 3 u 6 x B l 0 m M z p 5 p H k 5 q 0 B p m l O p x w d 0 k 9 P p x g l C 5 j z z B 1 g 4 9 B 7 2 r x B 0 h 8 _ F - n o K j i 1 W g z z s B 7 w v F z 0 h E y 2 w G 7 o n r B x l k I i j 1 h B u w s U j m - N g t 1 O o k 6 7 C 7 7 h d m m 4 W 2 h h g D w 9 k m B 5 s 0 l F g y h q D 6 6 i w I 7 3 5 2 C 5 _ 7 o B n j 9 w F 1 n l y B z k h 4 F p r x n B v 6 - v B k o j l H k i 3 j C _ y n s C k u l t D s j o B 5 p w H n - 2 x B 6 7 x J i y 2 9 J 8 o 5 M v g q b g z o i B n 0 q p B s t _ o C y 1 i t B r g p G o h w u D q q - 4 G x 1 s k C k u k n C q l 4 6 C z 7 j v C r 9 z t U n 7 6 j C u s 7 x M r k 1 k B 9 z 8 4 C t x t 8 E 9 l j Y 1 w m v G 3 v p W l 0 9 P g u x e 5 w 1 I i _ _ i G o 0 1 - O i s 4 8 B l x x 4 E z 3 z _ H 9 2 q u I 4 o m w D - o i H 9 h t 4 D x y v q E y z 7 v C 2 y x 7 C n n g 6 B z r m W i v n o I g 1 y x D 6 o s Y t 6 k E 8 j j o F 9 r y K o 0 t r E w q h U 6 j 2 Z i 6 _ H h _ 3 1 H 0 - 9 n C 9 - 6 3 B g k z j H 9 t p s J s v q C y v _ 8 E g j s o B x j 4 _ B p s 4 H 4 p 7 D 0 _ 3 f y _ x N t i i G 5 i 3 R - u y O 3 0 j J q 6 m K 1 m p Q - w - m C t r j S k h r R 3 4 3 5 C i 6 1 0 B g 7 - 7 C j l 0 I z o y - B z v 6 V 0 n 2 E o 3 n O 2 y 8 M 0 _ q n C y z u i C 7 k g J 4 y 3 z Q o x p 1 J t j 5 w H z 4 s y B t i s 3 B 6 _ 4 s G 5 3 5 0 C z h v 1 I 2 1 v v O q o l o L k l 1 o G i p s _ C w q x j B 3 s r m B s s 0 w C t 8 j b r s n i B 0 j i U m m 0 X v k - 6 C n 8 9 h B m m n k E w n r l C x j k H y h 1 - C h g 2 t B 2 k i L 1 o h S x 1 s s B 4 3 8 h D k o 4 y B 0 j k 1 D r q x j B x y n x E z y i X q i - R 5 z k F 8 3 8 M y m 3 S 9 u i w D _ h l J 2 9 k z D s q q i B l h t b v t j O j 3 r S 6 1 g f o 0 _ K z 9 P h 8 j _ F u 8 8 j D n _ y t B j s 4 C g h u N j 2 y v B h p q O i h n e m k s 6 B 2 y _ 9 B 7 7 w N s 5 t J _ 7 0 v B 9 o h C 6 w t H 0 r t _ B 7 p 7 H r r 2 r E w 2 r J 0 k u r C 1 - h z C v 1 - l B g v h m B h _ i J p i 4 W 4 y s I - 2 k V 7 0 k P r n 5 i G 1 r y 1 C j o l N z w 5 a p _ 9 9 9 R q p h 6 C 7 0 u S g - p _ B g 7 l Q 7 4 1 j B l j p 9 B l z y l H i w m - C 9 6 8 x B z 8 m W 5 x 5 Z i h y V _ 6 p Q u 0 n w C 8 h q U s 6 o N g v l W x n 3 3 B s s j H - r u X y p 1 S 2 w r T j n 8 g B 0 j r Q i n 4 U 2 y x d 7 7 y M 0 n y l C 5 1 3 G y _ 6 B p q l w C 0 9 2 z C i s 2 w D & l t ; / r i n g & g t ; & l t ; / r p o l y g o n s & g t ; & l t ; / r l i s t & g t ; & l t ; b b o x & g t ; M U L T I P O I N T   ( ( - 7 8 . 5 0 9 7 1 4 7 2 0 9 9 9 9   1 . 1 3 8 1 1 5 2 3 6 0 0 0 0 6 ) ,   ( - 7 7 . 7 9 1 5 9 7 2 3 5   1 . 8 5 4 0 6 5 8 4 1 0 0 0 0 5 ) ) & l t ; / b b o x & g t ; & l t ; / r e n t r y v a l u e & g t ; & l t ; / r e n t r y & g t ; & l t ; r e n t r y & g t ; & l t ; r e n t r y k e y & g t ; & l t ; l a t & g t ; 6 . 5 2 0 1 9 9 7 7 5 6 9 5 8 0 0 8 & l t ; / l a t & g t ; & l t ; l o n & g t ; - 7 2 . 6 7 4 3 5 4 5 5 3 2 2 2 6 5 6 & l t ; / l o n & g t ; & l t ; l o d & g t ; 0 & l t ; / l o d & g t ; & l t ; t y p e & g t ; A d m i n D i v i s i o n 2 & l t ; / t y p e & g t ; & l t ; l a n g & g t ; e s - E S & l t ; / l a n g & g t ; & l t ; u r & g t ; C O & l t ; / u r & g t ; & l t ; / r e n t r y k e y & g t ; & l t ; r e n t r y v a l u e & g t ; & l t ; r l i s t & g t ; & l t ; r p o l y g o n s & g t ; & l t ; i d & g t ; 5 5 7 9 1 4 7 2 5 6 5 2 8 8 9 6 0 0 1 & l t ; / i d & g t ; & l t ; r i n g & g t ; - l s w m r z 4 x D j g u v B g 6 2 z B 0 q z C 7 8 w h B x v 9 F _ v h Q t j 6 H r q h F p z s j B v z j E g v 4 D o 6 j J 9 q 6 2 B 6 m w J n o y S z h 3 K 9 3 7 Q z t k C g 3 7 F i 1 y J m l s P p t 4 C k h 8 D 4 - _ V 7 m 9 J - m m f 9 1 _ g B x x u F z 1 4 C y m e 3 n u D g _ u D l 1 4 E y g q W x o 7 D 4 z q G o h u o B g x 4 B q 8 4 h B g p z B 7 h o B u x 1 H y q r F 8 4 6 G n n y y C t 2 w J 8 9 k D n p _ V x r j H s m o K p w i P n t 6 O l i m a x p w H 8 l 0 Q y g p D 6 8 t B y - z G h s g B s m h M t w x E 4 v - V q w m F 5 2 4 C _ q 0 C z i h D 7 i n I 6 p w P 1 p r E 3 4 g F _ j - H g 7 v D 5 t l C 1 8 l K _ w g j B w j u B q l o B k w s D - z 0 D - l n S 8 5 6 E z r j S 3 y t V 5 p y O 1 w 6 M q m 7 F l i l H u 0 g S i _ g M 7 l 6 K _ 7 r b 9 w w D w 2 m 7 B 2 8 m E 0 7 r r B 9 t q I t 2 1 B g p p I 9 6 z I 4 - 6 D u 2 x E 6 l w 2 B 7 - g N 4 x g L l x 7 m B 4 z w K u o u K z j 3 B p 3 p O 2 3 l C o 1 2 K g n 7 G l u - N 4 j Y 2 4 9 G v 2 1 H g 8 l C r q 8 3 C r i v X r v M y x r O 6 6 i P _ r g K 8 t t M v q _ g B i k _ W z 2 8 D u l 9 D l m 4 P v o o K 3 t x I x s _ e p 2 x c i v y P u h - D t 3 1 5 B 4 v 9 K k z g B r l 3 C 9 p s L t x k R j n 4 D v u 4 K & l t ; / r i n g & g t ; & l t ; / r p o l y g o n s & g t ; & l t ; / r l i s t & g t ; & l t ; b b o x & g t ; M U L T I P O I N T   ( ( - 7 2 . 7 4 4 5 5 4 2 1 3   6 . 4 3 6 3 9 0 5 6 8 0 0 0 0 7 ) ,   ( - 7 2 . 6 2 4 5 0 2 3 7 3   6 . 5 9 4 3 8 3 5 3 3 0 0 0 0 7 ) ) & l t ; / b b o x & g t ; & l t ; / r e n t r y v a l u e & g t ; & l t ; / r e n t r y & g t ; & l t ; r e n t r y & g t ; & l t ; r e n t r y k e y & g t ; & l t ; l a t & g t ; 8 . 8 9 1 0 1 3 1 4 5 4 4 6 7 7 7 3 & l t ; / l a t & g t ; & l t ; l o n & g t ; - 7 5 . 8 3 4 6 0 9 9 8 5 3 5 1 5 6 3 & l t ; / l o n & g t ; & l t ; l o d & g t ; 0 & l t ; / l o d & g t ; & l t ; t y p e & g t ; A d m i n D i v i s i o n 2 & l t ; / t y p e & g t ; & l t ; l a n g & g t ; e s - E S & l t ; / l a n g & g t ; & l t ; u r & g t ; C O & l t ; / u r & g t ; & l t ; / r e n t r y k e y & g t ; & l t ; r e n t r y v a l u e & g t ; & l t ; r l i s t & g t ; & l t ; r p o l y g o n s & g t ; & l t ; i d & g t ; 5 5 7 6 3 7 7 6 8 9 2 6 4 0 9 5 2 3 3 & l t ; / i d & g t ; & l t ; r i n g & g t ; p g r x n n p i i E y 1 6 R p v l J t 3 6 C 7 1 p B 7 h _ C 5 o n D j k N 8 5 t C t 8 V l v t 1 B p k 4 O 8 q r N p j 4 L n l v u D 7 r i m K - 9 m E v g x - C 3 0 4 7 G o 6 w Z 9 5 o C y r i H y j r B x q j K 5 - x D j - 8 D 7 7 S 7 0 2 G g 4 8 O t n h H r 3 m j C r k 2 V 7 m 3 0 B j 5 - S s k z 7 B j 8 0 7 C v 5 - l B 6 n 5 I q h H 5 h z v B v m 4 E - 8 i B 4 m H l h 6 N 5 q l L 6 t 1 Q 9 y 5 n H t 1 z U k u 8 s a 0 _ 4 v B v 7 4 g R - k j P g _ s v C o 2 7 C l h n K u 8 y B 0 m - B 5 w 4 D 6 k y D - o g F t h 9 J z - g Z h u k J 2 4 w Y y 4 o G 0 _ v _ B t - v s C q 9 v n B h v k v D 4 s p f h m 5 C y 4 4 Z o r o L w t m C u p g B r 9 T s n u s B 5 s r H 4 4 o h E - t h J 7 w 3 W j k r E k z s H x i T 8 w y C z z t V 6 q 5 G x s a i 8 t B y u p C l n g I j 5 7 F v 0 o E 9 f l t 0 I 5 g r F i 2 k B 4 x 8 H v w q X - s i F o y 4 E 0 x 5 G o x q B 8 6 6 l B - 0 7 T y i 7 - S k 9 t o B 7 j z E m g z 8 G w i 7 c t y v B z w z 8 B y 0 v C o g 2 F _ 4 7 3 F z p y Q 7 x k B z s r C 8 x h C t m o N 4 o v B y m j D j m o H y w u S 7 n x N m h 7 B 3 v m B 2 y t I g 9 R u 1 o z C 7 k p B s s h G k o y J t 3 s I 3 2 p Q _ 5 s I g x 7 H h u 5 E 4 x t I - 6 o e 3 p k C n - g W u o x K 3 4 z J y 3 7 z B 3 6 2 D z h x E 6 x c _ v l E q x g s C 2 _ - D - g w B l w 7 B q h j D s 0 r B l n 3 L 1 x r G v 4 6 G k h c p g 6 X h n v c 2 g 5 C 6 m 0 C m t 3 H r 9 g W u j o J 5 k t C p w 1 7 B _ t 4 P q q g F 4 9 z C 3 o 1 e 2 9 6 R 4 u l O t 7 m l B 6 9 8 B w g 5 E _ r 0 S 7 n p B p h o o D 2 - 9 K 5 4 9 H t z g K p y 8 D 9 _ L - o k x B g h n O g 1 6 C z 0 2 J z - r K i - s b v 4 w p B i g x K 4 8 n E w y r C 5 n _ I _ 1 q C 0 l v H l 9 g h B 2 3 S r t 6 O q 6 o H _ k 7 q B s _ 3 K h 7 x g C v 1 u E v - 3 F p n 1 G 0 7 0 Y i t 2 F 6 j q E 7 m y B 4 4 9 z D 1 6 x I x s z G q q Z _ y r J 4 r p i B 8 i 3 B 9 3 b i 7 q g B _ y - O h m q P y z _ G t 1 n F n 3 h N l l n F r - k Q 5 4 j D n s 9 L 3 l m C r x p B k m S 1 x V p 1 x B p 2 8 C 6 q h P 2 u i D m i 1 D _ 9 p N 4 _ w D r 3 u Z k v h I m m - E 6 0 _ Q o 1 P k 7 2 C 0 9 6 e n v 1 U _ p m o B x j u I p i k C q l D x o o E 2 5 e j h _ F n p y I m n s B 7 2 g C p n l P - 8 n e - 2 8 D u t U t 7 z d q h m f 0 8 R s 9 o E q t n C k 5 g E k n T w u 9 S s 3 G 8 j 1 D 4 q O n m u B 5 j t J q v W l 7 s H z m g R 8 9 y O g 8 y 9 B z y v C m r 0 r B v q v 4 B o r v j B u z j O i x w L 2 n r H g _ r I m y e p 2 t E p 1 X 1 s 1 c p i f 2 h z E y y V n 4 l Y h k o O n _ W j l n F p q t Q 4 i i L g w 2 E q h h f o 1 p J k q g F t s u L q u s B w 6 q E p 7 x H i - U m 4 z C _ z 3 B _ 7 u C g 6 q M s h k G t t Y n x t r C _ j g m C - j g 4 B 7 n s Y p r 3 G - z 0 g B 9 g P h 2 N v p m B k n B 3 o B n _ _ B 6 o I 1 h p C g l 5 B 4 l w B m q s G o j q F 3 u k P 4 2 u I o m s M t m y x C t n F v 0 l G 0 5 0 u B 8 _ l W j p g q E j 1 3 D h q 1 m H 4 k z t J w u S n _ l J p l 7 B 4 q j D u x 2 H y _ q I w u 8 H p - 8 B o s q P v v q X i z _ O - 6 v C - 0 2 N 3 r w s B 1 2 1 B n v h D t 1 - D s t z h B j m x F p t z Q s l z C x k G i v 9 B 4 9 3 K z o N 5 3 N i u r B 2 8 h C o _ K s l O h i R q y L 3 s k B n 6 v F h 3 v F 4 4 z k B 5 m z Q 3 9 h D v 6 Y 1 1 K q 0 N j s 3 5 K z q s T w x v I p 9 9 f j 1 i C 7 v s d j 4 4 y B z y k C t v v 1 B p _ J j 8 7 F n - 6 C 9 s 9 D t 3 8 I u s u D t 4 W 6 k z p B 0 w p w C q k m B i 4 G w r s B o 2 H s r v B 6 m I - j s H o 0 l B o i u E 8 i t D l q t T q r 8 E u y n J & l t ; / r i n g & g t ; & l t ; / r p o l y g o n s & g t ; & l t ; / r l i s t & g t ; & l t ; b b o x & g t ; M U L T I P O I N T   ( ( - 7 6 . 0 5 1 6 5 3 5 7 6   8 . 7 8 5 8 9 7 7 3 5 0 0 0 0 2 ) ,   ( - 7 5 . 7 0 5 1 9 4 2 4 8   8 . 9 7 8 1 4 3 8 8 0 0 0 0 0 3 ) ) & l t ; / b b o x & g t ; & l t ; / r e n t r y v a l u e & g t ; & l t ; / r e n t r y & g t ; & l t ; r e n t r y & g t ; & l t ; r e n t r y k e y & g t ; & l t ; l a t & g t ; 4 . 4 6 7 8 7 8 8 1 8 5 1 1 9 6 2 9 & l t ; / l a t & g t ; & l t ; l o n & g t ; - 7 5 . 6 5 6 7 4 5 9 1 0 6 4 4 5 3 1 & l t ; / l o n & g t ; & l t ; l o d & g t ; 0 & l t ; / l o d & g t ; & l t ; t y p e & g t ; A d m i n D i v i s i o n 2 & l t ; / t y p e & g t ; & l t ; l a n g & g t ; e s - E S & l t ; / l a n g & g t ; & l t ; u r & g t ; C O & l t ; / u r & g t ; & l t ; / r e n t r y k e y & g t ; & l t ; r e n t r y v a l u e & g t ; & l t ; r l i s t & g t ; & l t ; r p o l y g o n s & g t ; & l t ; i d & g t ; 5 5 8 0 6 1 6 2 2 6 9 6 4 5 0 4 5 7 8 & l t ; / i d & g t ; & l t ; r i n g & g t ; z v m 4 i y r 5 0 D w 6 m C g o k D 1 h t F 0 3 4 B _ x h D 9 j s C q - K i n S 7 9 Y j 9 v V q q j L 8 - m J 1 2 o g E v 7 r E _ t w m B 4 4 w m B t 6 w W p o w T 6 n v j B 0 3 q E _ x t B g 2 r t B m n y O l 0 _ O 5 _ z D h p x k D 9 6 m r B 8 5 k t C 4 5 y D _ o 3 L l l o O 6 y U o w 5 C y t k B h y - E j y t I l 7 g B v t h D v 9 n C t w l E 3 9 z D - 1 m V q y 1 E n 0 u H 9 l t F _ - _ b 6 p l P 9 9 _ W m t 2 z B p o t I - - w O n x t j B i t m P 0 9 - B j _ - F - u u D 1 g 4 x C l p y D i q 3 E r 3 u S i t 6 w C - 9 6 P u 5 y H y o W k m m P 2 i q C 4 w s k C 9 _ l S 6 9 g C l m z P 8 6 p B z t 2 L t r g r B o p q e t 9 r Y 7 g 2 r B w z k Y m h z O 4 q 6 B l g _ C 3 n 2 I n 1 q F 0 - y C 9 4 q F y 9 6 3 B q v 3 T _ p o G 6 n q L 7 7 r n B t g g D k t w N l m u J u g _ E z m 1 i B s o t H h m k 5 B - 0 x F v k o J y j 1 C y r 1 J 8 7 r B 2 z t C n v t E 5 2 7 B s 0 s d j s t M i s m B 1 6 m i C p 3 g L 3 k v L m w n B q 3 2 g B - z q h B 7 w z G q 1 s D j x w C - v v D x q 2 H l t m P 5 9 R t u K u _ 3 D y 2 7 K l g o D 1 5 m B w u U q s b u 6 1 B k j s E 5 - z J 4 - 0 G k 7 2 F 8 r z L 2 j j D o q 1 K _ 0 t u B h 0 z Y x j l M - v 0 I m z o R _ 5 _ d m j m T 0 l 9 P o 6 w B n g s E 2 g y c 4 0 6 o B x x p J 8 9 m Y 0 3 D h t i C t q x B h t j O B 2 g i V 7 p h G o g 2 D y 9 b h z _ C t u o G - _ j J 5 w o N j j w X x x g I - y i E x r 7 B 6 j p C p 2 5 E 5 h _ B w - y B k 9 u l B h w 4 D o 1 r L l t l H h o h B 8 s j C r 4 s C l o s K x 6 u D _ 4 x H 0 z q F z 5 n B 1 i w C z x g F s y x B 9 v 2 B 4 w T 9 _ s K y - 5 W 3 j y B - j o E u u S _ o v C 2 s 9 B _ u w B j k - C 2 7 q K 7 8 5 R l 8 l R 3 k m G z 6 W n r 9 G t 1 x C 1 4 _ L 5 p 5 J u 5 _ B 6 i e _ - g O 7 0 4 c j o g F 4 h m F n - y E t q l B x 5 u D 0 g q G p u 8 D q t x D 5 6 s J m _ Q 8 x k B w 3 D k 8 l F i 5 t C q - 2 C j 7 y D y x x D 2 y o F y i p C o z s G v g p F 3 - 1 B 6 z v D v s o C 9 x k D 0 0 w C g u M p q P q 9 r D 2 0 y C q 7 j E x p q E z r i E x m w C z j o C v 4 p C q p 8 B - 9 8 D s z n C v h - C 2 i i C y k 7 D y 9 c _ x - E v _ i O x 2 p D 6 2 - F 2 6 8 R h m x E 6 8 8 H y k g M y 6 2 I q 8 8 E u t s D 3 j g E x u z C p s j B - p t B 9 o e o u n M r x 9 2 B v s _ X m g 7 C g m r c p h 9 W 4 k 4 B t m l C _ 8 q M x 9 5 F i i o 0 B - v t J h 8 7 Y s 9 h D 7 _ s C n 5 4 B q 3 s D 4 0 0 G s w q C - 0 2 D w u 5 B o i 1 J 6 t 9 F 9 j X h z x E u q u B u 2 5 G 1 1 s C h 1 9 X g v 2 F - w - Z 0 g 2 w B m r 1 N 1 j x E 2 v j D 6 r k C t n y D 5 n 1 K p w 8 B m 2 c 5 w - t B 9 x 8 B g _ 4 F h 8 i G x g _ D 1 6 m E 0 q 5 L 1 m 4 G t t p P i 1 s B m n o D 5 0 8 B & l t ; / r i n g & g t ; & l t ; / r p o l y g o n s & g t ; & l t ; / r l i s t & g t ; & l t ; b b o x & g t ; M U L T I P O I N T   ( ( - 7 5 . 8 0 4 9 9 9 7 7 4   4 . 3 3 7 1 4 6 2 5 0 0 0 0 0 2 ) ,   ( - 7 5 . 5 5 5 6 6 2 3 4 4 9 9 9 9   4 . 5 7 0 6 1 5 5 4 4 0 0 0 0 5 ) ) & l t ; / b b o x & g t ; & l t ; / r e n t r y v a l u e & g t ; & l t ; / r e n t r y & g t ; & l t ; r e n t r y & g t ; & l t ; r e n t r y k e y & g t ; & l t ; l a t & g t ; 1 . 5 9 0 7 6 4 0 4 5 7 1 5 3 3 2 & l t ; / l a t & g t ; & l t ; l o n & g t ; - 7 7 . 0 4 2 8 9 2 4 5 6 0 5 4 6 8 8 & l t ; / l o n & g t ; & l t ; l o d & g t ; 0 & l t ; / l o d & g t ; & l t ; t y p e & g t ; A d m i n D i v i s i o n 2 & l t ; / t y p e & g t ; & l t ; l a n g & g t ; e s - E S & l t ; / l a n g & g t ; & l t ; u r & g t ; C O & l t ; / u r & g t ; & l t ; / r e n t r y k e y & g t ; & l t ; r e n t r y v a l u e & g t ; & l t ; r l i s t & g t ; & l t ; r p o l y g o n s & g t ; & l t ; i d & g t ; 5 5 8 1 3 2 1 7 8 5 1 8 3 3 0 5 7 2 9 & l t ; / i d & g t ; & l t ; r i n g & g t ; z t v 2 3 5 z t w D 7 9 U i k W t q M 6 x u B w C y n P 0 Q i j C n w J i u F u l D _ l D - q H w 0 J 3 O 3 6 H 2 y H h 2 S 2 N u g B 5 t M - i E 1 i B 9 u G 9 c x D 5 X 1 3 C 6 y C 1 d z w J w s R m 0 I m 2 G i k I t 3 C p j L 6 o P k i C z T y e - t B T 0 z B 3 m C 6 m D g 8 D 9 t E m g O s t F _ z C 2 z C 3 z F 6 8 C 3 r I 6 G r 7 l F 2 6 m C 5 0 p E 0 - L t n L v n R 0 v i B z 2 W w r C 0 2 I x n C h v E l t D k 3 m B 7 p B z h 3 B h i K w m g B _ 4 3 N 7 3 L r 1 n E - w y C 6 7 D h j p H 4 s t B h 2 D 5 z r B l 2 B l u q F j z p B _ - i F r l 0 D n n a 4 R l x G t x p B 8 0 E h 7 E u 9 D p 9 c p n v B k u l B 4 y E q q j B 7 8 b u j r B k 9 0 B z h v C 9 j F 1 _ F 7 - D u o E 2 E 2 6 B i o E m n D p 4 C 6 q C 2 n E h i E F 3 m C y h Q n i E l p B - _ B r Y _ g F r w G i 2 H y z B - _ B 7 v B o z B l d r _ B u i C 7 2 D q n D l 3 B t P 6 g F b 4 9 E x 3 E _ g C 4 e n S o k B - t B 4 U 8 a w R x d p Y 3 n B 9 b v n B y k B g K u 6 B 9 i B v 2 B n T y E 8 y B x h D w E 8 r B o a j v B - - D 2 N 1 d 2 N 0 E 9 i B 4 6 B 6 6 B m g B u Q u k B w k B x S 1 h B w R 6 V k z B h d i s B 4 J t L x o B _ 5 B q l B D 9 1 B q f _ M p L t I 3 D m J s M _ P q U x 0 B k k B w e 7 W q J m H v T q N - c h P 8 r B v i B 2 y B 2 y B 5 u C p v B 9 u C 0 l B m i C 9 o B n d t T w N l Y w N m H o N o N g R 1 X w l B M s 6 B u 6 B 9 B x D o N t T 5 L i H q B h P q a 1 i B h d Z 2 l B j d v T y M w R 7 K O k H r L h T 1 X z o B 0 C o a s a n P k K s Q z H s M i K q H 8 U 7 B 0 C s a j d u R M _ J l n B g B p n B 3 t B u 4 B i x C _ P r W h b t g B 1 R 8 T x W u e 0 e - b 2 U 6 V x I 0 V g g B s a 6 f 5 i B 7 i B w R 5 L 5 K j S o M 7 R 2 j B 5 g B _ Y m x B m x B 3 t B 3 W i M z G g I e 4 D 9 N F j O h S 1 W - R 5 m B i Z o C u q B q C s G m H r Y j p B o g B u Q h X x S s U g Q _ P 5 g B x H v K t s C l S o Z p F n D 3 L 5 L r P r T w G q G m M _ P j D g J i Z - b v O L 6 h B z Q 5 k B l K k L - Z j N r V g Y l N _ Y 2 T s w B 4 3 B 2 p B w w C o w C r 7 B 1 j C 0 t D x 7 B 1 R z N l f q i B g m C y i B k C g x C m U _ P _ j D 7 j C n b p b w P 5 N 7 R 6 L p 5 B w 1 B i j D 5 r B g 7 H 8 1 L r 0 G m t D n u F 7 y B _ s E p 0 I x 5 F h q C w u C 5 7 D E s 5 E x - E z w a t 0 I m h D 5 5 B g _ B k _ B 1 q C n 8 D 6 u C g 2 B 8 S _ - F y s E s h D z a N 0 D q 4 C l s B u r M 6 y S E o 2 D 8 B h - E r i I 0 v K w q H g - F k w B l K 9 i W 1 j J q p g C p u R z 9 N 4 m O m 7 U 0 q X 2 6 I 9 n J l o J B - 7 n B m 3 S s w I l u K 5 9 F 3 9 F 6 5 W 2 i d z K i k G _ i C 3 i D j j B 0 1 H s 0 E 7 8 B m k B z W 9 g B h k C 5 0 B x i F z 4 I 4 2 F 6 5 D n t C 8 a i K n P 9 O r F 2 R 5 P m Q x k C 4 o C p O z 0 B 9 g B q g C s Z o Q k Z 2 Y w j B q g D n 0 G 8 i E y k F t 5 B 0 l C 3 m G l 1 G k t J z k J 6 1 D 5 G g r D 4 1 B r g B i C z R v g B s w B 1 g B 8 5 C 6 1 F 9 R 1 o D r 1 C x b h k C _ I i e l t B q X 3 Q 2 c 2 l C n B q y F p j I h q C x Q l 7 B n j C z y D r o D l b 0 O x r B 2 9 B g L z R o M x t B 3 0 B z H h n B 1 R x g B h S i Z i x C o k B y q B R m G k w B - e s l C G 4 q D 0 7 G u u B t r B 9 5 B q i B t V 5 M i G R t W j S t n B 0 M t O 5 b x W k 4 B 6 Y _ n C - o D g k D 5 z D k w M o G o C g w H 4 1 K g 6 C k q B m 6 C p k C s u D y 8 E q 5 D k u D 7 j C R p b 6 P 5 7 B F 0 w B h b w p B G u Y 4 3 B r 0 B k q B R _ I - g B 8 7 E j b 7 M 0 c o c r j C I y n C 0 4 D 9 o D k o C l n B t n B v O 4 V 8 l B 8 l B m g B O g r B 7 H n D w U z B s M - m B v t B j h B 1 W 9 K s N 6 q C l d y N w M k Z k Z m k B x H o M - g B R 1 1 E 8 w C m Q 0 M h c p S l n B 8 Y _ Y i Q 0 M 9 K k K i B h j B 9 v B 2 a b O r Y 5 W g x B h W 5 M g o B 2 T 7 R s U p h B w e s Z p S _ Y y Y 5 M o X l r B 3 r C x 7 B 2 j D 6 w B q e r O t n B y U 7 b 9 R m C 1 R 7 Q m T r l B 3 Q 1 N 9 R o k B _ Y i k B s q B o C i Z 1 t B 9 t B u e w U x t B k e 4 P 8 L s X s X l K 8 P i U m q B l S 0 M v S v O j Y h Y 3 L q J i J u 3 C w s E r 8 C B u i B _ X Y v l J s 9 G _ q M n _ S p r c 0 6 s B x o K n l W p q C 6 c o 3 L 5 0 M - y E i 9 G s h E 0 F u 9 G 0 2 D 4 m C 0 v C k q D u q E p 8 E w 2 U 6 i O r t O q b y 1 E v v I x 4 P x x X _ p S k 8 F _ 4 G - d s 4 O q t B 9 Y y r S k u 2 B q 8 Q w _ D n _ V 2 m M l k B o k C 4 9 Y l k E n e l h H v k D i q D 5 z J 8 k C u O 0 b h Z i 5 I g 4 H r j G p k D u q H v u y B 9 i X 9 h I u 0 D o F g c g t C p C p y 8 B 7 - r B p h g B h 9 E 1 v O i w x B t l E 3 U n r P r R h 0 E j 2 I m D 0 s G 6 l O t Q z i H 8 8 B - p F q p I 6 q K 2 6 s M p 3 j B 1 _ H x i G z 3 E z g D h r I 9 s J 0 x E 9 _ H _ 4 M z j N 0 0 b g x i B w 8 n B 8 6 Q r j E r 8 G 7 r I q - P 0 r F 4 G 3 4 E m _ E 7 u I x v Q m 6 J m 1 E 0 7 F 8 i H 6 5 E m z W j 7 K v n g B z 3 4 B 7 l S h g Q z t L q 0 P h n E q z F 8 z F 4 m F 5 u L u - O 2 m F 1 E 6 h E _ X h z B x l H - o K u q T w 0 P q t X o y K l l I r g F _ 9 G n 2 G r k H h 4 F 6 8 V 4 0 g C 3 h 4 F o o a k e v n H y 9 q C 2 v H 5 1 E j 2 U _ 8 V k x J 5 n D o i N w g j B 9 z b h v f u 5 P z v V u i P h k Q z k X 5 w L _ _ F v y C 9 7 F o i K 2 2 N h p E y i U w F 9 _ P o q Q - m G o i B n 7 Y _ D i g H 2 7 E 1 3 H _ g H z z D r n B p R 3 a p 9 C q i E q s D s 4 C 9 0 H m v C g p B 9 k I k s M _ v B k i D 5 n E n z B l g B z Z i u B x U - q B h g B 8 X n i C i s D g 3 D i 3 D 6 m C l 5 B 3 x B h 7 B w i D u 3 D v Q _ b q 8 B n U 4 H m F p N t V r l B q 2 B m P z 4 B o q J 3 o C 7 k N 2 t B n k D p 8 E 2 s C m h B 6 0 B - 6 C u S 4 H y S 6 K s k C 6 t B 1 k B l 5 B v v D 7 q B m S t e p x B 8 W p 6 D 4 - D t k B r o C 7 - B u b 7 j B 2 b m u B r 6 D 4 m F 5 V 3 a w S x k B 0 k C 7 e 0 i D 1 a 7 e i c 0 h B o g D s u E - 6 B g 9 B l r C 6 i B _ X s _ B w v C u v C u 3 D - i C n m B 6 b u h B _ s C 2 1 C 9 Y h Q h J v Q 4 v B z V t R o K 6 r C v - B 9 w C 2 1 E 9 7 E l G i u B h 6 C x - B i s C 4 7 B z w C 2 s C u 0 B 5 - B k 1 C 3 j E x j B p n C u 9 D u p E 1 w C 5 w C i 8 B t u D t g C s p D t k E h g C j o C r o C q u N 3 g J 5 v I k z D t j E 4 r C r n C j l C h 9 B 4 r C 1 p B z - B q s C 6 _ C x - B 3 5 C s i O 4 1 E 2 s C z 4 B l J h x C 2 p J j g I v 2 K y 9 F 1 x C z o C p p F v 8 E q 7 J v y J v 4 B 5 U y 2 B 2 m C w _ T m u N 7 w B & l t ; / r i n g & g t ; & l t ; / r p o l y g o n s & g t ; & l t ; / r l i s t & g t ; & l t ; b b o x & g t ; M U L T I P O I N T   ( ( - 7 7 . 0 8 1 7 4 6 4 9 4   1 . 5 5 4 4 3 1 0 3 0 0 0 0 0 2 ) ,   ( - 7 6 . 9 9 9 4 0 2 7 1 4   1 . 6 3 5 5 8 2 4 2 2 0 0 0 0 5 ) ) & l t ; / b b o x & g t ; & l t ; / r e n t r y v a l u e & g t ; & l t ; / r e n t r y & g t ; & l t ; r e n t r y & g t ; & l t ; r e n t r y k e y & g t ; & l t ; l a t & g t ; 6 . 7 9 6 2 8 0 8 6 0 9 0 0 8 7 8 9 & l t ; / l a t & g t ; & l t ; l o n & g t ; - 7 0 . 5 0 9 2 0 8 6 7 9 1 9 9 2 1 9 & l t ; / l o n & g t ; & l t ; l o d & g t ; 0 & l t ; / l o d & g t ; & l t ; t y p e & g t ; A d m i n D i v i s i o n 2 & l t ; / t y p e & g t ; & l t ; l a n g & g t ; e s - E S & l t ; / l a n g & g t ; & l t ; u r & g t ; C O & l t ; / u r & g t ; & l t ; / r e n t r y k e y & g t ; & l t ; r e n t r y v a l u e & g t ; & l t ; r l i s t & g t ; & l t ; r p o l y g o n s & g t ; & l t ; i d & g t ; 5 5 7 9 3 2 2 2 4 1 7 8 4 4 7 9 7 4 5 & l t ; / i d & g t ; & l t ; r i n g & g t ; 1 h - m 4 v 2 n s D 3 v j o _ i D y i _ X m 2 y 2 G p l 0 f z 7 y P x h 8 0 D n 3 v j J 5 t t T p x w z C 4 g r 2 J - w 2 i C 2 k x N h x 0 w C w q i z B - o w m D 7 w 8 C u k - r B v r y N 1 y 6 N p 3 t K l v z 5 I k 6 6 i B l v 3 K 7 p 6 H 3 s p g B 4 1 n j D 9 w m x B x 5 5 X m 1 9 P s i _ J 1 h l H l s y J t v 6 g B 0 n 2 Q 8 w p L 3 w 7 d q r u b l l s n C v o 1 O w i z F o 3 v c 0 3 H 0 3 p J t n k F r u 5 R s w t c 6 p 6 G h r z L 1 t k 9 C 6 z 7 R i l x P j t k g B z k o N 1 h 4 R x - 0 J 2 5 u E w 9 l p C p 0 7 P s g - R z - t z B h t o y E w y 5 W h k 6 T 2 i m l B s 2 x o B n 4 - 4 C _ 0 v r D 6 l s S q 4 - X 7 m 5 j B l g v F 2 j _ o B m 0 p K y - 7 W n l h F m o k I w n g N - z t o B _ p 6 X 4 9 6 0 C g v 6 e v 6 n B u u i F 6 g r H z q i S 2 u y h D i 0 v O l n 5 N r w x P p s w k B h z x w D o t 3 Y 3 n 8 b n k q k B q 2 q r C j x 8 u D - 8 j k B y 7 - e 0 _ 1 e - i y 7 B t p g Z _ j 3 i B l n p L s y h _ B 9 1 r O y y x C 0 g 2 6 C w s 8 J n 8 m K l q 2 F 2 t u t B 7 7 t K p 5 y a q k 3 T 9 q 0 2 B 5 6 x W 2 v r D w h _ F l p - I r l 6 f r z 0 R p z _ i D y m n z E v 0 u f j o _ Y 4 j q 5 E 9 3 n R n - i N 0 v k n B n m m W _ 8 y F m 9 9 u B 5 o u C w i v 5 B x g l n D t t 7 b o _ p d j 3 y Q k o m a i n i V y o v R - _ h M g x w a t r 4 g B s 4 x m B m z 3 v C t - 0 H 3 v h d y l t S 9 6 u J x 0 r _ C r j g g C 5 n j 8 D l m 3 8 I r n m Y 2 y x s B 5 0 v k B r 7 0 2 C 7 j i E k 7 r y B g p i S 9 _ z m B v - 3 e 6 j y - B g _ 2 k C 4 k u k B i r _ k C k _ g 6 C s h t q F 8 4 2 C o m r C h k u q B _ - w P h k z p z q B 9 q q n n U m r r l y q C s 4 g s B q p 1 _ C 0 o 5 8 D 5 4 7 M p 1 w M 2 g j l T i i g i C s t 8 M 2 m o r B k - i Q p h h l B 1 z 4 s B l 1 5 c j 4 u u B 2 o j f s g t v B 6 5 s q B _ w h e 6 s t s N r y x R y l m l P k k - n B i _ u i B 3 m x 5 B 0 1 t 4 B 7 i 8 o B o 1 j y C r 5 i v C 9 v 0 3 C h 7 0 9 B h w h Q t q h 2 B 4 w r W g 6 9 t D j z o V j t 6 C 2 6 o Q p o o D w 1 6 v B 1 q 2 X 4 2 h g B o i r M 6 w _ 4 B k m 5 h C _ 5 4 n B x i 5 8 C g q 5 w D n x 5 3 D 7 j q T 3 8 s M t s w G - k 7 f k g 6 9 K 0 p 1 P l p 9 J k 9 g i C s 3 m a _ y w R 3 z j z B 5 g q g C k 6 n 1 C 3 5 5 q B t - q p B q 9 m M 6 y u - B s n s b w s i J 0 z g p B 3 w m 0 K g g p H x v k F u x w y B s 8 l g F q r g J 1 t 3 o B h 8 2 9 B z m s _ B r u s 0 D 8 9 7 q B y 0 q 2 C s 3 k E 0 x 9 b p z z I g 9 4 2 B q v 1 R u u k 5 C 2 0 9 1 D m q o o B z j m 8 C 9 j 6 a 4 0 v N s _ i i B p k v 8 C s _ 2 o C _ i m z B 8 1 q M _ m 4 U 9 n r s O y k x 4 K t g o 4 G r r 2 9 D s x 4 q E 1 z x q B - 6 k 4 E z s n l N h t 5 O 9 3 1 m F k r - p B j 3 o _ C k 0 q 0 K j 7 y t B 1 4 m t O i j s h B l _ 0 G _ w x h B 4 z v 6 C o w y j B h o k d n 0 t 8 B t i w 1 B g o o o G r p 8 j B 7 3 q 0 D r _ h i B j - z b 3 9 n t B 4 u _ 7 C x 2 q u C s l o L u 4 3 e j t 9 R s l w f h n z L 9 z q u D w 4 j E 2 5 w S h m p K u p w 3 D v 3 r r B y 7 4 9 B 3 s p 9 D i 8 x 4 D 9 o 9 w I - n l 0 B q s 2 l B - t m v C 2 u n I y t w k E j o q 3 D v 7 2 N h 7 w Y v q q T g y i m K m i y e 0 3 j n E u i m w H n 1 1 6 B q 0 t n B 3 2 _ X o p q M 2 o 8 G g 1 6 m B l j m t B 1 9 j v C p 5 0 l N z g u t C i v r 0 M r r m 5 E 7 h x x B n 2 u a 1 g h l B z y 3 i B 7 _ m l C w 3 _ W y j 7 m t g B g w l h E 0 7 m I z w z L h - 0 Y 0 y 7 y B n 2 s n E x k _ m F _ o l E g q t 3 B 2 w 3 L o q 3 n B 4 g _ 7 B p 2 1 v B i w j 8 G n u t g C k 4 i s C j m j N o 8 q J 0 v m w S j 3 _ Y x 2 i I s n 9 g B z u 6 U q _ 0 S u 7 z E r l t F u r z E 1 h y L p 0 7 D r 3 o J k z z Y q j 1 G u u 3 u B l q _ 0 D 6 v _ n B q o 7 M h i r P - x k M z 7 o d p 1 h H w 6 x m C i t z Y p w t F z l 9 G 2 0 m T w 4 8 R w 8 z Q 8 7 m T 8 0 4 M _ g 2 Q v t y y D s g y R x v 7 S n - z o g L t x 0 w d x 2 _ a 3 l y X - i 5 O 3 n 0 f 1 8 j w D q 4 q T o n o g B 2 v k I 2 h 2 Z - 8 h L p 3 m m O 3 o o g D x 4 x T i - z h C g n 2 R t v 8 c 1 8 i T y l 2 e v o 6 s C 5 r q k C h 0 3 a w 9 v w C 3 y w s B 0 i n N 7 0 w D 3 w s V 2 q 8 T t 1 5 M r 1 l o B r k t N x p 9 U g h n I t 0 8 R z u x 3 B k 6 8 e x _ 0 e u m u X 2 - m l C q s i C l - p N h 2 i m B u j j p C m _ m J v r m k B 1 0 w T z y t P s m z M t _ 8 L k _ 1 Q _ o 9 H m w 8 j B 1 w k K 6 2 o g B u 2 p a x k p L g h - N k l 0 Y 7 8 m r D 8 v q L l - _ X w 8 5 h C 7 r 4 U 7 2 w R s y k V 3 2 p K j 8 u G h i x I 4 n l N m - 0 N 8 m h H w r j K v v - I h n 9 4 H t 9 t h B 8 q s 3 E i 6 l s G i x 3 P 2 g u m B l m y a k i 7 i B i i s K q 4 6 h C 0 - 4 r B t 5 o i G k p i I 2 g o L k x - X g h n e o z 4 T _ w h M g 9 s U j r 2 I 4 4 _ C z p 6 7 B v y 0 R m g 9 G m m v O 6 5 g d h x u X 7 g v M 0 z o O 4 i m S s m m F 6 u j K v 5 w C r o x a o q z 7 C y i y h B 1 n 0 X - w h Q _ u q B 0 x w I v h m E k 8 l N y h q Q o g 9 l E & l t ; / r i n g & g t ; & l t ; / r p o l y g o n s & g t ; & l t ; / r l i s t & g t ; & l t ; b b o x & g t ; M U L T I P O I N T   ( ( - 7 1 . 2 0 8 2 7 9 4 5 4   6 . 4 8 4 9 3 5 0 1 4 0 0 0 0 6 ) ,   ( - 6 9 . 7 6 1 6 0 0 2 4 6   7 . 1 0 4 3 9 0 6 7 1 0 0 0 0 6 ) ) & l t ; / b b o x & g t ; & l t ; / r e n t r y v a l u e & g t ; & l t ; / r e n t r y & g t ; & l t ; r e n t r y & g t ; & l t ; r e n t r y k e y & g t ; & l t ; l a t & g t ; 3 . 6 1 1 4 2 3 9 6 9 2 6 8 7 9 8 8 & l t ; / l a t & g t ; & l t ; l o n & g t ; - 7 7 . 0 8 5 8 6 1 2 0 6 0 5 4 6 8 8 & l t ; / l o n & g t ; & l t ; l o d & g t ; 0 & l t ; / l o d & g t ; & l t ; t y p e & g t ; A d m i n D i v i s i o n 2 & l t ; / t y p e & g t ; & l t ; l a n g & g t ; e s - E S & l t ; / l a n g & g t ; & l t ; u r & g t ; C O & l t ; / u r & g t ; & l t ; / r e n t r y k e y & g t ; & l t ; r e n t r y v a l u e & g t ; & l t ; r l i s t & g t ; & l t ; r p o l y g o n s & g t ; & l t ; i d & g t ; 8 4 3 7 0 2 6 4 6 4 6 3 2 6 6 8 1 6 4 & l t ; / i d & g t ; & l t ; r i n g & g t ; m n t j - t o t 1 D p s n P t 3 8 V 3 p v F 3 i - O m r q b r x j _ E j 4 6 K 6 k 3 E 5 t n O s y n w C w 7 7 W 5 8 j k F p g _ T m h 1 e q h 7 X 7 1 w O - k t S u o 0 a 8 - h T l y 3 K n 8 x l C n h m q B 0 2 0 S 5 8 k I j - 8 I p g e y j t D 0 5 8 S o - g U q x y R l m m N n j g N 9 j p O s v 1 E s q l h B 9 m t Z k y _ H r l h Y 4 4 l D 6 _ _ b t _ t h B x 6 h h B 3 t - o B t 6 7 g I l v 1 4 B 7 q m V y j t 8 C _ v l 8 B k x q f 1 2 g W 0 k 9 Q p 6 - P k - 7 l O k m p o C g 9 l o J g o J 9 g D 6 n o z B w 4 8 V z r 4 k H k v 6 g E r - 2 0 B 1 n q k C i x - g B _ t k 1 B 1 v x v D l w l y B z i l 0 E y x n y C 4 _ 0 3 B l g t r F r g s z B k - 8 C p l r d p v s x B r 8 3 J y 7 z v C x n w q G h z 2 H o _ r j C w y 4 J 9 m 2 N s h u l C p n h f g m 1 _ H y k _ R y q m G y w t c p 5 9 h C _ o z V 2 z u 4 E x 1 n 3 B x m s U m l 0 7 B k 8 7 6 D t r 1 K p 8 q U 6 n _ M w u 5 1 B o 3 4 d u 4 s 2 D q v s 9 B 9 4 r v Q 0 k 4 Y k 1 0 7 B l i j i F r u 1 o C o j p b q p 6 _ C 6 j m 7 C 1 - w k P t 1 g v B h m - 7 C 9 _ t l B i n q m G 6 s s g B y 4 2 5 D 8 1 - v D 4 m 2 R z w 2 _ B q q o k B 9 - 6 r L 3 2 5 g D 5 n s R h _ 6 t D w n t p C j 6 2 h C l o 9 N p w o H k 8 r s B g n v u C j 8 s 1 H 9 i t q G 8 n k 0 D t 9 q o B 0 1 s - X i k p 9 B i 4 1 q B k w m m D - t 2 b 7 y 4 T 1 0 z 7 B 8 s x 1 C 9 r g u G 2 - 8 _ I k - s u B v n r e w 4 s q C z 8 o t F 7 h 2 3 B _ i i m E y 7 _ Y 9 4 q k F 5 _ v 9 K m z 6 8 C 1 z m 1 B v 0 l n B 1 7 v 1 C 0 n _ 9 C t k 4 _ D l 8 s o E q 8 k S 8 g o o B k 3 x T _ 2 m r B z g 6 y B i w u D _ 4 m E i p i K m 6 o m B z z h F x 6 9 V 7 3 z 5 D 7 4 8 y C g 1 4 c m 3 2 M g 5 t G - 1 x q D 6 - u c 8 o 2 n B 1 m x 6 C 3 m x w B p o w i B q w y 5 M 3 y w s C - 3 h n D g x 9 d h p t u E k 3 z 3 C 9 k 0 m B z z - L 6 h 1 x K 0 g p r D h i p i E h g 7 S 1 l - w E 8 7 x g C 5 k o 8 B 0 t i c m t k w B z 3 q w C p z 2 k B t x n n B h 6 u v F x g p 1 F i 7 0 h I w h 5 v H 7 m 4 2 B - 9 - X g m h G 7 u n L w 6 s N v t v 3 D z 6 - N o h 9 r B l 1 n H g 7 z h B 0 s q S 4 v m E 1 m - b z z 5 I - t q x B 3 v i o Q r _ 6 x 7 Y o 1 q 1 D g 8 8 G x p Z z h y q T 0 4 p 1 C 0 m l Q s v u E - 1 9 p B j n l 3 C 7 i 2 3 B u 1 z v E h r 3 k B q s i 4 H n h h Z 1 z o k B t 8 5 S o n 4 W s p - t B v - 8 6 B o 2 t h G j l r S 8 6 m 5 F 9 3 4 a j y n X o 3 k K z 2 _ K i _ _ t B q 0 8 3 C r j n i F 0 r y L 9 2 g w B g v r V j n x D 2 x t 4 B 6 7 j 0 C q x 4 U z 9 5 9 N - o _ d z o _ h F z n j p F 5 w 4 I 3 s 7 N j 9 _ D z 6 r F s u t u B _ 1 u 4 B w k - W w 5 t q E i z t E n _ 2 x B v 4 g Q j q x o B 3 l r h B g 0 x l D 2 x 8 z B 0 k g L 9 t v O s v _ 1 E 6 4 1 _ F u q 1 1 E v 7 t D r n x Z z p 1 i C u 9 l 7 E u r 7 8 L x l u u D y - _ G h 7 l K 5 i n l C v s j F 2 p v - X r i j g C v 3 o m T - 8 9 - E u y k l H r l m i B o g - Q u - n 8 x B p s x m C i t y 3 B 9 t s 7 K n 2 w 8 C y u h o B o u 1 h C l r z o J y 8 h q C 4 l p h F q 6 - g B x - u 7 C 2 j w v D y h y 8 T v 5 x x G n k k h U v j r i F 0 m y v C z 8 2 q Q g g m d 6 _ 1 o D p 9 j h J 8 8 8 r C m g w U u u 4 9 Y u 7 h 3 F m s t x E 8 4 8 8 C o r k i b r 5 g n C j w u 9 I _ x w M 5 v n m D t s _ s D x y y d m u z f z s u V 8 g m h B 7 l 0 0 J g 9 m 1 F i z 6 q D 2 _ 6 _ O l 8 h - d 5 v 2 H 6 w u q B g u 1 H v z y O p z x B j n 6 K w w s S 1 t 7 D k 1 5 J m k w K s 4 1 C p y k h M j x _ d p v j K o 0 1 y B o n 8 p E 1 _ 5 u K w 5 3 u D 8 u q 9 B r p 0 E w 2 h C 0 o m E x r 5 R x _ q r H 3 u 9 q f v 2 5 G x n p J v q n R _ s 2 J t h u Q 8 s t L _ i i F s 3 g F t l m d 4 l 7 C - l w G s g 9 B p 4 4 s C m h 3 S r r y N w y k 8 B 6 t 2 V 7 z 8 E i w y E i i 4 E 8 r l E w 7 l L 0 _ p q B k g z R k j x U o t 6 I v r m Y 2 9 h O y k y I 1 7 z G s i j E q 8 i O r m u g B _ t z M p 1 _ I 7 g 6 D h w k 5 B t 0 u O n l 9 h B v r s T 0 t p O j 9 z R 6 n u Q _ l w M x l k R 5 q 5 T 9 5 i Z 4 n t 5 B r z z P 1 p x q C 3 u 8 Q z m n N 1 7 j a p 7 9 h B r z 9 1 B q g 6 k B z q 9 f 4 j _ o B 9 0 m 3 D 7 n s E r r 5 I t 6 n w H 9 0 t C r p 2 q K 1 2 1 s C 4 j j J 9 6 m v D u q p F l t 8 g B s 0 k a i 8 w T 6 m s F r o s O p 6 l P 1 k y L p j g o B r w l O g h r e u 4 6 i B z 2 x H m y 3 C - q _ D t 5 - t B h r 1 P s n _ G 7 9 g N s g g P _ o p w D z v k Z y o 9 g D y o p F _ 8 6 s E q v 6 R u - r S 3 j h - B r n 6 F i _ j X p 8 9 h C n z i E _ w 4 C 3 u 4 k C 9 s h _ B 6 v t u E s v r p C i l v g B n t r K k 7 4 L 3 9 s D y z h S 2 1 i T - 5 v Q l x 1 l C w h 7 O o t o 4 E 8 p q C v - k S w r q C 0 8 g S g 9 i U u n o K x r 9 O p 7 - u D _ w 1 C s 7 7 M q w n E _ x x T x 5 9 H y _ z J x 5 s J - m l C z 5 u F s 7 g b s p t F 9 p z J o z 7 H 0 r x H z h s F o o s Q 8 y q Y n s 1 J 2 0 3 I s n 3 o C z v o X 0 m m E 0 5 v H s q 1 D h v n E - 4 v K 7 x 8 O h h - 3 B n 7 i r B j 8 u L i n p 8 C p 1 8 P j u 1 a s v z E i - i I _ h s j B 8 - 2 E q m 5 p B x r 7 o C w s m K 2 q 7 v B 2 s w H 0 4 n X v l m 3 B 2 5 m j B v j m I w 2 u F r l t E l 5 x J t 0 k u B 3 5 q a x w h X 5 5 k D _ h _ r B u - p I 9 v y X s v q w B l r 1 M s 1 9 B t z 0 E 2 6 l G x i v G v v _ J s g - 5 B q u _ G y u n h B 9 7 u G g t h J 6 n p I q q g G t 4 l E - o 6 M 0 7 s H l l r Z l 0 r J u 6 5 U 5 - 6 j B t u l D 4 7 1 N j - t h B 1 _ 3 V o t 9 H 5 h s K j - z h B q s h E 2 s v D x - 9 E j 6 v W 7 w u J j 7 t H 3 x 3 F q x v F h 9 s 3 C 2 1 _ j B m _ m a i - z g C j w o E u 3 9 G n l 5 J _ z 7 Q t r q N q h _ r C 7 y z M x j 5 M r h s x B r 7 o D o m v E t 0 8 T _ r q k B _ 8 0 E n 7 0 F t y v H 3 0 4 H v n h Q g 5 i J 5 0 3 F u l s 8 K i h 8 8 C n 3 4 W 6 h g 0 C r i 4 I 5 v y H v l 5 h C r z k z B g 9 o c g 8 x J _ 4 r D 7 2 i W s u v F o t m t E 3 t t f 5 4 k z H t 3 3 K o r q J 7 6 n Z t p 8 g B g m n L u i 0 K 4 z h E y j k L s 5 n G 0 0 5 V x z l V 1 v o b _ o l v D 5 l _ D 6 z s E z g v u B 7 y 3 I n i h F 3 w 3 F y r o T h i p J x y i E l - x G j s l P _ j L 0 - x C x m 6 O t 8 3 u C _ 2 - x B g p q I 1 t 8 L 5 _ l i F i t p c 1 k j Q 6 9 8 T g h r Z u r 0 H 5 j 6 U t i g X u r 1 E o 4 x D 4 l 3 N n 5 t p B 6 9 t J r n 8 R n 6 r K 7 9 x 6 B q g j 8 C - u - _ E u 8 - K g m v M p 8 0 M p i u E y 9 4 r B n v p k C 8 4 u W 3 o - Q n g s c 0 g 3 0 E - 5 n P s 4 0 0 E 1 y i 9 C y - m O v l y I w p k q B - 3 y p B q 8 q H s l q N h g q p D r _ i P 3 h 9 j D x g s i I 0 z p q B w i k E t 7 - h C 0 1 8 p B _ g 5 - B y 3 n x T x 8 u m B w j m U 6 i p U 9 w m N r s v W k p t J 1 7 1 D o j 1 J i u s E 3 1 g E h 9 r D q i u M 0 s w G 2 u l D q 6 g S - k w R l 0 v I _ s - l B 5 x u w D 1 8 3 R m v 6 F 5 5 p E - p z S x 0 x F y 2 7 H - 6 5 C v p v H 4 q r X x 0 o K 4 t y V 0 w z H _ 4 y F 0 l 6 J h 7 x F 7 3 z L 1 _ j D x h h E v n z E y m l 5 B 6 k s o C g 9 p 6 C h 6 9 R x m j T s v 4 I h 4 8 L _ t l S t x u D 3 6 4 x C u o g Z w 3 u I g i 4 p B 1 x s o B _ r m L i p p G 3 w j S _ s z Y w n w g B z z t r D z q q Q 0 k 4 3 B 0 6 k L v l l m F 7 x p I m q 2 E 8 o 7 M t x z y F r g 3 r D z k 3 B l _ h u D j w k R 3 6 3 E k 3 3 D 5 3 j W w _ v Q 0 m 4 F w r m w D k 8 h f 3 u o m D y u 8 I r p - T 0 5 z D s v g 1 B g t 3 J 9 v x 1 B x n _ l C u u z t E 9 7 r Q - m - R 7 l 3 2 B 4 x h w B y 9 h 7 C - t j p B 7 j 2 J x 1 i 9 C 2 s 2 N _ y h l J y 2 p M s v p W 5 2 z 3 E - j _ F 6 6 g T l g 7 U _ 7 6 C h r 0 o B t t 2 0 E 3 _ 6 w E x r o a h 6 v k B r 0 - B _ v v I r 7 4 P 0 7 8 j B s s 4 o C q 2 q Q k l 4 u D p y o Q h l 9 X w x 1 O 7 u s N 5 8 0 a m m 1 S h x t D _ w m z D g l 4 l F 3 w 0 x D 4 m w z H r p _ t E 9 h 3 z B h - r S s r u j L - 1 m F k q q R 9 p j q p B o i q D t 8 h I v 2 h I 0 7 6 H 2 8 - z D q v 5 k B p g i 8 B p k x P 1 6 k M z i o G m 3 m I h w 1 l M h 3 p 9 B q 8 z J u 9 3 h B i n w g H n 5 q C 1 j 5 W 9 u u u B 5 h 7 h B x v l 2 B g r z q B 2 - 2 x R i 1 m 1 C j k 8 t B 1 n j I _ z v 6 C _ o j G 2 9 _ i C h t 0 S v 4 u s P 2 8 y Q 2 8 j Q t w p l D m i h 1 C y n 7 C 3 5 s W l o q C u x _ F o u p I p u r n a p q t l C j 2 z J p i r 3 G o l 8 x B o 7 7 X w p 1 g k D x r 3 y C 0 t t 1 B 0 i s a 0 v x s D 4 2 8 C 8 u m 1 e 9 x 5 m H j k o v E h 6 h n G 3 o s t E 9 j r l C 1 _ g 1 D w 6 7 5 D u s v n H 5 o l F 9 q o c g 4 m g D m k 7 2 B _ o i n B m x k E v l 7 S - m 9 C x z y J o o g J m i 0 D p 8 9 j D x s 1 9 B p m 1 v B 2 0 n R k t 1 8 h B q o k _ D i g w o F 0 5 z z F 0 5 q 1 G j 5 p e p t 1 J n n 7 p G o u _ W 1 g m G w l _ e y t 0 H t - 7 q E n m k J r 7 4 s I s 8 g J 6 x k 2 S g w r 3 D w 2 0 F q g l J 7 0 _ 5 L 1 k 1 p U w o 1 h F v t 2 j O - 5 o 1 K 0 o 9 F s 0 k E 9 - i E g j p 5 C o _ 0 4 M 5 s 0 s t B w i 4 w x B - 9 _ U y m q h B 1 r p G 3 s 0 F _ i q h K 6 - u o G 8 i q 0 E v m 6 D 6 2 5 L k u 9 y C n g 0 v E 8 o u h B u 0 4 0 F 9 g s o B l 0 1 c _ 4 p 1 B 0 r s 6 B x 1 p E g u v X - w t M 9 9 h T s u j U p p l L l l 8 k B l t x y D 2 u p K 8 6 o z B m 3 i S 6 g 5 d x 3 _ V - m i V j 2 k I q 5 3 N r 6 l E 8 7 k Y v k 0 5 F w _ 5 5 B 4 4 z 1 F y 5 6 v E l 7 v P k p 9 x B g 4 z 1 F 4 7 p Y 1 8 x 4 B 8 7 9 0 F m 9 k 3 C z l q 0 B v g 9 5 B g n x t D m v r o B 1 x x T q t v n B s 4 m j D v 4 m j B i 0 2 n B k q t c 3 7 m U l o u M k l x i B r v x c g w 9 i B 6 3 7 n B 8 5 o b p z g r F _ 2 n w B 9 v 7 _ I m 0 n 4 C q g i 4 C u 6 0 r C v k j p B r 9 7 S j g t T 6 q j j B z l 1 f w g n I 3 o 2 7 D 3 u g G 4 l r e y y n F h 5 0 g B l p z p I y t - q B p w 1 W j l h h B h 8 i Q u u m N h w w x B u 3 9 z F & l t ; / r i n g & g t ; & l t ; / r p o l y g o n s & g t ; & l t ; r p o l y g o n s & g t ; & l t ; i d & g t ; 8 4 3 7 0 5 7 8 3 5 0 7 3 7 9 8 1 4 5 & l t ; / i d & g t ; & l t ; r i n g & g t ; j p y w 1 4 l h 3 D x n 1 y B k x 9 w B 7 q 5 h B k 3 p x B & l t ; / r i n g & g t ; & l t ; / r p o l y g o n s & g t ; & l t ; r p o l y g o n s & g t ; & l t ; i d & g t ; 8 4 3 7 0 5 7 8 6 9 4 3 3 5 3 6 5 1 3 & l t ; / i d & g t ; & l t ; r i n g & g t ; q - 3 0 5 3 i j 3 D o i 6 B 3 8 c j j y C 4 1 f n 5 N 2 m 0 C l n R & l t ; / r i n g & g t ; & l t ; / r p o l y g o n s & g t ; & l t ; r p o l y g o n s & g t ; & l t ; i d & g t ; 8 4 3 7 0 5 7 8 6 9 4 3 3 5 3 6 5 1 4 & l t ; / i d & g t ; & l t ; r i n g & g t ; u i 5 0 5 3 i j 3 D 7 x P r v C 2 t 9 E 5 u 5 C & l t ; / r i n g & g t ; & l t ; / r p o l y g o n s & g t ; & l t ; r p o l y g o n s & g t ; & l t ; i d & g t ; 8 4 3 7 0 5 7 8 6 9 4 3 3 5 3 6 5 1 5 & l t ; / i d & g t ; & l t ; r i n g & g t ; 8 r x l u x p i 3 D t z 4 L 6 q 3 J s i _ p B & l t ; / r i n g & g t ; & l t ; / r p o l y g o n s & g t ; & l t ; r p o l y g o n s & g t ; & l t ; i d & g t ; 8 4 3 7 0 5 7 8 6 9 4 3 3 5 3 6 5 1 6 & l t ; / i d & g t ; & l t ; r i n g & g t ; x s h q - y i j 3 D s 4 v B t g U q 9 6 C i v x D & l t ; / r i n g & g t ; & l t ; / r p o l y g o n s & g t ; & l t ; r p o l y g o n s & g t ; & l t ; i d & g t ; 8 4 3 7 0 5 7 9 3 8 1 5 3 0 1 3 2 4 9 & l t ; / i d & g t ; & l t ; r i n g & g t ; 6 3 r 4 g _ u k 3 D k s s M j j 5 F 1 l k L 7 h 4 e 9 s 2 S z 7 k 9 C 7 8 p n F 3 q q 4 H h z - x C 5 5 x Q p r 6 8 B n u h k B v j l E u o p U p _ y 1 B j 8 1 O r t 6 j C u o x k c 8 u - s C & l t ; / r i n g & g t ; & l t ; / r p o l y g o n s & g t ; & l t ; r p o l y g o n s & g t ; & l t ; i d & g t ; 8 4 3 7 0 5 8 2 4 7 3 9 0 6 5 8 5 6 4 & l t ; / i d & g t ; & l t ; r i n g & g t ; 0 4 r l l l 7 j 3 D i z m O 5 k 2 P h 1 7 U & l t ; / r i n g & g t ; & l t ; / r p o l y g o n s & g t ; & l t ; r p o l y g o n s & g t ; & l t ; i d & g t ; 8 4 3 7 0 5 8 2 4 7 3 9 0 6 5 8 5 6 5 & l t ; / i d & g t ; & l t ; r i n g & g t ; y 7 t l 9 6 y j 3 D i p P 6 _ 9 B - u q J 4 0 5 S & l t ; / r i n g & g t ; & l t ; / r p o l y g o n s & g t ; & l t ; r p o l y g o n s & g t ; & l t ; i d & g t ; 8 4 3 7 0 6 3 2 6 3 9 1 2 4 6 0 3 3 9 & l t ; / i d & g t ; & l t ; r i n g & g t ; - r o x u 2 5 k 3 D 6 h j p B 7 y x N j 2 k G 1 l 5 H 1 i h v H 7 2 y j E 4 4 v v I y l 1 H x 1 _ D 6 q i P m n t D 6 7 z C q j 7 e & l t ; / r i n g & g t ; & l t ; / r p o l y g o n s & g t ; & l t ; r p o l y g o n s & g t ; & l t ; i d & g t ; 8 4 3 7 0 6 4 0 1 9 8 2 6 7 0 4 3 8 6 & l t ; / i d & g t ; & l t ; r i n g & g t ; h o h t w i p p 3 D 1 0 k C p u H 5 g Y 5 g m D p j V & l t ; / r i n g & g t ; & l t ; / r p o l y g o n s & g t ; & l t ; r p o l y g o n s & g t ; & l t ; i d & g t ; 8 4 3 7 0 6 4 0 5 4 1 8 6 4 4 2 7 5 3 & l t ; / i d & g t ; & l t ; r i n g & g t ; z j n u 8 p g q 3 D 4 G i H k J k G z J j H k F q K & l t ; / r i n g & g t ; & l t ; / r p o l y g o n s & g t ; & l t ; r p o l y g o n s & g t ; & l t ; i d & g t ; 8 4 3 7 0 6 4 0 5 4 1 8 6 4 4 2 7 5 4 & l t ; / i d & g t ; & l t ; r i n g & g t ; 4 s j 7 3 m 0 p 3 D 3 - J k - f s 0 j B & l t ; / r i n g & g t ; & l t ; / r p o l y g o n s & g t ; & l t ; r p o l y g o n s & g t ; & l t ; i d & g t ; 8 4 3 7 0 6 4 0 5 4 1 8 6 4 4 2 7 5 5 & l t ; / i d & g t ; & l t ; r i n g & g t ; - z k k l y j q 3 D s E 1 F 1 L k E i k E v r G i G - M 8 X x N 8 0 B - P t x J & l t ; / r i n g & g t ; & l t ; / r p o l y g o n s & g t ; & l t ; r p o l y g o n s & g t ; & l t ; i d & g t ; 8 4 3 7 0 6 4 0 8 8 5 4 6 1 8 1 1 2 4 & l t ; / i d & g t ; & l t ; r i n g & g t ; y x z 3 q k j p 3 D z 5 8 n C _ q 2 2 D y u i r B 5 x 1 Z 4 7 k C 3 t 6 J y o r Z u _ q Q 2 9 4 S g q u I 1 g 9 G _ p 6 K v - 1 m F y 0 _ - B 5 h n H & l t ; / r i n g & g t ; & l t ; / r p o l y g o n s & g t ; & l t ; r p o l y g o n s & g t ; & l t ; i d & g t ; 8 4 3 7 0 6 8 2 1 1 7 1 4 7 8 5 2 8 1 & l t ; / i d & g t ; & l t ; r i n g & g t ; r 2 h x - z u _ 3 D 3 O 6 J x I 1 B j D 8 I i L z C _ B 3 U n G 8 C & l t ; / r i n g & g t ; & l t ; / r p o l y g o n s & g t ; & l t ; r p o l y g o n s & g t ; & l t ; i d & g t ; 8 4 3 7 0 6 8 2 1 1 7 1 4 7 8 5 2 8 2 & l t ; / i d & g t ; & l t ; r i n g & g t ; y g x l j 9 - - 3 D m z j G 1 9 H 6 4 z F s 3 k B & l t ; / r i n g & g t ; & l t ; / r p o l y g o n s & g t ; & l t ; r p o l y g o n s & g t ; & l t ; i d & g t ; 8 4 3 7 0 6 8 2 4 6 0 7 4 5 2 3 6 4 9 & l t ; / i d & g t ; & l t ; r i n g & g t ; k - 9 9 9 3 7 g 4 D k - P 5 t Q i 8 k B 8 s W & l t ; / r i n g & g t ; & l t ; / r p o l y g o n s & g t ; & l t ; r p o l y g o n s & g t ; & l t ; i d & g t ; 8 4 3 7 0 6 8 6 9 2 7 5 1 1 2 2 4 3 3 & l t ; / i d & g t ; & l t ; r i n g & g t ; l h z 4 2 m q 7 3 D w C q l B v i B n T 4 C 9 K 1 B g E 8 L k I _ O 1 z E 2 H j G & l t ; / r i n g & g t ; & l t ; / r p o l y g o n s & g t ; & l t ; r p o l y g o n s & g t ; & l t ; i d & g t ; 8 4 3 7 0 6 8 6 9 2 7 5 1 1 2 2 4 3 4 & l t ; / i d & g t ; & l t ; r i n g & g t ; x h z t - m m 7 3 D 8 l D v D z D q J q k D h D t H 3 M i I n a w L w n B t U 9 D 0 R & l t ; / r i n g & g t ; & l t ; / r p o l y g o n s & g t ; & l t ; r p o l y g o n s & g t ; & l t ; i d & g t ; 8 4 3 7 0 6 8 6 9 2 7 5 1 1 2 2 4 3 5 & l t ; / i d & g t ; & l t ; r i n g & g t ; 6 g r g y 4 y 7 3 D v X v D Z u 3 B N r C - D j C & l t ; / r i n g & g t ; & l t ; / r p o l y g o n s & g t ; & l t ; r p o l y g o n s & g t ; & l t ; i d & g t ; 8 4 3 7 0 6 8 8 6 4 5 4 9 8 1 4 2 7 3 & l t ; / i d & g t ; & l t ; r i n g & g t ; l u 2 p z g n j 4 D 4 G q E 0 N g a 2 Z 1 c y E n D z W r K l K j V i M 3 G i C p V 5 J _ B p Q - D j C & l t ; / r i n g & g t ; & l t ; / r p o l y g o n s & g t ; & l t ; r p o l y g o n s & g t ; & l t ; i d & g t ; 8 4 3 7 0 6 8 9 6 7 6 2 9 0 2 9 3 7 7 & l t ; / i d & g t ; & l t ; r i n g & g t ; q 7 7 8 p m q g 4 D n 3 h C 8 j f u 2 1 C q u W & l t ; / r i n g & g t ; & l t ; / r p o l y g o n s & g t ; & l t ; r p o l y g o n s & g t ; & l t ; i d & g t ; 8 4 3 7 0 6 9 0 3 6 3 4 8 5 0 6 1 1 3 & l t ; / i d & g t ; & l t ; r i n g & g t ; 1 z j 8 5 - h j 4 D i m D l 9 G g H s G 9 R 3 M l 0 B i C 3 G j R j K r i C g C r C - D 1 j B & l t ; / r i n g & g t ; & l t ; / r p o l y g o n s & g t ; & l t ; r p o l y g o n s & g t ; & l t ; i d & g t ; 8 4 3 7 2 2 3 7 9 2 6 1 0 1 1 5 5 8 5 & l t ; / i d & g t ; & l t ; r i n g & g t ; 7 u q 9 p w 9 2 2 D 9 1 g 5 E 4 r q E j l h J k _ 8 0 C q r M n p 3 B z p B & l t ; / r i n g & g t ; & l t ; / r p o l y g o n s & g t ; & l t ; r p o l y g o n s & g t ; & l t ; i d & g t ; 8 4 3 7 2 2 3 7 9 2 6 1 0 1 1 5 5 8 6 & l t ; / i d & g t ; & l t ; r i n g & g t ; y t 4 z 8 y 6 2 2 D 4 G 9 X n D q G 7 E o o B q L 2 D h J s g B & l t ; / r i n g & g t ; & l t ; / r p o l y g o n s & g t ; & l t ; r p o l y g o n s & g t ; & l t ; i d & g t ; 8 4 3 7 2 2 4 5 4 8 5 2 4 3 5 9 6 8 1 & l t ; / i d & g t ; & l t ; r i n g & g t ; m l o n 9 h q 3 2 D x F 1 F s B o Q v K i G v C 1 C _ B 4 H i S 6 N & l t ; / r i n g & g t ; & l t ; / r p o l y g o n s & g t ; & l t ; r p o l y g o n s & g t ; & l t ; i d & g t ; 8 4 3 7 2 2 4 5 4 8 5 2 4 3 5 9 6 8 2 & l t ; / i d & g t ; & l t ; r i n g & g t ; t r x x p 7 k 3 2 D w x 2 D 4 u L o o 8 H 5 - I & l t ; / r i n g & g t ; & l t ; / r p o l y g o n s & g t ; & l t ; r p o l y g o n s & g t ; & l t ; i d & g t ; 8 4 3 7 2 2 5 7 8 5 4 7 4 9 4 0 9 2 9 & l t ; / i d & g t ; & l t ; r i n g & g t ; s 3 o k _ 1 9 0 2 D m r B s B u F 8 J z L g 8 I 5 h B & l t ; / r i n g & g t ; & l t ; / r p o l y g o n s & g t ; & l t ; / r l i s t & g t ; & l t ; b b o x & g t ; M U L T I P O I N T   ( ( - 7 7 . 5 4 9 0 9 6 9 7 4 5 5 6 6   3 . 1 0 8 0 6 9 9 5 9 0 0 0 0 7 ) ,   ( - 7 6 . 6 8 7 6 7 3 7 8 6   4 . 2 3 4 6 6 3 6 8 6 0 0 0 0 6 ) ) & l t ; / b b o x & g t ; & l t ; / r e n t r y v a l u e & g t ; & l t ; / r e n t r y & g t ; & l t ; r e n t r y & g t ; & l t ; r e n t r y k e y & g t ; & l t ; l a t & g t ; 4 . 1 2 3 4 1 6 9 0 0 6 3 4 7 6 5 6 & l t ; / l a t & g t ; & l t ; l o n & g t ; - 7 4 . 7 4 7 0 0 1 6 4 7 9 4 9 2 1 9 & l t ; / l o n & g t ; & l t ; l o d & g t ; 0 & l t ; / l o d & g t ; & l t ; t y p e & g t ; A d m i n D i v i s i o n 2 & l t ; / t y p e & g t ; & l t ; l a n g & g t ; e s - E S & l t ; / l a n g & g t ; & l t ; u r & g t ; C O & l t ; / u r & g t ; & l t ; / r e n t r y k e y & g t ; & l t ; r e n t r y v a l u e & g t ; & l t ; r l i s t & g t ; & l t ; r p o l y g o n s & g t ; & l t ; i d & g t ; 5 5 8 0 8 5 3 3 8 9 2 5 3 6 7 2 9 6 1 & l t ; / i d & g t ; & l t ; r i n g & g t ; 0 _ s j y 5 7 9 w D h 7 8 E x h 0 H h n x K _ g k C w o 1 E 4 m w C h 2 6 C z g z B r m 2 h C s 1 j k C 7 t 6 x B 3 k m z C q z 8 u B p i w z C 6 9 v X _ s 3 Y 7 q h F 6 w 9 H m 6 8 S 7 6 _ 8 B g s - u D k u r j C k 2 6 R 4 m l P 8 3 n z B - - t M 8 3 y G _ 0 - s B p t - 8 D n u 2 F x t w 0 B m 7 x C m o v f t 3 - D g h 4 I _ w _ L r s z f 5 h w D x 2 7 G s 8 o b x 3 k B x g 7 D 7 5 7 H h p p C x _ s q B v s - n B g h h B u 6 x C l w P 8 p n B t r O x m t C 4 - s G 5 o o D 3 k m P i g t D p 2 j M o s U h y R 1 0 n B v 2 a 2 5 0 J l x L 2 8 0 E z 7 s C 6 u Z g 3 s N - 8 r D 3 g 5 B k q s E 1 i 1 D v 0 q D s i v H n m K p k o E 4 k s C 7 x l U 0 1 y E n k _ M s j j C 8 n l B q m S 5 s O r h 9 E v w X m y r H l 7 i C u _ _ B 2 m r J j o J p s q C i 8 G x t l B - 0 t D t 3 o E 6 v W 7 4 i R 9 o z D 7 9 j F 4 7 h K x l w D q x 6 C o 6 g C _ o k B 9 0 x G 3 5 r B 6 l t B r y b p n s B n n 1 B z n - F 3 t 3 B i 9 x E 1 5 o E h 2 s E q n h C 0 h c s y n C g 0 u D 5 p I p m g C g m H o 1 j D u u n B n 0 Y 8 l p C _ v K _ r x C y x u C l 1 j B i x r E j n 4 C v 7 r D o o o I k - 0 I 4 6 q B z u z B n 0 b l z h E z l 1 B h w - B 3 u v E n _ r C w x n E j h 9 B z z 0 B u h U _ - q C r 2 g D r 4 7 B s 8 - E 3 v t D g 1 8 D 3 9 v D t u 5 M z 9 v D t k 8 C i u o P y 0 7 C 1 k 9 B p 3 0 B h 9 0 J l t r B h 1 k C 1 y h D 0 6 l D v y p B 6 y Z 5 - U i l g D z q x G m 8 g D z 2 o C x z V x z r E y h 1 C q - x G i 0 g U s i o C x 6 i D 6 j j B 3 t - H o 2 t F o 0 v K - 8 l C t s - 1 B 6 h t n B 8 r 9 B x r _ a p 7 9 i B u l 5 G 6 k v Q 5 g y 8 D 1 t g U n r y K s - i 9 D 9 g x q E x 8 o z B q 0 8 M y k 6 q B n t p r B o 8 5 m C x 8 2 v B 8 8 o O 0 - r G q l g G 1 k 5 e t w w n B x t 3 _ E l o 4 n H l 1 z M s z 2 X x s 0 S m 5 _ u B t 0 4 J q 5 8 U 2 y 8 X 7 y h P o t n U p 6 o c z m k 0 B z r 0 D k x - H i 7 i z G j q m B m - w D y r L 3 w k H 6 o 6 b g s z g B w l t M q h z F 2 8 1 G & l t ; / r i n g & g t ; & l t ; / r p o l y g o n s & g t ; & l t ; / r l i s t & g t ; & l t ; b b o x & g t ; M U L T I P O I N T   ( ( - 7 4 . 7 9 8 7 1 1 8 2 7 9 9 9 9   4 . 0 1 3 9 6 2 1 6 7 0 0 0 0 2 ) ,   ( - 7 4 . 6 7 1 1 6 6 8 8 4   4 . 2 4 7 7 6 9 8 4 7 0 0 0 0 5 ) ) & l t ; / b b o x & g t ; & l t ; / r e n t r y v a l u e & g t ; & l t ; / r e n t r y & g t ; & l t ; r e n t r y & g t ; & l t ; r e n t r y k e y & g t ; & l t ; l a t & g t ; 4 . 9 8 7 1 1 6 8 1 3 6 5 9 6 6 8 & l t ; / l a t & g t ; & l t ; l o n & g t ; - 7 5 . 6 6 7 1 2 1 8 8 7 2 0 7 0 3 1 & l t ; / l o n & g t ; & l t ; l o d & g t ; 0 & l t ; / l o d & g t ; & l t ; t y p e & g t ; A d m i n D i v i s i o n 2 & l t ; / t y p e & g t ; & l t ; l a n g & g t ; e s - E S & l t ; / l a n g & g t ; & l t ; u r & g t ; C O & l t ; / u r & g t ; & l t ; / r e n t r y k e y & g t ; & l t ; r e n t r y v a l u e & g t ; & l t ; r l i s t & g t ; & l t ; r p o l y g o n s & g t ; & l t ; i d & g t ; 5 5 8 0 5 4 9 2 6 2 5 8 5 8 8 8 7 7 1 & l t ; / i d & g t ; & l t ; r i n g & g t ; 1 j 3 i z x - 9 1 D q 3 M o 8 3 W 9 4 o O i v j B k r 1 E m s 8 E 6 4 r I 7 i k F g l 1 E 6 j z F 4 w u B i z q O g 2 r Y q m z h B u n i G o v j C x t _ P s _ N l - m U 0 o t B 5 l 3 D 9 u g M h o z Q z y - C 0 3 4 B q 6 T - l q B q 8 i K 0 8 3 C - i w E i o _ F q 3 s F l j p E 9 s l B 6 s Z w 1 g B 1 8 u B 5 n Q - 3 Z l z q B o t t B 6 h S s l S i q a 9 7 b t l p B 8 5 q E z u - C j 5 5 D 6 1 W 4 v p C n 9 t E r n M h r h N t 9 m F z q d i 1 s b o x r C u y w D n v _ j B 1 7 6 C g 9 - E r l q K j l 4 B v 7 g L 4 n y J y j g B g o w C s t g E s 5 1 B o o 3 B 1 6 _ D j 9 s E 1 t 5 F 9 6 y D 6 4 s B s w g C 5 9 - G q j l S s - h B 5 r q H m 5 H 6 t 0 B w _ F 4 g l D - p K 3 G l h F x 1 4 D g k Y g _ x K 0 5 4 F v q i D i 4 1 B p r 4 S j w h Z - h t I 0 k 0 E v 6 t B q x 0 F x k H 6 1 b y i U m - 7 B i 6 u G y k _ C l 5 _ M p 9 p C x v t l B 6 o i C 2 - 9 I k t l I 2 - 1 C - g x B w h t B 8 - k C v n 5 X _ r 3 S m n g C v p z G i q 9 E 6 k s C v 5 v C 1 6 4 B v m q J 6 g 3 C h u b 7 i Q w w 0 C o 5 9 D p h v D 6 3 6 B 5 4 s C j m n E 2 z g E 8 k 4 D 2 l s J 0 s w E _ n 6 B w y 0 H 6 i - K v g k D 2 k u C 5 7 _ E o 4 3 F n w 6 F z - h G q 8 V s k - E o 3 c q g z C 8 l Y _ y s H g t y F k 1 0 E m r s P n j n L j j - B 8 0 v C s h t R j v 6 E h - p I o y l C y g q L 2 n o E g j k C y 5 4 B l 3 _ H 4 7 7 E j w k K z k m B 8 l s J 5 6 _ E v 8 u t B l - k G t 6 x F u 2 5 E k n _ D z 5 o D t r o D x - l l B n g p K s x 2 t B - q p F w h 6 v D x h 4 l B 9 l k k C 1 3 v X p l q T t 1 q G k g n I r q i K 1 x w E w o r B 5 j m D 7 6 o F g 2 v E n - k C 8 2 v D 3 z 1 C y 1 k D y v s F 8 j q B 2 l 2 H p 0 u C 4 - 3 B j r j B v 6 9 B q n 5 C 9 g _ F z w R 8 1 U 6 j j E w _ w B 6 h h L 2 7 T 6 h Y 8 z n E _ 1 l H 1 s k D 7 9 y C v j h C 5 3 j B 5 n W 3 0 V p q - B s p _ S - h y K _ u h B x 9 y D s 7 7 e g p m C m h n E - r 0 B l z y J p k - G u 7 h B n m t H y y v D r o g B w x - F w s m N h 5 g W t _ j U 5 6 8 C i 1 3 B r w l D u y s E - m 0 D 5 2 u D 8 3 m B i 0 h B 2 i 5 D x k y H 7 4 m B y g v B g g 5 B j 3 V s 5 z J 0 - 9 d q _ - B y 7 p B q q z K u w 2 B 8 _ _ L l l m h B z l k N s l p G j 0 z P o 5 r C 0 8 o V w _ p B y 1 4 B m 6 o B j - s T t p w B 3 4 j H z w i B q r P p m j D 9 4 1 I 6 o u F 8 2 u D n 8 w C y v 6 3 B h j 9 R h 5 - F h 6 - C 8 w 4 C 7 v - D - 4 V 1 x i B 0 - _ G 9 3 r E v _ r D 2 g Q i k _ B s 0 c i 2 l C 5 m 0 I 7 r 5 B x l y D h i r C o - 0 C s w t J t i 5 T 5 y l D 1 x h P v p - B 3 8 w B 0 w _ H m 3 w F _ k j E x l n F - u 3 G h i q E 4 z 6 B y i h E q x u G m z q D i u z F s m 5 M 8 j 0 C r 8 y E z 2 3 L 7 l 6 I u o _ B l 8 n C 0 j 4 C h z J 4 y _ R - 8 n G 0 l T p t s C 1 m l B u 9 2 D 1 2 6 Y r g g E k 4 b z v p C & l t ; / r i n g & g t ; & l t ; / r p o l y g o n s & g t ; & l t ; / r l i s t & g t ; & l t ; b b o x & g t ; M U L T I P O I N T   ( ( - 7 5 . 7 4 6 8 2 2 9 7 0 9 9 9 9   4 . 9 2 6 1 8 6 5 2 9 0 0 0 0 4 ) ,   ( - 7 5 . 5 7 2 2 7 0 7 5 0 9 9 9 9   5 . 0 7 7 5 3 9 6 5 0 0 0 0 0 3 ) ) & l t ; / b b o x & g t ; & l t ; / r e n t r y v a l u e & g t ; & l t ; / r e n t r y & g t ; & l t ; r e n t r y & g t ; & l t ; r e n t r y k e y & g t ; & l t ; l a t & g t ; 4 . 3 0 8 9 9 8 1 0 7 9 1 0 1 5 6 3 & l t ; / l a t & g t ; & l t ; l o n & g t ; - 7 5 . 8 3 6 7 2 3 3 2 7 6 3 6 7 1 9 & l t ; / l o n & g t ; & l t ; l o d & g t ; 0 & l t ; / l o d & g t ; & l t ; t y p e & g t ; A d m i n D i v i s i o n 2 & l t ; / t y p e & g t ; & l t ; l a n g & g t ; e s - E S & l t ; / l a n g & g t ; & l t ; u r & g t ; C O & l t ; / u r & g t ; & l t ; / r e n t r y k e y & g t ; & l t ; r e n t r y v a l u e & g t ; & l t ; r l i s t & g t ; & l t ; r p o l y g o n s & g t ; & l t ; i d & g t ; 5 5 8 0 8 0 4 9 3 7 6 6 0 4 9 7 9 2 1 & l t ; / i d & g t ; & l t ; r i n g & g t ; 5 _ u 7 w 3 8 w 0 D v j n B - 5 r H x 0 s G 3 k h e 6 v 8 Y g 4 - K _ u 7 V v r n I m 5 4 l B l w m H i t d l 4 o X o 1 - J 6 w 1 G v k 5 U 4 o j B z 7 h C 8 _ u a i 4 j I y z 6 D y 0 r Z _ - x i B n k n P k k p K s 5 5 E 6 _ 1 B i n t H o 3 1 H k q k F v n o L 7 7 9 C q y 3 F 6 x 0 a o j u O 4 s m G 7 8 k O t v g C w y r K v 1 h I s k 0 I 0 i m S 0 n u F g 9 K y 1 w B 6 7 _ F 1 g _ S o p 7 H 3 7 r H v h v U i g 9 p B 8 1 8 K _ k i M 1 z o H 3 q h D n n o D j 1 s B h s r P p w 5 G 0 h 7 L 7 j y D g l r F i 8 i G k k o H 0 k m 5 B s s - B 3 g v R u n y D u 6 q B l 3 9 D 5 l y E n r 1 N 1 g 2 w B z i i a o 1 3 F i 1 9 X 2 1 s C 9 o _ I o o k F q 5 - D u z p C s 8 0 E _ 2 u B t 7 1 E u x 6 5 B z r 9 K t p t M 9 0 - R _ s _ j B r i 4 W - 7 i H p u m T 5 y i R t q j I x t e g x l D r u 6 E 1 x j B 3 p v K _ h c r p 9 B 2 4 0 D t n n B w o 2 D z k 7 G h 7 Y l j 0 L 3 s l T q h 2 C u y 2 G l t m C g 1 h E 5 i V r z 8 B x y q E w 8 x B t 0 4 D v k u I - x 7 C y o 0 C - y r B 9 g i B k z h D y o 4 L v m g C 3 v i D t n O v 3 3 C o 3 b 7 z 9 E o u k J j p 1 G y r h C o 1 _ B w 3 5 C z g s B 7 p y H 5 2 i F 4 6 z E r - p a 8 n z O u l 1 B q o 0 B 3 n 5 E t 7 8 B _ v - B k x - L 9 o y B 0 i 0 F - y y B - 7 v B - 4 p B 9 6 7 E 0 o y C t m e t u c 3 t r C 4 7 r C - p k B g 7 x M p 2 T 8 z s B z 8 q E g y _ B g j L 7 l n F w y n G u i j C 7 y o B q 3 f 4 o 7 K x 0 _ C 3 s l B i k O 2 4 m D 1 8 5 B l 7 v B s 5 4 E _ 5 9 B x q l B 2 5 2 B p 4 z B t 1 8 B q z 6 C p w 6 G p s u B t p t H y y f k 2 n E y 2 j B o j h H 4 - p G 0 i p H v 2 v G 9 - h - B 7 j d w j o B u 7 w C x s d l z - B j i 4 N y 8 m B 5 g n H y m Q 6 7 2 B r z p B 1 7 s D y 5 o D r r g D g 5 V j r y J 4 9 - C t h o C _ h O x z y D 7 l y G s 7 1 C 9 k i D 7 i 3 B z j i B j l 0 D v r n D t 1 x H l j t B l t u 7 C i j j F 5 j Z w 7 v I u h n E s y m s B 8 6 9 W o i r W g 6 1 e 8 w j N g - j F 9 g p M n s y F 3 7 0 h B p r v a w l l b g 0 - c 8 y 7 R 4 8 - X 5 m r I h y v B s 2 p C y 4 p U l m 7 E q 4 m C z j 3 B & l t ; / r i n g & g t ; & l t ; / r p o l y g o n s & g t ; & l t ; / r l i s t & g t ; & l t ; b b o x & g t ; M U L T I P O I N T   ( ( - 7 5 . 8 9 4 2 7 9 8 9 5   4 . 1 9 8 9 8 5 7 3 2 0 0 0 0 7 ) ,   ( - 7 5 . 7 8 7 2 9 9 4 4 3   4 . 4 1 5 2 9 0 8 9 1 0 0 0 0 7 ) ) & l t ; / b b o x & g t ; & l t ; / r e n t r y v a l u e & g t ; & l t ; / r e n t r y & g t ; & l t ; r e n t r y & g t ; & l t ; r e n t r y k e y & g t ; & l t ; l a t & g t ; 6 . 0 3 2 9 2 1 7 9 1 0 7 6 6 6 & l t ; / l a t & g t ; & l t ; l o n & g t ; - 7 5 . 7 0 8 0 0 0 1 8 3 1 0 5 4 6 9 & l t ; / l o n & g t ; & l t ; l o d & g t ; 0 & l t ; / l o d & g t ; & l t ; t y p e & g t ; A d m i n D i v i s i o n 2 & l t ; / t y p e & g t ; & l t ; l a n g & g t ; e s - E S & l t ; / l a n g & g t ; & l t ; u r & g t ; C O & l t ; / u r & g t ; & l t ; / r e n t r y k e y & g t ; & l t ; r e n t r y v a l u e & g t ; & l t ; r l i s t & g t ; & l t ; r p o l y g o n s & g t ; & l t ; i d & g t ; 5 5 7 7 5 0 5 2 4 0 1 6 6 4 3 2 7 6 9 & l t ; / i d & g t ; & l t ; r i n g & g t ; 0 o 5 4 h t 1 r 5 D n q j E 3 p v C x w J 7 u S j n O y 4 J 5 j 3 Q u j O r 2 z F 3 t 8 B - u q D p 1 y B w - L g 2 4 D m - 4 n C 7 1 o O 1 8 9 J t 2 W u l 8 F s j u G o 5 y K v o Y w u j 5 D q 3 g I x - g K z 4 x B r 2 7 R v y 7 e r h x J m w 4 K q j y B 7 k h D 5 7 t C 3 k j E n t x D x h 8 C q g 2 C u l 7 C k 0 J 0 x v B s 0 h C p g Z w 2 h C l x 9 K w 4 i m B k m v D 8 v m E w - w 1 B 3 2 8 I q o m I 8 4 3 S n 2 1 C 2 n 9 G 9 l 4 E r y z G - 2 n C 7 3 1 I p v o J i 1 o K 3 w 6 d l 7 n w B y 7 o l C w h n p B r 9 n Y m 9 5 D - p _ B x p 1 G _ s 9 N x v j L u 7 3 O j h 1 C z l 1 D - s o E n y n F r y V n _ p D i u 7 E y h 2 M r 5 z B m j - K x 6 9 i B 6 i m h B g x 7 D w 4 2 X h w z 6 C 9 9 s E 3 4 s D 1 h q B 8 8 Y - l o B z x j C g 0 7 L z 4 s B w _ i f 4 l i Q j m w M s m j E - 7 0 E k 5 0 N z j 7 H 9 p p F t z - J v 2 w D n x j C o 8 r E o - 2 B x k v O 5 8 g Z _ y j M v 4 k U n v a t h q B 2 4 - C y s h O h _ p R h h - N m 7 r C z 7 l R r - 5 C 6 y n C z s Z 7 9 0 B u r X - 6 s E y 8 d t k 1 F w 5 2 G i y e 0 - 9 E u g y C 3 n x I 5 3 E w - l D t y 4 E x 9 z H g o j h C g g t L l n x H 7 n n N 6 o k C 0 k 4 C z i o C h 5 Y 0 _ i E g 3 n F n 9 x B 7 3 N s 8 3 B u t 4 D 0 v X u y 4 C x g s B m x n B j 5 1 B - m x O w 0 h B u i 5 B n i i D - y 9 R u v t C u x Z p q R m u s B 3 h g B - s 0 B k 6 z J - z j g B r o y J - t 0 B & l t ; / r i n g & g t ; & l t ; / r p o l y g o n s & g t ; & l t ; / r l i s t & g t ; & l t ; b b o x & g t ; M U L T I P O I N T   ( ( - 7 5 . 7 6 7 4 9 4 5 1   5 . 9 8 0 7 2 8 7 8 5 0 0 0 0 3 ) ,   ( - 7 5 . 6 6 0 2 5 2 9 8 1   6 . 0 8 7 9 9 5 3 1 8 0 0 0 0 5 ) ) & l t ; / b b o x & g t ; & l t ; / r e n t r y v a l u e & g t ; & l t ; / r e n t r y & g t ; & l t ; r e n t r y & g t ; & l t ; r e n t r y k e y & g t ; & l t ; l a t & g t ; 1 0 . 2 9 3 7 3 0 7 3 5 7 7 8 8 0 9 & l t ; / l a t & g t ; & l t ; l o n & g t ; - 7 4 . 8 1 9 8 0 8 9 5 9 9 6 0 9 3 8 & l t ; / l o n & g t ; & l t ; l o d & g t ; 0 & l t ; / l o d & g t ; & l t ; t y p e & g t ; A d m i n D i v i s i o n 2 & l t ; / t y p e & g t ; & l t ; l a n g & g t ; e s - E S & l t ; / l a n g & g t ; & l t ; u r & g t ; C O & l t ; / u r & g t ; & l t ; / r e n t r y k e y & g t ; & l t ; r e n t r y v a l u e & g t ; & l t ; r l i s t & g t ; & l t ; r p o l y g o n s & g t ; & l t ; i d & g t ; 5 5 7 6 1 3 9 4 2 7 7 6 5 2 8 8 9 6 1 & l t ; / i d & g t ; & l t ; r i n g & g t ; 7 2 q r 7 q 2 2 j E k k p F m u k e 5 l - l E 7 l 7 X o w y i C - q g n B 5 4 m Q m l _ D 8 p h T s j J r t g v B i 4 i 1 B 7 - o h F h g v L r u 3 j C 0 y 9 b n 3 z O - g 2 k B 9 o o R v 7 s G n v p Q 0 x h B v 3 h I 3 m 8 H g h u G 8 q 3 B s 9 u E 5 j 9 I l 3 1 V w 0 5 l B s u y v B s 2 4 N q x p u B v u 1 r B m x y c _ y j 8 B j 6 9 w B 7 i 3 s B x k r G p i 3 I s m w E x 9 w D s s r B 1 8 h V _ r h N 9 _ l b p m l Z v 8 h g B l z v F y g h C k i _ B m t q O t k y J v 1 z D z - n C x 1 0 U g 2 1 H k s r D _ 7 m E r 5 c m 9 3 N w 3 m J v s T 4 n 9 C p 6 l B q 3 4 D 6 p r F 9 m l D 8 j - 3 C 5 9 o B w 5 w Y 9 l X g n g R y _ s u B p 8 p D h o r E q 7 i I y r h B 3 4 y I z _ p N i g 3 B r 9 i C t o g K _ m - K u u 4 J v 1 h W 9 o v E 1 x o H p t j G m - 0 O 6 o o E 5 p - F k q z B 3 7 n J 5 1 o C - 9 1 F 9 r S - _ _ B 5 s t C x 4 o D r x s B p - i F m w 3 D m _ I z l k C 2 5 S 5 y R o _ O 2 v 9 E 8 - t B o m v J 3 3 t F 6 0 - M 0 1 o D l p r G l y 6 p J z h h U i w x b 9 p z H - o p G m k y d z h o B z 3 7 H r v 3 I z 5 p F m 5 g P n 4 l U t 6 w F 7 7 g F i 6 c g q m B n 3 x I x 1 p I 4 p 1 J 5 z 1 I 5 2 0 L 7 o 0 X 1 1 w G g 5 u G t p 6 Q g h v J _ i q y B 1 0 9 I p v g J y u 4 B w - l B _ n t a n n 6 I 9 8 z g D q 3 o j F k u y 4 Z q k 9 Z k 3 z j T u w s y F 4 r m o C r 6 _ l C q 2 p h F 4 y 0 H 6 k _ l I u 7 6 5 D x 2 3 h C 1 8 8 I k 4 r j E u 1 n L i t q x B l x l O & l t ; / r i n g & g t ; & l t ; / r p o l y g o n s & g t ; & l t ; / r l i s t & g t ; & l t ; b b o x & g t ; M U L T I P O I N T   ( ( - 7 4 . 9 1 5 6 4 8 6 6 0 9 9 9 9   1 0 . 2 1 3 5 9 3 4 5 3 0 0 0 1 ) ,   ( - 7 4 . 7 0 1 0 3 9 5 9 7 9 9 9 9   1 0 . 3 6 7 0 0 5 2 0 9 ) ) & l t ; / b b o x & g t ; & l t ; / r e n t r y v a l u e & g t ; & l t ; / r e n t r y & g t ; & l t ; r e n t r y & g t ; & l t ; r e n t r y k e y & g t ; & l t ; l a t & g t ; 1 0 . 1 6 4 2 2 0 8 0 9 9 3 6 5 2 3 & l t ; / l a t & g t ; & l t ; l o n & g t ; - 7 5 . 3 7 1 2 1 5 8 2 0 3 1 2 5 & l t ; / l o n & g t ; & l t ; l o d & g t ; 0 & l t ; / l o d & g t ; & l t ; t y p e & g t ; A d m i n D i v i s i o n 2 & l t ; / t y p e & g t ; & l t ; l a n g & g t ; e s - E S & l t ; / l a n g & g t ; & l t ; u r & g t ; C O & l t ; / u r & g t ; & l t ; / r e n t r y k e y & g t ; & l t ; r e n t r y v a l u e & g t ; & l t ; r l i s t & g t ; & l t ; r p o l y g o n s & g t ; & l t ; i d & g t ; 5 5 7 6 1 2 1 1 5 4 7 7 6 5 9 6 4 8 1 & l t ; / i d & g t ; & l t ; r i n g & g t ; i l 6 h i y 2 6 k E u 5 j C z _ 2 P n 0 q F z 8 k q B r u g C h j r I x 2 r W v p 7 W w - s H p r p - C i - t V 6 _ 4 P u - o N r z l E v s r E w - - I 5 2 o G 2 v 9 F - 2 7 B k x Y l i _ y B p 7 0 w C 9 u v j C j 2 n E - w m x C k 8 v f t r o R m 3 i O h 9 v r a 3 8 5 D 5 h 1 W n q n D w t f 6 _ t E i 0 - C s k q B 1 g 1 M o j z J m z 4 a _ x e 9 x S 2 7 T r r 7 E y w z E k 4 _ C z q h F 8 r w v B r x i Q n - t E m 6 p C u y s B i 1 j E 0 9 7 C s y r F t i 0 F 7 u h L i 8 2 C l j s G 9 _ n N 4 8 1 F 2 m k G g v 2 C n j m E - t 0 C p 0 4 K r m 8 D 5 n 2 E y 8 3 I 9 s n C n v u i B x z m U t s 5 D x k j i B y _ q B r l u D 7 7 t B 2 3 t D x m 8 H g m 1 D 2 5 X v 3 5 B 1 v q B 0 3 M k q - C 5 n l o C 3 _ 3 O 3 n Y 6 p g h D r t r w P j u g z J r h y k E l w g a s i m n C h 5 o B k r 8 B s 9 y B 0 9 n h B h m x K l w k K m w 5 y C 2 t 5 n C k y j j B k p - k B z y t Z - 2 q I m j m K k 6 3 L 8 w m Z 2 2 - s B k r 9 X k _ 7 i B _ _ 5 L s k u C h p g H z o m v C 3 y b r q s K n _ 4 B w s o I l l h D w 3 J y i 7 B 1 k u K p m 1 B 5 p o B 3 y i Z p 4 Z 1 w 8 C s n b 5 - o Z m u _ u E 1 u 7 g J 3 k r v e t 9 h Q n 3 0 L 3 h 5 W v g n E g 3 5 M l 0 p M x w - C 3 x i R 4 h 3 F 9 l u L - k w O 3 j j Q 8 l V p g u B 9 s n C l 7 _ B i 7 l L w v y M p s Y y h o G 8 7 w B w p d 4 z j C 0 n e 1 p J i 3 Q k j P x 1 N i 5 w U w u 0 D 3 g 9 J n t 4 C m v 3 H s 3 - I p o H x t v F z 7 7 B 8 8 w C n _ w E j q z K 8 3 j B u 4 6 B w y _ J x - 5 E n 7 u Y v t _ B w t y D s _ H g k _ K r 4 3 B 6 0 m C 5 4 i C 8 v t F w i 3 B q 9 w C - q r C i 7 o D w 1 4 C 2 0 n C 0 n n B i z n C k q _ V v r _ E i l u D s p w D 2 g r C h z 7 L g 0 s L _ m 4 Q z 3 0 C 3 0 y F _ g h B 5 t B _ 7 E i 5 r E 7 6 5 E 8 0 _ I 5 3 m F x p 9 G t 5 p W s j 5 p B m o v F 5 w l R 9 7 0 D w r o B g h m S 5 v r S 3 v q E 3 k 4 g B _ g 2 I z s y K y x y r I n l p M x 0 l B 8 l h N 3 7 1 H p x 7 C s g _ N q q 1 B 2 7 v D 5 4 k N x j 4 D 4 s p i B y q j T z z 0 B x x 3 B k s t K h p - B j g p D x 0 q y B y u j E v z Q _ h 5 C l g 7 Z u 3 h B 7 q 2 J r n z C p 7 v G t k w C p x i L 9 - 7 P 9 h W n 5 Y r u P _ m 0 G 4 q v E _ t J - 2 v C 3 i M 4 p U w o Y t j w L 8 p _ C 9 i T x o S z - 8 G 4 s i G 7 5 g E l 8 K 7 n w F z t r C 1 o z M s i - D p 3 H p g x E 5 o b t j w J q x h C s n q C 3 h m D 0 _ 2 B v r l C x x y B z k k D 3 v 9 C v 6 3 I z q k B l j 1 B - m v K h m h Z 4 j 8 H 2 - _ S p r 3 E y - f k y 0 E 9 8 m C - p x B _ 2 e s k 3 B 6 2 f y l l B k q n G y 1 h B 7 n J o 6 W m 7 d 2 p y n B v w l X 3 k w L o _ 3 U w w s T j n i F u x n G n 7 8 Y v y U u 6 h E 5 k 3 M j 6 Q p t k F s h 0 C z w t B j s q H _ 7 t B i h w D h i t C t 0 U g 5 L 8 o U s 1 3 D 2 t u D v y o E 9 i T 1 3 Y 1 q _ O u s 2 N s 9 _ P m 7 6 K r j X n r 1 G i 9 z G 6 4 w V p g 7 N y y n 8 B 7 8 z L 4 3 j H g 9 m V 1 0 _ z 4 B m 5 y 8 6 E 2 s K 0 m l D y j y C t p 3 I v x _ C r g o P 5 w 3 K n 8 - D n g g g B o 2 n F 1 5 - P 6 3 1 F r r t e v k 5 R x o o R n w l E t - l c n 2 2 a q - t F y _ 4 J j w 9 y B t - s W j 3 z H 2 p 2 k D t h n b 2 2 3 U _ x w J r i 4 t B j o 8 w D w x f _ 7 6 E l 9 j D u 1 k B p 7 i J 9 g v K p m y F q y p c & l t ; / r i n g & g t ; & l t ; / r p o l y g o n s & g t ; & l t ; / r l i s t & g t ; & l t ; b b o x & g t ; M U L T I P O I N T   ( ( - 7 5 . 5 4 4 9 3 7 5 3 4   1 0 . 0 1 7 1 9 3 6 1 7 0 0 0 1 ) ,   ( - 7 5 . 2 3 5 4 7 9 3 5 5   1 0 . 3 3 8 7 1 6 0 2 5 ) ) & l t ; / b b o x & g t ; & l t ; / r e n t r y v a l u e & g t ; & l t ; / r e n t r y & g t ; & l t ; r e n t r y & g t ; & l t ; r e n t r y k e y & g t ; & l t ; l a t & g t ; 8 . 2 4 8 7 3 5 4 2 7 8 5 6 4 4 5 3 & l t ; / l a t & g t ; & l t ; l o n & g t ; - 7 3 . 6 2 2 7 4 1 6 9 9 2 1 8 7 5 & l t ; / l o n & g t ; & l t ; l o d & g t ; 0 & l t ; / l o d & g t ; & l t ; t y p e & g t ; A d m i n D i v i s i o n 2 & l t ; / t y p e & g t ; & l t ; l a n g & g t ; e s - E S & l t ; / l a n g & g t ; & l t ; u r & g t ; C O & l t ; / u r & g t ; & l t ; / r e n t r y k e y & g t ; & l t ; r e n t r y v a l u e & g t ; & l t ; r l i s t & g t ; & l t ; r p o l y g o n s & g t ; & l t ; i d & g t ; 5 5 7 7 3 4 0 4 1 2 2 2 3 2 9 1 3 9 3 & l t ; / i d & g t ; & l t ; r i n g & g t ; 4 u 1 s i 9 j t 5 D g i 6 B s _ k M y l h R h 3 z D h 2 P 8 n 7 N g t 2 R y l 9 J 9 1 1 B i 4 0 B 3 v y C q 9 Y x 7 w C 2 v - G u 3 4 N 1 9 l B v 1 X p u j E k _ i F y o q O - z _ J u o V r n z B h o o I u n X - g n B u x f n k 0 B r 3 S 0 v p D 9 w 1 C t 6 U 3 q i G i j w F 8 j n E h v W 1 j p C r i 7 B 0 m y Y 5 1 6 B u g - C 5 y h E 3 y f 1 n - P 7 1 g Y k h 3 D 1 p p B w r h C k n h T 1 4 7 s B y 1 5 q T s n _ 1 D v 9 O 9 - n B 6 m G y j k E y 9 w D j 7 _ C 6 z h B 8 u t T n o q 8 y B r 4 u x J 9 l s 4 B 9 _ u M q w - B k o k Y 2 3 w Q 2 g h D - m 0 q B h p 3 H y i z M 9 k 6 N - n k M z n k P u z 9 P 8 k m I l 1 n T r w u J 1 o v C z p _ G 9 0 - I 3 - 0 M q h r B j 3 v D z q n G 6 j 4 x B w 8 p K y j q C p h k E j j i D 4 p 8 T y q 0 x - E g 2 r t B t 6 v W p q j C h p z B t 5 h D m t l C t h - B s r i C 8 _ 6 H 5 n m Y 1 h a s k 9 B j _ 6 B n k y E i w z E o - q B _ l 2 B y 0 t B v i w D _ _ g C n y q B u k g B 2 l 2 B 8 6 i E 6 z 0 C 5 9 1 C m o _ M w 9 t F l v 4 E w o v E h r s C r p Z 5 p - B n 2 2 B 0 m 6 B j h 3 B 5 u Y 8 n 8 F 2 j r D 7 3 k K j 4 r B z v 8 E 5 6 t E 1 7 z E 7 2 8 C 8 - 2 F w 4 n D 3 i j E q u 6 D q _ 1 B 3 j 0 G 7 k Y i 3 y F 8 9 8 B p t r E i 8 t G g s k F p x 8 C i k i C r s X g v 4 B p 3 n C v i h E v r 2 F y z 8 B 0 8 o Q q 6 - E o 6 o G k y 2 D m r w N w q 6 D u s _ D n n - E u 7 N 5 8 7 G p h 3 k B y 3 0 S z s 9 N n 5 k J u s n D r 4 4 F s g l C 3 o 0 E g 1 p B v r 9 U u 8 y G z 5 7 G 8 2 i F g 7 l D j 3 l B 3 g v B p i R m 6 u B _ 6 n H 7 n n H 4 x o E 8 m z H i 9 0 X s v k E 5 o o B j k o B y y k E q 4 p C _ v w G g o P n z x F 0 8 8 C v 1 1 C 8 q _ M u q k - C t j 8 I r r p B 5 6 p E x 5 3 O s k g F r m p H j j j C t v w T 9 p m - B j t p H _ i 6 B 0 i 3 U x g 0 G n 6 j Z x k o B _ m h u B t x v _ D 0 2 s J 8 4 y K 3 - 2 B g - _ G k y x B y 1 v C 2 y p H 9 i u Q w t 3 H 3 3 7 E _ q i n B 1 r t C 4 o g B 3 y m K t 8 1 P 5 w h W g o 3 S u k y G 3 j - d y 1 k G p 9 5 K m 1 5 z B 3 z r G v 5 k E z - 0 F q 2 l J p 4 - G p y w G - 8 i O q 6 n C l u h F 7 s - D u q t D n i h H - 9 k J 7 0 x B u t l C m p l B t 9 u G p 6 j P 2 s 2 R 6 u z B s x _ D z s 9 B 3 k m C v y o D h 0 4 s C p o n W j t r U 3 k 7 P 3 y x K h o - H 1 i 1 V w t j Y y x u E - 3 5 D y h t C 7 1 p E 0 p u T s o h T 7 x 5 Y y 6 s C r i 7 F l l l D x g s G _ 8 5 C 8 2 y w B - 5 4 Y _ v k P 0 w t F x i k L 5 1 i C o v y Z 5 m 6 E 8 k 5 F v j 1 L z o k G 5 g q U v 8 5 Z 0 t x x C 2 n 3 C r w 7 H 7 4 v H s 2 o F y v 4 B 0 x 8 e q - 6 K s u 6 i B u g 2 I _ 5 v U 3 t m J 4 x q D 2 3 6 B u r j U 0 u v H w _ t G s g y B p m 0 h B x l h E 8 j w C g 1 1 G m x y D x 1 i R 8 - u H 0 _ x E 7 7 m C k j 2 C l q b u 0 r B 2 0 v C 9 g 4 C z u 4 G 2 4 q S g - j I i k 3 Y n 2 w C - k g 2 C o r 8 G 8 r x G 7 7 y H m z 5 D n t p N - v l H y 2 q C 6 - t C v n t B k u o J h 0 M k 3 5 B 3 6 1 u B 6 _ d g y 4 U 0 6 x K 4 _ 0 M m u v B 3 z g I n o g E q m j C 6 j o B l 8 5 C s t j C 9 j h G m 4 9 B p t u C v 4 n H n h 2 Q q i 7 Y 7 u d j 6 7 E g 0 0 G 6 o o I y - h D z 6 z 7 n C 4 _ 2 x c y z h l B _ 9 9 i D 4 0 8 C 2 - j E y l j D 1 4 z E o q - D i _ x H m - i B 6 q _ G 2 - e 4 3 i B 0 g u C 3 o G t j J - h p B j - 5 B k m z q B o 9 6 C 0 p t F o r h F 4 m j M o t w B 3 Q 5 Y 9 g 6 D v t m I g x x B 3 j 6 I 2 6 a k k y Q p l g Z o r h C 9 2 5 F - v 1 J 6 r b 1 z 0 w B y i 3 9 E g v - Q - n k B h m K o w w I p k l P - x p D x g g V r 2 6 I w g x G q 8 2 B 8 h y L i k 5 G k l u J 6 3 5 L i 0 1 D - s 9 G z y 3 H 2 w s F n 2 l 8 r D j r k e 4 j 4 B t _ 7 V s 2 w 4 D 4 g k M 3 q l M 6 o m H 8 k 4 n B 8 p Y r p Z v y T 6 t _ r O o i 1 s H 2 0 h r k B r j q l D j t v I 7 k v W l 5 8 T _ _ l E q 2 s F 8 0 s B l 6 Q g 4 r B 5 1 y H p q 0 F v i z C 9 9 z 2 B 7 z p D s u 2 E l 3 1 r D 3 i x g B g - q l I 2 t l I 8 s k g B m _ w d n j k h B 1 3 l G 2 3 5 S 3 y r I j 2 0 B m i l I p r 5 E l m o j B t j e y y 8 4 B q n 4 B 3 g - U z y i H 6 k 0 E p o k Y 1 s m D o j 9 I p r 6 F y h s C k i i I 1 1 i H r h 7 n B r k 6 G h 4 v E 8 7 2 V q 9 w G y v 6 E y v 9 G 8 _ y O 5 7 P r i p K j r f v k 8 D n h 4 D h g 6 L m w u Q u r t i B r m r B x 8 _ C n v g D m p s C 8 l j F v 1 u X 6 9 j N g y o H 2 - m E 8 u j J u i z O 5 _ n L l 9 k C y g _ S j i u U 8 o h C m 7 v M j 7 g N _ 1 4 C l 6 r F l 4 8 B j p t N g 0 p E w n _ C h o 2 D 7 n k T u v 1 3 B _ q x B 6 4 x V u 8 g F 4 - w G l 0 o B 0 i w D i w 6 S q o 0 G w 3 n F 8 o t 8 B p y 2 i B k _ r - B y 6 k c _ m t K q w k G m i y D x j i B n 1 g C 9 q 1 B 7 q y D i 5 _ M y i p B t p g B q v 9 K & l t ; / r i n g & g t ; & l t ; / r p o l y g o n s & g t ; & l t ; / r l i s t & g t ; & l t ; b b o x & g t ; M U L T I P O I N T   ( ( - 7 3 . 7 9 1 4 3 2 5 1 4   7 . 9 9 0 6 2 9 8 7 1 0 0 0 0 4 ) ,   ( - 7 3 . 4 5 6 1 3 1 2 6 2   8 . 5 0 5 8 8 0 5 1 3 0 0 0 0 5 ) ) & l t ; / b b o x & g t ; & l t ; / r e n t r y v a l u e & g t ; & l t ; / r e n t r y & g t ; & l t ; r e n t r y & g t ; & l t ; r e n t r y k e y & g t ; & l t ; l a t & g t ; 1 . 2 2 7 8 6 4 9 8 0 6 9 7 6 3 1 8 & l t ; / l a t & g t ; & l t ; l o n & g t ; - 7 5 . 8 8 2 3 2 4 2 1 8 7 5 & l t ; / l o n & g t ; & l t ; l o d & g t ; 0 & l t ; / l o d & g t ; & l t ; t y p e & g t ; A d m i n D i v i s i o n 2 & l t ; / t y p e & g t ; & l t ; l a n g & g t ; e s - E S & l t ; / l a n g & g t ; & l t ; u r & g t ; C O & l t ; / u r & g t ; & l t ; / r e n t r y k e y & g t ; & l t ; r e n t r y v a l u e & g t ; & l t ; r l i s t & g t ; & l t ; r p o l y g o n s & g t ; & l t ; i d & g t ; 5 5 8 1 9 3 6 0 8 9 9 4 3 2 4 4 8 0 1 & l t ; / i d & g t ; & l t ; r i n g & g t ; q 1 z s z x 1 7 r D u 7 6 3 B s 0 y T k 5 z B - 9 9 J z m 4 B u 4 y G 7 _ d k x l T 1 4 v P 7 m i G t 5 W k q O 7 1 V k i 3 C u t L 1 w M _ t U p 5 j D x 4 R k l k G s w n L 6 6 u O x _ o H y 7 9 I n 0 q B y x 8 K 7 9 6 B t 5 z D _ w 0 N 0 0 q H i m 9 C o g - r B 7 4 8 7 X i 5 K 8 3 g D x i l o B - _ 8 F t j t F n o - E l l p E r j a j l y C x p s C z j u Q t 4 t C p m 2 H z 2 q D y 1 4 B g s t D 7 7 o C 3 x g B n 1 s G q n 4 C y i g J 5 p v P r g g S y p l B y g j c - u _ g C h o j D i 9 4 K n o g C k 1 - B j h y B s 8 9 I 7 g h B m _ P 1 5 T x l s D r 7 s E n y G w l 4 H 8 6 - B w 6 0 C h h m B r v S 0 v b w u U k 1 1 F r s z B n m o B x s 8 G t x M y 8 y B 8 5 l C g y g I j z 3 C 2 l n B 3 q 3 B x j x B p 8 L 7 y p E 0 3 z J 3 - w B s r - E 4 r p F _ 1 v D h y 6 E _ 2 q H 7 z k M 5 9 o D v o 0 C 4 s o C 8 _ w F _ s x C y w w E 7 g 2 E 7 k n C u i 8 E 4 i r B z k 9 B z s 8 C k 1 s E 0 9 k F v 9 e w y m B h o p B - 0 v G n v w B t h k B z 0 v E i 3 6 D v y r L 1 0 t E j n v H p 4 V r n F z i 3 C y z m B h q 0 C l m h G 6 0 7 B n g v M l v u J g m _ F z x p D 6 u o B 5 0 i B 8 w 7 C 0 0 u C u 0 z X l 7 2 H 2 o 2 B 7 m q B - 5 p D 3 u z Y 9 1 4 - D 7 q g K 5 _ 3 O v 8 r C r q t C 4 x 3 D 4 w i U 0 0 k C o u 5 H h 4 r D z 7 p M 4 5 3 I l z 5 B 0 g r F g v - O r z n O z u X _ r 6 G 1 h y D q j x O _ g v S h 2 g L 5 z _ B l v g C x 5 w C v q Z w w o H 2 z l B i g X g h q H - p g K 9 - g D y r 7 D 2 h 4 D o 8 j G p n o J v 2 9 B - x r 1 B 4 t r J u - w I k t r F l 4 r L h n w B _ z u D 7 y b j i v D n k o C 2 m 0 C q i y E x 2 t D 2 t x I - h q I p y y G 8 r w D 4 8 k D q u t D 3 y n E t t 2 I r - 4 R x p - F r s j H q k V r 7 2 J u j u J y 0 m F 5 3 o D n s 9 U r 5 n R - 1 _ G 2 v 9 M 6 n o G 7 _ j S 2 y P u r 5 I v p h C x v - C u 3 0 H 9 9 r D h x z I 2 n h C q t 7 B p j - B n y w H t t t J r o u G r u o S z i u K j - Q 6 4 - E 9 1 2 p C - w n J i 9 9 B q 0 p D n t o D 1 2 r O w x 9 E r w x E s - o D u n v H h 4 x B 4 9 9 E 8 u o C g m p D 1 r 6 F o k o E 1 1 x E x n n B r u 2 E l u l D t w S z - 6 E 7 t q z B 4 x u D y p 9 E z x _ H 5 v v C z u 2 B k i K w 4 6 E 9 4 p B x j v b y 0 2 W i r 8 B 0 i u D 9 o h D s 2 6 B 5 g Z p 0 k B 3 p o C i 1 w D - v p B j 8 i D j w 5 B w 1 1 B k 0 j C m - c k z 8 B y 1 S y k e 4 - I 8 m T o n Y n 0 h B 0 t q B z y g H 9 v 9 C p o k D t 5 O 3 x n B 9 g v B m 6 n R v s 7 C 4 w j C 9 7 W 3 w i E p y o C i x q B g 1 h C v i x D 4 w g w 2 B h u t 2 M w 1 o s B u _ - 1 J x t 1 E i 0 g h B r l 4 r B q m m Q 3 y v H p m 4 W - u q r B 7 r l m L x n k j N q _ I j 4 x d r g o F z o y J 0 _ 1 H y 3 9 G s w m W g 3 z E _ g b 8 9 J 9 o l B 9 _ v C q p w B w h a 3 u i C 8 n 0 H w t 2 H 0 0 n O 2 j q B 7 4 h B 9 _ 9 D h _ s J m w d j k i B h 3 N x 5 2 B k l X 4 g z B 5 9 y C k 8 - B k n Q h t q G 0 m T - 9 n G k 8 m G h l t O k u k C 2 m m C q 1 3 B - y 8 G l q n B 0 m T 1 0 0 G o u 2 I - h z a 5 0 5 C v 5 u K m q 5 D 5 k 4 C 6 o o D z 9 i m B i i q B t 3 g C 3 x j W m u t G o x 1 F 8 5 u U k 1 l H h 0 n i j B 4 j h E 1 q e y s 1 S v 1 t G z _ v B g w x K _ x s x B u y m D p g q C m 1 3 D - s e o 3 q C u m o F 6 g m H i l h D n j p N - 9 7 F n l p r C 2 0 h 2 B 5 v g F 4 p j D 5 3 v G k 0 W 9 _ 1 D h u x G 3 4 l F m p w B 5 4 8 C & l t ; / r i n g & g t ; & l t ; / r p o l y g o n s & g t ; & l t ; / r l i s t & g t ; & l t ; b b o x & g t ; M U L T I P O I N T   ( ( - 7 5 . 9 9 4 0 8 1 7 8 6   1 . 0 9 4 4 2 1 8 6 4 0 0 0 0 6 ) ,   ( - 7 5 . 7 5 5 4 1 5 8 1 4   1 . 3 6 7 1 1 7 2 7 7 0 0 0 0 6 ) ) & l t ; / b b o x & g t ; & l t ; / r e n t r y v a l u e & g t ; & l t ; / r e n t r y & g t ; & l t ; r e n t r y & g t ; & l t ; r e n t r y k e y & g t ; & l t ; l a t & g t ; 9 . 9 4 6 3 9 1 1 0 5 6 5 1 8 5 5 5 & l t ; / l a t & g t ; & l t ; l o n & g t ; - 7 3 . 8 6 6 2 8 7 2 3 1 4 4 5 3 1 3 & l t ; / l o n & g t ; & l t ; l o d & g t ; 0 & l t ; / l o d & g t ; & l t ; t y p e & g t ; A d m i n D i v i s i o n 2 & l t ; / t y p e & g t ; & l t ; l a n g & g t ; e s - E S & l t ; / l a n g & g t ; & l t ; u r & g t ; C O & l t ; / u r & g t ; & l t ; / r e n t r y k e y & g t ; & l t ; r e n t r y v a l u e & g t ; & l t ; r l i s t & g t ; & l t ; r p o l y g o n s & g t ; & l t ; i d & g t ; 5 5 7 6 4 5 3 5 2 6 1 3 9 1 7 4 9 1 5 & l t ; / i d & g t ; & l t ; r i n g & g t ; 9 t w p k u q m - D 4 o 2 J k _ v X k w n D v m v L l 5 m H t 5 t C w 9 1 f q u 0 7 B 8 5 4 B 9 v P s 3 y D o w b 1 u Q p n 7 F 3 q 3 C 4 _ k N g n 2 - D k o 4 C v z s 2 q B u p o m p D 1 0 q 2 B t n p v J 5 p p y C - w 0 G 0 s 2 p C 8 z n B w m N 5 6 u B 6 j y B p z I 7 7 g F g q v Z 8 g m E 0 h s B 1 0 1 I 4 h 6 C j 8 b l s 0 E 0 l s Q m - i I 4 1 1 z B i i q 8 B p 2 i T v q 1 a m p p m B l j 0 J q k s S t w 8 h B k _ y H 2 3 m k B o x r 7 B 2 5 r 5 C l p 8 y B 2 w 7 J - g 6 E 9 r s 6 C y 1 w i B l 2 h G w s q E s i i p C i 3 q S 3 n r E 1 9 u g C i i n m B v q h C h 2 _ B v u u m B l 0 k B g 3 z O g 5 f k j s C w q n j C t x 5 E 7 r v D w 7 k G h k i R k n z S v y v E r n 1 G 8 8 s n B 2 s q F w n 5 Z p 9 v N w k o E r 7 O 9 x 8 M h 5 i f r 3 o X - k l I m n i C 3 - _ B 9 p j D u z y K i 8 v B - y j E y q w F 8 u t V - 8 z R 3 5 y C 5 h x K o u n C - 7 y O s q a 5 k 3 L m x v B x 0 n B o g c n n k D 8 3 m D 9 u 2 C u 8 s F 1 n m O 2 8 l h B q 5 g K x 1 x i B 8 j z B j 3 9 G k p 9 D q 6 p G h 6 o U 3 8 p T g 5 o p F 3 n 6 G i m j T o g q 2 B q 6 z I u n q 0 C o v 2 c z o w F n h w N o 6 - C 5 8 w p N t _ v l T 7 6 6 5 D n h 1 g D h y 9 l B z 4 2 M x v 3 L u i - H k u 6 5 B n g v D 5 1 8 2 B 5 2 t g B 2 h j C 0 p 5 u B 3 r 8 7 B 2 3 8 4 B k y s O r y r F 5 s u F 7 g x B m y c q l p C p 0 h C t 2 q G z _ 0 D t k u C 8 z V h p h B 8 n q P w 0 a 7 v l B u i N l 0 J z 1 2 B y _ U y n n C p - l B 2 1 j B 4 o k B w p I s 3 e q 6 3 B 5 9 k B 3 v T m p 0 C _ 9 Y 2 o N r 3 w E 0 m j B 7 q k F _ s b 8 i p B r 6 v D l r x C l p _ B o 7 T h h u B r 1 s C p 0 1 C w q 8 E 6 - L 5 v 0 C 7 x 6 U k w v E m _ j B r _ h F l i o H 3 3 0 E m w 6 B w 9 m D 1 p 0 C v u O 3 0 k E l 8 8 C 2 h z B j 3 7 F x 0 u C h x Q 1 _ e i t 6 E x j w C l g 2 C s w 5 B l m l B v o S p 2 2 D 0 1 y B x _ e 1 9 0 B k 1 3 B z 4 2 B z 1 v G i x 2 D - y X 4 7 f 0 w 2 D 8 u 1 C _ 7 T s l t D 2 l j E - 6 x D z 2 9 J r s c 2 r 7 D y 0 R w q 7 B u g j D g 8 y J l x s B o _ 0 C n 3 x H q q r D n 7 5 B y 4 _ F x o L m 6 6 B v t O 1 z r B h m p C r 7 p H j - k D - s t D l 7 U l _ k B h m 7 C j 6 2 B 0 7 N n h n C k - K x - f _ l O y g h C l x T h 2 2 E i m X n l Y 6 k h B 0 g S m 9 w B u l 5 B g o v E w p 0 B y x n B 6 w 9 D n 9 L 7 _ 7 D s m g F r u k B 0 l q B g k R q u d i 0 s G m 6 m K 0 6 e 5 l f 6 i 4 E s 3 x B 7 m o E p 3 6 E x i y B k o r B v o g T n 9 k D k l 5 B v o p B 4 q n C w 0 Y s 1 j B j _ q C i v U 2 _ w C g 1 Y n m t B u 1 L l m K g h O p x 4 B 9 _ Z i l U k o V v r N q 9 - B 9 g F n q X - 9 1 B w m d k 5 6 B x m u C j 5 M 8 p v C q 6 w M s u g B u n h B x z 8 B 6 o o C 8 6 9 C n h k B 9 u k B h l c h - 2 B 6 q Y 3 k 0 I 1 y 3 E u y 1 I 7 _ N j 2 U l z o B k i p C _ n r E p 0 p D r y q C w y x I m _ s B i j h E h i 0 C r x T 9 8 v B l v g D u 3 w G p z Q n w h D 0 9 q M p 4 _ J 8 v y C u m i B s w 2 B t _ v D s j l E 9 8 _ B m z V 7 8 _ B 4 g L t t r C w n o C j 8 4 B z 7 r B _ m T v y z B q n 2 D u w K 3 4 Y 4 m 1 B s 2 h B u 4 U 0 w j B o 3 6 C j n U u v w C k n Q 2 v S g x 2 B w 8 i E h - p B s i T y h h E h r 2 K m s 6 D x 4 g D n k B t 8 G x m j C j k d 0 j q D 6 s Q u 1 9 C u j p C x r Z 1 w i C 9 y j C v l 2 B m 9 Y - 0 k C y 6 u C y 2 P 5 j V y 6 m D o o 1 C j r j B p 9 o L w k e 7 o y D i j z E 5 6 e g 4 u C h 6 j D r 0 4 D n 3 x H 4 _ I 4 z 1 C 8 t H 2 i l j B m l 0 C l k 7 Y r v 2 C x 8 h D h o 2 C - i b 1 w Y o z u B g q 1 B 9 j b 8 p v C i i w B u 5 U z s z I q h 9 D 1 k g C 7 n s D l l n B x - q D l g _ C 9 m c 5 o n D q 5 k C v w i B _ 9 z D 8 0 t D u - v C 3 o 7 B o 1 l B k 4 n D _ _ 7 C m w h C - s q D 7 9 z B 9 6 h B 9 z 3 C k 1 w C 0 t _ B s k l E p y - D t 2 N g 8 Z w v - D y j l E n m a n s i H 3 i 2 D 3 y 8 B y w 6 D 6 6 O 0 q p B r q K g y 9 G y u l B 2 9 T u o j B u z u U 2 n p C p t R z o n H t x 3 B 8 7 F _ 8 y D v _ 9 B i 3 r C _ y S 4 - o C 8 p O h t w E h 1 7 C w g 5 B r m i E & l t ; / r i n g & g t ; & l t ; / r p o l y g o n s & g t ; & l t ; / r l i s t & g t ; & l t ; b b o x & g t ; M U L T I P O I N T   ( ( - 7 4 . 0 3 6 6 7 6 9 9 4   9 . 7 8 4 5 4 6 8 5 0 0 0 0 0 6 ) ,   ( - 7 3 . 7 3 0 7 7 5 5 3 4 9 9 9 9   1 0 . 0 7 7 5 1 2 6 2 7 0 0 0 1 ) ) & l t ; / b b o x & g t ; & l t ; / r e n t r y v a l u e & g t ; & l t ; / r e n t r y & g t ; & l t ; r e n t r y & g t ; & l t ; r e n t r y k e y & g t ; & l t ; l a t & g t ; 9 . 3 6 6 0 4 7 8 5 9 1 9 1 8 9 4 5 & l t ; / l a t & g t ; & l t ; l o n & g t ; - 7 4 . 8 0 2 3 6 0 5 3 4 6 6 7 9 6 9 & l t ; / l o n & g t ; & l t ; l o d & g t ; 1 & l t ; / l o d & g t ; & l t ; t y p e & g t ; A d m i n D i v i s i o n 1 & l t ; / t y p e & g t ; & l t ; l a n g & g t ; e s - E S & l t ; / l a n g & g t ; & l t ; u r & g t ; C O & l t ; / u r & g t ; & l t ; / r e n t r y k e y & g t ; & l t ; r e n t r y v a l u e & g t ; & l t ; r l i s t & g t ; & l t ; r p o l y g o n s & g t ; & l t ; i d & g t ; 5 5 7 5 9 4 1 8 7 0 4 7 6 8 5 3 2 4 9 & l t ; / i d & g t ; & l t ; r i n g & g t ; q 3 h p j 5 g n m E _ s p Q z 2 0 2 C z z z J 5 h 0 l B k z 5 F n 9 _ Y _ o r g D 8 9 0 L 4 x 8 I q u 3 F g t 4 T i v 0 u B j 7 i Q r z o _ B q _ k G k g 2 J h x t a y 7 1 j B y s 9 I z 4 _ E w m l l C 4 m i 3 B p i n R q m z I u 9 r L l u h v B l q v W 1 v t s B 6 w l q C j 6 u X 7 0 7 Q n g 1 O 6 n 3 4 B j k t t D 3 m j e 3 l r 1 H 0 u u i D y 3 4 M 6 _ v 6 C k 8 l 4 B v 3 _ L 2 g o s B v g u e y n 1 g B i n 3 k C - w i g C p 6 0 o B i h q G 2 5 i k B o 8 p B 0 7 t g B & l t ; / r i n g & g t ; & l t ; / r p o l y g o n s & g t ; & l t ; r p o l y g o n s & g t ; & l t ; i d & g t ; 5 5 7 6 1 0 3 1 5 5 0 8 8 7 5 2 6 4 4 & l t ; / i d & g t ; & l t ; r i n g & g t ; 3 v v 4 s w u t l E t 9 v 6 R 1 v 5 L j y _ H 2 g v r G 9 i 4 G 9 2 s G 3 w 3 I 9 2 1 H - v t E z q m I 6 k s P z r 0 K p t k F n 2 4 E m p q C j p 7 K y r l O 6 h i c _ 9 l 1 B 0 4 w H m z 0 B 8 9 4 D 3 0 v D t x N l 6 j U j s 0 O s m 6 B t 0 j C 9 i j 1 B v z z G n 0 k m B k m y c n 1 u o B & l t ; / r i n g & g t ; & l t ; / r p o l y g o n s & g t ; & l t ; r p o l y g o n s & g t ; & l t ; i d & g t ; 5 5 7 6 1 0 8 0 3 4 1 7 1 6 0 0 9 0 6 & l t ; / i d & g t ; & l t ; r i n g & g t ; z m u 5 t t y _ l E j L k m D v h D g g B 9 k C O g 9 C r p B F t v B D 4 r B 6 y B x F n y F p t E 9 B 7 c D - S g 6 B h _ B 9 X s C j D - E m 9 B y c 4 X o L n z E 8 B B p z I 1 k H w 4 L C y D h o G u t H g C C h s B 2 B 8 W - D j C & l t ; / r i n g & g t ; & l t ; / r p o l y g o n s & g t ; & l t ; r p o l y g o n s & g t ; & l t ; i d & g t ; 5 5 7 6 1 0 9 5 4 6 0 0 0 0 8 9 0 9 1 & l t ; / i d & g t ; & l t ; r i n g & g t ; p z k l 0 m 7 n 4 D 2 w u w E 3 z 0 q C z g y l C t w 0 n C z w r - E 4 6 k s C - h w 9 B r _ k S h 0 z h - B 3 p s s v C p m 2 u w 2 E 3 p 7 6 J y i 8 4 E 4 3 w g C v 7 m 9 p B 3 v 3 9 J 5 3 3 t H n 3 - j N u h z y 9 B j w 8 w C o u z q H 5 n j T - r p w K r v n K _ m r y H 6 7 r g D t z l h C x 6 7 r B 8 t m m C - p 6 y D g t l 1 L q w u y I q - 4 4 D 0 i x 7 C g 4 j b t u j l H i 9 z 8 B j l 8 G 1 t r 1 M 6 p p N o i l y B _ u m m E r 8 5 6 B r 5 x n 1 B w 1 _ 1 F v 0 1 y B 0 t y v D o 0 u y F p o w 2 B i i 0 k B i 9 o b x m 3 2 E 8 z 0 t U 9 l r 0 C 3 g _ _ C y 4 p v H 7 2 s 1 H h 0 5 k E p 1 3 p 4 B 6 3 n x H 5 1 - 1 K n s n j B 0 i q o F q j r l B 0 0 - h P n y j t D v p v p b 8 w q 6 E 2 j s 2 D t g 1 4 W v 8 w l D 3 t s 5 B w 4 k 4 K - 5 7 l S p j u m D 7 g 4 - L 9 _ r 9 F 1 x n r K j 4 u s B k x 4 p D y g _ x E z i x s D w p - l D w x p x B j q 2 r f y g p k E 3 7 8 0 G r i w o F m r 6 s I j 8 q 9 E v k 7 n G p 7 _ p B 2 7 y r O z v v F 5 _ s j B y 6 z h I 6 w q Z r j y 7 F s h 4 w C l r w z O n 1 5 - V 7 n l 8 k B h r _ h T w 9 g p b 2 2 i 4 H 7 k 6 l I m n g g N 3 l w q I i s v l U - 0 g n M x x x q D 3 s 4 6 O 2 y k l K 8 j p 4 Q t 2 p s k B 2 i 2 5 T z l w 9 C r q q u b 0 z w Z 8 k 4 r J 1 w l k L g v p i C 9 n 6 l I p t q u E q _ k v F s 7 s m E x 3 h 8 E 5 _ 8 i C j o x y J 7 6 s m G w i h 7 L 9 v l t a k m i l L t r i v n B 4 w l r E i h g X s _ m 5 M 9 4 w z B u u n i G r h m r H t y - l B 4 8 z n C - 2 j p C z u 2 3 D l h r n B w n y 5 G l x q x C 1 8 - X g r i c 2 r 6 _ B 4 n k j F y 1 l R _ p 5 l J 0 l 3 l H 9 i v W n 8 m x E l _ n y C 9 y x 5 B i 1 9 v D 2 7 n 3 B v r t w I 4 i l u D u q 1 0 C _ 0 n v E k 5 y t G 2 q k 0 D j 4 m h E 4 1 1 s E s i t W 8 j n W 9 m x 9 E _ l n v C n w k Y w t q l B - g w I 6 z k m B j h w 7 B q g 2 w D 2 k j p B k h 0 s I m o z 1 D r p 3 w J i i t a x x 7 M 7 _ - 7 C r 2 q W v s 8 4 C 4 n 9 X m 9 z X 0 u 6 g C r x q h B 4 s z 0 P t 3 1 3 T p m m 9 E o i 2 M _ o z a v v - j C 5 l 3 P 0 o k 2 C 1 u l 4 E 2 s u u J q u 7 n E t s l z E 1 u i - N 7 w 5 8 E w l g Z w _ 9 m B 7 g - 6 Q g g v n C m 4 h w z E q t j g B 3 t 4 r M m 6 9 f i 4 0 9 K j 4 _ 1 B x x o 0 C u 6 m u I n - m 2 I r 9 2 1 I z _ 3 o C 8 4 j f o o 6 S o q 9 s E j 9 v u F u g m 1 C j h p _ Y j p s x a s 7 i 0 B l g 2 9 D t l m f r i q Y k g m 9 D q m 3 4 B o z 4 m E y x 7 9 J r 2 x y C h o r g G w x q v K g v 0 t I 7 y 2 g c s _ u K 2 h r u G _ 4 m u G 4 t s s G 5 g - s R 3 2 n 7 D n 8 5 t C 2 v 9 y F t 4 8 9 N 5 t j 6 E i j 5 4 S w x j l B k 4 y 3 C p w s g C 7 u 7 r B 3 z j 2 D r x 7 _ O q - h j B o r 7 v C h g h g E g 6 8 j d n s w a s p g g D 8 t k p L 9 5 5 H l z z y I j u u m B z r k 2 K 8 i h u C u j - U 4 o z 9 N _ u i o C w 2 r i B p g x t j B u i w n M 4 t h _ B 2 o y z e 7 2 5 t C v i t m R n h g y B 6 g l U p s p 8 b z l q N k u 8 t J i q p w O v q 5 q C k 0 5 s B 9 m u 4 I g p 2 2 B 7 - t j L 6 0 z h B u 6 n y W 9 m w i g B i - g 5 B 6 3 n 9 K w w o v D 5 y i n E 8 3 9 5 B w 5 z w W w j - l C i x w 9 F 6 g 7 8 D s 1 7 V 8 3 9 r B n k 4 _ I 4 r y o C 4 p 3 v B t p i 8 L g y n z W w q 0 x C l z k n L x 2 g v B 8 0 q p C 5 y 3 7 u B 6 k h 5 W - 2 y u f u o y 1 L n y 1 n E 0 h y - G i w o t m B g q o x I r v k _ B v z h x F z 2 w l D - q 1 w x C 5 u h 6 d m 9 t q D y v 4 - K 4 q 4 j F y 5 8 i r H u q t 9 E 8 - 5 w F 0 1 n i d 3 1 l w S j 1 n v O m g 1 _ G j g 8 q I r - t _ G r - u 1 E _ w h z v B k 2 j n C k h 3 c p m 6 y Q 6 n l j E k 1 t t B j n q N g 8 - Y 5 5 w I w 8 k 9 D u 9 8 l B o s 5 j C h w l c y 8 8 k C n n 1 Y 3 w v d k 0 k i B 0 t 8 h P 9 t 1 6 G o t x W 2 l m l G r - i Y 6 w i q J t g q w C - 5 r u B n r w 7 B h u w _ E v 2 x _ E t 1 u h C 6 t t p E 8 y l Z k 9 1 f 3 p h 6 B v v w M k 3 x z C m h i d s 9 p q B s 2 8 s R y 3 q 1 E o l l i I h p q h R 2 0 v t t B 4 7 x t M q v 5 5 q C h v p h G w z t P q j 0 s C _ _ 2 8 C 2 5 - n E 1 q m 4 B - n _ w E u x s r D o t l Q 4 6 3 n E m _ 6 q P 5 9 l M 5 3 9 8 D t z o i F 5 j p m f z 9 l y F 8 9 k z C j m i h F 3 h 9 q L 6 3 _ 2 F 3 h u 1 Q p z j 5 H t 4 u h E j 4 r - R g h j 0 E w 9 v l D i 0 q s K 5 5 m 8 D 4 9 p k m B l 4 6 r W 2 o 2 7 D h v 0 - J w 5 j x I 2 g s r C k g 7 2 D p x 8 m E i i v k B p 1 o 3 D 2 p 4 n B j 9 5 _ F x q j s G n q n 7 C 4 g 4 M l q j p B 3 7 k R 9 g x 0 E s s k I 2 7 _ r C m r 8 1 k B 4 0 o h T 9 n 0 o K 5 u p _ D x 4 o u D x s 4 W t 7 u _ F l w j j B 8 6 _ q B 1 t w d q t 9 w E y 8 x j G i n _ x I 9 n m 8 C o 3 t V 0 0 8 N n 2 o T 9 w 8 F l 9 9 k D _ x u N m 4 5 d 7 q 9 C 4 3 9 H 5 _ 5 C v y l 1 B q 1 i R r w i F j h 3 I v n 3 M i 7 n C z - i M n 5 v S u 1 w j B l u 8 D o _ 2 J i 9 h m B 9 k m x B 9 _ 8 B z 6 j Q t _ 4 n B i p i l B z o u 9 E l q 5 4 B n m 2 Y 2 3 5 n B o _ t H u 6 g D k r u g B 4 r o J 6 7 j g C w h v z C i x w a w 7 _ D z _ 6 H - i 6 N x p 3 N r - t V s h h a w 5 _ D m s h D r x g U j p s H _ s v k B u t 6 M - 6 k a _ _ u Y q x w k B 0 1 0 E - 3 9 I _ 4 2 L 9 6 k a t 1 v I n 0 8 G w 1 o w B _ 1 y o H 6 9 g l J 5 1 5 C q p l _ C t 2 4 - B s l j 5 F 8 k w N x y k T z o - G 9 z 4 S y 0 s 1 B z w p M t h x M z 5 n k F 4 2 2 y B 8 y q B n x r Y 3 _ k 3 B 6 k 4 f 9 o - i B 8 w 6 w B r k 0 M 2 2 6 I 3 p - Z x 1 w S n p 5 3 E u v o q B t 8 3 K x _ 8 I y _ 0 C p h s q B w i 5 I r _ 0 T t g i G i z w d _ 9 m H 6 4 u 9 B n 9 t t G r - _ 4 B v 4 o c 9 _ x t B o 3 t Q _ h j F z 5 7 E j 2 4 8 C _ 2 u i C v r x s B w w u X g i 6 9 F j 6 i 3 B i k 5 l B 1 g 1 5 C 7 u g C s 7 y k B y t x Z 3 x 6 D r 7 y h B l i g z B 2 q 1 B 0 p r U i g 6 U t s s j B o y i l C t o u T _ t m G 5 1 5 v B 6 3 0 p G n x 7 v I 8 r _ T o t y 4 D 4 l - 8 B p w l Q t z x D r k t l C k 1 y 1 E 1 r _ F p j 2 x B i - j N 9 v n o B 1 y 9 x C r v j 9 E t o j h C i 8 v V j j u L p 5 8 K j _ 1 J k 0 j i B q 9 - D m t - 0 B z w 2 j B i x q H p q m F r t q Q j 6 t c _ v - n B 3 j v I o o g 0 B y w n 2 E 5 0 q c 9 3 1 s B w 8 3 Q z g x C 1 n p S r j 4 D h k 7 P 4 1 k J 2 h s O 4 5 9 C p p 1 W v s g 9 B w n i g Q p r 3 p F j w n t H 2 k i v B j 2 - o C 4 g o O r k 0 D v 6 v K p 2 s h J v - _ Y q 4 n 4 C 9 7 p 0 C t 7 x _ Q h t o L 7 5 5 r E g m s 4 D 1 w t o C l j s 6 J 2 h i i C r o h p C 4 w o C y h 5 H j _ 6 2 B i 6 t F t r s B 3 i w Z 4 u q G 7 7 1 o B s - 7 D n v i F _ o o D j 0 o N 7 p 4 H _ l i L v m 8 m B w m 4 Z t - w Q u - 0 N z 5 7 O 4 y s I k z 0 Q l l y h B 1 8 r 4 C 5 y p m B w 0 8 K 9 o 5 F y h 6 h I n w y d q z p y C r - q 9 C y 0 7 H q _ w x D z 1 7 V l 2 h D o 6 n 4 B r g h S 0 o 6 G 8 6 9 R o 7 w L v g l M y k m 1 B x 1 3 H j 3 g V 5 4 y E m r u i B 3 y - Y n 9 h M s 5 y W l v s U q s - M k p z f q w 6 P h z - o D n t h D 8 5 u Y n m 8 H 8 i h l C w _ v w B 8 r i 0 E 7 u _ l D t j x w C 1 w t p E z 4 6 1 i F 8 w w 2 k N h g - J n 9 x W i k 0 b 9 y 2 x J 8 h 3 v C 5 w 0 g B 5 g s 7 C h 8 i Q u u j k C 2 i 8 0 B 1 v u 7 D 7 r 1 k C v _ - k F _ 8 6 8 E 5 k y j E y o 2 9 C u x 9 6 D o t w U x o u t C _ 2 8 o E q 6 - 2 F w t n U o w n l C i q w u D q y m M u r q 1 C z j l z B y - 3 L 8 j - 5 D x 1 7 t J 5 0 w V v g 1 O o 5 v Z r k w _ B r y 5 5 i B p z 0 o c y p l M 1 _ 7 Q u 5 9 I y _ k 0 R 7 u h y B t r p E t u m r D k n h 8 I q q r n H 7 k i j B j 6 w s B k u s w C z 3 k r F u 5 5 6 C 2 2 w q e m x 2 y B p 7 g W 6 j 2 6 C x t 9 1 B t 0 j V y o 0 0 C y - w 2 B _ i 7 h H _ g g 5 I 2 8 7 v G q m 0 w H t m 8 g B 0 6 y u B 4 _ s 5 I 4 u u M s u 2 9 E 3 w r u W m 5 v - C i t i 4 Q y r n j G w o x n C g y 1 O p 0 1 x H _ _ x 6 D - _ i l C i k i w B y y 4 V v y z y B p g x O - w 1 b y q 2 K x h u J l x k S i h 6 t h B _ g 5 y G 7 _ r 7 D 4 x i x Y i x y r C 2 8 w M l 6 j j B 9 i u h B j 1 j Q 2 u 2 u J n g 9 h B n p t e p p - v F 5 s i Y h 1 k k B 0 o 4 8 C r 7 _ T x 4 3 h B o 7 z c _ z 7 1 E x m y a 6 t q 9 D t y l 1 B 7 6 n R 6 k p j B p 7 u j D j z 0 p C 2 i 7 g F 7 2 8 G o p y 1 B i w l F l q p r B m 2 5 n E s 9 z J l s 0 J w n p h D 0 3 r y B 7 y 7 S u i o R 4 5 l 1 F 4 i x S o w w J l 8 p y C i m 9 6 E m 3 5 T g n 4 l I 5 h 0 k D g v j h C _ j y q B n 3 x s C l h 3 N s t 9 h E 8 9 9 U i p 2 z C 5 m j U g 3 2 m C h z 4 8 B j 0 r R x 5 r 5 B 3 i m n B 4 0 o l I - x g 9 F j j p p B 0 7 2 4 J 7 l g 4 D z s y 4 C 1 6 l 7 H 5 o 3 h N h 0 5 G g 0 j r B 5 z z j B x n w x E j 9 u J 8 y 8 U 7 4 8 h H u r 0 M s - k p K w g l t K 3 p l x H h k v u C 6 s 3 l D z s k 9 D n h k z D 2 9 g W t v i c m 8 l o C - r 8 f _ r 0 s J 5 8 9 8 G q 2 6 9 F 4 2 t 8 B 1 v o N m g 4 h D 8 q 3 n D i i x z H 1 g 2 u B h t _ l D i p r 9 D 2 7 4 v J 3 2 1 v D i y x y H 1 w s i G i n p k B v p y p C 1 0 u n B s y l v B n o w p B s z 7 0 C 3 i 3 c k t 8 f 1 k 5 z L t q 0 z C t t x 9 D m t 2 y K 5 0 5 i E g r 4 p B x t 4 7 D 3 g t p D t h 9 t B h o 3 S 8 9 t l c 9 k n y D _ o r g C w p r j B 2 0 t _ E z i t c m 3 8 z H w q j T 9 p j O 3 r y a 9 v o _ B 4 5 t f _ y 5 i B r 0 4 g B 9 2 g s C w i w E 2 z 4 x B l t z 2 B n 5 j f j o l _ E 3 w o a q k 6 Z t k 2 5 D p 4 j v D 9 t 6 r G u 1 0 N 3 5 6 m D 5 _ q h C z 9 o x C k 9 3 6 B g 9 l p e t w g p B i k 7 k H 3 7 h 8 B o m t 3 B u p m U 7 q 1 t C x _ r o G m 5 4 w K - _ v 7 E z 6 7 4 p B o t l t E y 7 n g D 6 v g x S p p - g R s j u - D l 6 t g N 5 q p 4 C 1 r o 1 B l 7 p 3 C r g o y K _ r o k D 1 p p h D 2 t h q C p z l 7 D u 6 j - B 1 z q O v 0 - X z 3 1 s D _ r m 6 C w h s 2 B u v i x F 4 9 5 r B l _ m x D p 2 o a t n w H o g x 4 G t v l i B y l x n d 3 l p _ B v 1 7 h E x y m h D u s - n H 3 4 y V r h k 7 O h s u v H h v u x B r 0 g u F g i 1 _ B h h 4 9 B 0 z q 5 I t 4 o l J 4 m 5 z C q 6 l s C 4 5 4 w D - o 2 o B 4 7 w N n - 5 w L q z 6 - C i y _ K k p m H z 2 q G z 7 9 Z w 9 i v B y p s g p B g t r j B p h 3 j D g x x k D k p 7 P 2 t o w G 0 j q j D 1 k 0 y Q y u v i F q - h l C k x z m N - l _ l H o u j 7 B t 3 v W w z n 1 C o i m 4 J t r 5 z E q 3 _ 2 C n n u O 3 r - - C r j h 2 D 0 - v 0 B z 5 k q a q x 6 1 D o h l v D p m x m E u n 6 3 E 7 j v I 6 q x l C u z h q B g m 1 f 1 _ 0 y B z o t g B 3 k u p D 4 3 - j D 2 q u 4 C s 2 s m C 8 z m Y y 4 m 3 C 7 k v 9 I y 2 w O i 9 g s C 1 o q p H 1 8 6 2 C 5 h z u E 4 i s t F v 9 w h G v n v 2 C 6 q y 8 J w 0 v n G q m 4 6 B g 6 x l F s y 2 u E v 6 9 O y s t 5 G 5 j n O g 8 1 7 D m r _ o D 6 r z Q 7 i u 2 B z u y l I r o l g B v n l z H 8 y n 0 B u w 0 s B r o g r C k y 7 8 E 7 y p e z z j y B 6 7 o g G u p y _ C s 9 w u B - t p s B h 2 5 q E v 6 6 s D 3 t g r B y j r 1 B - 5 m M q 2 t g L 7 5 u 3 B 0 t 9 r I 2 l 7 2 u B g t o 0 C u 8 2 k Z 0 x 3 u D 0 0 s s B l p _ 9 B 7 8 h 3 B 4 7 j _ K - 1 7 7 G 3 w _ - F 8 u r Q 6 8 j 3 D i - s a k 0 o g I 0 z 6 0 C j z x j C 9 2 s r K t h 6 t H w 5 n 0 B r i 1 q B h 3 y S l g p i C k 9 j i C g w l 4 D 3 _ k w G v p r w B 9 p 9 F 4 g r j E g l _ W j 5 r 8 J 3 - x 3 F 7 z 5 Q 6 w 0 J v 8 1 0 D j y 5 7 D z 8 5 m S - o 7 6 D 1 q u b 3 k 9 m B 6 7 r y C p i t O _ t s t B 8 6 7 s E 0 k _ m L i o 3 8 6 B s x v l C j i r S j t r - S - 5 r 0 f l w z 6 G 8 k g r B - o 4 _ b 1 1 3 y C l 8 0 7 B - 6 y m D j p 8 h D 4 8 6 9 F q s j k F s g w l C x z 0 z C 9 m l s B i 7 9 u C g m g k C u u l _ K j 8 l 9 D w i k R o v j i B g v - u F 8 n h y B x l i q D x y j b o o r j K p h n x B 5 z 6 H y p - 1 H u 6 w x C h s y 4 I _ k x n B - j s l B r s k Q 1 n p 6 E - x _ _ C _ h 1 d u _ s - B 6 3 x Z q o k s C q q 8 p E - 8 w 9 C 2 7 u U u v l j C h _ - j I m - 8 3 S 0 u 8 5 I h 3 z 2 B j o 8 O 7 _ r k K k 1 n i D j 2 6 n G w s 4 4 D - i n s C 6 t o m L 7 o v g B 2 w 7 4 E m z g x B 2 u 1 s E n z o _ S o p y J w s 6 n B 9 - y I 0 z t p E x x 6 l C q k r y D 9 i n a z w g Y x q i m F 5 i p t B 3 u s a - p o N 0 p 3 9 B p 8 h q E o s t 8 D t r 2 g B p k v S 9 k i j D n 2 1 6 E u v z 7 C t t g U _ 1 v U i m 5 k C o y 0 n C m v z j D n 6 1 R k 5 x l C g 5 g o D 4 s 8 q C y z m j H s 5 _ r C - 3 x u C 0 r 2 _ C n w n w L k 6 n O - 9 9 e 3 x g x B i m 2 Z i - g L 8 i x 3 E u j i 2 B u k n v B 8 q r W u j 8 o E p t t n L r 1 k 5 C 1 q v S p n 7 3 B s g u x C s l - i C _ 6 _ E j o p z C p u 3 r C 3 - y i F n w n V v i k Q w 0 x _ f 7 s 5 9 B i 3 z q E y 5 o 3 B n v j V 1 j l Q 8 o 4 V q 9 6 P h y 2 M 9 2 p 6 E q l 8 Z j 2 o X p q 8 L v o g g C 6 u - q F 1 8 _ k D s q 0 5 O y j p z I t v 4 f _ j m v J 1 v 7 b 8 s o c 0 h - F j - w n G y w q p B 0 o v P w - 5 P 7 h V & l t ; / r i n g & g t ; & l t ; / r p o l y g o n s & g t ; & l t ; r p o l y g o n s & g t ; & l t ; i d & g t ; 5 5 7 6 1 0 9 5 4 6 0 0 0 0 8 9 0 9 8 & l t ; / i d & g t ; & l t ; r i n g & g t ; g p z - y z p h m E w C v D l v C s N Z 8 r B 4 E z H n K k 9 B x C q I 2 D C k D 7 o C 4 K J i D 7 D & l t ; / r i n g & g t ; & l t ; / r p o l y g o n s & g t ; & l t ; r p o l y g o n s & g t ; & l t ; i d & g t ; 5 5 7 7 5 6 9 8 3 4 8 8 0 7 2 9 0 9 1 & l t ; / i d & g t ; & l t ; r i n g & g t ; 7 r q o n v - s m E r D v D z D n D g J T g M v C 1 C Y o F 9 Y 7 D & l t ; / r i n g & g t ; & l t ; / r p o l y g o n s & g t ; & l t ; r p o l y g o n s & g t ; & l t ; i d & g t ; 8 4 3 8 4 7 8 5 7 7 5 9 0 0 7 5 4 1 5 & l t ; / i d & g t ; & l t ; r i n g & g t ; i o g t g - w t l E 4 G j P k B K 5 D j G r D w E 0 E 6 M q V 0 E w J 9 I q E 9 c 4 C 1 B _ j B l D T g E T j F - C 4 B 5 J C L I 3 D z B F k J r W p E h D z B g B 9 N q D - C i C t E C W W y D g C H E g C 8 B C Y 7 C k E h F c B e 6 B 0 F t C h B S h B g F 2 K S f - D g C U 0 B k 8 B k D g D D H - I k F j G & l t ; / r i n g & g t ; & l t ; / r p o l y g o n s & g t ; & l t ; r p o l y g o n s & g t ; & l t ; i d & g t ; 8 4 3 8 4 7 8 6 4 6 3 0 9 5 5 2 1 3 1 & l t ; / i d & g t ; & l t ; r i n g & g t ; y 8 - w m k x u l E w k o d 3 _ k B 4 i g B r - p F y x r E g h u B i h e j k s B m t i J i m o D & l t ; / r i n g & g t ; & l t ; / r p o l y g o n s & g t ; & l t ; r p o l y g o n s & g t ; & l t ; i d & g t ; 8 4 3 8 5 6 4 2 0 2 0 5 8 0 8 8 4 4 9 & l t ; / i d & g t ; & l t ; r i n g & g t ; t 1 z 4 u 3 z - l E m l B D x O 4 G 0 E x S F O 4 q C H i O _ C 3 B D v u B 6 W q W r c u l B D 8 y B i z E p r D 2 C m E o G e E - E B t B o 2 B C 1 _ E v J 0 1 L u D 1 C m C v B l y E r a 6 K p V z a j E n G 2 N & l t ; / r i n g & g t ; & l t ; / r p o l y g o n s & g t ; & l t ; r p o l y g o n s & g t ; & l t ; i d & g t ; 8 4 3 8 5 6 4 3 3 9 4 9 7 0 4 1 9 2 7 & l t ; / i d & g t ; & l t ; r i n g & g t ; h n 3 - 0 h - t m E s E 1 l F i H q G m C t B 2 c m m C 0 D r C - D j C & l t ; / r i n g & g t ; & l t ; / r p o l y g o n s & g t ; & l t ; r p o l y g o n s & g t ; & l t ; i d & g t ; 8 4 3 8 5 6 4 3 7 3 8 5 6 7 8 0 3 0 7 & l t ; / i d & g t ; & l t ; r i n g & g t ; j v s w u t r - l E j 2 B 0 - E 4 E g D j C z q D t D _ 1 G 0 E k E _ D 7 C h l S x E o D h F 7 C u _ M 4 F 0 H y j C & l t ; / r i n g & g t ; & l t ; / r p o l y g o n s & g t ; & l t ; r p o l y g o n s & g t ; & l t ; i d & g t ; 8 4 3 8 5 6 4 3 7 3 8 5 6 7 8 0 3 0 8 & l t ; / i d & g t ; & l t ; r i n g & g t ; q 6 2 3 n j 9 - l E t k a 9 s 9 J m z o W 0 t r o B i _ 3 E & l t ; / r i n g & g t ; & l t ; / r p o l y g o n s & g t ; & l t ; r p o l y g o n s & g t ; & l t ; i d & g t ; 8 4 3 8 5 6 4 4 0 8 2 1 6 5 1 8 6 6 3 & l t ; / i d & g t ; & l t ; r i n g & g t ; r o x 8 l 6 g h m E x F x D 1 D i E k H j D _ P 7 E o I 1 E 2 B 2 0 B 7 I & l t ; / r i n g & g t ; & l t ; / r p o l y g o n s & g t ; & l t ; r p o l y g o n s & g t ; & l t ; i d & g t ; 8 4 3 8 5 6 4 6 8 3 0 9 4 4 2 5 6 0 1 & l t ; / i d & g t ; & l t ; r i n g & g t ; 8 u v t o 1 7 m m E 4 G t I m p C j F 8 D s D - G 9 V _ b - D _ C & l t ; / r i n g & g t ; & l t ; / r p o l y g o n s & g t ; & l t ; r p o l y g o n s & g t ; & l t ; i d & g t ; 8 4 3 8 5 6 6 0 2 3 1 2 4 2 2 1 9 9 1 & l t ; / i d & g t ; & l t ; r i n g & g t ; z 5 l h h v m g m E q w D g H n F _ D t B m o B q L y D m D h E 8 C & l t ; / r i n g & g t ; & l t ; / r p o l y g o n s & g t ; & l t ; r p o l y g o n s & g t ; & l t ; i d & g t ; 8 4 3 8 5 6 6 0 2 3 1 2 4 2 2 1 9 9 4 & l t ; / i d & g t ; & l t ; r i n g & g t ; 6 6 u w g r 4 g m E s E w E x T q C o G o C I i K l D m G 9 C u D z E 6 K h E o D x q B n C l C & l t ; / r i n g & g t ; & l t ; / r p o l y g o n s & g t ; & l t ; r p o l y g o n s & g t ; & l t ; i d & g t ; 8 4 3 8 5 6 6 0 2 3 1 2 4 2 2 1 9 9 5 & l t ; / i d & g t ; & l t ; r i n g & g t ; 8 l r 0 z 4 y n m E 6 u p F 3 n i D g i f 2 _ c 8 x 5 C h h s L m 5 q E t g n B 7 5 x E 0 p 3 S - l 5 J o h w E x l w F v u 7 M 6 j g C l s i e g p v k B k 6 9 P - j 6 L & l t ; / r i n g & g t ; & l t ; / r p o l y g o n s & g t ; & l t ; r p o l y g o n s & g t ; & l t ; i d & g t ; 8 4 3 8 5 7 1 0 3 9 6 4 6 0 2 3 6 8 2 & l t ; / i d & g t ; & l t ; r i n g & g t ; q 3 1 _ 0 y l h m E 6 q o Y n p u D m - w B 0 i M p k _ B u j g M y m m C 5 1 - G 4 0 D v x p B & l t ; / r i n g & g t ; & l t ; / r p o l y g o n s & g t ; & l t ; r p o l y g o n s & g t ; & l t ; i d & g t ; 8 4 3 8 5 7 1 3 8 3 2 4 3 4 0 7 3 6 1 & l t ; / i d & g t ; & l t ; r i n g & g t ; 9 x u v z o x o m E k j 2 q B y u w Z 2 u p - B t l - W x t 8 N x 5 4 d t m 5 S 6 - j Q r o t G 5 1 y G s - h b r 0 4 D 7 6 n J p 2 p J 9 s g o C j 7 7 P & l t ; / r i n g & g t ; & l t ; / r p o l y g o n s & g t ; & l t ; r p o l y g o n s & g t ; & l t ; i d & g t ; 8 4 3 9 2 2 4 9 7 4 1 8 6 6 4 3 4 6 3 & l t ; / i d & g t ; & l t ; r i n g & g t ; p i t 2 4 3 3 k l E r 4 6 S t 8 3 X k 9 1 J g 3 q 3 B o o 1 G r _ y O 5 o p _ G r q 2 6 B w 2 g 6 B p 7 7 z B & l t ; / r i n g & g t ; & l t ; / r p o l y g o n s & g t ; & l t ; / r l i s t & g t ; & l t ; b b o x & g t ; M U L T I P O I N T   ( ( - 7 6 . 1 9 0 4 6 3 7 0 6 0 8 8 9   6 . 9 9 9 8 1 2 1 0 0 0 0 0 0 1 ) ,   ( - 7 3 . 7 4 7 7 8 6 1   1 0 . 8 0 1 1 2 8 3 0 3 4 9 3 1 ) ) & l t ; / b b o x & g t ; & l t ; / r e n t r y v a l u e & g t ; & l t ; / r e n t r y & g t ; & l t ; r e n t r y & g t ; & l t ; r e n t r y k e y & g t ; & l t ; l a t & g t ; 5 . 5 0 0 0 0 9 0 5 9 9 0 6 0 0 5 9 & l t ; / l a t & g t ; & l t ; l o n & g t ; - 7 1 . 5 0 0 0 0 7 6 2 9 3 9 4 5 3 1 & l t ; / l o n & g t ; & l t ; l o d & g t ; 1 & l t ; / l o d & g t ; & l t ; t y p e & g t ; A d m i n D i v i s i o n 1 & l t ; / t y p e & g t ; & l t ; l a n g & g t ; e s - E S & l t ; / l a n g & g t ; & l t ; u r & g t ; C O & l t ; / u r & g t ; & l t ; / r e n t r y k e y & g t ; & l t ; r e n t r y v a l u e & g t ; & l t ; r l i s t & g t ; & l t ; r p o l y g o n s & g t ; & l t ; i d & g t ; 5 5 8 2 3 1 4 1 8 2 4 9 0 9 8 0 3 5 5 & l t ; / i d & g t ; & l t ; r i n g & g t ; i u 8 6 s p z 5 r D 5 t 1 c l - q N 3 j 9 0 F k y 0 u B u 7 _ w D v r m l E - u j l K 5 6 1 i Q r q o 5 C n n 3 s G 8 2 2 6 B m r h z B s j u v C 4 _ i 2 D v w m c 1 2 y f 6 y i 4 F 0 r h 5 H 9 y 9 K g o l Q _ y s t G m 6 6 7 J o 5 m - G p g - - R 2 1 7 q J 7 k _ h H 7 5 - g C o l n z U 0 8 r 0 g B 2 5 s P y y 3 3 C p j 5 n D w r u h J - t 1 K 7 6 g v C i l z t B w 2 l q T i 5 m i Y k i 6 r C j h t 1 R n h 3 X 2 2 i l D 7 i - o B x x u v F r 2 5 r K m p r x C 5 t s 5 P 0 1 g 8 E v y x 8 J v k 0 p Q 7 w 5 j E 1 i w 4 I u q i s E j j 3 7 2 B v v w o H y q n - N 8 h p u B p y m 9 Z x _ o s D z 3 v 9 F - s o N l 4 o u B q 5 3 y D i o w 9 G r x v L _ 9 4 d q k y 6 T j q w o H k - z o M h _ g 5 E 4 6 v x B t 6 j - F 0 o g l D y s k j B v n g o W 7 o v 6 C l o w U 3 6 2 m J o q z l M x i v i C z j s z B y - v _ F 3 j m p B n g j t _ C 2 g h 9 C w 8 k y F j 3 y _ L r l 1 T p 7 - 7 B 2 _ m 6 M w m z j C 9 7 3 1 C p p v g I 6 n x - B 6 z u u R z k n v C u v h i L k r v 3 m B 5 5 4 r Q q i u 7 M n 4 w s D o z 6 8 j B n u v _ B o m _ d q q 6 8 j C q p 5 _ L o u v o G 0 1 r o C t 9 u 3 B x 3 x 2 B 0 9 x n D 4 6 h g C o 8 - 9 F - x 5 y D 5 9 0 g i C s o 0 g H i x i h a 9 r u o H t w 0 w C p 9 - W 1 7 h k C q p 4 p D 7 1 6 s D 4 k j 4 E u g 1 5 P n 1 q y C x h 2 _ F g 7 o z N 7 x 0 j F z k z k Q p y 4 s P 0 w - q O g v j z O j o 1 8 3 B _ 4 5 j m B 5 l v 0 P h p s r C o 8 0 t B j 4 o i B y 3 i p E z k u g C q 5 g l N j 8 w 2 B 1 n v Q s 6 r o C l 4 v - B x 4 o 0 B o p v u B 5 p 2 u C k 9 0 4 H w t h u j B 2 y r l H _ 2 t g E z t y 6 I v h 8 9 - B k k o p B j _ y q C i r q L j s h i D 6 7 k 8 B p 6 3 U 9 w o F 8 m w r S w w y n J l 3 r m X 4 3 w u l C g m t z q B p o k 8 E 1 y v j C l w 4 r K p q z u I - r j y O h j x 2 2 B 5 8 9 n w B p i 9 _ U 5 2 u j G x 9 w s D g i 7 0 U t n 7 m x B 2 y 7 p B p r 4 1 D m h 8 7 D x l u 1 B 5 9 _ u I o h 0 X 1 o t q B v - l l G i y 9 m E q w _ i B - q o 0 B r 6 h 3 J k 2 x 6 F 7 w m 6 E 6 7 w s H 2 l q x H 5 h g v F 4 3 l v Z _ q 4 d t p 5 n B 5 6 3 4 f t 8 p q E 0 x 4 b 7 - 3 o G 7 s s y L 0 7 7 3 O x g i v I z q w k E - i t o Z j s k s T h v 4 v K 6 9 t l F 9 w _ 3 B 8 1 3 z d r z t Z 0 u p M - 3 7 p Y 0 v i w P i j p 1 O x t 8 9 L 3 i 1 z W 7 8 3 2 M 1 o g c 9 l v l D 7 u g q K l h w o E r w i k k D y l r 1 C 3 9 y 4 D - z t m I g k p - M _ v 9 o N 5 8 8 u S o i s o r B i o 1 8 H l 3 m v H - 2 j h D p s 2 h C w 0 p d q 7 6 L q t _ i B w m k y L i n h 0 Q u q g 1 E r r r u q B 3 3 1 s H h l x d 1 u p w F _ 9 p x N 6 z 8 s Q 1 w g 3 F i k t x M 0 l h X r z o 3 4 B _ i l s Q q n h g P 5 5 2 p W v 2 - l E n u j n D i t o 5 B _ q j h R 3 h 6 0 H j - g u B - w 2 q C 6 5 2 p G r t 1 h H 3 l h U 3 2 3 6 G _ s p 6 E n 0 v P 5 j l 8 E n g 8 1 H p u s x D k 6 n t D 2 o 2 y G j x 9 p O h 2 s w D 0 j n 4 B j g _ p C s 7 g q G y v 1 - C 7 o t N v x 2 r C g m s s D y 3 k l B 2 z z 6 B j 1 v J 1 3 k a q o x 5 C q o 7 P 7 q j b m 3 r Q m 4 w 9 B n 2 i t H r n 4 q B k h u 0 E q t x u B v i j u F 9 p n l B s i r l B 9 g o 3 B g x z g H - x j N _ 2 y g B l _ 3 V h s 3 q J 4 1 j f h w t n C t w s 2 C z n 8 q J p q j q c g p g 0 F 5 h 2 7 B 6 s k t C 5 m n _ M i x z - D 8 j k 0 D q _ u 4 B 1 j z n C g j z x C w o 0 e g _ 8 r B m n i o D 2 1 7 3 F x o 0 x D 0 3 7 v C j l 5 n N x - z N q 9 h L h - i v B 3 s - 3 J y 1 s o B v w - 1 C 5 5 h k B j m 1 G i 0 - j B q g h y C w 0 m 9 B 6 n 6 v C v _ v f n s s 3 R s p u N t t z W z x 5 X 1 x k n J m z _ G w y o g B v m m X 4 l i m B o 2 8 Y 3 q s _ B p r v W 4 l y K _ r i t B 1 o g w B x 7 0 6 B 3 z k u J j 2 6 i C 4 3 3 _ B u 9 s n G t v g h G n - s j C r 6 5 _ B n j s z C x w y R m r r q B 9 n 9 P 0 j - 6 D j s p c 7 m 7 f 5 s s m K r j - i E o j s h B 7 q j w F z x _ g B m n 7 k E z h w 4 N u m 7 _ H p q 1 S m j u h B r m k h C i g q i B t v t 8 C t - v G p 4 7 n C 7 _ y R 5 n y y F t z z T 1 9 - z C 7 j p F r 2 r 8 E m l 4 m E q _ u 9 B h 8 k j C 0 4 g K 7 t w w C 8 u 0 z B _ r 9 q D g 0 5 M k p t R u n 8 Q z z 9 n L g p _ i C l n o i F u u z m B 4 7 x c 1 y 8 0 B 0 k _ n H 4 y h j D 2 - - g B 5 9 l t C 7 m 2 U 7 x i w D h 5 6 n D 9 y k l E 8 w i m B n 2 q - D - v z i B r 0 - 7 C s o y J q 5 4 2 B w n u x B o 4 o 6 K 9 r m L 1 _ 3 N _ _ 0 g B x 2 s 6 C _ 0 o w B 0 z s g I t o h r C s i 3 0 B q 9 y v E v 4 8 W v n p _ B 0 h y 6 B s l p v H 6 0 i J 8 m n r D _ y j o D 5 5 l Q o s g o D y 1 m w D 3 r j e 2 - l m J n s r - B h 5 4 2 D i w x c p 3 0 o F s 0 x l C 9 r i p B z _ 3 k F j t 9 f t - z s P s q x M 1 k p Y u j t g N o 4 h L l q o 4 B l v l N 5 5 9 l G g - 3 x C t o 8 s F - q _ R 8 p u n B i v - i M 5 _ l i B x v 0 j I 2 _ h w B x m q _ C o j t W - r o z B 6 r g y B 9 m 1 Q m k w I 5 l m w G k l y g E 4 v 6 j B z y k d y 8 l h D l y r m F 1 l g F 7 5 4 S l 6 r I p n 8 r C y _ 0 g E 4 v - v F i x n l D 8 q z q B 6 l 6 v E 3 x s K j k t 6 B g 1 0 v B z u v e q z w 2 B j u q 2 J 4 o 7 2 B o r o 4 B h j u 0 B h 1 o U 2 3 z R v q h g B g l _ o D h - 8 G 8 z 8 O i x _ l B 3 n q K 4 l t T 4 y y q F p u - 0 D g z w p K t t k a 5 y 6 u G r l q L r r _ 1 B n 6 y K 4 o 5 l C 7 0 n 2 B 0 q 3 e 1 k 0 y B r u x g C l v s S x 7 q h B k n 8 R x 8 4 l B x k u O _ z 6 T 1 4 8 s B s 2 o n B r 4 t P l t _ n E 6 5 j u E 5 4 - v C _ s - 8 B 7 r x m D x q l N 3 n 4 z B n l 9 z H p s 4 m F z m 5 S z 8 m O 2 n 5 l I r w o - B - h k v B x o 5 K 4 p y a h q j 2 D 8 v g N 9 y _ a 0 k 9 T n 7 l T k w 5 h D 5 1 u e m 7 2 y B q p 0 1 B 2 7 2 b z g l 1 C - 0 p Y m r 6 5 E u 0 o t B t h j q B 5 5 j L 2 i h i C o u u 7 E p 5 3 3 C t m 5 x B h q h I y y q Y q w 5 v F s g p g B o 2 i 7 B y k n P t 0 l P 2 i m 8 B t y t P 2 n 5 T - _ 1 6 C 7 w q 5 B p _ 5 1 B t 2 6 H 1 y r S i 4 l e - t 2 l E 2 0 s O z i q h B o q i n G - 9 s _ B k w 2 l B 7 h n i B 5 p 6 w E _ h r F l 5 h J l r i y C _ m n x B k 7 s 0 C w 9 w v C z 1 g 2 B s j k 5 B y 9 9 f n y h 9 B k 9 t 9 D q k 3 0 B - 2 u 2 R p 0 r - B m h y l E o z z 3 D y r 5 g D i k l g B g g w 9 B 5 2 _ w D 0 t p X o s u s B l n - p C 0 y 1 b m y v m D 2 z 0 l B i 7 3 P x 7 0 u D k x s 9 E i 5 g l C z 4 l t E i _ l g C 6 9 l 1 E n q w 2 C w 1 m v M 4 8 2 j C w 6 v Y 6 g 1 R 7 k 3 r B x _ 2 2 B o r n l F 4 w u 1 B z 5 t 3 B l 0 x F 0 q 6 N 7 5 u p X w _ j l B x 0 t u F 5 3 5 7 c w s 4 7 E - 6 k 0 B u g z o B j 9 h n F j - x j Q g y v - B w p u l B q z m q M - _ l y C q z 4 7 B v r - g n C v g - 7 Q r 7 g n C 8 s 9 t C u z m t W _ 3 s G z z _ Q g q o 1 C k n y H s w i 3 B 6 9 0 _ L 8 _ i q C p i i y E j g 0 b p 0 n i B 7 2 _ i B 3 x 4 Y 2 l 5 j C 7 9 2 y D m 3 4 h F g 7 s z J o _ q w B o 5 _ 1 F 5 i o - C z 8 j x B p z k x C v i z _ C 2 1 x p C 4 k n 1 D r v g w B w t r q D n m n 2 E k - u Z 6 - 6 4 M m t o o R q g _ 0 E 0 i 1 n H j s 9 g H n 8 k E g p o 7 B 6 _ 3 1 F 1 k i r H u _ m l G q 2 g M s l l O l 6 3 r C 1 k j T r 0 n U z t z y F _ _ s j I j j l k G k i i u E 8 z v j C n x 9 2 B n 4 5 r C 1 j x r B j 6 0 G w q - 0 D 5 g h r E v _ 2 l B t x 6 z H v l q l T 4 4 u _ B u 7 r w C 1 g 1 j B u 3 i m C r 5 v 7 E t o u h H 9 - t k G z n z 8 B 8 4 v j C t u o u D 4 2 5 5 C 4 o 6 j D r s z l G l 3 t u C k g w 7 G x h 9 O - w 4 X q z n 6 E n r 2 n B z 1 r g R 5 o o r E _ m 0 h F p x 5 K 4 s u Z r k n z B 7 t 9 1 D p h 2 s e i h 6 2 B 7 8 w l B p 8 3 r B 6 j v m D _ g t 9 B z h 4 n C 1 j g j I 4 2 q z B n x 2 j G h 6 t - E 3 j 7 l H s _ q h D 3 z h P z 3 h 4 B 6 h 7 P r i k 6 D j o 6 X u y t 1 B 0 u 1 W o _ 6 S 6 n 8 y C 4 - 7 1 D 8 2 5 n B 4 h u f 1 w q a h g 0 N y k 9 k D _ 5 1 g C 5 1 i b j 7 6 q B _ q 6 8 E 8 h g w B u 1 1 3 D - l 4 j F 4 _ m X 8 8 s s B l p 3 s B - 9 w v D w h 8 o B - _ w g B p p j U i u z b 3 6 4 L p p 5 0 J h n 0 Q y x 6 0 B v 7 4 w B w 5 2 u B w u o t B i s 0 0 C - r m 0 H v 2 0 t X 6 j _ x F u l 7 t F p 6 v p B 6 5 7 l B k u s n O m 1 g w C r z h 9 F z u q i M o z z _ F _ y 4 g g B 4 1 0 R g y w 8 C 5 7 r 8 E k 1 4 u B u v t o B 1 r q H 3 k q j B x h i j I t p 8 o U m n 5 0 m B h 8 l v Z t z - i B o 9 k x N s h 6 M 7 s 1 e s q 9 d l 3 7 - B 9 o p X r 3 5 5 G g h l R 1 k h t B 7 q - a 3 s r q B z z 9 n B 9 x i q D - q 5 p E r g v u B 8 y y h B 6 y 6 l S w x 3 h G n _ _ k M 8 k i u K - s v 5 V g m x t K p 3 q m T p i 0 g H _ w z p G v 6 j q Y - q 7 l F - 1 4 q J g g - I v 3 w J s 4 l y I _ q r m D u l y v B _ q 9 l L 2 v p l C 7 9 z L 3 3 4 2 D q 9 j g B z - o _ E k i z y C - y m 5 O 2 x 4 j C 3 4 i j C 0 h n x C j 3 x 1 B 7 x x 4 B r 5 7 - E 1 q v m C y 7 k 6 C y q n t H 4 6 _ 6 D z k 1 X w m - V t 3 x C q u s b x h k O 0 u p X 0 r 0 u B v 0 l H o u 9 q E p _ h i B q 5 u o B 2 - u Z _ z u E 4 7 q b 7 k u w B 9 y - X _ n v r C u 8 n z C k 6 j s f z 9 i p U 2 0 4 k B m p _ n J q m n f 6 0 p r H u w 5 L _ 8 z l B r h v i U r q w 0 Z 4 o p p C r i o y L p m q j C p t 9 k m G 5 k 9 s C x k 2 g H p 3 8 k H w 1 9 6 H 4 k r 2 C o z w w B g 3 l S g u r r W 1 l _ i E p x 8 W v x i g E s p u N u y 4 L g 2 9 U 1 z v q B 1 r u 2 B p s 5 p M l o w 9 o B p 9 5 8 B 6 i u - F p 8 x K g 6 y 9 D r 3 2 w B z 4 j 0 B v o o 3 J j r 9 a p 2 i E 8 x l l p B 3 t q p G i s r w W r 4 r y G y i 1 v B o w k 9 J l 5 7 4 C h i 3 z B g 4 r 5 C 9 h r m D z u p n E w z 4 _ C i m j N 3 h 7 k B g u s V h 3 3 G v w 6 U j o l P l 9 6 t B z o j q D q n v - D x u o j E 7 z 5 l Q 1 5 4 s B 7 9 z x E 5 7 j o I o g y x I 6 y j i B t j 9 c n l 2 K 8 u u l B l o l h E v 5 2 - D m u 7 o E 6 p 2 e - 5 p a 4 r v r E v t z b 4 q t s B j _ w o D 5 - o t D u 8 i 6 C 2 h o t B 3 k t j Z h 7 7 _ C g t 7 1 D x v r g B s j m g Y 5 w u o T p p z 4 I 0 8 - _ L x 7 4 g S 6 _ s j C l 2 s w F i i 0 7 M 2 i - l F 0 o 9 _ C z p 3 _ L 0 i 1 y B h 5 4 x Y x q n m O z u 5 w I i 6 y h G 8 j 3 o L 5 j w x E 1 m 3 p D 0 l i r C q 5 8 8 M l 6 s q C 0 m j z C 2 g j 6 L 3 l z a x 5 k m B p _ w o I r m p z E z _ 6 1 C q 1 - i B i 2 x y E 2 l l G 9 _ o x I k i s D y h i 0 C 6 q 9 f q - k P w i q 8 J o 6 o e s 7 0 _ B j l w X - v v M - h 5 2 C g j _ y B 2 - 9 W k 9 g k E 7 i n c s 9 0 w B - p v v B w l g S 5 u w X x 5 3 I j q 1 I i 5 g M u t 5 U g y p Y h t G x n g r B 1 7 h 8 B j o l 7 D m j r K - w q i B h 2 8 3 F 9 v 4 4 C j q r _ E 8 5 y d m 1 j x G 7 m 8 v D _ 0 n g B y 4 _ m E g u 7 Z & l t ; / r i n g & g t ; & l t ; / r p o l y g o n s & g t ; & l t ; / r l i s t & g t ; & l t ; b b o x & g t ; M U L T I P O I N T   ( ( - 7 3 . 0 7 4 2 4 9 2   4 . 2 8 5 9 8 6 6 ) ,   ( - 6 9 . 8 2 6 4 7 6 6   6 . 3 0 7 1 7 2 9 ) ) & l t ; / b b o x & g t ; & l t ; / r e n t r y v a l u e & g t ; & l t ; / r e n t r y & g t ; & l t ; r e n t r y & g t ; & l t ; r e n t r y k e y & g t ; & l t ; l a t & g t ; 4 . 4 9 9 5 0 1 2 2 8 3 3 2 5 1 9 5 & l t ; / l a t & g t ; & l t ; l o n & g t ; - 7 5 . 7 2 4 8 9 9 2 9 1 9 9 2 1 8 8 & l t ; / l o n & g t ; & l t ; l o d & g t ; 0 & l t ; / l o d & g t ; & l t ; t y p e & g t ; A d m i n D i v i s i o n 2 & l t ; / t y p e & g t ; & l t ; l a n g & g t ; e s - E S & l t ; / l a n g & g t ; & l t ; u r & g t ; C O & l t ; / u r & g t ; & l t ; / r e n t r y k e y & g t ; & l t ; r e n t r y v a l u e & g t ; & l t ; r l i s t & g t ; & l t ; r p o l y g o n s & g t ; & l t ; i d & g t ; 5 5 8 0 6 1 3 0 3 1 7 1 0 1 6 2 9 4 9 & l t ; / i d & g t ; & l t ; r i n g & g t ; i p w j - 2 q 8 0 D 7 u 3 D 5 h a t 0 r U j v 1 D g 6 4 B 9 t - W o 7 t c l g 7 C 7 6 g Y - n h 3 B o m p M x 4 e j 9 t B l 9 j B t o 0 C 4 j g E _ q t D 6 - 9 E x 6 2 I i 8 h M 5 8 8 H l o y E u _ _ R i _ g G 1 z q D z 6 k O 9 x - E 6 s d z k 7 D 1 i i C j 9 - C s r o C _ 9 8 D q - 8 B 7 w q C 0 j o C 9 - w C - r j E y p q E p 7 j E u u z C r 9 r D t 1 P - t M 1 0 w C 8 x k D z k p C 7 z v D z 0 2 B w g p F 4 7 t G 6 6 p C 1 y o F z x x D v 5 z D r - 2 C i y u C 0 g n F g 9 D 9 x k B n _ Q 9 r u J r t x D 9 t 9 D 8 o r G y 5 u D u q l B z h 0 E o m n F - r h F 3 q 7 c _ 7 i O 5 i e v _ z C 7 u u J i p g L h v y C r 1 _ G 0 6 W z s n G m p t Q 7 4 o S m v s K 3 - - C 2 i x B _ i _ B m i w C v u S g k o E 4 j y B i s 8 W k 6 h Q z w 8 B h r 5 B 9 p i I 4 r 8 D y 8 k F - w 0 H y 6 u D 5 7 t K s 4 s C 7 s j C t 4 h B h 4 m H o r t L l v 5 D v v s o B 3 1 m H v l g M i y x C y 0 i F w - 9 E _ j p V m - p O r v l J x 2 p G 7 3 z C g r P x o 9 D z 1 q F x r _ G l 2 o D - 1 q D n n t D 1 z K t y n F m i 3 E w 7 r B - 1 u F g 5 1 B n h G 9 5 u C i 6 N p 1 r B t j 7 J o 1 k T l t T 6 - h B 1 p 9 n B 3 - 2 D p 6 _ F 4 h 7 E k g h H w 3 5 I i g w E 5 _ o K t y 3 B k - g S h j i D - z y H _ g q G 5 s O i - i C m i v G m r X - 9 0 B q 5 O j g M m j u B s u 9 F 7 r w G i 3 S _ _ O l s a 5 u s B 7 4 3 N m 4 N m h u B l h 9 B w 4 d 7 m M 2 8 y B 9 w _ B k n n B k q 2 E 5 y e m 9 j B 5 - 2 C l k 2 B m 8 W z 2 o N 4 m c q l R _ k c j o s B 9 5 7 B p u _ D h - 2 J _ _ l F 5 y z E 8 5 t C z z d n v m B s 6 g B 6 t q F k 7 6 B z p n C j m I m w N k 3 N g t M w l X 3 p P 3 q Z 5 _ S o 3 9 B _ 9 v D 4 m t G p _ S 2 r v B l u a u g z B 6 p p D o r q B g k 0 F j _ p B j r z D - i I 7 y Q t s N q u k B z p J 0 4 h C 0 s o B _ 2 x B 5 2 a 9 j h B 9 z x C i - 9 B k o m B i 3 i B y 6 W y u i G k t D 9 n Z x _ P x x q H 4 5 7 F y 1 x D _ 2 w B s w q B w - H 1 p o B o 3 s D x g x B 7 o b s m o B w r O 6 3 5 B s i p C k r 3 D 3 v 6 B r i I 4 4 U 2 6 H 0 p k F - s i C y w m C l u o C w i t B 3 j e l t a n 6 i C w 0 6 B x x i C _ g y H 8 7 x D 6 3 g C h q v E 4 0 P r 2 p B r 4 m B j 1 n B w t o B i l - H 8 w J j 7 e 6 2 q B p 4 x I x k q C j m 8 F y l m B v h 2 O s 4 P s l 8 B - r s B 6 1 3 D v z v B k 9 4 C l v o C w x f h u l B 2 x 6 B 2 x l J v x 3 F l 7 T v _ S _ n 5 B v u l N v n 2 f 9 2 r F 0 o M q h o B 8 t P 6 1 f q y i B r o e w 5 l B w h a 1 j c m 8 l F q h m B x r o M o q I 9 s V 8 o R u i U u 7 j F t t i H o n 6 J w 3 8 C r l p I i 1 j B - 6 m D p j l B i t g K q k y D r 0 4 B j i _ M u m 5 T 5 s u F p z k E h s a _ n o C 1 v j C g z q E k l v D 9 t u D y o g B 5 g - I u l k J w p x f 7 o g c y h q L l l h F 2 3 z a k h p G v s - O 7 7 x F k q h x B 4 q q J - 0 q u D u m i f x h 6 w B t l y B 7 2 p R p n t C 9 1 m B v i v D m y x G i 0 z E m h q I 1 q 5 T r 1 k E - u F p m w H - n r G i z k S 1 6 v K j - v H n 1 - G 2 t l d o p 0 C 3 g r I p 4 6 l B m x 7 c w h w B i y m L s 5 - K 6 n z W i s x B 5 h - J k s - I w s 6 C g 0 n G j 2 t G h l g E 5 i v D 9 h k C 3 q U v k 2 B 5 m o E k h m B g z w C s i n B r z Z 5 6 o E j 4 y D n j i B h 6 0 C j _ x I s 2 b s 9 a 9 t Z q h U 8 0 N - x t G q 1 q B m k 0 H p r 3 F u u j C _ t p B 5 j 1 B w 4 6 C 4 i 0 B p - u E v 0 g D 5 x l D _ l j C 1 i k C k 5 2 K z _ r N o - i D 0 0 l K h l F l u i S 3 4 t q B & l t ; / r i n g & g t ; & l t ; / r p o l y g o n s & g t ; & l t ; / r l i s t & g t ; & l t ; b b o x & g t ; M U L T I P O I N T   ( ( - 7 5 . 7 9 6 8 5 8 7 7 1   4 . 3 9 4 7 2 7 5 3 9 0 0 0 0 6 ) ,   ( - 7 5 . 6 3 2 4 1 5 3 6 1 9 9 9 9   4 . 5 8 8 4 9 8 6 2 8 0 0 0 0 5 ) ) & l t ; / b b o x & g t ; & l t ; / r e n t r y v a l u e & g t ; & l t ; / r e n t r y & g t ; & l t ; r e n t r y & g t ; & l t ; r e n t r y k e y & g t ; & l t ; l a t & g t ; 5 . 4 3 7 4 1 7 0 3 0 3 3 4 4 7 2 7 & l t ; / l a t & g t ; & l t ; l o n & g t ; - 7 2 . 8 7 1 4 9 8 1 0 7 9 1 0 1 5 6 & l t ; / l o n & g t ; & l t ; l o d & g t ; 0 & l t ; / l o d & g t ; & l t ; t y p e & g t ; A d m i n D i v i s i o n 2 & l t ; / t y p e & g t ; & l t ; l a n g & g t ; e s - E S & l t ; / l a n g & g t ; & l t ; u r & g t ; C O & l t ; / u r & g t ; & l t ; / r e n t r y k e y & g t ; & l t ; r e n t r y v a l u e & g t ; & l t ; r l i s t & g t ; & l t ; r p o l y g o n s & g t ; & l t ; i d & g t ; 5 5 8 2 2 3 0 3 8 8 2 6 6 2 3 7 9 5 3 & l t ; / i d & g t ; & l t ; r i n g & g t ; 6 3 8 k y p y l v D t 4 9 J 6 y 2 J 9 z 4 F - g m F s r 5 K m z w m B q x 6 _ C 1 z j H u p 4 c k 8 _ D m x - a h 9 9 C 0 q w F z v 0 i B r j o C z n 8 F u 7 8 F i 5 y B 9 q 3 E 4 m g G 9 - z H q j 1 j B s 7 y G n v q F w - 9 H x q o L o m 8 V k x r D n 0 i 6 B s k l j D y y 7 8 B q z n j L g 0 - e 9 z i f k 6 o j B s l m t C z v i Q o 0 9 L 6 u t 5 B 7 k 5 D k s h B j u v P s z r x C k 2 4 b j k s C y y - J - u 3 C _ k k D 9 1 8 U v - 1 F v z x G 5 3 6 d 7 z m H 5 g j Q i n _ b 4 v q H j 5 u N h o n W s - x F _ x q N x u l F 8 q v M 9 s h K x i 7 K 8 1 o G 7 - - I s s j x B 0 s x E v _ x w B k - 2 D x i z D x 2 s H s n j Q t i i H _ n m R 6 l G j z h C 5 7 u Q 9 k g M 3 1 x G i g 9 S h w v y B 3 q 3 P u m 1 P w h 4 G 3 v p B w j p K 9 g r V 8 0 1 P l _ g Y 4 r 2 U y u j h B l 0 2 y B 8 v r I 3 1 r C i 9 6 R p g u M 1 5 2 a s - 6 H x u s G r r j N 0 t g J x v o L h 6 t B v v h I 1 t - S 4 m 9 I 6 2 m i B o 9 l K k 2 - s B u - q f 7 7 z j D w _ k Q j i 0 E 7 5 2 G k w s v C r l v F h r x s E v 5 x S q 2 v y C j 0 t v B 6 n n k B 6 1 q Z 8 4 0 B 6 5 p n B n s 5 L v t j P 6 0 u O 3 u 2 I 2 0 q R w w 9 I 8 q h W l 8 o H - j 9 H z r 2 D x g 2 D l - h D n o 3 B 5 h t J u m n I - o m G 7 w 4 B z n 4 C z 1 o K m 0 q J g 9 r C v l t P _ _ 5 S i 9 p D y q j H w 6 m G v l i D s o - C 7 i g E w 9 7 C - u i I o 1 j K w 4 6 I l s u i C g j h C l i y D r n 3 C q 4 0 D q h y R w v i B k 8 3 B s p h C 7 z k _ C u v 3 R 8 - T v 8 9 I x s - B - x l 2 O 3 X i q 4 9 B 6 v q p E 0 7 - t B 1 h _ P z h 4 U 8 t 3 6 D 5 z 7 j D p 6 1 C g 4 6 I q 3 l 6 B n u 7 1 B 8 r j b 1 z 5 B 3 6 z F p k t j B g - k R 4 y w z B t 6 r u C y u 3 n C t t z D r r 7 V l y q E r m Q k y k n D h - 6 e x - p I 3 z o S u q y b z q v c v h 9 C 9 s 1 G 0 z 0 g B 8 l g X n 5 h Q l r p a k z q I 1 s x E 1 w r F 0 s w D n 5 u O 7 5 q 6 M y z q H s - 2 F 8 3 n B j 2 r H 4 z 6 D y x m L _ p w 2 C h i w U 2 l 0 t B q p g D k m 7 0 B k w 6 G r x w k C v 3 5 l C - 2 _ j B w o 5 J 6 t t e z n 6 c 9 w w G 2 r x G _ z 8 e q w 0 K 5 p l T 4 3 h F q - 9 V n v i B _ 9 y B p u q r B 2 _ w I r 3 m G y n o G n g r R k r 9 G 8 4 5 Q r g x C 4 o _ F 2 r y D 7 8 n B 0 t 7 F q i 1 o B s 0 X h 4 g F z j o d x y y B w 0 j C n 3 9 N s k g D n 0 l K p o h k B o y _ Y q 8 r E y 2 4 M r - u e 7 v _ X k k 2 b 4 3 b 9 8 y D h o v D y o m 4 B k p y h B z i v D _ l 5 C 2 6 0 Y l - p J 7 n 6 g C g m j Q 9 o w C 2 5 x M h 4 p B k h m B 0 - 2 E p r u Y 5 n 6 G w 6 u K h 7 _ D h s z G h o o H 5 6 p N 7 s n F 6 x 9 L 8 9 1 l B 1 l u G 1 i p B g 8 4 B 9 q x B 8 i G j V t _ 5 E y 0 V v s N r n P 4 k 5 R _ t 2 G k h j B g 1 t j B n o t 8 B 8 n 8 O u h y G w l 0 B x y b p p 7 G z v 4 N j q x 5 B 0 q q F _ x k G n o 4 C j l p I 2 3 b x n 3 V 7 g 9 C 4 0 j E 5 n 2 C v 3 z W h s 0 P k i p B s v g c v - p B 5 y p C w 6 8 9 Z o _ o 0 C s 8 k c 0 2 v i B u q 5 9 C r 0 _ 9 D - 3 x 8 D s z 6 _ D x 9 u 6 D _ v 9 j D 7 z g E 3 _ w m B s t 7 c y u r E 9 m 7 L x j r B 5 t _ D 7 t s 3 B l 7 9 I i 7 u G 6 _ q F v z 6 I 0 n s r C u r r U 3 9 9 c h 8 y F q u j 9 C 6 h k x B 3 m 3 M g p o 3 B o p y E i 2 _ H g 6 q C w x 8 5 C - j j v B 5 n t H 9 k 1 l D h _ _ X 4 x 1 B 3 r _ L 7 y 7 C p p z B o x t D n - 7 D n 6 q G - 9 m O 1 r k s B 7 k 9 q B q v i w B h 8 4 4 B n k 4 S - r h Z 6 u z 5 B 6 9 v E 3 m 5 4 B 4 o 8 B x q p D k t v c x p 8 S i 7 s S 8 o 3 O y 0 w H i _ m G q t s D i t j R 0 l u M o 0 9 4 C r i 7 I l j d 1 s w l B 5 y m 3 E 1 w 4 g B - z 2 T 9 9 5 q E - j y w B 2 m u P 4 r u P 9 - o 9 B 4 h 2 Q i q j - B s u 8 N 2 8 7 H _ n 4 8 B t q 7 o C y 9 6 u D o 8 s F 9 q 4 g B 4 u m o B 9 k i B 3 r i 3 B w s h N r 9 7 P 2 s q J v n 1 m C 0 v t M z r s E h h 2 T & l t ; / r i n g & g t ; & l t ; / r p o l y g o n s & g t ; & l t ; / r l i s t & g t ; & l t ; b b o x & g t ; M U L T I P O I N T   ( ( - 7 3 . 0 4 6 7 1 4 4 2 5   5 . 1 9 6 0 3 8 3 7 9 0 0 0 0 5 ) ,   ( - 7 2 . 6 5 2 4 2 1 5 8   5 . 6 4 5 1 5 6 3 8 9 0 0 0 0 5 ) ) & l t ; / b b o x & g t ; & l t ; / r e n t r y v a l u e & g t ; & l t ; / r e n t r y & g t ; & l t ; r e n t r y & g t ; & l t ; r e n t r y k e y & g t ; & l t ; l a t & g t ; 7 . 0 5 4 0 7 4 7 6 4 2 5 1 7 0 9 & l t ; / l a t & g t ; & l t ; l o n & g t ; - 7 3 . 7 8 2 1 1 9 7 5 0 9 7 6 5 6 3 & l t ; / l o n & g t ; & l t ; l o d & g t ; 0 & l t ; / l o d & g t ; & l t ; t y p e & g t ; A d m i n D i v i s i o n 2 & l t ; / t y p e & g t ; & l t ; l a n g & g t ; e s - E S & l t ; / l a n g & g t ; & l t ; u r & g t ; C O & l t ; / u r & g t ; & l t ; / r e n t r y k e y & g t ; & l t ; r e n t r y v a l u e & g t ; & l t ; r l i s t & g t ; & l t ; r p o l y g o n s & g t ; & l t ; i d & g t ; 5 5 7 7 5 8 1 4 8 3 4 6 9 5 7 0 0 4 9 & l t ; / i d & g t ; & l t ; r i n g & g t ; z i _ 8 y v _ 9 2 D h 3 1 g C u 4 x E r y 5 D z 2 q J x j X 0 g h K z 4 w G 6 6 8 Q t 3 x T h w m P l z - E x h h E z l i I r l o E y v w G j k y H u 6 t F 4 k s J r 7 8 I w z 6 M z 1 v N k z 1 K _ _ x C x m o D 5 r v g B j n u F r 4 g O p n x F _ 3 _ s C 9 j 6 P 7 x n v C 8 t 1 R 7 0 1 u B 9 9 8 Y t h 6 P 0 y g E u y o D k v g Z _ u j U 0 7 5 J o s t T o 9 w B z p o D _ q g I s 0 x D u m k D j l w J z x 4 J 7 l j M i i m Q y r w Q l y 7 S v q 0 k D g - 9 L _ 2 x j C l x k h B r k 7 K r 1 h K w 0 _ D - 5 z 6 B r 6 q U 0 p u d g - x H t r w D v 3 5 H r 1 i G 0 t 9 E l q 2 G 6 y u I h 3 y - D p 5 o v - F h 1 0 6 s D k u j j B s p 3 p C m h 1 4 C 1 5 g S 8 g n I w 7 8 3 O k h n t B t n q j D s u k 6 G x z g P 9 w 2 f z w 5 0 B 2 g n v B 0 g 8 Q 1 - y D q 4 i M v 8 6 F q u 7 X 9 0 4 p B 5 1 q D s k h R k y 2 B s 3 0 L 2 z 9 Q 3 u 4 9 B w 1 _ L w 7 o h D x i l Z q u m X 5 u 7 F i x t C 0 p 3 0 B - n 2 O z l 5 T 6 n 2 L k g x N t 6 2 1 B 0 1 q H v l x R 8 i r s B s 5 t Q 1 i g H j 4 h p C v r 4 v H 7 u w k B p p r 6 B t 5 x e 0 y w H o o y Y 3 k g O 2 p l H - w 4 K 0 k 2 J _ u u G - p y 3 D m - v f s 0 j l B - s n r B i y 4 M m _ 2 N 6 m _ X i o u o B 9 n 9 L k r 4 Q k o i N r y l F 0 7 4 E 0 o 4 H m x l D 3 u q N y p 4 C - k 6 N t i u U 9 h z f _ v i O 7 5 p J k s h t B z 6 5 2 B 4 l r p B 0 u h R w 6 2 O m 9 5 E y n 3 F 7 2 o o C p 3 j B t g r I 3 i o K j - j N s 8 _ u B s 6 p L 5 0 l N w h p Q k y h G 7 z g E 0 2 h i B w g 7 i D m s x E o i q H z 7 v _ B l p y S 3 w v m B j s 8 Z p 6 n I i 5 t a v o n G _ x k c - 6 8 R r h 7 2 B l 0 q S 9 x 9 i B l 8 l I s v n L i 6 o V l - i J x q o N o - i Q m j h D r h t r C p 9 g R x l k N 0 m 7 t B r t q K 1 k s Y y r g E z 0 l J h 4 t z 5 K 7 g 2 r 8 N s o 1 - j T i m q O 5 z 1 V i o 1 R g 3 n D 7 q t N 0 m u o W 8 1 o _ B t w i u B h t t l B z 4 n m C z 4 m y B 3 i v h D 0 i t m B z q n l B p t 3 5 F y 8 x G u o 8 x E 2 3 n 1 C 7 p 8 l E v 0 u k E l 5 g z C m o - r D 2 9 l v B 4 i s n F k m m o E o 1 3 6 E w x g 7 B i q - T _ l q _ I v o k 1 B l j 6 y B 8 3 w z C y w m j C u w 3 8 D u g n s C y v y k J v w r G 0 o _ n J - n t i B u p y 4 M o 9 l d k x w 8 B 3 7 r i G v z p u I i r 4 J n m o i B q o s i B i 4 4 p D q z 2 R 8 0 n q B y 7 q U 4 n g 8 D _ 8 2 o O g 0 k u D s k i r E 3 4 v z E l o i 5 D h r 2 _ E 4 h k w B 7 g 8 h D r 6 i - D t y h _ D j n 0 8 D 3 _ g 6 E r y v 5 R z _ g x C s u 8 4 G _ 6 h _ E 9 4 s 3 D z i p h C l x q p C g 5 _ u I i 0 n 9 E g k o 6 W s v q D o 9 p n G 9 g 1 z C h h 4 k P r n 3 t I k 0 6 r E y z 7 _ i B p _ z h I i h _ 3 B 1 7 r n L 5 8 h s C m h r y P w k j v a 7 v _ 9 K y x 0 l B v t 1 j B _ 4 h t W z 6 n 9 f - m s 0 B 1 1 3 4 D 8 u k s J 2 7 q 2 I v n r 3 E 5 r x i X 9 l g T 7 m 4 B p 9 0 R 1 q u s B n 4 t m B 2 w _ j E g x - u G 3 o 6 B u x g E q s z M s 3 4 m B 8 k 0 H & l t ; / r i n g & g t ; & l t ; / r p o l y g o n s & g t ; & l t ; / r l i s t & g t ; & l t ; b b o x & g t ; M U L T I P O I N T   ( ( - 7 4 . 0 9 4 0 4 9   6 . 7 9 5 2 0 7 5 1 5 0 0 0 0 5 ) ,   ( - 7 3 . 5 4 0 3 1 8 6 7 0 9 9 9 9   7 . 2 5 7 1 6 3 8 8 9 0 0 0 0 5 ) ) & l t ; / b b o x & g t ; & l t ; / r e n t r y v a l u e & g t ; & l t ; / r e n t r y & g t ; & l t ; r e n t r y & g t ; & l t ; r e n t r y k e y & g t ; & l t ; l a t & g t ; 0 . 9 1 3 4 3 2 0 0 2 0 6 7 5 6 5 9 2 & l t ; / l a t & g t ; & l t ; l o n & g t ; - 7 7 . 6 9 5 3 8 8 7 9 3 9 4 5 3 1 3 & l t ; / l o n & g t ; & l t ; l o d & g t ; 0 & l t ; / l o d & g t ; & l t ; t y p e & g t ; A d m i n D i v i s i o n 2 & l t ; / t y p e & g t ; & l t ; l a n g & g t ; e s - E S & l t ; / l a n g & g t ; & l t ; u r & g t ; C O & l t ; / u r & g t ; & l t ; / r e n t r y k e y & g t ; & l t ; r e n t r y v a l u e & g t ; & l t ; r l i s t & g t ; & l t ; r p o l y g o n s & g t ; & l t ; i d & g t ; 5 5 8 1 4 3 3 3 7 1 7 2 1 9 9 0 1 4 5 & l t ; / i d & g t ; & l t ; r i n g & g t ; 3 y 0 - m j 9 k w D y C q 7 D 7 O 6 x o E g 9 6 H k 6 K s t g E p Y h n F n w X 6 l E u n V s p C 6 h 3 L 1 6 a p F b 6 e V r O I w M I 1 B m J q Z u Z b 5 H 4 U 3 D O w M F F 9 W n u B t O F l u K q C 7 W w k B m E O 5 H 2 6 D K F 1 - D v O s C - V b s Q 0 z G g 5 B i p C 3 F 7 k L 2 C u l 1 F y E 2 l D p 9 B q l D r F r w B 3 p B 0 m B x 1 F Q 9 q Z 6 R 6 N z Y - L 9 L i b _ 2 I g t B k W i 0 B 9 D x 4 D 8 _ C y C k - P l l Z m 1 I l q H m q B 6 - H h h B 0 w M I 4 s 0 L 8 0 I 4 o N x 3 - C p o B - 1 h C r 9 M m f 3 v S l x W t l Z j 5 h B 2 f j 9 F x 4 I 9 4 O _ I 9 n k C 0 x p B z s P p r b 1 6 - K g T - u F v n w K s 4 C m i E w I x 8 D p B x 6 B 9 f t x D 3 f m T r q C x 5 F l 5 F t j I 6 _ J 6 B 7 y C 5 Q - l D i u C o s E q D _ h B r y E m L w F m o B 4 1 B g o B l B 7 Q g P z f v m D g T 9 C 7 7 B l _ D g w E 2 t D o j D r p C _ i D x g B 8 Y o G 1 K o Z l c o Z n 8 B 6 4 D j S 7 b x S y a s Q 9 t B k x C i e 2 7 E z R 4 S 4 S n K 8 d x t B k x C q 8 E t p D 6 8 E T u U p p H y k E g x B 6 Y 9 7 B m q B y l B v g G t 2 B h _ B p v B s N x _ I - _ B _ q B 5 0 D v S x d 7 v B u s B w R p u B o m B j n F r u B h 3 D - v B t 1 B 3 n B 8 4 B v j F y Z 1 T y x B p t C 5 8 B m g B _ 6 B 4 n D 7 9 H y l G 5 k C y 5 D p 2 E j F q x C 4 4 B 6 e g 5 B v S j w B t v C 3 D l j B x o B - l C g q C w h C j I o f j v B 9 9 B n 2 B g V y Q n O o k B 2 u D s x C k x B j n B 6 j D g x B n 8 B q k B v h B r u B w z B _ q B 3 q E h - D y o C j q E p k C F t h B F - b _ q B - k C m 0 C p Y p 1 B t n B k g C u k E u k E j n B 3 W s x B t S 8 a v h B g l D 4 4 B 5 0 B x 4 I t 8 B r 8 3 B w x H 9 4 t B t 8 J _ y G n m T 4 l K 2 E 0 g F 5 8 B o m B 1 T t 4 C y n f t l Z s k I l h E z u C x 4 c 0 _ E 1 9 B 4 5 B t h R 0 4 F r j B j j E r g D 3 - F p u G v j L h u G r w K 7 3 c k y B n - I 8 3 M 4 5 Q q m K 0 6 D 9 h B r D k B F r w F j D s G I O y U P 8 D j t B 7 R m x B u k D s y G 0 g H g q B e i G h 0 B x _ C g y G m w I 6 n R 2 p B n u F p u F m u M i j G q 4 D k n J o 3 g C q z J o - V r n j F 5 W r i F t z D 3 p J w k D 4 w E o l G 4 k D 1 B 2 5 D j k C g U s j B y 1 B t y C 5 p C 7 y E 0 h G l o G l q C z 5 B 4 t C i 4 D y w B o o C X 1 8 G p 2 D 5 X x h D y l J 1 8 j B l P q x D m R 1 B x 9 G m 0 I o z O t 5 R 6 z Z n g N q N j 9 H 9 v G g K r P 7 m C v I v 2 C n 3 E i K w 8 P g y I 9 F p u B 3 4 C 1 L 7 F o g F v I 5 F g 0 O t 3 L w i r B t L 3 t X x k L 9 9 B q n G n k L 8 o K 5 F x L 4 n E l d n p B j l U t m C 4 l W r t E 0 l W 8 7 D k g Q h P l 5 E 8 m E g z C o q C 8 y B w 6 B q o E i 3 G i l I - u C x t J p 9 U 8 m D j _ I g l I r _ b s p K - 2 D 5 2 B v j R 0 h M q n G y 5 B 3 B _ k B 0 Z i l B r o B y w D 5 3 C h i D t s D h m I 1 p G j q E r O t 0 D z n B u 6 C 7 _ C 4 k N - q G _ 4 D l 4 I _ j E k M n 2 D k - P n h E 3 X y s F l 4 C v 5 E v v B i k I u E w f 9 2 L m 2 J _ j I n 8 H D 2 f 0 0 H l z S 5 - a u 2 G w 6 F p s M _ n G r u X 8 o f q p K 0 n D g y C 6 x B z i D i y D r u E q i Q 4 z T p F 4 q L - w F 9 F y o E n r E o l G t 8 B m w I v 4 I w t D r 2 U s p U 9 q r B h p k C v K o w T h 5 M p 4 I j o I - y L p h B u q L 4 q B t - C r n B 4 q B m g B - k C w G 9 K _ i G z m B - 9 C p 5 B x m B 2 p B u p B s l C 6 g D 7 y C 3 Q 6 j B 0 j D n 5 G t s K 9 7 B h D p 1 C q - H 2 j B - N - N j n B t r G i p F o g I I k h H q 6 C m 4 B 3 z D k 5 D i g C z b z s C l - C 5 _ D u 6 C i x C k 4 B n 0 B y Y 1 Z n H 2 T n t B o M z K 7 F m R i V - S j P 1 L v S o g C g k B h n B x s C x z D n n B 7 b o m B g 7 B 6 g C 8 a u Z l d 2 6 B k 5 B 0 x B q g C o k D r 1 C 2 j G n _ D i u D g x C o 6 C p 0 B u n C u j B n 0 B k u D 1 s C r s C 2 n C q - B h h C 2 q D 7 Z l B l B 1 Z v m B p _ C z m B _ 5 C R - m B 4 j B 6 W p k B k F q O q S k t C y n B y 8 B s 8 B m n B h Z h J 4 0 B 3 8 E p x C q - C u 2 E u 8 B 0 B y k C J u 2 C g w B z i C r 6 B j s B u 2 B n i C v V o T 5 l B j n D 7 z C s P y v B m _ B z E 5 f j s B i s D 7 f J - G h x D z 8 C g P 2 X o i B 6 O 2 S 2 T 3 M c _ H 1 R 4 T 0 O 3 h C Y g T 3 y B 5 7 D 1 8 C u 2 B h 6 B t a p B k v C s m C l i C r z C 4 u C l N h R s m C E 4 2 B o Y w d g X v k B u h B 0 8 B k t C r G z p i F y q X l q F p 9 E z h I 5 w O r 9 C 4 z F - k I u 6 h B 2 j R s I 6 2 D h 0 E i u E 5 9 E v 3 M 6 _ I v 4 K 5 q F 9 z U l 9 P i 3 C 0 K p k G u m M n k G 5 v M 6 6 J o p D 1 x B l 7 C n k B 9 D 8 F 8 F 6 m C 3 0 H 7 _ S i 7 c 5 k J 2 3 C n 8 C s o B i u C u g D u 7 G p y D 2 9 R n 7 Y 0 n F g j N _ n E 1 h G s 4 J h n F s B 6 o 7 J 4 t M 5 z C 3 i C k p B 6 _ B w d n J 4 b n Q t M o S 6 b t Z v N l R i Y s T v a r 9 C _ 2 B z a s P i j B q p B 0 _ B 6 v B q d 1 M g X 1 q B 0 k C 1 k B q d 3 a w S k D m F q h B 6 1 C z 6 C y p D 4 k C i u B x g C 0 n B q p B 3 V h z B u m C l i C 9 w D - r B r 8 C 4 l C i h D i 2 B s u C 3 _ E 8 s J 3 5 B 2 1 D s r D x 8 C o T x V q m C N z V q T 8 o B 9 m D 9 l B i p B 1 a h m B 4 L u P i p B 4 v B q v C v 8 D 2 m C k Y _ K 1 e r k B x x C g 2 C g - D p e p e i n B h g C j x B j Z r q B f y k C 7 4 B w d z s B a j g B 9 f C 3 6 B _ 2 D p x D s m C _ 3 C - r B 0 i B k t E n z C m 2 D 2 r D u L 1 f o _ B 1 - E s 5 E 2 r D n z C j i C m v B p q C y o B n q C 7 r B 1 l B n s B g j B 3 a 7 e i c y n B u h B _ b 1 4 B 3 4 B 2 8 B i X k u B 5 e o u B l g B 9 V 5 a 0 T m j B z Z 0 T 2 n B 9 i C g C v R w O 9 4 B 8 H 0 7 E - N p 6 J s - H 0 n C - C t B p K _ H z C o L n N 8 i B o m C j a m X 2 P 6 d x g B 4 u B 8 1 D k - J g x K 5 y C G l B 7 Z k _ I o 6 E j o E k j B l m H 8 h G u 6 E 8 m F o 3 B 7 5 D h 7 C w 8 B q 0 D j x E l x E 6 6 G 7 w E m t C 2 g L x 3 K j l K 0 p D J s t C w t C _ k C 8 p D 0 k C p v D H l p C 5 x B E J j 0 C g j B q i D 1 i C x g F - l B _ X t Q n Q t q B q b x j B t w C 5 I - 0 K 2 u F h G t w C u j C o 8 F v x G g 1 C n w C v 3 B z p B m 7 B o j C y y D t w B - i G r - B 1 w B l C q s C i k C _ 3 H 4 p E 7 5 C s q G d _ j C n 6 C y 5 G y K t u D 6 _ D s - C i g L n g C x o C k D s r G l k B i u B n J x k B q t C o F v 5 D 8 1 C h v O - 8 L 3 p L v o C i z L v 8 L 2 i F 1 - B - K 5 D 4 Q 3 c 3 c 9 O z X j L i 9 G t n E 6 v G - q N s 3 D o 7 G 5 i H 9 1 O r 1 H 0 _ G w s D k s D N j g B 2 H t g C 2 n B x x D o P y 3 D v x C C s p D p g B z a t x B 2 - C h n I - 0 C o z W B v h M w s H r u L 7 l J j J h J l U 6 g B l q B y b t q B 2 b y K 8 m B w b 0 b l Q o h B l Z 7 G j z C j 6 B t N w T u 6 E n p G u q H - z G w i D y s D w I w B w z D 0 z D 8 o H r o C - o F 8 o B y v B q d z E N x e n x B _ 0 B w 8 B z 6 C 2 b 6 W 7 q B 5 e z q B w p D z u D 0 q E z u D k w F z o C 9 h J t k D o n B v Z w d u O _ W t e j Z s W v V 2 F x E N y D h m B k Y l z B u L w D i X - q B t Q v Q q Y 7 G j W 5 J r Z o 8 B p q B 5 j B q H 1 P 9 H h L 3 9 B 9 l C 5 c m R 5 L t d 8 V y V g R z X g a r L k N o N 0 f 2 y B 1 c i V s J 0 G w B 5 I 4 g B s W s b H _ N q W s W j q B n U t M s S z U _ b p M u b r e z M q P r R j K q S m S k S S 4 N r F r F y J X l L z O 7 L m K w Q t u B 1 p B z P 8 E n c w Q z O 4 Z r X r c 3 1 B l i B k a t i B _ Q 4 J 0 C 5 O x c 0 Z 8 z B 5 d u 7 B t w B 3 T Q r q D 9 n B 5 i D t u B 8 s B 5 I q K o b h J s O l H o P k Y 3 C i p B k 3 B 8 H r J 3 x B v k B t U w W 3 P - K x Y g W 5 d 4 N p M x M q F z M 6 K 0 K n M 5 I - K 5 O 7 1 B _ e x O - T - P q F u I 0 F i P o P q F l M s K u B 2 R x Y - T i S s S x U s h B r k B z e h Z r e _ m B n 4 B 4 W 8 F n N - J p R J z U j J - P o H 6 G v L o B M i a k V 4 G 6 M y G q K D j M - I r M v M p Z u n B q n B n k B k D 2 0 B n Z h Z 9 Y 7 P z P 1 d p w B g _ C 6 r C q b h 4 B 5 v E - 1 F g k C l 4 B l e k O v G y I 9 J p N t Q p Q r Q t U 4 W 6 W 8 b t U s n B j Z k h B i h B 0 t B 2 0 B o k C l k B 8 W z U s O v N 8 H C t M q h B 1 o C w - C 4 0 B v q B l x B _ _ D n x C y t B 6 N y G M l I k N y a 7 i B 1 i B _ y B w E k N s l B M x X q r B 7 L 3 Y u H y W r M 6 H 8 H y T v Q r B x G m c 3 U _ b C q S n Q r M l M q K 4 N 1 P w H j Q C f q F C o P r N 1 a s P r J 8 H 1 M p R m T t f 8 S 1 Q i i B u X 2 S 8 S 2 X 9 G E w I p J l Q m S m O l Z p C t e 8 1 C 8 s C 8 s C q k C x q B _ b r J j K q P o T p R p R r J s S q S h B o h B y B r U 0 t B r e 6 b t x C t U H H k S k O S j J m O m O l Q t M k F k D t M o O t M o O o O o O t M o O t M C t M o O m O o O m O t M j Q n U q K u J 3 O 5 O 9 S 5 O 8 M - H s H 2 K p Q q S H 0 K i S - D - D - P - P i S - P - P h Q 2 K j K r N i P 8 B 7 G j N _ O 9 Q h N - 5 B l Q r G y B m S m S m O 6 K x G h K - J 1 E _ B y L p N y L k P r B - G p N k P k P p N C k P p N m P p N m P y L r N 0 L h K 0 L h K y I 2 L y I r J y I r J 8 H r J p J p J p J 6 K x M S 4 H o O o O m O m O j Q k O k S k O h Q i O h Q i S i O i S i O i S h Q - P h Q - P h Q h Q h Q h Q m S r M H v M l H h H N j R i P m T k P & l t ; / r i n g & g t ; & l t ; / r p o l y g o n s & g t ; & l t ; / r l i s t & g t ; & l t ; b b o x & g t ; M U L T I P O I N T   ( ( - 7 7 . 7 2 6 5 2 7 1 3 9   0 . 8 3 7 4 8 3 1 5 7 0 0 0 0 4 ) ,   ( - 7 7 . 6 6 1 2 6 5 2 5 9   0 . 9 7 6 4 2 9 0 4 6 0 0 0 0 4 6 ) ) & l t ; / b b o x & g t ; & l t ; / r e n t r y v a l u e & g t ; & l t ; / r e n t r y & g t ; & l t ; r e n t r y & g t ; & l t ; r e n t r y k e y & g t ; & l t ; l a t & g t ; 1 0 . 9 8 9 4 1 1 3 5 4 0 6 4 9 4 1 & l t ; / l a t & g t ; & l t ; l o n & g t ; - 7 2 . 6 8 6 7 4 4 6 8 9 9 4 1 4 & l t ; / l o n & g t ; & l t ; l o d & g t ; 0 & l t ; / l o d & g t ; & l t ; t y p e & g t ; A d m i n D i v i s i o n 2 & l t ; / t y p e & g t ; & l t ; l a n g & g t ; e s - E S & l t ; / l a n g & g t ; & l t ; u r & g t ; C O & l t ; / u r & g t ; & l t ; / r e n t r y k e y & g t ; & l t ; r e n t r y v a l u e & g t ; & l t ; r l i s t & g t ; & l t ; r p o l y g o n s & g t ; & l t ; i d & g t ; 5 5 7 7 7 3 5 4 4 1 5 2 1 5 7 3 8 8 9 & l t ; / i d & g t ; & l t ; r i n g & g t ; g 7 7 v 6 2 9 5 _ D 8 v 1 H - - 4 I x p 8 H h g n 9 B j r r P i _ v B 8 z g G 5 r 6 J - 3 s j B j w 3 o C w 3 p P 2 9 y C j 1 t K k - u u B 1 0 4 R m 1 p h B 5 1 8 E g h 3 E p x s O i h _ E 9 2 0 4 B 1 6 s B _ 2 x m B 4 j o m D m z o C 2 r 7 M t y y M v h c q x 9 p C i 7 9 6 B n w - O 7 5 y p B 4 l y g B 8 q s r D u r t c 7 p 3 Q u 8 i O h t x H t 8 w T m _ v J n t h L v r 5 T r x _ G w t _ M m - s t B 1 o 7 Q g r d h h 8 H r n x K i 5 _ d 2 6 8 p B s m x m B 7 k t p H 4 s _ B j 8 m K v j w 3 B 4 m 7 0 B x o w w B v 2 6 B 4 m k C 4 v - B _ 8 o b x 9 _ B t o p C r - w F j j 4 q B o n 9 H s t i B t y n K 5 - 9 C x 7 _ G - n Y p j 9 e o m 8 o B 0 k 1 E 9 4 s B 5 y u J 2 - _ d r n 7 D 5 n - W 9 v n K 8 h _ B l 8 9 J i n r G - p m h B y 7 h x B h z 4 9 D u r d i m 3 B 3 r 4 I l m 1 B r 0 q U 7 h v 7 B l l k O x j y C 8 n u B 4 2 r E x t o G 3 q n J w g _ s B x o h f 9 6 0 N r 6 z J t l - F s m p t C w 8 j m C 0 9 y P z 5 1 H n 1 z E m 6 h D z z u V q 9 5 G 7 j z R o 8 - E q 5 x t B 7 6 l W n i k D _ 1 w W v o 1 I 8 o 8 C x l T v n l R l _ i E z j p B m - _ K p z j K 6 n u J - z h G t 5 l D 9 n z G r s i T r i 9 F l 9 Y r o r B k 7 p H l 9 m B t u 2 F z 9 l H x 5 3 D h 1 5 H z 7 2 G 4 - _ C 3 h h Y r - u B h m e 4 v _ G n 5 5 C x m 3 M 3 r p F m v n U v 3 r D 5 t 1 2 B - t z L y n 0 G r w q f i 3 9 D 7 g p N 8 q 5 D h 1 x q B s t t I y m r g B s t 7 W g 5 9 k f 5 z 6 I u v 1 5 p B - 8 4 w C 8 r S n l 3 2 C 2 3 g H 2 8 k B - 1 g F 2 _ t B g l y C s 7 h C 4 w 2 H p 4 g I g p u E - u U 2 o u K j 1 j D q q o B 4 t q D g g j C 6 s w B x n r E _ s p C s q Y t l i O 0 - U x 0 n B s k 7 E _ w 3 D 0 m 1 D 2 5 q K z h 3 W q 1 _ K t 2 u e h r t M 7 8 W r - s g B n _ x I r r 3 B 4 9 9 D 1 o 7 D j 6 i D u i 9 E q w 6 C g h 0 G z u v G s z s B 0 q w D 7 1 j G m i U j k 7 G 7 0 n J g 1 - E m y o B o 2 W 3 l 7 D y s 4 E h 7 g Q _ q u E r 5 0 I q - 1 D _ 2 r E n 6 j C q t 4 e y 3 g C v 2 q W h n z G 4 5 p G 7 t P x 6 8 T x y k q B 0 q m F p j l j B r r q U y z 0 G v 6 z g B 5 u 1 I l u g J p o 7 G 7 x j B z z 6 L j p y E 1 v 4 m B o k p J 8 - s B l u 4 S x 6 8 J 9 l 1 B 9 3 y B 9 7 l a 3 s m E - y 1 I z l 5 K 6 8 V _ k v B v 7 7 B h u p D l 9 9 W x k f t 4 r C y j 0 B h x 2 B i r m F k 6 w B l 3 h G k n 2 C q w 0 B 5 2 y i D i z r D k 3 u S 1 2 n L s t j B 8 2 g C g s _ F p q k S k k m C u t 0 H 9 x _ F l z p K m g m B - r x P k o 0 T w _ 9 T v m N y r 0 M i _ o C z _ 5 F q w w b m 5 v U 4 2 w C 5 7 o h B g 0 - F y v g j B n n 4 D p y 7 B u y j H z t j I x i 2 V 5 m 0 a 0 3 8 L h r 8 K i x 8 C 0 3 6 C - o w F 7 1 4 D x r i D o s v C o 6 k G 1 o 9 G u o x H 8 4 H q l y B n z v B j u 9 B 9 o j V t l r C v 4 W x 8 j G r s 9 X 4 l Z m t P j 7 W r 4 4 O 3 j e r 5 s D w j 1 D 5 l N n r v N t k x O _ h 3 C 4 8 u k D 2 7 v I x t 4 B m v x B 3 9 q D n m k B m 1 1 E 9 3 g C 8 q v E i g M 3 t p O 7 6 k K q h y C g 4 n F k w 4 C w 7 9 G k l 5 B H o t v E l 1 k H 4 1 7 H 5 k 7 E o 5 r C q y _ K n i j B 4 7 1 F q m r E g _ Z 5 k Z s 9 4 H k 2 q F k t e p h T v i j B 8 k g C 4 6 s B x j p D h l S o w k J i p x B 3 6 W j s l D p x l B - s t O s 2 6 F y 9 g F 4 q Y z s 7 B i i j F n n v D v i _ R w w j D m 0 4 G j 0 p C h _ t C l 5 5 G s 3 8 B m n o S h g g R h 4 l O 3 y 0 G o s t C k 7 m F v 7 7 F r p 2 E _ 0 t B t x q D n s J l 2 j U j x 0 0 H q x w B o s w C q 3 y r B 4 k Y r v u C n v 4 B t j H n - m C h p J z 1 M w h Y q r v C 4 2 z C 4 9 _ B l q x C j x K h _ 7 J s s z D k 1 4 B i w i B r r y B 7 _ i B g m p B 9 l s Q p 2 7 P 0 6 i N 7 o f 3 2 N p 2 M p n z B 0 y 2 D l w 0 B 6 z i K l 7 r B _ 6 _ C n n w B h 3 L s l q B v n L 3 r N l - z C o u s B z 8 7 K 7 l R r 9 u G 7 3 s G 4 9 9 P n x p H 1 _ t B 6 4 i D p n g D 7 i g B 0 6 z J 7 m y D i j Y h m 5 F s h N m u p D y z i B j y v C u 1 Y x r j D w r 2 B 7 p 0 E l 7 5 D o k 4 L 1 y u I x 2 l F v j o E 4 _ U w y _ B w g 3 Y x j x C r g g I 0 t 5 G g x 8 N n - t C s r r B h i j C r n o K p 5 5 B y 9 Z m _ i F w q w K j l m k B s u r F 5 _ 6 p B t y q S y 5 k D 9 r 9 E r y 5 R y 0 1 S 0 x x E h n 9 M x 0 0 f p 7 1 Y & l t ; / r i n g & g t ; & l t ; / r p o l y g o n s & g t ; & l t ; / r l i s t & g t ; & l t ; b b o x & g t ; M U L T I P O I N T   ( ( - 7 2 . 9 1 2 4 3 4 6 8 8   1 0 . 8 1 9 3 2 7 8 4 2 ) ,   ( - 7 2 . 4 8 1 5 0 2 9   1 1 . 1 3 6 6 3 0 8 7 6 0 0 0 1 ) ) & l t ; / b b o x & g t ; & l t ; / r e n t r y v a l u e & g t ; & l t ; / r e n t r y & g t ; & l t ; r e n t r y & g t ; & l t ; r e n t r y k e y & g t ; & l t ; l a t & g t ; 5 . 9 2 0 8 5 8 8 6 0 0 1 5 8 6 9 1 & l t ; / l a t & g t ; & l t ; l o n & g t ; - 7 2 . 8 4 8 5 7 9 4 0 6 7 3 8 2 8 1 & l t ; / l o n & g t ; & l t ; l o d & g t ; 0 & l t ; / l o d & g t ; & l t ; t y p e & g t ; A d m i n D i v i s i o n 2 & l t ; / t y p e & g t ; & l t ; l a n g & g t ; e s - E S & l t ; / l a n g & g t ; & l t ; u r & g t ; C O & l t ; / u r & g t ; & l t ; / r e n t r y k e y & g t ; & l t ; r e n t r y v a l u e & g t ; & l t ; r l i s t & g t ; & l t ; r p o l y g o n s & g t ; & l t ; i d & g t ; 5 5 7 9 2 0 7 4 1 5 2 6 3 3 9 5 8 4 1 & l t ; / i d & g t ; & l t ; r i n g & g t ; 8 - 1 s l k s 3 w D y n t D - o i I z 1 h B j w u H h 5 - Q x r 8 C 3 5 L 1 o i G h p x C u 4 z B l 6 p G 7 1 d h 6 - w B h o t S y 2 - G r 1 n E 1 v 5 D - r - E 2 u i 1 B 6 - 2 M 8 w 7 j B 2 2 v B 7 t n K 3 7 g H g 8 u E 6 x i C o 5 l D 2 5 i F 1 h Z 9 g o C 6 1 T 2 p y U j w 5 I h 5 z D - r v L 3 1 4 C w r k D m t l K i 1 y F _ h X 1 n t K - u p G 7 4 7 L 8 w r I z - - b j t h L x 9 l C m t m Z v m o T y 0 t 8 C z 0 1 W 9 2 s F 9 2 W 2 _ S u - f j j q C g i z S 3 m 6 J 0 7 x G q j q y B - 7 3 F z k _ B i 1 g C q s u K u - 4 L 6 u _ J v y u B 2 0 g N 6 v 4 - B 0 r 6 I t 1 s B i u h F t k h Z 1 - 5 B r r 6 F 0 6 y B x y 3 r B l j w M 1 s y F n n r G o r 8 B p 3 m J i 8 1 L 0 v h D 9 j t L h 2 w Q q 7 z F 6 r j D 4 0 w C 2 6 E 3 r m G l t 2 U q _ 2 P u k h t C i g R y k 9 X k x o _ B 1 j u F k p g C 4 h s H m z 2 G x x 7 B i o 8 C z p k C - k m G 5 7 l D h - y K 2 8 7 D 5 8 2 K p z e x w _ B k u n C i - k C 9 8 r D 0 1 0 O i i o J z p v E u v 1 D r u t N t o M z l i i L l 2 6 G 3 m 7 6 C j - 2 N v h i C 5 3 h I y l h W 5 _ 0 O - x 0 C o y x G 8 v - M w q z R 7 l 1 O _ r 5 q C 3 o 1 q B 7 l 4 D 7 m m B g 3 b p z i I p k 5 I n 7 s f 1 4 o J z 0 y E 3 7 z I 0 - K k y n G h p g u B 0 5 0 N v 3 2 W 5 u v B r 2 - C v s m C v w x T & l t ; / r i n g & g t ; & l t ; / r p o l y g o n s & g t ; & l t ; / r l i s t & g t ; & l t ; b b o x & g t ; M U L T I P O I N T   ( ( - 7 2 . 9 2 5 2 7 8 3 4 9   5 . 8 6 6 1 6 8 2 7 7 0 0 0 0 7 ) ,   ( - 7 2 . 7 7 9 1 9 6 1 1 5   5 . 9 7 8 0 2 6 7 0 1 0 0 0 0 6 ) ) & l t ; / b b o x & g t ; & l t ; / r e n t r y v a l u e & g t ; & l t ; / r e n t r y & g t ; & l t ; r e n t r y & g t ; & l t ; r e n t r y k e y & g t ; & l t ; l a t & g t ; 7 . 6 3 3 4 6 1 9 5 2 2 0 9 4 7 2 7 & l t ; / l a t & g t ; & l t ; l o n & g t ; - 7 2 . 6 5 7 8 1 4 0 2 5 8 7 8 9 & l t ; / l o n & g t ; & l t ; l o d & g t ; 0 & l t ; / l o d & g t ; & l t ; t y p e & g t ; A d m i n D i v i s i o n 2 & l t ; / t y p e & g t ; & l t ; l a n g & g t ; e s - E S & l t ; / l a n g & g t ; & l t ; u r & g t ; C O & l t ; / u r & g t ; & l t ; / r e n t r y k e y & g t ; & l t ; r e n t r y v a l u e & g t ; & l t ; r l i s t & g t ; & l t ; r p o l y g o n s & g t ; & l t ; i d & g t ; 5 5 7 8 9 1 7 8 6 3 2 1 4 8 0 9 0 8 9 & l t ; / i d & g t ; & l t ; r i n g & g t ; 4 r 3 7 7 t - i 1 D 3 r u H k i j q D 8 z o M 6 s y I 0 4 i O 0 q g L 9 7 j B k j J 2 1 Y 3 4 q C 7 _ h V 1 o 7 D u u o n C z j w O q z _ F - 1 P 6 i l T s p k d 1 0 k I r r 8 C g 0 3 L - _ - L v 4 x B 2 v a 8 8 y E g y 6 M k w y H r l m C - o 8 C 5 9 s F w o e n k K q _ m C m j g g B i 0 8 D j l 5 M x 1 4 F i z 5 K u 2 o G j w p G 7 3 _ f y k v D h v - H t x - C u r 1 O q 4 j G i n w H u 6 k F - k l G v s m Q w y w F 2 w z h B 9 6 w T 7 n n I w z 6 H h p 0 H v 8 t E m _ j D j p 3 e 9 _ z F 4 h 9 G w m v E i p 1 C _ v o M i r 3 M 7 o x H w o s I 4 - v L 1 y q F p t l F 5 3 1 D o r x C 8 z g J o 9 s g B 2 k _ D m 2 m E m n y K g h q L - q 0 H 0 - l D 1 7 1 W 4 6 X - j m H - _ 6 P y v z B w q s B u 9 t F 8 1 4 D w _ g E u t z C 0 5 o V q _ 3 I j 7 u L 6 k 6 O v 5 2 H 9 x v E v 2 1 C - 0 9 B 0 p 1 E w 4 4 b 9 3 r B 1 9 K s p z B x y 7 Q h o i g B l k m 8 B y v 2 i G x t 1 D w m m G s h i 1 B 8 0 w 2 C u i v N j l _ a r 6 t F i p s T x 3 o M 4 _ 2 B g _ 2 F h g q Q 2 q g T n 1 l R t n 9 G m 1 z D 0 u 0 B x j k D 9 5 s t B 0 3 8 H n r x Q j 6 7 E 1 1 p L t u q O 2 9 y f _ y 8 C q 2 j K j 6 1 m B x 6 z h B l 3 w N g g 0 F u 7 k I u y z x B 0 h v B - k t P 9 y u d t 6 y D 0 7 t B 3 7 p J 3 6 i L 1 1 p 1 B 1 p 2 O m 5 x y H r s 1 G 6 m w V 1 i m G o x 9 o H x k p o B s _ v Y m x 3 X u 0 y o B l x u w E 5 - k P p 5 3 I 9 7 p q B t _ u D n s x D n 1 t b i o s O 9 1 o E - o j B o y p G t 6 8 j B n 6 w M 0 q x U i o t W l 2 y B j 4 i _ B z l s i B k g 5 C 7 w k B 9 3 l G m p Y 2 k q F l - 2 B 8 _ p D x u y C 1 2 S 9 y 4 B j 7 9 B q w x D t j 3 G 4 _ F 9 i 2 B - v Y w m 3 J q k w B 9 7 W w h r a h g z D s v j E s u S 3 g - C 4 o p E t 8 5 G 5 u j B 3 h i D y 8 - C 2 y o H u m j C 0 r j C 7 p - G h 3 8 D x j N 8 q j B x k 7 B 4 i 0 G 8 n q C k w s F r l 2 D q x m N p k 5 0 B 5 k h N x - n C o q v C y j q D 8 i t I y y 2 I 6 n q d 6 0 n G 1 m 2 1 B w 5 j K h y g X 1 1 t t B & l t ; / r i n g & g t ; & l t ; / r p o l y g o n s & g t ; & l t ; / r l i s t & g t ; & l t ; b b o x & g t ; M U L T I P O I N T   ( ( - 7 2 . 7 4 3 5 2 5 2 0 8   7 . 5 2 5 1 5 9 5 8 9 0 0 0 0 3 ) ,   ( - 7 2 . 5 7 5 5 1 2 9 7 5 9 9 9 9   7 . 7 6 2 3 5 3 2 7 3 0 0 0 0 6 ) ) & l t ; / b b o x & g t ; & l t ; / r e n t r y v a l u e & g t ; & l t ; / r e n t r y & g t ; & l t ; r e n t r y & g t ; & l t ; r e n t r y k e y & g t ; & l t ; l a t & g t ; 4 . 9 5 8 9 1 0 9 4 2 0 7 7 6 3 6 7 & l t ; / l a t & g t ; & l t ; l o n & g t ; - 7 7 . 3 2 5 9 8 1 1 4 0 1 3 6 7 1 9 & l t ; / l o n & g t ; & l t ; l o d & g t ; 0 & l t ; / l o d & g t ; & l t ; t y p e & g t ; A d m i n D i v i s i o n 2 & l t ; / t y p e & g t ; & l t ; l a n g & g t ; e s - E S & l t ; / l a n g & g t ; & l t ; u r & g t ; C O & l t ; / u r & g t ; & l t ; / r e n t r y k e y & g t ; & l t ; r e n t r y v a l u e & g t ; & l t ; r l i s t & g t ; & l t ; r p o l y g o n s & g t ; & l t ; i d & g t ; 8 4 3 7 1 6 3 4 5 9 8 2 8 7 7 6 9 6 2 & l t ; / i d & g t ; & l t ; r i n g & g t ; 8 w 8 p i _ 3 j 5 D _ 8 y 9 H x h s H l h 1 - B y k _ M h 5 n P 7 n 8 Q 3 4 7 D l - v O g y 3 v D i l y E 6 8 u I 3 y u q B 6 9 y d 5 p p H i r 5 4 C m q 3 T 7 w w H r l i J 6 4 m X w n t O y m t d 0 g j _ B i 0 2 U x 2 o m B i o o h D o 4 l p C x y 3 K p m - 3 D - 5 - h C _ 0 t 5 D m q v i D 7 n w t B t 2 r Y _ l q n B o - 2 m B j l t K u z s K 9 x q p B o t y J 2 w m Q s i 6 U u r u N 8 w g P g 3 m j B x o z K y l n N k m s d 1 z p h B v 6 u a 0 l l t D k 8 5 y D _ h y k B u m 8 5 B 9 u s w D x 6 g U o s 9 w C 8 - 2 7 C 0 - - c g m 9 M o t u 2 C n 4 j 6 E n - 0 2 C 4 w 2 x B 2 j g 4 D 5 n s n D _ m p d 7 _ 5 3 C j z h 7 B l 8 7 5 B 4 y k N h _ g 8 D w o s j C o 3 6 h B p - _ n W 6 h _ O q 9 q u D m p 8 t G 1 v m M q 0 7 N _ g s 4 D 9 4 p r D 5 w 5 T t 0 y N g u u 2 B p 1 q h E z 8 r i I z r g K i o u H 2 u i y F - 3 m 1 C 3 x n U 5 8 t l B h m - w B w j z n E 6 g r i G s 7 j j B s v q k C _ x l P h 7 _ P 9 k q 4 F 7 p 5 x D k 0 j Y v z n l P t g m - B _ k 2 z B t - u r C v 9 6 Z m 1 9 9 P h 7 n m B m o 6 K w n 4 b u s 2 f 2 h o N k 9 i m M 0 r y k B l p 3 x M k v 5 t B i l 8 y F g r g g C r 9 v 9 J 3 0 h z J s m j s B _ k z N n i h T 8 i s N x y u 0 E m v v H x p y C 6 k h R l j 0 I v g r P v t y Q i q z t R 7 p 5 r B 2 u q _ B k m h k I s w 3 J g z 0 o B u l g Z g 6 8 v B x k m P x _ u z B k m 7 o B i 4 _ u C g h j o D 1 0 x J o v k i D 1 7 8 J v n y h C 0 k x a j v r u C s j z L w 3 q D l 5 8 n B w 6 x W v 5 j x B _ 4 w y B 7 y x f 4 z 1 7 F g w 8 L n 0 7 0 B k 2 5 5 B t 4 j J r m n d p i m L 2 z 5 I i h 3 h B m - 7 m F k q 9 - B 8 2 r w B z 1 7 l E 9 l q B v 3 4 B 8 _ I k r k D o z u H 6 n 5 L 4 p k P p o 4 I 5 l w E j u m E 5 w l F j 0 8 K _ z h o B s u 9 6 C k i q p B 4 2 u I x 7 r E h r 6 C 1 4 9 I 3 s x D m t 4 a 6 4 6 t E l s m F l s s e m r w m B 3 r 2 P o j 8 J j r h e 6 5 8 z C k v s Z k o h X h 4 x L n 5 8 q D y w h v B 0 z q r B 2 8 3 8 I v y n p D j 8 t y E t o 3 v B _ x - w B 7 x _ u B 9 5 r 2 J 1 x 6 n C z w 8 q E h t i l E n j i 1 B z q j i C k _ 7 v E z 2 u k M o i o w E g u u J 9 p o o B m l g 8 B 1 4 r v E 2 r j - F n m 8 k C x 8 y O o 9 s h E u _ 9 - D n i q 1 B 5 q x 4 C z o h W 3 _ j t D 4 0 j I 4 6 7 K h n i 0 B - w h n E o l i H j w o P r h 3 8 B 1 z g G p t p p E 7 h z n B i u 2 m C m w r C n r w B 4 t e w g - 4 B u 2 y Q 5 l g 2 C j _ 7 y C 1 k y i G w s i c 5 w _ Q h 4 _ o B 6 1 g I 2 - 4 e 4 r 2 W x r u l D 2 6 s c o i o - B o y q s B i z 7 f i m l T g 1 x n D 2 2 m Z 9 4 9 P 0 2 i L 5 m w m D g v v o B o 3 p M - j 1 I s i h m B 3 w k N 6 z j 4 B 5 _ z H w w 9 Y h m 7 l B o p w a x l o k C g m m M q 5 p O y h u F s q k 1 B 4 v n F j j q c n 5 l h B j p r m C o 5 1 R k x o G 6 1 j a u 9 z S h s - M 1 i 1 T 4 o u 7 D z 1 _ K 2 m s K z y t J s h u l C w - l 0 C y i 4 E 7 3 _ R 2 1 x E q x m 2 C p v g G h z n W y 1 w F n w 8 I h g 3 u B t w 0 M h x - H 5 y n R g k - T k n 9 P s j 8 N g g 3 V y 8 9 o G x 7 v g B 7 s l E i x r I 1 4 k k B y 5 k P g v l R w - _ F s g s g C w v 6 K 3 n u d 0 0 q J u l p U 8 - w X 0 5 w 1 B g l 9 u B r q w 0 B o x v 4 D h m v q B 4 x r 1 B y 9 9 W t r 0 L z y 9 m C p r v G n v 8 C p 1 7 l C q n k g D x g v L p 1 _ E r y 3 K x 7 n O s n l Q t t k d o 6 j j B m o j q B _ o 3 L p 4 j i B m 7 g 1 C - - m d 8 4 8 2 B 8 g 4 q C w s y 0 B n 6 1 b _ k 3 E v n 1 r C 5 j m F 0 u k 3 C 3 9 1 d x 8 i J x - j _ E i o n z B l z t n B q s u w C 3 j - P 3 - r C s l q B m r c h v m v B 7 s m 4 B w t i N m o - d 7 p q D y p 9 2 B n k 1 V g 1 i w E u k _ h F n _ 2 t B _ x i M u v q V n 5 o Z u o 1 e 8 x 5 3 D k - j b j h y y C j _ r i C 6 y 6 9 B _ 3 6 f 0 5 - H v t 9 i B 6 g s q C 8 n y - B 3 4 8 q B g g _ 4 B g h 8 g G 6 m o q D 4 v 2 0 C 5 k z 3 B v r i r B 8 u v g B - 8 r l C 9 p q O i t j U o v c z p y k D i 8 2 W t 1 1 G h 0 _ 2 E l _ 6 G j 6 5 l B g q - I 1 3 w F 5 4 g r B v s x N 7 x z J j 2 9 8 B o p w D o 7 7 a x g 2 Q v l 1 o D x k 5 X x y m 3 B 4 k l Q 0 h r h F 0 y w Z - 1 m P h j r b s l j 3 B r m 7 Q 6 8 _ V h z m D v u _ r C 4 z z L v h - L u 3 9 j D l l 7 X m r x T h 4 5 V 9 k 8 N x r h T j s x p B h t y i B z m z M o l k l B x r u - C i k t G w i 1 h B m 0 9 L 7 2 1 W q z u S - 9 6 E j o h L n n w 2 B j 5 1 S u v w E o x 9 U t y w G s h x W g g q l B o w r g B m x _ J j 4 y z E 2 3 _ 0 B 0 s 3 z F 5 7 6 D x 8 0 X - 6 8 j B 0 9 5 M r j y U u 2 u Q m v n N 8 2 3 W x x z N r k s L r v 1 E h i w Z 6 t n b m n m h B n w x 0 C 5 x l P j n o j B i 3 2 F s 4 j N 7 o v E u 6 w I 7 t q J 3 n 0 G n o o z B m 4 k U h u - X i _ r N 4 h s T 9 q g H 9 g h L r w r F s v h K 2 1 6 j B 1 8 4 H p k r g D 5 m 8 P 6 3 s p B 2 l h s B 5 p w K 1 t 3 L 2 q - _ E x - 9 Y k z 0 l B 1 _ j t D 9 j h V r q o F k 4 6 p B 2 k t m B z 1 h Q j t z R y j - f w p q W - i - q B 7 k _ 7 I - 1 y x G 6 t x h I s i m K _ 4 _ x E q x 8 2 B k s 8 P 9 p s 5 B p - h 8 E n p r W 2 l h 8 C t o 6 l B n 8 p I - z t G 9 k s s C x m 6 M z l 9 i E 5 - i v C l z 5 i H 8 t _ t F 8 6 7 X 2 g 4 t E _ v 2 Y 9 r 2 j B 1 0 8 u G j o k q B l z y s E h 6 z c u 6 - u B h k p o C s t o s B r j z R 0 l i q B h n 5 g B s k p C 6 l - M i 2 n W 3 r 2 t C 8 7 k t G 9 u 8 t B 6 t 9 P z q m - E 0 q l G r 2 7 u F 1 z - R j k 7 u C g k 5 n B q 4 u 7 C 9 s v S m 3 g j B 8 2 6 j E 0 x - f l r m X 0 g k T h k h Z w y o j D p j x n C j k 6 M 2 x m e g j s D 7 2 m E 6 r w g B m r j 2 B 9 z _ 6 B - r 1 o E 0 1 s - B w 6 _ 9 B w w 6 N g 0 t K h k 7 L i 1 1 Y h 9 6 X t 5 _ p B l v 7 j C l m 4 V 5 6 l W v - 6 u C 2 v u 9 B 9 s g 8 G 6 6 i h B 0 - q 1 B 6 o l o D _ 7 n S u p v l C g 8 h T 9 _ n o C o 5 3 R 2 s s s D j t 1 _ F 2 1 w M o h 9 p B p 1 j Q 8 p x X 6 q z c y h t j C l n o L l 5 w g H o 8 t I z w 8 M n i 3 b u g 2 E g 2 h y D q t v L 4 i p k B r _ 8 G 9 z n m C y p y q B v h 5 i C r x u D - m 5 G g q 1 n B z t v 8 K x 7 w U k k z M q p 1 4 B 7 x n c 7 6 1 M _ 5 0 P 4 0 y R - - o R 9 i l D x x 7 F q i 1 u C l 9 y T 9 s s k B 0 i i S t w 2 C 6 y t l B 7 _ l j B z t _ l D _ 3 p B v 4 _ b 5 g 9 l C r u y M p n n 8 B 0 u l U 6 8 5 V 1 y j 8 B u 8 t z H 4 3 5 J o n s C o h x j B q 5 h j D 7 y 7 8 F 0 5 5 U p _ 6 I l 3 u E 0 l g I w _ x F l y 7 D 6 y 6 T 3 0 e _ 4 h d v k p r C u i x l E z 7 _ p Y g i _ 2 J p x x M 4 x 4 Q _ 1 q r B t z q W 2 9 0 B y v m E _ h 9 E j 3 g M v 5 l o C v h 8 L _ v m I t k 5 E 9 s _ D 1 y 4 Q u 0 n k D 0 8 7 B j _ x b v u 5 p B l k z L z w w J 7 9 j r B 8 6 z L k 5 m Q p q x Q i g h f o p _ D n 5 _ 7 C n w 6 C s 9 o B 7 9 1 B s 8 5 z D q l u J n 0 q R m 5 r E n z k H m j - h B g 8 4 u E - i g l B r 4 y k B g s i s E l 3 0 n L u m y G h j 0 I j - q P 3 z k Z - k u - B j 2 q O 0 8 4 g B _ g s U 1 t q v I m r t 9 B _ w s w D r y 6 - B m 9 n Z h v 5 i E 0 j m L 9 o _ Z - 5 6 L q _ i a 7 u s J 8 8 g H 8 l 6 Y 1 5 z B l i m J q 2 u _ B 9 i x E 4 t s b k - 8 c s n 7 O 9 4 j z B i w j U l g g 2 B w 5 9 0 B m y v Q q 4 i 1 D s v q u B 4 9 u 7 B n l 9 _ C 3 z m m B q u 2 G 1 1 1 g Q 5 i y E 8 t r m C u k y P 5 u 1 7 K r 4 p u C k 3 x L w m y N q t 5 7 E 3 8 x j E - r p t G 5 1 z y B i i h u S g y v i B t 2 j z G i _ u V l k 8 9 C _ 8 4 7 E i 7 2 b r m t _ D x 1 4 c p w r o o E o r h 5 a m q z u H _ - r v B _ h s H r r _ C v j 8 E z 2 i D 0 k i m B v t x - J s g v t I i 8 x - D _ r o s N 9 t v v B u u l i C q 0 l j C 4 m x b 2 k o I 7 h 4 n B l r 1 w B g w 0 2 B i k y d w - _ S p 6 x i D o t r 9 i C o - s 6 C 9 4 l m J n h 0 2 B 4 8 s r C 4 o t K 7 3 j j B h 9 - w G 0 o i f n h i o B v - 9 F u 6 K l 7 r J u 8 r y B k q v 6 B i p i k D o r m 7 B w i p N z s - K 6 _ 4 u B n h 1 g K g z o t C p g x l O t k n _ C 6 t 0 G 5 n y w T 5 m k h B h 8 _ u H l s n x N r z 5 l E k n z n D 4 6 w m C t s 3 p G z s 0 I z - p j B h 6 h j C w h 7 3 C 5 g 0 S x k 3 D g s 3 Q 4 5 5 I m 0 j 4 E t y 5 c h y w e z 1 5 o B j y 4 L 9 y 4 b k q w g F o _ s v 6 B n z g m X 6 h 1 w B 6 r o d 4 q o c v 0 x 0 B 2 x h I x 8 - U i x _ I o s 7 C _ t _ M z o k H l s s J r p 7 d m _ k N o y 2 D 7 y 8 r B 9 g l g B k 3 j P r k i J p l k P _ z w k B t _ j t B w _ 7 t C w n 1 S v q u O 4 p k S 3 i v H _ _ o U 1 m 6 G o h 8 o D 1 2 t F n i 0 U r 2 g R z 3 n H x p y F i 8 0 T h - 5 f 4 x u Q 5 l y X l p p s C m y w T 9 v 4 W o x m R 3 3 i E k 7 l G 5 3 v X p y 4 B t 8 v i B t p s J i 5 l Z - 9 i m B 8 k q G t 0 i 7 B _ 1 0 J 3 6 6 o B q o 4 d - 1 n k B 0 k l v B s k h X _ t p 2 B r m z W x r 6 N s y - H 4 5 i X 8 _ k r B t h p N z i n G h w g h B r - g M u 0 i F r 7 w a x 9 k z B x l r C o 9 k H l g l X 1 y m E p j g g B y i 6 Q & l t ; / r i n g & g t ; & l t ; / r p o l y g o n s & g t ; & l t ; r p o l y g o n s & g t ; & l t ; i d & g t ; 8 4 3 7 3 9 1 3 6 7 9 7 3 3 7 1 9 0 5 & l t ; / i d & g t ; & l t ; r i n g & g t ; 5 q _ i u j 1 n 8 D q p s B 6 n W i 1 V m o Q y 5 l B & l t ; / r i n g & g t ; & l t ; / r p o l y g o n s & g t ; & l t ; r p o l y g o n s & g t ; & l t ; i d & g t ; 8 4 3 7 3 9 7 2 4 3 4 8 8 6 3 2 8 3 3 & l t ; / i d & g t ; & l t ; r i n g & g t ; 4 4 _ x r w y o 8 D 4 G t L z D q h T 5 _ D 6 p B 6 B 8 B p R 1 n D q t C z 5 D x 4 B g D u B & l t ; / r i n g & g t ; & l t ; / r p o l y g o n s & g t ; & l t ; r p o l y g o n s & g t ; & l t ; i d & g t ; 8 4 3 7 3 9 7 2 4 3 4 8 8 6 3 2 8 3 4 & l t ; / i d & g t ; & l t ; r i n g & g t ; h w y - u 0 j o 8 D 8 n f k v Y h n V & l t ; / r i n g & g t ; & l t ; / r p o l y g o n s & g t ; & l t ; r p o l y g o n s & g t ; & l t ; i d & g t ; 8 4 3 7 3 9 7 2 4 3 4 8 8 6 3 2 8 3 5 & l t ; / i d & g t ; & l t ; r i n g & g t ; 5 u k _ m 6 7 n 8 D s s 1 Q 9 - g a m _ _ p B & l t ; / r i n g & g t ; & l t ; / r p o l y g o n s & g t ; & l t ; r p o l y g o n s & g t ; & l t ; i d & g t ; 8 4 3 7 3 9 7 2 4 3 4 8 8 6 3 2 8 3 6 & l t ; / i d & g t ; & l t ; r i n g & g t ; 5 3 7 1 w - t o 8 D 4 _ W u z j C 5 u u B & l t ; / r i n g & g t ; & l t ; / r p o l y g o n s & g t ; & l t ; r p o l y g o n s & g t ; & l t ; i d & g t ; 8 4 3 7 3 9 7 2 4 3 4 8 8 6 3 2 8 3 7 & l t ; / i d & g t ; & l t ; r i n g & g t ; v j y j - n m p 8 D 5 r p B 2 5 S 6 4 e i z V & l t ; / r i n g & g t ; & l t ; / r p o l y g o n s & g t ; & l t ; r p o l y g o n s & g t ; & l t ; i d & g t ; 8 4 3 7 3 9 7 3 8 0 9 2 7 5 8 6 3 0 5 & l t ; / i d & g t ; & l t ; r i n g & g t ; t r s 7 m 2 9 s 8 D 0 g w C p r 6 B h h 6 B z _ k C & l t ; / r i n g & g t ; & l t ; / r p o l y g o n s & g t ; & l t ; r p o l y g o n s & g t ; & l t ; i d & g t ; 8 4 3 7 3 9 7 4 8 4 0 0 6 8 0 1 4 0 9 & l t ; / i d & g t ; & l t ; r i n g & g t ; 0 t l s u v 0 s 8 D 6 1 T _ h r C g t j B 2 j V l _ 0 G & l t ; / r i n g & g t ; & l t ; / r p o l y g o n s & g t ; & l t ; r p o l y g o n s & g t ; & l t ; i d & g t ; 8 4 3 7 3 9 8 0 3 3 7 6 2 6 1 5 2 9 7 & l t ; / i d & g t ; & l t ; r i n g & g t ; i 7 q h q 6 _ 2 8 D p _ m D g 3 - F s l p G & l t ; / r i n g & g t ; & l t ; / r p o l y g o n s & g t ; & l t ; r p o l y g o n s & g t ; & l t ; i d & g t ; 8 4 3 7 3 9 8 0 3 3 7 6 2 6 1 5 2 9 8 & l t ; / i d & g t ; & l t ; r i n g & g t ; n n i 1 n i z 2 8 D 0 9 S 2 q y D j x z C y 1 g L & l t ; / r i n g & g t ; & l t ; / r p o l y g o n s & g t ; & l t ; r p o l y g o n s & g t ; & l t ; i d & g t ; 8 4 3 7 4 0 3 8 0 6 1 9 8 6 6 1 1 2 1 & l t ; / i d & g t ; & l t ; r i n g & g t ; l n 2 0 t 7 u s 9 D j I k R - B r O _ I v B l B z C y v B m D n C 4 N & l t ; / r i n g & g t ; & l t ; / r p o l y g o n s & g t ; & l t ; r p o l y g o n s & g t ; & l t ; i d & g t ; 8 4 3 7 4 0 3 8 0 6 1 9 8 6 6 1 1 2 2 & l t ; / i d & g t ; & l t ; r i n g & g t ; i y 5 2 i 9 y s 9 D 9 O g 0 H r v B F 7 y C i 9 I & l t ; / r i n g & g t ; & l t ; / r p o l y g o n s & g t ; & l t ; r p o l y g o n s & g t ; & l t ; i d & g t ; 8 4 3 7 4 0 3 8 0 6 1 9 8 6 6 1 1 2 3 & l t ; / i d & g t ; & l t ; r i n g & g t ; w h k j 7 y t s 9 D w C w E w i C 8 q B h F B o X G o u C o T 3 C k F n 4 B p w C & l t ; / r i n g & g t ; & l t ; / r p o l y g o n s & g t ; & l t ; / r l i s t & g t ; & l t ; b b o x & g t ; M U L T I P O I N T   ( ( - 7 7 . 5 3 9 4 2 9 2 3 7 3 4 1 5   4 . 4 3 9 5 4 4 5 6 9 0 0 0 0 5 ) ,   ( - 7 6 . 9 3 0 4 5 0 1 5   5 . 5 6 5 2 1 5 4 1 3 0 0 0 0 6 ) ) & l t ; / b b o x & g t ; & l t ; / r e n t r y v a l u e & g t ; & l t ; / r e n t r y & g t ; & l t ; r e n t r y & g t ; & l t ; r e n t r y k e y & g t ; & l t ; l a t & g t ; 1 . 9 1 2 4 4 1 0 1 5 2 4 3 5 3 0 3 & l t ; / l a t & g t ; & l t ; l o n & g t ; - 7 6 . 8 3 4 9 4 5 6 7 8 7 1 0 9 3 8 & l t ; / l o n & g t ; & l t ; l o d & g t ; 0 & l t ; / l o d & g t ; & l t ; t y p e & g t ; A d m i n D i v i s i o n 2 & l t ; / t y p e & g t ; & l t ; l a n g & g t ; e s - E S & l t ; / l a n g & g t ; & l t ; u r & g t ; C O & l t ; / u r & g t ; & l t ; / r e n t r y k e y & g t ; & l t ; r e n t r y v a l u e & g t ; & l t ; r l i s t & g t ; & l t ; r p o l y g o n s & g t ; & l t ; i d & g t ; 5 5 8 1 3 1 3 4 6 9 7 0 7 1 9 0 2 7 3 & l t ; / i d & g t ; & l t ; r i n g & g t ; 4 y j o h v t w w D 0 i 4 C _ u b - k r K k o k D x 8 k D p g _ T h g l D 3 w q B 8 k 8 N r n h K n v x H 0 u l B w _ s D r n i U 0 j m D _ q k B s 3 p D i 8 o U l - h C 2 t 6 G 8 9 4 P i 1 2 C n q x G j t w I z 4 u H _ g m K v _ 4 Y n 2 l E 2 n o C m z o E m 9 _ 3 C t k z B j 0 _ Y 4 1 r F 5 n 7 F i o l M 7 3 9 D t v r P r t r E l y k J _ 5 k M w n q L w w l N 3 q 2 H n 9 u B x - z J z h 0 F w _ h M w l g l B s 8 y D 9 s 8 C r l 5 N y j 2 J z q x J j 5 v 3 B 3 g w I p n z Z 1 w w I 0 g 3 F 1 m 0 C k 5 5 B k 1 o Y 1 l q 6 D o 5 1 H 3 i 3 J 5 x 6 D w j l G n z o Y 6 2 6 C w h 3 C x r t D v t - B - _ u E p z u E w n v B 9 1 z M u i 3 C o i 0 F x o i C i 2 k C 9 q r G x 9 x i B w 7 z R 3 s x D 1 l 2 B t h 3 T n u w F y q u N r n h I j z 6 B 8 s _ e - w 7 I 4 r k H h j t H _ 5 m H q 9 w O 5 r z V 7 v n j E n i 4 L i 3 0 E t 9 r v B l u h l B n o 6 P w 2 p p G z - i M 6 3 l M 6 j j J g n 3 G g h z Q w _ 9 F r 7 z B 4 n 6 i B i 9 _ G w p y t C 8 8 g B j p e h u l R 3 h 7 L v _ k 0 B 7 p m I g 6 z r D 7 9 7 h B v p 7 U i i 5 n B j h l H 8 7 y L w - u P - w 4 b h 8 z N 0 g o I j 1 6 M 0 u t f 5 y w L u o n a i 8 z D n i m G 9 i 8 E - w k B m 6 s B v 1 7 B 9 _ i O p 8 7 V u 4 x e n v h T 0 8 w C n s s K j n 1 E 2 6 m V l x q f j q 2 B _ j - E w 6 - C 9 4 h X k w o E _ o q J 8 - 9 P z h 7 B x 0 k H s y 4 C p 1 0 B g u o H - s - B z n 2 D w g r a v n 3 B 6 0 6 O x h o P 0 k w a m 2 2 9 C 4 v x B x 6 1 B - s j B - q y D 2 _ r C r u y D 4 9 r H 3 t x I r j - G 8 t 6 Q s 0 m M 5 q p m B n p o K g w 0 M 7 _ i B r 2 g C 3 y l L s _ u U g u P 0 - l Z p w s C t 7 q C n p 5 F 6 q m O u p 9 Y o 9 p F u 9 i F 6 q 3 F q h z F m m 1 G s r o C v 4 w B s 6 p C o 8 g E i r S k x u B 9 8 t E l o q G x l o B p l y J v p Z m j 6 B s 1 t D i 1 1 E 8 w x E _ z 0 I 6 r j B v q p B 6 l q C _ i q C g k j F 0 x n B u 1 _ E v 9 o D j y y D v 3 N w n V 2 2 C 2 5 h B n 1 s C i i 9 Y & l t ; / r i n g & g t ; & l t ; / r p o l y g o n s & g t ; & l t ; / r l i s t & g t ; & l t ; b b o x & g t ; M U L T I P O I N T   ( ( - 7 6 . 9 3 7 1 5 0 7 2 9   1 . 8 3 6 8 0 9 3 5 6 0 0 0 0 3 ) ,   ( - 7 6 . 7 2 3 1 2 3 5 0 6   1 . 9 8 8 1 0 4 0 1 7 0 0 0 0 4 ) ) & l t ; / b b o x & g t ; & l t ; / r e n t r y v a l u e & g t ; & l t ; / r e n t r y & g t ; & l t ; r e n t r y & g t ; & l t ; r e n t r y k e y & g t ; & l t ; l a t & g t ; 1 . 7 0 9 1 1 3 9 5 5 4 9 7 7 4 1 7 & l t ; / l a t & g t ; & l t ; l o n & g t ; - 7 5 . 9 9 6 6 4 3 0 6 6 4 0 6 2 5 & l t ; / l o n & g t ; & l t ; l o d & g t ; 0 & l t ; / l o d & g t ; & l t ; t y p e & g t ; A d m i n D i v i s i o n 2 & l t ; / t y p e & g t ; & l t ; l a n g & g t ; e s - E S & l t ; / l a n g & g t ; & l t ; u r & g t ; C O & l t ; / u r & g t ; & l t ; / r e n t r y k e y & g t ; & l t ; r e n t r y v a l u e & g t ; & l t ; r l i s t & g t ; & l t ; r p o l y g o n s & g t ; & l t ; i d & g t ; 5 5 8 1 3 6 3 7 2 6 7 4 6 9 1 0 7 2 3 & l t ; / i d & g t ; & l t ; r i n g & g t ; x 9 o t r j 0 3 t D y 1 m J k 2 - k B 4 0 v M h p 7 Q j 6 v R q o 2 n B q j o Y i 1 j J 6 8 5 F 0 7 7 N 3 s 1 M l q 3 C 8 o k J h y 1 C s 5 9 c q o W 7 m p C u 8 i K z t k Z p 0 1 L 2 2 7 R n 1 j D q i q B r o s U 3 _ r T q n 1 j B n 9 2 c k m 1 C x m x J 8 x r F z x g r B j h m h B s i m G y v 1 G s r j d v m 3 Q 4 t y R 5 3 q N 5 x 5 V 7 i p H m p y g B g 5 l Z 5 r _ U 6 x n B w l 3 5 B - 4 o i B x 6 n T s g z G 6 j m E 6 q n F p k n j B v 6 m e w o y c w n 0 I l r g K q k 3 M i s k D g h n F q q g E - x 0 J 8 m y B j y p v C s h x Q 8 v j e _ v v K i u s J k 3 p D m s l N i s 2 U s o z C h - m s D t i 4 K 2 s l C h _ v D t 5 t I 8 r p e i 5 p C - z 5 G r 8 v R y 8 _ R v t i I v 7 2 B _ y v - E i 6 q t D j 9 h U s 1 5 d z r t 2 C 8 s m O g u w S j o r V y o _ D l - q Q j r u H 9 0 m e u o 4 c 7 5 r B 5 z r N 6 h 7 D 6 0 o C 4 m i H h q i U 8 u u E t 8 h B 7 4 7 O p p l L 3 9 p G 5 n _ J 7 7 r D z 3 l E - y v E u w o C y m 0 Z t w h B 7 z l B n 7 i C k q h N 9 5 Z 1 6 r C j 1 w C 9 2 z C j o Z 0 x m B j j 4 E i k j K y r n D 0 j f _ m m B k 6 5 B 4 r p N o 7 1 B - _ _ M 6 s 5 F 0 3 5 B z u 1 D j 4 w J 7 h l B 9 5 s B j 8 v I q m S m r o E i 3 v C w x w F r o 1 B p j _ G n x i X z n z O 0 p i b 6 n p D i j 3 B - 3 4 I j 2 g L x k 2 P 0 8 5 F j r j Q z 9 m D p g 0 B z j T l 6 0 K 5 0 t 8 B h k g C 6 k 6 L p u j D z g z B 9 j 3 D 0 v q C r _ l H m i m E 7 l 5 S i 4 6 l B _ 1 3 k B 9 u q J r m z G l w 0 I l 7 i D 5 o z O 4 q n B l y m J i q 5 G w 5 q C 2 j 4 B g 5 t M 0 i _ K l z l w B v 6 3 i B w j U 8 3 1 B 4 v Q 8 _ z I g k y F l x _ 2 B s p 6 I s 0 r K _ p h 2 C h 9 0 C i 1 v E q x 1 M t k h T s i L h x i E 2 7 m M z _ p B 5 g q P m q 9 F s n 8 B w 3 r E 9 i v E n z n B o p v U n j o G i u 2 F g w j E x 6 N 4 i - S 3 7 7 J 3 m _ B 0 - o D n 3 _ F t w 9 C j o 8 J - r _ M s g u H - v y R i t s F m t w w B 3 s p F m o 8 C 9 k 4 1 B 2 j q G s 7 4 U 7 h 2 O q - 9 J t z w D y x 7 I i y 7 k B l k 9 H z s - G t g q W z 8 l K x 5 2 q B 5 g q g C h h u O 9 z m E z 5 q O _ 2 u H n w - J s 1 u Z y 1 h H q j r P 0 j 1 K t 1 2 q B g v 2 a v 2 - K i q D u 0 3 C 7 9 p K 4 6 x h B 4 2 x E u _ r H i - Q w n x H 7 j j v C 0 s 0 Y g _ k B u z 6 J 3 h 3 Y t 9 n Y 6 j v F 7 x p J x x g I 4 1 i 6 B v u _ M 7 _ i p B n _ h H 3 u 8 F v 0 4 D l l u T h j k D k 0 5 D 6 r 0 G z 0 8 c l j j B y y y C p q 0 Q 9 s t e s q 7 B m 0 5 E g p 6 C 2 s 3 C m g r K k k l J s y 9 B s v r Q j 5 2 n B 1 7 h P n h w G 5 8 o I v 8 w 4 B k 2 8 R 0 6 q F u u n G 6 5 s 1 B q 5 q M 2 n l J h m 8 p B o w 5 Y 1 7 u B l 0 o E q 6 v D p 8 o Q t p k s B 4 9 0 J t t 5 w B w v z G k _ r u C m r 4 F g 3 w I y k 3 o C h j s I i r s T q i u D i i i P l 8 0 O r 9 x J 7 4 v L p _ o C n 1 l L q z 1 m D 0 v s B t l u J x 7 o L z r s q C w k t j C _ g g C s 9 s m B x _ 6 u B & l t ; / r i n g & g t ; & l t ; / r p o l y g o n s & g t ; & l t ; / r l i s t & g t ; & l t ; b b o x & g t ; M U L T I P O I N T   ( ( - 7 6 . 1 6 9 7 5 6 8 1 4 9 9 9 9   1 . 5 5 2 1 1 5 1 7 1 0 0 0 0 6 ) ,   ( - 7 5 . 8 3 7 2 7 0 5 4 3 9 9 9 9   1 . 8 5 9 3 5 8 4 9 5 0 0 0 0 6 ) ) & l t ; / b b o x & g t ; & l t ; / r e n t r y v a l u e & g t ; & l t ; / r e n t r y & g t ; & l t ; r e n t r y & g t ; & l t ; r e n t r y k e y & g t ; & l t ; l a t & g t ; 1 0 . 2 5 3 5 6 4 8 3 4 5 9 4 7 2 7 & l t ; / l a t & g t ; & l t ; l o n & g t ; - 7 4 . 1 0 3 2 3 3 3 3 7 4 0 2 3 4 4 & l t ; / l o n & g t ; & l t ; l o d & g t ; 0 & l t ; / l o d & g t ; & l t ; t y p e & g t ; A d m i n D i v i s i o n 2 & l t ; / t y p e & g t ; & l t ; l a n g & g t ; e s - E S & l t ; / l a n g & g t ; & l t ; u r & g t ; C O & l t ; / u r & g t ; & l t ; / r e n t r y k e y & g t ; & l t ; r e n t r y v a l u e & g t ; & l t ; r l i s t & g t ; & l t ; r p o l y g o n s & g t ; & l t ; i d & g t ; 5 5 7 6 2 5 8 7 4 1 4 0 3 1 2 3 7 1 3 & l t ; / i d & g t ; & l t ; r i n g & g t ; 6 k 0 h h 8 t 3 g E 5 7 i B t o q C 0 g x B r 7 7 B z k u B 5 s J y w Y w y a - h O r l 2 B 4 _ H 8 4 s D m w u C - h T 4 s s E h 2 l H q n t B 6 9 q C r r o D k k l B 1 5 g B v l j H 5 k p B t i a z 0 _ B t z 9 B k x - B w g W h 1 9 U _ 0 8 D 3 x 4 j B m p z E o h i D r n g C _ 2 g D v u j D r x q I g h s B 1 s j E _ x 5 C j 6 u G o g O 6 9 x B 9 k n B p r r E q 7 y D v 4 k C t i m H - g v Y r x x L 1 n h C h u 6 C y m f i _ 8 B p u f _ l k B u i 8 B w q a m y 3 F - - 6 E m g 5 B 5 7 y B 1 q q B h j 8 B 6 z _ E y p V 1 n u B o 6 x C 6 8 j C s 7 W r 7 q C s x 8 F r r z H v y 1 D - p 3 D 1 8 l F u 2 0 F y 9 _ C n n Q - 2 i C 2 v m C 7 7 i B g u 7 C _ w _ M r n q B g 6 Y w 4 q B u n t G z 3 6 Q x n s C m l m B 2 p z B q - k C w 1 3 F u q r D 7 x n F y g _ B p g w R m y i C p q _ K x g j D n 6 4 M l 1 r O n w 7 D p t v C t x 3 J - 2 v F i 2 p C g p - C 1 4 m V o g 1 I k _ p H 3 z p E n v v C t _ 3 B 3 o 2 E k h - C m o l C n q h D y v 6 G - 8 t C 6 8 5 C 1 8 s I 4 _ j C j k x G 3 0 q C 4 3 - B 9 k 4 F w q 4 E v n n C u t z W 1 h R q 7 2 C k x l C 1 v 3 D 2 8 s J j 1 q D j _ g O o o V v u 8 B h u s D 5 h j C g v m D r m a n z p S w z q E - k 3 e n 8 k K 5 _ z F y g 1 D r 1 - O o n _ E _ i p D - y n L 9 k 0 G 0 _ - f l 4 V m k 1 E v 5 s F g q t D r t - C i 8 K z u 0 V q 3 n D x h 8 C - x 4 F i h _ B p r j D s q x - B h 1 h L 4 u 8 D l 2 7 D 1 q l D u i _ E i 2 k y B n v e 9 v _ X u q _ G 0 z x K 8 p k H 9 h u O 3 h s x D u m h M n p s C _ 0 y R r _ m l m B 1 j 0 J 1 i 2 u E 6 w O r 9 t K k y w D x n k g D 3 k h T q w 8 G y t z L w 0 t F q 3 V 9 j T y n m E - w k E 6 r 8 G q h l G 6 2 o C n z a h o t D 0 u 2 B - s y B s n o F - p k D k w Q z o _ B y 0 K - g T x p z C h 8 p B o v o B t p j B 7 7 q B l n e 0 p j C r s P 2 t X 4 h v B s 4 m B h 0 J o 6 n C m o 1 B i _ t B 3 z - u t C l h m - E n g 4 E v q k G q 8 o W u 8 g N 2 p u o B 6 g y 0 F 3 1 8 D 5 2 I 4 - x h B _ 8 q I 1 3 p W s y 6 S z u z B m y y C 8 v 9 F - 4 w E y 8 v Q 0 s 3 Z 5 - w E 7 i 7 L w q x J k 4 t E 7 4 u O o y 1 M k 6 2 H j x x 4 B m s - 4 I 9 q z d t m l 5 C w 9 q J o s u M - 1 w L 5 q h x B l 4 3 I y - - o B 9 8 j G v 9 g J l 8 k F 5 u 2 M 0 5 u H r - d v - p B o l _ C v l q B 9 0 2 C y _ v D n h u a 8 8 g c 7 x - V 9 7 8 c y u 0 T j o 9 s C 2 v g C r 3 8 O 7 m 9 G t 5 v C g m 2 g C t y 5 C m 2 l E - y 6 G 0 n 4 E z 8 g J i x j E 5 j u O t _ _ F x 2 i L - 0 p R t q g B 5 w t T 8 j 5 C x 3 w E - x p W j u 0 L x q 0 L o 9 M g p 3 D 0 z 5 T _ x 5 I g 4 t D 3 1 s L t m k F o u z K n z t K 5 3 i I s s 3 B w _ w F n n O u s k C k 0 - B 2 j w B j _ y B 4 2 v B 9 y 4 j B _ u g B n i p H s 8 Y 4 n f 7 n X h h 9 E w s p F 9 s j D l _ z C w q h J w q 6 E z 0 1 D q w y F - 3 1 C l v k R i 9 z B p u x C 2 o h C l v l G h w L s o h C u p N t v h C o v 2 C s k r B 5 g o F g s k B 9 3 8 L 3 5 9 V g r 8 J h 2 P h t 5 1 I 6 _ 4 i B k w 6 B 3 n g E 7 o i B q h 2 E l i Q 2 l h D r g m D i g v B 0 v P - 3 _ D y z P h l l C n r s P j z r F p m N p o u B - r _ F 9 y 6 G x w u D u r k C 3 4 6 s C 8 y h B n q Z _ 6 n L p x G r 8 p G l - 5 D 3 w r C o r o J 1 v z N l o - B p m i C r t 5 K i 1 l B o j j E 8 0 d 5 8 p C v s i B t m w Q x 9 j G u g j E t v l T 2 i l E p l i B x m S 3 5 0 G r 0 x B g _ m G n g T 6 2 6 B z q m B 3 s b k 0 9 B v 7 u K x k w C w x e h z i C 4 - n B z 5 y B v 4 K u 8 i D - 7 s E x u v B q 9 z B j t q B p m 0 C j g j B - 9 0 D 3 w J r t F z q j B 8 g U 0 z S w 5 q L 1 t 7 B j k r B t l _ F 1 q w B 0 n 9 C q x _ B i g j C l 0 7 C 6 - i E r 7 N 0 o Y 1 t s E 7 7 v H l 4 0 H 1 5 x C 1 x t C o 8 p G v w y E o l 0 G v r k B 4 1 k B v h V n o S 5 h l C 1 t y C l j 6 D 3 o 2 B y q x J r t i B n l 6 L y 0 U 6 7 h G l y 4 E r _ k C m h W j 6 c p x r B y 5 7 B i 1 l B - v 3 G u w e - l 9 G n m t B j r y B 6 w 2 B _ 2 I k t I h 3 s D 6 j _ G j u m C p n W o 1 o C 4 t z H n l x B 4 1 x B 6 h 3 C z _ h D v y Y u n 1 C q _ G - 1 e w x k J q n k C 4 z 9 D - 3 X t j r B r - h C p m b 4 z U w t i B k 1 b - _ 2 B k o o D & l t ; / r i n g & g t ; & l t ; / r p o l y g o n s & g t ; & l t ; / r l i s t & g t ; & l t ; b b o x & g t ; M U L T I P O I N T   ( ( - 7 4 . 2 1 3 0 5 9 8 8   1 0 . 0 5 1 7 2 6 1 2 ) ,   ( - 7 3 . 9 7 8 0 8 1 4 6 6   1 0 . 3 9 3 1 8 8 0 7 3 0 0 0 1 ) ) & l t ; / b b o x & g t ; & l t ; / r e n t r y v a l u e & g t ; & l t ; / r e n t r y & g t ; & l t ; r e n t r y & g t ; & l t ; r e n t r y k e y & g t ; & l t ; l a t & g t ; 3 . 3 8 2 0 9 1 9 9 9 0 5 3 9 5 5 1 & l t ; / l a t & g t ; & l t ; l o n & g t ; - 7 6 . 3 8 3 1 7 8 7 1 0 9 3 7 5 & l t ; / l o n & g t ; & l t ; l o d & g t ; 0 & l t ; / l o d & g t ; & l t ; t y p e & g t ; A d m i n D i v i s i o n 2 & l t ; / t y p e & g t ; & l t ; l a n g & g t ; e s - E S & l t ; / l a n g & g t ; & l t ; u r & g t ; C O & l t ; / u r & g t ; & l t ; / r e n t r y k e y & g t ; & l t ; r e n t r y v a l u e & g t ; & l t ; r l i s t & g t ; & l t ; r p o l y g o n s & g t ; & l t ; i d & g t ; 5 5 8 0 4 9 5 1 8 0 6 5 9 6 8 7 4 4 8 & l t ; / i d & g t ; & l t ; r i n g & g t ; t 2 l 2 3 9 t q z D i y q O 3 y _ E 2 u 4 h C 4 t 4 0 H 8 s h i C z o o K 3 r j B h u l G o p p E i z _ E v 7 n C 1 s 1 J v j v C z g 0 C 7 7 y C t - 4 F - 6 2 F 1 l x H 0 i 9 B 3 0 k x F u 3 _ e 3 6 9 U m 3 9 L s 4 2 n B x m 2 L q i k B o w j C 2 - W x - z B w o v q C j q x T 1 2 w 1 D 7 4 I p t G k k m l B g 4 c v r z G 2 0 f 7 6 t B o 8 v L h t i D g - w K 3 o m a t x 1 B 6 n v J i t - B q i 5 G 4 w I 2 7 k B x v P x 1 O 5 3 a 1 7 j C 7 0 j B 3 2 r C h 7 3 B 8 7 0 m C l s s F u 3 o F 2 8 0 D p w K 9 v h I g m I u k S s z r m B k x y K - u o a 1 _ x L i x z y B l - j H p o - F r 7 p S y _ n 3 R 0 q - w m B _ n 8 k J u y 5 H 6 9 1 B j 5 r D i 8 P s - _ B t r x B 0 0 j H 3 j j F 6 9 o H 5 7 q T j 1 Z p t T 2 n T 4 q T h w 4 B 4 0 N n x z B 5 u f r n h B 6 z v B - 6 p F 7 1 Y v t j K w y K l i c _ k U w q w E j 3 2 D u 0 i B z 0 J z r P 1 _ g G g 4 z D 7 r Z 0 0 h B 8 h h H o x i G w 3 9 B 3 5 0 D 1 n z F w p M p t U y o U t x g B 3 - v C z l u C o 8 k I k g o E - j 2 B 6 z K t g p E w y q C - 0 y B s w K 1 1 R s 5 h K q w l k B z w 2 B 4 i j V 7 2 J 9 l b m - k B 3 8 n B y 7 X k - g B 9 j r z C p 1 w o B p 8 9 l B 8 i l B u v 8 R r 9 p F n r q T 4 7 n G m 9 l S 2 3 i B 8 0 0 H r x 8 S j _ 4 r B n 9 x V m j y J 0 k x J q 2 j D l - g X w 1 K r _ m G q i 8 Q 7 1 8 B r u - J 6 5 6 F s 7 i G t 0 q l D p o g a r 6 o p B n n x B - p 4 F q _ 1 Y j 2 0 L 6 2 d j _ m C 7 m N r s Y k 7 v R r j Y 1 9 W o o h F y g N 7 5 g E p 9 g Q p 7 r I x p 7 B 7 l _ F y 9 5 N g x z G 1 9 h F v v q D 8 p _ I 0 p 1 C 1 q 5 B w q 1 C y u n J 0 k 5 D q k 2 8 B 1 k q q B z 6 3 S l 9 5 C w 7 8 E k u 2 E o q p H _ 5 z E n s u B 1 0 z B q 3 q K z o j J 2 1 1 I 7 8 v F _ 5 j T p o 4 P 0 n 3 P 5 z i F n - r F s t l I n - g C l 5 n D h t j V j h 8 K m h i Q w l j E 8 _ 6 E - 0 9 E 5 m g Q i 8 9 P 0 k 3 P 0 t - I q r _ P 5 n h Q o p 9 J 4 5 s S y j h F l w w F z v k F 9 i r I h g r D 6 6 j B _ 0 W 9 3 c 6 m Q 0 s 6 F - o y l D n h 3 G k 0 k h F g 0 n y C n z 0 n B _ y 1 a g v 6 4 B 4 g r R - 0 2 c 3 h _ F y i o S v 6 n M w - 1 G _ t 8 f - 9 O h - h b w i p E j 2 g B l _ q D _ h 4 C t j k B p 5 j B p 3 5 G 9 r - D l 7 P w o K 1 n R l 6 7 G 6 y n H h k V 8 g M 9 n m B 0 x n B h m t T y 4 j 4 B s g n I n q i B 4 q W & l t ; / r i n g & g t ; & l t ; / r p o l y g o n s & g t ; & l t ; / r l i s t & g t ; & l t ; b b o x & g t ; M U L T I P O I N T   ( ( - 7 6 . 4 7 5 9 2 9 4 0 2   3 . 2 8 1 4 4 2 9 6 5 0 0 0 0 3 ) ,   ( - 7 6 . 2 8 1 1 1 3 2 6 9   3 . 4 7 2 7 8 4 8 2 4 0 0 0 0 6 ) ) & l t ; / b b o x & g t ; & l t ; / r e n t r y v a l u e & g t ; & l t ; / r e n t r y & g t ; & l t ; r e n t r y & g t ; & l t ; r e n t r y k e y & g t ; & l t ; l a t & g t ; 4 . 5 3 6 3 0 6 8 5 8 0 6 2 7 4 4 1 & l t ; / l a t & g t ; & l t ; l o n & g t ; - 7 5 . 6 7 2 3 7 8 5 4 0 0 3 9 0 6 3 & l t ; / l o n & g t ; & l t ; l o d & g t ; 1 & l t ; / l o d & g t ; & l t ; t y p e & g t ; A d m i n D i v i s i o n 1 & l t ; / t y p e & g t ; & l t ; l a n g & g t ; e s - E S & l t ; / l a n g & g t ; & l t ; u r & g t ; C O & l t ; / u r & g t ; & l t ; / r e n t r y k e y & g t ; & l t ; r e n t r y v a l u e & g t ; & l t ; r l i s t & g t ; & l t ; r p o l y g o n s & g t ; & l t ; i d & g t ; 5 5 8 0 8 0 6 4 7 7 0 7 0 7 2 9 2 2 3 & l t ; / i d & g t ; & l t ; r i n g & g t ; u 4 1 s q g v - z D s p u u B g s p v B 1 - 1 C 1 z q Q _ 9 g Q 3 4 o O z w 2 P g n w G 7 2 l x B r 9 l d 6 5 y J n 4 n s B w q g F 8 j r B 4 3 s C t z r O j 7 9 C i 5 2 D q 2 j J t z s D 5 u 9 L - 2 h Y j t h E t u w B i 0 T n 9 z Y g j 1 X q 6 0 X l 9 0 M 2 u j O h m y S z 7 m D l y r W x 1 w b q _ w L 4 y x R 4 r s E l y m Y p i 2 N l l j W o 6 z 8 B k 0 j r B z p l k E l g 9 Z 0 _ w P 4 s m I o 2 g E s w 9 q B j 8 2 H q i r X n 7 4 C 9 o 5 I 2 g m K 6 s r G _ q 0 L 7 4 4 L 7 u - d y 3 q G 1 y 8 M 9 n 2 F t 6 - D u 0 9 c h j s O 0 g n w B 3 q 4 j B 3 6 - O z 4 x L t w o k C y o j I i o 2 B 3 y h I 7 t x H l 4 i N r k o I z o 7 d m k w M l 4 k D g p 4 H y _ _ X m v z d o 7 u C g 1 7 B g 3 l K 3 0 u G x u n K _ 7 4 a t i h Y n 8 5 H 4 x m C 4 z 0 n B k _ v L - z h B 5 i m F l 7 2 S h 2 7 v B s x 4 D 4 8 v C 6 o f i 0 s C 2 j V 1 5 w e m r e 9 0 t X r 6 o S u 8 n H 2 9 n M g p 4 D z 4 u Y 0 4 m F k q e v s h E h q v i B s 5 h P 1 8 6 K o 2 - B p v z F _ v _ C o m 3 B g x - K 1 - g L l 3 0 Y r 6 h t C _ s 0 I u m k F 6 l c 8 6 j p C 6 7 8 S o s y B 4 p q j B x 7 7 O q x 1 E z k j l B w 0 w F l z o S o 8 l T i y _ e 5 x w J k o i F 3 5 2 G o k m t B 5 q 5 U q k u k B s 7 x y B 7 7 t C j h 3 e _ q 6 G _ w h Z q m 5 p E r u r U 2 z p L i 4 u 4 E h y n K p q 3 e i - q k E 1 3 6 B 7 m y a s s m E 3 3 g B 8 k u F s m 8 K 0 9 z X k p t q C n - n 3 C 5 l w R v v 7 G - q 2 P r r - Y 9 i 0 F u 0 o d i r 2 K h o o s B n 6 r n D t g w R 6 j 2 K h 4 2 H i w j j B o l h B 8 q 5 K 0 _ x I _ 1 t L 1 n 5 u B 0 1 q t D 4 i 2 p B 3 p 1 1 B 7 x j E l j - H 6 s m 2 B m j _ O q i p P 5 8 v i B y u 3 y C _ 6 6 M w u g E p m U 9 3 h C k z u B n o _ Y 7 8 j M g 0 _ l B 6 p 1 Q 8 k m D 9 4 4 G u 1 l X 2 3 i b y v 5 w I w o w C r z t I 5 x u J 0 i z C q 5 4 b z j i V 8 3 h o C y y z d t t y N j 3 r E z 8 z D 2 w z d 2 0 1 6 B _ h i 4 B 2 w 8 u B w w k F 0 4 3 L y o z L _ 9 o R 2 1 _ C k - e o y 5 U n 0 o E r 9 s Q m - t K 7 u i F 0 w 7 G 9 o 1 E 6 i 8 O 5 m l Q 7 k x Q k s g l C q x 7 D 0 s 9 F u 2 y C 4 5 x t B r 6 7 C n h 4 H g 6 7 G w n w z C u z w I v o z C o u 9 D s s n R _ _ h C u t w D i 9 7 Q 5 p 3 L g v 0 T 7 3 p J v s 1 E n l 0 S 4 r - i C 6 k s T 3 8 k P p 2 k b - n 6 F t 4 k b z p z U - 7 3 U y s 6 L t 6 8 V g 2 6 u B l i x N 6 m s J s p s q C q k 2 E 7 g r G w u 0 q B q t n b 4 j v N g u q 8 C x y l H w _ 4 L m 7 r H x n h C 0 4 2 B _ 2 N - g P y v o B t s u C 4 g r F p i 5 K 5 o 1 E m 4 q P p n z G 0 p o O w 7 o L 5 z m M r h B x h y C z 1 x i B i q 0 C z x P 4 5 b u l 2 C p s w C 1 q z F w z 8 C p t - F x t r D h o Q 6 x 1 D y l i C r k 7 L w o x G 3 r g B 4 g U o 4 k B z m j B _ h _ J z 6 k H _ 2 g C g n 8 H o g x U 3 o t C 5 5 l D n 2 n B p o k B 2 w 0 B t l 1 C 7 k 4 C t u f _ q a q z n C y k - B i 4 h C 2 1 s L w _ v D y 6 N j u h B z m w B l v y I - z _ B 8 o Y h 9 o B w w v C h - z S 7 w k E s v s D n g w M 3 x 6 I 8 r g R t 6 l G _ 5 y C u 5 2 L p 1 a 7 m p C n r v D y 8 8 C 2 8 e 8 p w D o m 2 D x p X p o q x B q l 3 B u i o L 7 - u B 9 p i B v 4 G 7 y t N i v L h 1 9 C t g K p 2 o B t 0 s B m 8 w C u i i C 9 n g B u y 0 B z p W u s h B - k t D j v h B j x a v w 2 B p k 2 B l _ 7 C 9 - p B m g 7 F h _ X n u h B s 1 r E l z i C 1 r q J g 2 h D z 3 8 B p r 9 C o g - n h B v l 2 q J h s 2 D 5 n 4 C i 2 g B 5 m k C 4 s 5 H 6 l t f 0 h d 1 l e v n n C 5 p _ D 6 8 n C - 2 6 I 0 s w E 1 s j G v _ 3 F t 8 S r g g O g 0 w B 9 3 1 K q l 9 h B n i o D 2 q 3 C p r 3 N w l n D y 8 s B t r 7 B r 3 Z s s 1 J i r j D 1 l X i o 7 B h u 7 C 4 t s C p o w F r h 4 E x w U i o 5 F h s v D _ g a j - r B y h p D 0 g 3 G 8 g a n w k B 3 5 r C 9 x j G m 2 q G z 4 o D - 8 i D r _ n B h y m B p u h C z u 2 D 8 1 0 E l 8 o K h 6 i C v t u C 9 1 u B 5 x h B 3 l n C 6 z j H m 2 3 C t v i D i 9 U 9 z R n y D m v W x 7 j C _ n Z s m o B v g 5 H 3 8 u B 1 k 9 C 1 y y B i o p B v k 1 B 2 r N i 2 i B x 5 l H 5 s v I y v 8 B 6 8 P g 0 1 C l u _ E j i f p n t H u 8 j F j q g B t 3 n D y q 1 B 3 u l M r r g B x w 4 b j w u O t 1 4 P i 6 6 E u y n I k 6 1 N 0 t r c w 9 m K w 4 6 E n k z E k 8 z D i q j F l o m X u i 6 q B p u 8 D 9 k 4 S 9 4 o E s u i G o t j H i 3 m T m x m D 8 4 3 M i s v B 0 x m H s 9 p I s 6 1 C o 3 q K 4 n 5 T v p w Z 1 3 q E v _ t V v q j G 4 9 8 D 1 j g E g g 2 H v 8 5 C p w O z s s C t p 8 C 6 l X v 9 r F y v 7 Q o i i G x p y B l t s B 0 o x K 3 3 9 E 5 k s M 2 6 q N s 9 p E t u w F t w r B n t 6 T o 7 1 E x n k B t 7 s E 3 7 v C r p N l p 6 F j u m E _ 5 2 B - q k D 6 7 l F - n _ i B 3 p 9 H 6 w x J p o m B q q i F s l y C - q n B 2 y 9 H 8 8 g E m _ Q 6 i m c 3 6 x K p m w H y q j F 2 6 7 G 6 h o B y j l E y j q t B 4 9 k O 2 i 4 K z y 7 N r - o F 3 v r C p o i D 9 j o C s 3 s I q u - C g j y C q s g E _ w w C t 2 s 3 B g 6 d 9 6 1 J n x i E s m n D k 8 w C l _ v B - _ y C j r l D 7 - k C - p _ M m 5 k B 1 l t B o 7 5 P t m v m B o k q B 0 2 p L l w o B 5 2 5 e g q 9 F _ _ t K w 7 6 F k r g C u x o F 5 6 3 I k s J v 8 p I k h p H 0 4 k B y h Y 4 p i R 1 t z C 1 w l B g p w D z q 1 Q z n 9 W 6 2 w H 8 6 3 K q h - H 8 1 K h n h E 0 r 9 F 8 z w I n _ 5 B 8 7 0 N t j y F 7 t F _ m n K 5 o x E - r x C z j u C l w j R _ 7 w J z 7 9 D _ k l E z y y E p - _ S h r 5 B 9 v 9 X g j 4 c 4 6 7 C 8 s v E 3 v x F _ v p Y u t u F v i k K o l l R i k T 5 2 z D n i i L s _ t H j u j L _ u n J o x 8 V g _ g W 9 9 x B q h F n z u N i u g I x x - D 4 2 1 G i _ q G 2 0 0 k B z 4 o R l _ z U s g - D 5 - 3 G p j k C 8 o 1 C 0 8 9 M k l 7 D t j l R t 3 t U 8 2 6 E 1 l m G q s Y x j p D 2 3 u F r x 5 K n 5 w B p r t F u y 0 J 7 7 o B - g f s r 0 E z z h K y y w B n g S u w g L h u y B p - _ C 5 l n H 8 3 s 0 D y 3 9 C 8 u 8 C 5 u q H _ 3 1 I y 7 y B - n v D 2 u u J 1 8 K m 2 w H 0 t y S v 0 m F q q w R n i m t C _ n v R 9 - p W i 7 8 T 2 h t F 2 g 3 C g 6 d 1 y 0 C l 9 x t B t m x D 0 q 1 D 2 g q D i 3 v D k u z I s 9 w T i 0 r H x r 4 D i s s D 7 0 X y p h H i y 9 F 7 j l C h i 0 L _ 0 k D j q z E r 8 3 C 7 1 5 E 6 5 2 G m 8 v Y - q i H 8 o p w B q u y S o r l z B w z h D z v 9 O - h _ 9 C 7 q 8 7 B 4 3 y 2 B k 9 j T r r y k B u g j N 1 u 2 K _ s t q B l o p U l 5 0 s C 7 w h z B y z - Q x 7 7 j B 4 i y e x - v X - y u W 9 s z C 0 j 8 R h 9 7 W s 2 8 X p q p J 4 2 - D v z 5 K 1 5 3 H w 9 z p F z w 5 F _ 1 6 W 3 1 j b 8 k R l z s L y o k J t h h 0 B q u 9 4 E p i _ Z 1 z 2 F y 3 y 4 B 8 i 5 B 9 r m C 5 z v G q k p G o r 6 0 B v w u D 8 k 6 P 0 t 9 9 B n w w D 0 8 4 D & l t ; / r i n g & g t ; & l t ; / r p o l y g o n s & g t ; & l t ; / r l i s t & g t ; & l t ; b b o x & g t ; M U L T I P O I N T   ( ( - 7 5 . 8 9 5 6 3 1 3   4 . 0 7 3 9 0 8 8 ) ,   ( - 7 5 . 3 8 3 6 0 0 9   4 . 7 2 1 4 3 6 1 ) ) & l t ; / b b o x & g t ; & l t ; / r e n t r y v a l u e & g t ; & l t ; / r e n t r y & g t ; & l t ; r e n t r y & g t ; & l t ; r e n t r y k e y & g t ; & l t ; l a t & g t ; 6 . 0 5 7 1 9 0 8 9 5 0 8 0 5 6 6 4 & l t ; / l a t & g t ; & l t ; l o n & g t ; - 7 4 . 1 2 4 0 0 0 5 4 9 3 1 6 4 & l t ; / l o n & g t ; & l t ; l o d & g t ; 0 & l t ; / l o d & g t ; & l t ; t y p e & g t ; A d m i n D i v i s i o n 2 & l t ; / t y p e & g t ; & l t ; l a n g & g t ; e s - E S & l t ; / l a n g & g t ; & l t ; u r & g t ; C O & l t ; / u r & g t ; & l t ; / r e n t r y k e y & g t ; & l t ; r e n t r y v a l u e & g t ; & l t ; r l i s t & g t ; & l t ; r p o l y g o n s & g t ; & l t ; i d & g t ; 5 5 7 7 6 5 9 5 0 8 9 9 9 5 8 5 7 9 3 & l t ; / i d & g t ; & l t ; r i n g & g t ; 9 u o 3 h o 7 0 0 D - 9 k J n s o O 5 y j D q 9 g Z 3 k n D 9 4 x M 8 w 1 O 1 h h E w i s B z r T 8 s a o 8 v C w y x C 3 j l E i 7 7 C 8 6 s C 0 l k G 5 _ k B 2 9 x H z p X 9 i 0 B s r z C 0 _ 6 D q v a u 9 n D s l q C 1 m w B y - p B 1 8 x F 2 s t B m h s F 5 z 9 F 7 6 k B o l 1 N 8 3 m G n m x G j l o L w k y O 1 j l I j m h d 8 m y F j 3 - X r 6 _ I z p z D 5 t 7 D - i 4 E v 3 7 G x p w D j k l S - x w c - 7 9 C 7 5 t C p 5 l B q k _ D 1 r 3 C 1 t 7 b 0 m o G 7 8 y B 6 j x D z 9 M 9 5 q B w z O m x s E 2 i v D 8 x H u n o K k q p B k u Z u 6 5 O 5 x 7 G 7 p g C j 7 6 4 B s s - B 3 y 9 F x i j T 7 _ v t B t q g O t 6 p K i 4 q D - w y F 1 r 2 B x 6 r C u 0 m X 4 j p P s r i E 0 k - N y u r D 1 1 4 m D u q p T k h m D h 5 _ f 8 0 9 L s 1 h h B t s 6 C 2 w 3 F w s q H _ 8 l N _ r r C w 2 v 5 B 7 z m P o 2 _ D v 4 6 B k t 0 X i j m l B o q - G q 7 o G s y o G j i 8 I 6 m p K 0 n 0 N z w t I 1 _ 9 C q s x L u 1 4 D x m r L n h s U 0 6 v H 7 l z n B w 6 4 D t 3 v b v n 1 y B v n 9 D 9 5 t C z j g M 8 5 k H w v u C i t r D _ t 3 T y 7 p C 7 8 1 Y y m s M r 8 _ Y r 1 _ G 9 i 2 F _ k z G w 1 l K u z s L j 6 8 0 B u 8 n b 8 r g F 6 s q E 9 h 9 D r _ s B 8 2 r F z _ 5 H - l x S g 4 q 7 B - l l b 9 l q M 1 o 5 G r 0 0 K t 0 l p G r q n Q u 1 8 O s r n p B k 0 s L q k s I z s 7 P g x i C r 2 7 8 C p 7 4 C g 4 1 P y 7 9 o B r 2 s B - 2 1 C o 8 y H 0 j 5 O o 3 u X w 1 1 R 6 6 - j B h 1 _ E s v s E 6 8 - e 3 z q P _ 7 o B k j v D 0 l - C k v 1 J y v 6 N w 8 o B s m g F w 6 s E z q - O m x h B p o 8 D r 6 6 J 7 7 h D p v Z n v i D 5 0 u C 4 g o B p 8 h D y 6 3 E o h 4 F r l m L x n p L m 1 a 2 j 4 H 5 - 1 D s r o H 7 8 k B l o 0 H 4 s m E i g p Q _ o m D _ q z V 8 2 7 B 6 g r B 5 - 9 g C k 6 l R i - x O 1 5 u L w g w q B q z k F _ 8 8 D s - l G 6 1 - B m h _ I s 0 l R 0 x k F r t 5 w D 2 o j I x 8 k C 1 l 6 z B 1 x r E m u 4 N w r 7 B q k n 0 F 0 g r E 0 j 4 C m i h Q u 0 l W 7 h o U g x 9 H 0 0 w o B 1 v v N u h 2 E 0 l l I k n u M m 6 k C u l j F y h 6 K x - q D 0 i s X j h o G w 5 y I r 9 7 F l x l D x 7 g D w y h E i - s Z i k t i B p 5 m V 2 w u B r l g D 1 u t D g 9 r D s 8 u C o y l F h _ d k n p I q 3 H q v p B q _ 4 D 6 7 j C p 1 N 9 - w F 8 7 X w y x C u 0 b 9 6 x C t x 0 E 4 4 k B l 1 m E 8 v v O 6 - 2 H 4 s t C m g l E s w 3 C n p - B 9 j e 5 7 v B - 4 N v 1 2 B 5 j e y 6 7 C p 2 t K s 2 Z r t u H t 6 L 7 g - H w p t D 8 w t D 5 4 n I q 5 T n h 8 B k m x Q 5 l s G k h 0 L y v u h B 6 y t J h n x G y 2 t B 6 s m L 6 0 u B z j i C v 5 i l B 6 h t D - 1 8 l D j 6 j U o k n U 9 0 o R i 1 R s 0 K q 9 i M x n l s E p 7 1 L w y r F _ 0 v j B k k 9 G u t _ B i 8 1 G j i 3 G _ 8 s s B x s _ h B - 1 g S m x n F 3 o 1 K 6 l y B _ w 2 C p x _ C o 7 l B g v g c s u W 0 7 N p l i w B q 3 7 E 5 u w D 8 g p I i 6 t H r h 5 F 9 g p T q z x G _ i i P g w a z o a y 1 p J s i t F y o o H 5 o G 2 5 b w 3 6 E 1 7 L h 7 _ X 2 _ p N h s s B 9 5 y C 8 w 6 B 2 2 i 9 D _ r r H x m - G r u t L p l 6 F j v y Y 0 j y D s i s r B m h L p p i B 8 p 6 K 6 g r E m y i B q h 9 C p 7 u M _ z 0 R 3 0 4 B - u i C 5 w 4 B m 2 9 C u n 7 I w i j F q 7 k H 2 t m R x u t u B u i x G n x r M t 1 v B _ l l n B 1 0 - E r r L 3 g g U v 9 s E s n j D u j i I k s y C 3 i h g B o n 1 M 2 y - Q m - w 5 F y 0 t E v i 8 2 C g 7 5 f j w o E y 3 q K w g v H - t u C y 7 l g C 6 p 7 O i o 7 Q t j l P w z y Z 9 - v N r 8 1 H s j 5 I 5 k o H k 3 s D j w q L z y 0 C - o k E v r 2 J r t v M y 8 8 L u x z D 4 t 3 e 5 4 k E i 5 q N 2 x w B 2 k F _ _ z B x s L o v p B 4 5 u C u g v B 9 3 q B _ 9 s H x 1 q S u i I 6 g _ P 5 i s Y w 6 Q 5 s g D s 0 r D s q m 3 B i 2 y B s t _ H - l 0 P 2 y _ E 8 v c - h l D k z l N i g 4 C m 3 7 H 1 9 x 3 B v k 3 I w n x x B 2 2 z l B n i k i B 4 m 9 J 3 s l o F u n q x C m h v l C 1 3 p E m 9 q B w 5 7 B k t x C o i r B n - l C z 9 i B g 6 1 E p - Q r n - E m 2 i H m u l P y x O s j e r j y E v r o B t 4 h B p v v B u _ 6 I 1 3 2 B u m c h t 2 B g m 3 E 9 n g F 2 v r D i p 5 F y 6 v B r z y B y r s B 4 2 W z 8 R 0 w v B g j m D p - t H w 7 y F m _ y C v n Q k 3 j D 4 q 2 D v j n B j s r B 1 5 l E p u s a z 2 u F o k x E z k q B 7 i l B m 1 0 B o u o C t n J 0 g z C l u j D 2 r n D s 0 Y 2 i Q w 0 o B r j t B w t r 3 B 8 i X h j 5 G t - k B g i _ B p 2 j H 8 _ y K h 8 q N _ m 2 R v 2 e _ 3 x P y s 1 E _ g y O k 4 g I h z r J 6 8 5 X 1 5 x D 2 5 g J r v 3 f m o j G u x 5 H t t 1 F i p j C - 5 2 C 8 y r B s l o N 8 j z B o w s H 6 z r g B 3 8 6 a o s 7 E k j r D 9 3 5 D 5 p 6 E g p j J n n 4 M l 9 - C l n C w 4 1 B 3 3 k B - 4 u H 5 i w I 6 j 2 C u s - B 7 x 4 C u s a l 5 r D n z v E g 5 5 E 6 w z B 4 o m B w - q B 1 5 L j 2 6 O - z w G x w o H 9 _ 7 G l 8 z C x 6 r E 3 7 m B z 6 q M 5 n n I - _ t N q 6 u I v m - H z 7 j Z v v 9 B 5 8 2 B - x 9 B h k 5 o B l 3 1 W z x 8 E q z h P j - z z B u k w C 9 0 v D 2 2 x C n q 3 D p w x H l y z Y h p r B 2 j y H 9 r r O r 0 n D m 1 p B 7 m e v 0 v M - q w C h 8 i C g z 1 C 5 4 r D - u U n 1 s X h o 7 G _ h q B w o m B 2 2 m F m y y M 3 - t H k q 4 B o z y E s q X n x o H x 3 5 C 7 o o D 8 n n B g 3 s D 2 t 4 H 0 x l D y p _ F s o g D v z r U w u i D m s v J r t 8 C 5 z 2 E 4 u 1 G q x t F 4 v v G t n p C 6 m 5 E l k x G 8 h 2 I v m m M 8 m u E n u _ I 6 _ z G 9 w L j w v D 1 7 o C z 8 w D p n 9 B x r 6 F x m i B s 5 r E i 7 x K 5 h p K 0 8 x J x r v K 5 5 X l k r B 1 _ l G j - 7 E o 7 _ K j s l C 2 q u D j u w C l j 6 B 0 _ l C q y j R k 0 6 E 0 z 9 B o _ t C z h r B 5 m q B j _ P s 7 c y k T l n x C 8 1 c 4 v 8 C r z b t 2 a 0 4 s B z - 9 I 6 4 9 D l 7 v B 0 n 4 B g 8 a 0 g j Q 2 0 z D w 4 k C 3 0 w D k n x G 4 l w D 5 p r C w 3 j F n h 7 V w y 8 C 1 k n L w 4 q I r x - G r t g U 5 q r F r _ P k k 0 D g m i b 8 s v G j h x G k 4 p D p r z D h x s F j k l I j o 9 J u p j U _ m r J 2 6 h F 2 5 8 C v j z F w t 5 R 3 w n Z 9 2 u k B k t s L z g u H 2 - h K w r j J 7 y 4 C p i x C p w 8 N - 7 o D 7 x h U 5 k 0 i B r 2 y I _ 7 i G w - g M _ v u D 0 v v B r z x I 7 s l P x r r C 3 q g E o s 0 C v k 6 B x _ u D i 0 s H u 3 5 G 9 8 r D 7 g k D t w o C s g 2 C z 7 8 C z k H w t M o q u B 9 q s B 8 y r E 5 y 8 B r 9 g D 3 q R 5 j z B i r Y s 9 l B h w 3 E o 6 1 B m t j N y q 1 C 7 4 s C y 5 j H k h d x o 4 B p k j H i m g M s w j C m n 9 F x v l C l 6 x L i 9 m c i m 3 C u m r V l 9 4 D u 4 5 G l 1 5 E 8 _ w W s 3 - H x h k D w 8 d l x - B k v J _ s 9 D 8 9 i Q t q d x 8 w B s 3 t C p 2 l w B t 0 l B 6 5 s B v 3 _ C 8 u w B p t b 7 8 v C r 2 v B 3 i y R _ h s C 2 5 i J 1 2 5 J g 7 n Q _ 0 8 b i l u I z 3 5 C u 3 8 R v - 5 B y m o B 6 w k C g - l J z n - C 8 s r U i s - j C x o q o C s 0 8 L p o 3 z B u l l J 6 _ n E w 3 7 K q o 4 J 5 9 1 e m p p J 5 l 7 I m 6 p G 3 k j B 2 1 o D 6 s j E i w m F h x - C 0 m 1 J 4 7 v E u x t e i h y H 3 8 2 G 8 5 1 r B h k p B s 1 i j B z 1 _ Q 0 y z S 5 n x j B p s - a x j z b i 8 z D k 9 l F x v x C r _ 8 D 8 r y J 2 6 r Z v l 3 K 0 x w D _ 7 k X 0 9 4 t B p v 7 I 4 7 I 2 6 n F - m y O p 0 j C 8 9 2 B 5 m _ B 1 o 3 L y j _ J w v 7 D l o m E n x 2 C 3 q _ I k _ 2 H p 9 D i m r C s u 1 E k i N - t j d o s q Q w 8 8 I 9 z m B u r 2 E 8 n y E _ 5 v V - k M l 0 h B s 0 K 1 3 _ D x t l C i p U 3 h i G v w L 3 7 v B _ z _ B z v 0 D i 9 - D w 6 5 B y k n B z 0 9 E w 7 U h t h C 6 m s C 7 x H s 4 i D y 1 k B _ p j F h 3 4 D y g y J z s s K m - - I k 7 p E i r X w x V p 0 Z p 0 y J j w o B y v o F s 5 6 B 5 8 q H 5 5 m K 7 g Y _ m O 2 x h C y 4 e i h i E 8 7 k I w j 7 B 9 i q B l 8 w D s 5 - H o u x G 1 r l F q q _ C y s 0 D 1 7 z B j y v E j 6 J 1 i q L j x h Z 4 - t B x 8 h H p p d j h z F t h X 3 - l E u 4 k C t t k R q r h I h - o D v x Y 1 x m B p 5 i C - 6 m C 7 y 0 C 4 k v F 8 _ 1 C j 5 0 B 9 z i D g o 3 H j h 7 L v 2 z C r 7 T 5 r d u g 2 G 1 8 t F 5 r z N n o _ M p i z N 0 7 x D 5 5 9 E g r K 1 n - H u 0 b u 7 o C t u h G 6 g p E w o 1 L 7 3 q D o v j D w o 5 D 7 i b o y 3 B - z r B z v 5 C v 4 0 B u - T 4 z R v x 6 C v m 4 D l 9 S w 3 q B k - k B j t 5 C 0 q p G 6 y o E p - n C s z l B k s x B w x m B u 1 a g - P r u r B v t X j q 2 C s l t D v 3 q B o 9 y B q 8 d q 4 r C 2 s _ D l 6 g C 0 7 r H 9 _ d w k j F y 1 u N w 6 3 B h n v D t x 5 C z h 1 F n h l C u v i G 1 1 Y y 6 l H 1 w 4 D x 5 6 D t x m C s 2 k C j i 1 C x m 4 C z h 1 B 2 _ 1 F 0 t 0 B 6 4 i B 4 5 k C w 2 3 B v l V z 3 Y l q r B p 0 O x z w E 3 9 2 E j 3 t L _ s q D q n m B 6 5 c o z v E k j v L _ n X 9 g 4 D g w j E 3 o k D y k 9 J w 5 z G r 1 0 F r 7 a g y d h 6 x C o z 3 D x z b g v q B 7 8 h B 5 o k B j 7 i O x 6 0 I 5 q _ E 7 p c 3 2 6 9 B k k - E 5 0 v M l s l N x s o G - p t C - x q E v 8 y O j t s F 6 v o C 3 h q F n y r a x 2 7 I 1 t i R k s 9 C _ v _ J 8 x 7 B h v x L x 0 _ B k k x H s 8 i B 2 4 1 L g z 2 N 1 8 w F 7 n q V t s t 9 B 5 - s z D s m w Q i x 0 H o u 5 R o g w F i u r M m u 7 F q r 1 J q 4 s F 2 x 6 J g z 7 J o 4 g C 0 8 l J w y l G p l _ E r j z C 7 n 3 B 4 3 t C 9 z y K 1 1 j C s l m C 6 l m B 5 v i D t i t D q y f 1 p W 6 4 t C 4 w e n i M v q 3 F x i r D g i m B g m y D 9 j h X _ 2 W k 1 u D 8 8 y B 4 3 F v p m D o h m B 8 j l B m x W 6 p v B x z k B 4 n m C y u 4 E g l N g 3 V n j p B g 6 r H v w V j q o B 3 u 8 E o 2 m D l o 1 D t g k G m u 8 C 8 h N s 5 W 4 v k B s g _ F 4 l g C o s x C x r x B x m 3 F t n 9 B 4 m k N x m 1 G 1 _ t L v g 6 B p z k B 5 j m G y 5 b - v l C n n j B n 1 o E n 5 7 B z g 2 B 5 p J 4 l 0 E - m s X 2 7 - D x 2 9 H j 9 y O h k a - g Y 1 u 1 C i 3 W 4 x Y v 0 a p w 6 B g 3 d 7 2 g D q n m B l w t G 5 y j B 7 q b l 6 4 B h r - C 8 u h D r x e o u Q 9 l h D 4 t o B w q p L 9 m y B j q h C 1 g L 1 q T - i 1 D o l t B p x j J 9 h g C 1 i n C k 5 r B v l p E r g r B p 5 3 B h q M t z 1 B r 4 r D 8 g O m 3 S - k Z 1 n k C v - U j 1 o B y g l C 0 3 n H i v n D m j 4 G 8 k N 4 r 8 F u 3 s C 8 0 g C n v s F 4 x w E k 4 x C 4 g j B l s I 8 v O - 3 Z 4 w 5 C o 0 o B 7 0 _ I t q 0 O _ h 0 B 4 o 2 B 4 2 g C q 8 4 B o h g B m j 7 L x _ 8 F 7 v 9 F 4 k j B m p h G 6 3 5 B 4 u Z 8 3 g J - 0 a m u b 9 g w B 8 w 0 B p _ 7 G w x Y r 5 X z t 8 E 1 n j B p - 2 C r l z F 5 9 i C z h r E 2 l y H u 9 X w q W p 9 c m w f x y W t r l E o j o D t 1 u H 3 n w D j x 9 D 9 5 g B s g i E 6 g x E 4 4 m E 8 1 r F y o 9 I g 3 k F w l r D w m h B j h m F t n 1 B 5 5 1 D p 6 g L x z P u 4 S n 9 c g u 9 F u 5 y M g 4 3 C v 7 - B z 5 8 B 1 p t J h t 4 d g 8 2 E m p y C 1 4 3 B 7 z 2 B 3 h 5 B z k t F j s 6 B 6 1 6 C 6 5 h E h 0 y B x i z B z o p E 8 - 5 D j g h C q _ a t q 2 B w u 3 S m - 2 F n 3 _ k C x 7 z W p k 1 D g 7 1 B 4 i z I 9 j p G j l t U 0 w m F 9 5 w D u 1 v F y k r F 1 r j C 9 r t C r 8 t C 2 s 6 L k g n H g i - y O w n - E u 9 r B u k 6 F v o P j u j z F 4 0 1 b 7 p s M i k 5 p C 1 p 1 j B w 4 o H _ o - E s 9 l C o 1 k C r p l H s v x E m _ p N - 9 4 O 1 3 W v u u E g 0 9 B 0 x w K 7 y m I o 3 9 C q r y C g 3 n C 5 w 8 B v l u B v 3 G 4 5 m D k p u G 0 7 2 C j 0 0 B m 1 4 N p k g I 2 i o D p l - K v v n D u j h H k q q B y 5 1 C l p g X t v z C o m 1 D 7 o 7 B 6 - o B 6 n u L o s l a 6 7 q T v j n H 5 t z C 4 i v O 3 r - B t - 4 F l 8 7 J 5 i 0 D g y v D z r Z t - v D s 5 l D 9 6 f x - 9 C 4 t p F y 0 r G 5 y v B w o z D 7 2 w C p y l B 5 _ t G k 9 k B j _ q B 0 0 q C o 5 2 S 6 t 8 C p s z E j - 2 E t 3 k P g _ 3 J x 9 7 F m m 7 K 7 t r D 7 y 5 C x 3 z M 8 x 7 O s q h D p v l C o 2 t D x 9 s D r 7 q C v l r F q 6 u E 5 - x H 7 w n C m 3 m K t g q B 5 y v B - 2 l O m g r p B w u - x B 7 g 3 F s 2 w J s 0 y C r n p I 5 x p F q m p H m g 9 D u o 3 D 7 j v E 0 8 i N g z z R 3 6 - E v 0 w B z r s J y p m C m o j C n x 0 C k z 7 D i r 0 B q 8 x D 3 j r C h 2 v F g v o H w y s I 3 t o K o p x Z x h 8 B l n 2 T i 4 y F 5 i 0 B m _ m K p p u B n m 3 C u k s I z q - B 4 9 i B k v 6 B 8 k w G t u v B 0 h g C q 8 n B 4 4 j G i g 5 B u h g i B j i P l z s C 2 o k B r m s E 6 j 5 H 5 m 3 G 4 g 1 B p x s V l t 2 D h 4 9 L o 8 k G l 9 s L o v y C 6 k h D 8 o r B n q R y t I u 9 7 C 1 p l K z h j C 4 2 9 C t 4 1 Y 2 u - L - v 0 G 6 5 5 D 0 z t B j 2 q G 3 l z B i u r C _ j X 7 p a l 1 1 H w 0 h C h _ m C p 3 v C 9 h z D u r 6 O - l y E z r o B x 7 t K u j - C n l s E 0 y 5 E 7 2 3 D m 5 _ C h _ 7 D o u k L t j t G 5 q 5 C 5 g s C 9 u 0 C y w z E x k 7 B q p C w 6 v B y 1 w E w 0 x C 8 3 s I z 2 5 G g 2 k B k i W s 4 i F 2 7 _ C 9 2 x B 8 1 _ C o 3 5 E 9 9 2 G 0 z p D x 9 1 E 4 x y F 2 h z K i 8 7 E 7 z 6 C t z w C r s p B 9 y 2 B 7 1 - C z 0 S 2 n x C l w G t w W - n z B o v i B t n Y o _ _ C r 8 n G d s 7 S p l - H 3 3 5 D i 2 n D w 4 w G x 3 h F i r _ E s j 2 B p 5 y C v 8 q B t h r C 9 0 q B 1 o 5 L 5 y z I u 3 p J - w z I s o r B s 6 r C z v h G - v 5 H i k w J r g i G w o 9 G y n h B y z 4 B - q _ K - t s C r g s Y z o s U 8 r b 8 q 9 G n n h o B _ 2 t D y 3 v B p 8 - M l v W 4 p h H 3 k o C m 6 s F - i g B v 9 x B 3 6 h I - 2 S 9 s t F 7 0 i E j q m B h 5 z O i 7 u V y y t H g m 6 C l 3 7 J r 7 s L 7 g p b o r j R 5 i v D z 8 0 G u t U 7 h p H k p r E h q r 9 B r 3 p f p 0 7 N z m w H m 0 4 q B n m j V z 6 9 H p 9 o B q y g H 4 i i I y 5 H x 3 g R i i - 2 B x k i B x w p F r g e 7 _ t D 5 t r M 1 1 2 i B 7 g 5 0 B 1 k n c j k 3 E z 9 2 N 2 6 5 J 4 2 p u B _ 1 y B s o Z 3 r 4 J i y x D j s y D k 7 6 O 7 9 l K m 8 q I - y 6 M p k t C x 7 p J y z 3 K i r 1 M 4 t j E z 8 y E m z m H _ r p B 7 6 _ C 4 _ z D h o o p B _ 9 3 U 7 v 4 F o w 7 I 9 h r I q v z D l 0 u D 8 s 5 G 2 w k J n s 8 F s w 1 C 0 6 1 N g - _ O - y 2 C - 7 W j p i D r p 2 B _ 4 - C l 9 9 B t i s B 3 n i H o 6 n R v x 2 D 1 - u E j m l C x q i N m p p B 6 q n P 6 _ n F z - 1 K j 5 o d 4 9 c 8 t z I y 7 z E 8 l v B v 2 r C _ x x e z z m J s 3 k C _ u x F t v - s B o _ l B p h 1 X 4 z 1 I l 8 s E 5 8 x H 5 y y M 4 h y a v z s H 6 g y D x 3 v C g 3 j E n v 4 B j j y T m o r E 7 4 t O - g r F 6 3 o U z s l G s 8 5 Q 1 4 8 E n 8 j E & l t ; / r i n g & g t ; & l t ; / r p o l y g o n s & g t ; & l t ; / r l i s t & g t ; & l t ; b b o x & g t ; M U L T I P O I N T   ( ( - 7 4 . 5 2 8 9 6 4 3 2 2   5 . 8 3 3 2 6 1 2 9 9 0 0 0 0 5 ) ,   ( - 7 3 . 7 1 7 8 8 1 2 7 1   6 . 2 8 5 5 3 4 1 7 3 0 0 0 0 6 ) ) & l t ; / b b o x & g t ; & l t ; / r e n t r y v a l u e & g t ; & l t ; / r e n t r y & g t ; & l t ; r e n t r y & g t ; & l t ; r e n t r y k e y & g t ; & l t ; l a t & g t ; 4 . 8 1 6 6 9 5 2 1 3 3 1 7 8 7 1 1 & l t ; / l a t & g t ; & l t ; l o n & g t ; - 7 5 . 7 0 0 3 0 9 7 5 3 4 1 7 9 6 9 & l t ; / l o n & g t ; & l t ; l o d & g t ; 1 & l t ; / l o d & g t ; & l t ; t y p e & g t ; A d m i n D i v i s i o n 1 & l t ; / t y p e & g t ; & l t ; l a n g & g t ; e s - E S & l t ; / l a n g & g t ; & l t ; u r & g t ; C O & l t ; / u r & g t ; & l t ; / r e n t r y k e y & g t ; & l t ; r e n t r y v a l u e & g t ; & l t ; r l i s t & g t ; & l t ; r p o l y g o n s & g t ; & l t ; i d & g t ; 5 5 8 0 6 0 6 7 4 6 7 4 6 9 4 5 5 4 0 & l t ; / i d & g t ; & l t ; r i n g & g t ; 9 p 4 9 6 7 j 7 0 D j k x J m 4 y D p 1 m e 4 s 4 H n o x K r q 2 S j v 2 E 3 o r J g 2 2 T 1 g 5 L h 9 7 Q t t w D 9 _ h C 8 u p R g u _ D r i 0 C m i y I 4 5 0 z C g k 9 G 7 t 5 H q 6 7 C 3 5 x t B t 2 y C 0 z _ F 6 w 8 D k x k l C t l x K 6 l W l n n Q y g _ O x r 2 E 0 6 8 G - y j F _ y v K n _ u Q r 1 p E m l 7 Z 5 p 7 F 0 t j L 1 6 q m C j 4 m U t _ s I 7 s m s B j r z 1 B 1 p m M o t g Q 7 4 p E g 3 0 D z o y S 8 h t Q g v y U l n v G r v y Q 6 x g F s p r q F 1 5 l v B k 8 6 M y r g F l i l G u s l k B p u m 2 B s u v G 7 g v R 1 3 1 E k q v G n q v z B _ r s H g i o G 4 7 5 G p r _ O 4 4 r N o k h p C 2 i n H k t m B k x 8 Q o l i K y j 6 O g w - K _ 4 h H i 6 x H _ 7 p H z p o H m 6 m E y m z N 4 4 p B n _ z F 8 5 o E 8 o y G 3 s 3 D h n _ n B 2 k 8 P o y 2 l B q n 2 T _ n 0 u B 6 _ k l B 8 s g D p h p B p 1 c w 0 7 K s v r q C v - i F u l q E n 0 t M p r r E 3 n h h B x t z D q 7 7 D 9 v 7 Z u l m J w - - G 8 4 p R 0 2 _ D p 4 3 B 4 x _ V 7 1 o k B 1 p z F u 4 5 L - 0 2 K r 2 2 j B r i u G 4 y v R i r 2 E o 0 m a x 5 v J i q 3 Q 2 z 3 J 6 6 g 0 B j m m M 4 0 t F 5 5 i R l 9 8 D t 2 p C g q g c s x 6 P 2 k q E q v m 4 C - 4 k s G h y x w C w v _ C v u k 6 D 0 l v B z n z E 3 j w G 7 4 Z 2 o S 4 h s Q o 6 7 D t 4 o C 5 l S g z p B 8 - l B y o 0 D 4 k l B u x K u 5 5 B z 3 r D 1 s y T y g b 1 l z D 5 y 7 B p i 4 M - - k O n 1 2 E h 4 e z - 5 N 9 y g H 0 u 1 E w o y H l 6 7 B n y 3 C 2 i g D v p - M 3 w h E u h z C 2 2 K p v m G o r y D _ 2 l G i h j B 7 5 t S v 7 3 B z 5 M p t i D g m - B p u o G v z y I q v 2 E j 8 r C t t P m r h D 2 t 5 B 1 q 9 J t t s B _ j j B _ - j B _ 4 g B j g r D 8 8 k G w j z F 5 w p C i _ U h 1 o G - r l F 9 l 6 B 1 y l C 2 y q C - k r C t 0 u B u _ r C p 6 o B k o 1 W _ i r P 1 r s E m 1 k C 4 y 6 B 4 j - m B o m p B y 6 _ 6 E o m t a l o l U r 7 - B - l 5 K i g k K 5 m q h B 0 z 6 m C 5 5 2 O g n g k B y l 2 D v 0 o C n 5 t i B r s 1 D n k n Z 4 o 6 D 9 i w E t 5 9 F 1 0 a 3 6 t B s q 0 D j 4 1 D 8 _ e 8 p w F t h n E - p 8 C 8 3 k R t 4 8 N l _ s H z k L t z 8 E m s j B h 6 s S m n S q v m B i s d j s W o y z B - x k B 6 _ 1 B 9 0 l B 0 0 0 F 1 q Y x 8 i C p 2 c o u l G t m T s - Z 1 6 g B q n V m o 0 D 2 t t D g m q E t l e 4 n S _ 1 q E 8 0 5 B p k u B 1 q W - 8 o C o j Z q - x B i n 3 B j 9 n B y l W p m t E l t r B v p 8 B 1 w c v t Q 2 p 6 G y j - C x j q B j k y C p k r E j n Z j 0 b - 9 j B x k T 9 h w B w h a 3 0 k B h z m D 6 q Z _ m g E t x h J 2 z 7 C x p h C 4 m _ F 1 z q D i z t F k 6 5 B 5 y t B n o n E t o n n D u k 9 N v 1 2 D y s o F m u h S q g t F s z t I 1 3 _ F 5 q r C u l u N k t g c i 8 x M 1 h t E w s 4 q B 5 _ 1 B 6 n v C - 0 8 P y _ 6 C y k 3 B v o 0 C v 5 h G w 3 i B q 3 k C l y 4 Q 7 r n F q z h D g g u M 3 w 5 K z 8 5 B l p x C z s w D r o h L z v O x v i D y i m C j 4 1 K 3 6 p C x 2 v K v y u I w y r E 5 u v j B k 8 2 B _ n z R t 3 z B y n h H - u j Y g n _ J - j 4 P 1 r u 5 B 4 l 6 P 6 y i N p t i 4 D x m i D 3 z u B 2 - _ H 5 0 3 M r r u C x 3 s E h y 7 C 3 7 7 f 9 o 7 t E 1 2 - J j r 3 B 7 r l U 4 t s d u h y 0 B x h 5 B n p W m s h F 7 z 3 B 5 m m M h y n F 3 s 9 c g t 5 R z 4 3 B 3 o v E 5 t g J 5 0 o C w 5 7 F 1 w i B 7 j 9 B _ k 4 K w 3 T l z 7 e l 5 s B - m 9 H h 3 5 B g 6 q E 6 q i D s z r D q 5 P 4 t 0 J 7 u v C q 6 j E t x 4 G p r k C n t P o x s H l g c 5 3 t D 5 7 T w 5 t E q k u C y 5 j E 1 g y C - 6 4 N y - 5 C q s 7 B j 7 q L 6 p n G - u w C v - m F 7 y k J s q s G 1 h l E 5 q v E y 5 r B r l 9 B t 1 u J 7 9 - i B y h j C 4 r w 4 B g x Q h m i B 3 m q B 0 h t C 0 n 9 I p 2 5 S l 8 2 C 6 6 j D x w z Q 1 p 1 B 0 8 3 C z n l I 5 u l F q z l P y l n F l w h C 5 m o B _ k 5 O 8 u t H s v p C m q v D q 6 v E v j q D 2 8 r B j 1 7 E j 5 u F p s N 3 - _ D 1 h t I 9 h a s 8 r B o s P 3 g q d 0 m 8 Q 3 9 c p g n I 1 4 o D u 5 g C i y t L l x 0 K m q l B j 8 z 5 B 6 s _ d x q n M w p - N 4 p w L v i y P s q 4 r B w m r G n 9 m M 1 g 2 N m _ n D 7 q 5 G s k 1 P r 8 h y B t i y Z n r x K 4 x - Z u 5 p D q z l C 2 3 9 G 5 z r H t 7 y I i y 5 F z 8 j F j 6 n C u v 4 H 3 - n K 8 r k 7 B h - o X 3 - z u B 4 8 m 6 D k k 1 7 E i o r B g i q F x g 6 D s 8 i F 5 i l C 8 _ Y h n n D 2 z V p w T x 1 z B i 8 o N l 0 h D 0 g 1 E x q j N 0 v h R 6 u w F t q j C k j y H h 7 0 K v q x D 5 9 i B 5 8 y B w y w D q 9 2 z B 1 q g N q 3 x C r g 8 R r n r P l m - g B x k n M k w 6 I 9 _ a 6 n x E 8 p 0 S p 0 _ I l 7 1 L - s h K j w _ G 7 - q I h _ y B 7 s l D n y y C s i m G n u v C q s 0 D 4 j 5 J r 8 h B p z n L g q K 5 i u D 9 0 q C 1 m q B g z Y r n 8 R l x t I 8 6 x C n r 2 F - 2 h C 9 k u K q v 7 B h _ c k x l C h 4 o C u n 7 B t 4 u C n m 7 G z 7 e _ t m C - j n B 8 _ - E 6 j 2 B n 9 3 B n 3 d j q 8 B 1 4 t C 8 m u C r x 7 D 8 y i H 2 _ 8 C m _ m C v 9 5 S s 9 5 E u 2 g G n u v C y 6 - H s 0 s F q 5 1 B q s 8 H q _ o F s u q G u v n D 2 h V x 6 2 O k 5 j D 9 _ r E p g j 5 B m r u I u l o C s 7 x B j o 0 C - x h E _ v t F 6 1 n B 6 m k B 6 u 3 B n 5 z C 4 i w C 5 m U y r g f q h 7 U y h u F 4 r 1 G q l t D x 2 n E q u z B k h p V p u l O 5 r j E _ t 3 F 0 s g F - o _ C y v t J 8 x t G x v l I 5 _ o T 3 6 x W s w l F w q 4 x B 9 8 9 N k 7 k E 6 m q H n 1 h B h 8 m D g p t L 7 8 k G i 0 i E 7 p 6 W 8 i z d - 3 v N h 4 w B 6 k 0 C - v t F i - j B r - - H n _ x B v o h E 3 q f n i L 9 q R 0 o J 1 l - B k k _ B 6 5 n C l i P v l N h - 5 C k g w B 9 x l C k 2 U t u v B q _ p C y - g D 1 2 q C h 0 7 F o x f _ s n O i p k B z g i B 8 1 v B 1 v 4 B j t Y o 7 v B - 6 q F q 7 m C 9 - r P n 6 j D j j 4 B 1 w _ C k - S - p 9 D l z f z k k F 1 2 _ W h _ 9 D s z d t 7 l J q l 3 H h n 2 E n i y E n u 6 g B k m l 0 B o t t c i t 6 w B 3 o - I k 6 - J p _ u C - 0 4 I 5 r Y u x 7 B 9 0 x e 3 7 8 s B y 9 y i C o y m L u s v h B 9 1 u H u s p F g 6 j C 2 g r H g t y H 4 q h W u 8 _ C 6 w y g B q - 7 V r k u j C 8 z 2 o B z i q F y l g L q z 8 G 4 8 n N _ y r W 0 o v J 6 v 3 G t _ - m D 4 k s G t 0 g J 6 6 q U r 9 m I r 3 4 I p h 6 J z r 4 N q _ 7 D r o - b 1 k q B g m 4 J n l 9 j B 5 p 7 n C 9 v 1 F - 1 1 K z y i P t n x D x 3 l C v r t i C 2 5 t h B z g w B v 2 o M i 6 h E _ q w i B 1 x 4 x B v g r H u 0 t E p x l B _ 5 w C k w 7 S 7 u n H r 4 5 C _ t q u B l s _ M h r l C 6 3 x N v n k c - o l C m 7 p G n 2 o B - 9 w G 0 _ w O w k - H n g n E i q 9 D x i 3 M 4 o u N j x g E k 5 x F g p j P h t 9 Q u v k C l i 3 Y - y h P 0 - y P - 7 z W y t - Q l w t G t 0 i S 8 s 0 K r - v C s 1 5 B t y 7 R - l z M i k _ U j 7 9 u B n 9 w B z i x B p h o H w 1 n C i w J 2 5 h H q r y w B i y u v B g 7 0 O - k 6 d 8 o 9 U n j n C w 2 1 C j t z f z q p B m p v I j 9 u H j - w B h t q C w p N p k z B q 3 p D o q k E z p 0 E o 1 y E 3 0 g K o _ h M t 6 a m 2 x C h p 1 B y t m I - h o D - 9 m B p 7 i C r y q C 6 l r B w r 0 D z x u N 7 m p C 9 t n J i 0 5 C o 2 o B 5 k p B y 9 8 B 0 n u B v y 5 B j p k C v - t J w t w E 7 y q B 5 o J i z p E 0 t 5 F 5 8 J y 2 T l r 6 C 4 p s B n z _ B - h g G n z g B 1 x j E n o _ o B g 9 s c o 5 t T z u 8 p D 1 4 5 D 9 u y P x 4 4 E y 5 4 J - j q c y 3 j V y h P j g l h B q n y L j 7 9 b 8 t 4 E p 9 0 I v 0 j J l q 6 G 7 x z T y w 4 E 0 p _ i C 9 0 h N m 0 0 C g x v B m 2 p C 7 g h E 9 3 6 X z v m G w 9 - I 3 w i Z t 8 m I p 9 k i C z 4 g a m o q E 8 p b m z k E 6 - r C 3 v 5 b t 6 i p C p r 6 X 3 5 w m B 6 p y C u q s k B j q t E r i u Y 1 1 z J v r g K w 4 r Q _ _ h j B l v l j B 6 n l X p x 2 X j 5 m R 8 - t o B s n i L 9 h 2 E z l h f 2 y 9 M q o i F h s 0 E v r r H u x 8 l B x z j B 7 j h F 1 5 t D t h m D _ q r J z w 5 E 3 w - v C j m p Y y 9 r V y 4 x S 7 s 1 g D n 9 t R u y t g C 8 g 9 y B y 5 i Q n k 9 q B _ w 0 p D 0 z - W 3 y _ s B w r w l C z u o _ C 3 u j p B q q l h D w g 3 _ B 1 m v t C g i n n B o 9 o k C l 2 k E - l l H w w - E y 0 9 1 B s k 0 I z 8 0 S t - 0 F j l n F 7 o s y B 2 9 3 1 F v v 0 x C w 7 y Z v 6 l D k 1 2 F 2 r 6 N 3 v q E j m o j E 0 9 9 p E 0 t 0 - E s s g v F _ 3 4 k C 0 6 5 T 7 m u R x t j Y t v p F v m s N _ 1 m o B _ t 1 D 5 q 7 U t i o V s - t E n 4 l K z r 3 B i i 7 F _ 4 n E u 0 _ E x g 5 E j h q B y 0 S j q m X m r 3 D 4 m k L 9 m y g B g 0 1 b x - u M 4 r w C h 6 u G - o x C - p v H 0 1 9 D r - 1 V x v D 6 p m C j 1 j G u w g C q v v D 3 k u E v s n B q s i I - i w H i y w H k n Q v l i M 4 h 8 - B _ w 9 J 2 v t M h x m k J p t 4 X w g 4 q B j j 3 I t v 8 9 D z 0 o n L p t u k G k q p 4 L m l v s D 8 7 p 7 E g z w 6 B h v 6 8 G q r 3 j B i i 0 v K v l o P 1 4 x s C 9 4 2 2 C q z i 6 O 5 j 5 8 B r g k t B 8 u 7 Z 8 - 2 j B 2 u z U 0 0 5 1 C w h 9 L l o j s C 8 k 4 Z 8 8 v g B 6 m u S - 4 3 b p - 9 q B n k i g D p g 8 i C h z 7 o C g g - P j z t d p 0 0 h B - 8 k W i x n W v o 2 O p g 7 b w o v l E p m j C s q 2 u E i o z U 3 5 k R 9 r i O n n y J 9 p h E k m _ Q 0 i x j B - s s L j t j C h v O g j 8 C _ 9 5 T 9 j k q C s 4 z n B 8 s z F 2 l s F 0 p 4 V q 0 _ 7 B r h 4 r C z j p R v r h Q z v m F 8 r s F p m y H r n w C l u o j B t y s L 6 j 5 C 7 8 0 E - m n D n s q G k g k D p 7 v F 0 r m s B x s _ C g n _ S 7 s 9 E 3 9 2 F m 2 q R 4 - 8 J 1 k z v C u k s i C g h y m C q x r P r 8 u 6 B h h n 6 B s - z K - s g T m x 1 n J s 2 s 9 B i 8 o P q x _ 5 B p g j T l 6 y e 7 2 3 r C l h o J v 9 1 N s u 6 D w 8 v 7 C 0 h y i B v x 3 h B p 3 - E h 4 i B 4 l r F j 9 k G n x i W o l v G n 8 - 3 D 4 u z G s h 9 o C q r g K 1 r s E o i - B 4 0 6 C y t 3 K r 6 o B 0 4 p i D v g q B n r 7 U j 2 u t C v m x E w 6 1 k B 4 3 3 D 0 m - E y s - D n u k D r _ z J m 3 3 C p y _ l D s v 2 G 2 7 2 Q z u i C g 4 o D 2 4 a z i 5 I w 5 m B i z e 8 m l L s _ i C 9 o 5 F p r l D z r w k B 8 3 r C 3 7 g C 0 j x F p v 8 c - 9 q E 5 5 y F l x m E x y q T 1 k w G v g n J i 3 b 4 y z J g m x N 8 2 _ I u 0 P s u w E 5 t k Y 8 8 n Z 4 2 9 U p l m D 7 s 1 E 7 2 v C 9 7 q C 1 0 6 C k k x D o l 2 B v s j E t k 0 D 4 w o H 6 7 k L j y q O w k q K n 8 h E z v q M g - 6 L g r l B j i o M q 0 7 d l u c 8 3 o C 8 p 7 2 C 4 n r D l q 5 L o 7 k 7 B r h u I 5 j z S _ 8 1 H o y 7 f j 6 2 P h _ 9 T g - p C t 7 n J l 7 c x u o D - g 9 I p 1 g B 9 - b l w h I 9 9 h C j i 2 b v x N y w e 1 t t D i y s B 5 r u H 4 5 g E 7 4 t K - v p B 3 6 y o B k 4 7 E 1 m 6 N 7 x g G l t m G _ 0 n F h l d 6 y - D s k z O p 6 _ k B n j l Q w v k I r - 7 E o 6 z E q - n I g k t o B p x 3 F 7 7 p - B t m v D r w 7 E 8 l 4 B o 4 M y 4 2 U q g j L w 1 8 F _ 6 k Y k m h B r p X l 9 h D 0 y m B v 0 q B q k e 5 3 1 C p o M q 8 s C g y k B 0 w p F i 2 7 B x 8 m B u 6 u B u 5 j J z q 5 C 6 l 5 B g r k B w z i B u n y B 0 1 k B k v n F r 2 p B k h z E q l y C n 7 U v 2 k C 0 h l B 6 z l C r i i B 3 l k F i q t B w k 1 B u y x C k 2 x B o 6 z C 7 v q C 1 i 0 H 2 y d t l 6 B n m 0 D p y N 7 1 j B l g 2 D i r r C 4 s n C - 1 g B n g q B t m m B 7 8 K y 5 r B j 1 v C r 8 v B h v j E h v 0 B y i u K p 5 r J p l h C o i O 0 3 Y v 3 X w w - B 9 g P l 5 h K t m H 0 2 N k n 1 B r 5 k B 5 y h B u _ S 1 8 8 C m 0 7 C 6 9 n B h 5 6 C r 5 w B h 5 c o 4 7 C - 1 5 D p 1 K 9 u c - 4 c y z g B y o k B _ 6 f o 9 v C k o z C g 3 2 C p p z B v 9 b q 7 Z j r 8 C s h l B k l t D t z i C g l h D n x F 7 3 k C p 0 w E 5 o s D k h P w - v D _ r 2 B p 5 l I - h u B n 4 z G j v _ C x x l E 6 v r B y 3 7 B o j 7 D n y 0 B 5 h i J k y h C 6 - g G y j h D _ u c v x W s 2 R 8 3 3 B q 6 T - h s C q 8 W n 2 v C x 6 - M i v P s 9 y B 5 w H _ w 2 D 5 0 y E _ h r G q q 1 C x - o C k h v B h 1 g B n - g B t k v F k m n B g j 7 D 3 2 C s g 9 B 5 x S x m 7 C 6 8 - B s r r G s n 7 D l _ r B 1 h g G i s m D 4 q r C o j x E o 9 g D v 6 i B 1 9 y C i k M o 4 4 D 7 s 2 N 8 v R 4 p 3 B z h - B 3 t 9 B g y i D 0 r q J p q j C 8 2 s E m u h B 9 r Y _ m 8 F 9 - _ B 0 i y C l 5 2 B u w 2 B 3 - a i v h B z i u D p k h B y p W t y 0 B h 4 g B t i i C 2 1 x C s 0 s B t o p B x 3 J g 1 9 C y l L 6 y t N u 4 G x 6 i B 6 - u B m 4 p L p l 3 B o o q x B w p X n m 2 D 7 p w D 1 8 e x 8 8 C m r v D 3 u o C o 1 a t 5 2 L 9 5 y C p i n G 7 r g R r h 8 I 7 4 x M 8 s t D v x l E l k 2 S v w v C l v p B 8 2 Y _ z _ B k v y I y m w B i u h B x 6 N w 8 w D 1 1 s L i v i C x k - B q r o C 9 q a s u f v - 4 C s l 1 C 1 w 0 B t 5 k B j o o B t 2 m D 2 o t C n g x U g 0 9 H 9 2 g C v l m H u 0 - J v 3 j B p 4 k B w t U 7 7 g B w x y G v 7 8 L x l i C y w 2 D g o Q 9 q s D o t - F v z 8 C 0 q z F o s w C t l 2 C 4 o c y x P h q 0 C 3 z 0 i B n w l D 4 z m M x 6 n N 0 m z M o n z G _ 2 s P t r 2 E 9 2 6 K 3 g r F x l v C x v o B j 2 O 9 2 N 0 t 3 B w n h C 2 m t H w 1 6 L w y l H - t q 8 C 3 j v N p t n b v u 0 q B n p s G i n 3 E r p s q C 5 m s J k i x N - 1 6 u B s 6 8 V x s 6 L _ 7 3 U y p z U s 4 k b _ n 6 F o 2 k b & l t ; / r i n g & g t ; & l t ; / r p o l y g o n s & g t ; & l t ; / r l i s t & g t ; & l t ; b b o x & g t ; M U L T I P O I N T   ( ( - 7 6 . 2 1 1 5 5 3 5   4 . 6 6 4 6 3 2 4 ) ,   ( - 7 5 . 3 7 5 2 5 2 3   5 . 5 6 8 0 5 1 1 ) ) & l t ; / b b o x & g t ; & l t ; / r e n t r y v a l u e & g t ; & l t ; / r e n t r y & g t ; & l t ; r e n t r y & g t ; & l t ; r e n t r y k e y & g t ; & l t ; l a t & g t ; 4 . 5 8 2 6 2 5 8 6 5 9 3 6 2 7 9 3 & l t ; / l a t & g t ; & l t ; l o n & g t ; - 7 4 . 9 8 6 3 0 5 2 3 6 8 1 6 4 & l t ; / l o n & g t ; & l t ; l o d & g t ; 0 & l t ; / l o d & g t ; & l t ; t y p e & g t ; A d m i n D i v i s i o n 2 & l t ; / t y p e & g t ; & l t ; l a n g & g t ; e s - E S & l t ; / l a n g & g t ; & l t ; u r & g t ; C O & l t ; / u r & g t ; & l t ; / r e n t r y k e y & g t ; & l t ; r e n t r y v a l u e & g t ; & l t ; r l i s t & g t ; & l t ; r p o l y g o n s & g t ; & l t ; i d & g t ; 5 5 8 0 6 4 9 4 2 1 3 0 7 1 1 7 5 6 9 & l t ; / i d & g t ; & l t ; r i n g & g t ; 2 7 x l i y _ 9 y D o 1 n H 5 s 4 B h z 9 B w 9 u B l 2 V 9 l b q v 7 B - g d 1 u q F 7 o a 8 6 0 B 4 i q B w t V 9 5 h I 5 o v C r x e h g k B t o M j - v D q 0 u C i 1 t B v 4 k C j j k B _ x Z g 8 m J 9 i o B y s r B q 4 F - 6 l B u j h C q t i C l u K m v i B u h f i o d w z Q 0 u z B m h g B q 1 Q l o p C 4 3 5 C t v i a h 7 y B x 8 r B u 9 j C v - h D k n 9 C 6 - p B s x w C m u 2 C 2 w s B v 4 4 C r t l D r w 1 B y o J j p b 1 s h F 8 l 7 B k 6 8 D t r 0 E u _ 0 Q m s z B w 7 S z 3 n C z 3 g B u k j B g 7 _ C m 4 s C t 5 b m s t C - h P 7 m x H z x g B t g m B j 6 i Q l 6 u F 7 h s C g v 3 F g v 8 F x _ h B 7 D 9 8 J n i G r k 8 B 4 1 i H i w l N 6 m i F x _ v D 4 0 t F r h 7 B n 2 f x 2 j E - s 5 D g 7 2 C j i v G v - v E v n 6 K z w 9 B 3 u _ C o 4 5 C 1 4 4 C 1 0 2 G 4 k l C - _ k B 6 1 v X 3 5 q C i l h G y u z J 1 0 1 M t - g Y m 0 T q l n E l g w D _ _ 3 E z h r Q p h K y 2 g C n 6 t E - - 3 D 6 w m D u w Z m l g I 4 w 5 a g j 3 F r - u H w t 2 C 7 j j Q k 2 u T 0 8 S w z t D 9 i l D 0 w _ B 1 q h F 5 v q B u 0 s C q y n B n g h O k t n B m m v D j o j E l y p B w r 6 C j v m H l - 2 I 3 v v O 3 j u D 6 - 1 B o s V r w x E - t I t y 1 C t 7 y C x g w E u o l B 2 p 5 B l z h B w g h P 4 4 o d m 7 S 9 w n I o v n B 1 5 z J 8 6 m O x h z Q g - o I 0 x 3 S y x 3 B u w m E 1 - p G k 9 L - 8 p D 9 x 9 D - v x G l 6 c r 8 q C y n e z p n v B y k f 9 m 3 B _ 9 o B 1 p 0 E - s x B l 3 7 G w z 8 B g 3 v S h p X x w x C 6 1 p B q 8 e k z G 3 6 y Q 3 8 n F 9 z j F 7 y t E 6 w a 8 m i B t l o E 5 n s D t q O v o - L z m 1 C 4 9 p k B y u 4 E 7 p z H l z 0 I 1 x w C l i w B q _ B 8 r w B o _ - D q 7 x F m i v M z j - D x 1 4 E 9 v _ H s _ 4 L 7 _ 4 D g 6 l F j r g K p q l C l 4 j G r o h R w w z j B y i i C x 0 x L i 5 l u B v x _ H q r 5 C s _ y C n v n N 8 y m C p q 9 K v m i H y h y 3 B 3 m 9 B o q h q B 0 9 _ F 0 r u E 9 h 8 C y p i M 0 z y e o 4 _ J g 0 2 F i j r D s x 0 B v 7 t I j y n L g l x D 6 k z a i p v D n z y B 1 w g D w p p D j p n C j w 5 S y x 9 R x t i B l g q K g 4 - L 9 z 9 P q p 9 h B m _ w C h 2 u C h 1 m L w h u C o r 9 H p i 5 B t q p F 2 h 7 q C - - n D q 1 4 F 9 4 y O r p v K - m 6 - B s y 5 B r z 9 E 1 u g U l w t c 0 3 k C 3 j t H 8 x t C w 6 k G l 2 t H 0 7 z D o w _ C 4 z - D m o 6 C 8 z S 6 4 t E _ y s C q u w B i z h B p 4 p C r h Q o 1 L x p 6 C s - 6 C v 1 r F i 1 V n h l W _ 6 k D _ x 3 D l 6 j D t y 7 B 0 5 o C 7 3 l L i 8 p c n 5 0 I u z y C s 1 w B y u 5 H t 5 s E s l u L j 0 0 H i w 2 h B 4 2 n B i w - B w 6 4 B u 4 2 C - 7 W l q 7 D z _ - C j z N g 6 m I r 4 2 B g w i M z q y C y h l E 4 3 1 G n g g B 4 6 l F l 1 v B 6 t v B _ x q C i _ 7 D g p h K 7 p g F 7 l c s 3 L g 5 y C 5 7 i C y 0 h C q 2 u D n - 5 B 9 t i E k - Q w _ w F p o _ B j u 7 E o x o L 3 1 x C p 9 h D _ u K 0 5 6 J m h U w 9 k I v y k D 2 h n D t r 2 B l 2 2 C o p 3 C h i Q n j m E r t s C o 9 p E z 2 T o i t G 2 q 7 Q 5 o 6 D o 7 l F m u y D _ j o B 8 l k Z h 0 n B w 0 x G m z w C w 1 V - - k F m q 6 F p 7 8 B l h o Q k g 0 C j o 4 C p p a t p 4 B 9 5 w B 2 - k D o j 3 C 6 h m B n z 6 I 5 2 y B p 0 a 2 1 h C 2 u p C 9 5 v B p q e k q 9 J 2 1 8 I _ 6 j B _ g j B s k a 8 u 9 B 3 u 4 B 6 l L z o N 4 s 4 B o 1 h D 2 i i I i j Y w u g C 8 s 2 E - 2 Z _ t w D r g W 2 v p B 4 q p G q 9 P s 6 E 8 2 1 E 0 n n C m u - E 7 x o B q s _ Q r i f l h 6 D l j y b r x 7 E u 9 0 S q 2 p Q 8 6 n C u - k B t 9 _ I k k 9 B r s 6 R 5 h i O s u z D p z i C 2 y t I 2 l 0 F m 9 1 G _ s W 2 r l J 8 v u v B 6 k 2 _ C g y 8 M g s z F _ n s p B r 2 u D 1 s _ F 8 p o D 5 w g R x r - B 4 6 z G k j 0 H - k x B 4 t m D i r j C j 8 h H v 5 v N y n t E k o Z i r 0 E 6 9 q J u k z O 1 g n H 9 6 V x 8 - F 4 m y C 9 g _ F 4 w v d 0 1 m f 1 6 7 J _ q 2 S 8 _ b r i m J v o r F 8 3 2 O 2 l n I & l t ; / r i n g & g t ; & l t ; / r p o l y g o n s & g t ; & l t ; / r l i s t & g t ; & l t ; b b o x & g t ; M U L T I P O I N T   ( ( - 7 5 . 0 7 6 3 3 3 7 2 5   4 . 4 4 8 2 0 0 0 2 4 0 0 0 0 5 ) ,   ( - 7 4 . 8 6 2 5 7 7 6 8 3   4 . 7 0 3 3 9 2 1 8 8 0 0 0 0 3 ) ) & l t ; / b b o x & g t ; & l t ; / r e n t r y v a l u e & g t ; & l t ; / r e n t r y & g t ; & l t ; r e n t r y & g t ; & l t ; r e n t r y k e y & g t ; & l t ; l a t & g t ; 4 . 6 9 1 6 6 8 9 8 7 2 7 4 1 7 & l t ; / l a t & g t ; & l t ; l o n & g t ; - 7 4 . 3 2 8 9 8 7 1 2 1 5 8 2 0 3 1 & l t ; / l o n & g t ; & l t ; l o d & g t ; 0 & l t ; / l o d & g t ; & l t ; t y p e & g t ; A d m i n D i v i s i o n 2 & l t ; / t y p e & g t ; & l t ; l a n g & g t ; e s - E S & l t ; / l a n g & g t ; & l t ; u r & g t ; C O & l t ; / u r & g t ; & l t ; / r e n t r y k e y & g t ; & l t ; r e n t r y v a l u e & g t ; & l t ; r l i s t & g t ; & l t ; r p o l y g o n s & g t ; & l t ; i d & g t ; 5 5 8 0 7 4 2 1 5 4 9 5 2 6 3 8 4 6 5 & l t ; / i d & g t ; & l t ; r i n g & g t ; n 5 3 y m s z m x D p 2 l o C j 9 w C s 0 0 B i g m D m m c u 0 5 B 5 6 y O t w - l F x r k L m x - K z 9 w T 5 7 k i C x g s E z l 1 Y j - q I 5 m s C j h 9 B v n k I 1 w 1 I t 0 4 I 9 8 w g D r n - r P u - s B y - N h p r o H o 1 o Y 5 q - C - s 1 C v k 6 E w u y J 1 o q P x g x t G _ 8 m x D s v 1 R 1 w 6 r D n r 5 W q 2 w E s 9 8 B y p n f w v l d - _ _ Z 7 k q C 9 3 h R m 4 5 B o y 2 S x h 6 G w 8 n E v 5 6 D y 0 1 C t j 4 C 1 1 w D l - v H o 3 h B x k h C z y m C i 9 5 N r 6 s N s _ 3 Z 7 r i D p 5 t F j z i H h w 7 N h r k E t h 2 K o p 6 g B s 0 n R r j s B 3 5 k F 2 0 k L 7 o - C g x 6 S 8 6 d 8 t m K 5 u g X m z n G l 6 i I k x N 1 m x Q 8 y 1 B 0 6 m G 1 7 4 B 9 t 0 B m v z D 9 _ s R i - _ N h r 0 F 8 p _ R m n l V z q s E 7 i s O s u _ D k j u G - k V p 2 3 L i u q b n - 3 k B 6 t _ B 1 q 5 B t q 7 O 9 8 z X - v x T g j k R q 2 8 9 B 3 n u F 1 z p e m u r W 3 o r F i 7 q W 1 0 - E v o x J 1 3 y E 6 z n F 9 q n B v r 5 B 7 j u C m k s B 3 w w 9 B p 5 g O x 2 S _ 4 _ O q 7 i X 1 _ q w B w m 3 D 8 z g B y x 5 D 5 0 p C 5 _ 5 G 6 3 t B - 4 2 E x - n G u t q J - 2 m F 3 1 5 B u p m L j n z B 9 3 u D o n o H n 4 5 G o k 1 E t p o a & l t ; / r i n g & g t ; & l t ; / r p o l y g o n s & g t ; & l t ; / r l i s t & g t ; & l t ; b b o x & g t ; M U L T I P O I N T   ( ( - 7 4 . 3 9 8 5 1 0 0 7 4   4 . 6 0 9 4 3 7 6 9 7 0 0 0 0 6 ) ,   ( - 7 4 . 2 7 2 3 0 5 3 2 4   4 . 7 6 4 7 4 7 6 7 7 0 0 0 0 3 ) ) & l t ; / b b o x & g t ; & l t ; / r e n t r y v a l u e & g t ; & l t ; / r e n t r y & g t ; & l t ; r e n t r y & g t ; & l t ; r e n t r y k e y & g t ; & l t ; l a t & g t ; 5 . 1 3 9 6 3 6 0 3 9 7 3 3 8 8 6 7 & l t ; / l a t & g t ; & l t ; l o n & g t ; - 7 5 . 9 5 3 5 3 6 9 8 7 3 0 4 6 8 8 & l t ; / l o n & g t ; & l t ; l o d & g t ; 0 & l t ; / l o d & g t ; & l t ; t y p e & g t ; A d m i n D i v i s i o n 2 & l t ; / t y p e & g t ; & l t ; l a n g & g t ; e s - E S & l t ; / l a n g & g t ; & l t ; u r & g t ; C O & l t ; / u r & g t ; & l t ; / r e n t r y k e y & g t ; & l t ; r e n t r y v a l u e & g t ; & l t ; r l i s t & g t ; & l t ; r p o l y g o n s & g t ; & l t ; i d & g t ; 5 5 8 0 5 4 5 1 8 7 2 8 2 6 8 1 8 5 7 & l t ; / i d & g t ; & l t ; r i n g & g t ; 7 h v 7 o 0 4 n 3 D z u h L 6 s 0 I 3 u 5 B l 8 z C n r o J k x x P y r r C l z 5 B i y i E u 2 s C v r z I - k i I 2 6 w f o 8 g J 4 o w _ B q j t 0 B q 9 i q B t 2 4 F z 5 _ h C y o v w E 1 8 4 H g 1 v B 0 j 5 E n r x K p 3 2 F m m v X p 2 y N 7 n 4 t B _ k _ s B o 6 p C k k l B m g O y w k H u g t C i m i K y p t U 9 2 2 N 3 i U 4 x 9 E 9 _ s B y x 0 B - x R 4 l 3 B q j _ D w - p B h j t M v 1 r C j 6 0 B l v e 2 3 e s 5 j E p u q E 7 6 5 C 7 w t D g 4 l D 4 h h M m v s P 8 r Z - k g G 6 g j G n 1 3 B n 8 8 F p 8 7 H g j t B - k g B 7 _ w C t y V 3 2 i C r - 8 F g t l G 1 g j C 4 n - B x h j D j x y I 5 x W 0 l N h 1 o B 2 u i Y k p u E 8 t y B 0 i 6 H t 1 v W g p 4 D 6 u p F z h p B 8 m 6 I z - m D 7 u h K s 5 0 G m w 0 D t k h j B o 0 9 d 4 m m i B q _ m C p q 1 D t u s r E n p - q C y o o O t j n C q j 4 D n - w o B j l 1 S z - o 2 B j s _ I 7 n x D k h n B 4 4 V t 2 s H u - p o G t 0 z 6 C g s 5 p C r u 8 p B r y _ D 4 v r B g g 5 H _ g j E s y p c s - p I _ m l O 1 6 v N 2 p _ J s i x M w _ b 6 4 1 W r n 0 S j 4 3 q G v 9 y J i y r W 8 1 l Y _ y z P - 6 l D h 7 o b 7 r v j B u t r R 9 t 3 N i v q 2 C y 1 h 2 C y g 4 r F u q n N t z 2 D 8 y 7 G 2 x m K n 5 h H s h 2 R y u i X o w i Z r 7 - L z 8 q D p 5 4 u B z 1 n Q 1 j k K q w r f 9 0 2 8 B 1 s y v C - w w s B x s g s C 9 z o I l 9 M r h - G t x 2 g B u y 6 F 2 3 _ B s 0 4 G 6 4 u B 7 5 n V g 6 7 C r y Y w j 4 B s m w D s u j D 2 4 g L h 2 z B 5 _ t I m 6 y D i _ j E r m v B _ 8 n B x w W y p 7 G - p y D _ x e 9 8 l B 4 - p P 5 z _ C h x 9 E x t m C 4 _ y J 0 y u C v 1 g C y 7 1 J 1 3 f 6 y i B j n a 5 p h B r 5 S 9 y z B 2 6 1 G 7 w g X q r n W i q X 2 r 6 c 6 y 1 D 6 7 R g 6 u F s o V o n F s x n E 7 3 T 6 4 O t v i B _ p p C o l 0 H u 9 d 5 y l B 7 p - K x x s C 5 q i B l u n B 7 8 j Q 4 p o C g z 5 b 1 5 8 C k _ Z 2 8 z B g o e 7 u w B 7 w 7 F 4 s 3 F t s x R 0 6 r D 9 - s B t u y J 0 2 g F & l t ; / r i n g & g t ; & l t ; / r p o l y g o n s & g t ; & l t ; / r l i s t & g t ; & l t ; b b o x & g t ; M U L T I P O I N T   ( ( - 7 6 . 0 6 0 4 9 6 4 0 4   5 . 0 4 0 7 1 5 5 6 5 0 0 0 0 6 ) ,   ( - 7 5 . 8 8 3 7 7 2 2 5 6 9 9 9 9   5 . 2 3 6 5 5 0 5 2 1 0 0 0 0 5 ) ) & l t ; / b b o x & g t ; & l t ; / r e n t r y v a l u e & g t ; & l t ; / r e n t r y & g t ; & l t ; r e n t r y & g t ; & l t ; r e n t r y k e y & g t ; & l t ; l a t & g t ; 4 . 7 0 6 8 4 7 1 9 0 8 5 6 9 3 3 6 & l t ; / l a t & g t ; & l t ; l o n & g t ; - 7 5 . 9 1 7 9 0 7 7 1 4 8 4 3 7 5 & l t ; / l o n & g t ; & l t ; l o d & g t ; 0 & l t ; / l o d & g t ; & l t ; t y p e & g t ; A d m i n D i v i s i o n 2 & l t ; / t y p e & g t ; & l t ; l a n g & g t ; e s - E S & l t ; / l a n g & g t ; & l t ; u r & g t ; C O & l t ; / u r & g t ; & l t ; / r e n t r y k e y & g t ; & l t ; r e n t r y v a l u e & g t ; & l t ; r l i s t & g t ; & l t ; r p o l y g o n s & g t ; & l t ; i d & g t ; 5 5 8 0 5 9 9 2 2 3 9 4 3 9 5 4 4 3 4 & l t ; / i d & g t ; & l t ; r i n g & g t ; n z g 0 m q - 5 1 D s _ k F y y v X w v i E r 0 g c 7 k n a n m x F 8 u p F 2 k k D s r l C 8 v z S p 1 p S r 9 t K s 5 2 M 7 g 9 E 3 1 m Q 4 8 k a s j - N 4 8 n D 5 2 4 F x r u D 6 0 g D u u k B q 0 g E x _ z B 6 2 8 D 3 2 8 R 0 y q v B 1 g 3 O _ y 4 B t n z G h 1 l F _ t 3 G w m m S j v x f s v u H 5 j s I t l t U n o i H y n 2 I t w s B p w 6 q C p k 2 P 1 4 z n C t q r B 3 g 1 D w l m E k n 3 q B 1 2 i T s 0 8 D u - 0 H s 0 i E 7 k x F s 1 Z h x u N w x q f _ 7 6 I 9 g _ h B x m y E o p 5 E 1 1 x G 3 m 5 H y z v K 8 2 u B 8 2 6 f j _ 2 K y 2 j I r j n I g i w F k n k F _ u l I i z 6 J g q v g B v k o Y y j 0 D 0 h k K p u v F r z c 3 _ L u n 5 G i k l L l s x U 9 v U 9 5 Z 8 8 0 E s j c 6 m i G s l 5 C 7 m 6 D 4 m _ C t 5 5 O p i r Z g r j i B _ z s D 1 x 5 l B h 5 w F 6 q 6 z B 4 u j P y _ u F - l k i C 3 - i E 5 h b j 3 w d i 2 I 5 o t M g 4 s B 8 o _ f i h 4 B y 1 5 B 1 l q N x k i I u w 6 R x o X l 1 k D _ 2 1 B 7 1 n D 8 1 8 L 6 0 f u 7 q D g y 7 E z o n M z t v F 8 j y K m v 6 I v l 4 Q - n O 4 h m L h p g K o l k H 4 x x I w g - C g v u C 1 1 v Q 7 o k K v z 7 Q m h x Y o n x E 3 m q U 8 u i W 3 j 1 C 2 4 i I j v - I 9 h v d 5 l 1 h B x 9 p B v 6 9 b 3 8 u I w z 4 O 3 2 4 N 6 w o j B 2 k r F _ 7 q C t 5 _ N 4 j 0 E v 0 l 0 B o x z U w 9 p d x 0 y M x g o p B i q h D 1 o s B z 8 l G o r 0 n B n h l r B y 3 9 B _ g u B q u i J y k q F x 6 o R 9 9 r J g 0 c j q 2 V x i t J 1 v p F q 8 x D v y z w D j - r I m t g C i m u H w 6 v 8 C 8 u z F w v r E t g h C k y p X t v r F _ x i w C 7 y h P g m 5 B o q n l B j i 8 S u x z D x 1 y c k 5 3 r F i - p G 1 t q n B r m n u E t _ t Y i r j Q m m 2 e t k 7 h B - 5 n d r h 6 X p m g h o B 9 v 6 V y 1 7 Z 8 o 4 Y s n l V 1 9 - r C 2 q l F 4 9 x R 6 9 m E i k h D y y o C x m i G h 3 0 H 2 m j H u u j G 4 p t E w l l F t g y K 3 8 n E s 7 i C q g P o 4 o B 9 j t B i o f o z v D r 6 _ B j o 6 L 4 t 2 B o 1 d 7 x s C 9 3 m c - 3 1 M _ r 7 B 6 3 r _ E l m k F v i 8 D g y - R h 3 2 N r 4 R u n 1 L m k 5 D t h x I r z 5 Q 6 y 3 D y 1 4 E p - - E i 1 b _ k s B 5 m u I y 1 i C s x i B y x t D & l t ; / r i n g & g t ; & l t ; / r p o l y g o n s & g t ; & l t ; / r l i s t & g t ; & l t ; b b o x & g t ; M U L T I P O I N T   ( ( - 7 6 . 0 1 6 6 5 7 9 1 5   4 . 6 1 2 8 2 3 4 3 8 0 0 0 0 5 ) ,   ( - 7 5 . 8 2 2 2 3 7 3 2 6   4 . 8 0 7 5 9 3 5 0 7 0 0 0 0 6 ) ) & l t ; / b b o x & g t ; & l t ; / r e n t r y v a l u e & g t ; & l t ; / r e n t r y & g t ; & l t ; r e n t r y & g t ; & l t ; r e n t r y k e y & g t ; & l t ; l a t & g t ; 5 . 0 0 6 8 6 3 1 1 7 2 1 8 0 1 7 6 & l t ; / l a t & g t ; & l t ; l o n & g t ; - 7 3 . 1 4 4 6 6 8 5 7 9 1 0 1 5 6 3 & l t ; / l o n & g t ; & l t ; l o d & g t ; 0 & l t ; / l o d & g t ; & l t ; t y p e & g t ; A d m i n D i v i s i o n 2 & l t ; / t y p e & g t ; & l t ; l a n g & g t ; e s - E S & l t ; / l a n g & g t ; & l t ; u r & g t ; C O & l t ; / u r & g t ; & l t ; / r e n t r y k e y & g t ; & l t ; r e n t r y v a l u e & g t ; & l t ; r l i s t & g t ; & l t ; r p o l y g o n s & g t ; & l t ; i d & g t ; 5 5 8 0 7 8 0 8 5 6 8 6 9 3 8 8 2 8 9 & l t ; / i d & g t ; & l t ; r i n g & g t ; i l s _ v _ v 7 u D j g 0 C 4 u w F 5 h p C j p x - D 7 w w T i k i k D _ v w L m k l T w o h G h x t K k z 7 f r u 7 b r z r L 5 n v F 0 q w n C z z 8 R 2 5 n D _ - m C 6 2 4 s B 4 _ m C k k j I l 6 0 Y 7 p 8 H 5 n s H 6 o p F 8 r v v K w 3 s J 9 o 2 S v i r U x p i J 5 g u S i y p D h r 1 c 4 t 8 u B y j t H m j y O l s r P z 0 5 H _ 4 h X v g s Q 6 l 5 D t y 6 T i v t J i 5 s C m n 8 N _ 6 s C 6 7 X 9 h j C 1 - 2 E i i 2 n B q w 3 F i s l B q 6 S 3 7 r H g 9 w L _ 0 0 C k y t W t t w O i w y D 2 o 5 E _ w x P v 5 9 C 8 z i E 8 y x O p 7 z B k n - I q 9 0 R k i h H 8 u I i 3 k G g 6 4 M y 9 j P k h w D p w 8 K w 6 6 F n g y I v w 6 I m 6 - M x 6 y G 0 p q D k 2 v C w y u W 9 s - H t 9 r V t 1 q J 9 q s _ B j x p c u w s R 7 7 7 L 5 o x B w 2 Y 8 2 s D 4 k d 9 m d 1 z 9 C 2 u i E 9 j 6 K 1 h L h 5 k O 3 0 _ G r y g C 2 9 X n j 0 B x 6 s B y q y O g 3 8 K v 7 5 H 0 o h G z t m H w 7 g C 3 - z F j s z U j y r V 9 j 2 L 6 2 2 D j 7 0 T r r s C i 6 0 H y 8 z X p _ r C w 8 r F z 4 4 I p 3 p N 0 7 x G j v h B y 7 4 C 2 p u n B 4 r q F q g v H w 3 k I z z k D p m i X 5 n t 1 D 2 k t u B r v 1 Z u - 8 k B 9 q p j B s - k L h 6 F l 9 - U y k l J 9 o o 4 C n n i 1 B s 5 9 D q n - 8 B - h r G 2 4 2 G m l 0 D t w m J m 3 w V - 2 1 K 1 9 s Q 2 1 h 0 C l j x u C l v l l B 8 h 5 F 2 1 _ J i i y J q 4 2 N 5 1 l a 6 h n p B m s 2 n C 7 5 p d w u r I 1 k k C s o i W t g r B 6 z 5 D q 4 0 l B v z s E u 9 j g B z 5 h D - j u I q _ 7 Z i 6 i H o k 1 B 4 r m E i k p E i u t C 4 x 4 C q g t F _ 9 w G z 2 w B 5 h X 2 - g F u o 8 B m k o D 1 g z C g w m H z z v G s i v L 3 g o e o w u J h 4 6 D s m h H z 9 5 D u w _ I 2 j q F z q 6 H 1 h 3 E 0 h n K y u V j m v B v 5 g N 6 s 7 C p p L 6 j q K p y r Z h j e 0 - 4 D p p 0 I l 5 B q k r N 5 _ V _ l G n i N g 6 I g _ y B m v 8 C 6 5 o C 8 9 z B t - W 2 1 q B y y 5 B s j U 7 i w B l h t w B q 8 2 G - q y B 1 u o B - r e w s x J i x x E 2 h l L 8 t k C 7 j m K x 8 0 E p w 0 D 9 6 2 g B u i p G u - Q 4 z y B p 8 5 C l o _ E 7 k p R l 2 5 M 5 k 5 F w r 6 B z g r D 4 g r K 7 o p I u i D 1 l 4 G j q a 7 g m E t j - U - 5 k F 6 y - D 5 6 v B h v - B o l j C i g 3 a 9 m h C 2 k v F 6 8 3 B h - h D 9 w 3 B 2 m X y 1 v H 9 z t P h _ r B u _ w E l 3 _ N v g 5 C 5 6 v R n l 9 U u - 3 G 7 6 l F v 6 z D r t Y 4 g r q B 3 s x C 4 8 g E - r k F 9 k 2 T x 7 n n B o 3 u t B - k o B x 9 u J & l t ; / r i n g & g t ; & l t ; / r p o l y g o n s & g t ; & l t ; / r l i s t & g t ; & l t ; b b o x & g t ; M U L T I P O I N T   ( ( - 7 3 . 2 4 8 5 0 3 4 5 6   4 . 8 9 5 5 8 0 1 1 1 0 0 0 0 5 ) ,   ( - 7 3 . 0 2 6 0 9 4 6 8 4 9 9 9 9   5 . 1 1 1 9 1 9 4 0 6 0 0 0 0 5 ) ) & l t ; / b b o x & g t ; & l t ; / r e n t r y v a l u e & g t ; & l t ; / r e n t r y & g t ; & l t ; r e n t r y & g t ; & l t ; r e n t r y k e y & g t ; & l t ; l a t & g t ; 7 . 0 3 6 0 1 6 9 4 1 0 7 0 5 5 6 6 & l t ; / l a t & g t ; & l t ; l o n & g t ; - 7 5 . 2 8 7 6 5 8 6 9 1 4 0 6 2 5 & l t ; / l o n & g t ; & l t ; l o d & g t ; 0 & l t ; / l o d & g t ; & l t ; t y p e & g t ; A d m i n D i v i s i o n 2 & l t ; / t y p e & g t ; & l t ; l a n g & g t ; e s - E S & l t ; / l a n g & g t ; & l t ; u r & g t ; C O & l t ; / u r & g t ; & l t ; / r e n t r y k e y & g t ; & l t ; r e n t r y v a l u e & g t ; & l t ; r l i s t & g t ; & l t ; r p o l y g o n s & g t ; & l t ; i d & g t ; 5 5 7 7 4 3 9 5 0 7 0 5 0 9 2 1 9 8 5 & l t ; / i d & g t ; & l t ; r i n g & g t ; - v 6 i s 2 j 6 6 D x l - O p n i f y - N 6 t i B 9 5 l J r t 4 K j 8 g H s n s N l 1 h D 8 9 h M 8 k k E m 4 t G h _ 7 C x 7 m B t p 0 C 5 o r E _ 4 n B s 8 y K p x u L v g y D y y s H k q 2 K i 3 u D z 4 3 D 3 1 j K y n 3 W p j t F z g x G 1 9 j H - 6 h G j 2 9 B - y 7 H 0 m x B p _ u B - v i w B n q r B u 7 j G m _ R _ i X i 1 7 F t y 5 i B j m 7 J _ 6 v B h 5 4 C p 9 n R 3 v 5 n B v 2 h E g j x E h 6 k C x j v L x p m C - - 0 N g r z C k _ L 4 g u C z 3 x E g n 3 G 7 w 6 I u 9 6 P g 7 6 F z 5 v f 9 x q R q p x C 4 0 t F n 7 m R p p h I 3 r z U i i s E r u j D 1 1 _ Q y 8 r F p m 5 t D s 8 p H s q 2 C 1 o 8 a 3 i g o B v w x N l i w U z 8 o D _ p 3 G 1 9 l F _ u _ M q j t R z 4 9 K v 9 j O - _ z D 5 z z C x 3 y I l h 9 L x 3 l H t v 1 C v o - L s r 4 E u g 5 Z - t h W v m v K 5 m 6 d n 2 8 B v 6 v a _ s 7 W 2 x k M w s l H z s - c 7 q x o B p i k G u q 5 F 8 y 2 L g t r I u u z L p 7 p I w l - G j g y 5 B 4 i m R u k 6 I i s 2 J o 8 1 B 0 y u D 8 1 j I m 1 2 T j 1 x F 1 0 i a 4 2 o G 9 3 n F x _ 4 F 1 - 7 L w y g E j 3 B 1 w x D 7 v 2 F z u x B k 7 6 W 2 j 0 F 1 t k F z u 1 E k 8 _ E m q j Q _ 4 g h B 7 o 1 F _ x 9 F w s 2 a y t z Q 5 3 0 F i _ r E v t 5 J _ l 9 E y w y C 7 u 3 G 9 3 1 H 0 v 5 r B v w t P 3 r u B j j o H _ _ v I o 3 n E 3 l 5 Q 0 m q c i w v E z u 7 U u _ j F 0 3 i R - j y B r _ - I _ t P - y o q B j x t F 4 y n G h 0 t G i n 0 C 0 m j D g 8 - C _ r u Q y o u D v h 9 O p n 3 I 1 r p J _ 7 r E z h t E 5 u 9 6 B k o 9 J q p v T z m p L 7 u o R _ 9 q W t 0 i L y k v G m 8 1 E 7 l 3 N 8 g 3 6 F q t v R x o t D p j 6 F 6 1 _ B - i x B x j w H - g 5 O o u j Q 0 l _ J t u 5 d x - w D r j 6 F o w j T 5 5 0 I _ k 2 I 6 t - D v p x Q 1 3 v S m t 5 o B _ 3 q D _ s l E n 8 0 S m 4 m D i x l L 5 9 i h B t 3 1 i F r q p L h 7 q E z 5 n S 6 k n U 8 5 9 F y s 0 K 2 m w D 1 p r F 2 n h l B q u n N o 4 r G r 4 w C - 9 x G v t 5 H 6 m v T 7 - 9 J h 3 s D j n 7 O 4 9 - N t x 2 G q n _ I 8 z g I 9 - w C j o 1 W p 7 7 G 5 q 1 B 7 1 2 H 3 h k B 3 4 h C h 3 q D l 1 6 E - u v F i h h C l k m B m 5 8 D z w 5 B r 7 q Y _ 4 5 E s q 1 e 8 s t B 4 8 2 K m j Q 6 2 2 D o 1 r C 3 _ n y B 3 h w E m 3 p T 5 - u Q 7 u v L g 0 z K p w 6 H _ u g H y p 4 M q 7 w G n l o z C n 5 x N 2 v h B w k 0 T - x k M w s - M v i k E t s t F q y - C 8 1 7 Q 2 i h a s 3 x F & l t ; / r i n g & g t ; & l t ; / r p o l y g o n s & g t ; & l t ; / r l i s t & g t ; & l t ; b b o x & g t ; M U L T I P O I N T   ( ( - 7 5 . 3 6 2 5 8 3 8 7 2   6 . 9 2 7 2 2 9 4 9 6 0 0 0 0 3 ) ,   ( - 7 5 . 2 1 9 6 8 3 8 3 9 9 9 9 9   7 . 2 1 2 7 2 2 2 7 5 0 0 0 0 6 ) ) & l t ; / b b o x & g t ; & l t ; / r e n t r y v a l u e & g t ; & l t ; / r e n t r y & g t ; & l t ; r e n t r y & g t ; & l t ; r e n t r y k e y & g t ; & l t ; l a t & g t ; 6 . 0 6 7 9 4 5 0 0 3 5 0 9 5 2 1 5 & l t ; / l a t & g t ; & l t ; l o n & g t ; - 7 3 . 6 3 2 3 9 2 8 8 3 3 0 0 7 8 1 & l t ; / l o n & g t ; & l t ; l o d & g t ; 0 & l t ; / l o d & g t ; & l t ; t y p e & g t ; A d m i n D i v i s i o n 2 & l t ; / t y p e & g t ; & l t ; l a n g & g t ; e s - E S & l t ; / l a n g & g t ; & l t ; u r & g t ; C O & l t ; / u r & g t ; & l t ; / r e n t r y k e y & g t ; & l t ; r e n t r y v a l u e & g t ; & l t ; r l i s t & g t ; & l t ; r p o l y g o n s & g t ; & l t ; i d & g t ; 5 5 7 7 6 8 0 9 5 9 8 6 1 4 2 4 1 2 9 & l t ; / i d & g t ; & l t ; r i n g & g t ; - t m u r k j t z D k - 8 C 8 1 8 B _ y s B g 1 n B k t 4 D 6 1 j J t w q N 4 l J 5 w _ B 3 y 1 D v z 5 D k m 8 J 6 _ u h B _ k u O z v 7 O u w d 2 2 z B k 7 X y r k C q i k D q q 4 V 1 - 9 s B g r 4 q B - 1 x M w 5 u E 3 3 0 J r k l G k t r D m 1 m B 1 7 M 9 p c g g m L 0 w w F v 6 w H x p 6 C g t p B i w o I g w R u j o D 6 1 T 6 4 y C h t 2 E s 7 s G y 0 i K 5 2 r B m g f m 7 d 4 4 q B q - k B y x j C g _ _ B 1 h y D g t x C 6 q l C u 8 n D r u _ C 6 y U y n 2 D 6 x l B 9 y u H 4 1 i F 3 3 g j B k r k D k j 3 D m s o C t - s K n h l B h 3 t B x 5 L k q y B w n x D g 5 8 G l y q F 0 n m E n z 6 C t l _ C 9 t x a n z z F l 1 z C 3 h v C x j x 5 B 9 o 4 V - i T 4 v l B g n 3 B 6 v o D 6 n g B q 5 - B g u _ C w _ u E h _ 1 F q v I v s 1 E 2 w 5 C 0 9 q D g q 8 G y u q B x 3 u C 7 l t M o 4 7 F s - S p j 9 D k j 7 B 3 u - F 3 k q B x o y E y w Y _ p n B _ k i C 5 o j B _ 6 1 B m o 3 C l z h B 6 h 2 M j g Z 1 u q J o v 1 D j s 3 B 8 6 h B 7 5 _ C o w q G 4 g o E g j u j B y n k M r 2 z K 0 0 - i C x s 1 E 4 j h b s v j M s 0 x J 6 y 1 L p t l f 2 g l G 6 p p i B h t 1 P 0 n 0 B j _ v S 7 g r G 1 t 1 G r 0 s N x s 0 1 C 9 x 2 D n h u F s m y 2 B v j t 7 B p y m E i u G u r z P v y i 1 B h y i F w i w E 4 1 s T 2 t 3 C 7 m K h 4 p B l o - N q 9 1 z C j 1 6 B n - 5 D 5 9 y B r o h c 0 6 u F o 2 0 B 9 _ 9 D 1 x k C 3 2 9 E u o 1 D 0 w s N o 0 V 7 r 5 D u q 1 E 4 _ i E l z 5 G j l 0 B y t 6 C n n y D w 1 m K o x t I l 2 I 0 _ 2 D - 5 5 I h 8 z H 2 2 t D _ 6 j L _ _ i L t l 2 B l w v B u q q B 4 8 w F & l t ; / r i n g & g t ; & l t ; / r p o l y g o n s & g t ; & l t ; / r l i s t & g t ; & l t ; b b o x & g t ; M U L T I P O I N T   ( ( - 7 3 . 6 9 4 2 5 0 2 8 2   6 . 0 1 7 4 9 2 1 5 9 0 0 0 0 6 ) ,   ( - 7 3 . 5 7 7 6 9 4 6 0 9   6 . 1 3 0 7 2 8 7 1 3 0 0 0 0 2 ) ) & l t ; / b b o x & g t ; & l t ; / r e n t r y v a l u e & g t ; & l t ; / r e n t r y & g t ; & l t ; r e n t r y & g t ; & l t ; r e n t r y k e y & g t ; & l t ; l a t & g t ; 8 . 4 3 4 1 9 6 4 7 2 1 6 7 9 6 8 8 & l t ; / l a t & g t ; & l t ; l o n & g t ; - 7 7 . 2 8 9 6 8 0 4 8 0 9 5 7 0 3 1 & l t ; / l o n & g t ; & l t ; l o d & g t ; 0 & l t ; / l o d & g t ; & l t ; t y p e & g t ; A d m i n D i v i s i o n 2 & l t ; / t y p e & g t ; & l t ; l a n g & g t ; e s - E S & l t ; / l a n g & g t ; & l t ; u r & g t ; C O & l t ; / u r & g t ; & l t ; / r e n t r y k e y & g t ; & l t ; r e n t r y v a l u e & g t ; & l t ; r l i s t & g t ; & l t ; r p o l y g o n s & g t ; & l t ; i d & g t ; 8 4 3 8 9 0 0 2 0 2 9 5 3 2 4 4 6 7 4 & l t ; / i d & g t ; & l t ; r i n g & g t ; x z n 4 8 p 0 i l E u v z B 3 y t I 0 q x D 4 p 6 M 2 9 w G g - C 4 2 k Q j x 9 D v _ r Q 0 x i C p m m h B 1 o T v r U 7 o M w 6 0 D j h y E z 9 7 B 1 i u B j w n C j o 7 b i 0 7 C l o u E w 9 s D y s z C j 1 - n B i y 6 G t x 2 G 6 q z G s _ 1 E 7 p m E 7 s 8 F g _ n B 0 n n k B 3 k i V p - l C v m s o B j 5 q t B 6 i y C 7 1 o I w 0 k D k 3 i c 5 0 n T r i i D j l s E _ 5 4 v E s s 9 W 2 n 2 Z n z N 9 l 7 J - - x 6 i F 3 j 7 B n o - K 5 p 7 C k u w C 5 y p C - 4 3 C 1 j v H 1 j o C - o y D n 8 i I i g p B h 1 z X w 8 l H z m 0 D o q t B m q v R q _ o B k w h C k h k I r x 4 E i p W q w 8 C x 7 q S p q e _ k w B q h v B t z 2 C 4 g 0 B 3 n 6 L i 3 4 D 5 q o N l - I n 8 w C u - i H x q M x 4 U - 4 R 8 q r B n v - D u _ m C n q q D r x 9 D - 1 w B 3 k q D _ p w F g z k E - x - C h 8 y B t n - E 6 p x B h 7 a u k S o h e o 7 p O t 4 r C 4 y v F s 0 j W q x u K 6 z m C 6 t j a j 8 s S 4 n v J l 2 _ B z 2 l E n z o H w u L 3 z k D r 4 z C i 5 P i o 2 D - g z U 6 n t T 5 o m W - 1 _ B u j m D g i i F 7 m z D n 5 2 O 5 t u 0 B 5 s - M 7 w w B 1 - s B j v 2 F 0 v 6 G n 6 k B w s K w t T 6 4 u C 8 j r C 2 3 W s j r B 6 m u I 0 k 8 S 5 6 0 B 2 _ h C 3 - 1 H u - - D m t i B j 8 i D g u - B g h 1 K _ 7 W 0 - - I v 8 v T l y q D 1 o z O s l - C x l q B o j g E t v t G 5 v d p h q F i j 1 C 0 o x C 8 0 j F - r N 3 s z u C g k u C k 3 s H 1 j Q 2 9 w C w q t F 0 r 3 C 4 h K k w Y 4 h q B p i n E h 5 g B u t m C 5 n t K - g 9 B w 7 j f w q R j _ l F g l p D 8 1 8 G p p G x C 4 5 h B 4 m q D x j 5 J 0 q q I p g h s F g 9 9 N t 8 l m B l 4 p I t _ 9 1 M j h 3 5 d g 0 4 _ F 6 8 s D u v Y _ _ 8 B 2 2 u D 8 s j B v o u L i n 9 C i x 0 B i u j B o q u E 8 w n D s m u F r 1 v D 2 9 5 I 0 n w g M n h s v B v u r E _ 6 m 6 B z w x F m 7 6 D 9 q r a p l 9 E h 1 r B 8 q y B i i j J r v j B u g h B 4 k 6 F 6 g f g l Z m j y F _ w i L x z t M n z y C 1 w h D _ j p D g k y B 5 8 z F 9 1 s X k 4 p D t r 2 h B l - b q 6 s D 4 u k H o n R h 5 o B 9 _ 8 F 3 w c o v t P x 8 Y 5 k a h _ - B l r 9 B q o u E r q o D i 8 v B 9 n m D - m r C 3 y 4 D 7 t v D 1 j t I q r V m 7 H s m 7 B _ i 6 L 8 k 9 I w 6 j Q j v z F 7 p t B 2 j _ C t h L w q s L 0 - u S _ 9 n H 7 k l E r h v D p r 7 G 9 l _ Q j 8 M 6 j b _ g W m s o B _ 7 n G 9 s - L h 2 r P s p v J 7 9 i B g 8 y C 8 t l D i x 3 H t 9 q Y 2 3 q G h 0 7 C 7 1 R g t 3 C v r 7 C t r j B z 9 w G n h 9 C 2 p n D k 9 l B j r h J j 0 4 G 8 6 y B k t I v p k C w 5 z M 2 k 2 D h o m W y 2 9 E k 7 0 D 5 6 3 B 7 5 t C 4 8 q B 8 k z J h 9 6 C l _ T s p Q q _ _ J j s v E 2 q t T q _ o J 0 q o N o 5 l F v 3 i D 9 h m G i 4 j B z 5 Q 9 y Z 0 - h C - w w C s q _ F v j u K o 6 m C t 4 h H v j i I s 8 9 L g l n F 6 o l B - g a t t 1 D y n y B p q s C - z c u 6 v E s g r C q o o B 9 7 F - _ 8 B 1 i 4 C m i k B 3 p j B 9 4 1 F 8 x P 5 4 r B h z N 3 6 l C o - O s q w E 5 r k H 2 j 5 C k k 1 B z o 9 H x q q D h h o G t m 4 G t 6 s Q r 1 o E x 0 i C h y u B x 4 u D o 9 r V g 7 n F w o 6 C l - y C 9 g k C o j j E i _ 6 B t - e t v Z g 9 4 H 9 5 s C j w i C m v j M _ 3 r E 4 h c 4 - j E 8 w k H y y o F h n y Q r n g F t 7 m F l 6 l V 6 h P 4 v O z 4 p F 2 j 3 B y z o B 2 s t F l _ 3 H s w j E k s 0 B 5 v g B 2 x q C r w m B 8 7 6 B _ p u N u s i G 6 z h D x l k B _ u q B 0 w 5 G m i x F 1 1 8 D 9 y s U - l m B q u k C k m I 7 o q E j 9 9 L t l 2 C 5 - i I u m k L 4 u x G 1 m 2 B j p o C g k a q g t F y 4 4 G u z y I 0 t t K u 1 4 N 7 g T t x 5 C t i 3 B 3 p R 6 5 2 C y t g H h s i S t _ s E y 4 t H y i u B l j i D m 3 S m t w B 8 t Y j v R _ u o D l k 9 B t 0 M s q 6 H - g 9 B 8 z S 9 2 2 M j l n C s t n B v w x C 9 k 3 D m n Y t 1 j B o p 5 C j n q B r z l B - w 4 D m k z B w r 2 F u r 0 B 4 r r B k z I 2 v G v 8 j E m j y C 2 7 N k 8 7 B q u g B - 0 Z 9 s O u t n C x _ 7 D 6 n o B u y e s k 4 B 7 m p D 7 v 8 F 0 l r H 3 k r C z m y B r s x D _ k 0 B t - m E k u 3 D 7 - v H 8 1 s B o s 2 E p 3 0 B x 3 6 G n y T i _ U u q n B 6 n v F 6 v 6 C - z 7 R 9 i x X g 5 _ B 4 h z B 3 5 g J m i t F 5 7 5 C v v u E z 0 z L m 9 g F p s o C x n j G m o - E n x M v t w E 4 t r B x s k B g h Z 2 8 U o 6 z C _ w 0 R g 7 n F n r z C z 0 m I 0 1 V 1 n _ D j 1 T - o _ B s 0 s G 6 t w B 0 s l S 9 v u B w t _ G i q 4 B 1 j 1 Z t i 1 F 1 o S 9 n l K 3 1 _ J z m p D v n L u w g H t 4 k H v 8 7 K i s 1 M k n H g h i G 8 9 K 5 7 v N 7 v Y h t w P w p 8 X s l 5 H j o R 5 r X 2 w f _ k 5 v B 0 x j 8 B 9 t v B y v - J n t j C z 5 r E 1 0 2 H x 2 y C q 5 x I p l g D 2 5 6 H r i _ F g u i K 7 z g C m z k F 8 n l F 3 1 3 H t 4 7 T s w s F 1 5 K u 6 q C - h j G j q r K 5 k y F y - i N 2 _ w S r s p K z x 6 T 3 4 0 f _ 5 5 c h g 1 H y 8 j P m l y C 7 3 x T w t 6 F q x 6 B v v 0 C k 0 s B j w w D l x _ e n m q p C q 1 k J s k g B 1 6 z j B 7 r 0 C 8 k 7 D w j 6 K _ 6 e 2 0 k B - 7 o E 7 1 v C 1 j i F 4 2 9 D j - 9 B t z s H v 2 u B x u U q z - Q 1 9 y F q m o F w g 7 J i u 6 B i x m D 7 6 k M o o o D g z x N z 5 y e j 6 5 B 4 0 r C r r 0 D 2 1 t D 8 _ O _ 0 k D y 4 n C w w h B k 0 1 B 3 n 0 D k 7 f h z g I 4 u 8 X w u s F 2 5 0 U n 0 9 E l p 3 B o o 0 E l p L 2 _ v D s 0 h D v 0 o B j - 3 I m 6 Z 1 v L y o 7 F r g x D 8 h s D w v w B y m p B t j h M s n x M 4 s t C u q 5 D 0 j m Q v 7 2 D q 8 z E - l r F 6 0 n t B 5 8 k Z m q Y r 2 w E l - h K u 4 q W o 1 c z 6 h D l n w M r k 2 B x 8 y E t n n D s 2 k F w x w J q t l B 5 0 L y 4 p C v j z L v 8 z G w z o 2 B 3 9 l B 6 8 u E 6 g 3 F - 7 y B o y 2 C y 3 i H u 6 y G 2 7 S r q 0 B 0 y 2 D k m k C p p 2 D 4 k 1 H m u x D 2 - U 3 y _ C s j a p q g 4 B 0 3 w F 7 l s D 7 g r F 7 l h F q h h C - m y D _ 9 j C 0 6 Y 3 g h H 2 t h J 3 z 5 B 9 v n B h x q G k r i F y 1 l H & l t ; / r i n g & g t ; & l t ; / r p o l y g o n s & g t ; & l t ; r p o l y g o n s & g t ; & l t ; i d & g t ; 8 4 3 9 2 7 6 7 8 5 6 8 5 7 5 7 9 5 3 & l t ; / i d & g t ; & l t ; r i n g & g t ; 2 j n n k y w 9 l E - H - K i 5 B z j C w F 6 F k F v Q i D 8 C & l t ; / r i n g & g t ; & l t ; / r p o l y g o n s & g t ; & l t ; / r l i s t & g t ; & l t ; b b o x & g t ; M U L T I P O I N T   ( ( - 7 7 . 4 5 6 2 6 6 8 6 1   8 . 2 6 9 6 9 2 7 3 7 0 0 0 0 5 ) ,   ( - 7 7 . 0 7 5 0 3 5 6 5 4 1 9 6 7   8 . 6 7 7 2 2 9 6 8 1 7 3 8 7 2 ) ) & l t ; / b b o x & g t ; & l t ; / r e n t r y v a l u e & g t ; & l t ; / r e n t r y & g t ; & l t ; r e n t r y & g t ; & l t ; r e n t r y k e y & g t ; & l t ; l a t & g t ; 4 . 4 2 5 7 7 8 8 6 5 8 1 4 2 0 9 & l t ; / l a t & g t ; & l t ; l o n & g t ; - 7 4 . 0 5 9 4 7 1 1 3 0 3 7 1 1 & l t ; / l o n & g t ; & l t ; l o d & g t ; 0 & l t ; / l o d & g t ; & l t ; t y p e & g t ; A d m i n D i v i s i o n 2 & l t ; / t y p e & g t ; & l t ; l a n g & g t ; e s - E S & l t ; / l a n g & g t ; & l t ; u r & g t ; C O & l t ; / u r & g t ; & l t ; / r e n t r y k e y & g t ; & l t ; r e n t r y v a l u e & g t ; & l t ; r l i s t & g t ; & l t ; r p o l y g o n s & g t ; & l t ; i d & g t ; 5 5 8 0 7 6 6 0 7 0 0 1 8 4 0 8 4 4 9 & l t ; / i d & g t ; & l t ; r i n g & g t ; u r n y h k p 6 v D 7 q 2 G q 4 m O v z 6 C w q 2 R p 6 b q z k Q 5 j - E p s 6 l C 1 z v 3 C u m o q B y 0 8 B o 4 8 u B p 3 7 D m n t G x 4 p S - - g K _ o m Q k u g B 4 8 g F y g 1 B 3 3 v Y u r 3 F 3 n y s F u 6 i O 7 3 u G k k - L i 7 1 V - 6 7 H t _ s Z 5 k z O m y 5 F 6 k g D l y h B 8 v l B q 5 q B m u b w s y G u v t B _ r z L 9 u p G t h j Q k w u E w 5 Y _ 2 r F l i x C v 1 z C k m i C q y 3 T 0 l r C - n h K q i q B u 0 n B v 6 x B y u 7 C h q o B 0 j p Q o 2 2 8 C 2 8 i F 9 4 L j 2 h B 9 s 3 C _ q b 7 y l E n _ H 7 x - D 3 g 4 R l 1 7 P - q s O r y 6 E r k p C v r l E 8 8 q n B l 5 y P g t 4 G v _ o R t z 2 W 0 1 T 8 k k G g 2 k B 1 n y D z i i D i k p E m i 4 C 1 v m 1 B u n p K x l 9 E l r t E h 1 _ G n w l F p p m C _ 9 w D y 2 8 J i i s I j 0 5 B r 2 0 m B m h z F r g 1 M y j 2 B 5 z 8 E v 6 O 3 x Z g l y E r i 1 S 7 j j E v g 4 n B 8 v _ p C 5 s g L i s k D q r 0 n B n m h G - i x F _ 1 - g C _ 9 f r v u C u t j C q s 5 N h 0 o C y x j I i 1 i F j _ x w F l s 8 9 B 9 6 i C 6 q j G v 0 b s g o h B n 1 q e z n w B p r m D y z G s - 0 K o 5 p H 1 2 _ O l q 1 B j 1 v J l 9 u h B 1 r n k I 0 9 t X w t h f s k 1 Y 3 v 8 P x n 1 X 8 s v R 9 s i x B o k 2 G z 0 i D k 2 l E o 1 o J 5 l v D q 6 2 P h 8 s N n 2 y D p v i E o p r I p w 3 U _ z j M 6 5 m s C j i 9 z C 0 s 7 b q - 2 4 C 7 _ q r B 6 p r N l 0 o P 4 x 7 Q u l 5 M 8 v x F 1 0 8 D w i o i B 9 j t d 4 x 9 4 B u - 3 H y 0 n X x h n H r 9 y C x r 4 K j 2 z F i 2 p J o 6 z B z 6 t G u w s F q 2 8 _ B g y p G g 8 _ 9 B 7 o 9 I v y s M j 2 9 M w l g N q 6 m V 8 _ r W 8 j q N r 3 g i B 4 i o L k g 7 C 1 2 j G w t w U o 0 j M - v w E l 4 i F t 5 s E i 5 9 B l 2 w L 6 k o S w - 1 X i q m M p 9 n C 5 _ 3 X & l t ; / r i n g & g t ; & l t ; / r p o l y g o n s & g t ; & l t ; / r l i s t & g t ; & l t ; b b o x & g t ; M U L T I P O I N T   ( ( - 7 4 . 1 1 9 1 4 8 4 9 6 9 9 9 9   4 . 3 0 3 1 7 0 1 5 1 0 0 0 0 5 ) ,   ( - 7 3 . 9 7 2 9 5 6 4 2 2 9 9 9 9   4 . 5 1 3 2 1 0 2 5 7 0 0 0 0 5 ) ) & l t ; / b b o x & g t ; & l t ; / r e n t r y v a l u e & g t ; & l t ; / r e n t r y & g t ; & l t ; r e n t r y & g t ; & l t ; r e n t r y k e y & g t ; & l t ; l a t & g t ; 5 . 8 4 3 4 8 3 9 2 4 8 6 5 7 2 2 7 & l t ; / l a t & g t ; & l t ; l o n & g t ; - 7 2 . 8 7 5 7 4 7 6 8 0 6 6 4 0 6 3 & l t ; / l o n & g t ; & l t ; l o d & g t ; 0 & l t ; / l o d & g t ; & l t ; t y p e & g t ; A d m i n D i v i s i o n 2 & l t ; / t y p e & g t ; & l t ; l a n g & g t ; e s - E S & l t ; / l a n g & g t ; & l t ; u r & g t ; C O & l t ; / u r & g t ; & l t ; / r e n t r y k e y & g t ; & l t ; r e n t r y v a l u e & g t ; & l t ; r l i s t & g t ; & l t ; r p o l y g o n s & g t ; & l t ; i d & g t ; 5 5 7 9 2 0 7 3 1 3 7 9 4 7 9 3 4 7 3 & l t ; / i d & g t ; & l t ; r i n g & g t ; k g q 0 _ g - 1 w D _ Z 2 Q 2 Z u h C p X h r D o m D q 6 B 2 k B g B l n B w G 3 D 8 l B p m C 6 o N j _ M 3 z P v 2 f h j L q 5 X x 2 V 4 Z - l C 7 S 3 c 6 y O p g G k z C s n G 9 _ J 7 y P x 2 B 4 G 2 4 G r x J n 2 F j h H r k G q y D - g m B r l F k f n X u J h m - B p m z B l t D 4 3 X 1 u I q 7 B j g 2 C j s J i y B 7 9 l B o f m q C q p P r r Q 0 k H M m F 8 q E _ 9 E D n Y i m B t d m y C 9 6 E 1 I 1 1 S o z Z 7 B y 5 Z y 8 p F x _ M s n _ B h P i r V 1 - a 7 r M _ 3 Q 9 4 V _ u R 4 p i B 1 F 0 8 C 3 u G r h E y 2 J 0 7 D l 9 U 7 B 7 c g k I 6 j I 2 1 G 9 7 b s v a 3 X 7 7 e - v B s Z k K x I r T u h T x T _ G s 0 C 0 C n 2 B j 2 B u E z F 8 r B y V h C n F p F 7 W s G 2 u D n 1 B z n B k K x T j j B 6 l B 9 B k R w l B k N 1 c k x D s n D t _ B r _ B 7 o B q l B j u G 2 Q 9 h B 9 n B _ s B x 5 C q j C 8 s B 2 J 8 1 F 6 - B 9 g B h 9 T _ 7 E k q B h k C _ n C t H k j D 6 Y 3 b 3 H s U h 6 G y q B s Z l 3 B v P y 6 F 2 s F p 9 G m 7 K 7 _ B 6 l B 8 l B 3 2 B 1 0 N v t E 1 2 D n m F o 8 D q i C w z E u 6 B v z F - h D r i D p _ G h 6 E 3 v B g r C j i D k g F o 9 C g r C i v L 5 X 4 J u p i B y q C g 9 C n 5 E q q P _ h M y E 2 l B i H 3 L 9 4 C t I 8 s F 8 r B y h C q y B k 5 B w s B i r C p P i t F g l I 8 l B h s M k q B _ D 6 z C o h Q 4 C 5 F q 0 C x d u s B y a v I n 3 B v T h C m m B _ V 5 i E i x E b 3 p D b h X q C 3 b 9 z B 0 I 5 N 1 B x x S j _ a u 1 G 1 h R 7 B m 5 F 8 m E u m D z h D m M w j P 1 6 J _ t D 9 7 B n 5 G h S r o H 4 j G 2 3 S k e _ 1 F x s C i Z v W 6 j B u n C q X 6 O 6 S - U t h C u X l f p y B 1 l D i 9 B 2 T 4 Y 9 7 B m 6 C p p D 5 s C x W t 9 F q x C r n B 6 8 E l D 0 w M s y G 6 w C j z D g q B g Q 1 F n Y m H 3 L m H b p d 1 D y F 8 n F q t D r H 8 I 4 j B _ p B u j B m M i J 5 o H 7 j O 3 p J _ F _ i D h q G j t B 7 0 C x g B v o D - y D 1 N l 7 B 0 1 B i y F n z H 6 g D o l C p _ C x 4 G 8 x G 6 j K g y G 5 3 H 8 o F z _ D z 9 F 0 h J 6 v E 4 t O 1 3 H s g H o j G p p E 1 0 C _ n F v _ C y w C n - K l 7 J w U 9 9 F k 4 K j 9 J e i G 3 M x C 5 s F _ y F 1 l B 0 m F z V 1 y O q r 5 B g y N 6 _ J 9 p C q u q B i w 5 D p h M h u R 4 _ M k _ M k n O 4 m Y 2 g D r h C o v B 5 r B 0 5 r B 1 0 C _ - G z 0 C t 5 B n 1 Q 3 r B 1 9 S 0 x W x m D h R 3 r B p r B l 6 K x 8 C h q C 5 G u 8 G h f 2 7 j B r B a 7 x Q q - C 4 H t G 2 4 C x z C q y K n N q h G q i D _ v G n q F q 2 C m n F t Q _ b q O t G 9 o C k 1 B 6 H p J 1 E 6 i B p 0 H l u R s 2 D 9 f - z C p B w L m h G h 8 D l 6 F v i C 6 4 C _ _ B 4 0 D k 6 E n 0 H g 5 E - w D 5 y B j N - l B x q F 4 p I h 6 D J n i J j E m 1 B k r E S 4 H 2 H 6 K v k D r z G _ b t G w 8 B o 8 B o 8 B o t S p 3 K r k D j k B p Q 4 H h l D 7 i H k i D p R v 8 D k 4 C 3 q V _ 3 C 8 B i j R 5 s c z 2 G l 3 G r n D y _ B i i E z V o 4 C 6 r D 4 x K i u J p i C g t E 2 o B 9 f n p K m t E s L 1 n G g t E s s H v 3 T 7 y B 5 7 D y I j B l Z u q E s h B 0 B x Z 9 e 2 L J j 9 E 0 8 B 6 - C 4 H m 1 B r i H u 0 D _ b U k s G j 9 L t M i u K 0 H o O y B 0 p I C h l G n n 3 B t G r J i _ F w 5 I z 4 B s k C q O 6 K x N g 5 C 4 v C g w B 8 k C x Z 6 K m D i t C x 4 B s 8 B r o C z k K i 1 B k D t Q 1 q K q F h o E k s T t i M 1 z E - J E 3 C 5 I 6 o E t j B 8 C - G u L w r Q u T 2 L l g B g Y 0 2 B v q C g d w v B p i C 1 8 C 4 3 C l 1 I p t F 6 4 C w l O 1 U l K u d h 7 B s u B z x B 2 B t g C _ b r C x M u t C 3 q B _ W g 2 C j 4 B h M m W 3 d s 1 C w K i S 2 0 B n Q k D C j K & l t ; / r i n g & g t ; & l t ; / r p o l y g o n s & g t ; & l t ; / r l i s t & g t ; & l t ; b b o x & g t ; M U L T I P O I N T   ( ( - 7 2 . 8 9 9 1 8 6 3 1 2 9 9 9 9   5 . 8 1 2 0 8 1 8 4 9 0 0 0 0 7 ) ,   ( - 7 2 . 8 4 8 1 1 9 6 8 9 9 9 9 9   5 . 8 7 4 7 7 1 3 4 9 0 0 0 0 4 ) ) & l t ; / b b o x & g t ; & l t ; / r e n t r y v a l u e & g t ; & l t ; / r e n t r y & g t ; & l t ; r e n t r y & g t ; & l t ; r e n t r y k e y & g t ; & l t ; l a t & g t ; 1 . 0 5 2 7 6 2 0 3 1 5 5 5 1 7 5 8 & l t ; / l a t & g t ; & l t ; l o n & g t ; - 7 1 . 3 3 0 9 3 2 6 1 7 1 8 7 5 & l t ; / l o n & g t ; & l t ; l o d & g t ; 0 & l t ; / l o d & g t ; & l t ; t y p e & g t ; A d m i n D i v i s i o n 2 & l t ; / t y p e & g t ; & l t ; l a n g & g t ; e s - E S & l t ; / l a n g & g t ; & l t ; u r & g t ; C O & l t ; / u r & g t ; & l t ; / r e n t r y k e y & g t ; & l t ; r e n t r y v a l u e & g t ; & l t ; r l i s t & g t ; & l t ; r p o l y g o n s & g t ; & l t ; i d & g t ; 5 5 8 3 8 4 2 7 8 9 7 8 9 0 0 7 8 7 3 & l t ; / i d & g t ; & l t ; r i n g & g t ; n r r w r o 0 u 9 C j z o J 1 5 j E o 8 y I h m 3 X g 4 v F w z t G 9 t u G 0 x m E 7 h 6 I r g n G v 6 6 J o 9 q z B 0 p w q B 8 - t H 4 4 v q B - 3 k N r o n N g 4 r I 1 n x x D 9 9 w M r o y a z q t K s o t 3 B q h 4 G o 6 8 7 C l r w O k k s F v 5 g D 9 m - Q 6 9 p o B m t j I h 0 s d u r l N h 8 x K u h 7 I w 0 h k E 5 2 y m B v p g l r T n l s z t I v 6 r s 5 V _ i s M 6 o 8 W 0 7 h N s z y k G s 0 q Z g 6 s q C n _ r u C j 7 j 8 9 L x x _ m 2 G x m q r o C x 1 n h _ j B l 2 1 o z E q - s z m i C 0 j j 7 K o i q _ B q n 3 N w 5 z j C n 7 9 j C g 8 6 h B n 8 z r C _ - y n B g p o y G 5 g s m B w r v 9 D o o n 0 D w v 2 l E 6 x 7 l C h w o g I 0 r 5 C 0 l v y D x x 6 o C t p - m M l k m o G p y g g B - r u 0 B v _ p P h 3 - W s 3 S g - 0 g B m l 2 W h r j Y _ t y v C q t - n B k k 8 d u u z x B u 9 j 2 N 2 9 5 6 Q 3 j - n K j h m t C z 3 8 h N 8 3 q v G 7 o r 9 B 6 g - k C 5 9 9 X 0 0 _ j u B 3 4 2 s E 9 w 9 s C 2 t 4 _ N n _ 1 m C k 8 j 2 B s r 9 J x 1 v w E j q 0 u B x r _ L 8 o r 0 C j 7 o Q j x 8 g B 3 6 k H i h r M 4 h 5 L j 7 5 w J 5 n h x B 1 l m g G 5 s 5 k B _ j - 8 F n 2 7 p B - k o K u y r b q j p k B o w 5 9 C 1 x n c w 9 p t B q r 1 w C k v 1 s B p 8 v F - 1 y K l s x m D y k 5 I i 8 h O 7 w q 4 B 0 7 h m C i h x W x h t G h _ v X 7 k - K j z 7 j B m l g H l m m O p q j b q m q d h x 1 G j p i D t 1 h I s y t C 9 s v t C o 9 n v C n - 1 r B _ v 5 H 9 t v O n 5 p R 2 z 5 q C n s m J 2 5 x D y 2 2 g B z m 8 p C 1 v w h B 8 k _ K m n 6 l B l n q G 3 2 k H u i u n C 8 l r L y o o L u q - m B s 3 3 M 0 t 2 R o g y C 1 g 3 q B 9 n 2 q G v h l j C y j w V 2 u s Q u u r U z l g w E n 0 y g C i p 0 h B 6 - i D j s x k G r 1 8 v B l g p R t x h R 5 u - K h x k O u 9 i R r g - N y z 7 I 3 t m I h n 4 R h m s 3 D - u 6 3 B - s o N v g p N x o p L q t _ K 7 x q i B k o s g B j m 3 W 5 o t X k p s Q y j k D g _ t P 8 i u 3 B g i q t B _ s o G y s 8 U n x - v B 0 5 w d j m j a 7 7 v G v 7 6 P q o 0 b o n u P 2 m q O s 9 k k B s - m Q 5 j o G u h h Q n h 1 K q h - 7 B 0 w i N 6 o v g B k h 3 3 C p z u u B 7 r 5 d - q 1 K g j - 1 C n 2 k i B 3 y g - E t x h v C _ o 7 F 7 j j S 1 t 6 t G l m 5 o T u 0 z x O t 6 1 4 M r 8 0 q E 2 2 0 q B w 9 p _ M p k t 3 C 2 x x 1 f w r 9 k B g n 1 4 C r t 9 5 P 8 j 1 i B t 9 3 l B 8 - v - B h w u h B 5 r v H y v 3 I l 0 4 t B o n 8 I 8 y u f w v x J - q x C - p n K r q _ F 1 l i L 1 4 y s B y 8 x b n n 1 e s j 0 J w y 8 i C 5 o t k B v 1 t e i p n W h x 2 i B l j z m C p t 3 c k t 6 r B 2 n 4 m B h r u u B 5 6 4 i C 2 i l L o q j f t v o I 0 8 8 U t t _ D 5 _ q W j v m y C s k q D 5 y 6 J m i 0 J r q 2 L z o p D z 8 1 k C x 7 t l C y 8 y O r u 4 l B 2 _ x Q 8 7 p L - 0 - N 5 4 - 5 B i o u I m _ h I o 3 2 N 8 3 j F 0 s w K o k 5 6 B j o _ D p i r E h g n J 4 p 7 W p _ 5 O n 5 _ C 1 _ m y C w l j P 7 7 i K r l z D y 7 q J s 4 v Y h h t G i m 2 E q j l O 6 l 8 M q u v k B _ t u J t m 3 M 0 l u E z t q E y 2 - M 1 m 4 G k 2 2 F q p r H o 7 6 P 8 j t F s 0 9 T m m j F p x v M 5 u l 0 B y _ i 2 B l 6 p r C p j p o B o w _ P 9 _ k v B k h m l B i 8 m z B o j g r B - 2 x G u 1 v R y 1 t F 4 - 8 M t _ r G 5 g g 9 C g m o y B 0 r k g F 0 m x 4 G - - g u B z q x m B h o 2 R s 2 u g B 2 m l u B v _ 2 V 0 y w a k q z o B h - - - C 6 1 9 r S z v v v K 0 9 3 9 C 7 7 5 r C s n g i w P 7 8 r h k f z _ u v n e 7 y i 7 I 9 3 r z B 4 g p b w z 8 w E i 7 8 K p z n M n p w t B r o t g G 0 2 p Q p r m z F 0 2 v k M 4 x t l C r t 2 y B 8 8 3 _ D 0 h 9 j C 6 m 7 w C v z x 1 C g j 0 4 C p r r w B _ g h c 1 w 4 k B 3 u m k B r i p x C i 2 i s E z t x 0 B 7 6 o 6 D h t k 9 V j 5 3 s G x v _ U l 6 w H z s v i B - 8 u M h p 8 I 3 1 w E z i 8 B y 4 6 T 8 o j L 2 t s X o 9 k m B x 4 h E 5 h w F 5 u h D q n 5 D o i w M x o 4 R 6 j v b n t h K k _ 5 P 8 k n F j - j E o h _ J x o 6 H l - y H y 2 g T o o r G 0 h w a 8 r 4 C q k p F g h j M - 1 u M u 6 o G 5 1 k R 7 n p H 4 - m K i r p P 1 n y G u r l U k q k G k q V i k 9 B m - w E 2 8 o C z i p C x m w D 0 y m K m 8 p - B t n 1 R q h h K z h x I j 4 y H 2 n h P 8 o - F 0 y r C o 9 n D l 9 - H g x g O 7 l q 0 C r w u q B y n o J i n r W r 2 2 b q p p H - 5 j L o q j C 0 r x n B 7 t 3 G 0 3 7 E 0 6 w J 2 g k D 7 z r K k 6 5 F l 7 z j B 1 i 4 U q g y E g v 2 J x 8 3 D y m i N x 9 z Q 1 n k K y r q 5 B o n 8 F i - h H g _ k n B l q x E p - z j B p i 2 K 0 6 t g B x k l N j 3 s H l 4 q r K & l t ; / r i n g & g t ; & l t ; / r p o l y g o n s & g t ; & l t ; / r l i s t & g t ; & l t ; b b o x & g t ; M U L T I P O I N T   ( ( - 7 1 . 8 0 3 3 6 1 0 1 6   0 . 5 5 7 4 8 0 2 1 6 0 0 0 0 7 6 ) ,   ( - 7 0 . 9 9 3 8 5 1 1 9 1 9 9 9 9   1 . 7 3 8 9 4 9 2 0 5 0 0 0 0 7 ) ) & l t ; / b b o x & g t ; & l t ; / r e n t r y v a l u e & g t ; & l t ; / r e n t r y & g t ; & l t ; r e n t r y & g t ; & l t ; r e n t r y k e y & g t ; & l t ; l a t & g t ; 4 . 8 2 4 9 1 2 0 7 1 2 2 8 0 2 7 3 & l t ; / l a t & g t ; & l t ; l o n & g t ; - 7 4 . 8 0 4 4 2 0 4 7 1 1 9 1 4 & l t ; / l o n & g t ; & l t ; l o d & g t ; 0 & l t ; / l o d & g t ; & l t ; t y p e & g t ; A d m i n D i v i s i o n 2 & l t ; / t y p e & g t ; & l t ; l a n g & g t ; e s - E S & l t ; / l a n g & g t ; & l t ; u r & g t ; C O & l t ; / u r & g t ; & l t ; / r e n t r y k e y & g t ; & l t ; r e n t r y v a l u e & g t ; & l t ; r l i s t & g t ; & l t ; r p o l y g o n s & g t ; & l t ; i d & g t ; 5 5 8 0 6 4 1 7 2 6 9 5 7 0 9 2 8 6 5 & l t ; / i d & g t ; & l t ; r i n g & g t ; l 3 i 8 o r 1 m z D v w _ G o 8 3 E 9 i l D h j 8 D - z 6 B x 2 3 K 8 k z J h _ J 3 y 0 B 2 n P 0 2 9 E 9 - 4 C 5 9 _ K 2 t k D k y 8 J u o i 1 B x 6 h K x x i t B u 9 0 C p i 0 D u - 1 G 4 7 - O t 1 p G t l p C k u t F j g v B g 9 7 E 6 3 _ C 3 2 g B g z b o - Y 6 2 h C o 2 R u p t C x p 9 E j k y G g l j E u v h K u o n J 5 j y H k _ 4 H m r j K w u r I 3 m 0 T w x 2 Y g m u F 6 5 i K y n 4 g B v 1 7 a 2 7 6 8 B k 7 o u C x 7 u G _ 3 1 p B o t 8 V i t 8 n B v 2 p E 9 r v F q p p T w w z h D h - w W o 1 l R z o x a _ r - s B l y - p B 5 v n f u 9 o V w p 0 L 2 9 4 g C g 1 7 p B 5 v - L h l g C x h 2 c t 8 6 d 4 v 1 R q j 2 T t - 3 x B t j x 5 B 7 6 p K o p u j B n m q K x v 0 U 4 z h 1 C 8 2 m 8 D v 5 q M p j m F 4 r 9 p B 8 8 2 0 C r 5 _ I m s l M 5 i 5 G l n m _ E m k 6 C h v 1 B 0 6 h s D h 6 u H i h m L - s l F g t 4 F 2 k 0 D 9 g h E 3 7 i P 1 k 5 M g m x Q t v 2 F p w y u B p - 2 a 7 m x M _ 8 5 M m i i 2 E y i _ e x x 2 7 B w 1 z D z h _ E z k o C o 5 7 B 9 p 4 C 7 s w B 0 1 y B _ i m C m u w C 8 x O y t Q n 9 j C 9 t e - 9 7 E p 2 1 I 1 r r C w 7 h C x h c 2 0 u B z 6 0 E n _ P q 1 W v 7 0 B 8 i 6 H q 5 d t w u F r u n J g 7 9 R t s 3 E - 7 n B 4 w - D t s u F 3 k c u q o B j o V v j _ E h x j G p 7 1 H s q k N 4 s l S q t _ G r 3 g E 2 0 r B r o _ D r x s B t 2 m B p 3 v S x l 9 O m t 6 p B 1 y p d v z n D y y w E - k 5 S s s 3 X r _ 6 j B n 9 s L 8 h _ P _ j l G j 8 z 3 B p p 5 E 9 3 2 L u z l B p s y X 5 2 1 N 0 o h G 2 6 k E g p g F l i r I m _ p D g _ 1 D i 4 t J k j p 6 B 9 u y U y v m N - 7 9 E o 8 Z k 3 r L l x r D 0 0 9 7 J s 1 t - B k q o X 4 v x G u 7 z O j - k P y k L 0 0 l B 6 1 7 O j n j B h y g E t n d q _ U 8 o u B w 7 p G g t o B - h q C 1 u 6 G - 7 s C j o n C h q w C o 5 h B q t 0 F w n j i B j k k C 1 4 x C x o V w g o I z v i D g w h J 4 g m y B o - 5 B i u _ D 2 9 s s C 9 q t e v o 1 E n o g E y 0 6 E k u Z r x q B w i l C g i 2 F y j x K - 3 x C - 5 p B 5 l k D u x x B m 6 - C n s g B 6 0 1 D i w u N 7 5 _ C g k 7 K o p m C j t r D 3 w x C y l p C y v v B j q o C x q q B 7 2 p C x 7 5 E t r 8 E 2 r s C j k p j B 4 y 1 I v _ - E 7 9 y G n _ x I p 5 7 V 8 s k I 1 0 z M y 2 5 6 C j w _ D g _ t M v 4 Y - 0 p B h 4 i D 5 n y H g 4 r C v 7 W l h t B l 8 k B x v j C h x z B 1 u t F 4 7 t D s x 6 D 6 2 H q r u D j i 3 B n 2 t C o 5 5 D g z 9 C w v 2 d 0 j v B 7 u z M z i 6 2 C z h S 3 t k M u 0 2 I 0 l p E 0 l 7 D m 1 v D 5 i i C m k f r y 5 H 1 5 9 D t h z J 8 o v F w q l D j 0 i F y m 2 I n - w B p 4 o C 1 t a q g e t q 5 Q k 7 8 C m w K l k y I 4 u E l 2 4 B _ h g b r i - N 2 3 0 V 2 o h I 6 m k L u m 1 C n z i m B z g j G l 8 h D h o u F s _ p D & l t ; / r i n g & g t ; & l t ; / r p o l y g o n s & g t ; & l t ; / r l i s t & g t ; & l t ; b b o x & g t ; M U L T I P O I N T   ( ( - 7 4 . 8 8 8 3 1 8 3 5 7   4 . 7 1 1 7 1 0 4 4 8 0 0 0 0 5 ) ,   ( - 7 4 . 7 3 1 6 5 5 1 6 2 9 9 9 9   4 . 9 5 1 8 7 0 4 1 0 0 0 0 0 5 ) ) & l t ; / b b o x & g t ; & l t ; / r e n t r y v a l u e & g t ; & l t ; / r e n t r y & g t ; & l t ; r e n t r y & g t ; & l t ; r e n t r y k e y & g t ; & l t ; l a t & g t ; 1 . 6 1 3 6 3 3 9 9 0 2 8 7 7 8 0 8 & l t ; / l a t & g t ; & l t ; l o n & g t ; - 7 3 . 0 3 4 2 6 3 6 1 0 8 3 9 8 4 4 & l t ; / l o n & g t ; & l t ; l o d & g t ; 0 & l t ; / l o d & g t ; & l t ; t y p e & g t ; A d m i n D i v i s i o n 2 & l t ; / t y p e & g t ; & l t ; l a n g & g t ; e s - E S & l t ; / l a n g & g t ; & l t ; u r & g t ; C O & l t ; / u r & g t ; & l t ; / r e n t r y k e y & g t ; & l t ; r e n t r y v a l u e & g t ; & l t ; r l i s t & g t ; & l t ; r p o l y g o n s & g t ; & l t ; i d & g t ; 5 5 8 3 6 3 8 3 1 8 3 7 4 9 7 7 5 3 7 & l t ; / i d & g t ; & l t ; r i n g & g t ; 9 - 7 k 0 9 _ w j D o k z g J q m j e x q v Q s h m t B 0 o z G l 5 g W 7 q 7 O 5 o k 5 B _ m 6 P p j q W 6 n x D i n s 3 B 2 _ 5 R w 9 2 t C y - l L j u o O g 4 0 b y p l V 3 i 2 O s - 6 U v h 8 P t 3 g M 4 s h 6 C 9 v j R 2 1 _ J g 7 j G x i j U 7 w 4 T 9 y t R s 2 1 Q z j 5 j C 0 l j n B 8 4 1 r C s x n M 6 q 9 6 B 8 - 4 Q j x x K v t u 9 P z _ p y B h n s a o l s N m m s P l m n a t h i v B 6 n 6 0 B m o w X 9 q 5 M j x w c i t t G 5 q 4 Q j _ 9 5 M v 4 n X v x 7 z B k n x S s t 7 T u j m K i q 9 M 9 x _ T 7 k 9 i I r m p H z 1 p 7 C _ m u c s 5 g T l x 2 l B g 5 _ v B l m g g B q 5 0 8 B 0 w r 2 F g j m N v x j S r _ 3 B 0 u x 5 J 0 s g I 6 v 4 z B y z z b o 1 4 r B v j k j H g w z j E p v x 0 C 6 g u - B 8 _ w s B 7 h w 0 B z 1 j u M z _ k O s 4 n y D x q u q G i 9 _ v E 4 v t Z t s w Z 6 n u 5 B x v o l B - w x w B u 9 g 5 B i 2 t F r h 3 u B 1 v r q B t y g f s k 1 I 6 h p K u h 0 c 8 3 o V q 5 h z C t i _ k D y v r m B 1 6 q K 1 0 s O 7 3 k 9 T q x _ 9 F v l r k B r y _ j B - n h 6 F 6 i 4 S 6 0 0 _ E 1 x k J 8 u x t B _ 4 6 G y 9 0 h D o 7 m w B 6 h _ 7 B 4 7 9 d 8 u 0 u C 6 w q O p l l k B 2 1 o d x 2 z O 8 _ r S y p s k B j 6 q q B k 6 8 K q 0 r s M l 1 - 0 C t s 4 p C r 9 u Z m u 3 m G 0 v 1 F - 5 o a u q s x B 0 h w 1 C - v w h E y o z 7 D 0 g 3 6 G 2 - n 6 F n t i w C 2 o 0 z C 5 5 2 s C u 7 _ v B _ w 5 O n s h q E 5 3 n E h 4 5 5 C h 6 z Y o 9 j v C 0 2 y x C 3 - w T 6 x 3 y L _ g z z n 5 B w o o 2 p I s 8 2 M 2 3 5 b t h y g C t q - K s n 7 N _ j q M q _ _ K 6 5 k J 1 3 h 3 F w p k u B p s y J m m 6 h B u j m P m z 2 8 C t 3 2 W w 6 z F 0 q p G h w r E 0 u k F k o 3 E n 3 p e w t h I o 5 0 k C x x q S n 3 w L h 0 n b 0 - u x B 1 z w F z t r S _ r r o B 5 h n p B 8 y 2 I _ 5 0 P i n z 4 C m y h U h _ 7 v F w y 5 c j r x 1 B 8 u h p E i 3 g V 1 m y W 5 t x J y n j J 5 5 t y C w v h M g 6 g 4 B n 6 8 E 3 0 - 0 C 1 k 9 S z q x J l l s Y y g k J p n 9 F 3 4 7 Q y n - L x i w 0 B - t n C t _ z I 5 m y h B p 9 x k B q 1 i b 4 p i E _ 4 x n B 3 9 r E - k o P 5 g n a l u t a l n g n B 5 o q G r z q D 0 l 9 J - n 0 H u u 2 D 0 t 7 G x k _ k B 1 1 - n B n 0 r J 3 9 n N 3 1 x G p 6 _ K n m 6 d k u - G 8 z 8 T i y l P g j r W r 1 z Q p - 7 h B o 3 k G 6 n - v B 0 s n d l w o D p m n Y u z 6 p D r 5 g L 5 n z M 2 t v 4 C j i 1 M l o w J 3 6 0 m B j 7 k o B r z t 1 B k i m b 0 m v M t v h L w k t J 0 j i H 4 u 3 S s m 9 p C t 0 h J k v u T v 7 l M t n - 8 B u u v S 3 n o S j w 8 C q 7 p 0 D p h o N y 8 z F 9 3 _ U p 7 r b z 9 0 M t y - Y p t r S o s 7 G x v r h B - 7 i s B h k 6 8 C 5 3 z G 2 n 8 T l 8 _ i B 6 2 k m B 1 h x O i u g J g k g e p 7 o O r 4 n G r - i E i 5 6 Z u u _ 5 B l 0 n U n i u p B m s s y B n x 3 s B 8 x o X q 3 h G 3 m p 1 F h 7 0 g C w 8 h K q n 1 E 8 q r q B _ s y O t 9 p 9 D v z 3 K p n m Q q z 6 E 3 r p G z z z q B _ n 9 s D 0 z 3 B 1 m 8 G j q 7 l B m 0 s H _ 8 1 S 9 j w c - l 4 Z t q m X t 9 _ m B p r n P l x 8 N 2 m _ H 8 x 3 G 5 g y N z o 3 K 6 v - O t x - F - s u F o _ i S 9 r 4 q B x _ g i B 1 4 j L 9 q q P l 2 u G z - r C x 7 w X i 0 r D 4 s y J 8 l h K h i 7 V m x 8 O j t - B 2 u k u B n 2 s H t 0 o F h m 2 O h r n Z - t y 9 B 9 6 9 C o 0 7 i B r m _ E 3 n v E 9 o u K g 1 l 1 B r h s D 3 m _ O j x z D x t 2 a _ x 1 E o o t F 3 n t P t s s f m 3 9 h D k 8 9 t B j s k I 1 q y I k r 4 r C p o 9 P x 5 q j C 8 l 8 g B l i 0 a h j 9 D 2 t h L s - p X i 2 6 K y 1 p h B w 1 l l B z 4 3 X w 3 2 I o 5 q O j j l b 9 x t L i h - I j 7 0 G j g p I 7 n 3 y B l p 8 h B k j w J - 5 n h B y 7 p J 9 0 0 G p t 0 J 5 g v G u k o M 9 j j Q 7 i h 8 E o 4 r K m p 4 S 1 w x c 5 r s h B y 0 r N y i 0 r E h i 7 S v n - 8 B l q 1 8 B t p m C 6 - 3 C w q q L 2 3 u I r i k 1 C i p 2 0 D h p k G p 5 v M t n 6 c o v 2 W k x z W 5 h w L k 1 2 _ E 6 - i I p q p W 9 0 4 f s 5 7 X t y 6 a h 3 2 n D y 2 t O _ v 7 V m 0 s L v i 7 S o n _ H l 6 j K 8 q t i B n 5 n C q i 2 n B x y v Q j 4 x p C j r h K s u w J 0 u 5 Z 9 w 4 x C m l 3 F n q j E 2 w o i C j h n F p - _ J - 2 1 E l h u H z _ t v B _ q _ G 1 s z D h 6 r H h p 3 o B x r - S x u 2 L l q j H l - n c k q y w B 8 p 9 t C 4 o v D z 1 3 n B l 0 g K 7 r 3 F 9 q k 1 B 4 p l D 9 h 0 b 0 k u Z _ 5 2 g B y 1 4 o C x u 2 F u w p O 7 v C l 3 9 V j z v W v 4 X 2 3 q Q u l m D p 5 i u B z 8 q 6 B 9 z 6 O k 0 r H o j q X 5 6 2 7 B 0 1 0 Z u u s M 3 4 5 j I m 9 r I 2 l 5 x K q v l y B n h 6 r D g 2 x p I 6 u - 5 C u j n w D i 1 j 6 F 1 s h 1 U o r m J t z 9 W g i y b o _ 5 8 B k 2 w 9 B h 0 7 h B w s q k C h z 7 7 Y k v u x D g g o t D x z _ w G l z 1 i D o 8 4 l F t n p l B n x p k B y 4 v - B 8 m k j G z r i u F 8 l x 9 C 3 0 j l D u 9 l o F i o k w E j 7 i v E 7 7 l B 0 q o 9 C v 9 3 n B n 0 p L j 5 p r J j v w 1 B r 7 x r B k i 4 2 L s t i k C s - 4 T g q z N k i r q E 1 m 4 - B 9 s p j B 9 h n t C 7 9 i o B x 3 k 3 B 4 8 p 6 B m - h L 5 _ 0 3 I p 3 j o G g i 1 T q _ 6 z G 7 5 9 v B t m 2 J 2 z 3 - I w k i m G _ n p r B 6 m v m B - s j i B p 8 1 I 5 _ 5 K 2 3 3 q C l r w 6 B 6 1 k X 7 g h f _ 2 t M j g l b w p 5 H p j x K t z i J 6 q 7 J n 8 6 y C 6 3 0 - D r 7 j 1 B v 0 x x B z t 7 0 E s s l X 1 n 6 c 9 9 k b u o y L 7 j 4 _ T 3 i u 9 D 3 q u g B 1 m j I s 5 x - K y q z p C j 5 w c 5 1 _ Q k w s y C s 0 p h E t s s x D p p - q B z - i d 4 o 7 S 6 z x j G 6 0 n i C 9 r 9 x B 8 l u _ B i m 8 1 B j 2 v a h l _ M - n 5 O h j p _ D 1 q w q D 5 4 9 d z 7 k b 8 k o Z l t - Z k h 4 t B u g m b - y 3 m F 9 7 t r N 9 n 7 - B 4 v p G l 3 1 l C 3 s 6 e o r r r p C 3 o 3 q F u p 8 d w t 5 3 I u j 1 V 3 1 n r E 7 - _ 0 i B 5 8 0 0 D 0 5 n y e 6 p 2 o C u j 3 4 f h 9 p U j y k d p 0 j l G g 9 x w B 8 4 r 3 F 4 m - y B n - w q D v m 1 8 I k l u p B 6 0 - y E 3 0 0 0 D u g k 5 V s 5 v _ G q h 7 l B 6 y v R 2 _ j n E v u n 6 B g q g x E s 9 u 2 H v u n 6 B w r h 0 C 4 _ u x C 7 5 h g D j 2 0 i C - s 7 f h o h J n 9 r 1 B - p k h B q w r M 9 q o t J x p h p G n h u u R y w l 6 X k 1 - 2 C m p 1 W - 1 n l I z q 1 4 K 6 _ u n D v 8 o I 8 2 t g C 1 7 g - B 9 l 7 f 4 u 0 l G o - _ o B 6 1 r 5 B s z 2 b z q o S w m 4 8 N _ j q v L 6 o q k B z q 7 p D y i r 7 F q q h s E o t n h B z 1 u s G 2 0 r z E o n m S s j 5 e j 0 z x B g g n x B l h u y K n i n 0 F h 9 n 4 K y k z s I u x l 6 E 6 o _ 5 F z j y y k 3 B q o r t 2 M g t q b l z 9 q B k m s w C 8 u j x B j q x n E w g 2 x E p m 4 t G p w 8 Y 2 9 i 0 N t q 2 L m 2 r v F x j k P m v u 2 X 7 t w i C i 5 h o E x t x 1 C i l 0 i K y u 3 3 k B i 0 8 _ B 7 n h v C r 8 u 6 B v 8 s b o l v 4 H 4 _ z n D j 5 x H k h p O z 2 u n B 3 _ n E x 8 7 G q o k I i 6 8 p C u _ r C v q u C 8 l n I 4 3 o Q r q 3 d v w 3 J n h 3 C g i 3 D l 6 o I 2 q m K z r l M k z m G n u w N l l - E u 2 s S l s p D j l 6 L 6 q 7 P l 2 w R q t j L k 9 q H _ z h F 5 7 9 e 7 x y P y x m T v g m D 7 h 0 R i q k L x s o E 6 3 m H y k 7 R h 2 5 M 9 - Q h s r M s 6 s F w 1 3 M p 6 - G q v m D 9 h o D v z i D m _ 0 F n h p F v i v F g w 2 Q 1 s i E - _ r N i z s D 0 t q J z j - E r 7 g C i q w D 5 6 y G 3 3 n 4 B w j j C i 0 9 N 1 t 7 K y 2 _ I 8 r i P u 4 6 C 6 l 1 C k 1 l F v 9 9 E p - i V z 9 k H 3 _ m O 4 2 i M m u 3 h B 0 2 k o B h 3 8 C l w t C - 0 2 B q 0 g K 3 - r J 9 n 5 J h x - N g 4 s F _ w z F h 6 o H g s 3 2 B z 4 z F _ i k J l i j J 6 5 u I j o 1 R k u 0 L q l - L w t o Q r 4 7 K 2 1 4 D i 3 h J - 3 z D v l 2 m B r y l I q x 5 L 0 6 g f y l r c h s x g B z s g F 8 7 6 F 1 4 1 V n 5 z N q 9 j H _ - x H 5 h 7 T j 5 6 Y m s u L g 7 9 O 2 4 7 R 3 m _ K i i 4 K y 3 v M 5 x 7 U w q r T w 4 1 O 1 g 6 G 3 l 1 F 8 7 - V 3 9 r F 0 3 5 I u - 6 S s q w B j 7 y E m r s N - 5 - K 8 7 x e 2 s z D t n s S 4 3 5 N z 9 m E u 0 i g B m _ z H 0 9 8 o C 2 _ l F - o 9 M g q r J k 9 z E q 6 - N o h q C l 0 9 G 0 2 v J h - j E r m x D i m 3 F 6 q h S u l g M y - y M k 0 r H 3 r 9 I t y k Q u u l h B p j z H q l 0 F t 3 z O 0 m 8 d 9 1 3 a l 4 8 D 0 u 6 D x 4 _ e q t g w B u j m Z n v o r B u i - N j 0 w Z q r u 8 B z x m E i w l I h 6 2 R - t n f 1 5 v G y s x J 7 q w Q m q 3 k F i h x X 8 4 y I 4 v 7 O i _ 2 k C p o 9 k D z 4 u K y y 5 O u x k G 2 y k G 6 n 8 B 9 t l G 6 3 v M 3 o t J _ - 1 n B 1 y g G x 4 n f 1 6 m Z g p i 1 D 5 0 h L y t - 3 B o 8 5 D 7 m u Q 1 z q H p i z N 1 9 _ L _ s q d m 5 6 0 B n z v G 8 k 0 F y 4 x D i 3 y I r m 4 C x v 8 b g j 0 b 0 8 s s B h k p I 8 o k M p u 3 s B j n _ Y y 8 z 4 C r p 8 C 5 w i J 7 l 0 P s l 6 a 7 o _ E 7 k z D 1 m p J 5 s u 7 E o n 9 K k q 5 k B n 9 6 Z o m q P u t z P - 1 7 1 C 4 3 r 4 D - q k Q h 4 1 N v 9 y N 4 8 j k C u 9 - Q t 6 p J w - 4 H 6 0 5 P 1 - k O v p p f r 4 i K s k 1 N 2 r 3 F z x y M 3 g q T 7 l q O x r 0 Q o l i U t t - B r g i m M u 7 1 K 0 s 9 h E w t m L g 1 o J 4 n 4 S i 9 r H 4 u - L - h 7 c j u n R 9 _ 2 k B 6 w t 1 C w 7 p I v s n K g - n g F u 4 q M g j - B 3 w w W w q 3 B 3 k u U 9 u q M 1 y 7 q B v o p I v j m P w o 3 u B w l 2 S 4 - 5 b o z q w N 5 5 z M t p 7 D 7 j h 7 B v z u D 6 k 3 K u k _ t B 0 w w H w u j Y m w v E 8 2 s o B g p u w B 9 m _ j B k q g K 9 x j U _ 7 o v C q 9 q x C 6 u r O 8 5 u a q q _ P s p 7 U - - 1 q C o 3 6 K z q q U q 8 g S p u x y D p 8 4 _ B 8 x j h B r q l E k 6 i M v u v K 1 l 3 E q 8 8 4 C g 1 j p C 4 y 7 T 9 h k 6 B x o 4 7 B 3 i k b v l v 4 B s k q I x 0 q u B m o _ S g 0 5 _ B q 5 n F 1 r 2 R y 8 w F 4 r l w B 1 l 8 7 B y 8 2 Z p 8 t j B & l t ; / r i n g & g t ; & l t ; / r p o l y g o n s & g t ; & l t ; / r l i s t & g t ; & l t ; b b o x & g t ; M U L T I P O I N T   ( ( - 7 3 . 6 6 3 9 1 8 8 0 3   0 . 8 9 4 4 1 9 3 0 6 0 0 0 0 6 3 ) ,   ( - 7 2 . 2 9 1 6 3 9 1 9 6   2 . 1 9 1 5 8 4 2 4 2 0 0 0 0 6 ) ) & l t ; / b b o x & g t ; & l t ; / r e n t r y v a l u e & g t ; & l t ; / r e n t r y & g t ; & l t ; r e n t r y & g t ; & l t ; r e n t r y k e y & g t ; & l t ; l a t & g t ; 5 . 4 3 9 8 5 6 0 5 2 3 9 8 6 8 1 6 & l t ; / l a t & g t ; & l t ; l o n & g t ; - 7 3 . 3 8 1 3 7 0 5 4 4 4 3 3 6 & l t ; / l o n & g t ; & l t ; l o d & g t ; 0 & l t ; / l o d & g t ; & l t ; t y p e & g t ; A d m i n D i v i s i o n 2 & l t ; / t y p e & g t ; & l t ; l a n g & g t ; e s - E S & l t ; / l a n g & g t ; & l t ; u r & g t ; C O & l t ; / u r & g t ; & l t ; / r e n t r y k e y & g t ; & l t ; r e n t r y v a l u e & g t ; & l t ; r l i s t & g t ; & l t ; r p o l y g o n s & g t ; & l t ; i d & g t ; 5 5 8 0 7 1 2 8 5 6 6 1 5 1 2 4 9 9 3 & l t ; / i d & g t ; & l t ; r i n g & g t ; i 6 h x w r s 9 w D X 3 1 B 2 Q 8 y C 8 q c 3 o s D 8 h r B s s 7 B 3 k 1 M q h 9 G m s F n I 5 y F 4 6 8 B u - g C p 8 U n x K s 7 p C l I u 8 C 0 l s B m 7 D h 3 L 6 y E D 8 p N j v G u q C h P u - E z 5 s B g z C o 8 X 8 J m y I 5 z F m 8 K t q p B x w S g q c _ 5 B _ Q i N w 7 D _ h r B u z O z 8 x D v D h 4 e j 9 G 8 7 p C 9 y F x n 5 G w z C 1 h u B n z F n 1 P y _ p C 8 f x z W r 4 L v l F 6 G 1 X p g B 4 8 B v o C 7 S _ o E i i O 2 6 J 6 h F x 7 E 8 U 3 3 E t 3 C k V - r I 4 s t B 7 q Q o k H 3 s X w t L q w U 5 7 H s w U p 3 L _ j I l k Z m o i B w m E n w C t w C h x C 6 g B d _ 9 D s H 1 7 E l C t j D z w B w 7 B 7 D 5 B m B 7 O 4 Q q N 0 z C 8 f u - p B 4 5 0 D - u 5 B y l J 2 m D 9 u C g q P 1 k n B O 6 C 2 z r D 6 g F q 0 C y u O 1 0 B - x V y h J 1 v F z 0 B r z D 8 6 L - 9 E k 5 C u j E l 8 T 9 q S 0 _ H x m B 1 o J _ 5 C 2 4 D s 4 D g - I 4 i D s 6 B s 6 B _ G m i C j P y E 6 l B s R l 0 D 3 H m Q j j B o q C y m D 8 s F h p B h v B l 3 C X r i B n v C 5 F o z B - 9 B w m E k V q f 8 m E h _ B v I p P 6 Z s J k B u f Z - i B i z B v l C t i B z F 8 o C 5 5 I i B 4 v O 6 x H x 0 F q 6 F x y K y h Q 6 9 C s g F q 3 J i 0 E 8 h I 3 _ F i l D 3 h B q J 1 i D w 2 G v _ B 9 - C 4 5 D h n C o s B 8 u D 7 - D 8 w E j n C i 9 D z _ B g 8 D j p B - B 6 C w R 9 2 B n T p T 8 e k Z s j G 3 s C j u B m v D r - C 9 3 H r 7 B L - Z - e v p E r p D 0 g C v 2 C 8 w B 0 3 B z x E s w B g x J v B c 5 3 G s 7 I 5 x E r 3 I l p J 9 n I B 4 t O i g I o G z k T k 7 1 B 4 w o B n w e y 3 3 C r s K g 4 B z p E 8 P s o L g x G 5 k f 3 u m E r v p D k 3 2 B E q h n B 6 p Z 8 l m B s w B 5 y D _ o Q 2 m h F 7 w u B 7 h r B 0 3 f m p s D v 7 p C z p N u 9 G 8 v y C v 5 k F 8 _ M i l 8 I l 4 9 H 1 g t P n u i F 2 y N k 8 I 3 6 t R t 1 Q 4 m j D 1 m 1 E u D 8 p Q 4 1 h C g J l 4 H B 1 - K 3 4 I 7 g B - E x g B 4 w B u 4 B 6 p B y Y v J v J s 9 B p 0 B 6 j D y 5 C m - F 9 a j y B q D - U t R g u B C n m B h g B 2 h D g m C B u r D Y r q C y v B l z B 7 8 C s r D w 4 E q X z 8 C s h E 3 J u i B 0 X 2 s E y 4 E r y B k o B 6 2 B 8 _ B v R k g D 8 2 B 9 z C - n E 0 _ G _ j F p l G 9 2 G q _ B v 2 G 4 F r - E t k J u p B 8 7 E t b 5 p E q x J l i F g B g k E 6 x B n 8 B _ j D q j D v p C r r B l f _ j G r o H 9 o D 9 a q w C 3 1 E _ v E z G z G 6 3 D w w C 3 g B s D 5 p C 3 z I p l B o x K h - E g T 1 0 M 3 o N p l B j m D 8 r I w r D 4 h D 2 4 C n 7 C 9 e 8 B y D 2 i B w X y X 2 1 D s u C u i B i T l z B s v C w i D j 7 C q 1 B 9 6 B z 0 H k v C z z B s 2 C g X z e p Q t k B 0 n B r v D g C 3 6 B j z B o d t R 5 l B r a x E w y F g v B 0 F 0 F 8 X k P y F 0 v B i 3 B N 9 z C 9 f n y B 9 U 6 h B t h F _ H 7 Q 1 f u v B r V - 5 B l 8 C x J m 9 B v p C 8 h B 5 Z t 5 B g I g I m u G 4 c m 2 B k g G 9 k J 3 2 T 5 z H z 6 K v 2 Q B w o B x 7 D L m T C z C - m E t 6 F 7 f u T u P s P 5 C 1 V n R 2 5 E w L v 6 B 4 2 B k m F 1 - E x z C _ X 7 m D m m F n 8 D v z E _ X t V w c y D 2 4 f h w D l k I o 0 N h m J t p K 0 k L q 4 C i s D x - E 5 - E r x D v s F x n G 5 1 G o r D 6 B - y C g _ B 2 i B o s D z E - 7 K 1 r V o s T t 6 B g s D 8 u G 9 w D z 8 C - p C m y F p w D u h D 2 g G 3 0 I 5 5 F k k L 2 u C 3 w D 1 o K j h M _ t J i t E 2 g G 7 7 D u s H i 8 H q 9 U t o K _ h D 9 z E 1 9 C q 0 F q _ G n n D U 6 x E q s L _ y H j l C z d k 0 B 4 j C x Y u r B - g D D v F i 7 D m B t X y J 0 y C 2 Z 7 D 2 R 1 P 8 E 9 P - w B r e t M v Q j B J z a y S w n B 4 0 B w h B r C 6 H J 8 H o D 7 V n E o F C j B v G C i D H f l G S g n B 2 g B D 4 N o K 8 F 9 o F w H w z D g O J 2 w F m g L u 2 E j Q r u D 8 R 3 w B Q 9 1 F 1 - H 7 j B 7 Y 5 l y D k 7 D t z P w f i K 8 M 6 z B 8 0 C 8 9 D 3 7 E 9 P l 4 B r 2 K k t K j 8 L w E 6 h x E 8 7 D j 5 E u l J g 8 D - g E v o B 2 r B 9 X s 6 B z 5 E l 8 H u t L p l F h u C K s 5 B 7 6 E g _ E 3 s J 8 y I v 7 H o V X h 5 E 9 3 C q q C x y F l 9 I 3 F 0 n E 0 3 J q x D v h D g g Q 1 8 I t i B 7 s E 7 t G t s J w _ C t 4 D v j E x w B y 0 E v t G n 9 B y 5 B t w B n o C m 4 I z 3 B q 5 B z 1 D l L x 9 B p s E m B l h E r u C n l F w z I t 9 O 4 G j u G o k H 7 O D o E o n B z U l y D 1 U g h B n c p h D m - E 1 u G z 9 O 2 k S h u G s _ E - i L 7 6 H p _ J z w K w o N 5 u B q z H g _ E r s J w C m m E i z C z F 9 s E 2 Z - d s H g w D 7 r E x P 8 j C 4 _ D z l C n t J n c 3 p B 1 9 B 3 u B j l C - - F 1 9 B k k J h T 7 4 E g 5 F 7 2 C g _ C 3 B k _ C 5 i G h j K j 2 F 6 i F C s - C v k D 6 k C _ i F z q B v g C t 6 C 2 j C - d j h D 6 5 B x F 4 Q l q B _ b 2 i E i w B v q B q n B u 2 E 9 o C x M _ W g X y - C s 2 C 6 H m 0 D z w I 6 i F f h B 7 k E 5 w E r z G 4 8 B j J q h B _ z D s t C o q D 0 D 1 i C w s D 5 x B m 2 C n M l e 9 w C g l C w O 1 s B 1 x C l E k 3 B 2 B h r B 6 w F x g F 5 x C p Z J r G 9 k G n 3 K 3 y J r U h E _ t B l J u t C S u O k u B o n B o n B l k B & l t ; / r i n g & g t ; & l t ; / r p o l y g o n s & g t ; & l t ; / r l i s t & g t ; & l t ; b b o x & g t ; M U L T I P O I N T   ( ( - 7 3 . 4 4 0 9 3 4 8 8 6   5 . 4 0 4 5 6 1 8 5 8 0 0 0 0 5 ) ,   ( - 7 3 . 3 3 4 4 9 8 2 3 8 9 9 9 9   5 . 4 7 5 9 0 8 3 1 1 0 0 0 0 4 ) ) & l t ; / b b o x & g t ; & l t ; / r e n t r y v a l u e & g t ; & l t ; / r e n t r y & g t ; & l t ; r e n t r y & g t ; & l t ; r e n t r y k e y & g t ; & l t ; l a t & g t ; 3 . 3 3 2 6 8 4 0 4 0 0 6 9 5 8 & l t ; / l a t & g t ; & l t ; l o n & g t ; - 7 5 . 2 6 9 2 4 8 9 6 2 4 0 2 3 4 4 & l t ; / l o n & g t ; & l t ; l o d & g t ; 0 & l t ; / l o d & g t ; & l t ; t y p e & g t ; A d m i n D i v i s i o n 2 & l t ; / t y p e & g t ; & l t ; l a n g & g t ; e s - E S & l t ; / l a n g & g t ; & l t ; u r & g t ; C O & l t ; / u r & g t ; & l t ; / r e n t r y k e y & g t ; & l t ; r e n t r y v a l u e & g t ; & l t ; r l i s t & g t ; & l t ; r p o l y g o n s & g t ; & l t ; i d & g t ; 5 5 8 0 9 0 5 0 2 6 0 6 8 4 1 4 4 6 7 & l t ; / i d & g t ; & l t ; r i n g & g t ; y 9 6 s y 7 z 1 v D m p i D s p j c 4 j h J l m 4 7 E 7 8 q I t 5 E 8 4 i g D 8 7 7 f q u v a y _ 9 B _ 8 m L 4 m _ B o t w C 1 j _ C v j o B l p l E v z h C q g k C n _ 3 P r 3 1 B 7 5 R o q i n B u m 4 G n o w R y 8 m X _ 5 g P m s f k 4 8 D _ 4 g i B z 1 c k v r K _ - - E s h w L i q 5 F w 8 h E m l 8 S h h 9 D j 9 7 R s 5 i F 2 u 5 K z s 7 d 3 z 5 H j _ i W u 4 i E m x 6 h B t l n x C s _ v H 3 k s O k t v h G 0 8 s Y 2 x t G j 8 8 E o q 9 Q u 3 m n C r i m H y 2 y V h u _ T 3 h 5 T 2 m 4 i B x t 2 c y 4 9 E q l v J h 2 c z k 7 S x r s D r i t I 4 r q Z k 9 n M - j y P v j - D w p p M y m 3 B i 2 n 2 B o s l Z j 4 n F k 9 3 7 C j l Y v 5 g d 7 5 7 j D 0 i 6 F q i 7 L r o s O v q s 4 C 7 m s W 1 4 s O _ - 1 O n i m C v n l 6 E s x m I 1 0 o H h 2 _ O h j 5 B h h _ 4 E 9 v 6 K 4 j t C p n s C 4 r t B 3 _ w I g s n L p 0 4 y B 6 v x E q 6 - B 3 w h E 1 g u S _ s i s K p o _ J 2 u 3 L y 9 g G 4 7 w 1 B 8 7 y J k w - J 8 2 g E t i h G _ 7 r B 9 r m N - x z a w 0 6 Y _ z y 3 C g 8 5 D i t i v C k 1 p B 9 g w B o s 4 C t r w O 9 h o R 8 9 0 G q o a 7 9 o I p l 4 L 2 u 1 W j 8 r D 5 9 2 H w 4 g C j l z H r u z J n 5 v J 6 w p B h - l m B _ 7 s r C 1 t _ D z j n _ C i 0 i J j 5 w L t y 3 B 3 1 - G p 6 o B x _ y H 5 w 0 F q j 3 C r 9 t Y w h r Q q 9 6 B q x 2 B k g u M p g v K j s h Q x 4 - G 5 p W m 0 k N n u _ H 6 s x C g v 7 F j 1 S 5 y q K 4 5 _ J j q - C w g 6 H 9 4 4 H p h 3 O g l 9 M 8 9 m P 0 2 h C 0 k 2 M x 1 r G - 1 4 I n 2 4 H n m 1 B 8 x 4 O 4 o m B - k Y r v m B n 0 s S p 1 1 E g 7 u S r l t E 7 4 U - t h K 2 g m E k 6 - C i p 5 F 3 y g J 2 y i C l 5 n J i g g J n 7 m D y r P i o r I 0 w m C 1 7 l M 9 9 t H s 4 0 F s y 3 J p j t C g s X n H 7 u x Q w 6 z C r - f 7 6 9 B t 7 5 C n r i C g r m b 4 x t C m _ s F 1 y 8 S j 8 0 C 7 x h G s m m B _ 9 r H n 0 a 8 m v D 2 0 6 G s q 5 F i 0 m C v q u C q m m C n g l E 4 h 2 F 5 t 7 N h k z F n l p F z t N 7 u x B - n z D 8 u R z n g C t 0 w C p 8 2 C z 7 p C p 2 k D 9 n w F n z j I h j n E z o s M 7 j m G p 5 r S h n _ F l z 3 B 2 q x F g 0 7 D g r 1 C 1 5 l G m p s F t s m B x n 5 J 0 o q B x x q E l 5 n H 1 9 0 B 4 q _ J m g z O z 6 _ C z l n L _ 2 o L n 6 X 7 3 7 L 0 q 2 E 8 i 1 K r n k J _ 8 m Q o w y C v p k B 6 t j D 5 x i F l i p P m r u E n 4 2 D w 8 9 B l n r C m r k F 0 q n K p q k D p w 0 F r u s M i 8 8 E q m y C - 0 i O k s x K h 5 s N t - q B g v k G 3 1 p L 0 m l S q y r E p n 6 C j k _ E y k x C 2 r 1 M l k w B o 1 z B l 5 1 F 0 x 6 f q y l G 8 s 0 B w 2 t K m 7 2 H 0 0 0 O i 4 y q B y u Y j 7 r G 9 g O 1 7 r D 2 x j F 1 7 h G 6 _ e w x r L z r m N u x 0 H u r w I 1 l v D 4 v v E 4 t 2 E s s N - v y D 1 9 w r B t x p F o n v B n 8 y Y v y B l p t G p w T 2 5 k C _ 5 m B z 5 o E y x w c y g _ C w 5 r B - 9 v C o o M q s 2 E w h g M _ 9 x B q 7 i B _ g 3 B v 8 r C 6 x k C o q x C _ _ t B p 3 p d 0 6 s D _ h 9 H w r T l k M k m L h 5 0 C t z k E 5 u x D 5 m 4 C 0 2 S 6 - k D 1 x U x 7 s C m 1 n C - k z C h l r X u l m C q h Z h w 1 U q z 4 I 9 x u C z 7 6 T w 8 4 T o 1 g d 3 r 0 e r i h G m z - D - 6 j U j j 9 G y q t 1 B x h 8 7 B w v _ K w 4 3 K 5 o g V u _ r 2 C w g 2 S 0 2 m j B m t 3 C r y r C 6 s x F 9 1 w L n t n S 6 7 L t q y B o n L 7 j G l l s B x s o C y 1 _ G q o u M h j 4 I h 7 u e 2 9 7 O 8 y o J r l t O 3 l - K 8 y _ K z o 2 M v k t H 1 z h R r i j B t 4 k M 7 i _ F s 7 1 b x o t Q w 4 k B 4 m p E z q 5 E 2 9 3 K j n 9 G 5 4 m g B h r 4 C 3 6 9 H h u x C 1 s i Y 4 w x B 4 t Q _ 6 m n B i r T 9 5 k V j o 0 L 0 g _ W y s u G x r i U x 6 6 E 8 v 6 D 3 i 9 E 5 q r J x s i a n 0 o D y 9 - s B 4 v s Q 8 v r D v 7 3 D q _ _ R _ u Z x 7 z D 1 u 1 C 6 u 8 Y _ n k B g n _ B g m x B 0 m x P u 4 n B 8 x o B _ 2 o E 2 9 P 6 x _ D 9 s w D 7 p M 2 x l B w 9 T 5 6 e - p M p _ m B l 7 6 K i q 4 C h u j E 1 w g B y 1 o B n 2 k B k q i C i 5 n B 4 3 n D k v u B z l v F j u I - t h D 5 _ b 0 m d i 8 p C o n c 8 g h C m v V - 5 o D 1 h c 2 _ j C q _ o K v o w D i u q r B k 3 Z 6 o e i 8 Y u 9 w D p 8 0 E 2 2 5 F o g x F 1 1 u K 8 y O - w f 2 p 1 E j y r Y g y d 0 6 g B i r S r _ k D 0 q a i 9 v B 7 _ r B h o k B h m 0 D u 6 4 B k p m D 0 u 6 B o t o E z k 0 E l u g C - u E i w V g l _ B r h _ D h x k C k j 1 B w 4 4 B w 6 r I 2 5 u C 0 q l C _ 4 8 K o i q H 4 n h B 2 m t C s k 2 O m 7 0 E 9 0 j F h i z B i p y U 3 y v Y u 3 4 H 0 m e 1 l x O o 9 7 H l 1 7 J h w 0 B s q 2 B h - k G 1 1 2 H v r 5 G x r l D 0 9 _ C i z i D w h 9 C 7 1 6 C - r l D t v 0 F q 0 3 B y 8 h C s _ z B i i 3 D h 6 j E 8 w o H k l t H 2 o k C u i 4 C 0 x t B _ q v K 8 g 6 C 9 m o B 3 7 n C j h l K r _ z C z 5 1 C 5 v q C 2 g w J y m h P t i h p B 6 6 p B r 2 x S 8 6 g D o t 6 R _ 7 i D - 6 I 6 7 l T r g 6 W w n 6 G 2 x U _ s 0 F u 3 M 7 v j M j 4 - F m 0 w D i t r G m 6 t F o 2 5 O 2 4 j b 4 g k D 5 y 3 D m t m J _ q m a 4 g 8 L w 7 2 J t m g C 5 t 7 Q 6 q k D _ m o G j t z z B u j r C 3 o s C 7 p i G y k n F 1 q H u 5 o C m 5 r D s s - X q 8 2 J t - 9 N h 1 7 F w x 8 E t _ - D y t h K o 9 4 6 C _ 6 2 i C z z g D i 3 7 t C n w i E s r 3 e q 9 - M 6 o j Q h w 3 q C s r y C 4 2 0 H 5 i h Q k - _ Y g - g 3 B t 3 i E j o h u B 2 x g 8 B 9 2 o z B h 3 w D 5 s j 9 B m s g o B l i i o C o 1 z I 7 x 5 s F 1 5 - Z - 3 r Z n 6 p q B 9 o i F n 1 l G 3 p f g i L 6 m o B t l j B 6 g l D t t p I l 8 2 I x 9 j E j 6 5 B 9 - r C 5 7 8 C n - i B q g v B s y i V l _ 2 _ E q u p G w h 7 D 1 - h C 4 p 0 N 7 g 7 B p x n E 5 x k L _ o s B g 0 w F l i o E u 1 1 E 1 s Z j 9 3 D _ n r T 2 p h C 4 x o V 3 h y K h w 1 V r u j M t v _ G p 1 8 c t 6 v L n n u C n w T 7 v - 5 B q n _ p B h y r L i _ q B m p 2 B x 9 n C _ p f m y m C 8 o i D 6 y 4 D t n a 9 - - H n 8 v R 3 5 h D l s z B 7 6 4 1 B r r u B y s P 2 7 0 C m m 1 F 7 7 k C t v 3 V n p r F w h k H n q h G 3 9 y C 3 k w P j p k D r w I m 4 p C y v w C 3 i j C r x v B l v h D h 7 y C - m y D j g N 9 _ c 4 0 O x 8 v D 5 u m C g 7 0 B t v 0 B 4 t 4 D g y s B - o 5 B n s 5 C 4 x Z x _ x B w w 2 B o 4 r B x o t R i _ u B q q k B q r 1 C u 5 p I 7 x h F t l p B - 9 x H j z o B h z j D r l 7 Q 2 3 w J 8 5 z E & l t ; / r i n g & g t ; & l t ; / r p o l y g o n s & g t ; & l t ; / r l i s t & g t ; & l t ; b b o x & g t ; M U L T I P O I N T   ( ( - 7 5 . 5 8 8 5 1 5 8 5 8   3 . 0 5 7 7 8 7 2 4 7 0 0 0 0 5 ) ,   ( - 7 5 . 1 7 2 7 6 3 4 5   3 . 4 1 9 5 8 7 8 2 2 0 0 0 0 6 ) ) & l t ; / b b o x & g t ; & l t ; / r e n t r y v a l u e & g t ; & l t ; / r e n t r y & g t ; & l t ; r e n t r y & g t ; & l t ; r e n t r y k e y & g t ; & l t ; l a t & g t ; 4 . 9 5 4 2 5 1 7 6 6 2 0 4 8 3 4 & l t ; / l a t & g t ; & l t ; l o n & g t ; - 7 4 . 6 3 0 9 0 5 1 5 1 3 6 7 1 8 8 & l t ; / l o n & g t ; & l t ; l o d & g t ; 0 & l t ; / l o d & g t ; & l t ; t y p e & g t ; A d m i n D i v i s i o n 2 & l t ; / t y p e & g t ; & l t ; l a n g & g t ; e s - E S & l t ; / l a n g & g t ; & l t ; u r & g t ; C O & l t ; / u r & g t ; & l t ; / r e n t r y k e y & g t ; & l t ; r e n t r y v a l u e & g t ; & l t ; r l i s t & g t ; & l t ; r p o l y g o n s & g t ; & l t ; i d & g t ; 5 5 8 0 6 3 9 7 0 5 8 3 9 4 3 5 7 7 7 & l t ; / i d & g t ; & l t ; r i n g & g t ; - 5 2 t 2 j 5 - y D g x 0 D 8 7 0 B 6 t o C u o g W k i q B n m 0 E 2 l t E g j 3 T w w j J 5 g 7 B s n 6 Q 2 2 1 G 8 j r n B 2 i 6 B 3 0 i J 8 r v W r 6 r P t g r V w m p N k w i F j 8 2 a 4 s k D m 6 n H s w o N n - j M 3 x x N n u g C 6 h 3 V n l x K z 6 6 J r v 3 C t 2 b r v t J p 7 1 E i q R m 8 9 H v 8 n F 2 l - G h - i R u q 9 C 1 k o L u 7 - G h 6 k C g v s K 5 s g N v z 4 j B 4 o 6 D o i 3 V 5 s z F p r v E x - 4 H t _ _ D h m q K x t 2 h B x z z G _ l 6 O q 3 7 N 4 0 k P _ 3 g E 6 w X i v q F m o 9 E n v 6 D p w 9 C y g i B 5 z g F p l i T v i j Y s k 5 L t 8 i E i w k M k z t p B 1 8 u B 1 3 w F u r y D 3 x y G s 3 3 C t t z B 5 x T 8 1 2 B 8 7 j Q y o 5 C - q x B j - W _ r y D q _ 0 B 0 t O 3 k z C h m p P q 7 z H q 6 z F _ k 4 B - m t D 9 l n C s k j l C g _ 5 m B 5 w h R q v - D 7 w 3 I 5 - y J 8 0 q c 8 n o B n w - B j u 3 F 0 h x I m p j R u s u E x 6 u B 7 m 1 B 3 4 0 B 9 t _ E 8 l k B p o z D m l - G g r 0 F k s a 4 q m S 5 n 8 E l s t B o z s D j l o D x w h C g t m F 5 - s C m 1 e g n i C 0 6 h E _ 2 V o t y D g r _ G 2 l t B 6 u s C 9 r z D y g 3 B s l c - g 6 B j o n C i 2 o D 8 w M 7 s R l 9 v B l j 1 B r 9 7 B h v i B 9 m s B y n 1 B 0 4 s B 2 4 U 2 o M s w 2 G x q w C _ _ r B 7 4 r D r u i C u u 5 G - s l C 7 v 7 L m q _ J h q S r x w C 6 u h D y h N j h l C 4 6 6 E o 1 z I 3 5 l S u t - r B 7 4 n o C 2 x n Z i _ u R q p r H s h g G g p _ K j 8 t U _ g g M z n 3 u D n i 3 R z r u R g y k G x y J j m v B z o u B - 7 7 T 2 r 3 C 4 o r H 3 q _ C w m l E 1 s g F k s x D r i e y l p C h 8 l D o 5 3 B 8 w 9 C 5 x o C 2 t 7 I 4 t k C 6 u d - _ t E 2 s 6 R v y h E k r i F 4 x _ D - 1 0 E k z 1 E l o x G j j r F w p m p D m v q J k i k G 6 m 6 K k q _ O w i n E u 7 - B l x l G n q s U m x m P - o m K v u w Q x y p B q g j M u 8 n B y k m B 4 6 _ M u 6 - R 4 3 q J m g l B 5 g l C q 5 u 0 B h 8 h F q 9 7 B 2 t g K p 7 y C z g p D s 1 Y t g 9 H l j _ F v m i E j 2 h d q _ 5 Q 3 4 0 O r t 9 T n t z L i r 3 R & l t ; / r i n g & g t ; & l t ; / r p o l y g o n s & g t ; & l t ; / r l i s t & g t ; & l t ; b b o x & g t ; M U L T I P O I N T   ( ( - 7 4 . 7 3 1 1 1 4 8 9 6   4 . 8 8 7 6 3 9 9 2 6 0 0 0 0 5 ) ,   ( - 7 4 . 5 5 1 9 5 7 0 7 9 9 9 9 9   5 . 0 1 2 9 3 3 7 0 4 0 0 0 0 6 ) ) & l t ; / b b o x & g t ; & l t ; / r e n t r y v a l u e & g t ; & l t ; / r e n t r y & g t ; & l t ; r e n t r y & g t ; & l t ; r e n t r y k e y & g t ; & l t ; l a t & g t ; 4 . 6 7 8 8 9 6 9 0 3 9 9 1 6 9 9 2 & l t ; / l a t & g t ; & l t ; l o n & g t ; - 7 5 . 7 8 2 9 8 1 8 7 2 5 5 8 6 & l t ; / l o n & g t ; & l t ; l o d & g t ; 0 & l t ; / l o d & g t ; & l t ; t y p e & g t ; A d m i n D i v i s i o n 2 & l t ; / t y p e & g t ; & l t ; l a n g & g t ; e s - E S & l t ; / l a n g & g t ; & l t ; u r & g t ; C O & l t ; / u r & g t ; & l t ; / r e n t r y k e y & g t ; & l t ; r e n t r y v a l u e & g t ; & l t ; r l i s t & g t ; & l t ; r p o l y g o n s & g t ; & l t ; i d & g t ; 5 5 8 0 6 0 0 9 8 3 6 8 9 3 6 3 4 5 7 & l t ; / i d & g t ; & l t ; r i n g & g t ; 5 i 9 g 1 k u z 1 D F 1 c h T v F t D i W t F j I v o B s E 9 H z Y z P z S 5 B y C 4 J m R 1 D n p B i H _ s F 6 J p I x F 4 G t F - F D 2 R 6 R s J p D m B t F i a 8 M r D 3 B j C d Q s K _ R u t B g F u B q K 9 L y l D 1 S y G r X 3 O y 1 J l o B z 1 B v 1 B x c g a t F 0 Q v u B y R x Y v 5 C 3 n C q H u C 5 S q r B K 2 G 5 O 1 c l I 6 r B n I w f t L 9 X Z u E j I z O _ x E D m r B 6 k B H v - B o 0 B h e 7 D 6 E u g B r F 0 G t X k 7 D k l B _ 4 F 5 u B q y B u J i y B l o B 7 S y h C t D M 9 u B D v 4 E h 4 E i l B _ p C h I o r B 3 O 1 9 B 6 h C 5 c y m D r L o V q f j L 5 B V D p D j C V Q u H d _ C 4 0 C 1 I k B V w J 8 M 9 S D m l B 1 - F 3 O 2 G r 9 B v F l 9 B k r B 6 v D g f o H k y C 6 q F x P m j C z 3 B 2 m B 5 7 E _ C 4 g B 5 I u B K i W q H 4 N 8 N j G 3 v E j G 6 R u H n G k h B n G y H n G g D s t B n q B w H 3 - B - d 5 I 1 P o E 5 B 0 J v F 2 G 0 G k 7 B 2 N k 8 F 8 E 5 Y 3 j D 3 j B q b o b 3 3 B h v E K 3 d y R m 5 B w 7 C j 9 B x p B M q E z 1 D k f _ U 4 k B 9 2 C o E D i 0 B - d Q h G 9 D g D i D h E 2 K h Q s b q W 9 L 7 L - H k b z Y 2 M h L 0 G _ M n L u y B 8 Q - O t L i R n T q B o i C v L x L 6 J n I i N j T - S i N 9 S q l B _ M y J 2 G o E o H o K q K h M 6 R 2 g B y 7 B o W w j C 1 P 5 d 0 R - K 0 N 2 Z s J 6 M t X i l B x c 5 O - S g N l L j L 4 M o H 1 I 3 I h M _ C 9 D j M 9 Y n 4 B h Z i D k O 0 K 0 K n M l U 9 D l C 4 R u C r F v F u E 4 G n I u E z F n I 6 G 4 G r D 8 C D _ C j G 7 I w K l U - Y l U l G 9 P s n E 1 s H t 9 G h 9 G s w D s K 5 P - T 6 U K o E 7 S v X 4 h C 7 c v i B 8 r B l v B X 1 X z X p o B v F l L r c g l B s J o H 9 L q K u 7 B y R j L - S 3 c l T m R q N p P x L 4 J k V o f j L o E 3 B p D 4 N _ C 7 D 3 P - L 2 N z S 4 Z z O 8 Z p X 8 M k B z D F g s B 8 G x D u 6 B n P - B 9 i B p d p d 0 a p T r I o 6 B - O 8 G r L 7 B q 8 C v O p p X y i v K o m p R _ l v i D j q D z w N m C 4 D 4 B 4 B 7 M 5 Q y F z E x a a s I i P s L q L k I u F 7 C k C m G s G p O 7 W q Z n n B k Q o U p t B 7 N r K 4 I 2 I 2 I 4 D 4 O m L n V - M 9 Q 4 c j a g I s F 4 D 7 E _ L _ T _ T _ L 7 E 0 I 0 S q X 1 Q 7 M u D u F 5 E 6 D m C j D l F 1 D t I v I 1 L 4 E m E n D n F j F v K _ I 9 E 4 I i C l B t E z C 7 G o I 7 G y F t E 4 B 4 D 7 E B - E m C g E k E k E q G k Q z H T I q M j S j O m G x B 4 Y 5 R 2 P 3 N 1 R y P n K n H i C 0 I 2 I 5 E i G _ L 2 P p K 1 N 1 R 2 I 5 E 5 E g I _ F u c u F k I h N j N 8 O t E m L 9 M 1 G g I p E 1 G z Q u c 1 Z t J l K l K y P G p K 2 P l b 5 N 6 D t B l B 6 B 8 B h B n C g S f - I j Q H h J l J l E q F 1 E N _ B 5 J 5 G t E v C p E i C r H r H 8 I j O z b q M z H k J n F m J p O T z W z K _ P h O e h D 9 C 7 C t E E u D x E 4 F 6 F 8 F j B x G j B h B 5 C j H - G 2 F N u L o L u F 1 G k C r H r H _ I g J 1 H 5 K 7 K w G 5 K l D T i J o M _ I 9 N 8 P i U r H 9 E - C _ I 6 L e t B z G g I i I g I G E t E h D 9 g B e h D _ D t z D h D j o H 0 1 F 4 3 B e t H 6 D 0 P 1 R 5 E 3 M i L i C c 4 T 2 3 D G t g B q D W l B B 7 Q _ S u D - Z i C l B B - a P t B B k C I G g E g B g E p - C p n B 1 K l O _ Y h D 8 D g G P t B 0 O 2 O m L 6 c o L w F B s D q D 5 E t m B R r H t H i U i U v b i Z i Q q g C r S y k D F j D F x B 7 R _ 4 D v b R - E k G 6 j B 6 I i C t B 8 u B 6 B u D j N p N o P x N s u B g C 0 D 7 J _ O z J B c 4 B 0 I 2 P G p H 0 I o X c h W o j D 2 w B g U p o D 9 C 1 g B m C B I e - N _ j B g J o U 9 g B 3 7 B 5 j C x B 7 R p W x 7 B 5 E R z G 7 M 5 G B 7 G 0 F 9 J r B 5 J o I y F G s D s Y t B l B v B e - C x H 1 b 7 v F o G h D t K i M k G u 3 B 4 I k G i e 8 j B m M 4 j D t K m C e e v B v B 7 C r E s D h N n a 8 B o 2 B g T k I L 4 D 2 I k G k G R 8 I x H q M o Z w e t n B n D 2 U - b s G u U j S 5 E k I 2 u C o 2 B 5 Q y 9 B w c _ H n K 7 N g E - g B p t B h 1 C t t B 8 I k C 0 U _ I g e 7 R i Q 3 K 4 I l 1 C 5 g B y - B s 4 D 9 C t m B h j C l t B o i B r r B _ h B o c 1 g B 5 9 D s j D 3 r C t m B 7 E _ 2 C h h C _ L 8 P I t t B - 0 C x R 9 l D 7 k B 7 C i C g E m G 7 b 4 E _ Q 4 h C w l B 0 z C 7 _ B x h B i k B p b h W p V 2 o B x E 7 q C l s B k P z Q 5 N k Q w M O 1 L 2 a 0 U z h B m Z s e v b 2 d 6 S s D 9 p C u c 1 Z 2 P B 8 P s e v n B s M 5 N 1 5 B v B 0 j B 5 p E h D 5 n I y 4 D x B w n C 3 z B r m B P p H 7 g B z 7 B z g B u Y o j B u j B _ 3 D w w B l O 3 H j X u e h O 7 E k C 4 S s i B 3 l B 6 v B 6 8 B 5 U w I 8 c x J _ T h F o M j D 1 K t O _ V w M z W 8 w B e - E 6 I x t B j O n D p P x T o Z R 8 I 2 Y q X m X 6 T 6 Y 7 j C i e 3 N 1 G _ c v E s 2 B g v B g r D g o B 9 C 2 I _ d _ F w F v J 4 I p W 4 P 9 j C z q G 1 o D t 8 F 7 n H j v F y 1 K h p J p n I 7 u F 0 j D x _ D T m 5 D s k D 8 x C 8 o C w x C 3 i F 4 4 D - C 3 g B y 3 B 0 3 B 6 Y - C m o C I r - C p O y k D _ y G l D 3 b m e p W r W _ w B s 4 B 0 e t n B u q B i U w P u X n a 8 B i 4 C i p B z a h H N 5 m D t z C p B x 8 C r f h W 4 P k Z s Q 0 a 7 2 B 5 L u M z W k q B 1 7 B 1 m B 2 6 E k g E w - F l 8 C 2 s E y c _ F r W k e o q B 7 H k K 9 F x I s Z p h B t W e 1 N v m B k w B j V l B m h D - Z r K g J r O z T k 0 C 0 n D 1 h B z B k E z B i Q _ F 8 S 7 r B 0 i B k P Y o T i P 9 m E r 8 C 4 S v K t S v P j 3 B u R q Z m k B - E g B v g B 4 3 D i 5 C s c j z C n B - y B u T z a 3 J _ F p K 8 T 0 S t g B r W 8 P n n B w U t O i H v T o s B z m C q s B 9 W z B l S n t B g v E q c _ F 7 Z 4 B z G 9 C _ I 8 n C n K z Q _ u B v l B N 4 r D k 2 B 2 u B _ L i U s U 2 q B 5 L l c 4 x B 9 W h D x H y Y 3 Z r m D m 2 B 1 G s 8 H v Q a l a q D j E 0 B h B P x r C c 8 5 L 3 9 K j x L B 7 m I p H 2 D 5 D l H n t B t 7 B G 3 0 C 2 w J 9 u P v t B 4 - R 4 4 N 7 F 4 E i 7 B x 4 G B h z L 7 r G 3 1 C 2 F j R p V m _ B 8 r D 8 8 I o 9 G 7 5 B j f q j B 4 p B 6 3 B 1 g B G i C - M 9 Q s D u X 9 U n W 9 g B - 1 E x z D s e m q B 4 P n H v f y o B w F 2 I 7 N 8 w C n z D 6 d z Q 9 Q z V j l D q r E J 8 K 1 C 5 E k U h h B x B 6 o F p 0 B - Q i T i d 2 B w I h B r Z v R s T _ u B 4 q D G u D y F n N g X r J u L u o B q I m d w i B n z C p y B 8 2 C p K 0 P 2 w C v z D i x B w o C u g C p u B _ V l i D - B w 6 B 0 E n d u Q r h B 2 P 4 S E j N r 6 B r z C w D 6 t J n V 2 c l f q 3 B 6 p B m G _ P 7 t B y Z b m H g g B z _ B n j B 2 q B u e t 2 E 7 0 B s M p h B 9 N G u F q L 8 o B 1 V y o B 9 G l 6 B N 3 m D 1 J r K o M n h B i U _ S h R u P y 2 B 7 y B - r B p V q u C n w D 3 Z 7 N h S p h B p t C z 8 B u e t b z g B 9 a m i B y c i L n H p f z y C z p C l K p W o U n S v S s C r p B l c 1 h B u k B s e g e 5 E 9 Q Y 5 r B 8 l C 0 4 E 7 Z n W z g B R s F w F o I i P q L n N h H 4 i B 9 y B k I y P k - B v 0 C y P 7 Z o 4 E i I 7 J r E z G _ d 9 j C v _ D 1 0 B p S n D u G F t P 2 a 9 4 C - 4 C _ V w k B n h B 9 j C i C 6 T l r B m r D x y B 1 G x R 4 t C o X l a p 6 B y T 1 9 C y v C w _ B 4 h D s h D t 7 D o o B 5 E g e h O o M s 4 B y g C n 8 B t W n H 5 Q j R 1 M 2 n B o Y w L k I 6 I g q B _ d 4 D 3 G 9 J n a 7 Q 9 Q r q C p m D 7 Q u i B n 6 B 3 Q 5 E _ P O n O p O z I i N h 2 B _ Q u N s M r W s Y 2 3 E x r C u u B G 6 P 5 K k K 0 E i H 1 o B D - 9 B 0 h C s l B 5 c r T 5 L p O g B x s C 2 4 D 9 j C T 7 0 B j X O 6 V 1 i B Z m 6 B z v B y N p u B h 1 B o U j F i Z o x B u x B l c t d i 6 B n L t D 4 5 B q V 9 3 C p _ B i H k H 5 K y U 2 e r k C z W o C 6 w B n b m C 9 R l O 0 e I j c w R s N t L 0 r B x D 8 G p T w R u e o C q e R 6 I 1 N h 0 B 2 t D u j D v W z b m x B - 7 B 6 j B m X p r B o X 1 R 6 Y q 4 B 5 1 C r k C u Q n j B y V l P 2 q C s V 7 S 5 q D m f 6 G u V w n E t t E y q C 6 y B g 0 I v o B 7 W 2 U 5 L o R 1 i B s V m l B m s B y a s a q i C 8 6 B 6 g C t 8 B x 0 B _ h B 4 u B z R 6 D y P 1 7 B e n b _ L g G m l C i o B 2 I x W o U j O i U 2 T w c u D 3 r B _ S - U g G 4 D h O n S k Z - N 1 N k G 8 D g Q q C n O 7 q E j 5 H l O q G q q B 2 Y z G m L 5 h C g T _ F 2 P e 9 R 2 I _ S n N 6 i B q m C u 2 D 9 G t q C y o B 3 5 B 2 u C h s B k _ B 0 h D h 0 H l z C n q C - y E y u G 2 y F 3 7 D v 7 D y s E o y F q 4 E l f h m G v p C 7 9 C s 3 B 4 I - N z b h n B 8 t D 3 g B n b i j D 6 0 F z N 0 I i I r V 8 r D 3 f u m C 4 X 3 l B 2 F g v C p 8 D 5 l B _ u C u 2 B 8 O 2 S t B p H _ T r b r K g L 6 u B g P p B k v C w 2 B 8 O j l B 3 Z w 3 B p E t l B n - E j V 9 U 2 P v H n S 4 o C p 8 B x s C g o C _ d 8 L 9 N m e - g B 5 N 5 R p t B n W r 7 B 7 C g G 4 D v B q X 1 r B 1 l B w m C m T u L 9 G m m C z 8 C 7 5 B n l B m X 1 N 6 I r s C 4 w B 1 R 5 k B y Y 6 Y i x C z 0 B B p t B x j C h f s c x J 1 Q z N 4 S m I p N o s D l R q L t J 3 R o M 7 W 8 V t p B k Q 3 R _ H r 7 D i v B v f h 7 D W r E 0 m C 6 2 B 1 2 G 8 2 B v i C u T h H p j D g C p 2 M o d 7 o G o p B 0 B 7 e J 6 n B 5 4 B j E y n B C 8 b p C v 4 B y B 5 D i q E u t B t Y 6 s B - g V 1 l R 7 d Q 0 m B i 0 B j C h E y W 2 1 C 7 k E 8 t S t q F 8 F 6 v C g w B p m H j 2 I t w n B 8 j F x 9 E 3 m V w z V m 3 E u S j r C t s B y t I l p G g q H i u K - w C - - R 8 9 n B j k G t 5 D 6 6 G 9 q B q 3 E g _ Z 6 2 R w t C 4 7 O v Z 7 r a 2 l p B t C v i z C 3 r e l w R w r E k 1 B x 6 C _ j C 1 j B n c 6 Q k 1 G 5 j L 5 p g C m 8 C y r B _ v D w m K k y E 3 i U i g M h _ J y 4 F g 5 K l 8 O q k g B z l Y w 4 F k g M k m D k p g B i 1 I n 9 G g 0 I x 8 G u n K - w K n h E 3 u C z S k s K s 8 T m u N x o F g o I 7 1 F x _ f 4 y R i i F 5 j K s w e i t K l y G z 1 F z j E 7 Y s 0 B r k E i h B m v N h i J n h I p z G u 6 G - 5 D 9 3 F x 4 J 5 t F o q D 9 u D k n B q s C i t B 2 0 C z 8 M 9 v C 3 3 B s t B i 8 B 9 4 B 1 l E t x E r l E j x H 7 w H 3 k P q 9 Q p h g B - y G w t C 0 i D h r C r B g p B _ o B 3 C y z F 2 - a h 0 Z 8 - M h 1 H r 2 M r B m 5 V k g N a z s F 5 y E 2 3 g B y - J n o K 4 t X i v C q T 0 v G y v C 6 h G y _ I h y C x x B n Z r G 1 y G k z B 3 D F 7 F O 0 E g R k 6 B w z C w l B 6 J 1 F v 2 B w V v L h z F - 9 B r I q N v I 7 H z n B m E t I 2 C 7 B 7 B h I k V 6 Z 9 1 B m l B m B 5 S o E 7 L 9 u E 9 L - s D - H 5 O 9 S _ k J x F X s E h I r F 6 E 8 E 8 N l C - 3 B _ m B y B i n B p C 3 E 5 x B 6 p D 6 s C j x B l x B j k B g O s 0 B 7 Y s 1 C 3 w B 9 p B y 7 B q H z P 2 M _ x E r X _ M r o B s y E 7 S r X 8 k B p c k B 1 d r w B q p E d 9 3 B 5 P j M 7 w C l k D r M 2 H 3 k D x e j Z f n C 9 D - T 9 T 8 E h L 4 7 C w J r F 4 s B q K _ E - P j Q n J g X j J S f j U n q B k S 4 b p G - D g D 6 E _ a g f u 5 B w Q K t s J n X 0 N n w C l G y 0 B w B D K 8 x B z O 5 S x c - H 1 S 9 H y v D r F 6 E - F 8 s B 1 Y 6 R j M 8 7 B Q w K n M 2 W S v e m O j k B t u D r 5 D m F j v D v k D 4 0 B y W s W 1 j B 3 d K V m V i a h P j d _ J i H 1 T h X 7 b u G m E h C 0 E _ G y l B r L y J w 4 F j s E t D n L g N j v B x F x F M v F 3 S s g B h L D 2 Q _ M 5 O X h I j o B w p C D m B 8 Q r D 1 u B x 1 B 3 O m V n L 7 B 2 C 4 l B 3 F v 2 B g R n I l I j I y J 4 7 C m B s J q K j G u H n G p M i D h q B _ R l U Q 7 D 1 I q r B 8 4 K 2 Q p o B 4 G 4 m E p L 6 r B 9 9 B o V m V j I q E g f m K 1 n C u o D u B - - G d j G 9 D l M - j B y K p G 4 b 9 6 C o S g D _ C 5 I p D v F l I _ G z D y E 5 F 3 v B i 7 B t P z D p I p L v D k V u 4 F _ k B u C M 7 B i R y C u E 2 y C w C 3 B k W 8 E n C n U m 8 Q _ N 6 N h G 5 D 5 t C K x F X u E g N 2 Q r F q 7 B h L j I 4 G i N m a 8 Q g N y J g l B 7 t C 1 u B 8 Z m 8 C h I i f x P g 0 B 8 9 D s K u t B g p D j u D j M - L - F o E j 4 E h o B l X q m B o n H r j B 9 H r F 1 O 2 Q o E j C H Q n C v 4 B r M o S 3 u D z o C S f g D g D _ C p D r D w E 8 G 0 C 9 X 4 q C n P 1 F l I h I _ C w H m k C 4 _ D - D g F w K f - I S 1 w H p x B i F n G l q B h g C o n B _ 0 B m D t C 0 D r N 6 9 b 1 l B z E 8 F k n C r Q v U r M q 2 E x 4 B 2 H x G y I n z B k p B 2 2 C o F k F j J y H D w H w H j G 7 D o E p D 2 G j I 0 J h T _ Q k N 9 c o B z o B x F x F v F y Q 4 G 0 J u E 7 B i N _ j I y C r D j C j C g F - D _ z D 9 8 E 0 K p M - Y g F 5 D t F n I 4 J p I y E z D w G w G y U 9 K 5 L x S q g B 1 D 0 E y E 8 G v D x F x X 9 u B y C t X j L X 2 M x O j q I _ a 7 L v w B k s C 6 N Q h G _ E 7 j B _ C j C K o E r D 7 B t L 5 O - H o H 5 I j M _ 7 B l M 5 w C 5 Y k 1 C 6 R 7 T s J D 6 M t D 2 C 4 E k E o G _ j B _ P p b h O l O 3 K m E 4 E g H 1 F - g E 3 O t l C r F r F q K h G 3 Y s K 2 R 2 R 4 s B 0 q F w Q i W 4 N w 1 E 4 7 B s t B _ 7 B 5 - B 9 Y H i S t o C y b n q B _ E d V s E t D w E y E t I 2 V y E x D y C 5 B k B u B l C f D m h B g F _ C 8 U _ C - D H y B j E r C l J w B h 6 C n G p G S p Z v U p M y t B w B d r c 4 Q 9 u B u E 7 B w 7 D r o B y r B q y E r u C 5 O 3 O 1 O y Q 6 E i j C 7 L 3 d 1 5 C 3 I z P u J D 3 1 B n o B n y F g - E w r B k a m B 6 U y g B Q d n C 2 W l J q S 1 e C 8 s D p g B x N l E 2 H j x B y H g F g s C 2 N u C w C 5 B X 6 G n I 4 J 1 F y E g K z T 7 F u x D v L y E p I z F l I x F w C 3 B 9 T 7 I 9 P g O h Q _ o H r M k 0 D 0 K p M f w b l e 8 j C 7 v H j M 5 P 9 T 4 R r 5 C g _ C 8 C & l t ; / r i n g & g t ; & l t ; / r p o l y g o n s & g t ; & l t ; / r l i s t & g t ; & l t ; b b o x & g t ; M U L T I P O I N T   ( ( - 7 5 . 8 5 7 1 9 6 7 0 1   4 . 6 5 0 7 3 3 7 8 0 0 0 0 0 3 ) ,   ( - 7 5 . 7 0 7 2 2 5 6 9 5 9 9 9 9   4 . 7 1 9 5 9 3 0 2 4 0 0 0 0 3 ) ) & l t ; / b b o x & g t ; & l t ; / r e n t r y v a l u e & g t ; & l t ; / r e n t r y & g t ; & l t ; r e n t r y & g t ; & l t ; r e n t r y k e y & g t ; & l t ; l a t & g t ; 8 . 4 4 1 7 9 1 5 3 4 4 2 3 8 2 8 1 & l t ; / l a t & g t ; & l t ; l o n & g t ; - 7 3 . 0 4 9 2 4 7 7 4 1 6 9 9 2 1 9 & l t ; / l o n & g t ; & l t ; l o d & g t ; 1 & l t ; / l o d & g t ; & l t ; t y p e & g t ; A d m i n D i v i s i o n 1 & l t ; / t y p e & g t ; & l t ; l a n g & g t ; e s - E S & l t ; / l a n g & g t ; & l t ; u r & g t ; C O & l t ; / u r & g t ; & l t ; / r e n t r y k e y & g t ; & l t ; r e n t r y v a l u e & g t ; & l t ; r l i s t & g t ; & l t ; r p o l y g o n s & g t ; & l t ; i d & g t ; 5 5 7 9 1 5 2 0 8 9 9 7 7 7 1 6 7 4 0 & l t ; / i d & g t ; & l t ; r i n g & g t ; n 0 v v 8 9 6 p y D v 9 7 k B v 9 g t C y s r x C p r h k O p u q q D 6 2 p W u w q n B y 2 6 5 v B v 7 1 n U k z l s N j y v s B o k 6 j J g z x U 2 x 1 g D v j 7 q H l i l x B y 6 8 G 9 u 7 6 B o 7 y 4 C 2 h l e g q z F h 3 s g B 2 5 4 s G j o r _ F r g h 7 I g 5 6 m E q r l m E - 5 4 x C s 7 1 n B x k v P h w u P 9 o z H 2 h z 1 C 9 2 x k D 2 6 i g D g 4 q 1 C 5 n o k C 4 k t 5 C y 0 4 v J z y w P 5 3 1 Y 2 _ t i B 2 1 p 0 E n v 9 1 B y 4 z p C 7 7 G h g m o B 0 0 p y K 4 w j 4 K 7 3 l r C j r t k G 8 y 4 2 C j 8 p 2 n C 1 z m 6 5 S 4 y o 8 - F 6 z 5 F k o _ D _ t t e k 1 v n M 0 w v 8 D t t s r W g n m 0 B 0 k w o D 8 p 8 r 0 B 1 j - m E 6 t s I r 8 s w D m 7 x k B q 0 _ Z k g F w s 9 1 B k g 3 F p p 3 p B t k 9 D h 4 6 H l t 0 9 B 0 z t m L 2 0 u 9 B q s 3 e q x 1 W h 4 h 1 D _ i - G g q z I w q 8 B 1 j t y B s n h 7 J 6 - p y C w _ r _ C 7 5 - B q j w E 7 0 w 1 G - 6 1 n E t 5 4 z B x 3 v 5 L r u v x B q q g r F 4 r t j B z 8 x s B _ 8 o n h B 4 q - 6 H x x 2 - B z o u k E n n n z C k _ 5 8 B 6 p w X s h 9 d g 8 p s E q k 5 _ F _ 8 0 D - g v s E z u v 2 B r h k s D z h 8 q C n y l n B h j j _ C 9 n 0 s B 8 o 5 K - t 7 P n o 5 o B 4 3 4 J j t s a z l - Q _ t 0 a g 4 y K r q w y B m s l 7 B 4 9 y 3 M _ 5 - v G 1 u p 2 B 3 t p v J 5 0 l j F o q t d 7 - w d g v j y B _ i q 4 B 6 k g Z 8 g p 0 F h 3 2 9 D j q q h G r 4 w t D x 8 r 0 E w i 5 8 F h g r n I r 3 1 g B x l s e y p o V _ t g 1 D x w 6 3 D z 2 t x E 6 v g J h n 6 q B 2 w o d z j i z H 1 v - M _ x q E 9 j 9 f p m x K i 7 l g B o h w x B 0 l _ F k g o n D y h n u C w o q a 4 o i L t 4 s _ D 2 _ h 9 B m z 8 b 2 q 9 p B 5 v 4 G h 6 8 U t o t f v y o 1 J 8 i v 4 B 5 v m H 5 u u P p i 9 C 2 y j P q g 2 V 0 3 v P m 4 5 Q 6 u 1 U h o 9 e q 8 k f r q 1 T 7 o t 4 B m v _ N m j 1 P 9 t u S v p l J v r h 2 C y w _ L u x 3 1 B w _ k V n o m e k l 6 O o 8 u X z s p 5 C w v 8 W j l z h B m t 3 N z 5 5 Y v 6 1 r C 3 o q U z h j g B n 6 u i B y 7 6 T 5 1 7 t C s 8 t 1 F 4 5 9 l D 0 9 _ 6 B 3 y 8 y C 3 p w g B 5 w x 3 B 3 r w P _ s w v H g 3 n l C t 4 r h G n - l F v w r j B x 7 t m B k 3 w E r u 4 k F 4 - p W h p 6 z B v i k Z p 6 l r B u 8 i g D _ _ k j G _ v 3 x B w 7 m u C 8 r 9 M n y 6 m G y z 3 n C 4 g 1 e l l i a k x _ C l v 3 K i m 3 E - w j N 9 g k k B h v - g B m j z B k u 8 F 6 7 n M x t v F 5 _ o D i v 1 G t 1 k F g 0 4 K x h p l B z 4 4 P 1 2 m h B m t 9 M n m g M u g 7 N x r v F i r 7 T i k i F 8 z - G u 0 8 C 6 7 s c o m p K h 9 l Q 4 o g k B r u q F p p x p B _ 8 t F - s 7 M t y x F 4 _ 4 G 8 6 v G j 3 3 G t j - 7 C i r 8 e _ t 4 J 5 x 4 M 8 u 1 R x t _ X 1 u 6 F z o 4 7 B z - i D g k 2 F - 3 x G _ 7 v E 4 3 0 G 1 3 v d 1 h 1 Y u g r w B 8 4 3 I p v 7 G z 4 3 M s s o 4 B 6 i 0 N g n 7 6 C - g 5 p C v h 4 S l m l b 8 w q H q g - o B y q y Y h v s X s s g I q 8 6 g C _ v h 3 D - l o S p j h O k - x T z p 6 B s _ 6 I y j _ L q 9 k K y x r C z 5 4 U j i t K w u 3 G g g 5 P s o 9 M q z k f k z - E l 5 g d 5 v 7 M w v _ M q m s H h 3 z g B v t i M 5 l o t B u i 8 Y t 5 0 d s 1 4 1 B p y w h B k 2 y H p r u S u w r D n v t M m x n V z 8 2 k B q u k P y 3 t o B l v w q B v 4 l j C 3 u i G l - p b 3 v - e m y 0 O 8 m g I j 8 q u B k s 9 P n 6 7 Z 0 k 1 s F x r l l B g 5 2 8 U m y z 7 p D m p 3 g g s B k p q S 7 3 t b p p n a k u y k B m z q j B p 0 4 t D v 1 r y D v z i O 9 i 9 F p m - o B w p y k B s 6 3 Q v 4 m S v s 8 D z 2 - 6 B i l x 4 K s g 3 _ j b l x 1 u r R r i v x 8 G z 3 o 7 0 D h k m c 1 i l j B i p t Z g u 1 J w h i M x q 4 x C 5 n v y E 2 h i L n p n S 4 q o I 1 k _ 8 B x 2 s s C u x 6 z D 2 g m h B t 8 k d 7 v x t D 6 7 2 b 9 2 - 4 B - o 5 u B i r 8 P z y m f 3 - x t E q k r P g 9 g j E k 4 m e i u 7 x D 5 2 _ h F n 5 h - K _ 9 q 4 E 7 3 - 9 K h m 9 a 6 h w 8 B 5 5 i n B l m x r B k i 8 y C x w h 1 C 5 g - L 3 q 6 e 7 u k y F 5 g u P 7 9 x Z 6 _ 5 z C 8 1 4 y B t 2 t 4 B o s p L 8 q s b - l z 4 B k l 5 n c j v y 7 D q m s U 7 g t I g 2 o z M t n _ Y 9 h 0 x H 8 v 0 y D n x 3 C p 1 0 y B _ 3 n 8 F 2 6 j 2 H 9 w 8 _ C 7 6 2 k C i z h H - 6 l y C 7 t 1 d - k 3 j C 1 9 6 _ E j z z - C q 0 m q F 6 1 j 5 D g h x Y o i q 7 B 5 k j 9 D 9 5 m p D y 8 u n H t 5 g i B 8 _ n E i z 8 i B i 9 n I 4 i o J l - 2 o F x 0 8 S i s 2 X x x 8 J v 0 m G 1 t z j C y h j l C 7 l 7 T i l r N q v 4 u C g o j P 2 j z s F 0 m k O y 7 g f l x 1 6 B x i t M 4 2 8 k B r r i z C v 2 y K s k m z B i 3 n 6 C k l s T w y 7 P z 2 l U j v 6 9 B 7 7 8 D 3 2 5 d _ _ 7 L v i r X _ i k O u z m U 7 o s I 3 p h J 2 9 n I w n 0 F 4 q - E g 8 s G _ o h K 6 2 z P l u n z B _ 8 w F w v l - D p l i K 5 r l U z 4 z j C _ _ 7 s B 9 3 3 F n v 2 q B 0 m 7 j G i n n Y 0 m - y B o l h O - 9 i N h 7 8 D g i 9 F v o i H k n k E 9 v i g B m y k K 8 n - p B g 9 j Z k 0 l 1 C u 7 j 4 C 0 h k P z j l q E 6 q o I y 1 j L w 0 w T u y r K 8 j s j B z m l e h 4 2 2 B 9 h r Z s j g 2 P r r r p G 6 4 m 9 C g - 8 1 D k s k x B j p r T n v 1 i B t 6 5 l B q x 7 i D j - v 3 B 8 5 g X m j 2 M 4 1 l c o o x 3 C 4 p q p D j v 4 a 7 j n t V q q s 7 H y 7 9 4 B 5 w g y G l 3 y R l s t g E p v n 3 F u n p 8 C y s v v D l v 3 4 I v 4 r g B j p 6 h D 0 l v 3 D u p s p V k 5 j u K j p w 2 C v g o b r j r m B t m 7 7 I g j 5 L w 2 o l P y _ 0 x g B s o 9 l E 5 v k o V r 1 q 8 S x o 1 6 B 3 r j 1 B g 8 7 k B 5 k p t D 8 2 l _ X v q h t V h x 6 l J w z i 1 D z 4 g 5 B m m n 3 B k _ 0 g B 5 s 8 s J 8 x j 3 E 8 u o w E x _ q v X u 5 z - C l 7 8 l C x 4 o x B _ u 7 _ H u w l 9 C 6 8 6 s D _ 2 t y L - - z y B p i m 0 C z 6 6 u K 3 8 2 7 C k p - L 3 3 n p I n 4 g n C g 5 x Z r y 1 K 1 k s y G g h i m B 0 - w u B r 7 t x B _ s 3 u E r x t g E 3 i z r H 2 9 2 X 0 8 6 2 B u h 1 M 9 q i h k B u 1 _ w J q 8 5 1 C o 9 l U - p 8 G 8 q 2 t C 9 4 7 6 C 8 q _ 3 G w _ g 4 b 6 4 _ 5 K s v r 1 N 9 s l g B w l 5 p H z 7 y g B y 4 n f 5 u 3 8 E 9 2 3 I i j 1 2 V n t u i K 3 g t 8 C r t 1 p C 5 u 0 X m 9 m U s v 8 9 K 6 l _ n F o u 6 4 B x q p f - h m T i j l q B 8 y M j s - p B z 4 h k C w i x n B w 6 7 k D m n g s B 6 h _ j L v w s y F l s v V u u 5 n C m 8 _ N n - z 6 B q h z i C u _ q 3 C x m _ S u 1 9 t H 5 i s 5 B 6 g r 8 C k z 3 T 9 i g Y g 0 r l C q 9 s U 3 g w u D o l 0 u B h t g f 6 y 2 g B s h s S - i 6 b v _ p 2 C x - 7 t D t p x w D p u 0 7 F 6 u 8 8 B 3 9 r e r i 5 w B x i q 3 D 1 6 - h C w x v c 7 _ s V p r i e j i 7 i E i 7 g f y _ 3 K g z m v B q z q P g s 9 s I 0 2 l 7 S p 1 y 7 G 8 1 3 6 F 1 s 4 H g r y p B w l 3 2 M w p k g B 8 t m v C 5 r y Y 8 4 v I l g z _ B t w h p J 4 n z n B u - 5 p B h 4 j 2 c v y y Y 3 y w S h 1 n 2 B 4 j 0 m B 7 8 o _ B g p x 1 D j 1 4 - F _ x j _ G n 4 n k F w x k q K h q q o C _ r 7 g B 5 h o o B 0 4 m l B 7 5 n 8 E p 5 o g O r 9 5 U k 3 r i B 8 - t 3 C 7 t 9 T 3 l j o D w w 7 y C 4 u - h C l o i h B 7 i 6 z E 2 u z i G p 5 w x E 5 7 3 n C x - n 0 D j h l k C m q 9 c z z - O q x x i B j 6 3 9 B q y y t F s n p 8 D n 3 s 0 E t _ _ i F 5 6 5 a u y x G 0 q 1 3 B 8 7 8 _ B - 5 o n F y w 9 r B o 8 t j C k v x 7 Q v 7 q _ D u t k m D j s 2 x B u _ 8 4 B i 2 n l F t r 7 y G w 8 5 I 0 y m v B q p t 5 B 0 8 6 Q 7 2 4 s B j j z Y 8 m r y F 2 u u _ B r 9 z 1 D g 5 2 k B 0 x x o B 2 2 3 O z 4 5 n C 7 0 t 5 B z _ j 0 B q k r g H 4 g - P 3 l h i I 9 o h R n h t 3 C 3 z g - D 3 8 l Z h - g 2 D n z l g H u s i y C q 2 8 m I o 8 8 - C h i h j K z 6 i h G v z 1 g M _ g y X u u o k C o 8 7 k E g 1 0 5 D j r y 9 B w k w 3 E j g o z B z x 1 O r h 8 T j 9 1 q B n g 7 5 I 1 6 n t O 8 6 p 3 D 3 v z K n 1 m w C - 7 8 i C 9 _ j l E 8 3 o m K 2 y g p H l k _ u I j 9 m j N y i x o I o p 1 R s p u S k r i R 4 n z i D t x - j B 8 p 2 s C w 4 z 4 C t 9 2 o D w 1 h 3 K 1 w 8 _ I x p 1 2 F 7 7 w _ M 3 m 8 j B h y 8 k C g 1 i a i 9 x h F _ m _ k G 3 s x T q t j l G n 9 9 x M i 7 u w L 7 p l v F x - u n D 7 s t 0 B p 9 x H 7 n - I m x z J 9 7 4 J 4 r j o C 9 r u o B u 5 q p B z y 2 t G h 7 v s D 5 l m 5 F - u m v B x _ m d t 5 8 l B v - j T l 4 6 k D 7 h r N q - t e - l 6 W i q - F 9 0 7 s B 7 j y h V 5 3 1 H p 4 4 9 B g l u 8 B 9 g x _ D 9 7 1 s V 7 5 3 u C n s _ v T m 4 2 1 C x v n 6 C p 0 p t G o p 7 V 9 3 n m B n 8 x t P t k y z B z 3 1 r H 3 g z m B q 6 l T 9 5 _ p I p w 0 h K j 0 h 5 E 8 z o z B 5 3 k 1 D w _ 6 0 C j w p t C l p h 8 B w y q x B o 1 3 t D s x 2 m B q t 4 5 D s l s _ D 2 9 q j T _ g x j D m l z F n t k u C o v x g C z n g i E _ 1 s s I y _ 3 T m 1 6 0 B 8 8 3 w P x i m j B 4 7 r s D 3 1 1 4 B g h 0 L n 4 9 j B k _ 1 h B v j 5 z D h h i v G 5 5 p m C 1 t p g B 7 - m r C l l m 0 G 2 u m s F 2 r i i N y q 1 y B s p 9 e l o 7 o G p r 1 7 B - _ - q M h z w V u l y Q 8 7 l w G 0 1 z 4 B 1 u k i B z z 8 v C 6 h 5 t M i v l j B h y u n C 1 7 n f v 3 s G u z r r C _ s p o T 6 7 4 g D j r o y E 6 2 5 r B r p 8 3 C y - k Y t g q 3 B i p l Y h 2 1 t C u y 7 5 I 8 2 y j H g 3 x - D m - u l E x 1 4 O 1 - 6 T 3 i u l E r l h M k 4 i 5 E _ v v c m 2 g n B x 3 g 9 H i n 9 0 C 1 r v z B 0 x p 7 G o _ l i C l q 3 5 C r o w L p l w o D 4 7 p 3 F 9 n 3 U 6 j q 5 B s n w z C w 1 - 7 F 4 v l S _ y 5 g B 1 p w 0 K 5 4 3 x C - 9 _ l B - m 3 q F 8 k 4 F z w h P z r h p F q 3 5 T 7 u 9 _ Q 8 r k - B 7 3 s 3 B h 8 m H l o y z C i i y 4 E z 6 2 n C w m 6 8 C 5 k 7 u C s 4 5 c 5 g w 9 B h x 9 q C h s u q D p s i d m j u P w t s 7 B t t i i E - 5 8 j E x w 2 - C z 0 9 s B t - g t C 7 7 j R u n 8 u B v r p t C r j z y E 9 o o - G j 7 _ k B n x g s C i k r K v _ t U s - 0 r K w r g i D h q i S y - _ z E _ z 8 k C 9 w - u C j 2 z z B h l 4 2 G 4 o s m B - q m F 1 4 - o C 2 v p g C 5 9 t j B 5 1 9 T t y 6 - B 6 h x 4 P 3 o y x C l 4 x a v t x 8 E 9 q 8 d y x p x D 8 t g l P j w 2 a g x j 4 B l _ s r C m 6 _ m D g u n X v j j P r 6 5 q B x v 2 d g 9 z p C - k 5 p B p j 9 X m 8 z c 0 6 4 E 3 l t 7 G 7 6 _ x G h o t q M j i m n H j k 3 p I z x 9 3 C - - 2 p D 9 7 j h B j 0 2 0 C 3 y 7 g B o g z i D i y r y D q 9 u D k v p p B j y _ T r 2 l w I z o p t B r v - 5 F z - 8 N 4 6 u t C _ 0 h M y t l u B 9 6 n m K t r w i I 2 7 9 i P l h w i I y 2 _ z C i m z 1 F y 3 v - C & l t ; / r i n g & g t ; & l t ; / r p o l y g o n s & g t ; & l t ; / r l i s t & g t ; & l t ; b b o x & g t ; M U L T I P O I N T   ( ( - 7 3 . 6 3 7 4 3 8 6   6 . 8 7 3 0 5 3 3 ) ,   ( - 7 2 . 0 4 7 5 7 1 8   9 . 2 9 1 3 3 6 5 ) ) & l t ; / b b o x & g t ; & l t ; / r e n t r y v a l u e & g t ; & l t ; / r e n t r y & g t ; & l t ; r e n t r y & g t ; & l t ; r e n t r y k e y & g t ; & l t ; l a t & g t ; 5 . 0 1 6 7 5 0 8 1 2 5 3 0 5 1 7 6 & l t ; / l a t & g t ; & l t ; l o n & g t ; - 7 5 . 1 8 8 7 9 6 9 9 7 0 7 0 3 1 3 & l t ; / l o n & g t ; & l t ; l o d & g t ; 0 & l t ; / l o d & g t ; & l t ; t y p e & g t ; A d m i n D i v i s i o n 2 & l t ; / t y p e & g t ; & l t ; l a n g & g t ; e s - E S & l t ; / l a n g & g t ; & l t ; u r & g t ; C O & l t ; / u r & g t ; & l t ; / r e n t r y k e y & g t ; & l t ; r e n t r y v a l u e & g t ; & l t ; r l i s t & g t ; & l t ; r p o l y g o n s & g t ; & l t ; i d & g t ; 5 5 8 0 6 0 4 9 0 3 7 5 2 9 9 0 7 2 1 & l t ; / i d & g t ; & l t ; r i n g & g t ; _ t 4 m 3 p j h 1 D 1 s x 3 C p v s G r i 0 H g z - 1 G i _ 0 I l h p O z u 9 U s - h - B 7 l 0 U o i v m C m n r C 3 s 4 B 0 8 9 E _ k 1 F 6 9 h g C 9 o m p B v v o J g t - J x z t E j v x F p q 1 g B 8 2 r F l v m b s q 8 Y n 3 w d k 5 o E o 8 y K r 5 t M u x l R y _ o B 5 4 b z i p J - o s b v t t m D - u - W i r 8 J w 5 n c x 2 3 D n p 8 H 4 v p F s 1 u E p z p E p h V 9 m 5 C 5 r 0 J 9 0 5 Y w q t B 3 3 6 C y x w S r h v l B o u q J 7 t 7 K y 8 6 H p 3 9 B _ q 1 E o g v I p u 1 C 7 i z Q h k 2 P g z 2 C o t 5 K 6 n i B 0 k 1 H u m 1 D 7 7 h V o - 1 f i 1 u C r 1 6 F p 4 7 O m o 6 B 4 l j O 0 1 o B 0 h h C 0 s V 5 l w B z 2 k C 6 i _ D p w t C 2 h s J 7 - z B p 3 B _ k W z o u E i j _ E s 2 w E u y h R 4 r x R o 9 p C n 3 n s B - 6 2 I u 8 d 1 s n E 5 h o P t 3 j B 4 8 2 M - x o J 9 g h F 4 g n C r t m H 9 s - H 5 y 4 F 2 s c i 8 4 D 3 o 0 E y w m R 4 0 Y _ r g K i j q C y 9 x L 7 k m B i 4 3 B 5 n 5 E 2 0 z E r k g Q - 1 7 m B z 4 7 J m k p P 6 _ u C - j u E s q 6 C 9 4 9 B q 2 4 P 2 j 9 J w 4 z C 6 q k J - 3 6 T 2 y 4 I x g 5 O 0 j p E 6 - p R 9 7 a k z 0 e i x k E m h O i b r _ 8 E - n u M 6 _ o V u j w B 2 u x B 4 q j B n 8 l B j j m C s g s B v p T n 5 1 C 5 r K v g b 1 x g B t o 5 G 0 - 1 C h 9 s B 0 n 7 C 3 o - E w t x C p l g B 7 1 y B t 5 5 D m r y D x z g B j m p C 5 g q d s p M _ 5 t C 1 0 b s _ t C h i 6 B p t z D _ v T r _ x C - o r H - 2 5 C 3 1 x L u 3 - B 6 u i E 9 0 _ G _ r t B - o v F z v m D 2 3 _ X 5 5 L h 8 - F k j X w w 7 C o 3 p B 8 z n B 7 p H n r y D 2 r i C r 6 I 9 3 7 B i g z W q i X v u 9 B l w i G r - g B j u y C y 6 5 B 0 s b v 4 u H 0 _ h D x k t D 5 6 i C v g v Q r m m F 1 n v C m 3 6 D - w 2 B 4 l 2 B p y h B 6 s o C r x _ Q 6 1 2 F 0 r s O r y t G 0 i 6 H h n h R s g g M 9 - q T h j h E 2 g 8 D q 3 8 C p 9 u D 1 w 2 j B 3 8 v S - m z M l h w B n k w G m k 7 E y 5 5 G 4 i i J q y 5 H 6 u h h B v x p W s o w D 8 5 n F n p 9 x B _ j l L v 1 s H - w 3 G n 7 v J h l w C 4 s 0 K 0 4 n T l p 7 C _ w - D 5 r o G o - e g 3 p B p 6 u C k g n B 3 6 o Q z 7 g G p y 2 C 0 3 i Q w r g C h 3 1 E h w n J _ n l S v k 9 C t y D - u b l 8 8 C x U 8 j h D 1 q o C w r E w 7 7 B w o Y i x K t h h B v Q z n l H u h m C y 2 c k i 7 D h 0 z B h y u B - y v B h q t O 5 m N k 5 r E h 5 t F 1 i s B j 7 y D 2 t 2 G m y v F q i p C u 1 g h B y o m F h p t C i 1 h E v n f k - 4 T x i 0 N 1 4 p B z m y G t n c 4 - v s C r p y V w g w o E n - l G l j 7 I 0 y x F o j x H 5 y o G 8 i v B z q m G o i p H z 9 s g B r p d 9 0 u E s l p C x j f 8 6 g B 4 2 n R 8 u o D k 6 u F 5 r - N t q V j 9 v C 5 i s I k o y L q 1 f p 6 u C w v q M o h 0 K o k t O 4 z w B 8 6 n Q w t h D - y 6 G i 1 h B g m o K m w 3 K v 6 7 E p m 7 G q h 5 C x j t u F 6 n i G l m _ H s n j C 6 8 m Q 9 p _ B x s i F 5 s n k B q k 2 F z v q H 4 v l p B k r j T _ 9 o L z 4 g T m m z 5 B 4 z 4 M w g o J n r _ L 0 z r E o 6 n C o m o B 9 9 2 U m o r J x 9 _ F z v q O 4 g s H t t t B o 2 h a h 0 y H l 1 o G 0 6 y L p 2 - G _ 4 6 E s k 2 L p h r C 2 i 6 E h i p J 3 y i C l v 6 H _ q g N x i h N w h q D 3 0 m S j 3 n S 1 u 8 G s q m 5 D 4 s h C - q g 9 E 8 x m K & l t ; / r i n g & g t ; & l t ; / r p o l y g o n s & g t ; & l t ; / r l i s t & g t ; & l t ; b b o x & g t ; M U L T I P O I N T   ( ( - 7 5 . 3 4 7 0 5 6 4 5 4 9 9 9 9   4 . 8 9 3 0 5 4 3 6 3 0 0 0 0 6 ) ,   ( - 7 5 . 0 4 2 0 9 7 5 9 9   5 . 1 2 3 7 2 7 8 0 6 0 0 0 0 6 ) ) & l t ; / b b o x & g t ; & l t ; / r e n t r y v a l u e & g t ; & l t ; / r e n t r y & g t ; & l t ; r e n t r y & g t ; & l t ; r e n t r y k e y & g t ; & l t ; l a t & g t ; 2 . 2 6 9 7 5 0 1 1 8 2 5 5 6 1 5 2 & l t ; / l a t & g t ; & l t ; l o n & g t ; - 7 5 . 7 1 6 3 2 3 8 5 2 5 3 9 0 6 3 & l t ; / l o n & g t ; & l t ; l o d & g t ; 0 & l t ; / l o d & g t ; & l t ; t y p e & g t ; A d m i n D i v i s i o n 2 & l t ; / t y p e & g t ; & l t ; l a n g & g t ; e s - E S & l t ; / l a n g & g t ; & l t ; u r & g t ; C O & l t ; / u r & g t ; & l t ; / r e n t r y k e y & g t ; & l t ; r e n t r y v a l u e & g t ; & l t ; r l i s t & g t ; & l t ; r p o l y g o n s & g t ; & l t ; i d & g t ; 5 5 8 1 6 7 4 2 0 1 1 5 8 2 5 4 5 9 3 & l t ; / i d & g t ; & l t ; r i n g & g t ; i m w u l h 7 o u D k 2 _ n E i z w G m m - L s - t F h n n M m w 1 p B 5 n 8 B g w 8 B n k 7 P 9 v 7 Q g o y B 8 k - F n l 2 C g 3 r C m z 6 M z 6 1 7 C 4 5 2 L 8 6 s L s _ X x 9 j L k h 0 C 2 x q D o m j D j 2 1 E - n l F g 6 0 O k g t E 2 t t Y 5 4 u s B q u y d - 0 x F r 2 g B 0 r 0 9 B _ t V 5 6 6 K 0 2 g D v s k C o 0 s K 9 q p B 5 v 0 i B 8 l n S 6 p f x _ r D 2 j _ I n - x j D l y i T m g k C i 1 5 E u l x E 5 u _ P o 0 6 M o q 1 H 8 0 v K 3 6 g F 2 o 7 O - 6 k b n _ l l D _ x _ l D m o 8 J s 2 q O x T i 2 s C t n k C 6 x 6 C - l u O 6 5 s B 5 8 u B s g p R 5 v _ G t z j P 9 p o D n - h T o t t F 1 w 6 F o n 3 B 8 s y s B 8 o w C v 3 4 F t z h F 8 l j n B g n W s p 6 H g s h 9 B o q _ F 6 q z C s i r G 1 k r J _ 1 o E k w v H 7 2 m R - 2 r D u t k P y 2 k L 2 m 2 F 5 7 3 F 0 h _ k B u w r E v 8 l U z 3 v D 5 r z D u - g J h s u P 7 2 o b y m a n g j S 3 w 6 D r 2 i D 6 k _ C x y g D z z - J _ k a g 9 i D 2 y m b z 4 3 H p 5 j D u u t K 0 _ v E 8 8 6 B m _ k L 2 n o E 7 1 - a j 5 q C y k o E 5 7 o N y - v E t k k S 8 9 J i p g T j w 3 2 B - 5 o D o t 5 C j n w B z v y I w g y B 7 4 X r p m N v x y I k 0 y E 8 m 4 D 3 u _ I u r x R u j k B l 5 0 L l 1 l K - u z J 8 4 q C w q 3 C w 3 k B 7 4 s C 2 2 g C 1 7 s M 2 7 9 B l y k F x u 6 B i 1 g B s z 6 T 1 g m B q h J i u 1 B j 9 g D 0 5 t D r n X n h 8 N 2 6 b 9 k X z t r B 6 z 2 a 8 r v C 9 g x E t 6 t F k k z L 9 1 y r B y s 7 x B y v 6 r B _ 8 m G w t 3 C s n u H q o q C _ w 6 K p u t B j 7 1 B 9 y g E 1 - n D 5 h w M 6 6 3 D 8 2 z K 4 9 7 B g i T 2 2 z E - n 7 B m m s F w g K l 6 l D g 3 P k w t C y 8 p D 4 5 - n B m 5 t S z 4 l K t g - C l 2 z N s k w V k - q o B 3 j 6 G 8 r o S h 9 n o B y y 9 C 8 x u x F x n g J s 8 b w v g C k n 2 e 8 g 9 e z 6 5 O t g y K s 7 t C t t n D p _ j y B 7 g w M n y x R x 0 i j D g g j 8 H o s r C n 6 j E 2 j 5 J x x h H z g k K t 3 j l B 9 t s L l 8 _ B 3 9 x G n m n c 5 s m B m 6 g B v - w B o 4 1 C o v Q s 9 j B q _ Z i g S z 4 s J r 7 Y 7 q t D s y p H v r r C 7 g k C h z n B p v _ H 2 0 2 B v h 5 D n 1 T 4 h m J 4 w 2 H j 3 0 I 3 t 3 E i t Y 1 w a 3 2 t B 0 7 z 5 C m l i Y j 9 g D p 9 t R 5 9 j L _ o h D i l - M s t n C t j y H w k g B t l 5 E 9 m m H s 7 w G r m o I z y k C u p m D j p 5 E u 8 h Q m o 6 c w 8 _ D s _ 2 B 4 2 q J o 8 y O 1 6 z Z 6 h n I x i v E w r 1 C 2 9 k E 8 5 p D z i 8 D 9 r t a o 7 g L 8 i o D 9 4 p H h r 6 8 G y r q Q v v j U i _ m E g t j n B o 0 9 S _ o p a 5 n i L u n h R l 0 0 E t l t T & l t ; / r i n g & g t ; & l t ; / r p o l y g o n s & g t ; & l t ; / r l i s t & g t ; & l t ; b b o x & g t ; M U L T I P O I N T   ( ( - 7 5 . 7 9 8 5 4 2 2 0 4   2 . 1 6 2 5 8 1 9 5 3 0 0 0 0 6 ) ,   ( - 7 5 . 6 3 5 5 6 8 5 1   2 . 3 6 3 9 0 8 7 1 0 0 0 0 0 6 ) ) & l t ; / b b o x & g t ; & l t ; / r e n t r y v a l u e & g t ; & l t ; / r e n t r y & g t ; & l t ; r e n t r y & g t ; & l t ; r e n t r y k e y & g t ; & l t ; l a t & g t ; 4 . 4 0 6 9 7 0 9 7 7 7 8 3 2 0 3 1 & l t ; / l a t & g t ; & l t ; l o n & g t ; - 7 5 . 4 9 7 4 5 9 4 1 1 6 2 1 1 & l t ; / l o n & g t ; & l t ; l o d & g t ; 0 & l t ; / l o d & g t ; & l t ; t y p e & g t ; A d m i n D i v i s i o n 2 & l t ; / t y p e & g t ; & l t ; l a n g & g t ; e s - E S & l t ; / l a n g & g t ; & l t ; u r & g t ; C O & l t ; / u r & g t ; & l t ; / r e n t r y k e y & g t ; & l t ; r e n t r y v a l u e & g t ; & l t ; r l i s t & g t ; & l t ; r p o l y g o n s & g t ; & l t ; i d & g t ; 5 5 8 0 6 2 5 5 0 9 2 7 8 0 2 3 6 8 1 & l t ; / i d & g t ; & l t ; r i n g & g t ; 0 s k o 0 l z 7 z D x z w b p v q I 9 3 w 8 B x w y M g x n F 1 g r P 1 6 r H p _ g K v u 2 y B s h x B 5 4 0 J v - x S 5 o s p B v o u s B n 7 2 B 1 9 3 B t 0 1 I g q 5 E y g t w B 0 8 i x C y z q 0 D 4 _ m L 9 r i m F y 3 g R 5 x 9 N o z Z r 4 x B r 9 v E s m h C h i g G 6 w q O 4 r g W m 3 v S u 3 v j B l n n U 3 8 k O s _ 7 T p 5 6 B 2 7 7 8 D w 4 6 u C 7 j n N y w i H 6 z l H k 7 8 m B o g t L w _ i F o p 2 q B q 0 t V 3 m n r B t 5 s q B o 9 1 J w w 9 W 3 z h C 0 7 q Z 5 v 9 B p z - D - l l J z h 8 G 9 x q F 6 m j b z 2 7 a 3 l - Q n 6 p G 4 n t P p p 2 c g 1 x C 8 l l N j 4 1 C i n x B 2 k e p 6 r E t z j Z 9 o n P o 1 q - B p - z J l v g O w t g F j l Y v x h D p m j D m j o D t s p B s u j J 8 2 q G 8 z i H v u q P k k p D m 0 k E t 6 w H _ - y D o 2 v G z v 6 E q 8 q 0 B k w p E 5 6 j S u 9 o s D 7 j n 1 G _ 6 j Q 4 - n G g s o j B 6 u 0 I i j p D 7 3 h D k 5 D 9 2 n F k _ x B 9 g o B 7 1 z E y m t B 8 1 k E 7 g o B j 4 g B h 7 r D 2 n 6 D q q 1 G h 6 x B s 5 5 B r z 8 I r 5 z D g s s I 6 h k E 1 j 5 H m 8 t G 2 t u E y n 6 B 4 8 2 F 7 p l D k v 0 B - 5 g B l w w C 6 s p C 1 _ i D 2 z w B 2 8 q B p v j B w q m B 1 z t B 5 l p F v r u F 9 l n C g 5 x D 5 i r O 4 g o L z y t H - n o C h 8 h M q r 3 J l l l P n 6 2 C k 5 6 J - x z K p m d 1 u n J q 3 u K 1 9 8 D n x n B 0 7 3 a 1 z i T m x 0 B 0 x - V 3 j X x 3 u V _ 8 u K y i y W _ r q l B 2 0 j I _ i e 5 3 n I 0 0 w E u w j o B o s s E m h z D t p r W m 5 6 D x n q B 8 - _ G m u 0 E 3 t 9 Q 9 8 - s B j 4 9 c r u g I p p 1 E 7 8 1 f k - y f s m u E z 0 o E z s - k B 7 y l l C 5 5 o E r 1 3 W g q v C 2 1 s G i x l j B l s z E z 1 j V r 3 x C n 8 3 G 5 5 8 G 0 s g 8 B l k 4 P o k 7 s B 3 m 7 C 7 q j O x p k 7 D 8 w s a x j q o C 9 1 q H 6 2 0 J t w u j D g k o L t 1 u E 7 z m J r v w F l t g 5 B 8 8 r H v o y i B _ 8 8 E h 1 s J 8 k w R j 4 m 5 B i y o L 9 p o G q o 1 T i m 3 3 B 1 0 u C l v s E i 0 7 R 2 v 4 V m 4 r B 3 j 3 M 0 o 4 F _ 0 t D h w O 1 g n O 6 z 6 W - o 6 B t 4 h R 6 6 r j B 6 h h b h h 2 l C 8 m u Q p _ 3 C y 5 z m C 0 1 r L 4 9 j H m p 9 e w p 6 P k - w k B 4 6 j R 2 t z q B j w i q E 9 n v I 6 _ p Q g 8 i t B u i 9 E v h n C 9 - 1 V 6 3 4 C r x a u 7 x E 5 8 u E p z n S o m - E n 2 1 Q o q h K 0 v n Z p 6 - H h t i L 3 _ r S 8 i w I w 6 1 F n t s L y x 9 S p g v f v k 6 D 5 i 0 X t 4 o F 9 u 0 H v v 3 H x _ p R v x g P w i 5 M t - 9 D k y s E 0 j 1 B o i o R - z 4 J & l t ; / r i n g & g t ; & l t ; / r p o l y g o n s & g t ; & l t ; / r l i s t & g t ; & l t ; b b o x & g t ; M U L T I P O I N T   ( ( - 7 5 . 6 0 4 4 2 2 3 1 7   4 . 2 3 7 4 3 9 3 6 5 0 0 0 0 3 ) ,   ( - 7 5 . 3 6 6 6 1 9 3 0 4 9 9 9 9   4 . 5 8 1 8 9 3 4 7 4 0 0 0 0 5 ) ) & l t ; / b b o x & g t ; & l t ; / r e n t r y v a l u e & g t ; & l t ; / r e n t r y & g t ; & l t ; r e n t r y & g t ; & l t ; r e n t r y k e y & g t ; & l t ; l a t & g t ; 6 . 2 9 0 1 5 1 1 1 9 2 3 2 1 7 7 7 & l t ; / l a t & g t ; & l t ; l o n & g t ; - 7 7 . 3 5 3 8 2 8 4 3 0 1 7 5 7 8 1 & l t ; / l o n & g t ; & l t ; l o d & g t ; 0 & l t ; / l o d & g t ; & l t ; t y p e & g t ; A d m i n D i v i s i o n 2 & l t ; / t y p e & g t ; & l t ; l a n g & g t ; e s - E S & l t ; / l a n g & g t ; & l t ; u r & g t ; C O & l t ; / u r & g t ; & l t ; / r e n t r y k e y & g t ; & l t ; r e n t r y v a l u e & g t ; & l t ; r l i s t & g t ; & l t ; r p o l y g o n s & g t ; & l t ; i d & g t ; 8 4 3 8 7 2 2 4 3 2 0 2 5 4 9 3 5 0 5 & l t ; / i d & g t ; & l t ; r i n g & g t ; 8 o k 1 7 7 u o _ D q i v I 7 s 7 F u q 5 J _ x 6 I r n p H 5 l o F 0 h _ P u 6 3 M 6 8 i F g - _ N s o y V 5 u r U z 0 q y C l 7 o Z 2 k 7 L i 4 p D n x g c g 4 4 - C l y i t B j p 5 L i j j L 0 9 j b 5 x 6 K j x 1 D v 3 6 E 7 3 k D 0 j p L _ 4 g G n _ w M r h g O y s 2 4 B q v n R z v g E 5 - l M p h 3 C y k 7 I p h y D 3 3 t E 7 1 q C - v - H 3 1 0 R u j 5 h B m u n D 5 4 j E x q 2 F w i v E 0 _ s C j 6 n C x 9 g e 0 i q T v 7 i W t i 5 L l r h D 3 h p 5 C 0 z i - B r 3 - C _ y z B m 9 p W 4 7 - J r o s e i 2 4 g E u v j b 7 2 3 J 5 3 l b p h w D 3 s l E q _ y U x 2 w C m 8 6 L 1 8 m D 2 o k B 0 g 1 C 8 p j L y 8 m L q 4 _ F l 8 2 d q o 8 D m p y O u u s E _ n z h B w - u F t k q I i 5 q B v 6 - B 4 4 j f 5 v i B - z z H 4 6 g D j g 9 V r 4 _ I j s - L 6 3 l T 9 l t I n 0 q C 2 - h F - - i M v 6 m B k v m C 8 m 4 G 2 4 v C z y p J v z 5 l B 8 o s H g 1 t Y i 1 _ C t - - F o s 6 L r 5 q F t q _ C 7 0 i 2 C 4 _ 0 Q - y k u C _ 9 j Q n 2 z T - 9 t F y u M t y j K 1 s 0 c r n r e u z u D m 7 9 F y 4 k 7 C x B y w 2 L n 6 m S 6 m k P - - y 0 B 7 4 h n C k 2 n M v 8 8 G i q n G n u p D y i y G 9 6 q H u 9 1 b 2 1 f p k v D n 5 3 G q 5 9 D x r _ D n - 0 N v 5 7 I v i k O 5 g 0 K 6 x j C 4 l u B y m y H 0 4 h j D n t n l B x y h F n 9 4 R 9 u 6 S 6 0 2 M y x 8 K h w 3 X y 3 y F z 0 h E - k 5 V 2 h t H x 8 7 B 4 t g R k w 6 H s z 6 N - x z D y 8 o F s t 7 Y q 7 1 j B p o r h B 6 9 w L - r 2 E i 9 6 G t j s C u h x D n s x b q l p e i q u B x t j D 6 5 7 W _ m u o B 7 1 7 D 2 r i H _ o o M 8 _ m L p 0 w d q n h C r t k d w 3 8 I 5 5 z J 0 j o G o w 7 F u y v G l 0 8 U u q v N 9 q q U _ 8 x H n 4 1 F l o y C 6 m 8 D 1 x l S p 0 q F 8 k c r 4 1 E q q 5 B k _ z Z h 8 2 K q z 0 F - h o B l w 7 g E 9 - 1 N m m y I 1 g y E y z g F 4 g r G 1 i l G s 7 s E m p c l m o E p x w Y m g 2 Q o 7 w D l t o J 5 k g m B 5 n h E y p i j B p u t C g h q C 5 v 7 I o p v N g k z B j 2 y B u 2 o P 3 w q B _ s a h h r C w y w G 7 4 2 P o j 3 x B g v p L o m o E t _ k E u x 0 F g o x 8 B t v 2 B u 7 s H i i i B x 1 l B 9 r u D u r g F u l 8 J 1 0 4 C 8 n 0 o B u 6 0 E 1 0 v E m 0 _ D y k l H r m q D y n t D l g z B s l _ D 6 y r M 8 9 5 F 1 0 s a n j x C m s 6 G 5 o z p B 6 3 u T z m 2 b _ j 6 F 5 l r Q i k t N 1 q k K 1 x i V 5 j Y h v t N l o 2 Q 1 n x u B 2 o 5 Z 6 j g I 1 w h O 5 r t C 5 0 d 0 w 8 c n s 7 G g q Z 3 2 s E h p x D s 3 g b 6 k 6 X i x 8 J q 5 4 D n u - W 2 r m z B g l v P s z j F t 7 8 V i j v B t _ s E w k x U 1 i v C x 6 u B i i h B 4 m p k E t 2 9 S i u w _ B 2 7 h F i - r T t l u P r j r B - 9 2 D 6 g h o B x v l C l h x E h 4 v H t n v R m p t d t j q I t q 0 B q n k D _ w o K z 9 t f 5 j n R 1 l o y B t k y h B k - 2 V k z i Y z s 8 N s s q E i z 6 D q i _ B 0 h q C r 3 6 E s v 7 E 4 2 7 C 9 i 0 H g o j J k 6 4 O q n o I 6 i 3 B p 7 j F v v z D m 5 g i B p x _ G 9 4 2 J g 5 o L 2 8 n U 9 4 1 O s v 8 G v x - G q 6 0 H x v r E v i 1 d h s v B u - o M n 7 p E 6 p 1 Q u 4 3 E - x o D u 2 i F q j j L y n l V j 7 _ W h - 4 I 2 j j c q j g L t q 9 F n j p C 9 0 u N u g _ E x r g 5 C l 6 y B w t k B 4 y j d p t r E 6 9 u E j 5 x B p u 9 h B i 6 w F g j j F 4 r x B p 3 8 C k 6 m F 9 6 n j B x t h h B 4 w z K n z n I i 3 1 j B z 2 z F 3 y j R j o 8 B m 9 l E q t h D u 6 9 B 9 h 2 P w m 9 X m n l X r v t i B g 0 0 p B m v 8 l B q w 8 Q 5 7 u C r i k L u 4 n B 8 6 - E 7 g p B 0 6 y B 2 u z h B 1 2 9 B 2 u t F - - 5 K _ 2 s B z h 0 B l p k E q 3 s D x j 8 C n 7 _ D 7 6 u E z 5 1 G i r t I k g - P p k s B n g 1 C _ 8 m B p 6 y D j 9 q B 9 6 3 G i r 5 L h _ k Q z t p D 8 s n B u y w B k 5 i B 7 - 4 D 3 1 y c j 5 n H 6 p 9 D 9 k x B v g 7 H w 9 5 I 4 z h s B l w d r u l C g 4 c z l z E 6 t 2 F m 2 i B _ _ r H v n s J h x p F r 6 n B v 1 i N 3 8 g G m 4 8 L j 7 r X i - y B r 3 q G q p Q q u w D n x i E n m H s _ z F o 4 n G 0 - i X s 9 x G v r j B s o 1 B w 4 m G n i 2 K - g t C h 2 k N p i i S x h - C 2 t 1 W - r _ E l 9 i E j 2 v K t l 9 C 2 y 7 F p 2 4 B o n m C 4 - 8 D 7 k e 3 6 0 B t z l C o y n C q 1 h L 9 p n F 9 4 6 I j g q B q g R 6 - m H 1 w z B 6 l q G _ u z I r w g F v n y K o 6 n p C r g w G 5 p y B o 3 u N l n 9 C 8 _ 7 G m 9 9 J p s 8 Y 7 _ g C _ t 3 C - m 9 8 E j i s F g p w F s s g I m 8 z B 2 g g t D o p 4 d u - j C v 9 q F k 2 m K 2 x 7 - B 9 5 - _ B y n h l B 1 9 h R - v M k n v Q 6 z w J r z 0 C 4 5 u B m j W v s n C 5 8 - C s 6 p B _ l Q 3 q 8 B 2 z n B 9 8 2 B q p G 1 j w E j 1 i J l j o t D - 8 5 j C i 1 a _ z e 4 p r E - v 6 L g y j F n u _ F 0 v h C p - 0 F 0 x u Q _ 8 i E s _ S x 5 h E m 0 R y s 7 C 4 x 6 F 8 9 t D - j v M q k 8 C l 5 h X v y z B 9 k g F g 7 s G 3 h p N p n P h 7 r D u - z B 6 v Z _ i y C - i _ I x - w B j i 5 E 9 y 8 D - - z C u h g C 4 p r C i o z D j - j W - 6 r Z 7 1 s E - l n C 9 g Q 2 8 g B 2 4 r C 3 y S g i w B 6 7 l C g h y C g o v G 2 6 s B w 4 j B h 6 Y 5 1 j D s i z E 7 j v H p 2 e 7 g o M 0 q o B 9 o 3 G h x - E m q z F z p o I p z r C r q 8 C 8 u f l x o I g y k B o 2 q C q 0 9 C u 9 i C q r _ I 3 7 8 B y n M x g e 1 3 V 4 j k C 9 h _ D p k g E h v 5 J n u - B m x n E w 8 x G 0 7 t B _ 5 u F 5 w W u p p E y v V t 9 U w 0 _ E 3 2 m F 7 - d o 6 z E 3 g a - r n D w 5 k E h p 7 F u - q B j 8 4 i C 7 3 1 C 0 6 Y y _ v B k h 5 J _ 9 3 E m k s B x - q F _ h g O v v l D j q y F 1 o 5 C v h q X r l q E r l u C 6 6 h C g y z G - v _ C n 6 i B g n P i s h C y 3 5 6 H k n 7 S 5 8 v B g 8 w C k y J p v 2 C 2 v p B z p 7 B v n l H 1 _ g C 0 j t B y g G - l 2 D v 5 q G 8 o j C n q a p o z W 4 1 8 C _ _ 7 L z 8 m J w y 8 E 7 8 _ C 5 r n D 2 s r P l k 4 D 7 l 4 C 0 1 k B 6 u h K q q x K 6 s 1 B 3 1 g D x o g B 7 o k B 6 2 g B o _ g B 7 i x B g p 8 B u _ i D y v X 2 x q D - h y O 7 l I 6 1 p G n 1 o d 8 6 k B 1 i 7 D y q 1 M m 4 s B y 5 r C v l 3 F 2 6 p G h 4 j B s 0 R s t p H 7 _ 1 C 0 4 o C 6 1 l C k n j E m 6 6 X 6 0 x X _ v h K - h 9 W 8 g g G n u 8 E k o x F n _ 1 J q z 4 E n r y K i 5 p E x r l C k 9 o C 9 s o B g 1 k D 9 x 7 E 5 w _ C p 1 0 B l w l B w h v B y g 4 B 1 r z C p z m C 1 y 2 R i 1 r E h z u C x 4 8 B 4 z l L m - r B 4 y u H 8 0 g G 1 8 o B 5 u p F k 1 k B i n v F w t z D 5 w q B t 2 8 I 8 7 t I r 9 l B 6 t k B 9 r l D y t r B k p o B 3 5 W _ 7 N u v z D w 5 Z t z 5 C r t 5 C l 3 2 D 9 y 5 C - p Z 9 x M h g i B 6 z m E h v 4 J - p 7 C j k J w 6 f l k 3 E 1 3 9 B 0 y 6 F t v T m x 2 B p y 2 n B 7 g t B v w O 7 7 s g E l 9 r I p y h G p _ Q r h 5 D 2 r s J x u U p 3 l C 1 s 6 E r - 2 D 8 2 7 F 5 q 5 E 2 y j E y 4 w b 7 7 p L 6 x r E - 7 r D - m k c l r c 9 r m K w n 7 C 0 5 v D t v v E - g 6 B i y t I o _ R 6 m - I 4 z h D 9 o i K x o o C m 0 y B n v p F s 1 7 B 4 0 9 C g 9 z B 3 1 v B 6 p z F h g v C 8 n g F 3 3 k C k i i B 8 _ y E l h u C v h g B u m h U r j i F 1 n u B 0 _ p I t j y c j x g C o y 8 E t h x E z i c 6 w P q 2 o C y j k C m o w F k 8 T i m t J y z 0 D p 8 s O w p x o B _ 6 w J 7 2 Z h j 0 B z 2 _ C n k 2 D q v m M w k u f z o o E 3 z 4 B 6 y v E t m 8 j C 8 s y C i 4 y C n q l B t 5 5 C n y l G s p w B k - a 3 t s E g j o j C 9 u 0 I l s 2 2 B 2 0 9 y C l y 8 D _ x - L u g r K o 5 i W 3 x M 5 p u E 3 h o M w j x F 1 s k D 3 y 3 t C s j k _ D s 1 d q s k K 6 6 p G k 8 7 8 C 1 i c 6 8 w D 7 t p C j t u B o v V _ 3 4 I l _ o Y 5 q r G s x 8 E y q 8 s B y p u D 0 r 0 C z g j Y p 3 u E 3 m S i w n x F y 5 u S x - - 6 C _ t s E k r n B 1 5 _ z F _ w s L s n J z x z K 9 k w D y j 7 C u _ Z y h y G 6 5 6 B 2 _ r p B z 2 h G 7 7 m S m _ s W j z 5 S _ q 2 J 0 h o Q y p 4 C o m _ N k q p D u u l D t k 4 V z 5 k D l h u B j s u D p r x N j 3 q E 3 9 P m h l C 0 r Q 0 - g f o 8 o D z p l K i l l I l o 9 H 0 j l G s i 5 B s n _ W - z h R r y M z v m C 0 7 9 C g q h H _ 0 1 C n k h N n l - C q 9 Y y y 8 H 9 x s C z w 0 P 2 s y N 3 l c t y 5 Q u v - I 0 y 6 C 6 - z B 7 k s B t i 6 D 6 t w O 3 g w C u 0 x E i o i y B r 1 m y C i o n e 8 _ 0 Y y n 3 O 6 n p C 1 t s M 9 y r I y k w B r r k D s 8 y O n 0 j C 6 - v C 6 v g B k o y C o 5 b - o f 2 t s B 8 9 u C o w g O k t z G 3 j r B _ w _ I i 2 h L s j Q 4 k g Y _ 3 7 B g _ j B l 1 f 1 1 0 H 2 o q Q w p Y _ 9 m G 3 1 W x w p C i 9 P g y x D 4 g l I x u y E r l I 9 i H o 0 9 C _ 5 h B n r p C w v J x 6 b 4 2 9 C w _ X w 9 u C _ n w B 5 7 s E - 1 K x w t B 9 l k B w q z G 0 0 k C 2 9 - B u 7 t C 7 z 7 F 9 5 H m 5 _ D 2 u n L j m o B x v t B 7 x 8 B u y n E 4 p - F n - m C 3 w p C j g 3 B l x 5 F k 8 p F j 9 n E k 5 t J y l n C n m z N n h 1 O q 7 e h 5 - E t y l B _ 3 f k q q B s 5 m K 9 h s Y i 0 7 w C v - 1 j D x 3 n 2 K g o u h M x 4 p 6 E w t i m J t z - B k l N t 1 G k g Z 2 3 7 B j v x C 9 y m B p 6 P _ k _ B 0 9 7 B w g y C n w l C n 8 _ D s s Y _ k M 2 v r B g 9 0 C g u h B 0 7 t B 8 s 5 B h k _ F q t 6 C 1 k b n q g B x - v C k 7 9 C u w L 5 2 n B 8 u w C h w x G x n 2 D - h X 0 x z E g j Y 6 v o L v 3 Z h r a 5 k 4 C 2 o u G r 6 K _ w d z 2 s B 9 p i B 3 2 u D 1 t 3 B _ w n B y r 9 B s 9 g E t q a o m 4 B 6 t f x l K g l m C j x O 1 u n D n r i D q m l B 3 v L 7 j 7 C 7 k z I n 8 8 C y i M r 7 a w _ k E q v 2 B v v S n p z B n 5 g B w 4 w B 2 p w J 8 6 j D k r l i B q 1 m k F 1 8 n Z w 8 l L v m 4 E l g b j w V k 4 m F h 8 r D l 7 H s p m E m k 2 D g r s B x v V o z 0 B 9 t o F 5 4 o C g p j G z m 4 B q 1 g G i q d 0 t e l _ h D 1 y 3 H j s x C o r v F 1 - 0 H 4 p T z i J 5 6 s G k 3 n J v 9 z C p 2 K r i 5 C z 8 r B 2 8 h C 9 h h M p 2 m F o k j F n h 1 C g m n E 0 y - D y 9 8 T 7 3 y H 3 k v E 8 v 8 E x p i B 0 1 S 9 m q q B 1 8 y S j 6 0 H q _ 3 B v j n H _ m h E l k t T 8 8 0 d l m 2 C m 0 r B o w 3 R k 5 x B 1 s x C l r V 6 x i B x 7 5 C g j h l B & l t ; / r i n g & g t ; & l t ; / r p o l y g o n s & g t ; & l t ; r p o l y g o n s & g t ; & l t ; i d & g t ; 8 4 3 8 9 1 0 2 0 7 9 9 5 6 7 4 6 2 5 & l t ; / i d & g t ; & l t ; r i n g & g t ; 4 2 o y u 3 m v _ D _ M _ G 4 C l 1 B v k C 5 1 C m G t B 6 B y D h g B n G t C w I v G C z j B _ E g X i D _ C & l t ; / r i n g & g t ; & l t ; / r p o l y g o n s & g t ; & l t ; r p o l y g o n s & g t ; & l t ; i d & g t ; 8 4 3 8 9 1 0 2 0 7 9 9 5 6 7 4 6 2 6 & l t ; / i d & g t ; & l t ; r i n g & g t ; q x 4 8 4 h l v _ D x c 1 i B u G i Z _ D l f j s B t C k D s b j C & l t ; / r i n g & g t ; & l t ; / r p o l y g o n s & g t ; & l t ; r p o l y g o n s & g t ; & l t ; i d & g t ; 8 4 3 8 9 1 3 7 1 2 6 8 8 9 8 8 1 6 1 & l t ; / i d & g t ; & l t ; r i n g & g t ; s n j n 4 _ v q - D 5 B z X 1 F x d l D h D 7 h F 1 R s D - G z M u q E l G x p B & l t ; / r i n g & g t ; & l t ; / r p o l y g o n s & g t ; & l t ; r p o l y g o n s & g t ; & l t ; i d & g t ; 8 4 3 8 9 3 6 5 6 1 9 1 5 0 0 2 8 8 1 & l t ; / i d & g t ; & l t ; r i n g & g t ; p l h r 1 t 0 u - D x c q B y M g E 4 Y 3 M r C 0 n B 2 N & l t ; / r i n g & g t ; & l t ; / r p o l y g o n s & g t ; & l t ; r p o l y g o n s & g t ; & l t ; i d & g t ; 8 4 3 8 9 3 7 1 1 1 6 7 0 8 1 6 7 6 9 & l t ; / i d & g t ; & l t ; r i n g & g t ; n 3 0 h p k 0 2 - D k r B Z 5 H 9 s C 3 t B r b 0 I 0 F q T u - D n - B & l t ; / r i n g & g t ; & l t ; / r p o l y g o n s & g t ; & l t ; r p o l y g o n s & g t ; & l t ; i d & g t ; 8 4 3 8 9 3 9 6 5 4 2 9 1 4 5 6 0 0 1 & l t ; / i d & g t ; & l t ; r i n g & g t ; l y _ r g 8 z v g E x F 1 F z 3 D s o C r g B j a 7 V J z k E j U - d & l t ; / r i n g & g t ; & l t ; / r p o l y g o n s & g t ; & l t ; / r l i s t & g t ; & l t ; b b o x & g t ; M U L T I P O I N T   ( ( - 7 7 . 4 8 3 1 3 5 2 5 2 3 1 0 2   5 . 9 8 6 4 6 1 5 9 2 0 0 0 0 4 ) ,   ( - 7 7 . 2 1 6 2 1 2 2 1 8   6 . 8 0 9 0 5 6 8 0 3 0 0 0 0 6 ) ) & l t ; / b b o x & g t ; & l t ; / r e n t r y v a l u e & g t ; & l t ; / r e n t r y & g t ; & l t ; r e n t r y & g t ; & l t ; r e n t r y k e y & g t ; & l t ; l a t & g t ; 5 . 7 2 7 0 8 0 8 2 1 9 9 0 9 6 6 8 & l t ; / l a t & g t ; & l t ; l o n & g t ; - 7 5 . 9 8 6 8 9 2 7 0 0 1 9 5 3 1 3 & l t ; / l o n & g t ; & l t ; l o d & g t ; 0 & l t ; / l o d & g t ; & l t ; t y p e & g t ; A d m i n D i v i s i o n 2 & l t ; / t y p e & g t ; & l t ; l a n g & g t ; e s - E S & l t ; / l a n g & g t ; & l t ; u r & g t ; C O & l t ; / u r & g t ; & l t ; / r e n t r y k e y & g t ; & l t ; r e n t r y v a l u e & g t ; & l t ; r l i s t & g t ; & l t ; r p o l y g o n s & g t ; & l t ; i d & g t ; 5 5 7 7 1 4 4 3 1 5 8 6 1 2 7 0 5 3 1 & l t ; / i d & g t ; & l t ; r i n g & g t ; g l t u s r y q 5 D i t b j y n G g l l N u z 3 r B k t i C n 4 5 B o h 1 B 8 0 5 E z 2 r U z 1 h W 9 x _ E t m 5 B i 8 2 F q y l B 7 9 y B v 2 4 U t 9 - M l 2 1 B n m x H l _ 2 Q i x 7 T m r i C o g u F 0 q t V z l y E m _ z M n h x Y 1 p 5 C 4 y q J g j k G u j 1 E i h 1 F 1 8 k S t _ i T 9 x k H z w 4 B q r 0 M p h _ B 1 j 3 G 1 - 2 E 6 6 m I 8 v u C u 9 o d i 7 t Q 5 i _ C 6 j l F x 7 2 I i 2 y F 8 p r C r 8 - D v 9 t B 3 p j D 8 w w F z m w R k j 4 H v 2 w I 6 x i F 4 l 5 K u 9 4 k B 9 h h H 2 w r G - - t K h 8 n I 3 s 5 D r v v C 9 4 g L 3 k - F s i i F k k 2 D t u y I g 5 v E y z s H h x j D 4 z w N o l c 2 m 3 G k w k B 6 3 y F o w k H 7 m x H 8 h 1 C 3 - 2 K 3 m 7 F y j q E m z r D y j 6 D m w 9 Q u 7 m H y 9 _ K k 8 5 M 3 m s F - o j H w 8 x H z m 0 H k g y E w 4 5 B q m O - 4 5 E x t _ F - u 6 D w - 7 B s r y C s _ U n 5 O 1 4 X 4 h o B 3 m 1 Z 7 l k C n - v C z k q D 6 k - G x t v L x q n L q 7 k C 9 o z D 1 t a x 9 2 C x t i B j i - M 2 m 6 j B n j k s D 4 o l B u h v E n m n E 4 l o C y 4 7 F p n o B m t U 8 j 4 P 8 _ J i 9 9 D _ 9 v D 5 j Q u r u B 2 r 1 B t 9 v I o q 7 C 0 h g B g s E t j 5 a 5 p q H - u 1 Z s t 2 G i p - Q y l p 5 C q u y N 6 t j R 4 m u _ B k 3 r R 8 9 4 G z o 2 R u 9 g H u s r V z 2 y T j 4 u E 5 l m 6 B w y 6 z B h r i C - q m R z 8 l w G i o x R 9 _ 9 W k i j s B v l 8 E 3 k 5 K 5 i 2 J n 6 5 O 9 i u L u 7 z G 7 _ N m n 4 E r 8 p H 8 r o H 1 j 1 I k 4 - O k v 5 H 3 k 1 P 7 w 3 L 0 i v G 4 m 8 g C x 3 5 0 B - v w D h 9 o B 8 5 x r D 1 v 0 a 4 n i J p q i H 1 k 4 l B 6 - y B g x 9 J v s 5 K z s 1 Q p p t w B 2 5 r L p 3 7 J 3 o i b _ g q z B l q _ N 9 2 y P o n 1 G _ 9 5 F 8 i _ H 1 u r H v - e 1 z 5 B p x k 9 D i i 1 k B 2 5 z B 0 v i R g p 7 N x 7 9 B j v 7 K 5 7 2 E k 5 4 N i 7 q J t h 9 H 4 h h G p 7 j E t y n I k 4 _ D v 9 w O i 0 9 I - - 1 I v t h E y 0 l C _ 5 7 H m s w C & l t ; / r i n g & g t ; & l t ; / r p o l y g o n s & g t ; & l t ; / r l i s t & g t ; & l t ; b b o x & g t ; M U L T I P O I N T   ( ( - 7 6 . 0 8 6 9 6 3 9 9   5 . 6 6 7 1 8 6 8 1 7 0 0 0 0 5 ) ,   ( - 7 5 . 8 7 8 2 4 5 3 3 9   5 . 7 9 8 3 3 4 1 0 8 0 0 0 0 3 ) ) & l t ; / b b o x & g t ; & l t ; / r e n t r y v a l u e & g t ; & l t ; / r e n t r y & g t ; & l t ; r e n t r y & g t ; & l t ; r e n t r y k e y & g t ; & l t ; l a t & g t ; 7 . 2 3 9 2 2 9 2 0 2 2 7 0 5 0 7 8 & l t ; / l a t & g t ; & l t ; l o n & g t ; - 7 4 . 1 0 0 1 4 3 4 3 2 6 1 7 1 8 8 & l t ; / l o n & g t ; & l t ; l o d & g t ; 0 & l t ; / l o d & g t ; & l t ; t y p e & g t ; A d m i n D i v i s i o n 2 & l t ; / t y p e & g t ; & l t ; l a n g & g t ; e s - E S & l t ; / l a n g & g t ; & l t ; u r & g t ; C O & l t ; / u r & g t ; & l t ; / r e n t r y k e y & g t ; & l t ; r e n t r y v a l u e & g t ; & l t ; r l i s t & g t ; & l t ; r p o l y g o n s & g t ; & l t ; i d & g t ; 5 5 7 7 5 7 0 2 4 4 8 1 5 2 2 4 8 3 3 & l t ; / i d & g t ; & l t ; r i n g & g t ; k w h y h p 0 i 4 D k h w G 4 _ 6 s k C u o 4 n y C z z j s 6 I l - r u k B p w z 3 o M 3 m s v J t h - l q I n 4 o G x - v B p r g F o w c - 5 z 5 B h w j q k B 5 o Y p t l S 1 6 u H 1 n l p B _ i k v B k w m o D n z j w a 7 1 z 1 B h 0 G g h g h F r 2 N z t h F x p h s B k k q a y 9 x v B 7 q 0 H t _ k I t 1 j P q t q j J 3 0 n n I 1 z 7 l Y j w u C 5 1 3 L w p x H 6 p n B 3 5 _ F 2 7 3 Z 7 u m X - s z C h 3 3 x B 3 9 p L o 2 _ r C q g j g B x 0 m B q n y D 6 l v B 2 7 P 8 7 a l s G s m a z z m J n g 1 C g 7 W 7 6 p R w r u B x r f g t q B h n V 7 p t B z v 0 B r 4 2 D q i j C v z 4 D r v d q 7 N u h d r _ m F s q 0 F - s t D r p t B _ w 5 B r w l H h m u C 2 z k C _ k w E m h k B 6 t m H 6 r p B _ w r B 4 o 5 B n 8 v X 4 2 v F t j y D _ 3 D o q g C x r l B 8 7 h C 4 - 8 E x 2 l C 6 7 _ B q - b - k j K m k p H z 4 m E 9 6 8 D 5 r s K p k 0 J 1 s r B 7 9 l P - l 1 B 3 9 0 I 0 v z D m v 5 D 0 z r M o 1 v B i 0 p B k s m B 6 q 4 B s 0 p B n 9 y I t u u C 8 y s F 4 v Z t h h D 0 y S m 3 t B 2 3 6 K v z b q 6 S p 6 j S y n 5 C 4 - l C 6 s X l s 6 B i 2 1 D 5 n 6 C 8 - z C 6 y Q q 8 x B 9 x h B m k 0 E 6 j p D v 2 v B 1 _ 2 C 0 g 1 J 7 x j J 0 r s D g l j Q y i s 5 B n u h X 0 n 1 L s m x H 4 t _ C p 0 g D 4 _ r E 4 4 h B r i 7 M 4 j u v B 3 8 9 E k 6 3 O q 9 w C 1 u g D y t X z z g F h z o G w 4 5 H i 0 i B q z s G 3 2 T o u Y y 9 u M w w m i C 3 9 q G t m _ E v i g E 6 _ 7 G h - - Z y 3 6 C 6 8 y B w 8 2 I o x y Z l 8 u C 5 k H 7 _ 3 C 6 j m v C l 2 k L g 5 j L x v 9 F - p 8 L k h Y i n y q B 1 m 3 G - i S q 0 4 I o s 1 M k v k C h o - D j x w D s 1 4 E 1 j 3 F 7 w 5 J r 8 p C o v u K y y 3 K 6 u m C r h _ E 4 g - B w w l D z g s E 6 x p D n h P t y 0 L v w 6 _ B t t 8 D q z 3 C z r o H 6 n y F w _ 9 K y j _ F _ 0 2 G g 9 a _ g g B m 8 w I n w w C w 2 m D z 9 i D s u q F o i l C 1 _ g C o s w D y 5 - C o _ 7 I l w t B u o 3 C y x 9 B 5 r x B 1 _ S 5 5 v S 5 v 0 D - v Z 0 5 g B p n 1 H s y 9 B 8 n m F 4 2 3 D p k w B s p 5 G n 4 m E 9 q m L 4 y J 1 5 s B r j o D 9 g 7 H s 5 5 B w j l D - g 6 E 7 u l C m o 6 H 1 j 2 B u 8 J n u r F 6 r m 1 B 6 g _ _ B j z q T g u 5 D n u 3 L y - 8 M 8 n m j C m 4 k O 1 v n S m y w b 9 8 m J g 5 7 G p y 3 B i 1 q B u o v C - n - c 9 h m G - 1 l B k j - I 2 - e _ q m F j p V l 6 r D z r 4 G 0 3 e 5 _ 1 B z 1 y F k t 5 H u - h C s 6 9 U o 2 s D l o t L s r t I h m c p _ z I v j r B s 4 X p w M 3 j u F 9 t l B q 4 y B r 8 m C n g h J k v j B _ 0 8 E u q i D n 2 Z 9 q u O - r k D u z n F v z m I 5 g 7 o B p 1 Z h z t V l 9 9 B h w l C z 4 3 H r r g T s 5 u F 6 k 1 B t p _ e 2 t r E i p k I w 0 l B l y s d g 5 4 I w 0 n D z i 8 g B 6 _ E o 7 6 D 5 0 g C v h j C r o x C 1 1 x K 6 m n C l x x B h w l D v g x H 7 4 N - g n C p x 7 J q g t L y w 6 B t 1 e 3 5 j D 1 r h M l y 1 J o 7 g E 7 i r D 0 v e z h 8 M 9 _ o T i n h E 6 8 p P 2 m M v _ X v w k a v 5 g I z r o c j 1 v B v 5 p C y u h F 2 3 m N 2 m - H - v w P y g - D u 6 0 B l 6 w B 9 r 2 J y w d 5 v 0 L p 9 x K g 9 Z r o q E l y r B 0 x 1 I t v k C m p t D l x G y q k O 7 g i F v 8 v B h l y W 9 n z C 9 t 0 D 1 i 1 F 9 u _ B x g u d 6 w o D u j v H s n l I p z 2 R 9 x z C 7 n v D - 8 s J 6 4 _ E t 1 x I m l k K x m 4 F j - h M 2 1 h m B o 0 o O o 3 _ B s y 4 M p p 7 U w 9 k D r o f z - 8 B i h w D 4 n k C 7 8 0 P t 8 7 F 3 m j S - x R m C n y g E m 9 l C _ m g M m v k K m h l D p p s I 2 1 1 B p l w H r o k D w 7 y B j z _ D o 6 V m q c 0 s h C 5 u 1 K 0 n n M y p X o 1 h E 4 7 _ E 6 l 1 M t x g I m 8 2 I _ l s T 0 0 h K 5 9 w D q m y C n t 5 J x - w I 1 x t F - 3 n G z 6 v F _ t v D m - h G 5 5 r B 8 0 s w B l u 8 B 4 8 l G z g j J g 5 j L q m 3 p B 3 p l Z 6 v r F u 1 j S l 2 r N & l t ; / r i n g & g t ; & l t ; / r p o l y g o n s & g t ; & l t ; / r l i s t & g t ; & l t ; b b o x & g t ; M U L T I P O I N T   ( ( - 7 4 . 2 9 4 4 4 5 6 2 0 9 9 9 9   7 . 0 0 1 9 1 3 7 2 9 0 0 0 0 6 ) ,   ( - 7 3 . 8 9 5 4 1 0 1 1 3 9 9 9 9   7 . 4 3 0 5 4 9 9 5 8 0 0 0 0 5 ) ) & l t ; / b b o x & g t ; & l t ; / r e n t r y v a l u e & g t ; & l t ; / r e n t r y & g t ; & l t ; r e n t r y & g t ; & l t ; r e n t r y k e y & g t ; & l t ; l a t & g t ; 4 . 5 1 9 0 7 5 8 7 0 5 1 3 9 1 6 & l t ; / l a t & g t ; & l t ; l o n & g t ; - 7 2 . 9 9 5 4 9 1 0 2 7 8 3 2 0 3 1 & l t ; / l o n & g t ; & l t ; l o d & g t ; 0 & l t ; / l o d & g t ; & l t ; t y p e & g t ; A d m i n D i v i s i o n 2 & l t ; / t y p e & g t ; & l t ; l a n g & g t ; e s - E S & l t ; / l a n g & g t ; & l t ; u r & g t ; C O & l t ; / u r & g t ; & l t ; / r e n t r y k e y & g t ; & l t ; r e n t r y v a l u e & g t ; & l t ; r l i s t & g t ; & l t ; r p o l y g o n s & g t ; & l t ; i d & g t ; 5 5 8 2 3 0 6 4 2 3 9 6 8 1 0 4 4 4 9 & l t ; / i d & g t ; & l t ; r i n g & g t ; 7 i 6 1 r 6 l z s D 6 _ w f q p - N 1 g u E 8 x n B - y l F j r v C p 6 i C i 1 l D n w s B r v h I v 7 h C v 5 t B p 6 r D j y h L 7 u 6 C 0 v 9 E _ 8 9 K 9 v v O u j 7 C w 9 w L 3 z 6 B v x 3 C o p 6 L n r u Q j y 1 I o 6 u M k 5 w B 8 l 2 V x x 1 s B g n 5 P 9 n w D _ j y K h t i g B p y 4 L _ r f 6 8 o p 7 C x l 3 w G u 0 5 R u v g q H u 7 0 q B j k z V 9 M z q 6 R g k l S p j o D 4 8 9 B o o 1 n B 8 z r K 7 g 2 X r 4 w S x 6 8 T l h w h B 1 7 1 e v g x N t y m W h y 7 M 4 9 9 D p _ z B z x u L u 3 l P w r 6 L j 3 1 j C k h 7 n B p 7 - X 4 p 7 x C r x m s B w m k T p _ 6 f n 6 9 P o p 2 D q 0 h T q p m J 1 7 z p F w _ _ U j o z G 5 q 6 F u s 5 F 1 _ m B 3 n v i C 2 k 7 Y 6 1 1 r B _ 6 u f r - t 1 D u 3 u j B 8 s p 2 D p 6 - z B s n x I k - n h B n g w h B z 5 8 T 0 j i Y o q 5 C 4 3 u L q v j C 5 7 m y B 2 m v H z - s S z q w e - i w e 0 6 x G r _ 3 F 9 v - C s i w H t 8 u H 0 0 o P p 6 3 t D g 6 7 K - h g Y n n 3 j B 6 1 j f 6 p q E i k g I r v r O - q 0 G 3 5 s w D l 0 o J h _ z B k _ 2 E r h u L j 7 y m B g _ u S k 8 h R 3 - k m D u z w 7 D 4 z q y B w k s J u 8 3 7 5 E v h s - i G 4 x k _ i G w v g q B v _ d 2 y h J u t 2 F - 1 8 G z t s K p w p O g z 7 D 3 r U z w r B 9 k r P r x l I z 1 q M y p r D g 8 m B m j m B v o j L n h o C 0 3 h D 7 2 N n y j E g s 9 K k 0 r F y h T r r 7 E 3 2 x G g 5 2 F t u S h n 0 B u t o G 1 v r B 2 _ g C 3 h w E 4 k u L u j 7 D 9 _ 9 J 5 0 o W 5 7 I g z 7 B r 5 b p q z B y 8 t C 5 v M 4 s 3 M - r n E w 1 l R 3 g - E m u 2 B k y 9 h B r y Y j s 0 B o t g H n h 2 D 6 y w C _ x u C u 1 T 1 l m D v 8 v U o m h B q t h U 0 6 p C 2 5 Z i q j C o l y C i u o G t 5 q B 6 4 i B 0 0 d s t i C q p 8 U 6 n 3 F g p 1 C x r p C i 9 q W 8 l O m 5 6 B 5 u O y 7 m I 4 8 8 F m - S r n 5 D g 8 i F o i h D _ x h I m 9 1 R w u w C 7 9 n D _ n - C 1 4 w B p 4 R j - 7 G x m n H 5 z r L _ 4 w G 2 6 t F y 1 9 C v r o C z - 9 B 5 v 8 B x 1 1 C q _ p D 0 v _ Q g h i G r x 6 C w h n I i v w H 4 i x F m - g G s 3 3 B 1 q 2 C j 3 m J t k k P l l c 3 k x P 2 s M 7 j m E n l _ M h l i B s s f h 6 D x z m L m 9 c v m 6 U g 0 z J h 2 u C o m - d t - k C _ 3 y D n z 0 F i w y B o 0 v D u v z J _ _ s D n 6 _ B 9 u n D q 3 m G 1 m v M 6 5 w M n u X 3 h _ T n 3 i I i 0 h F x j o B p 3 8 C p w p E w 6 X p _ j B t 9 M 4 7 7 C - w r M m o 1 B 2 j 0 H q 1 _ G _ z 9 G _ 2 m F m o 2 Q q j 9 G z p j J u 5 l C z 3 q E g u 6 C j o n D u 3 6 E q 5 l C k 4 m B z m j D - w p C x v q B g 1 0 F 6 n m G w _ 3 C l h m S h 6 4 S v m c t 9 k D w t 6 G z o o F 6 3 8 F k l h H p l j G n y q E _ 9 w G 6 7 t C x i 2 C o 9 s B 4 _ a x z t B k x 8 G - m H g w h D x 0 i E o t 2 B 3 5 - E l u r J 8 z o C 8 0 d s q i G p 2 Z 8 8 n B k j _ B z p o E s o z D & l t ; / r i n g & g t ; & l t ; / r p o l y g o n s & g t ; & l t ; / r l i s t & g t ; & l t ; b b o x & g t ; M U L T I P O I N T   ( ( - 7 3 . 0 9 1 7 8 8 6 9 8   4 . 3 5 4 6 6 7 7 1 2 0 0 0 0 7 ) ,   ( - 7 2 . 8 4 2 9 4 4 3 3 7   4 . 7 3 6 3 3 4 8 0 5 0 0 0 0 4 ) ) & l t ; / b b o x & g t ; & l t ; / r e n t r y v a l u e & g t ; & l t ; / r e n t r y & g t ; & l t ; r e n t r y & g t ; & l t ; r e n t r y k e y & g t ; & l t ; l a t & g t ; 9 . 9 4 9 2 1 5 8 8 8 9 7 7 0 5 & l t ; / l a t & g t ; & l t ; l o n & g t ; - 7 3 . 2 2 3 5 7 9 4 0 6 7 3 8 2 8 1 & l t ; / l o n & g t ; & l t ; l o d & g t ; 0 & l t ; / l o d & g t ; & l t ; t y p e & g t ; A d m i n D i v i s i o n 2 & l t ; / t y p e & g t ; & l t ; l a n g & g t ; e s - E S & l t ; / l a n g & g t ; & l t ; u r & g t ; C O & l t ; / u r & g t ; & l t ; / r e n t r y k e y & g t ; & l t ; r e n t r y v a l u e & g t ; & l t ; r l i s t & g t ; & l t ; r p o l y g o n s & g t ; & l t ; i d & g t ; 5 5 7 6 4 8 0 1 0 8 3 1 2 5 2 6 8 4 9 & l t ; / i d & g t ; & l t ; r i n g & g t ; 0 v 7 m t _ 2 q _ D 2 y l W 5 z l 1 B g 5 o W 9 h 5 n B 7 x z G t t 1 b v s l p G - v i I i 3 6 y B w y v S v 8 w V 2 6 y I - w t m B 1 q 2 L 5 _ r E y k h I j x 0 K o x _ q B s r 3 N q g 1 I i 1 v W s 9 s Y k 9 6 B g l s 7 B s h u 0 B _ t 1 E 6 g m I g g m F 5 i r F t _ 3 h D z p p O h 2 o D 7 3 2 i B 6 g q P 6 3 l E l m 8 g B o t x f t l g I o v m E m h 1 E x 6 1 M w 9 9 p C 1 3 2 P v v 0 k H i m 1 C 3 - k z B x x s m B 2 u h Z 9 y 6 6 C 3 y q M g z l H g w - F 1 5 2 e 9 l o N 2 y y F 0 k 7 e 9 u o X _ j 4 g B 0 r 6 n C m t w f u s p 9 D i 2 6 i C k z w F 9 _ 1 S 0 2 t N x v 7 m F v 2 y e j n 5 V l p 1 U x y y C g r r 0 H p 2 n T 7 i w P _ 5 o Q p s 6 u B x p 0 j B m r 9 W 5 y g 3 B j 6 3 h B s 4 z a 2 v 3 T w u g u B q 7 k 7 E t 3 0 n C k p j S 9 5 k J h s 7 O _ - h 3 M y - t q L m k r p G r x u i C 4 t j e i w j O z s 2 1 B y t r h C 7 x 2 x J y w u u Q k s n n D 9 z i n D h q 1 7 C 4 0 h 5 D q l 4 x K u m 7 H t t h C k - x H h u u J 6 _ 2 w J 6 6 7 n D z m 1 7 Q r s y m C m w 0 s C 8 8 l 5 G 6 y y g B 0 0 8 Q 4 r 2 q C k 5 1 2 D 0 q i N 0 s p P w p 1 2 B x u y s E 9 6 x 8 C h y g S 0 n q - B 4 x o p B r 7 z k J 4 2 u O _ - 6 i C - i 3 - E l m p l C _ z 9 w G 8 j j o J o x x P 1 o r w C g u 4 5 F 7 k z w C v 7 j w I x x 6 6 H 4 5 x 6 C 6 3 v o B 5 i t x B 0 5 1 J y 8 5 X w 3 g Q 4 _ x 2 E 6 6 y R g i t Q 4 u 9 G r 5 z y C m 7 x 0 I 0 j i 3 C k j 7 I i n h k V w 4 h z B k 9 q 4 G 1 t 5 v K j 3 u 9 D x k y n B 4 z 1 K g q 3 W 5 r z p D u 3 9 z C i z l k F 2 9 0 k E 0 n y i B 0 t g X 6 p k f j u 8 U 9 q q c 0 v v j C 5 k g l E w 4 v s C o q m s E 5 6 x _ B k j k H 3 v o d - 3 r p C 4 8 3 K z j m Z 9 j u V - q p h B j 3 h l F r h m K s _ 7 D i j - W x 3 M k x m - B v q i F 4 l v 6 C 7 s n D y 6 n C 2 p h 7 B y v m j C 4 3 t 9 D r t q j X 5 t 8 N o m - o B s 6 u 0 F l 5 p O l v i p B o x i 2 C 0 q x M q 1 4 7 B 3 i u L 8 t 2 a 7 m u b i u 0 w C s q 1 M g - t N 7 u 8 K l y n X y i m p B u y x H g - r V j i x v B 2 i 0 5 C v 0 h x B 8 3 5 1 F w m l X m y h h B l l z v B v 8 4 a l 6 1 1 D o 4 j m D n 6 n k B j 9 u f 1 h r v B n l 6 L i h r i D l 3 z y B h h 2 4 I _ 9 v l D g x n v C _ y 5 6 B x n w i E 1 w z K i 1 5 4 b o o _ 0 B _ i 2 1 B 7 n - 9 O 5 9 0 3 H 0 - k u B x 7 x V z - n i B v 5 w 5 B j i 0 q E - l i j C o s g r F 7 4 o Q m z 6 0 D y u p E _ l - 9 H t h q - B q m r M _ 3 8 k B x m s 7 B 6 2 5 2 B 4 k h 0 C t t h Z i g 2 D l 7 o z B 3 g x 0 M w l g q B q r x D p i 3 U 4 g v P r o g H j u 4 H 2 l 8 O o p k r C v p m I z 7 h H i o h q B - 2 m F 3 m z F n t l N 1 w o K 5 z l H 3 k u R n 5 k f 4 6 p K i n s T s _ j i B 5 v k 3 B l l s Z k u y 6 B q - 8 T 3 6 x R k 5 x T q x q I j x j d 4 i y b o x t S 1 2 8 r B l y 6 1 C q z u G y s z l B 7 q w T u u 6 P v 8 k 9 D k g k H o k 2 P _ 0 3 D 6 - 3 F 5 j l H 6 5 u K 3 g q T t 7 1 Q l l j O 0 k v V m v 3 0 B p q 0 9 C z 3 w M i 9 r 5 B 3 - z c h w j q D j u i Z _ V h u G 4 g J l 6 3 g B _ y j K n g 1 Q n t 6 V i k m z F l - 7 S k 8 t i E 4 p q Q 0 g v P x 0 i Y m t 3 K 1 - _ l C x 1 m 7 C s 6 t S k n 6 J q n p t B n y g W 3 8 8 r B 0 i h S 3 z 2 Z q n j Q 7 t 1 l C w r 0 M s 6 p G m r 6 E g p p t C 6 m 1 s B s t i I 9 6 _ C h y 9 a 2 0 1 b _ k k Z 1 n h l B q j u J m _ n f 1 q y 9 B 5 0 3 E o 3 9 J h q w Q _ 0 - n B 8 k u v B q m - G u - 1 F p 9 8 m B - o 7 L 7 x n F o u k k B - q 4 G x w _ Q 6 2 6 l B u 9 5 g B v 0 k F h h _ F 7 v z E l z 3 E 9 g p L 0 i n G 3 j 3 I k r h E 9 0 i D 5 9 2 m B x z u R h 7 t J 7 v y U 4 q g R p _ g - B u k j U 2 8 0 9 B x 3 4 a m y i Z p x w d _ z w K 5 0 r F i u 1 t B 1 r z m D 7 n 2 p D & l t ; / r i n g & g t ; & l t ; / r p o l y g o n s & g t ; & l t ; / r l i s t & g t ; & l t ; b b o x & g t ; M U L T I P O I N T   ( ( - 7 3 . 6 3 3 4 8 2 5 9 2   9 . 7 1 9 0 2 6 3 8 6 0 0 0 0 3 ) ,   ( - 7 2 . 8 9 7 1 8 9 7 1 9   1 0 . 2 6 7 9 8 0 4 4 8 ) ) & l t ; / b b o x & g t ; & l t ; / r e n t r y v a l u e & g t ; & l t ; / r e n t r y & g t ; & l t ; r e n t r y & g t ; & l t ; r e n t r y k e y & g t ; & l t ; l a t & g t ; 2 . 6 4 3 2 0 9 9 3 4 2 3 4 6 1 9 1 & l t ; / l a t & g t ; & l t ; l o n & g t ; - 7 6 . 7 0 1 3 8 5 4 9 8 0 4 6 8 7 5 & l t ; / l o n & g t ; & l t ; l o d & g t ; 0 & l t ; / l o d & g t ; & l t ; t y p e & g t ; A d m i n D i v i s i o n 2 & l t ; / t y p e & g t ; & l t ; l a n g & g t ; e s - E S & l t ; / l a n g & g t ; & l t ; u r & g t ; C O & l t ; / u r & g t ; & l t ; / r e n t r y k e y & g t ; & l t ; r e n t r y v a l u e & g t ; & l t ; r l i s t & g t ; & l t ; r p o l y g o n s & g t ; & l t ; i d & g t ; 5 5 8 1 2 6 7 3 2 1 0 5 5 3 4 6 6 9 1 & l t ; / i d & g t ; & l t ; r i n g & g t ; y q 1 v - u i - x D l u X _ y 5 C x 5 d g 3 0 L 1 n s G l 0 g C 5 3 j M 6 s 6 C _ g 6 B 7 6 7 G p p u B j 6 n C - l _ F - m L w t t B h 0 i B x g u D 2 2 p B 4 p 3 E 2 2 g E h w 8 B 8 1 5 E 2 k Q 6 r v B g q y B 6 r z G l y S - 1 S 6 t i D 4 r z H v m h H s g k L o 3 0 C i x 6 X h n v B s z y B 7 7 m D v 2 p B v i K 0 - y D x 1 g B h o 0 B - 9 h B 5 o 4 B u k 7 C 4 _ w B n 7 f r 9 V l l n B 5 5 P q s m B z 1 f o r i B t y n C k u b 1 q 1 B g 5 r D x x 1 B i - 2 L x k 9 E 4 9 g C - y 5 D _ i r E 6 g - C u 5 0 B p 3 N 5 0 0 B q h Y 8 5 5 O w t _ D 1 7 9 D w n n F p x l E v t O n o Y q 1 i E t w 9 F - r - E v 7 H 9 t 4 B j l 7 F y 5 7 B k 7 R 3 _ c u p t M _ m I q y Q r 1 D v j 7 C _ _ 7 B n 9 n E 3 u q B g 7 o C l x r E y 3 4 C 7 w y E g - _ B o x - d k 6 3 B 3 9 9 F _ 2 - G 5 1 u P g l h D l y u K o n 3 D r k o B i r v S l s 2 P o p s H 1 t 6 C i u 8 G 8 p 5 C l 4 z K y 2 q B m r j D p y R 6 q r G w 4 1 B u 8 0 H 1 _ p D 0 _ u K y o Q m h h B v 2 2 D 1 t 7 G 1 w n C m x z B l 1 5 B 8 3 5 C z 9 5 D 0 9 1 E w p j B 1 1 2 F h o 0 E 2 v u C 1 s v R t 3 m D 9 0 w H o _ s D i z i C s i k E r q p E x 5 j S h p w F n t n C n m n C t k S 2 6 t C z r 8 E 6 - 9 C 4 9 1 B 3 r w C k n 7 C _ 5 k B - 5 m B j 7 _ O w s y C _ h y B j t v D u g _ D 2 j Z 0 p v H u _ 1 B o y l I 9 9 w G m i 2 C v l _ B o 1 g G v t q B 9 w j B n - Q z - w B p p I s 6 P 9 n y B r l S r j F 5 9 Z t l k C 0 w v N 4 k o B z l 1 D 3 m 7 I n v 7 B 1 o q C g s h E v 5 l B r h 5 B 7 n p C w 0 5 B t w L g j o C 6 4 P k 1 x B y 4 q F q 1 8 C 2 3 t C 2 _ q E h z c 5 9 W p l l H 8 x Y s 2 m E 9 u g B x y e l i h C _ _ 7 D y k - C 8 6 I x x i D y p 3 C 7 g q N 3 g 8 F _ m 5 F 0 m 4 D p p x D n q J y y g E v - 6 D n 1 i B 7 v 3 M 3 2 q C r _ i B q w n B t n r D t 9 m C g x X l _ 8 C r v z B n y x E j - w E 0 5 j D w i p C i o L s k G h 5 i B o t x C z g t K 9 4 K r 7 4 B k 3 h C k - 8 H v x _ D 5 n x B 9 g q D 4 _ w C k _ 9 C 0 3 l J o x y a 5 u 9 C u h t G m 5 9 E 0 - q D 0 h - a _ s v J 8 z 8 c s _ h F m 0 m C g v Q g s u B 4 i 4 D 5 u 4 C q 1 m C v m 3 D x k w D - 4 w J _ o h B 8 n g D u r m B v 6 2 C 1 2 r G y 3 1 D w m R h j 3 C 8 9 0 O 6 q 7 H _ 1 v F 3 5 z J v _ q B x n g O w 9 z I j 1 6 F 9 2 v B 7 q j B u l v H s n o E s o 0 p B 8 i o B 5 w h B x m t V j 5 m G 6 2 7 G 8 o v J n k _ B w s 0 C 2 q x C 2 w 2 W r _ q H _ t s C 0 x o B 5 h j F l p r C g 2 - E w 6 k B v 3 _ O k v v G n 3 q J x u 2 D 6 l t G 3 s m E 1 5 x I m v p O l 5 u E s 6 - D u u z I 1 i p P g 5 _ E z k w C 5 i k V o m x K 5 5 u O t j h I x 0 - B 7 9 q B l z _ q B 6 x t C 0 q u N i z l D z j 1 B r 4 z C 9 x c 8 l j B y o s c k 8 m W m o u I h g 4 C u o g P s l u D w 4 - F 9 7 j J - l h B i n u D o l 0 D k g s D 9 u o Y 6 l 9 E 8 k l L m u l D w 4 z H r 1 z E o k v C 3 k 2 J 2 y h E 0 r q D t t w G l w v D r m d z i w C s v n E 1 n J x i 7 D j 4 i D 0 2 f n h q I k 1 g C y l Y s x y D y t 4 B 2 7 g H 9 h m W q q f p n t C i 4 0 G y h g J 1 0 7 H k x x B z j - b n 4 0 C w g s B g x J 7 i 9 G 1 7 i E t x - F - q y N u 0 m S x h q G v o k S x g g D 3 r t C 7 i 5 C 9 1 v E j o o D p 6 z C 5 n 1 S 0 u l L p p h W 4 4 J j - w D s v 2 G v x 5 F 1 r p F - 9 k F _ 0 t r C 4 5 w I z m s i B y z 9 0 C x m w C u 3 4 C 0 2 z q B 2 9 h J v - 1 K v 6 q E x 5 p a w - 3 K j g 9 l B p 1 h Z o z - L u r 0 E 9 1 0 l D y g b 1 u s E 3 k - V 5 s p 9 B z - u M k p _ I 4 k 5 D k 9 0 L u o 7 k B 1 g z H i 6 l H o 6 g B n w 4 B r 7 t z B i - 7 B o s 8 E k t w M 4 t t l B x k v M 4 h x G 7 q k N _ o 3 D w r h I o g v B 1 1 g P x i i C 1 r p K t y H - m V u i i I 8 m 1 L 6 6 g B t 4 P 2 l u P j g 2 l B 2 s h C 0 0 o B j q Y z t M 3 _ r B m _ y B q 2 b s j X 8 y q e p z g P 6 t 8 C s 2 x Z 6 u 4 G s y k B _ v 6 D 2 7 p D _ _ p N s k a 8 q t C h h y B 8 3 i D m _ 7 C 5 w g p B _ w p M y n r E - q 7 D h 2 3 D h _ 1 M r 2 m Q t 0 q F m 8 q B v k q B o u - B 0 8 7 C y 5 n D 0 t h I 9 5 q H i q t f h 9 s J 1 - m C i 2 o H t j u C 3 0 w B 6 i h E l m k F q z z I - v s C m z V 3 _ 0 C t o 7 B l p p I 9 y 0 H j q p J i i 1 L t x v C n g y u B s l n C i r 9 B j - 1 C q s x D 0 2 8 B 4 6 v B 8 - y E k g x E 5 1 d 4 y w F o 4 r D 3 p p B q y o C 8 0 9 I r i z S 4 q w C w p - F o z 2 B 6 w z J - 2 z B 5 7 y C 5 6 n D x n c q v 7 I g 4 Z w 4 F 2 9 P o w g B q 1 k F x - - P 7 2 h C 1 0 s D h v u H y q i F 0 g z J 5 q s L 7 k 3 B h m - E k y y B i 5 m G n 0 p E n v j F z k y k B n r 9 E 0 q 4 s B - - _ B j y 8 E r 9 v D m 4 y F k 1 T 5 h o E m 0 x P 0 x p j B 9 i s U s 7 x C x n v C 1 v 0 G 2 6 l D 5 x r M s 9 q H 4 t h I g m i R m w x E v 1 h C i z z K 4 j q D 6 u n F 9 s 0 F h 8 m H q _ y D 9 - u Q r 4 l F t y 8 E 9 o o B o - 4 B _ t 7 B 5 j 7 B t k g I n _ 9 N l g n C 1 w i F 9 m k F 8 p p E r h m C x m x C h 0 9 B t j 8 B g 5 x E 1 k 2 F 3 p a n 8 8 B v q u B 8 k k C i y 8 K h g 3 E 3 z 1 C 5 6 w B _ 6 G 2 r K & l t ; / r i n g & g t ; & l t ; / r p o l y g o n s & g t ; & l t ; / r l i s t & g t ; & l t ; b b o x & g t ; M U L T I P O I N T   ( ( - 7 6 . 8 7 9 4 8 3 4 3 6 9 9 9 9   2 . 5 4 8 1 2 3 0 5 5 0 0 0 0 5 ) ,   ( - 7 6 . 4 9 3 1 8 8 0 1 5   2 . 7 6 6 9 5 5 4 2 1 0 0 0 0 6 ) ) & l t ; / b b o x & g t ; & l t ; / r e n t r y v a l u e & g t ; & l t ; / r e n t r y & g t ; & l t ; r e n t r y & g t ; & l t ; r e n t r y k e y & g t ; & l t ; l a t & g t ; 6 . 6 8 2 4 3 7 8 9 6 7 2 8 5 1 5 6 & l t ; / l a t & g t ; & l t ; l o n & g t ; - 7 5 . 6 8 4 6 0 8 4 5 9 4 7 2 6 5 6 & l t ; / l o n & g t ; & l t ; l o d & g t ; 0 & l t ; / l o d & g t ; & l t ; t y p e & g t ; A d m i n D i v i s i o n 2 & l t ; / t y p e & g t ; & l t ; l a n g & g t ; e s - E S & l t ; / l a n g & g t ; & l t ; u r & g t ; C O & l t ; / u r & g t ; & l t ; / r e n t r y k e y & g t ; & l t ; r e n t r y v a l u e & g t ; & l t ; r l i s t & g t ; & l t ; r p o l y g o n s & g t ; & l t ; i d & g t ; 5 5 7 7 4 5 1 4 6 0 0 6 2 3 4 7 2 6 7 & l t ; / i d & g t ; & l t ; r i n g & g t ; n 1 5 w 6 z l 3 6 D o 5 m E 0 q z C r x n C g 1 r D z l 8 I l 5 r E 9 8 h D r o o L 7 - x E p 4 p H z 9 9 N g n w F y 3 2 D 6 t 7 B 0 n 2 R l k r J 2 g h D 0 5 u I p k n V 7 w g P o t m E q x j B h o o q B m i j E 5 i - E u s u F o o 1 E F v r o D 6 5 8 B 6 k 1 B m l t L o - p J t v h E s x _ F u 8 g D 9 1 d q q o E 2 m b m 0 P 7 6 o C q i t D 4 y l B m 5 6 I - p 4 B 6 3 2 D u k 6 C 6 9 p C o 3 O z z g B 8 2 Y 8 x n D x 3 6 C 4 i 9 6 B 0 o p J o z r K u 3 h h B v t 6 C 3 t 6 F j k 7 D z s _ E 1 w z B h 9 X u 7 L x s y B 5 w u B v h 3 C p _ i H q i t G s t 5 C y 2 7 P y g g J n m n n B 5 h h E i x _ D 8 h i D 0 n 1 J v v 8 C j _ r C s 2 9 R l p 1 I 9 w 9 Y p 0 p M v m 1 B 0 n W 9 - 9 J o q s Q v x _ K 2 k c n 9 5 H y 3 m F i 0 u K i 1 q B g s n D t s t E k r 3 H x x g K t 9 j O i l y J x t - M x y l H v n 7 G 9 y 2 O - 1 9 C q p 3 I _ _ e 7 w g D h m 3 D 4 r k H v x r O r z n K s o z v C s 5 t h B k 6 3 P 2 k m H r l z E w 7 o f 2 n k F r 5 1 F 8 2 4 b r 0 7 D v w g C t 5 n R n 4 i B 8 j 8 E w t 5 a r h R z 2 X k 1 y D 9 3 o D v u Q x 7 t C y 4 p C 8 j e s p 6 C _ o m I w s a 6 z - B z s 9 D p h 7 B i i l H 3 z i B o p g B q o s M u o w G t _ i B k 8 Z y z 1 F i s v B 6 g u L o 6 5 C g n q L s y - B 9 u t F 8 w j G 1 4 W 0 i q C g - _ D i z m B 7 9 z R m 0 m O o r 1 C 9 9 O m m 6 C h q y C g _ 1 P q t l C 8 t q a k 3 l B v 5 6 B 5 s 1 B 9 6 1 L i p j S 2 3 G 6 q p C 7 t x B x - o E 0 t 1 L r x u Y 4 l 9 M z v l J r v V 6 n b w s t B 1 w w B q n l K o t i h B j g y D _ r U o w w E 2 0 r B 7 k k C s u 8 F 8 o R q 4 t K 2 w y E 6 u 5 C s i u F w s z E - q v C 1 9 K j x h E 3 n 4 B o w m E t m L 7 6 v E _ 8 0 E 6 z t G k r K 8 g 6 C 5 3 H w 6 m O 1 r h C k 4 j G z w 1 I u 2 J v k Q 5 0 N t l X - p I g g d 7 o 5 I l j 9 D 3 2 y L - u s B 6 k x D h t 0 B q 3 Q o 1 l I w g T 7 g _ V 2 t o E n v s G 7 8 Z 3 u h J 4 n 4 C _ 2 Z 4 q g F 7 q J s 3 v F i y 0 F z 7 z C n 3 o C h 7 g B j x i B n o h D q - z I k y r B l t w C 2 6 _ J u 2 u D s 7 2 D 2 _ x B 3 - v B o o k E l _ 1 E 4 9 9 I u s 3 E o p 7 B z 7 7 B m v _ J 1 _ w m B s - v D y - h C n k u b 9 2 n E x v p G g 1 g C o v 5 F w 3 y H g z l G 2 t 9 5 B k v o I i 3 h I 4 3 6 E l h y I t _ 2 V r g w M 1 j g U h 4 6 U m l o p C j 3 z B 9 t j c x 0 4 i B w p 6 W 3 z m B k u i i B j p u F x k 3 N o 2 w T g 9 u i B - 7 i O v 9 s a 0 _ 7 S _ g p D 0 _ 7 I w 8 i m B 1 u x E i z n M l 3 r C q 7 t a m h y W 7 u 8 q _ B 5 t k Q q u m 8 B l x l B t 7 5 F 9 w o 4 B 6 h v B x 4 - J y 4 h J - g t w E 4 i _ W x 3 j C v n o N t z t F n m 6 G 5 _ j J 1 5 s H 0 1 5 N i g 6 b z 4 i L x l o E 0 i z B q 5 l H o w q Q t j l H t p 0 I t 1 m B q s 3 C - y r C k 8 4 C q g u B z n o N p _ k T u h 4 E o _ 3 B j 5 j G 1 u x R n 7 l N z 0 l G - r v X g 0 g H 0 q 0 E p g s B 5 r u W w m z O 5 2 m E s 3 m e 1 _ s D 7 n m G 7 k x Y t i w M 2 1 6 q B 2 h z 1 B - i v J 0 x 0 - B x 8 h D y _ y E m m v c r l 9 v B 6 7 q h B q 9 w F m i 2 E h t o K 1 i z C - 2 w D u z p i B p 5 n B i 3 i B m 8 z D - 7 o E x j q E k w p G j 5 h H 3 t o K n 8 x w B 2 y 4 H l g j J s m 3 F t 3 0 E 0 h 1 L t 1 v N 3 y w Q n _ p C y 7 7 M - z i F l R 3 x C t G _ 5 p M 1 3 u G r 6 n G 3 w 0 F m 6 z C 9 i 6 L 8 - i C h k _ F 3 h 4 D j l k H - z u D z u o j B _ s 4 U 1 k k l B r u 6 L j y 0 F v 1 2 C g 9 l F g j 7 J 4 8 z l B o r h K - 4 y K 0 n l r D & l t ; / r i n g & g t ; & l t ; / r p o l y g o n s & g t ; & l t ; / r l i s t & g t ; & l t ; b b o x & g t ; M U L T I P O I N T   ( ( - 7 5 . 7 2 6 8 2 6 1 5 9 9 9 9 9   6 . 4 9 3 8 9 6 7 3 8 0 0 0 0 2 ) ,   ( - 7 5 . 5 6 4 4 0 7 8 7 7   6 . 7 9 7 9 8 0 3 9 3 0 0 0 0 7 ) ) & l t ; / b b o x & g t ; & l t ; / r e n t r y v a l u e & g t ; & l t ; / r e n t r y & g t ; & l t ; r e n t r y & g t ; & l t ; r e n t r y k e y & g t ; & l t ; l a t & g t ; 5 . 7 7 8 0 7 2 8 3 4 0 1 4 8 9 2 6 & l t ; / l a t & g t ; & l t ; l o n & g t ; - 7 3 . 8 2 8 4 6 0 6 9 3 3 5 9 3 7 5 & l t ; / l o n & g t ; & l t ; l o d & g t ; 0 & l t ; / l o d & g t ; & l t ; t y p e & g t ; A d m i n D i v i s i o n 2 & l t ; / t y p e & g t ; & l t ; l a n g & g t ; e s - E S & l t ; / l a n g & g t ; & l t ; u r & g t ; C O & l t ; / u r & g t ; & l t ; / r e n t r y k e y & g t ; & l t ; r e n t r y v a l u e & g t ; & l t ; r l i s t & g t ; & l t ; r p o l y g o n s & g t ; & l t ; i d & g t ; 5 5 7 7 6 7 2 4 6 3 4 0 9 4 7 9 6 8 1 & l t ; / i d & g t ; & l t ; r i n g & g t ; - w 4 g l 0 6 m z D p u 4 M 9 i 8 v E j o 8 I 5 6 g j B 1 h q G t z z H j y i J u r m E p s 0 K z y 4 j B 1 q 5 B q 4 - G x i v L t 9 R v w - o B s t o E 3 j g R t j - E n s 3 O 5 7 g N t 9 7 D t g s B l o q j B 2 3 u F w y x G t i 8 K i j p Z 0 u z G t 3 f k s 6 X v j - 8 B 2 0 k m B w v 6 w B 5 3 x D t i 7 F z k - S q _ 6 h C q t j z E p x r V 0 - q 9 B 1 j 3 k L n z n E _ r 6 G s y l T s r 1 p C - o 3 e 5 k x G o u T 2 v t F y x s l B 0 n o U 7 1 q C z h o I 2 o x Q g x z N z h l O 1 _ v g B l 2 9 U 0 5 r s F 2 n 7 U o u 4 W x 6 g w B u k 3 B x 0 q D 7 4 u F _ n r G x s r b m k h C h 4 U v 8 b v g x F 0 o u F 0 w i C 6 6 u S 4 j u D m - z J p l W 6 h i D w o C 3 w Z x 9 m C h 0 3 G l x 3 B p l w B - j S g i 0 G j 0 _ B 7 3 m E o 4 x D s 5 4 C p z g D h i 6 E g 0 5 D w j P h 6 3 D v g u T 2 4 i F i u 0 B l m w o B 1 h s N i 3 - C t m 2 B o t 1 W n l z F x k t D w 5 2 E n s l C x r 8 D r 1 p W 1 0 h N n y _ D 1 i j L m - 8 E 6 - t C 9 v U 8 p U 9 l z C q _ d y l k B v n f 5 1 z B i j Z t m 2 B 0 - Q o _ 1 D 0 q p B w 3 o C r t 1 H l h q H h u l C s s f x s Z 6 7 - C g 1 s B j 6 0 B 5 9 _ D 3 o y G 0 u 2 G g - Q o s 6 D i r p E i n n G y o u M _ 3 5 B j t l B o w s C _ 6 6 B m u 4 B x p g F j u h B j z U z t f k h z B y h 0 C k t o J k 7 q N o 5 v D m o 1 M s 2 2 h B j 7 F 3 n l B 2 5 q C k 4 h C h 7 4 B u _ 7 B p y 3 F 9 t 5 k B y v x F n h 2 R u 5 6 B _ - j E 8 7 8 H _ 3 6 Q 0 g n c j v 4 D m 7 h E j x p D 0 k 7 Y x 9 S 3 8 n B _ 4 l O h u I z 1 a w 8 X v t r B h r l V - m s B p 7 n B i g P h 0 a 2 0 W o z 4 I n r 9 G q _ p M _ n 4 O 6 9 q L p x g F _ g l E 9 i J 2 _ 5 I 2 j e z o k G 3 s p D h 5 t J j 1 y D w h _ D 8 j h C 7 5 r D u _ 3 B y o r J 0 - 6 C o 1 q N 2 g 6 9 C s 4 - P p j - q B 1 o k C 9 i x G n v e o m m B 7 8 q X h i i T - m 9 O l o h B u h y D 1 j m R y v _ K 8 v _ f u l - i D z 0 w n B k i v L 9 h q J m w j Z 1 6 - U t p _ z B m n p B 3 t 7 V x y 9 H 3 p i 1 B 9 t g F m 2 z F q 4 1 D s q v E 9 6 8 E 1 l l B x 9 w C 3 6 h D z t s H u h 1 B z w p C s x k D n 5 w O l 0 q I 8 5 r i B 8 5 j C k w d v g u B 7 - 3 B w g Y 0 7 7 B p 7 a s 7 4 B 3 g w D z 8 g B 7 q j D n g r F 8 o n E 2 6 l H 1 8 2 I m i z F o _ q G j h h K p i n m B 2 t - F 8 m 1 D 0 o 1 H 6 6 3 E w o 3 F k u i M _ k o S r k c _ o z o B n 4 l I 3 m x I v _ 1 B x j V _ t k f t u s e t 3 W s 5 m G 9 y 4 B t t 7 3 B g _ m H 8 x 5 p B q 0 - Q 1 p i C 4 n i N & l t ; / r i n g & g t ; & l t ; / r p o l y g o n s & g t ; & l t ; / r l i s t & g t ; & l t ; b b o x & g t ; M U L T I P O I N T   ( ( - 7 3 . 9 6 1 9 4 9 2 4 1   5 . 7 0 7 5 2 6 0 3 2 0 0 0 0 6 ) ,   ( - 7 3 . 7 3 5 8 3 5 9 6 5 9 9 9 9   5 . 8 7 4 4 2 3 9 3 8 0 0 0 0 3 ) ) & l t ; / b b o x & g t ; & l t ; / r e n t r y v a l u e & g t ; & l t ; / r e n t r y & g t ; & l t ; r e n t r y & g t ; & l t ; r e n t r y k e y & g t ; & l t ; l a t & g t ; 2 . 4 4 2 2 2 9 9 8 6 1 9 0 7 9 5 9 & l t ; / l a t & g t ; & l t ; l o n & g t ; - 7 6 . 6 0 7 2 3 8 7 6 9 5 3 1 2 5 & l t ; / l o n & g t ; & l t ; l o d & g t ; 1 & l t ; / l o d & g t ; & l t ; t y p e & g t ; A d m i n D i v i s i o n 1 & l t ; / t y p e & g t ; & l t ; l a n g & g t ; e s - E S & l t ; / l a n g & g t ; & l t ; u r & g t ; C O & l t ; / u r & g t ; & l t ; / r e n t r y k e y & g t ; & l t ; r e n t r y v a l u e & g t ; & l t ; r l i s t & g t ; & l t ; r p o l y g o n s & g t ; & l t ; i d & g t ; 5 5 8 0 3 4 5 0 6 0 5 9 7 1 7 0 1 7 8 & l t ; / i d & g t ; & l t ; r i n g & g t ; h k o 3 _ t g 1 s D 5 n w z H 7 l 4 f x t 2 6 D y y 8 i E v r 5 6 B _ - 8 u B n o 7 b j k o v B t 2 3 2 C 7 v 8 0 C g i 9 i E _ z s J 8 _ 8 r C 3 7 x v F 6 5 u h B k - 1 U r y 2 7 B 5 g y h B 7 6 n n B 9 7 i w L 4 x m O 8 x 8 - E m 9 i c w h p x B 7 3 z V g 7 - j B m 2 u L 8 y w 7 B 7 7 o I - m q Q z 1 7 t D - q w k B m u - n F h 0 l z C 7 p z P s s i r B - q h H k 9 i z E _ r 0 k B x 4 - g J k o z K z 0 m V t 4 6 N 3 7 7 _ I y u 7 - B j u k v H i _ l n I g n n l C o v g f w - t 6 D r j _ - B r 9 i f i z 2 i G w t _ g F 1 w n Q m s 1 j B 6 l 7 M v 8 x l C p 5 u l H g g 4 z C u k 4 P w n 8 f 4 4 5 h G w q x v D m r r v D 7 j z U 2 m j h D 9 9 j J y v x T 2 k 4 G z 1 w J 5 2 7 f - v 3 P u p 1 V 9 0 i U 1 u 1 e o k j 4 C s i s 4 H - w u u W q j u g C _ i s O o 9 7 j U n 9 m n H v r 5 5 C 2 p j v Y n - s 9 C h t 7 g B 4 y g 1 L y 7 z l C 0 5 2 8 B z g s 7 C 6 v u 2 C i 0 7 n D v n z f h 1 i V t r p x O 0 8 5 j B l q y L - w t q B n 0 1 - B w w g 2 D k _ s q O m 3 p h C 1 i 1 j F m 8 h 1 B 3 h 8 k D 4 9 k M _ q h k B 7 i 6 g B 2 0 p r J v 0 8 g H o v k l C m m x l B - r 3 5 E 4 r p m G y 4 x k G o w t k D i t s y B 4 5 g h C 9 w w m F 6 4 6 y B t q u M m w i 5 C l u h S i h 2 Q n o q k B 2 _ h 7 K l j t I i j z u E u j h 4 B 9 4 _ i B j p 7 G 1 n 3 7 Q 0 v 4 6 S o - k 0 B n 0 u P s 2 6 _ X 9 2 k n C 5 w 3 5 E z p w 3 B y 1 8 s H 5 i z 7 C h z 5 c u l t 0 Q r 7 x V g 7 g 9 E g z 1 G x 9 o m C 9 n 5 g F 1 x j s E 1 r 0 R w y 7 1 C - _ 8 v M s 6 m z H l 9 3 v F g x m j b 9 2 0 9 D _ h k l K v h z l F l v n t C t 0 y 3 F w _ h 8 e s 6 m r D u 3 p r j B o 6 x k B _ s l 7 C r 9 m u S r q n q h B 8 z x m D g r o h C l g l V h p p 1 5 B w g l 6 C n w - X 2 i 8 6 C g - 3 4 B u n r 5 F g - z g P k h - n G p l _ p G 9 w o p V 8 6 o s E 6 v h p D n p 0 j f k 4 z _ L t o 4 k E m 1 w r E l m h u P 3 l o q C s g o K q h y _ D _ 9 5 8 B 4 q 4 4 D 5 j 6 k I y x n u X 5 j i 9 B t g q Q h j 8 R x 9 l 9 I 4 m 7 o G w o 9 m J k g s 3 B 7 s r g J x h w 3 C s t - 0 D _ 8 8 1 F l p s t M r l 3 k C 2 8 z m G o 4 5 0 C 0 x w 1 B r 0 v g B 2 6 i g C 4 y q 8 Y 3 m v k C - 4 r 2 E u s j 3 _ B n z r R 8 1 r p S j _ 7 5 G o _ n g B x - 7 n E 1 n g u E y n 9 n S h 2 4 h C o 3 q a 8 1 u a 7 i 0 y C 2 t v y C 0 7 i 4 K n h g 5 C p 6 3 X t g z r R t k 1 b 4 k 5 g E n z 3 j E i r k e l w w I _ 1 5 3 N r v x e 0 0 u 9 n C 9 0 8 k D n _ s g M 7 m 5 x E x - 2 r C 9 p 5 i C 7 l x h B x m j n C y 4 g 0 Q j n w s E i r 5 k B v x - j K m w 9 l C p - r P v v _ e 8 6 5 5 C 3 w p i U k s v w L o _ 6 l N 1 0 q N s t w R m w k h C 3 5 q 5 D i 8 i X 6 k 3 f y 4 9 m E 5 g t - k B v 9 7 3 E 3 o n l P g s 1 k E x u o n q F r 8 l 9 7 G q _ g Z o y k 9 E t x 2 p F l 1 - 8 B g r z 9 C z w 6 x B s s g I 3 t g v C g 5 r 5 O - _ 8 1 B 9 h n w D m 3 x I l i j l B t s n m B g w o n C q p 5 y Z y 5 p u Q 4 q n _ C i 0 z 9 D - o 3 0 B l 8 l v E w z q - F k 6 s y H i - o y C _ x l v C o 9 o 0 D i g q n D 0 0 4 i B o 0 k p B q q n X 2 0 g j D m 7 g 9 J g h - - E p 3 s _ J 1 k 9 p D k q k p B 7 z v t B v h s _ C h 8 0 J 7 s r q B k 2 v o B g 2 m q C o 4 z L j g 3 i E k _ 7 8 B u m 8 1 T q q u a 7 0 _ l H n 5 y m M r 6 7 1 H - t p g G l m o 4 D n 7 3 0 E u r 2 f y p _ o G z y 1 w I _ 1 v 2 C 0 p p p B r v 8 3 T g m h 0 J j 0 y s I j x q q E v u w 8 K t 7 z 6 D - j s z B 9 q y z B - w - i C 1 t o 3 C m i q w D l _ y _ F r p k 6 C - l l l F p r i _ K i n 3 k H l 8 h k E - 8 s i B o h 5 7 F s y q j H 7 9 r g E o x 3 7 D y 1 z u - B w n 5 x 3 E n 7 6 g M - v z q E m v h d 1 4 x 2 x C h t m q D w 8 1 i B k r 0 8 E 1 - r q N w 9 n u D q m s u Q i 9 v w E l 8 6 6 G 8 7 6 V k 6 t h B 8 _ w 6 C g o 1 q B l 4 5 1 B t g o 3 C 1 m 2 9 D 6 w 0 l C m 2 7 g D g m o 9 J l y i z H g 6 h 9 E _ i o l H 3 n 4 v F g 1 q i D w 1 g 1 B i 0 z S r q j P x t y 3 J 1 8 s O 7 0 u 9 C 2 i 5 d u s n u C g 9 1 v C 5 _ 5 _ E 3 h 2 7 B n g 8 k F g v i k C i j y g F o g k w K u y s 7 B y h q 9 D z - 9 e q n u W k 3 8 k C j x i i F n _ j N p r t s B 1 8 2 _ E z m j n B h - n 4 5 B s 5 _ 6 D q n s m C r o s g B z n k c _ s l p B - n k p B m y m 5 B 0 p 6 N 6 5 4 6 B q n _ f t h t g D o j 7 l B 6 t q Y z i _ j N 3 0 x t G 3 y 5 n W u g k 2 C - 4 q m R 3 1 t t C 9 z 5 g M s q 1 U q 5 u s C 1 3 5 g C q q u z D l p 0 b p - l 7 C l r 9 r M i j j 2 F g q 8 w j B r r u L v 2 z - B u u 4 k B u k t O 2 4 w _ D x q r z G 8 9 k z G 9 k h F r q w H x 9 o R x 0 _ X k p 6 Y _ t x 8 B r i k j C 6 q 9 L 1 1 s - B t 7 s M y u 5 8 H l v - e 5 h i u B n 9 5 d i 2 o g C x z - a m 0 _ - B u i n r B 3 i o e l s 2 s H u u 1 S r u i H o v t 7 C l s 8 K n k 0 k B z z o W z v i f t 3 w j C 5 x t F 8 t 5 o B 7 y q G v x 5 h D x 7 p o B u 4 t 3 B v x 6 t B 0 u - k C l 7 m F 7 l v r D k 6 q N 5 s s E i y 2 x D g 2 j R 2 i o L 3 t _ u B 0 - 8 X 2 h x J w 0 8 3 B q 7 7 s B y 9 r b o i 3 R n 0 - n B z n z y B z 7 q z D r 9 w B 5 p q Q z t 2 S i s s E h s q R l 9 s U j r g u C v s p D o - t a q - x F n 5 l 0 B 2 n v U 2 r n T n v w f x v 6 H v 9 2 e 8 r 6 D 7 _ h X 3 8 q i B g u n s C 0 n h 4 C q u n y B t 8 m E 8 w 1 q B j 9 x P m r t 1 B _ u 3 p B 3 8 t G m x p 3 B y y 7 Q 7 g l i B g h h v B - g i N h u p f 4 t 9 S s y 8 M x i 4 P 2 _ j H 6 k 8 H 7 j 6 l B 5 u z K s 2 4 u B r n k d u y 5 N q r 7 r C 7 y 8 D 3 x 8 m B _ 8 x y C 1 o w J 8 4 s F h 6 0 d p 8 i x B g 7 k L q h t Z v - i l B o i i u C 5 4 j Y t 3 g R 9 y 5 Y n u k i B 2 7 3 h B _ _ k X j z s r D 8 h 6 I p m 8 v B x x 1 I s g k R v y w r B w i 1 9 B v k 9 P l 9 w o B i s p 7 B _ s x G 1 0 l v B 9 u i 1 B s m 3 s B 8 p z x B q g 8 l C m 4 6 _ B g t x b w i 7 h B 9 2 z l B _ l j D 3 8 2 m B r y o 8 E l 1 u E 5 v 7 k B r t n k B k 0 y h B w 7 7 O 2 u s _ B 0 1 o y B 1 o w a 9 k g K 8 h u M i 6 r m F h 4 z z C 7 u t x C r t j o B o h - Q 0 4 k Z 3 v z 4 B k u 2 G q 0 m I j x r G t u t M i k 3 V g _ x F 4 5 o r C 1 u 4 N x 8 z 4 B _ 0 s d - i p P 1 v m t B k - n F m 7 q M 8 p 8 G l i g L p l 3 S s v k C p 0 9 b 7 _ 3 4 D - n 8 N p l q L p 2 o V k t t O n k _ r B g 5 2 g B m m l 6 C 5 k 6 d r r w K - - 8 L k h 1 R i w o P u t 1 Y x 4 g L n y 9 N l v g I 2 2 o I 9 7 n r C 3 k 2 Q 5 u z M x l v p B h g z R 5 x 8 u a 8 y w - B j 5 p N i n q q B o u t F 6 t 7 N h 1 g K 8 u k 3 B _ p o G 9 k _ K q - y F t 5 w G p o m Y h y w u B q 7 g Z u p u F q q u X 3 m p y C h s i Z h z k c g 3 0 j B q 4 n p B 6 1 - J 5 8 j s D z q 4 g D z 3 k h B m 6 w 8 E 4 y j W y j n r B 1 4 r x C 9 m w 0 L u q p 4 D z 1 n y C 9 8 l K w _ s 5 B 8 2 o Z r m 2 U 8 m z N 1 n 6 M p o v O j 4 1 Q 3 2 r 3 B i 1 - Y r _ 7 u B w x t 5 E 8 x _ U y m n K z 3 _ j E i _ 0 _ B - r 6 F m 9 y j B y w 2 r C w t - b m 7 p l C t 3 l P n 6 l L 1 g u l C i j o J 4 8 m v B v 1 - K 8 3 5 N x h z z D 6 g u D 4 k v 9 B j o j I 3 8 - E 7 7 i 9 B w _ v 0 E 2 4 g 9 B p j z s C 0 0 4 l F k v o u B s s w j E _ s 5 z E u 1 g 4 B z i 1 Q u u l h D x u p 5 B 2 0 i L x 9 y i D 1 i x j B - 4 k 7 B v l g i G k r k P 5 4 t d u p 2 W 1 w 4 n N 3 o v T 9 4 0 P - 6 7 d 0 s q G 6 p 3 X 4 t y 3 C 7 6 l w B v i u W 9 z l 0 B i x 3 z I p o o z B 6 u n b v t 2 X m 8 h h B 7 g z F 0 y j P z q 0 y B q m 7 o B q 4 n p C q 9 y O z r q T 8 4 j Q w 4 q K 4 8 r H 9 n m N w o u I m n i J w p 3 O s v 1 _ C - o p V r k t Y q j k P 3 7 u - C 2 u g N p _ - X x 9 i - B 0 w 8 R i j n d - u q q B k i 9 T g 9 j 4 C w z 1 E s 2 9 K u 2 s 6 H l 6 x Z i j u N r 3 j G u n z U l _ i K 8 z l m H o 3 9 q B k m i O 6 3 k I 6 4 0 0 C 4 s q I 4 m u a 0 v y o H n z m K 9 1 3 W w t i 8 B m v q M z i p r C - 4 2 O r o 9 e k 3 u j C m i t 2 B y t h X y 2 y i B 6 n 8 8 B j k r H q o 5 6 B p j o 4 K j p 5 r B u v l m G u u j P q 9 h l B o 0 6 i B q 4 l k B r 4 o 5 B k - 3 Z 7 x w 1 B 9 8 5 k B y o 7 c q y _ r D m g 9 t B k 2 s 2 B s t w n F l o t u D z g 8 _ G 0 6 p j B t 7 1 r F z l z f 6 w g Z j h t M y k l 0 E t r k 7 D - p _ I z v 5 i F n z 3 p B j i g s B 7 q 7 g B g 2 - j P u 1 _ l E 3 n q e l 9 9 i B 5 j 8 J 3 5 - y D 9 8 1 z C y _ r V z x m L z t x O o x 3 l C 6 g j M _ w 5 m B 5 3 q p C i n q 9 E 6 r n R s 1 y i J u 1 w k D o 6 2 m c k i q 8 O s - l 3 G q 4 y i Q _ 1 6 w T _ r s 6 F k x l l a j i h T n n t 0 n C q i k M n k l q X 5 - p 1 B r 5 n Y g i - 6 D i y n p 4 C w t 1 9 B - 1 o u C l v g t H q y o H v t 2 h C 4 o i g E n g - - F r 7 _ J m t z Q j _ _ h I 4 5 z i B h 7 5 - B h 8 k 5 C 9 g - V v x _ D 3 h j J 6 1 5 C 2 3 m y B n g y m I r y 8 - E o 6 - s E i k l S 3 1 x P 2 n m i V 9 p x h D - 3 z a i p l x B m j l c 6 r m f n h r 7 S t 1 t 9 E o v u p D z - y a w 5 0 U _ s 4 1 C 5 6 n 6 B g p u o B r 4 o i D m 5 r o B h 9 u R h 0 s g B w t x X 5 9 - k x B _ - 1 r B 2 l x w B s 5 2 P 8 u 2 y I 5 0 w i M 9 7 t k B 3 k g Z n 2 s F h w h J s 6 t H r o t m B q y j s D k l w M o v v b y p o 7 H t 2 i C v 7 j t E m 0 x y D o z 0 Y p y 6 t B _ 0 i a 6 g l x B u y h p D l i x k G z 6 s Y j k - J 5 q i E j z m N 9 y n a 2 6 y l E h x 2 2 D s u g q J p x 8 b o 1 p n B o 3 z V k n g q J 1 h y 8 B 1 h p L z _ g - D t u t 6 B i x n V n r - 6 B n u p 1 O 9 2 i g B w y w y B _ 3 o X x 9 1 m B m 7 x l C 4 u p Z w 1 q k C - 2 l a k x 0 4 B n _ p I l 7 s s M g 1 5 v M k v o q M w 2 x q G v u x 4 B _ z r z B t 6 1 g K u o 0 z I y m t 4 y C - j 6 z H 7 z - j E v m w 5 B t n 0 5 P _ 2 7 t M 0 m q 5 B m h 3 q d q 5 8 p E k u g w C 2 z k p E u v n w W q s _ 7 B l v n 0 D q 5 9 r I t x 8 t G g 2 5 m C m 1 9 0 B l t 0 f 4 m 5 m B 4 r 5 j G p m z m F 4 - u 2 L u 2 v o I 3 3 1 4 D 8 t w 7 J 0 9 w 1 E 3 r q 3 C w q t l K u 0 8 8 B y u - t C q 6 8 y G l p y 7 B 2 7 1 w B s 7 w x I u - 5 5 C n k w j a y p t _ G v s 1 g C _ 5 z r E v 5 s u d t 0 9 9 B s j m 6 B 1 o g m E g v 9 2 Q - y p h o B _ 4 4 m H 7 7 s 8 M x _ 5 z K s l y h C l 0 9 U i q n Z j q r - C 1 i t i D p u l t D g 1 Y _ 0 3 m F 3 7 i l C p q p m E l v s a g 9 n 2 C q 2 w s B 0 n t s J 0 x 5 d 5 0 v x C v t _ v E k s j m B _ g j a s p x I r 7 0 r B w q 8 J z m x t B y 6 5 y H l j h g G g 3 - X 3 w i s B x o m y K r x k 2 B 1 w s h E - 2 r _ K g 1 o Q y - 2 3 D w _ j h G x - t 7 C y y z 7 D w 5 _ q B k q k s D s r 5 r D h 4 w s B g 9 l W 8 u 3 P y w 7 n C 0 6 n j D 0 5 u b i j 6 b _ k m h B w 2 k 5 B i w g c x r _ 0 I 9 o t 4 O 3 x y 9 B l y i b 4 0 m h C o 8 y 1 B 2 h r z E - u 2 t D - n o n C s q q 6 L 7 9 g 7 K y 7 6 x B n 1 h v B q r t p Y 9 u 1 4 D k 1 x h P 6 l 4 g J n 0 l k B _ x n l B 8 j j 6 E 3 4 s - Q y 1 j h C r i z t O 8 1 2 h Q h o j 3 C y p j 3 E o 6 q t F - g m G y m x 3 B r 1 6 _ C t 9 g l E y 7 v g B h y 2 v B _ r i V u g 9 r C 5 m g r C s u m e v x _ M 7 4 v o B 0 m 6 l R l h t 0 B y 3 v T 3 9 q 8 B y m m Q p o v i K x h _ h D 0 - v w B 4 2 t x E 1 q m L m n q K q x j O r 2 r K 7 1 v 5 B o i 9 R m p z K n z q h Q - q r k E l 0 t L q s 6 F 3 _ w w C i u q k B g 4 t p H 7 t m L 0 3 z E 2 q 7 4 m C s 2 v q D o z 7 t B 4 y p D r z 5 h G g q p F 5 1 g P g 7 3 F s k 3 I y 9 - G t o n c 3 v n q B 1 h r K 4 g y V 8 w 2 I t 0 i I 6 s g S 0 o i Z i t w F 7 7 - S l p 4 E z 3 m U 3 k 3 G p u 1 M - r x h B 5 r g Z v _ u L r w z _ E g h 2 H v u r J r l 3 b n p 7 F w 6 q T m v p P u 6 j S 4 w x 1 G - j 2 M m i s K r j _ T t h j 0 C 9 k p 6 D n g t f i n q V o _ r X h i r b _ s s K h 1 m C - p r 6 B 1 t 7 b y z 7 E 9 z x D r l 9 n C y l 5 W m x x H k x 9 j C k q 2 i D 1 1 6 j H w - i 9 B 5 - 1 u g B i u j h B z 7 p q E 5 p r b 7 w h p i B q m 8 w F _ i w 2 C g z w - I t r 0 i B m l t _ G _ 2 o e n v 6 z B 6 - o P u 6 i - I g p 8 J h 7 - o D h 1 o f q r 1 t D u i z 6 C h z 5 x I j i m w C 0 k x p D 5 7 u w G w z 1 o C x 3 9 2 M 7 4 0 s B 1 - o 1 C w 8 5 t X y 5 1 9 C r 1 l Y 7 i 1 K 5 r g x B x n g s C r 7 j 0 B o - h r C q o v w B - 1 9 p C 1 s 7 y G 6 m 8 n a 7 p r 9 I p _ _ T l 3 v r B _ q m t G 3 p w N v x z l D 2 8 r 1 F h w 9 2 E j 6 p q F 4 l r q E y 4 h - F v m p 9 B 4 t p q D 0 0 j 2 D r 7 h u B y 0 3 9 F 6 g 7 3 C j s i y F 3 l _ p C 9 4 u u H r j _ b 4 5 - M g 9 i n E l r w 6 F k k 4 0 B v h w 4 C n 7 y p C 8 y y N 9 4 3 - B u z v i d 7 6 q w G 9 l 6 i B 2 p n X t _ 0 7 C i 7 i h B _ 6 8 8 D q m - w X s g 0 p H y n 6 i C g l l l C t 9 h u G n - 3 9 B _ y z x C 7 i 9 0 C w - g o G j _ 4 w G r 4 s 4 B 4 o w r L x i h 4 G 8 p g w N _ v 4 4 G g o s g B 7 t n q B 4 u h m D y w 3 i F y _ q 5 E j v 2 1 B _ q 4 o B h l 6 L o z t 5 F 0 2 2 v C 1 n s 2 B v h 3 n C s u - q B n 9 7 s H t 7 y V o 2 0 x E y 7 q x B h v 5 n C j 5 h l M 5 o _ 1 F l x y p J m 5 k h C o n v 0 U p 4 t y C v _ k w B y w 2 r S 9 6 i p H t _ u x u B - _ q u F _ w 4 h D g n 7 g B y m 8 n C r q - v B 3 s 6 j B p i t 3 D 9 r 9 z C h 7 0 j E q 8 w u B m y w x C l 9 t p E 6 9 r g I 4 4 o q C p k 7 _ C l 5 z 6 B q j 0 i B g j x m C g j v p C o _ 4 z B m _ p u B w n i m D v n u I j u q 7 B - w x u B p 9 0 q C 0 6 9 l B 3 q y v C 7 x w W 0 5 _ h D l 4 g X k 0 k x C o _ s _ B w o 8 r C h i i b 7 2 w y B 1 z m q K h 9 j f 4 i u 0 B 4 9 g 5 C k t m 0 B 4 0 y - E 2 - l M r j 5 o B 7 _ 9 4 B 2 g 6 8 K u g 0 S x z z 4 G m j _ n L 0 s l l O m h v G 5 8 s R j h m p B - _ q u B 1 t y c u t o 0 C k z 2 _ B y j 6 P & l t ; / r i n g & g t ; & l t ; / r p o l y g o n s & g t ; & l t ; / r l i s t & g t ; & l t ; b b o x & g t ; M U L T I P O I N T   ( ( - 7 7 . 9 2 8 0 3 2 3   0 . 9 5 8 5 5 5 4 ) ,   ( - 7 5 . 7 4 7 4 8 7 6   3 . 3 2 8 9 4 6 9 ) ) & l t ; / b b o x & g t ; & l t ; / r e n t r y v a l u e & g t ; & l t ; / r e n t r y & g t ; & l t ; r e n t r y & g t ; & l t ; r e n t r y k e y & g t ; & l t ; l a t & g t ; 1 0 . 5 8 0 8 0 7 6 8 5 8 5 2 0 5 1 & l t ; / l a t & g t ; & l t ; l o n & g t ; - 7 4 . 0 6 8 5 6 5 3 6 8 6 5 2 3 4 4 & l t ; / l o n & g t ; & l t ; l o d & g t ; 1 & l t ; / l o d & g t ; & l t ; t y p e & g t ; A d m i n D i v i s i o n 1 & l t ; / t y p e & g t ; & l t ; l a n g & g t ; e s - E S & l t ; / l a n g & g t ; & l t ; u r & g t ; C O & l t ; / u r & g t ; & l t ; / r e n t r y k e y & g t ; & l t ; r e n t r y v a l u e & g t ; & l t ; r l i s t & g t ; & l t ; r p o l y g o n s & g t ; & l t ; i d & g t ; 5 5 7 6 5 2 8 2 5 7 8 1 5 1 5 0 5 9 7 & l t ; / i d & g t ; & l t ; r i n g & g t ; u z p _ t u n - k E 4 G t 4 h C w 4 n B F u B j j G 2 G n 2 r B n D t 0 _ B u q K n D i k G g J q k u C 6 C k 0 C s B x W v v F B 2 s B D - q I 1 - M 4 C l D g w E o G 7 s I p q Y 4 C q C g E o i t B g B y p u B z j 1 D g M p l R s C j D k C 4 i D P 8 t F D 1 S z F z D _ l V j D h D t B 2 _ z C o v 9 B _ S l o J 4 B n t L B w c q I 0 l w D _ B k 5 V r h I 9 I y w L m 5 m C t D s j O m D 9 k D y H 8 C r g E 0 p C i t C s w F i F x u Y 3 g U V l w v B g w G 7 6 B l g C w B _ R 9 Y C y L 8 K _ b n C 7 D 1 E r G 5 J B - y C 8 S 0 F g C r G 7 D w K l H j E g D 8 E D B s L 0 L 2 B h E 9 D D y H o F i n B o i B B y l C t - P z E 9 3 F p G o 1 C y p G D z - H D k 2 C m F n G u B - - D t l c 7 5 Y 0 j O j G & l t ; / r i n g & g t ; & l t ; / r p o l y g o n s & g t ; & l t ; r p o l y g o n s & g t ; & l t ; i d & g t ; 8 4 3 8 1 3 6 7 0 2 2 3 6 6 2 2 8 4 9 & l t ; / i d & g t ; & l t ; r i n g & g t ; 8 l y s o 6 q 1 8 D 4 k w w C 3 6 i 9 M g l q t I 3 v 6 3 E 2 k 9 i B p w - Q g r p g F - 3 u t B s n 9 q B g 9 6 y B 3 m 5 L i 4 0 D x s u 9 D k l 2 5 C m 0 p 1 B p m 8 l B q s t k B n x x Z 9 7 h i D p y u w B l z 9 D k 1 x g B g r i X 8 3 _ m C n 4 3 g N y n 6 4 T l j t 0 u C o 6 8 z Q - 0 t i C i h 5 S 6 7 x u P 7 1 m h B o g r v B o 9 n h B - 9 0 k B 6 0 q l C 4 j l 9 I h 8 5 l 5 D 2 l i h E h _ t 4 G z m x k B 7 0 r 6 Z w l q m D y 5 q o E l k r n G p - 5 6 B 3 2 u k D p n 6 v E 7 0 2 j I x t 5 - J 8 6 v 4 C w _ y 9 B y 8 w 2 I 6 _ 7 9 G q 6 m p H l 1 9 h B i w j j B _ h j l K u j 2 y B p 4 7 r C z 4 j 1 E p y q p I 4 2 6 i H s - j 5 E 8 k i 8 B x s s z D t v m w F 0 u l n a 7 r 1 r F j o 7 T 4 m z - D k 2 1 N p z 6 X 6 w j V x 5 x w C r t 8 t B k k o n B t n - q R n j g p M 1 k w p C 7 p y 8 E w k q u R p n v 9 B y v 5 X 3 1 r u B o 5 7 U j m 2 n U h p u X 1 2 p m h s B y u o 9 O 4 6 w _ B r 3 9 3 E w m 5 u K j y 1 M g o o Y p u 1 I m h 2 o B q j - J o p - 5 J 8 g 0 q F u 9 t h B 3 - t 2 D 0 5 6 7 B o u h 0 J 6 2 G x j k H 3 v 3 0 6 B j m t j C p t 5 8 C q v 6 9 C m l 6 j B 3 l - 9 C 3 n p - K 0 8 i t C u r 0 - D 3 5 w l E 0 i 1 f m r k m C k _ o - D 6 z 4 9 B o i y j C 2 5 7 8 S g o z 7 J j 8 2 S y _ x 8 B g n k i D w 5 z s E h k s u F 5 8 j h C k 9 h d _ g 3 _ o B 1 6 k j F k u r t H r 5 i u C 8 3 k N j 4 0 o C s g - 0 C 0 t w s B - s u q X 6 r z q I p t m c k 7 m H 1 v y C j 1 o m C - p 1 i C q u 1 - J k j i E s s 3 q G 4 8 1 8 E q h t W h 0 8 M k t p O j n w U 6 7 4 D 4 p t H h i _ N 4 _ 5 O p t 5 D t 8 m T 5 y g n B h g g b i r 7 N q 9 s w E 0 m l H g 6 - P _ t n S _ h k Q 3 k 5 p C j 1 y X o 3 p O m p - N v z 0 g B h r 6 W 5 z 7 5 B k 0 T p s O l v B 0 0 9 b 0 o 7 B 8 1 k m B z _ m f 4 n 2 J g s v H p _ p P s 0 o Y m t v D 0 3 z j C 4 p k a _ m w C 1 k k P 3 n h u E w m 4 L 3 i 3 X 0 r r Z g 7 6 u B 7 z - O o x j U 4 - y D 5 m 0 K - t x K g m m t F 3 2 2 8 B q 4 z t B g 2 p 0 D q m l l I 8 w w G q - k Q h - v b n y j T h v p k B 8 1 _ v B l m k h C 2 w q E z 3 4 L s s r s C z i 2 e 5 u y I g o k W 2 9 k W 4 u j O l 2 z I 9 n z F 2 3 4 i B r h n K 5 o q D n i o T _ 3 x g C n 5 4 V y q 6 e p k 8 I i l i r B h v _ p E 3 i 9 R n g z S z q m d 3 j - o B 9 6 j Z n l h o B v s z x B 4 n i R w v 2 Y l 4 2 b r 8 5 q B _ w 2 b x j m b r s t x B 2 n 3 V i 7 o N u w k c g h p K p p 1 5 B o 3 v K k y q 9 B v x 4 z C - 0 6 C o v 6 Q x 3 j N r i 4 B - 3 w R 7 k r P p g g E w p 9 Z 0 j t D l 9 v E i q v d 0 0 5 L w v i K 2 0 - a n y 5 O 8 j k L l g n _ I o r 8 V v w 1 U 2 m y I 6 2 8 B 2 j u H - o p O 1 9 8 k B t u o I x s r P r 5 0 H r p u X 9 5 w I _ m l f 7 v 0 T h m n s C y h i H 2 m _ Q i i h G - p t K 7 s 0 l B j o j H w z l 9 F m u q E 3 k t h B 9 o g b t g o Q 3 5 3 K p y m Q z _ 0 O s r z J 7 l p J j s 9 U n o t a k t 6 C l r 6 g B v z m I 4 l r E q 0 0 X r _ n E 4 v 1 C j 1 7 b s i s i B 3 7 v I _ q y M g 5 0 F i q x v B j s h D _ y 3 6 D o t 2 J h 0 u r B i 3 m g B h 6 7 K 8 j l M 4 k v c v 4 2 X q _ _ r J 8 r k 5 C 1 1 l F 6 5 9 2 B p 7 4 N 0 i z E 5 j j V h 6 5 N h i o - C 7 4 s Z 7 m p y B w m z 0 B k 3 q r E j t 9 w C - g 5 6 G o p v 8 C 9 2 7 0 F r 6 7 y D 1 u 2 i C g k q x D n z k Y 1 r 5 W s v 6 6 E w h 9 y F k j 7 k G i - m d r x k i C z t 7 i B - o q p K o 3 z y N h u _ g N r 1 s n H x y j T r w 9 0 B o 6 p g F 5 o 9 J p h k r D 8 j - n C q 6 4 y C z _ t 9 H 8 5 j J i k 4 S z 8 0 n C q 4 w m E r i r q C 7 2 l e 7 h 9 j D s m u k B r v 5 D o 4 - 1 C n y u i B m 9 s J q k _ 6 B i 8 5 _ B 9 l 1 g B m 0 4 i D u 0 i 8 U h 0 7 p E y j _ p E 5 4 9 _ C 1 x 7 y B t 6 j 5 J n 5 q j B y i l o F 1 l o c 0 0 w U v 9 k i H _ p 4 p C - j m - c 0 l v m b 3 x m h C y n u o Q m v 5 2 P s - u 4 C x 2 o 8 H 5 7 l l F p 3 y l C - h q _ C v h 7 0 E _ 1 4 k B v q y w E x 2 6 v C q m w i I l z j s D k y z g D - v v i B z s r U h h 9 k B 2 q s k D 6 2 7 8 B x j u 8 F o l j I w x 1 E _ u q m B x 0 z I 1 v g l C 9 8 t m G 5 o i N 4 v _ M 0 4 x k B k h 1 p C 2 q h k B u v 2 W j i 0 T 2 0 x P u 0 7 N 9 - 0 8 B - y u P z n t M l 2 y o B n n z v B 4 0 i w E s 6 y E l z j N 5 4 l 5 D m k u e 8 j 0 V 8 h 8 E - n 1 a x w j T u 4 s 2 B g 4 n z B 7 5 - b y 2 q m D p r 1 N - 6 6 F - o 8 z B 5 k h 8 D u v 3 I y h 2 O i u 5 o C _ o n O 4 g q a 2 _ w X n 1 h D 3 g 5 W 2 i 4 G x y 2 a g v 1 O l 2 w p C _ z 9 p B h 2 t 1 B i 1 2 W h 4 g 3 B x 0 6 T h 6 0 p D r q m M 6 m i z C 8 6 i b u 8 o N l _ k K x 9 2 H 7 z 4 z B y p p n B y h g - B w k j K - m y N g y z J o h 9 w H t 2 v g B w k n c 7 w p x Q w v h x M t 1 2 3 C z q m 0 f s p - x q B o t 9 - B 6 y q m C l 0 m v 8 B q 8 k o C r 7 i 3 C x x 3 g E m 2 - x w B g j n s M z u h u C l w j y N k t n g f _ s n h C t 5 i 8 G 8 k 0 n B m 2 9 t C 1 m r S 2 y 8 5 B q u q F l q u s D j _ m G l 3 2 j B w q q L i 7 p G 7 6 - z B n 6 u I 0 y - f r 5 z U k n q S 4 _ j u C l 0 z g B h 9 4 v E 2 o w t B 6 0 w i B m 9 o t B l 0 u Y i - - b 5 8 r C s z 7 O w y m P _ 7 l E 2 t j P 8 5 m x B t q 8 a o n g P u v n 8 B j g 0 8 B o o m k C s 0 2 i C i q q 0 B _ 4 k U _ m 1 q B p _ o E 6 p j c 8 p k F y z u s B q 6 q d h 3 l P i l z f z p o j B 2 3 - Q 3 n u I l k _ H 6 v s j B g 4 k K 3 o _ S 2 t q D 0 s 1 J x t l N z y 2 J 8 s w l B _ q z c p u - F j i r P 3 o 2 Q 4 2 0 e j u 3 L _ j g J 3 m s S 3 z n N r 0 1 F s i u F - q w C 9 u _ X 1 s 0 L 3 j 3 F m v r 1 B i n 4 O r y 2 g B 4 m u r B 0 3 r P t r i Q r 9 0 a p v k K y 2 v L k r t H i 1 3 - B j y - G z y n S l u v G q p h b q _ - d g p 5 w D l - 0 - B 2 h n h B z h v i C 8 u i I i 2 n b - 3 q E z 9 7 K r _ i h B k r z Z h z 2 m C t z o P g y o o D x 7 8 Q l s w m D 2 n y S 6 o j T s 4 s T y n 5 Z o w m i C i _ 2 I z r z O s i 1 h B o t x M u n s P 2 j i J v 2 q O 5 k u G - t W 1 w 4 y C u _ o J u r y G n 4 w X v u 1 s E - q _ X n w q X 4 u p 1 I m t h U g _ 6 j B k n q K v _ m P 8 w q U u 5 1 b 9 n n J k m v L q g 5 n B t i t Q y 1 r N m v y q D 7 z 9 L 4 v j h B k l h L 6 u z G 4 2 7 l B 1 0 x I l k s J u 6 k 2 F - y y y B 6 n 5 p C x 1 t R _ j 3 v D l j p F r _ 3 W 5 q q 7 B 3 z i h B g o v i C 5 u p z H k l m c z x p X k 0 l l F 5 1 z v L x _ 5 l E t z 8 o B 5 n s J 1 6 i 1 B j y 7 u Q v m t h E v k - X k _ q n E 2 5 3 - T o m r Y - m h t M n k z 7 E 0 5 5 - R 6 h z h K k 9 1 w F 4 v z q B 5 l r S _ w h 4 G j j l p Y r o 0 v i B y k 3 z j B 6 t z u m C q m 1 s v C 6 v t r o B x o 7 q r C 4 g l q l F t 9 2 t 9 H u 3 i l Z j p q 0 F 8 u _ 1 b o - 6 W j 8 1 n E s h n p B 2 8 p v z B v j 2 g E i - _ t G v v p n l B i q v n r B h r y p J t 9 9 0 I g v - x K - _ r - F q t _ j C w v p 4 I 3 7 r 3 L l 9 l p L k 3 m t D 6 1 z 3 O 4 t o v C t r n m C _ g l m u B 0 k 2 h Q m 9 z 4 B m z 1 h K x z s 0 h E x x p h B s 4 q h H y w q 7 D 0 w 7 b h 9 o a _ 3 5 o F 6 h z V 5 g 9 d r y 0 q G s u w z C 5 6 k m B 6 p p w B 4 4 i i F k p 2 v Z _ v _ p D m r k 3 G t m k p H 7 5 h r O z r _ z o C r w 9 q B 4 6 - i U 5 v l r F k 1 z p S r 9 7 V 9 w 3 o M s 2 _ v r B 0 t n t H 3 x n 0 u B 3 n q s g B 1 t 6 u m B 5 3 n m L z q - 4 M 4 h y 3 N 7 5 7 v x C v 1 r l D u z h x F q v k _ B - p o x I 1 4 0 - C w 2 3 y H 1 m 4 n D z h y - G m y 1 n E t o y 1 L _ 2 y u f 5 k h 5 W 4 y 3 7 u B 7 0 q p C r m k h N k 6 m h B n l u b _ v 5 v C v v v 4 O x x 4 7 L o 7 z v B w j u o C r 1 v _ I 8 t 6 r B 0 q 5 V 5 g 7 8 D h x w 9 F 4 9 6 l C v 5 z w W 7 3 9 5 B 9 4 8 m E v w o v D 5 3 n 9 K q m 9 4 B l s q - b s n u y E n 5 o 9 I 5 0 z h B 6 - t j L 4 y y 2 B h 7 l 4 I k p 2 s B u q 5 q C h q p w O j u 8 t J y l q N t u 6 7 b i 5 i U m h g y B u i t m R 6 2 5 t C r q m 7 p B 8 5 t 5 P 1 l g t j B 4 4 o i B m n _ n C 3 o z 9 N t j - U 0 1 8 t C 3 j 7 1 K - q r m B k z z y I p t 4 H 8 9 6 o L r p g g D m s w a w i s k d l 1 m g E n r 7 v C p - h j B q x 7 _ O 2 z j 2 D - k 4 r B o w s g C j 4 y 3 C x u k Z x 6 - 9 V x 8 3 h E s 4 8 9 N 9 r 9 w D _ r 8 l E t 1 y p C v 1 n q B 1 1 i h M 3 t s s G 9 4 m u G - g o 3 H g w - 0 P w 0 8 u C - u 0 t I v x q v K g o r g G q 2 x y C x x 7 9 J p x x 4 H r j j 0 G x m 9 l B 5 5 - S g 7 2 6 G h _ 3 j B k k q p X n l 3 _ Y m 0 q 1 C s 5 3 j G g z m m C g 7 1 n B v 0 w s B _ k x b 1 8 t e g g y m K n _ p z F t 6 m u I w x o 0 C 3 t i 2 B q j _ 9 K 2 0 g g B j s i s M i o m g B s t i - D _ o 0 _ B u r 2 j o C y 0 z i D 7 g 3 3 S t w k e s - - R 6 w 5 8 E l - 9 y N m 9 m 2 E p u 7 n E 1 s u u J 0 u l 4 E y p s x D y h o q D 0 w 6 b n i 2 M o m m 9 E s 3 1 3 T 3 s z 0 P q x q h B 8 t 2 g C l 9 z X 3 n 9 X u s 8 4 C q 2 q W v l 7 7 C w x 7 M h i t a 3 g g x J l o z 1 D j h 0 s I m _ - o B r w w 4 E 1 3 k f i x h m B _ g w I v t q l B m w k Y u 0 r v C s o - l D 5 k z z B r i t W 3 1 1 s E i 4 m h E m 3 p 0 D 0 _ 5 t G y h 2 9 C 5 m p 8 B j r w W 9 0 n p C l 2 3 j H 9 _ n f s s t V 2 j - M 6 8 s - B 8 y x 5 B k _ n y C j 9 s x E 8 i v W z l 3 l H 9 p 5 l J q z j R 5 n k j F m j g M 8 2 g 8 B v n i h B 8 - - 5 C v n y 5 G k h r n B 3 9 7 3 D 7 - n p C o k 4 n C s y - l B q h m r H t u n i G 8 4 w z B k i x 5 M h h g X x u q u H q 4 x 5 f 8 t z _ L & l t ; / r i n g & g t ; & l t ; / r p o l y g o n s & g t ; & l t ; r p o l y g o n s & g t ; & l t ; i d & g t ; 8 4 3 8 3 3 2 5 5 2 7 4 5 3 2 0 5 1 1 & l t ; / i d & g t ; & l t ; r i n g & g t ; n 2 u m n w p 7 k E t D 7 B z D s C i J _ F y F 3 E p G 5 I & l t ; / r i n g & g t ; & l t ; / r p o l y g o n s & g t ; & l t ; r p o l y g o n s & g t ; & l t ; i d & g t ; 8 4 3 8 3 3 2 5 5 2 7 4 5 3 2 0 5 1 2 & l t ; / i d & g t ; & l t ; r i n g & g t ; 8 y s i i 4 g 7 k E w C w E - B s C j D g k E F 4 E w M 7 0 B - 7 B p b u F 8 B r 8 D j B k D 9 - h B j C & l t ; / r i n g & g t ; & l t ; / r p o l y g o n s & g t ; & l t ; r p o l y g o n s & g t ; & l t ; i d & g t ; 8 4 4 4 3 2 4 6 1 6 2 3 8 7 9 2 7 0 5 & l t ; / i d & g t ; & l t ; r i n g & g t ; 8 r l v s 7 5 1 k E v F 1 l F 4 C 0 k B l D x B k C 5 Z q v B p 0 C k F 8 E & l t ; / r i n g & g t ; & l t ; / r p o l y g o n s & g t ; & l t ; r p o l y g o n s & g t ; & l t ; i d & g t ; 8 4 4 4 3 2 4 7 1 9 3 1 8 0 0 7 8 2 4 & l t ; / i d & g t ; & l t ; r i n g & g t ; o z 5 6 4 g 5 y k E 5 B v D g H h C r n B 8 I t B 7 G h K 4 t B 7 I & l t ; / r i n g & g t ; & l t ; / r p o l y g o n s & g t ; & l t ; r p o l y g o n s & g t ; & l t ; i d & g t ; 8 4 4 4 3 2 4 7 1 9 3 1 8 0 0 7 8 2 5 & l t ; / i d & g t ; & l t ; r i n g & g t ; z l u 4 k h 4 z k E g l B D v g D _ Q 2 C z T s C h D - C p _ E B h D k C r 7 D 4 F r G 6 g B h G & l t ; / r i n g & g t ; & l t ; / r p o l y g o n s & g t ; & l t ; / r l i s t & g t ; & l t ; b b o x & g t ; M U L T I P O I N T   ( ( - 7 4 . 9 4 5 6 0 0 6   8 . 9 1 7 0 9 8 3 ) ,   ( - 7 3 . 5 4 1 9 7 3 4   1 1 . 3 4 8 9 2 7 0 8 2 1 1 0 4 ) ) & l t ; / b b o x & g t ; & l t ; / r e n t r y v a l u e & g t ; & l t ; / r e n t r y & g t ; & l t ; r e n t r y & g t ; & l t ; r e n t r y k e y & g t ; & l t ; l a t & g t ; 9 . 0 2 7 4 9 2 5 2 3 1 9 3 3 6 & l t ; / l a t & g t ; & l t ; l o n & g t ; - 7 5 . 3 5 6 6 7 4 1 9 4 3 3 5 9 3 8 & l t ; / l o n & g t ; & l t ; l o d & g t ; 0 & l t ; / l o d & g t ; & l t ; t y p e & g t ; A d m i n D i v i s i o n 2 & l t ; / t y p e & g t ; & l t ; l a n g & g t ; e s - E S & l t ; / l a n g & g t ; & l t ; u r & g t ; C O & l t ; / u r & g t ; & l t ; / r e n t r y k e y & g t ; & l t ; r e n t r y v a l u e & g t ; & l t ; r l i s t & g t ; & l t ; r p o l y g o n s & g t ; & l t ; i d & g t ; 5 5 7 6 3 8 7 6 1 8 2 3 8 6 2 7 8 4 1 & l t ; / i d & g t ; & l t ; r i n g & g t ; y i o g s 2 x 3 g E z g - W s l 4 D - 7 h 0 C i y 6 I w 1 3 I j 4 w 7 B r l 3 y B q 5 3 i B 9 o z Q 2 r 1 H 8 k 6 Z g w q E m 2 p I o 6 p N k k h G 0 l s I g l 8 D w 5 4 B x _ y N 4 j z F x 7 v D 4 z n J q p r C w 0 6 a m - g 0 I 6 z n i G k _ 9 i B 5 4 O i 8 3 N 4 l o g B n s o n B x u 8 G h m I m u w 5 D h g _ 6 H 0 9 _ 9 C - m t K i 7 _ v F 1 l p 2 C k h v X 0 s 1 J o k z N j m t E 3 k t U 6 6 6 G j w 8 H m w 4 H q v 0 u B v 6 j M i n 9 H v 4 p K i o v B 8 i 3 B 9 t 2 I 4 0 w g H - n I _ s 8 J r r - x C 3 k w x C y t 9 R v i 5 N 2 u t H u u 0 F j 9 l C z q D 1 h w I 5 3 E h s m Y m w l L m q t w B t h g M _ 8 w l B i t 6 V 0 k w L l - p Q 8 u l C i n l B p 7 h B j 3 4 C _ g - T 8 2 r K x h m m B s 3 y Z z t r F g r 5 T 3 v i F r o 7 e i n 0 E j r 1 C 2 3 7 K n l 8 E 6 i i D w t M o 1 i B z r l B p n J r y - B 8 n _ U - h 3 f 5 2 p V 5 x - a t 5 p C 1 7 5 F 9 0 x s B z 5 w H l u 7 M n h m a s j G i g 9 E y w 6 E l 8 - B g q 1 J 0 y v L 8 q 9 m B y 4 5 Q r - 4 M w h q B 7 y p K 0 p m z C _ x q K 9 z 2 M u 7 t V l o w K j i 2 G q t a o i s I l 0 5 D h k 0 F 1 0 n C n 8 _ 2 B 9 5 4 C g x k 8 B p g 8 n B s t 5 N 3 0 k J 4 4 P 1 k 7 D - o V k t g - B 3 o i I _ t 7 E 2 j s G w s 4 B 0 l i G v o 2 R 8 w 6 W 1 n 1 C 6 o T 6 - r T m 6 8 _ D _ 3 9 E s 5 m X z v 7 h B g u l E 9 y o H r v 1 O 8 v 8 0 C 1 0 k D z s g B r k 7 D k 4 P m n b r 8 j M w y 3 N 0 v 3 B p r s C 4 t q p E 9 6 u 7 B 6 7 2 H 7 i 5 Q 3 _ u I g h 0 F z g y i B z t j 8 C 6 t J z l z v B o z i f 8 4 r E h 3 9 G q y 0 f - h 8 C u y - o B h k y D 4 x 9 E 5 k K q m - E _ 5 G k 5 R 5 s S u 9 k B u m n Q - i 4 I 7 4 0 D 3 r u a w 0 h K y 5 r B 3 4 y J 0 z y 4 D x r p U 0 u y E r q 9 m B 9 n p b 6 g 4 X 2 l x J i 0 6 C i m g P n k x E y i K 3 n 1 F w t M o u 3 e 4 9 r E w 9 _ Y h l r C i t v C x z h K v h r J j 8 q E x 6 8 J z 6 l 0 B 1 - p v B 2 y r O j q v I i 8 q U 2 4 s B t 2 p B v 3 9 H x k y I 4 8 Y _ n - c r u 3 T 0 k z B - r 4 N 0 4 6 C y v s L k k - P r 1 - X o m 2 N r 5 x w B 2 8 u F t 7 m z B t 2 F 1 q w n B s p 1 B y x r P g t j P q - h I 9 7 4 J x 0 3 i B 4 l m D k - 2 b 4 k P u 6 z Q u v j E _ _ 1 C w m 3 Q 8 i j C n 8 2 C 1 t s X 9 m w M 7 s x D r p i E 8 l n B j 8 m L 6 m 5 D v s L 1 3 K _ n P o p z O h 5 r y B - i _ X 0 j t T m r 0 C 1 z r C i u 8 R v q 5 c 1 5 p H l 6 T 8 0 g B 3 g 3 0 D x z t R v 6 2 D i y p E k 9 1 D y s g 6 B j 9 0 R 5 w v J p _ i 1 B m 6 j H q l _ 5 C 3 v l B z n 6 6 D 8 n k c 0 _ m f r q o U v 3 j B o v x 0 C _ q 0 b 1 s - y C 1 8 k D h k g N 4 h 4 T w p k f 5 p p t m B 8 v - 5 C 7 - Q 6 - u E 8 z x O t u _ G 9 4 - O t m p H n m 1 z B w n 6 O 3 7 _ B 9 l 0 F h u 2 E 3 1 7 F 5 - i B - o 8 C 7 n v P h l _ r C r o v B k s o S y h 7 G x m 1 K w 2 j B x s r K s v k m B 1 1 g L z 5 r G u 4 8 O h t 1 B i t i j C n r 9 U o _ v H 8 r 6 D y 7 u B g 6 y E _ v K p y d 6 r 7 C z r i I 6 j M u q N 7 9 j Q 5 s q G g 1 T 3 m 9 M z 8 K s 2 m B t m 4 B 2 t y I n 6 x C q 3 v f y q i Q g s 4 N 6 z F w t h B 5 k t T 7 7 z U i 5 5 D k w J y p l D 8 s 8 C n y 5 F m 7 9 o B n n _ G l n 1 m B z 4 v P _ o - S l 2 x D _ p x P k o x D n m 1 P p z 5 G x j p C m 1 z C g 6 s J 9 t 3 G p u 5 P j 9 l B _ z y V m 1 7 E _ _ g j B q v o H 8 1 m 6 B s g j F y z s i C h s 7 E 8 u x L g o s i C g v h J w r g 9 D - l v F 7 w 2 E s 3 3 G q h z O g r n C 8 w 4 G p m j J 1 q q F h h g T u m j H p 7 k B u 2 _ b 3 k s a 8 r m E l s q N p p 5 B r p l D x 1 u P l u q S o r k J w w 7 I 5 _ z C _ 4 9 P y g k M r i 6 i E 8 8 p V 9 m t I u l k L 3 - 2 w B 7 w I 1 u l B r h e 0 0 u B w 0 y I y 5 v B t g 8 D p i R g z _ E p i l y E o 9 5 B z q Q 1 7 Q 2 o N t 8 T 1 9 c _ _ 0 O l u n G v - 4 8 B g u E 4 2 7 h B 9 o q E q _ 3 D m j u Z t h k D 0 0 m h C q t w H t i 8 e q l 0 Y s j r R j p _ k B q j v B g - 1 E x 2 6 B x l u z B q i v B g g 0 C s 9 s S z - h 4 B r _ h F 0 0 z l B 3 l s D l p 3 c i q x o B & l t ; / r i n g & g t ; & l t ; / r p o l y g o n s & g t ; & l t ; / r l i s t & g t ; & l t ; b b o x & g t ; M U L T I P O I N T   ( ( - 7 5 . 5 9 1 6 4 8 7 3 8   8 . 8 8 2 2 5 5 8 1 5 0 0 0 0 4 ) ,   ( - 7 5 . 1 5 6 0 9 8 5 1 4   9 . 1 6 1 2 7 7 8 2 5 0 0 0 0 4 ) ) & l t ; / b b o x & g t ; & l t ; / r e n t r y v a l u e & g t ; & l t ; / r e n t r y & g t ; & l t ; r e n t r y & g t ; & l t ; r e n t r y k e y & g t ; & l t ; l a t & g t ; 4 . 9 1 8 3 5 0 2 1 9 7 2 6 5 6 2 5 & l t ; / l a t & g t ; & l t ; l o n & g t ; - 7 5 . 9 4 2 7 5 6 6 5 2 8 3 2 0 3 1 & l t ; / l o n & g t ; & l t ; l o d & g t ; 0 & l t ; / l o d & g t ; & l t ; t y p e & g t ; A d m i n D i v i s i o n 2 & l t ; / t y p e & g t ; & l t ; l a n g & g t ; e s - E S & l t ; / l a n g & g t ; & l t ; u r & g t ; C O & l t ; / u r & g t ; & l t ; / r e n t r y k e y & g t ; & l t ; r e n t r y v a l u e & g t ; & l t ; r l i s t & g t ; & l t ; r p o l y g o n s & g t ; & l t ; i d & g t ; 5 5 8 0 2 1 8 2 4 1 8 5 6 3 0 7 2 0 1 & l t ; / i d & g t ; & l t ; r i n g & g t ; _ v u w n _ j 4 2 D _ 2 v B q h 1 I _ u 3 E p h 8 B 2 s m E 0 1 2 D 6 1 z J h 8 _ B 7 5 v D j 6 i B i 0 i C 0 t i C m - 1 B _ t i B q 0 v K 5 6 U r l u D g g 8 C 7 n p B j n 7 D v z x M r 2 w C k j k C k k h M 3 9 l C 4 1 m E 5 9 t K 9 j 8 I 3 z o F w 4 m G j 2 i b 3 2 s D s z v z E m _ s 4 D s k 4 C m w x C m 6 h H p g v C r 8 8 F w 7 g C q 7 m C r z y C 4 n 9 H u o P 5 m s E 3 q X n o p C y j l Z l h y E - k k F t y y C t p j D x 8 d y _ q B w 2 w D v k 8 B u 2 u C 4 5 n D n o u G n j m B r o u D 6 i P r g x C 4 6 1 B y 3 z P w j y F q x q C y 4 u B k _ - f 5 7 2 C j 1 n D 9 1 z K h p m C x x R 7 1 N 5 _ l B _ 7 n C o _ 0 B w l z B r q H 2 w S h y z G r j q B 6 i m C _ 9 f z n b y 9 d j 3 b k 2 n B 1 i q C o z 0 B l s R 4 6 W o o n B 2 p i C i i p D 1 s 1 D 0 t 8 B 3 t i E 2 q r I s x X w i e o 6 8 B 6 o i C k u s P 7 r t M j 4 1 E x 3 q J 8 7 t B j 0 t N - t h B 3 o q B 0 w l L t q o D - t g B y 4 l L 9 j q G s p g J 6 2 - B v - n B s z O t 7 o C 6 t 0 C u j r B 0 g i D u k E s - H v u l B - k O 1 p 6 B 2 k Z _ t 5 C - h p G z _ 3 y C h h 6 K t p l C y _ q F 5 q h Z x k r D j t p U - t 4 W 2 3 w H 0 n q N i 4 0 K k r 2 F 1 g s i C h x f k _ 7 D k x n C r t 1 I r 3 y D z k h J - w i C s y c _ u X v h 5 E 6 h 3 C 3 g w M _ r q C - w m L q 7 2 I 9 l 9 C 5 g w B 0 y - D 4 - 7 C z r d g 6 4 N r x 7 F x 5 3 C l j h B n q s H 1 9 _ F 3 0 l G w 5 o D t 4 w B 1 7 0 B 1 6 g C 0 j m C g h l B x 9 p R r y 7 B 6 z 6 C 3 n u C v s r C n g y B g h u B h q m B t n i B s v f n o d g 9 - B 3 r i B y z t D y t S o y 9 N y _ x C j y l D 4 r n I 8 m _ W 8 0 5 V i 1 w C 1 s 1 G l n c 0 u 8 C 0 - j N g r z F i m y S - k j J m 2 k K - s 3 G 8 r k p B 4 3 x Z r v 6 T 1 2 x T k v u B 3 7 2 E i i z H j z r B j 6 h B 1 x y Z w 0 o C r p 8 I y j 1 E 2 h k L 6 q 7 B _ n 1 C 1 r y J j i y G j z h H q i n E & l t ; / r i n g & g t ; & l t ; / r p o l y g o n s & g t ; & l t ; / r l i s t & g t ; & l t ; b b o x & g t ; M U L T I P O I N T   ( ( - 7 5 . 9 9 4 1 2 0 6 4 6   4 . 8 5 6 6 9 6 5 7 3 0 0 0 0 5 ) ,   ( - 7 5 . 8 7 9 7 7 9 1 6 6   4 . 9 9 0 0 5 2 2 2 2 0 0 0 0 6 ) ) & l t ; / b b o x & g t ; & l t ; / r e n t r y v a l u e & g t ; & l t ; / r e n t r y & g t ; & l t ; r e n t r y & g t ; & l t ; r e n t r y k e y & g t ; & l t ; l a t & g t ; 1 . 5 & l t ; / l a t & g t ; & l t ; l o n & g t ; - 7 8 . 0 0 0 0 0 7 6 2 9 3 9 4 5 3 1 & l t ; / l o n & g t ; & l t ; l o d & g t ; 1 & l t ; / l o d & g t ; & l t ; t y p e & g t ; A d m i n D i v i s i o n 1 & l t ; / t y p e & g t ; & l t ; l a n g & g t ; e s - E S & l t ; / l a n g & g t ; & l t ; u r & g t ; C O & l t ; / u r & g t ; & l t ; / r e n t r y k e y & g t ; & l t ; r e n t r y v a l u e & g t ; & l t ; r l i s t & g t ; & l t ; r p o l y g o n s & g t ; & l t ; i d & g t ; 5 5 7 5 1 5 6 7 7 7 7 6 8 4 5 2 0 9 7 & l t ; / i d & g t ; & l t ; r i n g & g t ; h j h w _ 5 p 1 2 D i h C l I 4 q C z _ F 8 0 j C - j p B 4 2 K _ 2 K s 5 W q i d m C 2 d 4 B z C 3 C t j M j 0 v B 4 q q C 0 4 t D g D p 3 S _ C & l t ; / r i n g & g t ; & l t ; / r p o l y g o n s & g t ; & l t ; r p o l y g o n s & g t ; & l t ; i d & g t ; 5 5 8 0 3 4 5 0 6 3 9 0 2 2 8 1 7 3 2 & l t ; / i d & g t ; & l t ; r i n g & g t ; 2 t z q 6 n _ t 3 D h 6 H r g G 4 C 3 D y Z w l I 6 x C z H k C n 7 B s D 4 2 V k m o B 5 _ E z J 1 C n R r G l G q y I o h O & l t ; / r i n g & g t ; & l t ; / r p o l y g o n s & g t ; & l t ; r p o l y g o n s & g t ; & l t ; i d & g t ; 5 5 8 1 5 8 4 8 3 1 9 8 2 0 7 5 9 0 8 & l t ; / i d & g t ; & l t ; r i n g & g t ; 1 7 p - 7 y i 4 2 D t D w E i v L z 4 V - i D 5 P t D w f 2 C 7 i B q Q 7 v B o q C 6 z B y h C 3 u J h C i E 3 _ C h m E p 0 M y k 4 B 6 5 e 6 _ G k F j G & l t ; / r i n g & g t ; & l t ; / r p o l y g o n s & g t ; & l t ; r p o l y g o n s & g t ; & l t ; i d & g t ; 8 4 3 6 4 6 9 5 2 2 2 8 1 5 2 9 3 4 5 & l t ; / i d & g t ; & l t ; r i n g & g t ; v u - - 2 k 6 7 1 D w C 0 C v I j D x 0 B 2 Y 4 d 4 2 B l E q n H & l t ; / r i n g & g t ; & l t ; / r p o l y g o n s & g t ; & l t ; r p o l y g o n s & g t ; & l t ; i d & g t ; 8 4 3 6 4 6 9 5 2 2 2 8 1 5 2 9 3 4 6 & l t ; / i d & g t ; & l t ; r i n g & g t ; j 4 l j i 9 1 x t D 7 m 9 n C n 5 y 3 C o - 2 m C 8 l s i C o w j p C 1 r n s B 9 3 0 r B w 4 r I _ i t t B 2 g 6 t B x 8 i f 9 v - p B 3 7 0 m C m 2 x i B z z n 0 D t 8 4 8 B n i u j B _ r 6 5 D z q j i B y i 5 K - 8 r Q q u 7 G t 9 - p D o x r u D h 1 r N 9 4 3 S 3 1 9 h B u 8 7 h B o 5 8 n B 5 8 t 6 C m 2 n 6 B p y v c 8 m u n B 5 r j T j h t o C 1 y p n F 2 v - n C 9 6 4 n C p 3 y 9 I _ n 0 k B j 0 v _ D v n i t C w k 7 z C 5 6 r x D x 3 i N w 9 r z C w 7 r l F 9 g 7 5 B 4 5 4 e z i 9 8 B 9 j 5 x B 6 i j p D _ i u l C v i o l C h 0 q Q s t r s C r 7 3 P n l p H j g 4 u D m n j 4 B k u g W 9 2 4 Y h 8 3 O r 7 q J v q i N k v s J l 1 0 D 1 v 0 M q 7 i I _ 0 n E o k q G 9 m t L 3 o 3 3 F 2 w k m H t n 1 v M l k w k Q 1 i j g 6 E 8 _ 5 o 8 H 0 l _ k U 4 m 2 y e w m t l C m i s l F m l 2 y C 5 k h f j - v W m l t y G o s 6 m D s y 8 h N g x t - C 4 m k 9 E o 7 5 i D - 9 9 0 C o 6 - j E 3 z 8 7 H 8 y 7 p B u r j l C p 0 8 I n y g r B o 2 u l F h 9 m 0 I k _ i 5 D 5 5 2 h C q 1 - 4 B k 2 m X 9 h o Z 4 m p r C 6 0 h j C w 9 4 w L y 0 6 j C h 4 3 8 E v 3 9 9 D x 6 _ 2 B z 0 s 0 F t x k J 3 y x h F 9 w _ 9 G _ u x 7 H q 2 i 5 P 2 2 w u C 2 _ g k G h u - 2 W m 1 5 i G x o 3 i C r 7 4 5 B j q 3 U _ _ n - B s w 0 z B y 4 0 - F 2 q m z G o 5 z v F x - j w D g j n Z j r m h B u p k s B u i w n F 9 5 w s C q s z r G r 6 6 g G 4 7 q x F o z 8 9 C h 4 7 6 L q s v w C s 1 0 z D 8 o q 4 B r l 3 h D i l t D o i u Q _ 8 l Z o i l f o _ h 6 C l 6 t v B t 5 t u J j m k 6 B l q _ s D v z z S h r r K v h i d - z p g E k z u t B s o i h D 9 6 u m F 6 k k s R n j i s B 9 l h f g 2 j j C q v 3 w H _ v 3 b 3 w x y C 9 x u 9 D o 7 y p C w h w 4 C s 4 7 0 B m r w 6 F h j v t D x j 3 X - 3 g c h w 2 u H r v i q C k s i y F 6 2 - 3 C z 0 3 9 F - n l u B 1 0 j 2 D 4 y u q D w m p 9 B 6 1 o - F g i x q E - q w q F 1 0 j 3 E 1 8 r 1 F 7 y 4 l D z k y N m w t t G m 3 v r B q _ _ T 8 p r 9 I y 2 q o a 5 3 r 7 D 7 s 1 w E r o v w B p - h r C s 7 j 0 B - m 1 w B - r u g D 7 9 6 j B z 5 1 9 C x 8 5 t X 2 - o 1 C - t x s B y 3 9 2 M x z 1 o C 6 7 u w G 1 k x p D k i m w C i z 5 x I m q u 6 C 6 j w t D i 1 o f l 3 6 o D 4 2 6 J v 6 i - I q h n P y 0 3 h D 2 _ l y K p t x i B 4 j o - I m u r 2 C _ 6 3 9 D l 5 - U l 3 g u C 6 1 4 i H 7 8 - s B l 2 o b v - j q E k 6 s q B g u g 2 R 1 2 1 k D u 5 w d 2 1 6 j H k p 7 i D l x 9 j C m 9 y H z l 5 W 3 9 4 n C 8 z x D q w 6 E p 5 4 b g q r 6 B i 1 m C u 5 q K t u o b p _ r X j n q V z m q f h 0 j 6 D u h j 0 C - 7 7 T 2 u q K g k 2 M g n q 1 G v 6 j S 2 w n P x 6 q T z i 6 F s l 3 b p t s M p s y 8 G r o t L 6 r g Z r v u h B t 1 z M 4 k 3 G 3 v k U k p 4 E 8 7 - S y n v F 1 o i Z 7 s g S u 0 i I k g 4 I w 2 v V p u p K 4 v n q B u o n c r w 2 M 3 5 6 D 6 1 g P o l o F s z 5 h G 4 1 o D p z 7 t B t 2 v q D m k z 5 m C 1 3 z E v j o L w s 1 p H y u t k B r u 1 w C r s 6 F p q v L j j x k E o z q h Q n p z K g m - R n v z 5 B s 2 r K 9 l 6 F 1 j 4 U p g o L 4 3 z x E k v z w B 9 - i i D 1 n 4 i K z m m Q j 6 u 8 B z 3 v T h 1 w 0 B 8 9 l m R 3 _ y o B j r g N s m p e t x k r C v g 9 r C u 1 k V i y 2 v B 3 _ - O p x m n B n y l _ B 3 4 0 w C x m x 3 B 7 o n G 4 r 5 4 E 5 q 1 M y z 6 w E n r g 5 C y 1 4 h C h - - 9 G 3 t 1 0 O w q 2 4 b 3 t k l E l 4 1 w B o 0 l k B 7 l 4 g J l 1 x h P _ u 1 4 D r r t p Y o 1 h v B y s _ x B - n q 7 K 0 h 0 6 L j v s n C z 2 7 t D _ j x z E p 8 y 1 B g 2 q h C m y i b r v 2 9 B _ o t 4 O y r _ 0 I 6 k j c n s 3 i C r v 2 a 9 0 4 Y 0 o 2 C 5 t u a 1 6 n j D z w 7 n C s u 5 P h 9 l W i 4 w s B t r 5 r D l q k s D x 5 _ q B 0 y 1 x B p 7 i u D h i p i J y w x 3 D w 0 m Q g 3 r _ K 2 w s h E 0 8 x k C 6 u k x J 4 w i s B h 3 - X m j h g G q h y y H 0 m x t B o 4 6 J 3 x x r B r p x I 9 g j a j s j m B z t 4 v E t k r x C s 6 2 d s y k s J p 2 w s B 4 t t n C x 4 v j B 9 w j m E 4 7 i l C p y l z E m u T l s h g E 2 i t i D 2 s 3 r C v q 0 c l 3 y T _ 2 r w C 1 3 w z K h n 8 z L 0 i t m I g z p h o B g 9 x 2 Q 2 o g m E s p i 6 B x 2 5 9 B r u 9 t d _ 8 t r E 7 r x g C z p t _ G o k w j a j o v k B 5 y h v M 3 7 1 w B m p y 7 B r 6 8 y G q h 7 t C v 0 8 8 B x q t l K x - z l B q 1 7 1 F _ 6 _ q K s v 1 8 E 2 6 3 o I 5 - u 2 L q m z m F 5 r 5 j G 5 m 5 m B m t 0 f n 1 9 0 B h 2 5 m C h 3 j u G r 5 9 r I m v n 0 D r s _ 7 B v v n w W l s 9 4 C 3 _ g _ D r 5 8 p E u r m r d 1 m q 5 B - 2 7 t M u n 0 5 P 7 - z 5 B 3 r l k E 7 9 h 0 H t h o j 6 B 2 y 0 l C v o 0 z I u 6 1 g K 6 - q d o i w 1 C v v p u D n _ _ 2 B 2 2 n Q 1 m s g C 5 p h w B 0 v q S - u o E o 1 i F o s 1 t C j 8 y R m - k u D l t v W q q 7 k F o r o j D x z x i E p 3 4 r D y 6 2 W j h 0 y Q n w 5 x K s l x r J q 5 p m B - 5 7 H p h 9 C n 8 r E u x h H 1 - z 4 B p o q m L h q w x S x 3 m l Q x g h F t s 6 W k v 4 h C l v n Q x q n 5 C l _ y r C 7 i j j B o 9 6 1 D i z y q B z p l 3 R 1 m y q r B 4 u m e l z h 5 D 0 8 r E x 3 i Q 0 w n R 8 6 5 I 4 5 m 4 D p k 6 4 C x 8 6 h O l 0 v x S l k h i H y 2 w - W 8 w j 5 F p w 5 9 N 6 6 w W - 4 x _ B l q m 9 H h y z z C g 6 6 u P 6 z 6 y D h 7 k p D q 2 9 V k 9 n 8 G 7 r y J 6 k 5 r E 1 x k 5 C n i l N h u t w T i q x m G o 1 r P _ q - 2 B 7 2 h a 8 i s r B _ s i I t l t y B t 7 l q J 1 x r G v 6 5 T x n z w B g 7 r o K p 1 x l B h w h 8 V s y u 1 D y n t q B p r x n D y r s p D w k l f m z w D 0 1 k O w 7 7 2 h D i k _ y E 1 3 6 4 C l v 7 t G 7 2 4 k B j u o r E y 2 0 g L - 6 q - Z j t u 5 y B v p s v C o o n U m 6 9 8 B 8 o k g C g m l r B 7 v y V 4 h x x D h 2 k N j - 7 Y 3 x o 5 B h h 0 8 D w y p h G 5 y r y E x v p m B 0 y k h D x 5 p x C 6 p u h C 7 9 h _ B g 5 t 8 Q w n 9 K w v v O q 8 x v E g v g 6 j B i y 1 e j 3 y q C - 5 - O i 3 1 2 B t p 7 J - k g 4 B k 8 h L y i x 4 B y n _ o C m n 2 X g y - 1 K i 4 t m B t k g 9 D m r 0 m G u g J r j q p B 8 o o L s u 7 E p n Z 3 v 6 D i i Z 6 u l i C i 8 _ n v B m 1 j 1 C m h g 2 C 1 - v 8 E j 9 1 T 7 j 2 - D 8 2 q 7 C q l 7 E v z l S i o x H 1 v 6 v P - s v 1 B 6 r s h B y l l 4 B w g u l B s t s X _ _ p q C _ g 9 4 B o - h x D t o 4 x C 8 w 1 D z r p H x k 0 R - 2 u r C _ h 5 P p p k H h p g y C m p 5 7 L h m 8 d 9 2 3 u B u - 2 p C 6 x g W m r x D 0 7 i v D n g w Q i 3 8 z F 0 1 6 F x 4 r J j r p K k 5 p M k k p F r i y I h p - h B 1 k 7 q B 7 o 4 - B o t 6 m B 5 j r t B r x i 4 B 2 m k T v i 0 3 B v y 8 P 0 r y N 6 o h E l 1 w q H _ y y I 3 j s N u - m V n 7 n b _ v 7 5 E 6 j y q B s p 1 e w 9 o h D q 5 - h B h g h S l 9 w w D l z r x B 9 p v N 0 h 0 Y l 0 6 h D 8 v 8 q C k m n t E r h g t B y 4 k t C k 3 t Z 2 z g 5 G 3 n i l E 4 g 9 u J 1 z w i B _ 1 s l B j k u x B z 9 i J h z 1 E r j o q C j m x 4 B y j 8 s B 9 - h g B r x 2 q B _ 3 l o S l g 5 O 3 l t Z - 8 8 C n g q _ B 3 y 6 l K v q 6 4 C i p 1 1 J l s 9 u C 1 n w 0 T g - 1 g C o l g p C 1 w _ 2 E z n h C g n x 7 D _ y j r D 6 3 y p C j g n s B - u x z B i v y 5 E 6 1 7 q B z 4 p b 9 u 4 s U v j 4 4 H q r n 9 B u 4 h G t 8 0 I 7 6 p f x t j z F h y q r I q o 3 e y s h C j - o p B j 8 j G h i v w P 4 g o O m 5 - o C 9 g j n B n 9 j R w 8 m 2 B 9 4 q C p 0 4 l M w - n z D p 7 y J 0 5 m v C o 7 s n B - _ l a 4 y g L i q r F h j 5 g B y 8 g 9 H k n p f _ g y S r 3 8 J 9 q 2 s I 3 v _ 6 C 9 r p x B 1 - v Q j 0 v H w h o v C t 9 7 f s t _ k B 0 x t w C h g m 2 C m h m K - l 1 y I g 5 t V y 1 9 M o 0 u E q s u _ C l x 4 T h n r g B - t 9 1 B z w l n J 7 1 7 w C _ - z t D m h _ N h v g r C q 7 w g C l h z U _ w 9 y B 9 - s v D z q n Q i q 7 u B p h r F 9 x r U 6 v s U 3 t 9 N 5 l j p C r v p _ E g j 5 J 0 2 _ m B j l 2 E g 5 x H q 0 1 Q 4 z r G w o 4 H n p z e o s u p I n k k s B 7 y t e y x 6 S h v q p B 0 k 2 V s m p g B m i u p B t 7 j K 4 k u O 3 u s W l 5 2 J s r 9 2 C 4 p 3 w B x t w g I o y 0 8 C k y 3 w E j y o _ E 4 w 2 a 9 t x B i w 1 6 B 1 4 r P z l 5 V l 6 i J h s m 6 E m 3 3 1 E s 7 6 w B 6 m l T m g g 0 F i 2 h m h B l 2 t - R 1 9 s 5 C 1 0 w 1 Q _ h _ g y B z z u h F x g 9 S 6 0 m D 6 5 n n K - p _ y J y o o f x 4 h E x k y R 5 u n J x q y p N 9 z _ r B p o i k D 5 - - i H r _ 8 q L 4 2 2 q P s 7 v 8 B y r l j C k 0 m N j 6 2 t B r n g 3 B r _ _ R i 1 t M r u 0 t D m 4 q M 6 r 6 P 9 i v y Q 1 l l 0 E t i t a h p 0 o B w v x i B 5 k g m L j 9 t 1 I q r 6 n W z 9 x b m x t R p j 6 b v 4 9 n B p 7 - R h m h O q p 9 o B h u 5 x G 4 0 - D 1 g q h Q z t l o B o i 7 p G 2 z k Q o n m G m 9 1 G j n 5 Y x l 2 u B z x g D 3 2 m E 4 u h V z k p s C 5 n p M y j g O y _ 5 C v g q E r 5 t k B u v l o C 4 8 w c 5 g p k E x x g h J 2 j m y M 9 8 z Q x 6 j u C h 0 x p L l t m z F k i 4 g E v n 2 K h m j G - _ s K - j 2 g M 0 8 o D 7 t n b z q x e z g s Y r y 8 M t 9 g I j g 6 B t - h Q 2 j v g B o - 4 8 B 2 t m V 9 7 y H t 8 p H i 5 y W y _ s B p 0 0 O t 4 y M 3 2 j 8 B g 7 6 S h k l M i i 5 i B x 5 s M 6 1 0 h C x _ o 8 B 5 - l u B l p g j N 5 0 6 l B p l 7 r B t h q V _ 0 l G i u 7 N 9 u 4 O g k 7 O l q 8 R o y k h B r w 6 _ B 9 8 u L p u y a p _ 1 N m 0 i N 7 2 3 F x j x F l 9 _ N 9 2 w S 9 q l T o w 5 F 4 j y l B 9 8 x m B s i - I z 5 g I 7 i n z B 3 t q X 3 8 7 j B 3 0 5 R 4 4 z 9 B j 3 0 K g p m g B - 5 6 o G 2 p m v C l i w Q y i 5 J q k o 6 G n o s O 5 m k E o p _ v B j m v f s 8 2 l D m 0 t l D 5 j 3 G v p t p D u i z J 5 9 8 O j t 2 W _ o 3 O 2 q l T t z n G w r k Y l 7 n 4 B j h p F m i t E n u t T w - l G j z 3 S 7 3 v R - y _ U h r r f 0 3 7 E w r - E i y 4 Y y 2 j F s 5 p K _ 2 8 l E l 2 n - B j p 1 x D n m o 1 D m p n X x q p P s 1 k s B t m w s B x q z b 2 w r f y j 4 2 B y i 7 5 F 4 m 5 k B k 2 _ N n 3 v E w k u Q o 5 t 7 0 B 3 h k Q _ 3 8 M h q h h B v m i M 8 t 6 d u y v 8 B 4 t n M 1 g i 6 B o 1 w j D s 9 u V r v o i B v i 3 i B 9 w q g B m 1 6 m B i 6 n O - 1 l F 7 - g J o 1 5 L u 1 1 7 C l s 9 - B 6 - j v C h 3 o T n i z q B s l t M j z 1 Z x l y x C q x h i H 8 q 3 0 D - j k h B x s k H 8 w p R 9 7 4 e t v m V s l - L 3 i 1 2 C u t k j B k 0 y U i 1 r s B m 0 t D v 3 8 G 4 s 8 T x x 5 R n s i d 0 q 8 U j i 9 P k z h U l 6 3 G 8 o s V o u l y D o y k O 2 r 5 k D n z g Z q 6 m T 4 z 4 8 C _ y t b _ p v S s 8 1 U 7 x 3 g D q h 7 U t _ 7 a n 8 g y C 9 i r t B 7 n t J 0 y v J y g h P j u 7 s D 0 y p L q u - G t 3 2 a 6 - l L r 0 v s C _ s w m B z s r M 3 j n Q 9 i - V - 8 9 T h 4 9 N 1 h l K y i 6 _ C v y u S 3 h w F - n s H i x x I 0 p g 3 D - z - L x z s x B n x 7 F z 0 u I k w v j B o 8 - z B r 6 h I o i - j B 3 k 7 1 C l s 0 Q 7 _ m J 8 0 q R t j r U v t r I 5 x s Q v - v J j k t G 8 s n K g u t N 3 q q O _ u s r B 1 9 m F u l q z B k j x g E 9 p n d q 9 3 K i 6 h i B l r - D 7 m y I y m h J s 6 k r C t k q l B 1 m 6 q B p u t 7 C 9 _ 2 W _ o g h B x t j y B _ r j G m j k S 6 n 3 L i x 5 Q p - n M - o 3 x B m q 2 S l n g I t 0 7 O g 8 2 J p r p L o r m H r u 9 H 2 h 0 G g n 6 L - s n t B z l 8 n F _ 9 v t B 7 2 4 b 7 t q 3 B 5 9 r y B _ o q V 7 v x T _ 5 o m C h 9 z Q 0 5 v W j u h n B 7 p j G v 9 l S l w 5 P _ w n Z y g 5 - B l 8 n o B _ r m H i u o H m m v F 9 - 5 L k p 4 F 5 7 0 s F g s u G m 2 7 E s - l k C z 7 o H p h g x B h y k P _ t 4 C r 4 n S 5 i 6 i E 5 9 o n C l r m C 1 4 - t B m k j Q v r 5 w B 0 g 7 i B z s 9 i B 5 1 l N _ q 2 C h h i F 8 s m H t 6 7 D 5 i 3 E 2 n 1 G 9 j h r F t y u r B x s n i S o 6 t 7 B 9 _ r T p z v g B z p j 4 C 5 q 0 7 D k r 4 s D 0 q q z B 6 8 q g H h n 4 X _ z m P n 6 - _ B v 0 x 3 B l 2 u j C s _ 1 h B j _ u L s g n 0 B 0 y x K i h y m B z 9 z F _ j 7 R 3 n 2 y C p c y 6 2 j B 9 p m r B q h r v F x - o H x 3 s L p 7 n _ B _ w z F _ w q 5 E r - m W - q n w I s 6 v t L z k - _ E g 8 x o B o 8 l Q 3 h x e k 2 h q M 6 i _ v B 4 s h t J p 2 g b v u k j E v q n m a t t 5 N _ 5 s 8 E x g i I x 4 p H _ x 8 2 B s l _ E l l 8 e x r x C n y m 9 B 9 2 i _ C 3 1 m D 2 6 y M x m 2 E 7 5 4 s C q z 6 I u t r G x 5 9 Z p n 0 H w q z 6 C r p q i B 2 y j e v l l z B g s 8 3 B o y - Z k w 1 F t n x - K t g u p I 8 2 1 t D g y s I 4 p x P 4 p 7 Z r o 8 I 5 6 l L 3 o g G t h _ q C y 2 9 o B 0 9 o K 6 7 t B u 3 V s 4 l B t u 5 Z 5 3 - w C l 2 p E 3 u h M o - 9 E q n h t B 4 j x Q u 4 m I _ - 1 X 0 m v C p j g I m 5 0 S 9 2 s k B 0 z 9 n C y 7 4 E 4 v r b l s 3 Y g x 2 X w w 9 h F s 3 x y H u s g x E i q i 2 C v g x s H 1 7 n b s 0 3 J h i u l C p h y G g m G 4 u 9 l K j - t a z z v q C 0 v 7 g M n j o r B n q 8 k B 9 i 2 1 B x - I q r F 7 l 8 C u w - t q B w 0 7 Z n 8 y g F x 2 7 z D x o i S h 4 3 g C v m o - B m m s i C r u p j C w 2 _ k H w h p _ E u r 6 X 0 5 9 9 D t m 8 0 E n 5 n T 0 i k a 1 4 7 1 B 6 g 7 j D 5 o m V w n x d _ t j E 4 7 0 8 D q x y y E k 5 v b 7 w 5 - F r _ u e u x - 8 B s 6 2 - B g g h b 3 8 8 m B 4 t 6 x B q k x k B q - i 2 B k _ 9 _ E 7 o w N t w 2 m I _ t - O j j t d 6 x 7 l B h 8 5 8 B 3 h - K v z r u F - 6 v M x l - s J k 0 h J r _ 8 u B o q 4 L z - k 2 C 1 l v S 5 x 3 r D h t h j C u 4 l d g k 4 r E - j k e 8 u 5 Y 6 m s R s p 2 E g 2 i r C x n m y t F 1 t v s C 4 2 g t D h 8 y s D r 7 0 Y 5 g l g F 8 h 3 9 B 2 i l o B 9 2 w U 8 j z O 7 s s G 8 5 5 D 7 _ 0 F p g x R i t 3 P 9 9 h Y h 7 - f 3 l k 6 B t v t O g _ j S m 7 o O 2 m 2 h B 2 k w t C _ 0 z d 9 9 w q C k u k 7 B l k _ J m 2 1 K q 0 x L 5 i 8 c r x o K 8 u k D 2 t 2 R 6 _ _ s C w 7 5 Z t u 9 t C l q 2 3 B u n j H 2 8 z _ B w g w I _ 1 i c q 4 g m C m - s l D x 0 u L t u o K 5 2 q Q 0 z - l B - m u 9 C 8 0 q j B v p z f y r h R 2 - 2 R r k z v C z j p S y r t l B & l t ; / r i n g & g t ; & l t ; / r p o l y g o n s & g t ; & l t ; r p o l y g o n s & g t ; & l t ; i d & g t ; 8 4 3 6 7 9 0 1 6 7 3 5 9 9 7 9 5 3 3 & l t ; / i d & g t ; & l t ; r i n g & g t ; _ m i 4 q t z 4 0 D 7 K g Q m C z R 7 4 D 7 D & l t ; / r i n g & g t ; & l t ; / r p o l y g o n s & g t ; & l t ; r p o l y g o n s & g t ; & l t ; i d & g t ; 8 4 3 6 7 9 0 1 6 7 3 5 9 9 7 9 5 3 4 & l t ; / i d & g t ; & l t ; r i n g & g t ; 7 4 5 n 6 4 t 4 0 D s 7 p C v j L 4 9 K i 0 B _ I 7 r K g i P 4 B 0 1 D r z C 3 3 J q 3 L & l t ; / r i n g & g t ; & l t ; / r p o l y g o n s & g t ; & l t ; r p o l y g o n s & g t ; & l t ; i d & g t ; 8 4 4 8 7 9 9 8 2 3 6 3 2 5 3 1 4 5 7 & l t ; / i d & g t ; & l t ; r i n g & g t ; n j 5 v p p w 7 0 D x X w V h j B 8 e h u B m w I 7 n H h 1 E z x E w 9 B w 4 E 9 _ E 4 X w T 6 K k D u H y r C w 9 D r 1 K 8 2 H 8 o E l w B & l t ; / r i n g & g t ; & l t ; / r p o l y g o n s & g t ; & l t ; r p o l y g o n s & g t ; & l t ; i d & g t ; 8 4 4 8 8 9 4 1 0 6 7 5 4 6 1 3 2 5 5 & l t ; / i d & g t ; & l t ; r i n g & g t ; j 1 g z l 2 u g 2 D t 9 O 0 w D z D n F z b s 3 W w Y q o B j R z J y D s T 8 W u p J v - B & l t ; / r i n g & g t ; & l t ; / r p o l y g o n s & g t ; & l t ; r p o l y g o n s & g t ; & l t ; i d & g t ; 8 4 4 8 8 9 4 1 4 1 1 1 4 3 5 1 6 2 3 & l t ; / i d & g t ; & l t ; r i n g & g t ; y n 5 l - s 5 g 2 D q E z F 7 F w G 3 K v K t B x C 1 C 1 M o S g D u B & l t ; / r i n g & g t ; & l t ; / r p o l y g o n s & g t ; & l t ; r p o l y g o n s & g t ; & l t ; i d & g t ; 8 4 4 8 9 0 2 5 9 3 6 0 9 9 9 0 1 4 9 & l t ; / i d & g t ; & l t ; r i n g & g t ; s n i h - n m h 2 D p v j D i 6 x P 5 z - D s t h J 8 z s P t 2 w g B t - g 0 H y 5 i H r 7 y o B z 5 y 7 D t k p j B r 0 g t D y 2 m r B p _ 1 n B n j 2 M z j 4 W p w q Z 4 w k b y q G & l t ; / r i n g & g t ; & l t ; / r p o l y g o n s & g t ; & l t ; / r l i s t & g t ; & l t ; b b o x & g t ; M U L T I P O I N T   ( ( - 7 9 . 0 0 7 8 3 9 1 1 5 4 9 5 2   0 . 3 6 1 5 6 8 7 ) ,   ( - 7 6 . 8 3 4 1 8 6 6   2 . 6 8 3 5 2 2 5 4 3 1 8 2 0 1 ) ) & l t ; / b b o x & g t ; & l t ; / r e n t r y v a l u e & g t ; & l t ; / r e n t r y & g t ; & l t ; r e n t r y & g t ; & l t ; r e n t r y k e y & g t ; & l t ; l a t & g t ; 9 . 5 1 0 7 2 7 8 8 2 3 8 5 2 5 3 9 & l t ; / l a t & g t ; & l t ; l o n & g t ; - 7 3 . 9 4 2 1 4 6 3 0 1 2 6 9 5 3 1 & l t ; / l o n & g t ; & l t ; l o d & g t ; 0 & l t ; / l o d & g t ; & l t ; t y p e & g t ; A d m i n D i v i s i o n 2 & l t ; / t y p e & g t ; & l t ; l a n g & g t ; e s - E S & l t ; / l a n g & g t ; & l t ; u r & g t ; C O & l t ; / u r & g t ; & l t ; / r e n t r y k e y & g t ; & l t ; r e n t r y v a l u e & g t ; & l t ; r l i s t & g t ; & l t ; r p o l y g o n s & g t ; & l t ; i d & g t ; 5 5 7 6 4 7 1 4 1 5 2 8 1 9 4 2 5 2 9 & l t ; / i d & g t ; & l t ; r i n g & g t ; s 1 8 5 u t s p _ D 5 n v C j 2 5 B o r o C _ 5 y F z 4 q B - 6 6 B j 6 u G 6 j q O x j 4 D 4 h r B 2 8 - B z 5 m D v k Y v z j F t n w D s l 4 C t k h L 9 x 1 B s _ 5 B k v l B 4 2 U 2 i m I t n u E 0 3 m E j p Q 4 4 q L n 7 w K 5 9 n 7 B p k u o F 6 7 8 S v 1 8 M r 1 g c 7 0 j F q k s y B w u 3 L t 1 t r B k z 0 I 3 n q G i o 7 f j y y j B i y 7 B r l 0 B 6 2 n B u 5 j C y p v E w 8 p W y u o E t - v O g y 3 F o k n C 3 h i D y _ s H 8 k h U 8 v j G x 2 u M 5 p i G t p x F y y i R x v s C r x 8 L 1 j 7 F r t y C y 8 q B 1 n 8 I 6 n 7 L 2 r l C w j q C z r s G v x r E 9 y p H q t 6 D _ v x E y o w 6 L y q 0 I n _ _ D 6 w t B x 3 3 f 7 q j k B p - j O n 1 3 Q o u i D h 0 u D 2 z k D y t m O y 3 o N 0 l _ N r - z B _ n y R 1 r g 8 B 9 z h I z m u P t 1 c i r y U m y 8 B y 7 y e y 7 3 C - 3 r E 0 g 6 d 5 q X z r Y h u 6 d m 5 8 r B s 5 h I 9 7 u B h 5 r B 5 v 4 F 4 w m B n 5 L 3 t h C w g 2 D 2 g 6 D n m 2 H 5 9 2 B 9 t X k s N s 3 4 C q 8 z B y m 1 H - 3 q C g m 2 C p k 7 G _ p u C 3 _ u B u s l g B 9 p n E 7 8 g L z _ k I n g V h o q B i m s E 9 x g B _ n S x 4 s B 0 n g K 2 o x E u v m J x 7 M _ o 4 B n o 6 C 3 g g D 8 m k D 6 x i D y 6 N p h r H 5 w t E t t s D n x 4 F 5 8 x D s i k C r q D r _ H y 5 B t D w k 2 J z 0 1 N t _ z B _ h m G _ q P o n P n 8 R k 4 l D r h l D - s n B w w 4 D 1 z j D w h x B 1 0 _ I 3 3 p C 0 r o C s 9 y C p 4 5 D 3 m 3 C w _ v B - q n L h l z C 8 l r B 3 l r D z _ G m y - B 9 _ U 5 - 7 C 1 k l H 5 6 z E h 9 c z h y E _ 9 k C 7 l n E g m 1 C 4 h 8 E r p w C v _ u C r q p C i j 6 B 0 v n D x i t D j k T z y h L t h h G l 4 b k s l D - w x B - x g I w k y B 8 t s C i z l B r p v C u s - B 2 u q D z p k E k h I v 8 z F 9 t 4 G m 1 w L t 4 r D o t k D i v H 1 9 5 C 8 i o C 0 l u B z _ 2 B 2 h p N y h J v 9 s C k 0 w B 0 o 1 F k y T m 6 6 E 7 5 p C r 6 g B o _ g B y m t G o o 8 C j t r C h 0 9 D v v g n c o z i q o C g y t a n 6 5 F q 6 3 J - 5 m C 1 k X _ 0 h H h o z O 5 8 2 O 6 6 g I 5 4 w I v 1 k D m 1 v F l n _ H i w j F 6 9 o J v o m X m x 8 C r 0 x C p 0 a g u Q g v z I 1 w p R w l m 4 B o g 6 7 B 6 2 2 E v h w G y 1 8 R q q i G 5 l 2 B 4 - Z h 5 h G l n h B v m H 9 t k B l s g B k l Z y 8 u y B h z u u B r l 2 J t _ y D u k m H - p _ L - - o G t 6 g s G q 4 q w C 5 1 n H 2 n 2 P - r h R y n 5 C h 8 5 K v s r O p g 0 F 2 u 9 C n l j Q m p 4 J u _ n h C r p 5 b _ r 6 J j 8 5 E 3 3 q W 4 4 8 h B w u 8 L p 2 _ 6 C h _ m C r m s K 3 j m K 0 6 n T x - 9 E 0 g w E h 2 - Z q t - E 5 z 4 b x w 5 J 8 o g G q 1 3 J 8 2 i B 4 9 o T x 5 i C x m g F 1 i 4 G t z o E v 3 0 B x 2 - B p 0 2 D m k l I 7 w 1 H p i 6 B 2 p 9 D q m r Q 3 - s N 8 w 3 K t p t P j _ v J p x g D u 1 x B - x q O x r g F 8 s x F l i u R 6 n - D q s _ K 9 v z W 3 i V 2 r J 6 9 _ P 7 w p F h q r C 6 _ - D x - 9 E 8 8 9 D 5 4 X m _ j B u 0 g H i k v P 4 g o J 6 x m - B x q 6 D n j x B 6 q 5 B j 1 k E s 0 0 g B 6 0 0 J g _ m W 7 g q B p g x E n 2 0 H 0 6 p D 3 i v M n 5 r K 7 1 - 9 B t 3 _ D t m R m m 5 B t 0 K 8 l U k r W i n d j k q E m t b 6 n u G 5 _ I - 9 h B x m M i 4 Y u i 1 B n j R o 4 t B k 7 v B s o 6 E t s w D l 2 1 V u j H _ r i B 3 m x C 2 z 1 E 6 p k B j g b 3 g t B q k j k B 9 q - T 6 m j H l Q q 9 m I s 4 r 4 B 3 7 9 D w m t M y u o S 8 7 1 H s 3 x E s 8 3 F l g j G _ t z H y _ 2 G 7 h 4 P o t m W s _ 5 E v w 8 G 5 w r I j u 5 R i w m D w 3 o 2 B 7 r 4 J 8 q 7 C 0 y s B v n L m g z E j 9 x G p k w O j 1 8 C 3 p p D v q k F 2 h 9 B q 1 t D h s 4 E - z y E v 9 o D p k i C _ i u B j 1 v G q - o E 1 9 h K z i b 6 t r B m w 4 Y r m P q m s F z s U r o g B h - - D 7 k 3 E v l q E 0 p h B 6 r i C n r q B k y h B z h M k 9 Y i v S 4 v v W 3 6 I k 0 2 C w m i B p k m C u 2 l K t r y D 9 3 w C m r - C 0 h W h p l B 2 h h D h 4 g C 3 0 8 C i 6 i C 7 3 p D 1 - H 6 k o H 9 7 y C l t l E o j 9 B g p e w t o G o 5 4 B o p w K u 2 n B 9 p 3 H 1 1 s H u - j L 8 w 5 B 3 5 8 C 4 k W y 7 n B i 7 y D 4 9 n B 5 8 5 D j y _ C h p T j j i D y y 9 C l q z B 5 _ t C n g o C 0 u i B & l t ; / r i n g & g t ; & l t ; / r p o l y g o n s & g t ; & l t ; / r l i s t & g t ; & l t ; b b o x & g t ; M U L T I P O I N T   ( ( - 7 4 . 1 3 9 1 6 9 9 8 9 9 9 9 9   9 . 3 7 8 4 9 8 0 7 8 0 0 0 0 4 ) ,   ( - 7 3 . 7 7 4 6 1 3 1 5 9   9 . 6 3 6 4 2 6 5 7 9 0 0 0 0 7 ) ) & l t ; / b b o x & g t ; & l t ; / r e n t r y v a l u e & g t ; & l t ; / r e n t r y & g t ; & l t ; r e n t r y & g t ; & l t ; r e n t r y k e y & g t ; & l t ; l a t & g t ; 8 . 7 9 2 3 1 1 6 6 8 3 9 5 9 9 6 1 & l t ; / l a t & g t ; & l t ; l o n & g t ; - 7 5 . 1 3 1 9 1 2 2 3 1 4 4 5 3 1 3 & l t ; / l o n & g t ; & l t ; l o d & g t ; 0 & l t ; / l o d & g t ; & l t ; t y p e & g t ; A d m i n D i v i s i o n 2 & l t ; / t y p e & g t ; & l t ; l a n g & g t ; e s - E S & l t ; / l a n g & g t ; & l t ; u r & g t ; C O & l t ; / u r & g t ; & l t ; / r e n t r y k e y & g t ; & l t ; r e n t r y v a l u e & g t ; & l t ; r l i s t & g t ; & l t ; r p o l y g o n s & g t ; & l t ; i d & g t ; 5 5 7 6 4 2 7 6 1 2 4 7 0 7 7 1 7 1 3 & l t ; / i d & g t ; & l t ; r i n g & g t ; 9 3 0 5 6 m t s - D g g _ L v - 1 _ C l 9 m K 2 4 - Y 4 y r C 3 x u J q - h H n r 2 F p h _ K u g k C 5 k y C 4 0 7 F w u x I s t y J 5 4 v D 7 s _ Q 2 q 7 o B 3 1 v T z i 8 B u p m J o 7 3 g B 2 _ 3 n C l i 5 H m k - B x t 6 C y 4 0 D 0 0 9 H 6 8 o b l q 1 m D o u j C z m p H 6 t 7 N 3 s W - k j h D v - 5 i B x g p J x n s h B z t h I 9 _ r G r 8 q C 5 w 3 D q 4 o d h l 5 L 6 m 2 B 7 7 1 I n _ 7 G 4 o w C m m 7 B 5 y z C 5 g L 0 9 0 e l 9 n B 1 g 1 B 1 x 7 T _ 3 0 E i 2 u C g 5 _ F 8 l 4 G 5 y s B p y i B s n g E _ q 1 G v z h F 6 4 p J 4 6 7 B 0 4 y G z h n Q 4 9 x k B h z 4 n C q 7 8 M h r N j w 4 C k 7 x D z i O 4 _ 2 s D 7 s 4 m B 3 9 E l - m 0 B s 4 2 B u 9 i D n _ q F h z 1 R x _ 4 B q q k T n p 1 H 6 t r I q k g E 5 8 g 2 B 0 z u D y p 2 T 9 6 3 i B 7 h h D z u k 1 C 3 h 6 K x y O 6 6 g B x 1 g w B 4 x m B _ 4 _ D 5 n v B i i d 6 x m B 4 q W m o z C 4 p 1 J x k 6 S n 5 4 N s 2 Q j q 1 C 4 0 M n w w C 2 p M k v K r k v c _ q _ 4 B m 4 t a r 4 x u H _ 7 o i C 1 q z U 4 P l 6 z B r o E t 0 C s n 6 V g 0 s F g o S i u i s B v - u O v n n O 8 s 1 J s s s L h k n I 3 x k D y y w D 5 h r O 9 8 2 C 9 r g _ C 6 k 7 E 3 Z 1 s g B - p I i s l G y p - B 3 y 6 B 0 5 2 E r 7 K y i k B q 3 h C z 2 t B n u L v r 7 C 1 w v D _ z t K w i t B 4 i 8 I q 5 s G h 3 5 F q y v F 1 r 8 E g x 5 C n 3 z J v 3 4 C y g - K 4 - V g s s H j z g B i n 0 Z 6 w q C j z j K z t p D 5 j z F y _ y N o k 4 B - k 8 D s 3 q I m z 2 G 0 h u H 1 o 3 2 C x 0 x r B 8 i 0 T x 4 8 Y 9 _ j j B u 3 s j B l 5 - G 2 - h a o y - O o 3 s D 6 r j M s w 8 O 7 v r G i - 8 I 5 u r C r v - K 0 g r Y 4 6 8 E i 1 o 7 B q x S 4 w o R r u 0 X n k 8 E 8 s h F i v 7 G - k u F y r r T u - y B o t 8 G u 7 v B 3 g Y 7 p s B k 7 n C 9 u u E n m d - t 3 B x 2 - E 0 u 2 C q 6 2 J n 3 x T z 0 s D q o 1 H n 3 j M - 1 y C y 2 z E 3 1 g R n o j G 7 n x I w x _ B z k U j j 3 B p r V y q 8 9 B h x r B 2 l r n B o 5 - l B w v x B g 7 m W 8 y z j B g 4 n I g h j B v 5 1 K m 2 4 u B k x W 6 0 k B 0 n p 7 C z g 1 O y 5 9 o B h t _ F 6 8 2 t B w h o B x s q H u h r J 2 0 0 R 6 z 4 L p v 9 a _ 4 6 c 9 o z k B 8 2 h v F 1 l k G o h s - H u 3 2 7 B 5 y 4 0 B w 9 v J 1 5 j E p 4 W g r 7 G s k r n B 7 8 o F h - g B q r w L x t l D 8 u - v I s p v L t n x U - 9 q C q 3 k v C y t w j D x 3 w E k j 1 B y n r D 0 s i D y v _ B i y u B h 7 l J 4 2 4 B k k k G 1 8 k D x 5 3 J 3 2 s B t - - H 3 i v r B 5 g j C r 6 6 Y 9 q 2 i B v j g R 6 5 _ z C l 4 w U o 0 - 8 C l j - 0 B 0 l i R p g i N u 3 9 K j 0 3 C q 5 g Q p _ n K m j l N w o s B 6 l g B o 2 t D h g q H z j - K 6 s 1 C v u 0 C 8 9 3 H j 4 7 O _ _ 7 N 1 2 6 n B v p p S n i 5 T 9 o n T 3 7 7 G p u w o K s i 4 F 2 l h 4 C 6 w j E 5 t 7 H y 2 h C v v R q o w R w 4 s O q 7 6 S 4 o 0 H 2 t 0 M v 5 2 D r n 2 D 8 p q B n o 1 F 8 _ j I t 0 p l E i 9 j _ B w z r J 6 6 y O x 6 w B h _ k X & l t ; / r i n g & g t ; & l t ; / r p o l y g o n s & g t ; & l t ; / r l i s t & g t ; & l t ; b b o x & g t ; M U L T I P O I N T   ( ( - 7 5 . 2 5 9 0 6 7 2 7 2   8 . 6 5 3 8 0 1 1 4 5 0 0 0 0 8 ) ,   ( - 7 5 . 0 0 8 7 0 5 4 5   8 . 9 2 1 7 5 5 5 8 4 0 0 0 0 6 ) ) & l t ; / b b o x & g t ; & l t ; / r e n t r y v a l u e & g t ; & l t ; / r e n t r y & g t ; & l t ; r e n t r y & g t ; & l t ; r e n t r y k e y & g t ; & l t ; l a t & g t ; 3 . 9 4 4 3 8 6 9 5 9 0 7 5 9 2 7 7 & l t ; / l a t & g t ; & l t ; l o n & g t ; - 7 6 . 6 2 7 7 8 4 7 2 9 0 0 3 9 & l t ; / l o n & g t ; & l t ; l o d & g t ; 0 & l t ; / l o d & g t ; & l t ; t y p e & g t ; A d m i n D i v i s i o n 2 & l t ; / t y p e & g t ; & l t ; l a n g & g t ; e s - E S & l t ; / l a n g & g t ; & l t ; u r & g t ; C O & l t ; / u r & g t ; & l t ; / r e n t r y k e y & g t ; & l t ; r e n t r y v a l u e & g t ; & l t ; r l i s t & g t ; & l t ; r p o l y g o n s & g t ; & l t ; i d & g t ; 5 5 8 0 4 1 1 3 8 3 8 0 0 9 2 2 1 1 3 & l t ; / i d & g t ; & l t ; r i n g & g t ; 7 4 g o m z n h 2 D u 7 4 l E _ i p Q x o v j C - 9 t E q x g I l j w R 2 _ o G 6 x k U _ y t 3 B i 0 w L 2 i 6 R 3 5 y N h - e u h 9 F s i _ P l o k 5 E j 3 - I q w 6 F v z v C j m y F u z m G 1 v q D 0 m g F t 6 n C q 7 g Q z 1 3 D o 3 p C v v q D k p 4 C o l x 2 E 2 j w G k y l K - 1 5 3 C q 7 g U 0 u 0 8 B 8 w 4 0 F j z n o E s o 3 E _ x y T q o i D 9 7 m Y 8 m m D o 9 v w C m j g l D 6 o h u B 6 m l P q z g u B j q k K y r j G g y i F x 0 7 O - 2 y o B 5 l u h C - 0 5 G l s r K - k n v D r 4 l L i r 4 I v 4 s T y 5 w F 0 y _ 2 B v - 3 B 1 h y J i 3 9 I o s m L 0 7 k E j t q G u n r G n y 8 I 5 j 0 J r j j F 9 _ O s w h B 4 4 - E w h u F n p i G g 8 P s x u B 4 x j L h _ r G 9 6 s B t r 9 B 1 9 z 3 J _ 6 v K n g u H 6 1 p C t 3 u N h 9 2 G q _ s J l w W y w u x G m o y O 5 9 6 g B s 4 o M 0 2 l D 1 5 1 C n 9 z G 1 i a j g 8 H 9 s u L g u u C 2 3 j h B 4 k 9 h D x o 0 R _ - h M p h n j C p 8 l d h w v V 8 r 0 f n g j C s z m F _ 0 7 C w 8 1 B u - 8 H y 7 k C l p o x B q v 7 q B l v t E u 4 x C z l R y x i C w g _ I - u o L 2 4 S m v s C s l v E 2 h z D 8 n 9 C p 4 k B 5 _ y B t _ 8 T 2 8 k F h 9 h B j h u B p _ 6 B k 4 y F v 7 n K h k 0 G v z s B z j h H p n 7 D j 1 q C k o w C x n v B 8 s 1 O n g l d 1 h v B 3 h 0 O 5 u 5 G 3 q t C m v s J 4 y 7 K 0 p g d 8 _ k L j l g L n _ 1 K x g q U _ g r I 3 1 r 4 B x g 4 1 B x m 7 8 B j t N 0 j j G n 1 q T l 5 _ E 4 p 4 B g o 5 T 7 q z H 0 g s C s l 0 D v v z K j i y P - r n u B 9 q g a 1 l p G o t x t B p u i T 1 5 - R o l k E h 6 5 F l 5 1 P l w 8 S r m k C n y p Y h o p c u 9 5 L i t 3 C - r u R 8 x o l B i o 7 b s r o L 0 6 1 D 6 4 7 l B 4 n v C m - l C i 3 e w g P 9 m l m B x j t b p m s I _ 4 9 F 4 x 5 i B w - _ D j 4 v G 8 n 3 w B 5 - u D q 0 u L _ x u D 8 9 - L i w 5 q B h i r B 4 5 q C k h 3 Z 8 l v V 7 9 4 b s z m v B 5 x 8 2 B l h 1 F z l y g C t p j B x k z G 5 x i 4 B 0 j w O 1 x r F s - q C 1 t l F o 4 J h w 9 h B 3 h _ T 3 x 5 U 1 i i 2 B w 0 u n C x w 2 B 7 x 4 N g r 4 R w - u J 2 8 n u D 6 7 - H t r 5 l B _ - i s B 2 o 0 U 6 5 r w C o 1 2 o C u p i U - k x 4 B 7 5 6 I 1 t y g B 8 y o L r 4 s w B m n k g B n o h R l x m L w 6 v 0 B o r l x B 7 j 2 J q o 5 C 9 l r E _ p p 8 B n 2 z K z - x P p s q V s 3 i I 7 v _ g B u 4 k Z k 4 w O y 8 6 F q 2 5 G 9 v z a - p 5 1 B o u m z B 1 x r F 4 2 j D 8 v 8 x B s 0 - E k j - Q h 4 2 O p 8 k f w y 5 N 7 z Y t y y B y p s 6 D h k 6 K 2 4 - w B u 6 y S n t m s B x 7 k Y 2 s 5 D s 9 w C y n 3 C p m x Q _ 9 9 F o p - o B 5 u V i v o I 9 4 i E h z o H p 2 9 W 3 i 4 M _ 8 p O _ j x V y q 3 M s g n F _ 5 v F y o 4 H t 7 u C w x i D o y g C z u i C r n k C o l p J 1 l k 3 C p 8 w F g l u D 9 v _ E n 0 _ F y h o P m g r Q w v - H 0 7 6 F - 5 h M w - - F p s 1 F _ u p k B k q - P n 9 i S 4 4 _ 3 B o l o F n u 8 J 7 7 t R w i 0 H y g R _ j k H 8 w x M w j _ - B p t h 9 n C 9 i n 4 t J z 7 i I r r m H p 4 5 W s r 0 h B v w p B y k p E j 6 m Y 2 3 q L l g g E - 0 m C 5 w g G 9 p y F 9 m i F i j 7 G l o s d 6 o d r p 6 p B 9 w l D 3 q 2 G v - w O j - w H q 4 5 P i 7 w N m v q W s p 4 x B z 1 u D 0 - 3 q B 6 t q H i 5 s C q v z H k z m T 0 4 z B o - 2 z D & l t ; / r i n g & g t ; & l t ; / r p o l y g o n s & g t ; & l t ; / r l i s t & g t ; & l t ; b b o x & g t ; M U L T I P O I N T   ( ( - 7 6 . 8 8 8 4 1 4 9 9   3 . 8 4 2 1 9 5 0 8 9 0 0 0 0 6 ) ,   ( - 7 6 . 3 9 6 7 9 4 6 8 4 9 9 9 9   4 . 0 6 7 8 5 9 5 4 0 0 0 0 0 5 ) ) & l t ; / b b o x & g t ; & l t ; / r e n t r y v a l u e & g t ; & l t ; / r e n t r y & g t ; & l t ; r e n t r y & g t ; & l t ; r e n t r y k e y & g t ; & l t ; l a t & g t ; 2 . 6 5 8 6 6 7 0 8 7 5 5 4 9 3 1 6 & l t ; / l a t & g t ; & l t ; l o n & g t ; - 7 5 . 3 2 9 4 3 7 2 5 5 8 5 9 3 7 5 & l t ; / l o n & g t ; & l t ; l o d & g t ; 0 & l t ; / l o d & g t ; & l t ; t y p e & g t ; A d m i n D i v i s i o n 2 & l t ; / t y p e & g t ; & l t ; l a n g & g t ; e s - E S & l t ; / l a n g & g t ; & l t ; u r & g t ; C O & l t ; / u r & g t ; & l t ; / r e n t r y k e y & g t ; & l t ; r e n t r y v a l u e & g t ; & l t ; r l i s t & g t ; & l t ; r p o l y g o n s & g t ; & l t ; i d & g t ; 5 5 8 1 6 6 5 4 0 4 2 0 9 5 9 4 3 7 1 & l t ; / i d & g t ; & l t ; r i n g & g t ; w v 2 - t 0 m r u D i o h g D t p 4 B 4 h l H 1 3 4 F r 9 g B p j h H l u 0 R t 0 z I g p p D w 6 o B 9 j m C l 9 x E q o l M p z w B t h 1 Y 4 i f q u _ D 4 p r G 0 8 g C x t S 6 6 X 6 k t E i v 5 C h s o L 6 5 r K h 8 r G v u q D _ w 9 H r z g C v 6 z H l 3 x M m 8 5 J 7 0 - F - 0 p H 5 m s O 8 y 2 C 8 8 _ C i 6 r F - y 3 J 0 q 1 E h 6 h E u 9 x I w 2 5 F m o 4 C t _ 0 T 3 6 w K _ v 3 B v v h D i w _ B 1 p o B 1 6 o C 9 l 0 C _ i y G t r j H 1 5 7 G m r 4 H 6 v t U l q h K p z 3 K 3 4 8 E h 8 h B 7 2 8 R o n o G h u 8 H v - j B g 5 0 D u 0 Z u - g g B h q o F i n i H i 8 8 B r r n f t t w B v 3 8 L x 1 V s - m C 6 3 v G u y l M n 3 7 X t v 4 1 C g 7 0 F g 4 3 Y t 3 o O u v 8 q B v g i n D t 4 7 G q y m E 5 u S 1 r 2 E 5 8 h V q t k B _ l o G i 7 p n B 4 8 z S 6 _ i H i 1 p J 1 m 0 H y p 2 B 1 j 0 C 4 3 8 D w o l H 0 9 j C - v 6 J y 2 i p B p s 4 E t 6 j B y o 2 o B 9 v x J 1 t s 4 C s 3 7 j B s u j B - 4 p Y 9 x 9 N g z h R k n o N z j h d 4 o i V 5 l 0 S j 7 l Q 6 5 r B m i v F l k g U u x 4 M 2 n n K 6 y h j B _ z j H k 5 - D j l 2 n B z n 6 F s 2 K k w i H 7 7 g d j u w R u j 7 9 C u 5 s R g v i n G p 2 l B o u n C r n q B 8 w p B 9 o q C t g b 6 q U 3 1 E z 5 i C 1 o i D w x x j C k j x C z 8 u Y i w s C u 7 0 G 2 1 _ J _ m _ F p v 6 C 9 k r H w 2 h H z 3 - V q w 0 C 4 s y E 2 k 6 D o r m C j k 3 f h t R v 5 1 E w k - B 3 t l B 9 5 3 T n i _ M 9 4 p C m l n D m 5 - C x r u C s w j E j r 6 B 0 s _ G _ o n B 7 3 Y 3 2 t D q 0 x B y z j D s x W 8 n k R h 5 k F i h j C g 3 h D i h m C p o 2 B 9 0 4 B 1 4 n D 6 2 P w i - E 3 8 g a q h 1 C z i Y u h 2 M w l l Q 7 8 4 H _ s c x t t M n z z K 5 y h F 4 7 h O h i u H l u 6 F 0 s 9 S u 1 y V n 1 v D y - 9 D m 2 2 G v n q u D 3 g 3 V - z k s B o m i L y x 2 c v y g I j x 8 m E q 4 n k C l t p F z l 9 P i 6 0 W 3 i 8 E 5 2 1 u B 4 s 6 3 C 9 _ t d k 2 3 K 8 n z L j 5 1 1 G u 8 t e l - i E i j o B p p z C x m 3 z B j j v D 1 3 v H 5 v w M h 5 m C z 8 2 J 9 w u B q 4 l E g 2 j x B p l l C i q y C - q 6 F n 2 Y q _ 6 E h j h B q g 2 N 7 x r i B n 0 o b 3 _ s D p y j C _ v Z u 5 r C 9 p 2 D r t _ C m i j E p r 6 e h r 1 G 4 o p S 4 2 - Q 0 t 4 Z g 4 7 G 7 v l B o r O m 9 8 F r k t O o g 3 K 6 r n I j k 6 B 8 s 1 C 0 s 2 E 7 k r B - 2 s B j 5 x C p y p B s 0 h B t o G - 4 _ C 2 8 m B _ h 5 B y t y C s k l G 0 u y C l r w E m g Z x u 4 E i p o B 5 k x C _ u 9 D h y j C o 4 V t m b 7 z _ L w q 1 D 8 3 v B q v p B y 7 q L n v w F w 0 8 E t u 5 J 2 j o s B 8 y - D p _ m 4 C 2 8 w 7 f l 7 S g y 8 C g p 9 J 2 v g B t z n C 4 3 I x _ i g G y j t 3 b x z Z k i t I q i p E - m Y 4 1 m K w l p B 5 - P y _ p D 5 4 - E 3 z 4 K 5 2 Z t i 6 G q 4 1 D v x O _ j 9 F k 0 9 B j z u B l _ 9 L 2 x o S x y j I p _ r F 0 7 i D g v u L t 3 8 Y 4 p G 9 y o B 9 3 - - B g 6 O - 2 T o r o B & l t ; / r i n g & g t ; & l t ; / r p o l y g o n s & g t ; & l t ; / r l i s t & g t ; & l t ; b b o x & g t ; M U L T I P O I N T   ( ( - 7 5 . 4 4 2 3 0 6 1 8 9   2 . 5 0 9 3 9 6 7 1 1 0 0 0 0 5 ) ,   ( - 7 5 . 1 7 0 5 7 4 3 7 1   2 . 7 8 0 3 2 4 4 5 3 0 0 0 0 7 ) ) & l t ; / b b o x & g t ; & l t ; / r e n t r y v a l u e & g t ; & l t ; / r e n t r y & g t ; & l t ; r e n t r y & g t ; & l t ; r e n t r y k e y & g t ; & l t ; l a t & g t ; 7 . 0 0 0 0 0 9 0 5 9 9 0 6 0 0 5 9 & l t ; / l a t & g t ; & l t ; l o n & g t ; - 7 3 . 2 5 0 0 0 7 6 2 9 3 9 4 5 3 1 & l t ; / l o n & g t ; & l t ; l o d & g t ; 1 & l t ; / l o d & g t ; & l t ; t y p e & g t ; A d m i n D i v i s i o n 1 & l t ; / t y p e & g t ; & l t ; l a n g & g t ; e s - E S & l t ; / l a n g & g t ; & l t ; u r & g t ; C O & l t ; / u r & g t ; & l t ; / r e n t r y k e y & g t ; & l t ; r e n t r y v a l u e & g t ; & l t ; r l i s t & g t ; & l t ; r p o l y g o n s & g t ; & l t ; i d & g t ; 5 5 7 7 6 7 2 4 5 6 8 4 9 5 8 8 2 2 5 & l t ; / i d & g t ; & l t ; r i n g & g t ; u j - 3 z h 4 m z D 5 8 7 l I 8 q - x D t y u P w k m i J p o h b v h 3 7 E h g 3 S 2 n _ u B 2 r 6 q C 6 3 w 0 B o v - z B l t j 2 K v s m v B 5 g 2 7 F 4 k 1 o K 2 m p z c 4 p 6 3 B w r 7 Z k n w f 2 p o y C 8 4 o P 6 q h 1 C 2 i m t C z - z y i B 0 q u m T 9 h l j R m o q v G o i m p B 1 1 x d r t g 7 B y 3 o k F u x 4 8 E 9 k _ 2 C q 4 5 - F - j p j F t q q s L q 6 v 0 C 8 w j 3 X u 1 l t P n 1 2 n U l 2 7 5 X s s 8 _ D r l l j C h j m i G 5 r x - F u s - t D x s h u E p _ v _ k B i v h 3 C 3 n r 8 O 2 m 9 W p 0 p l C t h g 8 D u 4 5 - B 0 - r y G s 6 t t C p p o q D l s 0 9 G k 5 t F 2 h 8 h F 9 t o k G 5 5 z H i o l p H 1 3 s 7 C 3 q 8 l M 0 m 1 6 U v 6 _ 0 C u s n j O l m i z W t _ v j J 0 w p w B z 7 7 F 1 l o s J p k x l B k 2 s 6 C 9 7 i s S l h r r V g 3 1 S 0 8 j q O j 3 x i C u 2 w g Z 8 x x q D 3 1 i o B z h u R o - x e n r 6 U o j s q H p x v o B 2 j m x B _ z 0 i G l s 7 _ F 2 3 6 i B i v 8 g m B 9 w 9 l C w 4 r 6 B n i l T j 8 5 o D p v y 8 B s x w r I l 1 s l B v k i 2 H z k v h H q 0 l r H w 1 4 Y 0 2 v i B 9 _ l K 3 1 5 z E 8 s 5 h E i x s 9 C v l t w G n s h 8 C p p 4 R t n s - H 4 v o p B 9 h p 0 B z k 6 p B l m 4 s C h u x 5 F l z z 2 F z y n r D 5 x k g C 9 v 3 h B 2 2 n c 8 5 _ R u t - G v r w k Q i 7 k V m u v n E r m 7 3 E z 0 1 Y u 6 y n F y m i 1 D x k 3 w C z t 9 w B o o 4 0 C y q w q C 0 5 s k B m i 7 k B k k l 4 H 9 7 5 w F 8 x 5 c v l w 4 C z 6 y h B n 8 s V h 6 4 v H 8 y w r F u h 5 n C u t 3 5 D v - 2 w B q 8 - N k u m 0 C w n p W 6 4 v h E q y 5 k B h m t I 5 v m 8 B u k - 3 D 9 5 1 a t i t 8 F j 5 t o E n 3 s x C s j 6 2 E r l q e p 2 i X r 0 g o B r k 6 v C 1 h l w I j 5 t r P z v w R 8 j x g B u h l 7 B l o k 3 D y - l T x i u D n m n V h 7 j s J 2 n y 8 D 6 y i K v p x z C u t x 2 G o 0 w - U o i o 5 B t v x k E r l m y O 1 m l 2 C i 7 8 3 B 2 r n _ B 4 _ 9 S _ 6 _ i E 0 w r k L h s w P - 0 x v D 4 7 u 2 j B m u j j C h j - u B s j z c r _ 6 Q w 0 p q B k 5 p 1 D o 9 8 F 5 2 j G u 9 z u C 7 z x g M h i r y D h - y 0 D 2 _ 4 t D t 9 i m G o v m i E o 5 5 - B 4 z p m D u k k q D 5 - h w B 9 h 1 Y 3 y g b i 8 6 R 0 9 o h D 1 w m y E 7 0 7 8 C 7 t 7 t F 7 x r U x l 5 p B w 5 n k B z l - u B n o k m D k g 2 q B _ w 2 3 C s m k V x 5 l 9 C u 8 p x B 7 h p 5 C 7 - 9 4 D i q y w K s m l P z v 2 - B n p v 7 B t t n W 2 9 r 9 C 1 0 - n B s p - x B 6 p k 4 I 6 m r 1 D 9 6 l 0 D z u i m C l r j l B p n 8 m F i 1 k k C 3 n v 0 F x q z Z t p l h C 0 y i 6 C j s 4 y B p v 6 J m i 7 H h s 8 r D 5 u h d z s l 1 B h q k n C l s 8 k B 0 x x Q - 4 - p C 2 8 8 l C q y 0 0 E 0 z g w F 8 4 q q D 5 g t k F v 9 - m D h 3 g n B 1 g l 4 B h 1 5 t F r _ y I y l y 3 B 2 m x Q w r 0 t B 8 w v z E 0 y t d t g 0 O 7 v w j C _ u p a o m w M s h - T h 7 s m B 9 6 6 X 9 x w z D w h y 8 B n x 7 i L 8 w s i B z r k - B t 7 k 0 O 9 7 u 2 F n g j 1 D p y h w C q 6 4 c h 8 5 8 E 3 w i q B h t 4 0 F p 4 6 4 D j u y q B g 5 5 - E w 3 2 n C 4 7 5 z B 3 l z l B n w 5 m I m z h z B l s t z D k q l T 0 v 5 i G i 4 5 J 2 1 n q J l 6 g o B 5 w 7 - D z y 0 7 L p s 5 j B x 4 u T l u v 1 B o g 4 v G h o q y C l 5 i 3 H 3 g x y B t l _ t D 9 k q k C m - o q C h 5 5 w F 3 4 - J - g r 7 B z g 1 v E v 5 r t H u y 1 y B u 3 i 1 D g o r 4 C 5 7 x h O s 9 x t F t v x 0 a g o 3 Y h k t o B - 6 k y E u m 0 r G i z 1 s D 1 k 2 j H v z r 1 L 2 m 6 g C l x o g E v s 9 j J q 9 8 l B 1 k - - G 2 7 2 z B q g 4 N m t 1 8 F 6 g p 1 C n w r T x k - q F 2 m 2 s D u s m 2 C 8 k 9 s C r m 6 q B y n 6 p D w v p p B 3 4 u t o B 2 y y s B 7 9 i t B h g g y F 7 k m v C 6 p x s G 2 u t 0 B t l t _ D 6 j x 0 K q s l Q w 2 x r F 4 s m g L 5 0 q e 3 j 8 i N r 6 u t B 8 t 0 S i h - m N 3 h t h C _ 2 _ 2 P i _ 9 k B 7 w l j B r t s Z x w u q F - o q r C g n x Y k z 7 u B 3 6 m r B s 2 w u C 6 - n x F - 8 l t B v u 9 v I k y _ T u j m 1 B 1 y g o E p g z i D - o _ k C x k g s B h 4 m h B g g 3 p D 0 x 9 3 C - o - p I k i m n H i o t q M 1 i m y G g g 8 7 G 0 9 5 E l - u T s z _ h B 5 9 w Q u p v s C k o 6 N t 4 z d 3 x 2 q B r l h P h u n X n 6 _ m D p z o r C h x j 4 B v 9 z a 9 t g l P q n k x D x z 5 d r l r 8 E 5 l v a 6 1 n 7 d o l v t C t u 7 T 6 9 t j B u v l g C h 3 3 m C u 0 h C x q 1 3 B m p n o B i y l g D g v z f 8 - v 8 B 0 k s n D g o 1 z H y 9 y y D t - 0 r K 7 m w U y 3 s K o x g s C k 7 _ k B h 4 v - G s j z y E 7 _ k t C _ 5 4 u B 3 5 h R t - i S v 1 v X 5 k _ n B y w 2 - C g 6 8 j E 5 p g _ D j k m m C t v _ p B 7 w j g F i x 9 q C 6 g w 9 B t 4 5 c 9 n 3 i C 8 o _ _ D 9 g z 4 B j i y 4 E m o y z C i 8 m H - u w 3 B 9 r k - B 3 j p - Q y _ 7 T 0 r h p F 3 u j P 9 k 4 F - p 3 w B v k w c g 0 - v B l o z x C 2 p w 0 K - y 5 g B g 0 n S z p 4 k F r s 7 X 6 o l s B 2 8 4 t B q z p V g m n x F 9 o 1 o D s o w L 5 h 8 5 C w g q i C 0 _ w 7 G x _ y z B y 6 h 1 C y 3 g 9 H 2 m 0 a r 1 9 i J s l h M z 7 z l E 2 - 6 T y 1 4 O n - u l E 4 r 3 - D 9 2 y j H v y 7 5 I - 9 t j C u j u e u g q 3 B z - k Y s p 8 3 C 7 2 5 r B k r o y E 7 7 4 g D m 6 1 o T v z r r C w 3 s G p i l f i y u n C j v l j B 7 h 5 t M 0 z 8 v C 2 u k i B 1 1 z 4 B 9 7 l w G v l y Q i z w V g - - q M 9 m 5 7 B m o 7 o G s i g f z q 1 y B 3 r i i N 5 5 _ w C u i - 9 K 8 - m r C 5 y m g B 1 z l m C i h i v G r 3 z z D 5 q j s D - y m g B r 9 x 4 B o 1 m s D h 0 5 y B 9 8 y _ C - 4 z S l q h n C _ g 3 0 B 2 2 g M g i r t J n x 6 h E 4 u t g C 7 - - t C n l z F - g x j D 3 9 q j T t l s _ D 6 8 y 5 D 8 t z m B p 1 3 t D x y q x B y u r t C k z w d l y z J 5 s _ p B j 6 x Q y 2 w v C j 1 g 9 L 8 v g r I m 0 j 2 M 0 4 q 5 B y 3 1 r H s k y z B 7 4 m t P h 1 k m B w _ 4 V q 0 p t G y v n 6 C n 4 2 1 C z 8 x v T 8 5 3 u C p 5 o s V o 9 2 h E v 6 o 6 B q 4 4 9 B l k 3 H 8 j y h V 5 p 4 s B j q - F z 5 3 W p - t e v n p N 0 s _ 2 F h n l 4 E j h j v B 6 l m 5 F g u n - L 0 t u 8 D _ r u o B 5 r j o C 0 u w Q 2 m p g B u 0 y k B 5 h s H y - u n D v r s v B w 6 0 s U o 9 9 x M r t j l G 4 s x T u m 3 k G j 9 x h F 4 m l a 9 2 g l C z m - j B 8 7 w _ M y p 1 2 F 2 w 8 _ I x 1 h 3 K u 9 2 o D x 4 z 4 C 9 p 2 s C 9 g 8 w B 2 p 4 _ B x - v a _ u o y j I 1 8 3 g J 9 o t j B m g 4 l B m g 8 n B o x 5 7 C j q m p B k s v M r w k d p n 0 g B x 9 s K w _ 0 E x 2 5 - D 9 0 6 y F j 6 5 w D k 5 2 t C j h 1 - B 1 u 2 - B 3 m u i B 9 4 v q J 9 r v V 0 m - m C _ 1 i _ B m 0 9 H 7 7 s 9 F l w x e p s 9 g C t y 2 k B m 9 5 k H r 4 - a x u 2 c 8 9 x 8 D 2 r 1 q C 0 m k n B 7 7 y 8 B u 1 g x B 4 x q S h u q q B m i z t O s h 9 X o 7 l i C 9 x z K s i i u B 9 0 m 1 C 9 y z 4 D 9 p v U x q 8 - B l j 8 7 R q m u 1 F v 6 s w C i p z e w l t u B v m s w D u 7 t y C l 1 8 2 F j j i 4 C 6 q m t C i 7 x 5 P r n 3 y J m i g o B k _ h a u p n - I v 8 y x E x u _ q K 5 i l 9 F v n u - L t h p m D j 4 v l S 4 v 7 3 K i y j 3 J o 1 9 1 U w s p j F 7 w q 6 E u p v p b m y j t D z 0 - h P p j r l B k z j o F 4 8 l j B 4 1 - 1 K 5 3 n x H o 1 3 p 4 B v s - k E 0 n g y C m 6 x v H x t v r B 2 g _ _ C h z m 0 C 8 6 n t U l i x 2 E y p m b q h x k B o o w 2 B n 0 u y F z t y v D u 0 1 y B 4 9 3 1 F q 5 x n 1 B 3 h 2 6 B - u m m E g x h y B y v n N x p o 8 I - 6 z h B y g w 8 B r z 7 5 K m 8 - C 0 p s 7 C y v z 4 D q n m y I g 4 7 0 L z _ 0 y D 8 n i m C y 6 7 r B p y h h C 6 _ m g D _ t j y H s v n K q h 3 v K 9 h h T o 5 r q H i w 8 w C t h z y 9 B m 3 - j N y x r o D 6 y y x Q z x 0 8 p B 3 3 w g C 6 8 1 4 E 8 x t y M 0 v k n C j x z 8 B _ s l w D - 5 z r c 7 i z _ K 1 q x 9 E 3 - i r O z z z 9 B n v t n W j 6 v m Y 6 8 9 j M m w l 1 h B 9 i l 0 F s y t s B l 2 6 - E - 5 3 x H h 0 1 5 B 6 m 1 _ B z s i p E v h v 6 N v 3 q x F x y 4 m L 1 o g 2 G 8 y 9 j Q r w l h j C o i y 0 W _ j 5 h i B m 2 0 i s B p w 3 s X 7 _ 1 h m B 2 t i - R l 0 s k C k 4 7 o f - k l w M n x q z Q m p 0 n m B g y w - D 7 l - v N z p k o I s q l - D 6 0 3 l 9 B 8 y l k H 6 i w s I x i 5 s a z g _ h t B j y k l F 2 5 0 y I t 9 z 2 g C n u q h K x 7 2 q B l g s t L z k 0 5 M t m g h F k 6 w u F 7 p 5 h M w m z 8 C h 7 g 1 E 2 n 3 w B k i 6 o B 5 l 9 r 8 B t t - j K s 8 3 u B 2 g 5 m D 8 7 7 0 F v n q _ B _ 0 h u G i o r 6 L 0 7 w 5 F 0 g 4 k c t x t - O 7 2 k m E l w p u M 9 l p p M l z 8 k U 1 7 q l H 9 t 6 t E 6 3 5 y F - i 1 x F 8 x 4 _ D p 7 j 8 D p - u k G h w t 0 d r - u x E n o m 0 P 7 m 1 0 G z r n Y _ _ r _ B w 7 r i Q _ 6 - 4 E 4 6 w 8 S 6 - 0 1 P t t x o F r m o a o i 5 s D y 4 m 4 E w q 7 - K 7 6 _ 6 G v u s u E 8 w 8 i G k y 2 q C j s j i B n n t n D 7 - r i D u 5 - 8 S t y k v D 7 3 m g D 7 6 9 3 K n 4 2 g B 4 n 2 6 G i 2 2 Z 0 1 x N x v y _ B l 9 0 f q 9 v i F q 8 i y E i j 1 n D l t q k D i 9 g V 3 i x 1 q B i w n l C h j 9 O 9 2 z j Q _ 8 7 v B w - 8 h C n v z q G 6 9 7 3 F 8 1 i 9 D 8 l 2 u C 0 - _ i D j q 1 l I q 3 s x E 4 l q 9 L r x i b p 2 u b j 0 u n B z 6 h Z 6 z 3 3 C 8 4 l j F u 5 4 1 E t i h 7 E s l q z C 9 m 2 x G x o 5 p B t h 2 o G s g g u C s h m R 4 w s h F 7 4 k i G 6 3 t 9 M w j s S x w w b _ 1 4 _ S 9 p h w J z u 8 q O 6 j o n Q r 4 i p W 0 o w 4 D h _ v Q y t 9 i D o m v 2 D - s q _ F s _ 5 _ B z 0 o f x x l i f i w o f 4 j n w E q l n 0 B 3 8 2 g B m y 7 h B _ - l 0 D m 4 x V _ 0 - x B 3 r _ 0 I 1 n j l C g s 7 X p m k n H z m n 8 G l m 2 j H j _ - g B i s 8 i D 0 t 3 s N k _ u U m h w h B s y 2 u B s _ 4 P 3 v 2 n C 7 4 q K v _ 5 W w j u x H 7 q 2 D m 4 n T n 7 s L p z u q C 4 q 3 n D 2 u 9 7 B & l t ; / r i n g & g t ; & l t ; / r p o l y g o n s & g t ; & l t ; / r l i s t & g t ; & l t ; b b o x & g t ; M U L T I P O I N T   ( ( - 7 4 . 5 2 6 6 6 6 3   5 . 7 0 6 6 9 9 8 ) ,   ( - 7 2 . 4 7 6 4 5 6 2   8 . 1 4 3 4 2 9 4 ) ) & l t ; / b b o x & g t ; & l t ; / r e n t r y v a l u e & g t ; & l t ; / r e n t r y & g t ; & l t ; r e n t r y & g t ; & l t ; r e n t r y k e y & g t ; & l t ; l a t & g t ; 4 . 8 4 7 8 2 1 2 3 5 6 5 6 7 3 8 3 & l t ; / l a t & g t ; & l t ; l o n & g t ; - 7 4 . 5 2 8 6 2 5 4 8 8 2 8 1 2 5 & l t ; / l o n & g t ; & l t ; l o d & g t ; 0 & l t ; / l o d & g t ; & l t ; t y p e & g t ; A d m i n D i v i s i o n 2 & l t ; / t y p e & g t ; & l t ; l a n g & g t ; e s - E S & l t ; / l a n g & g t ; & l t ; u r & g t ; C O & l t ; / u r & g t ; & l t ; / r e n t r y k e y & g t ; & l t ; r e n t r y v a l u e & g t ; & l t ; r l i s t & g t ; & l t ; r p o l y g o n s & g t ; & l t ; i d & g t ; 5 5 8 0 6 4 1 5 6 5 7 7 8 3 7 8 7 5 3 & l t ; / i d & g t ; & l t ; r i n g & g t ; w 4 n _ y u g v y D 1 1 D 1 3 E 4 0 C _ x B s j I n o Y i 2 T g a 1 n O 6 i I z 3 C z 2 D 2 s F l I 4 r B q m G 1 7 I g N j u G w J m _ E D n c y 7 B t j D j u M - K 9 h L D 5 B V r L 7 c v y K 4 k I i H 5 2 B 6 n E j t H s 6 F z m C r 9 H _ z C q z B s N i h Q z - O 9 s M r r E l q H 1 0 W p u H m 2 M - t J 0 5 B 3 O z 5 W 5 8 L v _ V q z D - x G u x V u 4 G x 5 P k w e 4 7 Q s 8 B w Q n e 0 B s h B t q B w W S l C 8 C h I m B V 6 Q 3 B 6 E l q B H o b j G 9 Y i h B p M g D D 8 E - H q f 6 Q 5 B 9 H k 0 B D q W _ E d w H u W 7 P 1 v E 7 d t w B H 7 n C 3 - B Q j 4 B 5 Y 8 N - K p D u J 4 Q i V 4 Q 5 O n L l 2 B 9 c y l B _ J 2 C F 6 f z F v D M t D m B m B y C r D r D 2 Q 7 g D 6 p C x F F s M - O 1 9 B w r B 5 9 B D j 2 B 7 u B y C g N 2 J u E h T z F l m C m N i N _ x B 5 B m B X t F 8 U 9 T 3 I 3 I V Q D D 5 B k B X 8 M _ M 4 G - 1 B s E M D - H j C - L H 3 I V Q D 7 D o K 7 D u B H l C 9 D - D g F y B i D n G h J p C y H y B H C n C i F w H 9 D C D H 7 D 8 C k B V X t D F 5 B w C y J 8 Q g N y 7 D 0 5 B y J u y E 0 p C w p C 5 T D i s C 3 I 7 T z 1 B p w B i D 4 _ D z w E n U g D 7 I 3 t D y s K 6 q W w j C p D V T 3 K T O l D s g C r y e 3 g L o m B l c n j B k p C 3 k C q x H 5 H 2 q B z 8 B y z G - 7 M j X 8 q B 5 n B h 3 B o n D 8 z C 4 6 B k z B _ J w N m 0 C l 3 D Z q g F h j B s R 0 n D m H 0 M m E n 2 C s v D o q F l c s 7 C m l D y 3 F y l I y a 0 V i H 8 G 7 x K n 5 E o o S u G 6 w E m o C k 5 D m x C t w G 5 p H 0 e 5 K o C g g I - 2 H i U p 0 B p i F z 9 F n 4 H o u D h z L w U o Z k E 7 W - 1 C F B 3 N p l B 6 S l B z J i C t B x - C i x E 5 - D h l C s x C 9 y L l 7 J s y G 0 4 B u x B l 8 B q M j D x W 7 K w Z s x C m x B s e w k E n - C v - C - t B r d i z B k z B z L t I i B q Q v n B s C 5 K i U _ D 4 Y g B - g B j h B j S k J w 4 B _ d 0 w B 6 Y - R 6 Y l k C z B I q k B m J k 9 E u k B u G 5 H 5 K s 7 C h w B s B s C z h B F y o C x 2 E _ j D t 0 B 3 N 3 t B - t B m 4 B v b h O p O u q B r Y r n B z b l O g e 4 3 B x B j S l h B I u x C q 9 E 3 t B i x B k k B l T o B k a _ Q k E l D 9 R m e s B 4 E 7 H 9 F 2 s B r Y x D g R _ h C b p 1 B s x B 5 1 C o 6 C 0 M 9 B - O q V 2 Q y G o K D w K y K 9 D m V w G 7 K 6 q B x k C z k C r 8 B w N i R h d F 1 X 7 B v L _ M x K I _ I g J q U 7 F 9 F - c - B 5 F k K O I x H 8 P 1 N p H _ p B o M l S r p B o B j _ B z X k a 1 L o N 6 J 0 G n X t X t o B 8 5 B x X 5 o B 7 l C h I 2 G 6 N d 0 m B - K V l k F 2 M 7 T 7 D 8 C 9 T z P d 1 I g b m 0 B Q w o D 9 d 7 d o b 2 g B 3 Y v Y p D 5 D o K i t B t j D 5 Y C s H q W 2 N v j B p 7 E 3 3 B l U f g O j E j L l L M t X r F i F U 2 B 4 H s K 1 I _ Q n T - S x l C j u C u 4 F v p B z P K 9 P y H 6 U z c _ Q m B - K i y B _ C s H i S h U g l B 0 r B 4 G g a y Q o 0 B f n M u W z S i a h T j Y t L _ R x G k O s K 1 O y f n T j T 6 U h e g S r D u G o J m J 5 m F v 8 H r y F n 5 E 2 9 E F 2 i S k w O 2 l G 5 n B 2 7 W 5 l L 7 5 x B 4 w b m k h B 1 g l B k 6 N o k c x t K j 6 E 8 w D 0 C 2 1 G 4 _ N i s B j 6 I 2 8 P j - D l l T s g I x 0 B v 5 G r i Y k i H h h K q n E s m W w 4 Q _ i X g 5 n B s q R - W k E j t W n 8 M u R k y D _ o S t u E p v J b h 6 E 8 r V 4 l J o i C _ 8 C t L _ t b k N 2 p j B 9 j 8 B v x K t i B - O 6 G i n G 6 5 F 9 l F i x D o 0 I t x K m g X m 8 D j p B l j B v O y z B v s D 3 D j j B 4 C x 8 B z h L l g D i 5 B l g D l 0 L 6 w M _ 1 K - C 6 Y r W 5 R 9 E g G n H i C t B t B 8 L r K 9 R F x t B q q B g Z s U i Q I q M 9 E 6 P 2 j B m C R R B m C I v B B 8 D 7 R 8 D p W 2 w B l _ D 9 g B k e i q B k q B x H p y L k U _ D _ D 9 R I R m M k e z K q C s G w G k K i H - B g H z L h Y k H 9 F F I s G q U 8 Y - C i G s F 5 M 5 Z r H G i e o M k E j D 7 F z D 2 C 6 V y N t P O h C k K q B 4 C 7 F 9 F p F o Q m J s G 9 b w e n O i B j D j D z K i k B y k E p n B k Q z B n h B T 3 b n F I k Z 5 t B p n B 3 H w G T q C o G 4 P 3 N 7 C 3 M m C v E u D p E n H - E 3 K k E 5 F i r C O 9 F w M o J s Z y q B v 8 B w q B l F y e l D k Q k Q 5 K h 2 C y g C o Q 7 H k 6 D w x C 8 o C g l G l 3 D v 9 I p 4 L 8 u L l 9 H 8 8 D 9 h G t i E v _ I 7 F h C k 4 J 2 n S p 0 N i n S - u J 9 _ B - 2 D r m C - 7 I g r F i V 8 M M v 2 D p v G 5 9 H 3 v G v v G q r C m - B v 9 D p - D r _ D x i O 3 u N s l N k E n 7 J m G g 0 X y 4 N v _ K R 2 n R u y J s o C h l T 2 t O p 2 H p r K 8 j E 7 o H 2 z J k v D _ 6 B - g K 1 q s C 8 r N 2 v L p 0 L r k C 5 t B 9 q G _ u D p u J q - E v - J g R 9 m 0 B q l W v 7 j B t 4 V p - k B _ 1 Z h u Q w v L s k B y e - b z w F g y H x s G l t C q x I o k D t q E n z D 7 K l r E - 7 M q l E n x P t 2 C 0 z G 9 u S 0 _ L s B y M u 9 E p r E p P - 2 B u V - 1 B 4 G 1 S 4 G h h D 8 5 F h m F l 4 C u i C u V i x D 2 y B y C 7 B _ M 2 y B 0 E 8 J 1 i B s a i a o f j I t D 5 O u V 4 l B 5 L 5 2 B 8 Q l v B h m C p T l d x 2 B o a 3 c 5 S 2 m B 7 O 5 3 C 3 i B u s B 3 t E 9 o B m 6 B t i B _ h C w V w a 7 c u q C o n E h d t L q a i R y E j P 3 B 3 B m V 9 O x i B h z F 3 r D 5 X l m C q a j X s R g R i a n p B 4 q B 2 u D x r G t g L q q L Z s z B 5 v C 3 8 B q M 1 0 B o Z s g C 8 5 D 0 u D I b - _ B 7 v G x g N m x E 5 h L s t V 1 T y o E 0 r N 3 H 5 H w M 0 U n 3 E 4 Y s q D B z j H 7 6 D B i o B 9 z B u 3 N x _ K 5 g Y R 8 P k M 7 g B B R 0 7 E 7 R _ p B _ 3 B 8 g E B 4 D 4 D 9 a r g B c _ L 0 P g G o - B v m B 8 T 1 N k C P 2 u C y r D x 5 F k k L j n E x 5 F i T l V 5 G j 1 G 5 Q 2 T r m B s Y s 3 B p H k w C G e y Y q w B - z B - z B E 7 m D p 7 K x 3 J y 6 I l 7 C - - B k p E o j Q q 0 G 2 6 D m w D 0 N p U 5 q B q i D r k I z _ S x q j B d r q P o q H u q E o 4 H 4 q G 5 u v B - o U 5 y X k p E r q B x M w m C t q C w 2 D 7 o N h 2 G u m C 1 x D 5 0 m B 1 2 M y g K - l J j k I m r T z u L j o G 7 6 B m 1 B 6 W g b _ x B M 0 5 B 7 1 B q E k l B w 5 B v j B _ j C _ 7 J x 9 L l p C q 4 C 1 _ N r s F v V z k D n z J l x I C z 9 C y T q m F - o K 0 u G B 6 t J 3 y B p n D k n F l H w _ I 4 g K i 1 S - v L 2 m F t p K w 4 1 C h p K 5 i M g w G - o G U j 5 B r 6 D i k F i m L i u H 9 g C s 1 B 3 x B y 2 C z 3 F s 8 M y t H u m C y r D j z C 8 2 B 6 m C j m B t o E t s B z z E i m F t 0 I k 2 D 8 l C p 1 G k h D h z B _ o B 7 a x k B z x C t 4 B y 1 C h x C o k C t Z k u B h 5 B 8 h G t g F 5 z C v z C 4 c 3 y C L w p B t H n b 4 g J h r G t 1 C p W 2 T x 5 B 5 y C y r D g z F x z E v t F p 9 E z 2 F 6 j C _ N - p B 4 z B r j B t j G q 4 I x 2 F _ p J 3 5 D 2 h B u _ B w m C p E q X n W 9 E x b 5 o D n p J 4 j D 2 j B _ n B q X l V s i B i U m M q U F h X o 7 C 7 K 7 K r S n F t h B - E v H 5 Z W i i B q X 2 w B - m B R i Q F C 5 M g P h R s c 0 n C q 7 E m 1 F w c 4 O 3 y B 3 1 G j k H j 8 C r E 3 7 C 1 r C w n C 2 d c v K B v H 9 _ K l t B c t p C c o w B _ t D 1 8 F u j D z R 7 C t 0 C g g E p _ C 9 E 7 k M v 0 C k w B h l B q y F B u D 7 Q 0 p B x K g B m Q z B x _ D 9 R B 0 I k w K q 1 D p 9 D x R h _ E 2 x F z Q k t D i 4 D m 1 F t J 0 X 7 Q u 2 B E y F 0 o B t v D u j Y w s W 0 k T v h J - g I q q J o j O 7 j E s W i s S _ 9 Y s q E x 6 C s h G j 3 J 1 k I s 6 c q 5 E 3 x D 3 6 F _ 4 V g t I 9 f w _ U l p f 6 - J h x D u j R 6 2 D z l H 4 z F k 4 C 2 g E q r D 8 r D 0 h E x E u 5 E z g M h l B 8 1 S 0 u I 2 P j 1 E 0 g E i v B w 2 B w 2 D 5 7 D u u G 6 t E 5 a l H 8 _ B r 6 B x s F q v C r s B 7 i C n n D 5 0 H 9 g F - k E h w Y k z c y B 7 8 E 0 q J n z B 3 s F l z B 9 J s T t 6 F 6 H 9 k D x i C 0 m F 9 p K w o M i v K o 6 I 9 3 F q q H 4 9 I p 6 F h z B r 3 J k P v 7 K p t F r 5 Y q g K j 1 I - 3 J 4 4 V i s D x q P _ 3 L p p N k p Y g y S u 4 V x V 7 J 4 i B 9 0 I t l I u t E r k J 7 1 G o I w D 9 z H u r Q v - S q T o 2 P 3 4 Q - x C y 2 C u 0 D 5 2 K 0 B C r l K f v y G t 5 S i 0 L t M u k C i j B J z m J m q H 9 o C 9 4 B h 9 E 5 k D k c 3 z T 6 4 C j B 7 n E z t F t 0 E 7 8 D h 0 C 3 9 C m h N v m H 4 v C 0 z L u T s 5 L m u H u y 1 B y t E h g B 6 F p z B a _ - D 5 2 X q h K _ K k n C J 5 q B h q F z z B 3 z C r N m d h m B 7 6 B l r C h 0 C m Y 0 4 C 2 4 C a r B r B D 3 B r F 9 p b J l H m j B q F z s B m j B - 6 B t Q _ K q u B v G - q B q - C n C j Z 0 b H p G L 6 B k I v C G - k B W C m h B 8 s C n B Y 4 u B n h B l h B 1 H F _ G k E 1 K s M u G g j B o 1 B 0 l L 0 L _ 2 D g C g 2 N z q K 3 k B p g O j j J s 0 d p x o C j n S w 9 2 B s 1 B 4 p X C 7 8 q B s 0 F y 6 V t s V 5 0 H _ l F q 2 D m s M x 4 K 8 u W p C 0 q E 8 7 f - 4 Q m r O o 0 D 6 n B z a 7 y B p n E t z C q t E 2 9 G - n E z s B 6 5 E o v C J g v G o z F 4 h D 8 r D x n E x g Q 2 r M 9 x D p g B k n C _ 9 I v z E B a 0 D _ 5 E J 5 C t n D 8 _ B 2 i D 4 L t z B y s D r z B - z C x N m u B 9 4 B u d q u B - f r B k i E t 9 C 5 C 8 H C y I _ K 3 k B s i B 1 6 B 3 E z Z a h H n s B 4 h B h J n C p M o w F 5 k G p l G n J z g C i F 4 _ D 6 6 G 4 q E j J v U x 4 B r x C i t C t G k F n Z j J q F u S n E m F J 4 - C v k B 0 T v Q C 1 9 C r _ M r r I - g D p u C 0 J 4 G _ M l I 3 l C q E y 0 G y 0 Q r l C p s J o r F r D r D r D n X h B 0 B J u C M K - B o E q E D 5 B 4 Z V v F w C 8 Z g l B 1 D - F o E h M D V d D D g b u B V K M D I O 3 D M 7 O h L w C F D D K M D t 9 B 4 Z w B D H u B D H D D H u B h G Q D h G 9 T 8 E 5 I H k B h L v D F X V K S C m B V m B C V w C C r D M y C F 4 G M t G U Q S h B v F h I n D O s B u R K r D 0 G _ v D D 0 B K Q V D 1 u I g 7 Q l x J z j B r q U i x s B - P C w K j m b x _ V C H x h H l Z j p L 4 z t B & l t ; / r i n g & g t ; & l t ; / r p o l y g o n s & g t ; & l t ; / r l i s t & g t ; & l t ; b b o x & g t ; M U L T I P O I N T   ( ( - 7 4 . 5 6 0 1 2 8 8 8 8   4 . 7 8 6 1 9 8 4 3 5 0 0 0 0 5 ) ,   ( - 7 4 . 4 9 8 9 7 1 6 8 4 9 9 9 9   4 . 9 4 5 4 8 0 0 9 1 0 0 0 0 6 ) ) & l t ; / b b o x & g t ; & l t ; / r e n t r y v a l u e & g t ; & l t ; / r e n t r y & g t ; & l t ; r e n t r y & g t ; & l t ; r e n t r y k e y & g t ; & l t ; l a t & g t ; 8 . 6 2 2 9 4 2 9 2 4 4 9 9 5 1 1 7 & l t ; / l a t & g t ; & l t ; l o n & g t ; - 7 4 . 4 7 8 0 5 7 8 6 1 3 2 8 1 2 5 & l t ; / l o n & g t ; & l t ; l o d & g t ; 0 & l t ; / l o d & g t ; & l t ; t y p e & g t ; A d m i n D i v i s i o n 2 & l t ; / t y p e & g t ; & l t ; l a n g & g t ; e s - E S & l t ; / l a n g & g t ; & l t ; u r & g t ; C O & l t ; / u r & g t ; & l t ; / r e n t r y k e y & g t ; & l t ; r e n t r y v a l u e & g t ; & l t ; r l i s t & g t ; & l t ; r p o l y g o n s & g t ; & l t ; i d & g t ; 5 5 7 7 2 8 6 3 0 2 8 4 9 5 6 4 6 7 3 & l t ; / i d & g t ; & l t ; r i n g & g t ; i x m _ 4 m 7 _ 8 D x i L x 3 z K 6 y U 9 7 O 0 6 9 G k z H 2 v 5 C 2 l i N 7 7 z D r s w C v _ m B - 6 c 0 8 W v g p B w q T 5 z L w _ 7 E l w J x 9 z B 9 h 4 B 3 o X s p G o 6 8 G o z 5 K z 4 h B l 6 w G k z T 5 l o B 6 3 F 0 i 3 B h u t C 7 1 k C n o 0 G m 0 v K g v 3 V u l w C l 2 L 0 j 1 B k h v C p 3 q B t 9 j B _ 6 3 E g - p B 3 t q B t k l B y q V u o z F j 1 - F u h 7 D z x 1 D h 2 n C 3 4 P x s S z _ k C 2 3 Q 5 r r K r _ u C h n u D k s K z j p B n l v C 8 4 l U 7 r w E 4 t x B i z t g B q t r C 0 2 v H 8 9 t b v 1 6 B n j 0 H 1 _ u J h q j a 1 m s G s s k B 3 5 k C 4 7 9 I r j k R 0 x s N 0 7 6 I u 8 y F t n h D 6 j x D l g r Q 6 j h I 9 F w h 8 D 1 u r B q j - C q x 2 C t 2 6 P h 4 6 E _ n y T y - s P 2 v j L p l h H - _ z E i 9 s J 7 j m B t 8 x D m 0 n D j 1 w k C 1 7 n F s j x E 0 q l C 4 m i E q w 8 J s r l B 8 7 0 I 7 i 7 C p 1 - I r 1 u S g u k E z - l F p h U y 8 1 F 9 9 t F g j m B v 3 v L 3 1 y E _ - X m m h G i o V 1 5 3 C v n _ D j i Z w 4 n H 7 0 5 M p r X k x _ D w o g K 4 u s p C 7 h v G 0 r u I s l p R k z u C 4 3 n D k m 6 B z s j E i i 1 F 1 8 m N p i k F z 0 n I m z 0 S g y g I u v 2 D - m 2 I - t y X 0 p v G k v g P r 4 i C n 7 m F j q V q y s R 2 1 s D s 8 3 a 9 7 u 6 E 2 8 w m D p w 5 S t _ j O q g 0 Z _ v h G g h 7 G z _ _ S h 1 9 B m k 1 K 0 3 G n y p E g 5 v F 5 g Z 7 4 6 B m z r i B 7 o r J 8 1 6 L 5 t x G i 5 M u x x D y - 4 D 7 5 7 F p q 5 M m u 6 F _ 1 U l 8 H l - 7 H r 6 z D r v 5 I 2 _ g G 1 6 o i B s 3 6 M 6 q g I p 9 _ T 8 l u O 7 x 5 i B 3 9 l C - o i f q 9 4 B j s 5 D 5 u - M _ h v I t l q Q u t s L s 4 o W x x p G p m u Z q 1 v N n n w E o 3 o G - z 2 G - 0 g b - 5 g 3 B 9 x y C q y 4 D 9 r j D z w 3 K v y 0 K i 4 s E n z q B 7 5 w c j w x F j r l v C j m _ n B q s 8 b p _ m 7 B t 1 y 4 B 4 n n K o i x K 0 _ g B i q m S 7 k h E - g u P v 1 o J l 8 q N m u p L 3 p n l B z 5 u B r 5 q 0 P w x 7 B m i q H 3 r l J w l i C g z u C p v t D j y i B 0 k _ c h 1 x L t p r N 6 v 8 F 2 8 5 C y 7 x s B 2 - S s x 8 l D u n m B m o s U 3 r 4 L 2 n o Q h 8 z s B x t - L 2 u i 1 C p 4 l d l x 2 j H _ 0 _ D r j x u B y g 9 I 8 k y S j 3 m G h j 0 c r t u Y u 4 7 F x 0 h B n 5 w T 1 o p C m n 7 C q k y d 3 w 2 5 B u 6 i I _ 6 t G n u 1 C s p l d r y y G 4 q 2 i B q _ x F t 2 5 C x 2 m G x _ i D - g l I 9 v v C p z n m B g u 3 I l _ 2 C t 6 - z M 6 0 o _ b y m t F _ 8 q m B v o _ w B 6 i 2 n B n - u x C 7 y y Z 9 o z f 4 k 4 I v x _ I 7 z l U r u z i B k k 4 y B o v 0 K w 9 z O 7 p g E g - n M k 6 h K 2 u 1 K - 8 u w g B 5 t o H i r 1 B - v X m v X h p E 9 k m Q 1 9 m E i x 2 G v q 6 B i 6 S t 1 v I j k p B o t v G r s j I _ t 3 i N 5 u j B 2 y x E o x 5 G _ 5 x Z h 2 n U y 6 i D v l u C q k g C w q v b r r u p B o n 9 J o g - c 6 l y C o 4 r G x p 5 E m g 0 D t w a 6 9 a v s q R h 6 5 P l 5 6 L t 1 s J 2 _ - C t 2 s Q g 6 6 K u 0 m e - t v j B 0 5 t S p w z B o g n e 4 8 7 H _ r i M _ p 1 C 9 r 2 J 4 u 7 D 2 u j U 6 m i J 5 8 i c s k u E u 6 6 C g 4 3 K 9 s o Q p s i H 2 t M _ v 3 H u k g R k 7 w C 2 x h H t 4 x Y u n 8 I 6 v 7 Q n 0 6 H _ 4 y 7 D j i k Q 0 l q F y 2 x G 6 z q F r 4 _ 5 B i 9 k O 0 i 5 M y t 1 D g 8 8 w B 0 p T 6 5 z E 0 2 n D j x 4 K - m 6 L 9 z i j B 1 q 5 h B 6 6 3 u B 5 1 l X 5 j q 1 B q 4 w I 4 5 0 o C 9 z i L - 6 9 O x p o 4 C k t l S 2 o E - _ l I 9 l t R s m 2 H w h v c w 2 l V l p 7 s C i n 6 6 B w r j D j q 9 P 9 q z B x 7 9 B 4 _ i C 3 - 0 H 9 q 3 B k 5 7 O i h i I 7 g _ i B x 4 o j B _ n j F 3 w 0 E q k z V 7 t v N k j o S 0 _ q T h x 3 H 4 n z D y 6 w t C j j _ k B 5 l m J u p 0 E w l w W r n 9 G 2 0 m M z 6 5 B 3 7 k P w y n E s v 8 B g 6 b 8 7 t E g 0 h K i m o F k g g G 7 n j B 1 0 o a h i 7 g C h r - B m 2 4 B _ s n C 7 1 T 8 j - D 7 n - T n s 8 i B u t k G s l l G n t v K 8 9 7 H 1 - g B o q u F 8 h 5 D k y 9 O - s 3 O 7 h n C 1 2 j U y o 0 2 E 4 3 5 - D w m 5 D n y k t B v 9 i e n m G y 5 3 f n 0 x m D 4 q - P s 5 t 4 B 4 7 m 1 B s h k N v i 9 W q o _ H o q u Y _ 1 a 5 i g Z 6 g 4 F g 4 s J x 1 l R t m s I h j O p 7 W n 1 0 D - s Z z 7 7 D p o 0 I u - 5 B k 9 _ E r 9 N 7 _ w Y m p X _ p w D 3 z S g z t C v k O g 4 e 8 y m D i k s F y x s F 1 7 p C 6 o l L y x X y 5 W z 0 l F r z 5 F x 2 u B m - t H 5 p e p m Q w t M u 5 g C 4 - h B l u b 5 q g B _ u 2 F z o - N q 0 - E 7 z Q x j 2 D y g 6 B r w w I z h d 6 5 h C v h x E 3 2 U 4 v q B l 3 7 K - g V 3 w 4 B - 3 t G h k - C j q u O r 6 8 E g u a o 1 O _ j t E x 2 z X l l 3 M 2 _ 6 D 3 _ y C 4 - 6 D t l W 4 1 k B z o s H s 6 a z j 7 B & l t ; / r i n g & g t ; & l t ; / r p o l y g o n s & g t ; & l t ; / r l i s t & g t ; & l t ; b b o x & g t ; M U L T I P O I N T   ( ( - 7 4 . 6 1 0 7 4 3 8 1 8   8 . 3 6 6 9 2 8 5 7 6 0 0 0 0 5 ) ,   ( - 7 4 . 3 2 2 2 3 7 8 8 1   8 . 8 3 8 6 6 4 5 9 6 0 0 0 0 3 ) ) & l t ; / b b o x & g t ; & l t ; / r e n t r y v a l u e & g t ; & l t ; / r e n t r y & g t ; & l t ; r e n t r y & g t ; & l t ; r e n t r y k e y & g t ; & l t ; l a t & g t ; 4 . 8 9 1 1 2 1 8 6 4 3 1 8 8 4 7 7 & l t ; / l a t & g t ; & l t ; l o n & g t ; - 7 4 . 4 4 2 7 8 7 1 7 0 4 1 0 1 5 6 & l t ; / l o n & g t ; & l t ; l o d & g t ; 0 & l t ; / l o d & g t ; & l t ; t y p e & g t ; A d m i n D i v i s i o n 2 & l t ; / t y p e & g t ; & l t ; l a n g & g t ; e s - E S & l t ; / l a n g & g t ; & l t ; u r & g t ; C O & l t ; / u r & g t ; & l t ; / r e n t r y k e y & g t ; & l t ; r e n t r y v a l u e & g t ; & l t ; r l i s t & g t ; & l t ; r p o l y g o n s & g t ; & l t ; i d & g t ; 5 5 8 0 7 3 5 2 8 7 3 5 0 2 6 3 8 0 9 & l t ; / i d & g t ; & l t ; r i n g & g t ; 4 p 0 6 7 8 y r y D 3 1 B l 8 O 9 v W 7 2 d v g E l t 2 G 1 g D g z I s z M 5 z t C 7 1 6 B r i B x F w p s B l 7 2 B 5 6 s B o y z B - l o B x t J 9 j U p I u m f o 1 J 9 h U r _ M 6 k H l _ O - 1 e 1 r I u 0 M i g B k 9 C l v G h g K j t E x 9 B 5 - F t 9 B i q C s q C q i C m 6 F h p B m n D m g F m 6 B g i C m k H - t G 3 9 B 2 l B h 5 E y k H z u C j i B z S 4 k B i f j L l 8 I m 2 T q p G j t 0 B y j H x y X u 2 a 6 g B m i F g r W 2 2 t D r k i C 0 k Q - t D t M o O 1 2 F v i j B k 2 E o 0 R y b 8 5 l C h 6 S N C y j a l H U 2 i D 1 3 L z o B y Q q m B l w B l 2 B 5 h D k l B 6 Q 5 O 8 m H m 0 G x 2 V i N t u G o 1 M 4 J v u G 5 q I h j o B q 5 B _ k J v q M t r D h r M w j I g o _ B s u L 9 z F k h I o l P _ 8 L y o l B x 5 a w 1 I 2 V x 2 P s 1 H i r C t 7 f 5 n Z p h l B u R l 1 S w 5 T 4 8 D 9 _ b 1 4 C t t Q 2 9 C v d 9 5 3 B 6 5 w B u k 7 B 2 _ x B 2 v I m j 7 B x y D h _ D 6 7 E 7 n I j 6 M j v f p u P r 5 m B z j w B s k V 3 6 V p 9 s B _ l B q 1 O g s e u 0 v B 7 7 f r t Q 1 z S 6 q e k k 6 B p I - 2 h B 7 t M r n C 3 S i s R l 7 H _ M s 5 F k l I i l E q k G q g B v 4 C s q C 7 k F 2 1 T l i L n 0 g B q l g B y 2 T y y B r 0 P h m C 0 u V i x 9 C y 7 B 4 u F q 1 U 4 k X y o D 4 m B 7 S v r H T 7 y L m o a h q E o M R j k C 7 3 H _ w B h O m m l B i w Y q 0 X o g f i s Z 3 l Q h 4 a 6 h e 0 m b 3 4 I w v M z u F g g J v 6 J m o a p 5 G u x J 2 j D 9 0 B - W g 7 B 6 C y N t 2 C 6 9 L n F w M l 5 H k E m v D T 3 n B 8 e i y C x T h 6 E 0 z C - B z 3 D 6 C i y I r s G o 3 M F k 5 B 9 q E 9 W z 9 F w g C k E x z D g J 5 3 H z _ D z B p q E h 2 C i B 3 K n F z v B j h E u E v L 7 X y E 8 l B l j B x h B 0 u D T 1 o I h 0 D r h B i l E 3 6 G 5 - D 3 D p u E n _ G 5 1 N 5 9 H l 6 I - 6 G q x M 4 l P t 6 G 2 y G p r G _ k E v 7 M _ w H k g I 3 6 J u g H e g B _ D m G g B 0 F c v C r C s F P m E 7 H F s Q O T T n F z B 6 C o C B o C g B R g B R F s L x E E L 0 F 8 B G 5 E p B a x C l B L B W 6 B L G W E 6 B B 8 S 8 D _ L G B l B G i I B R v B v H 7 N _ D m C x B F I I v D X M X M D X v D 2 J M i N v D X 0 C t L x D q B Z o B 9 F b F F b i B i B T F q C q C g B I z K g B r W g M k C 9 r C 9 E G u t D e j 1 E l p E 9 E 9 C 4 I p K G i M 6 I m C x B t K v H o U I x H n h B r 8 B v S w R 5 L l Y m n D u N u N u G s C 5 H 0 e q z J _ u B L _ 2 F x p H y U 2 9 L n 1 B k E O 6 u D r - D 2 w E I I h k C n v F - 2 H - z B j x V 3 p J h n B s X 3 _ E 9 7 C 6 T g y G r k C w z B k 9 C z i B z i B R F g B 1 G 8 1 B 6 r I n 1 M 2 4 E r y C r 8 F 1 7 B n _ D 7 Q x y E 4 3 C _ g G t q C 4 c j 1 G 5 t L o t E u Z w Z r r G r 9 F k u D 0 u D 8 6 C 3 9 F g h H g B z 4 O _ 5 C l r B u 1 F 2 - B l 1 C p m B 9 k B 4 O 7 U 6 p B r H r 1 C i Z i Q w k E i 2 F h O g Z g k B h b t B r b x b r t B n _ C m X 2 I i U 8 Y z s C t h B y k B r Y 5 H t 1 C 7 m B s q B 5 b z B i k D m Q u Z t P n d - t B 8 Y k e s 4 B w x B 7 8 B n u B 2 g C z h B - W y N 1 H 5 b 4 k N t q J 2 p F 8 8 L 6 j G o G x s C 6 j D v K r s C k w H 9 _ C g k G p 8 B 6 4 B m 6 B o V 4 r B x D 2 m D 8 n G - 5 E o g B 4 8 L 5 u N r j O w 5 D q g B o 9 C 5 2 B h w F o w H 1 0 B z B l n B p H l W - x B k u C 2 u C 9 Q t q C 3 5 B 0 g D s u I 5 7 C l 7 D u h D y s I 8 9 B 7 n P l m g B p p d 1 k J 7 n H m 5 C z 0 C x o N 9 z M l j H 8 7 G 2 8 I i y W 9 t L 2 y K 8 9 G k P a w r M u 9 G u F 4 O y 1 D 8 w K l q N l n E j p V n n N 4 y N z C 7 h C - - L q _ H 3 0 G 1 y C v 7 C 7 9 C _ F u 8 G r f i I y 3 C 3 h C - U 1 G l B P p m D 1 f 3 6 D - k J w 8 I o X q 5 C 6 j E 0 - H g v D 8 i C k g F 5 h D 3 L q M _ - B 8 Y v O 3 L h 3 D 0 k D z - K p 8 B 8 5 D 3 5 H x 6 E l s M 0 0 H 4 h M k y D s o C o w C 9 a 2 n C 3 j C w o C q x B 2 4 B i x C 0 n C 8 k F t 7 D r 1 G u 7 H - U s w C t b I _ w B 6 e v T k H n 4 C 6 - E 5 9 I o 3 G x d u q B k Q s w H - _ C g J t 7 B k C 5 y D z B i k B 1 B z - C m 6 D v i D r t E r 7 H s E 6 l D l u C g q C 0 J 2 f s k B B - g B t b k U 8 w B s e h X r Y h p B z T m J 5 E 3 R u j B j 1 C i e o U p n B v P s Z u G _ H 2 O q m C j i C x f l a x l D q t D p s C i U 5 r B n l B 2 S u j D - 7 B m 4 B l t B s Y 2 j B h n B 5 0 B z K t W k 5 D 7 W j v G w E h z F 7 c 0 Z 5 O y y B 7 h D _ 6 B p 2 C s e i E 9 j C 4 V w 2 J 0 C p 9 G w a 3 F k 7 C p u B h C i m B i 7 C h w B i 7 B - t E 6 8 D o R p P t I h h G 9 u G m 1 G z - F s E 4 h C 5 7 B h D i e t h B s G 9 s C 0 5 C 7 g B v t B s g C l t C p 2 C g Z i U v H i G i G 1 Z y 8 G 4 1 D 2 S - U r H c t b w G q J q U _ F n r B s u C 1 Q v J 0 u B q D y P t B h F m U i J 6 B t f - m G p t L k s I 5 n E 6 4 C o 8 B m c i i D 0 r D n n E t h M _ 3 L z x D 7 n E n o G k T o m C B v z C 1 6 B 6 n B r M r g C 7 5 D x 9 C t s B n g C l x B z i C z z B w n B q - C 3 g C C r 7 C 4 6 G x 3 G o T 9 y B h x D 0 r D x 6 B 8 8 B m 2 E w i F m q J 5 5 D 6 _ B 8 5 E 4 h B n p C s t C k m Q w p D u 8 B s t C t Q s p B - 8 C z l H 6 n B 2 B 3 q B 4 b 7 I 5 P i _ C 2 r C w K n U x x C 2 0 B r F x O 8 6 D j 3 C u H i i F g S s i F 0 6 J s z R y v F y 0 B u p J j h J H i h B 0 z D H n l N _ 4 H p Q v x B J v G x 3 F U y s G - u O x h J Q y 7 J 1 y J l k G 6 o I _ W p Q i u E n R q m F g d h R j V 0 g E j o P i I r 0 M t n G y D u m C 3 n E _ B j B - i C 4 k C v u D 7 g C z x B 2 v B i 4 C 9 G a 6 - O j m W 3 2 G - f 9 q C i 3 B j y C 5 k D g p B 4 _ B h y C 9 e 2 J n g B 2 i B 3 e 7 p B 8 z B z 9 V u n I 3 e n a q L u u C m Y - w B y h F 8 9 D u s C p g D r i B 4 r B s b o o H 9 T z j B 2 x E s p C z 4 D x Y 8 5 B x 5 C r V w g G q v G g s M y 0 P 6 c 8 s E p 8 D 1 6 B g g D t 6 C j K g u I t 9 C v N _ h D r - E v m E g u C t j J 4 4 R y y W w W 3 w C 9 j E 7 P h x I l l N 6 8 Z t 6 W - 8 E k 6 O l k K 2 q E - 6 C w 9 F r g I u l O j 6 D _ 8 H x l B _ 3 C y m F h m H w I t 9 C r z Q u t M _ i B r s B w t I o D i q D n 9 E x m H C r v D 5 4 B 0 n B n y I m o M 4 s M h l D v o C o r J 6 6 M x U j L V 8 l D r 7 H - S u z H g - E j 8 G q p C p 8 G o 1 G g n E _ 1 J u m G _ 0 G z 4 E 3 o B 3 S q b 8 g B 1 w B h j D - x F m j I k 1 G t l C 1 t C l X n 9 B r 9 B k z C 6 5 B i b z O t F v Y n 4 D 3 g D 3 1 D n 4 E x j B i k C 0 _ C 4 z B _ k B 3 i B y m B - Y w Q 7 S k h C - K s W _ t B z x C l l E 2 p D 4 p D r Z p g C 9 P n U m K k V 6 q C h 5 C j 7 G t 1 B _ l B i 9 D j u E l u E p i D i n E w q C x 2 B o g B q x B 8 a v v C 4 l J o 8 D g r C y n D 6 9 C - 8 B 0 x C - W 0 k D m k D _ T 2 T r z C o 4 C q _ B u P g P w P y d 1 k C r u B s x E x d r p D s g C i B 8 j D _ D t W r j C 7 M x Q p K 9 0 B 6 e i z B 7 c k l B 4 0 C p - H 7 - B u t B o b w r B j y F i k H m z C _ 5 B C 6 F u I s I 3 U - x C p 7 C 5 _ F 5 _ F n m O j E g t C t M 0 B 0 4 U C p C 3 k E g 6 G n o C 0 K o 8 B w 1 C i - D o g D k m F h t F v g F r a n i C _ u J y 9 H t x B r z J - 5 P l g I h x T 0 5 G 0 9 I h l I n 3 G 4 h G 0 8 J 3 l K - w E j 9 D 3 i S t C n p C v G o l C _ u B j 1 I s t E y t C J r C 8 W u 8 B 8 v F q 1 E 5 p B j G _ 1 E 2 _ D 9 o F m t N q r G v k E S g 3 B n s B 8 t H 8 u C h z B 7 a i u B 0 h B h m B n x D s h E 2 t J m o B s q 1 B j 5 B k k p B q S u x 2 B n i 3 E t M 6 W 0 p D 6 b 0 p D x e 7 h H p C w k C 1 U x M 8 K 0 4 I k r E _ k C 3 x B z k B x 7 P h B w - C q t B 1 j E 9 o F 9 o C g 9 F 7 5 D 8 b k c m 4 C h r B _ 0 B s n B s p B x s B u 1 B l 5 B 3 g C 0 k C 6 5 G r h H h E r G r x C g 4 a 3 k D s _ T i t C 1 4 B n Q m - D 4 v F t 8 E o 2 E 8 v F p g g B r q B S o 2 E p 2 F 3 k N z y J 9 w Q w 7 J l u D g S 6 1 E - p B _ e K k W 7 d y H y H h x C - - B 6 _ C m 1 C l k E 7 n C o p E x j E 5 7 E 6 _ D - k E t w E _ q G _ E 4 g B j k B j a h a - Z n h C 1 N 7 Q j 6 B 3 r B - M q w B g i B 0 X q _ B l n D 5 J p B B m L x f u D 9 U _ F n K p H B g w C t B u p B n m E h a 6 B k I 4 4 E 8 B w h E 8 B - h C n a p 1 M 5 5 F g v C 4 h B 6 N K p w B v w B i 0 B _ 7 F j 6 C u 0 B z 5 D p C r x E 3 U t R v N l 7 C x h H 0 t K t Z N o T x 1 G l B k 7 H 7 h C m v B p z B 1 e _ K p B 0 D 5 J 0 L 1 M o D p R - G - G l R p N _ B u _ B _ m C 5 a o P m d 8 g G z 5 F 2 s E 5 J x E m m C i v C o _ B p 9 C o _ B 4 h E t i C i _ B j R v W u u D g B l D 5 K m H h C b 2 E n P k a s a z v B r d 2 s B o x H y e 8 y G s g C 8 6 C y N _ J z D g i C u l B j v B 3 i B _ J q N o m B y g C 1 t B l S 7 N g T N t V 7 J - G q I l N _ F 7 N 7 m B l n B j X 1 T w i C q B 4 V 1 D 2 l B 1 F q 6 B z t E u g F t 2 C 5 i F 5 - K 9 s C 7 0 B 5 L 2 s B _ V 6 6 B o n D _ l B 6 V i m B 0 k B 2 e 5 0 B s w E 9 7 B w g J 1 t N i j N j 4 I x 8 F i k D h k C 7 m B h O i M x R 7 y C q r D v l B x r B B q L p B m 4 C _ X i d j R z f s L J g C q K 5 S t 3 C 7 B l o B 6 Z y G 9 T u H l G l U g h B q O i D 0 0 B s O g t C l v D r J 8 B u L 6 9 B s c u F v C x R r H p m B s D h R n a i h D 6 L 6 9 B 0 u C l 6 F j z B 7 f Y v E 8 B i C 6 L x Q q i B 5 J g t E N 3 q C 9 5 B 1 r B _ r I p n D x 8 D 6 F x i C z n G 1 1 G j 6 B x E v z C 7 J 2 m C i s D s h D n 1 G 0 w K k 4 C _ 2 B 5 C q P x x B 9 V J g p B p s B 2 2 B a z x D q _ B 7 t D l q B - D x q B i c E r z C s - B 9 o E w P p w E x 5 D 3 8 L - t O n C m 4 H g u K k g D 4 - C o 1 B n l D _ k C x v D r 9 C 6 r D 9 z C 4 4 C n l D u 0 D h B u - D j 7 C 3 e v Q o D & l t ; / r i n g & g t ; & l t ; / r p o l y g o n s & g t ; & l t ; / r l i s t & g t ; & l t ; b b o x & g t ; M U L T I P O I N T   ( ( - 7 4 . 4 8 3 6 8 5 0 3 1   4 . 8 3 2 8 1 7 2 6 4 0 0 0 0 6 ) ,   ( - 7 4 . 4 0 2 9 4 5 5 2 1   4 . 9 5 2 5 4 4 1 4 7 0 0 0 0 5 ) ) & l t ; / b b o x & g t ; & l t ; / r e n t r y v a l u e & g t ; & l t ; / r e n t r y & g t ; & l t ; r e n t r y & g t ; & l t ; r e n t r y k e y & g t ; & l t ; l a t & g t ; 2 . 8 1 0 3 2 8 0 0 6 7 4 4 3 8 4 8 & l t ; / l a t & g t ; & l t ; l o n & g t ; - 7 6 . 4 6 4 5 1 5 6 8 6 0 3 5 1 5 6 & l t ; / l o n & g t ; & l t ; l o d & g t ; 0 & l t ; / l o d & g t ; & l t ; t y p e & g t ; A d m i n D i v i s i o n 2 & l t ; / t y p e & g t ; & l t ; l a n g & g t ; e s - E S & l t ; / l a n g & g t ; & l t ; u r & g t ; C O & l t ; / u r & g t ; & l t ; / r e n t r y k e y & g t ; & l t ; r e n t r y v a l u e & g t ; & l t ; r l i s t & g t ; & l t ; r p o l y g o n s & g t ; & l t ; i d & g t ; 5 5 8 1 2 6 3 5 7 1 0 9 5 9 1 2 4 4 9 & l t ; / i d & g t ; & l t ; r i n g & g t ; m y k q s w s j y D r 9 l F w w t B - 0 9 U j o 6 K 4 u l B x t h C 7 m 8 B w - r B m x u C 9 n - D 7 o 3 C 8 8 w L 0 q r D x 6 2 G p u j N t 2 r B - p k L y 4 m F w p f y w T l 3 3 D s l 6 F 4 p v H 2 o 8 D j u 1 B u q f 7 4 1 L x 7 R 2 s - E z s k 2 C z x 1 N q 2 U 2 9 w D - n - B j - y C u 3 n D 6 u - B t g e 6 y g D m 3 t B 7 q s H 4 z x E - q 0 C 9 z 1 C l 8 5 B 3 7 h c 3 m u E o n 1 G 8 n n C y u 4 D k y _ E 6 v 9 W 7 q i L v 2 z F q p q z B i 3 r r B 1 9 e y w g D m 5 B i o n L m x k J 8 - o E m o _ l D i - P v _ 3 Z 7 j h d u r l N s - q s B k y j G y h x E 6 s _ h G z 2 1 b l 3 w C 6 x 6 h B i g m G 0 u _ r B y 8 m 2 B q 2 o E 5 8 j N p p q N q 1 s K o 1 _ k B 3 h r 6 B m o _ E 7 h m r B h g k O h 8 h B 0 x _ D v w _ o B 7 8 n R t z 8 E s x p I x - z J w v s U 2 w 5 o C p n u L n r 5 x B g 4 0 G 3 5 8 N p r - E 1 i w R 6 9 0 D 3 2 w c w w 4 H 3 j y C h m 8 d 0 r y l B v y h 3 B x 0 t I q q 4 C j x j k B v 6 9 U s v l G x 9 7 B 1 y y C p i n B w 4 l F 6 z 8 L w u 2 E 1 _ 1 K 8 l m F v 7 j J k j n B _ q 8 B y i m C l v s I 5 s 7 M i 6 7 D g k z q D 0 t - H y k l J y z q M x j h B l _ g G _ - w C 4 j i C w h 9 E l y 1 F _ 6 k I 8 j u C 9 v _ F 7 i 5 D 1 3 v M 8 8 n C t k 5 B l 6 o E 6 h 2 C 4 9 m B 9 1 t G o 3 h E 8 _ g H - r s B p 1 h B u 6 G i v 1 B 3 t h B x r _ B m v m C l u k D 4 0 Z h y o G y l d _ 3 z D 9 4 r C y 1 W g g 5 C j j 5 B i 9 j B w h r C 9 5 T 9 5 i C 0 4 x B u 4 k G 0 u n I _ n s D l x j B 2 3 x B z 9 u B 9 3 0 B 5 x t B g n - B n 0 8 B 4 5 c x 4 7 F o s m C z 1 5 E 9 6 W 6 7 b t m v E k 4 m V s q X j 7 o M u l w D z j 5 a 9 y i C k o 0 E h z o B 2 0 n C v g o C 8 3 h D v 3 y K 5 j x D h w c g k u D w l g C s 5 g B 1 p t B o l n B v p 8 D - g _ P h v z K l n n E g k o B q s - B x 4 4 B 8 v 4 B 9 s 3 B 1 m _ I u k 6 D q m k F i _ X h 3 0 B s w 5 B 0 i r F r w g D r g h C r l O t j z C y k u I 7 2 y D - o 8 E u 1 l D j y q J 6 t w B 1 0 u F z u 1 I z s r j B 4 r q D p 7 r G j 1 r G 6 z 0 B s n x G l 6 l C s 8 2 E y g - U v 9 s K 8 t _ M j s 4 S j r z C - o v K y 0 y E j w G 1 2 d h q H v z l C 8 j u D l 0 _ B g l s C i r g D s i i C - 1 N x j q B 4 w 4 J 6 h c g m C m l h H w l p E u u x F z - o B n 6 _ E u 5 i B h 1 m C m i K h 5 t J m n g G 9 _ 2 C 8 z - D p u i B i 0 9 B s 1 y E 2 l v C j q h C q g x C y 3 j B 6 0 s B n y j G x m w C z r R u r J j 6 8 B r 7 l N u j _ C r 5 l K n 5 v K m 8 _ I 6 k v F p - 3 F k p q F _ t t F s 3 j B r - z B t g v I j t 2 Z y o h E 9 r - F m r i L _ 8 w O z n t s B t 6 r D p t s B 2 p _ G - k v b 7 v q E 4 s s D 6 i p C 5 n 1 C j i Q 5 2 9 g B p 4 s D - 4 q D x y z B 5 g O u 7 i D 0 - t H 2 m 4 L s g k S o 6 u U 7 8 s G h i y H w x z J k 1 9 Y r 7 _ B i 1 4 C 6 u 7 C y h r E 0 u z F w l k C v m j D s p - C v o 1 K l l y H m i s X w s 1 C p p 5 C n h 6 G s k q C 5 - y C 6 l e t 4 6 D v x s L 7 4 p D 7 8 _ G t j r C 1 h 0 C 0 n r B l 9 q D u v i T 4 - g E u 6 z E 1 t 4 B 4 p 1 B x y m F r y a 0 r r B w l Z 5 0 7 F 8 6 4 E z k g D 8 1 j B v z u D u z K q r l B v u b s x j B 9 s j B 1 g j B _ k R 0 5 3 B i q Y j w T x y U s k q D 9 _ 7 D 2 m 6 K l - I 3 k w C p _ h B z k P g _ S 8 7 u B 0 0 u B z - r B t h x D m o w D i 4 r C z r e s z 6 F 5 l J l 2 m B 4 w - L u s - E m s v E j 9 4 B y j 4 E h 8 n M _ t z B r h o U w h 5 B 6 r u D w l h I _ y h F 3 k _ D 7 k v B - 1 h T x j 4 D 7 1 I z 7 Y _ k R 7 y s C x 9 X m w x D s 4 i B 1 g J t s y B - 2 g C z l 7 L y 3 o C k u u F s 0 P 8 n q F w 0 9 C x t d 0 q W g w 3 C - t 5 C z q _ B 5 9 9 B u 7 d y r t E 4 l i B s r u G t t k M k k l E r l q Z 3 p Q r g 6 D v 3 - C u - 3 M v 3 0 E p j p C m l T q u g C m y 9 C q 4 a w n h D j r i B 1 q Z x h q B 8 l q C u o 9 B 0 h w B 3 p l B w 9 3 F 5 _ l C 9 k 1 K & l t ; / r i n g & g t ; & l t ; / r p o l y g o n s & g t ; & l t ; / r l i s t & g t ; & l t ; b b o x & g t ; M U L T I P O I N T   ( ( - 7 6 . 6 3 0 4 2 0 0 8 7   2 . 7 0 4 2 9 2 4 9 8 0 0 0 0 6 ) ,   ( - 7 6 . 3 5 9 4 4 4 9 9 1 9 9 9 9   2 . 9 1 7 9 7 6 3 3 2 0 0 0 0 5 ) ) & l t ; / b b o x & g t ; & l t ; / r e n t r y v a l u e & g t ; & l t ; / r e n t r y & g t ; & l t ; r e n t r y & g t ; & l t ; r e n t r y k e y & g t ; & l t ; l a t & g t ; 6 . 5 6 2 5 4 3 8 6 9 0 1 8 5 5 4 7 & l t ; / l a t & g t ; & l t ; l o n & g t ; - 7 3 . 2 5 0 3 5 0 9 5 2 1 4 8 4 3 8 & l t ; / l o n & g t ; & l t ; l o d & g t ; 0 & l t ; / l o d & g t ; & l t ; t y p e & g t ; A d m i n D i v i s i o n 2 & l t ; / t y p e & g t ; & l t ; l a n g & g t ; e s - E S & l t ; / l a n g & g t ; & l t ; u r & g t ; C O & l t ; / u r & g t ; & l t ; / r e n t r y k e y & g t ; & l t ; r e n t r y v a l u e & g t ; & l t ; r l i s t & g t ; & l t ; r p o l y g o n s & g t ; & l t ; i d & g t ; 5 5 7 7 6 3 2 6 6 7 8 8 6 6 8 2 1 1 3 & l t ; / i d & g t ; & l t ; r i n g & g t ; 7 g - n s y q 4 z D z l C w y B - 9 B v 2 B m 6 B j _ B w - E h _ O n x F r 9 J 2 y D r m R 2 v D 0 y I h 2 L i _ C v l C 8 x E 6 G 3 4 E 3 l C 1 j L r l F l 3 C 6 i I x i L 2 o E h 6 H - _ F w x R g q G - n F y 1 E 1 t D k y C k o D m 0 B 8 _ K m 8 F - - G s 9 D 9 g D r l F 6 y C k z B p z F n 5 E 7 u G 8 u t B 6 5 o B 1 - J o B 2 w U 9 g E n 1 D s n K l s E 8 m E 5 3 C _ 2 J 1 y W 0 7 K s 7 K m l W 3 o O x p B w j C 4 9 D 3 1 B w f k - E 0 3 T 9 8 U 1 X 2 1 J 1 i L o w D 8 _ L - 6 I o n P r y P l L n 8 G 5 u C _ 6 B j i D z t I 2 l G 1 p I p r O 6 7 D q y O 3 r X _ x Z y n N r - F 0 y M t q Q 1 4 E t x F v x F - t C 3 1 B r r H o - W g - S 3 u G g _ N - 9 J n 9 O 5 s X 6 0 M 5 j n B 7 o O 7 8 U 3 z P 5 x F t 7 G g i I 0 x Z 7 _ J 8 k S l 9 M _ g O 9 l a 0 l D 4 y H o q c w r c z F n P m 9 C 5 x q B h Y 2 w l B w k I k 8 K m k I k N z u C h 3 L 7 i U 3 1 D 3 7 H _ 2 J v h G v g N p l L 3 _ U 5 o B n T 4 m D x 5 E z o B u m D 2 _ P V X q n K s v Z 2 1 O - n X g 6 P - j T 4 4 W 0 k G 3 r G h o X p S t y h B 9 0 c t y L 3 j T g n R 9 z R g 5 g C 2 o l B x i 3 C 8 5 D g q F o r U 1 s W w l N 5 q E 4 q a O 1 B l 4 F 8 d 2 i K 6 r O 4 v K x 8 N u t G x y C p E 9 4 J r y D 7 r C p 3 O n j H u y N 9 u U n k S 1 7 N 9 p G _ v H i p F l 1 B 2 6 B 9 s M z 3 D g x E z 2 E 5 0 B q g B x i E v h L q _ L y z J u 6 W v p D 3 K 5 6 M m l N w e x - Y p 1 E w - B w 2 F u 6 C 5 _ D 7 m B g 4 B g k K 0 k P l O 5 s S l p H k l K 6 p F 1 6 M 5 n H 6 2 F 0 l E p k C 1 m B v 0 B - _ C u 3 K i x E x 2 C g y G 9 z D 9 8 B x 0 D t - D w u D 2 w I i p F 0 w H v p D l n B 9 n D P 0 x I x h B o q K x n B n _ D v 6 M 6 i i B u x T h o I 1 y D _ I 6 j B 4 - B 2 n R 8 v H k 2 K 2 9 E 0 6 N 8 h l C s G l 0 _ B 3 5 U t 1 v E u l d 2 l j B x _ 6 E t 1 B 8 3 l D 3 h x C 4 5 T 2 9 8 B 2 2 u B g h Q i q R 8 h Q n 7 R h q D q i J v h K 8 2 Z m 1 8 B 8 x D 2 o 2 B 4 q N 5 r M n - J t i B s 5 F D t _ J v X 2 l E 6 5 J 5 X 1 8 Q j S 7 r S m e x K 0 w Q s 8 E g g C g x B l 5 G m u D g x C 0 y G - 4 H 1 j F 8 z E s o E 7 m C 3 8 B 4 w B 3 u F t B m w C 8 i D 7 1 E x H _ w C o 5 D l k C i p F _ t D r 3 H s r D t 8 C w h D x k J t m E r 5 B _ n C _ n L 4 t D p b y 5 C _ i E q n C o 5 C - 5 J z u F t 7 D 0 r D 7 _ E 8 i D o k E o 8 E u k B 9 W i E 7 1 C x 0 D 7 t B v p D x z D t j C k - B v q G 8 n C _ j G w u D 6 w B k 9 B k I w s E m 8 H v m D 8 1 D l y C i C 6 q D j y B 2 6 E 2 3 B h y E 5 k J 3 n G x 0 M u D s h D _ O 5 g M z z I j j H 7 7 F _ L p p E 6 3 N - o J 0 1 K 2 4 D x 5 G k h J t t K 0 g I p o H x p E 5 z B u 5 C _ - B w 4 B h 0 D i x C j _ D j z D k p F s v O 9 5 O q x C n n Q 1 B w h g B 8 k N k t D B z 3 g D v k 6 B o g b 6 g P g 8 h B k y g B k 6 O 3 x Q 9 r U 1 8 P 8 5 E l _ N u j U 6 x W v p e z p s B 7 q C j 2 Z r 3 M m o Q o Y u z K k 8 c 7 2 J t u R y _ y B i - O 4 h D k p Y k _ k B 2 4 e v p g B 3 8 X h k e w u r B t j e x g f o z c 5 q - B - k d 8 u S u h N 9 p g B 4 z 9 B _ 5 t C w 8 s B y q Y Y y y W j 5 o B 9 p e u x q B m 6 e k s D 8 o 0 B w 3 k C c g t H 2 1 P h u L i 6 f m n Z k k a l g O i j B m k R i q I 2 7 e l 7 F 5 4 J j 9 X C 8 j R i 0 9 B 2 u J q n Z m i E v 3 M m r E i j B s 9 H p 1 O 0 y K z 2 G v r j B 3 m S 0 r M t o G o P w v C j g B p m H r y M 9 z G l r L 7 w O z q F t g O h 3 M y 1 W 7 3 F 2 _ F u S r i H 8 y h B 0 i E z 3 K w j F x w M s j Y z k K r 0 s C j i e x 6 C w 8 B y v N 7 4 S 6 i F u o H w H f 3 g H i 2 E j k D g - D 9 8 E g 9 B w t I t m J x 9 C m l T 6 l Q g _ T t o C i m Q s y s B 3 h e r U l q a u 5 I i x P x x I k w N k 0 L 7 3 K i 8 M r 0 J h 3 M o 9 H 6 5 H l y M 1 3 F z x I 4 - D y 8 J i r J 4 t S y k Y 5 5 D q 8 J m 7 G 3 U o u B 1 8 D 4 t E 8 y S r 0 O 7 m S 4 r T w m F 9 n E 7 x B h y C 0 t C i r E s 2 C g 7 l B t 9 E 7 i H 4 n M w 5 H 7 4 B z m H m x F t 5 D 6 - C m g L 5 o C x x C 6 7 J 8 - K z w H r h J 6 t K n x E 8 H g b 6 U m r B r 1 D k h C g m G g u F 0 w L 6 s N - 0 K 4 m I k 8 F g i F g 2 E z g J w 8 F w B k y C & l t ; / r i n g & g t ; & l t ; / r p o l y g o n s & g t ; & l t ; / r l i s t & g t ; & l t ; b b o x & g t ; M U L T I P O I N T   ( ( - 7 3 . 2 8 2 8 9 4 5 0 7 9 9 9 9   6 . 5 0 9 3 5 2 2 4 0 0 0 0 0 3 ) ,   ( - 7 3 . 2 0 3 9 0 3 7 6 7 9 9 9 9   6 . 6 2 9 3 0 1 0 9 3 0 0 0 0 6 ) ) & l t ; / b b o x & g t ; & l t ; / r e n t r y v a l u e & g t ; & l t ; / r e n t r y & g t ; & l t ; r e n t r y & g t ; & l t ; r e n t r y k e y & g t ; & l t ; l a t & g t ; 4 . 1 9 6 8 5 3 1 6 0 8 5 8 1 5 4 3 & l t ; / l a t & g t ; & l t ; l o n & g t ; - 7 6 . 0 8 9 6 0 7 2 3 8 7 6 9 5 3 1 & l t ; / l o n & g t ; & l t ; l o d & g t ; 0 & l t ; / l o d & g t ; & l t ; t y p e & g t ; A d m i n D i v i s i o n 2 & l t ; / t y p e & g t ; & l t ; l a n g & g t ; e s - E S & l t ; / l a n g & g t ; & l t ; u r & g t ; C O & l t ; / u r & g t ; & l t ; / r e n t r y k e y & g t ; & l t ; r e n t r y v a l u e & g t ; & l t ; r l i s t & g t ; & l t ; r p o l y g o n s & g t ; & l t ; i d & g t ; 5 5 8 0 4 2 9 8 7 3 9 5 3 8 9 8 4 9 7 & l t ; / i d & g t ; & l t ; r i n g & g t ; z 8 _ 4 p o q 7 0 D 5 v j N n 9 6 F 8 s w F h 7 x B y _ 0 C l 8 z G 9 5 1 D m y z C q k v D 1 1 w C r 3 l O m y 6 D n 5 5 x B l - 0 K j l 5 I u y 1 F 0 6 m C k m s i B s 9 y J z i c g h 0 B l p a g o j L k k z G 1 r _ G h 0 u H 1 8 2 E i p u O 6 _ z B 5 v 7 F 9 5 T m k T t 3 c g w i F h 4 n M 2 _ k F 2 u m E 6 x k E i y x C w p h Z t 9 i B n 1 u F 8 w R u p 3 E w i 9 G t j j D _ 0 8 D w 5 8 G r 8 t Z s 5 o c u p 0 D y k m K i 2 s 0 B l z 1 B 8 n _ M y v 5 C - z r E 3 s 0 R u v p C 1 x j E z s - C _ x n D j - i C r 5 2 H 1 4 3 D - q v G i x U r 0 s B q x R x 2 r E 4 i 1 I r l _ V 3 j Z _ 5 3 B w 2 O z 4 6 E j 4 n E 2 4 m B i w U x 3 n L z m n Q x 1 m G l 4 m T z j 3 C 1 0 0 K 5 9 i E y 1 k N 7 n - C 0 w 8 B 5 8 i E o y x P y u 8 G 1 5 9 C p m 8 y B g r l H o s 1 E 4 l G 6 m v D 6 o U 3 h L 9 5 u B z 5 2 B 8 y y E 8 q N r 7 i D y 3 c r x e x q s C m q 5 F y 9 a n p 8 E z x u C 2 o 6 H k m 0 B 3 8 z B 8 s y C 6 r 0 C 3 _ - B u 8 w B 3 x w H 6 5 X 6 8 n M l 4 0 D n 8 Z 5 t s B 1 x g B y 5 9 D r n w B p _ 0 F s 7 L y w k B z u 5 E - q 6 E i z z B g o u C 2 3 - I 4 3 g B 8 v k H v 7 T m t x C i u 2 E o i S x u d h p o B v h 6 B n 1 W v p z C - 2 I u t u E 5 0 g D g v k F _ w p O _ 9 z Q z m _ C n 8 T _ 7 G w - x D q z 8 B q x v F i x 3 D q 1 K 6 u b r 4 I x 7 q H 7 v 1 C 4 x N l 5 a g 1 i I 1 z V 0 h m D 1 j - E j 9 4 H 4 6 1 L 4 7 _ G p 2 g D y g o E 3 0 w Q 6 3 5 B r 8 2 M i z i G p 4 l B 6 r l D t 6 g F u q o R 1 0 8 K n _ o B 3 z m E k 1 3 C m 5 f q j s C l k q B y s _ G u - R 0 7 _ B x - 4 B q v j E j 8 v C m r 3 C g i u C 6 h m C i - k K g w 4 B - w j B o h 0 C 8 j x C 7 6 0 B z 2 j B 4 i o B v - 3 M 7 - 1 B 6 z 8 B h q g E 3 j 9 D 1 s h B g g l C q u 9 B r l q K 2 k t B g n L 8 y p C 6 k t C x h w B m 8 0 E o 0 6 C _ 9 y F 6 s s P 9 3 7 B p 0 i M z 8 v I 7 v _ O v i g K 2 8 n V _ 0 m y K r 1 3 l D 2 t 0 D g j o y E 7 x y B 2 9 v _ B l _ s m G - 2 s N v q k Q u 3 8 M 3 8 y E - o 1 G s v 0 B w y 5 J p t i I r g 9 V w u w D i 3 g B 0 h 3 a t z l T o j 9 N 9 2 r F _ p _ C 5 w m C 6 q 7 I 0 v - C i i n B t v t D s 0 1 D u 9 z F i s - H h r 1 H h j 8 F o y 0 O 4 z v R h 2 g D q x w C y n k a - m x C l x 0 F i _ m G k 3 5 H o - z G _ o p g B 4 j u D m 3 9 C j 3 2 N l m w P q p h H 7 m y h C i s q t C - s V u y _ n B u x y Q r 7 6 k B r t 7 C o 4 q Y x y t H h 6 g F j q k B 2 s 7 K u k 7 K 1 m 7 C - y z X m t r H t o w G 7 u y c 8 n w I t 8 0 C j g 7 I i 4 k c 1 i q H t w 1 E l g p F x y m V 4 5 o U q o z D x t l Q 4 _ x C j w O p _ 9 C y z f 2 x n J 1 k t J 5 k 7 B r h R i - 6 X 5 r z s D 2 g 8 N j o - D x 4 q V i o w t C 1 6 7 c 7 z 6 Y g m J u 8 8 8 B 0 y i H - 0 w i C _ u z E h 8 P j h k B z 6 q B k 4 r I w y w J h m 3 s B o 7 v I _ 5 3 U 9 4 7 F 9 t k H _ m 5 B j _ h R t 6 6 N g 5 7 D t 3 y M l 3 o R 9 4 j E t 9 2 L y 9 x P u w 7 M i 8 7 H 1 2 x _ D 0 i 9 T v t v H 2 m r o B m r 9 K 4 y 6 X 0 k - c _ 8 k j C h n o o B o r 6 R 8 3 2 K w l q G p i 4 D h k 1 F s s g K - q 4 D n 1 1 r B j h g B - i x D t y x T s l h I 2 3 k D 6 m k C 7 y 3 H & l t ; / r i n g & g t ; & l t ; / r p o l y g o n s & g t ; & l t ; / r l i s t & g t ; & l t ; b b o x & g t ; M U L T I P O I N T   ( ( - 7 6 . 2 3 7 5 4 4 1 4   4 . 0 8 3 7 2 7 0 0 1 0 0 0 0 3 ) ,   ( - 7 5 . 9 5 4 3 4 2 4 4   4 . 3 1 7 4 1 0 6 7 9 0 0 0 0 6 ) ) & l t ; / b b o x & g t ; & l t ; / r e n t r y v a l u e & g t ; & l t ; / r e n t r y & g t ; & l t ; r e n t r y & g t ; & l t ; r e n t r y k e y & g t ; & l t ; l a t & g t ; 1 1 . 4 3 5 4 1 1 4 5 3 2 4 7 0 7 & l t ; / l a t & g t ; & l t ; l o n & g t ; - 7 2 . 9 0 0 2 1 5 1 4 8 9 2 5 7 8 1 & l t ; / l o n & g t ; & l t ; l o d & g t ; 1 & l t ; / l o d & g t ; & l t ; t y p e & g t ; A d m i n D i v i s i o n 1 & l t ; / t y p e & g t ; & l t ; l a n g & g t ; e s - E S & l t ; / l a n g & g t ; & l t ; u r & g t ; C O & l t ; / u r & g t ; & l t ; / r e n t r y k e y & g t ; & l t ; r e n t r y v a l u e & g t ; & l t ; r l i s t & g t ; & l t ; r p o l y g o n s & g t ; & l t ; i d & g t ; 5 5 7 6 2 7 8 6 8 8 6 7 4 0 8 6 9 1 7 & l t ; / i d & g t ; & l t ; r i n g & g t ; g n p l n w _ y g E 7 x P 5 B l n B m U u h J p w F j D p 0 B p y C - k B x s L w u C y r D h m D g O - 3 B 1 n C m 3 m B & l t ; / r i n g & g t ; & l t ; / r p o l y g o n s & g t ; & l t ; r p o l y g o n s & g t ; & l t ; i d & g t ; 8 4 3 8 2 0 8 6 3 7 1 6 7 4 6 8 5 4 6 & l t ; / i d & g t ; & l t ; r i n g & g t ; k 8 5 8 y 5 l _ _ D 0 5 g 7 G 0 7 5 F z 8 q N _ v 4 d 5 x n N 6 r v x L n z x G n l t n I _ n o 0 G 9 k 9 v B p o w C w 0 s x F p 5 y F y x k 4 F v g t e 0 8 v p F n v 7 s B 3 _ y o E 9 0 y z O u 9 2 m C 4 1 0 v D v i 7 8 C 5 n u o Z x 8 8 s E q 4 p y K 2 o u 4 D u 9 5 5 D o l w x B u 1 p K v 9 r h B v 0 u L p 0 u m L s 2 6 g C _ i 8 u B 4 y x v B 7 4 w v C t o z r B 4 0 1 j B x _ 5 5 B x 1 j m D i i 1 q I i p t m C i 5 y R z v m z F 1 0 w T r v v j E m - 0 P 1 u z Q 3 2 r _ H y w j 9 H 3 6 _ 3 B z 2 8 h B r i x J - t p - I 5 3 v t D j 9 w 8 E n o s 9 H o _ _ 5 B x u 6 q C v h p H 0 l 0 h C 5 t 8 4 B x 2 - 4 E h t l k E 2 7 g 8 G k 7 s g O 7 5 8 s F _ s s u K n o l k D 6 i _ z M y 0 1 k D j q 9 s B 7 6 5 9 F y q i L v 6 9 K 2 u s i G m j r u F 8 4 q f r r w 0 B m w 1 r E z 3 r z B n _ 3 h D r 1 9 0 B u t v x G q 8 g R 9 - _ W m h r 1 D _ x 1 x D r 7 0 t E v q 8 n I n r 3 7 C r l w 1 M 7 w 1 z E t z n 3 K 8 r o 0 E 0 q q 1 D r w 6 m B z g w 1 D o 0 8 z E l h m t Y l 0 z U v j w 3 B h q w q G t p 8 L m i 9 P 8 j u R n 8 z u C - u r T h 1 7 s B r j 9 e i 2 t - C 6 x l j D 1 u 6 W x g 4 7 B 8 r - - W m v 2 g B 0 j s z J - 4 z g C 2 - y F g 4 h h C _ 0 5 6 E 4 - 8 6 B 7 3 4 r K w n 7 V - 2 5 6 B v v m g D z g h y B 9 g 9 K x 7 1 - C p j q t C h 9 g s B g 9 g I 9 3 - F n h V 3 0 4 y D p u k 2 O j q n l F x w o o G 8 4 p j B 7 i k y D r q 4 x G s w r H v v x W 7 1 0 i B k u 3 l C u z j y F v 3 t 8 D l 2 m l H 3 - 8 p D 5 y l c 5 h t O _ _ 5 6 Z w m 2 2 g L 4 n z o s i C _ w m 9 r a g 2 9 s 7 C u t _ 3 g F w 9 _ p o L 4 1 y t s E l 5 w g - F z z l 9 o x B 1 t _ l 8 B t 5 s 1 C r j z h E m t t U 8 2 _ C g 2 9 P g 0 h R t j 1 K x 9 6 q C 0 n w J 7 y _ 3 B z o 2 T x q 8 R q 7 4 w C 7 v z n B 7 1 2 t B j 4 w i F x 5 - 7 C k s m 6 B 1 6 1 4 B p 1 2 h C 0 4 - i H g o 6 q J y q j t E 1 h _ o B 6 o t Z n 1 h P 4 i k K o y k K r w s t B k w 5 V o t 6 g H w 0 j 7 B v _ i 4 C r s 1 9 B o y g m D t 9 4 3 B 9 s - W 9 o 1 V _ j w M y 6 i i B _ 9 w V 6 6 t Y y s 9 I _ p t 8 B x o o 1 B 0 7 j V t 3 l k B w m i i B r n u q B m s q u D v w j X 9 w r Q r 5 w 2 D k o 5 j a i u 5 6 E _ t 2 D x 1 0 H j n o F 5 j u 4 I x x w U 0 p _ 7 E 3 s 0 R 4 p p w D z 4 o Z 1 2 r T k o o S 1 q u 0 E k 5 2 u B p n z - C o q u V t i 6 l C 5 g h v B i m 6 B 4 5 k l C x z 6 t Z 0 5 g u C 8 9 k H p g n t G 5 k _ 7 J l p m 9 G 1 2 o g Q t n j w g D j n p k 5 B 6 i 9 q O n l n h s B 5 k 2 3 t B 2 k 9 y F 7 u t q B g 5 m n C 4 1 6 h B q u y l D v 3 m p D 4 p v q H h n 4 o E 7 o x q C 1 8 z n D 4 x 9 k 4 B 0 z 4 8 B 8 p t O y h h h B m l n N y x y x B r k g i R x 8 o 6 F x q 3 N m m 4 m E n 8 s x J k - x X - y 1 6 C 8 t u I r g z U t 0 s l E - 3 j _ F h 0 4 0 C j 8 5 d s z - 0 F t 6 g V h m x t G _ o w s B 9 i 4 m B r 7 o 9 F 0 5 r 2 e t j x k O o p - I r p 6 G 7 y x h F 2 k 0 U y p y a l k 4 I - m h R p k - m D 5 4 z n D o v q D w 0 1 I s j w E r t u W 7 s 3 l B o v x 1 C v 7 v H 2 z 2 s B h 6 9 H 8 4 2 X r o p _ C t p p a 9 v i l G 9 i z H n x k p B 0 2 - j B v g h r L 5 t z k B x m p z D v o l l C r 2 r 3 C i - q p O _ _ _ p I 2 4 w K l 3 t l E 9 7 4 J z 6 1 M p 4 t 3 H u 8 n c 7 j i V n 4 l E 1 0 s F s 8 - G v 0 n L z - q 7 D s 1 m n D z 3 1 _ C s y 4 G 7 0 u b o 7 1 g C 3 4 j v C 2 n h t C 2 x 9 D r u t F 9 0 2 I y u 9 K g 0 _ G 7 0 l t D p g 1 J q - o h B 9 m h m B y 2 3 r B v _ p q C k u 1 M 8 t k u C r v 6 Y 4 r j q B o m 0 0 D i j m f y 3 m K w s o J y 6 m r D v 4 i J o 5 w 4 B - o 1 Z l 8 - D 5 h l r G x m u B m i x C 6 9 6 v B s y 0 1 B 6 v 6 g B _ p y E 4 q - x B - v r B x - r T m p l m B 8 _ n N 2 0 w E o - g W p x l J u 1 3 q B v y x J w m 0 M k - 0 C 3 x 6 c g k y R 9 k s L z q h j C x z q k E 4 u v Y w 1 q G 8 n t L 4 t l G l n p e 2 r 9 I m 6 9 D 2 3 h B 9 - o D 5 6 v X n 3 2 F u 4 6 E - x r G m 4 0 2 C l 2 3 l B j - 0 k F j s s 1 D x p v T x - _ Z q p 1 0 B g 9 v q G n 2 p u F t i - h B r 4 u m C 1 y 1 G j m r s C _ _ 5 Z k w n k B _ 8 9 M 8 j h C v p - L 6 m p W j g n F n g z M 6 g s O 9 3 t U w 2 o p D m y w D w 3 w D s 9 5 F 6 o h E q n h C q l z M o t t Y g i 1 q B p 9 0 S m k r P i y g B 8 1 y H 9 h g J 7 l x D 3 u q O 3 y n F _ t s P k 8 9 b s h z D r p g E l 2 o I r s 0 e n 6 9 S _ u 7 E q 1 q L i 8 o s C 8 v 7 l B 9 7 0 s G k s l H h 5 9 g C 5 - d w - 2 5 B 1 l y P j l h K 1 3 p I n t l h B p h l b r k w K q o g n B w z 6 w D 7 z p u G y v u y D 8 l h e h r o u C l 4 4 j C p 8 z F q t s 0 D 9 v j y B y r v t B h 0 w n B 9 7 3 q F 4 z i o S 2 j n 5 D g m 2 6 D _ h 2 d l 9 j I y 4 v g F 0 5 x Z 2 n r c 1 k m E u - y P q j 6 i B z 7 i 6 E q 3 _ k F z o - l F - 9 _ t E - n y h B i 7 x U t 6 2 p F q 3 - 5 E _ g _ H 1 t 2 9 B z o i Q _ 6 n j B 4 3 h 6 B 3 z 4 q D 3 u z j E p v r s C p r 2 j B 3 q m 6 D 0 i 1 M 2 m 6 9 l B 5 t _ m S r t y U 4 v y u M u u 4 n E o n u m D 4 0 - q I 8 2 y l E n 5 1 2 B 5 1 l F s _ u Y 4 y z N m 8 m R 0 6 l y B g g x v B 3 7 9 k B z k k p G m 5 p N o l _ E l o p g B - h _ N n h m b 1 x z 3 D h 6 o E 0 y h G m 7 x Z w 1 n 8 B v t 3 4 B j t y U z k i Y q w 1 H 3 s g D 0 g - R y 3 0 C 2 q r m F _ 6 z V 8 x n n B p 3 s U j 4 r l B 2 0 6 q F 0 4 3 I 6 s 3 Q r v 2 y G _ z q C 1 y j y B 4 z n j C k r 9 d q s 6 l B 3 x w i B w r 2 n D u 3 n y B x y 4 T w - o i B l k 4 o E h 8 x R i v g M o s _ i C 5 8 q m B 8 g 9 - B u k q N 1 3 h R r v 8 g B k 5 3 E v o z T w 1 2 N u h 4 J s t t I v i j E v v 6 L y n u N g v v c 4 i y S g 1 z 8 C x p p z Q 3 i w K o k 2 y C p w 9 n E 8 i m 0 B 1 q 6 Q 8 i w G 8 n y I h n v H j 2 g H m r 6 G t 5 w e k y o _ B g r y L _ 6 w 9 B h t o 2 B o - _ 5 B u h u k B 4 1 l D r 8 y z B y o q j B x u p z E m 8 8 1 C n 7 - o C 9 5 k L i r j k D 9 m 6 W q l g 2 B 0 o 3 I y h 3 S - m w Y 2 0 9 y B m r o a y 8 0 g 6 B _ z 8 q H 8 j g x r B - 8 x 9 B 9 5 4 d 9 4 u F 2 y n w F z x t 6 f z k l w B 3 0 z W z 5 _ 0 D q i q G j x - q C u o x W 8 l r 8 D 4 n x 2 D k k x z B x 5 6 c g p 3 m F t 7 6 u B y 9 2 x L q - q e w 1 l y D r 2 i e o m x k C 6 l 8 w C z k 9 w H l y y 1 C 2 0 q d y 8 0 l o E 7 v 5 s N 3 k _ k Y w 9 _ g j B 7 6 v r Q r g o h N k s 2 k Q 0 m 4 g g B j 5 n U t - 1 S 1 q v s R z i 8 j C k p 8 m C r h s y B 3 2 r i B u v x t I o o q G s - z I r r 1 N g w 1 i F q q j M g k 3 h g B o - p p j B l m r 9 M t 1 w m B _ m h Y u l 5 9 F k 4 w k E _ j 9 j q B u q k h D i h u j N z 7 0 5 H 7 v h h C u 3 j 4 J l n i - B t w 9 r F u v v m D m z u 3 E 2 3 4 j E r x w 8 G j l h w K h z n 1 K 1 x r Z n q 5 X o v 1 n F m r k 1 D l m 3 v C l k r g C 8 o 3 j C 5 y h i s B w k o i H 8 p h x H h s t w c k 4 0 g i B 9 x u 4 E 2 j t h s B o n r 2 C 8 u i - q C 7 u q i c l j o j L - v 3 q Q q p q z V t 2 5 2 J l j 0 s C h 9 0 4 a o 4 _ 7 _ B w i 4 n M u z t r E 6 l 5 _ K z 0 q 0 y B x 3 o 9 i B n 2 k t u F 6 y q w K 5 p 6 w H n 7 p u K t m 6 7 C j _ 3 r B q _ 9 q F i g 9 n w B y 7 t r C 4 p 3 p F i 7 1 m E t - h o J 3 m s 3 B y - _ h n B y z 2 d 0 m k 2 F 7 - t c t p q x H w u o 3 Q _ - s k o B n g j z E z 5 _ 6 h B 5 x u - P s j 9 0 K w 2 i j p B o h q 0 B t i q v B z _ 5 4 C z - 1 2 H 6 h 0 5 C z o 3 r B q 1 2 t j B v k n c p 7 s g B g p 1 w H h y z J j s w N x k j K x h g - B q l m n B 6 z 4 z B l x 1 H m _ k K m i n N 7 6 i b u 0 t 1 B 1 j o V q 4 l 0 D y 0 6 T t h 9 2 B h 1 2 W l h q 1 B - z 9 p B h t s p C x 5 p r B i _ _ Y n 3 - f g n s G v l m M 4 u n a - o n O 0 l 4 v C u z n K r v n H 1 y 7 7 D w m _ e w 0 n M 9 x o N l p z n D 0 5 h e g g 6 u B u 0 o 6 B 4 h w U - l g X 0 _ 6 E s u 2 V l k u e v r n y D 0 w 2 d u g p - E g 0 x p B m u i U j o 3 E y n t M 4 m g e p 2 1 T 3 i j G 9 m p K 7 w g Q 8 v o S t v 2 W 2 q _ j B 8 3 w p C z 4 x k B o 2 8 M 4 o i N 8 8 t m G 5 q 8 k C k j 2 L g s s j B 2 - r E - 6 q H w j u 8 F y s 8 1 B u n w t D r i r u I j y z g D k z j s D 4 1 5 _ E 8 5 _ D 3 y v j D o _ y n F 8 5 4 T w g m y E u w j l D 9 x u l C 4 7 l l F w 2 o 8 H r - u 4 C l v 5 2 P o q 9 u N n 6 m X - s h i D 2 n 2 j M r o 5 l D 8 m z 0 I 9 4 k u D 4 5 2 q D 8 t p 5 F 3 p n M y l g 5 B m 8 m l B m 3 _ 3 C 0 y 6 t E 8 8 6 G 3 m j s B u 2 j - B h p 6 r B v q o T m v v n 7 B 0 p z w B 3 - m x F h i k k B 6 i s m B n 7 l _ B p 7 1 v B 7 h m b 1 6 n 7 G 4 z k k D 8 x p J q i 1 u L z j w p C 2 _ y h D y j z H n k 1 n C x 5 7 D l n u o B i r - X 6 0 - k C y v l t E i 5 n J 0 u j P _ 9 s _ B z j x O u _ t O l g h M j s 2 O _ 6 p 7 C 3 6 2 q B 9 k u p B y v x K q j n 9 B u 3 v 9 C z 8 2 1 B m - q j B l p - R r r 5 m H k t 5 N k m g N t 6 0 F x r k 8 C w h m o B 7 0 m 9 F 8 g 8 4 F _ 6 y j C g 8 t 5 C 3 y 6 6 B 1 - r e z y l O s o 0 4 C p l 8 4 B r l g 4 B _ u l 7 F y 9 5 3 E 9 h x m P k j m 6 D p 9 3 1 G 6 3 w 6 V v u 3 4 B 8 n 7 1 E n - i T q n o 2 B g q j u H t n g X 0 7 w N 8 6 _ O 4 w 7 h B o 6 u k D 1 5 k n D j n n g B q 0 9 P 1 i s k B _ 3 h E i o 7 u J 1 g p 0 E i o t i C i p 2 8 B p 1 r t D k 3 m n B k l _ j B r t u O u q r h B m 9 1 m D - 7 h 4 F v 7 u q C l z 4 w C 7 2 x 1 G t g 5 q C l o r S k q q w F x 3 t u F n 2 m u B m t l t D 0 _ g 3 B m 7 s r B t y o j B q s r i D u p u 3 B n - o h B h 8 y o C 4 y 8 t B 0 z 9 g B v h i F y _ x I 5 j m H w 1 w C 3 p 2 l B s r j C s 1 k 3 C 0 v 2 H t 4 - P - w g F l q v G 3 x m r C o - 0 n e m g q d & l t ; / r i n g & g t ; & l t ; / r p o l y g o n s & g t ; & l t ; r p o l y g o n s & g t ; & l t ; i d & g t ; 8 4 4 1 0 0 9 6 7 7 3 9 8 9 6 6 2 7 3 & l t ; / i d & g t ; & l t ; r i n g & g t ; l 7 0 g l z 9 y g E q E y J _ y C t 7 I s l B g i C 7 B k n G i R s z B - W q q B 3 4 G 1 B 0 4 X t x F g V 6 z B 1 g E l u G 9 n B 9 u M p w B j 2 B y G q 0 B p j B 2 5 B 7 o B i g B r u B 1 - D q U h D h t B 3 Z s X k 2 D 0 x F t 8 C w 1 D t 4 F q g D l _ C v p E t x d p 6 J 1 N 9 M y 2 D x a 1 g Q 1 m D q _ B q P i l C - o K n 0 C _ o B q m F q I C i F j M 8 C j o B t w B & l t ; / r i n g & g t ; & l t ; / r p o l y g o n s & g t ; & l t ; r p o l y g o n s & g t ; & l t ; i d & g t ; 8 4 4 1 0 0 9 6 7 7 3 9 8 9 6 6 2 7 4 & l t ; / i d & g t ; & l t ; r i n g & g t ; o 9 g z o h 1 x g E x 1 L s t D 2 1 B 6 g D 8 s B & l t ; / r i n g & g t ; & l t ; / r p o l y g o n s & g t ; & l t ; r p o l y g o n s & g t ; & l t ; i d & g t ; 8 4 4 1 0 0 9 6 7 7 3 9 8 9 6 6 2 7 5 & l t ; / i d & g t ; & l t ; r i n g & g t ; 1 3 9 6 0 - r x g E w 4 B B y D g C k D 9 D - F & l t ; / r i n g & g t ; & l t ; / r p o l y g o n s & g t ; & l t ; r p o l y g o n s & g t ; & l t ; i d & g t ; 8 4 4 1 1 9 6 1 4 7 6 9 9 0 8 9 4 0 9 & l t ; / i d & g t ; & l t ; r i n g & g t ; r r j n m x x 9 g E s E j T u V 1 L _ 4 D h 4 a 2 x H _ h H s p B 3 U g 7 O 3 q B x q B x h J p U l M 7 D & l t ; / r i n g & g t ; & l t ; / r p o l y g o n s & g t ; & l t ; r p o l y g o n s & g t ; & l t ; i d & g t ; 8 4 4 1 2 0 9 3 4 1 8 3 8 6 2 2 7 2 1 & l t ; / i d & g t ; & l t ; r i n g & g t ; i 7 4 u 0 p 4 x h E 6 M x D 4 C 6 p F j D 9 E 5 G j D 1 B I x B 9 C s D t B j S I - C 4 D z C z C q D 3 J 0 D k D h J y K w H h Z w t B 5 S l M w m B & l t ; / r i n g & g t ; & l t ; / r p o l y g o n s & g t ; & l t ; / r l i s t & g t ; & l t ; b b o x & g t ; M U L T I P O I N T   ( ( - 7 3 . 6 6 4 6 4 6   1 0 . 3 9 6 6 9 6 7 ) ,   ( - 7 1 . 1 1 3 2 4 9 8 5 9 6 0 4 7   1 2 . 4 5 7 3 3 9 1 ) ) & l t ; / b b o x & g t ; & l t ; / r e n t r y v a l u e & g t ; & l t ; / r e n t r y & g t ; & l t ; r e n t r y & g t ; & l t ; r e n t r y k e y & g t ; & l t ; l a t & g t ; 5 . 7 0 8 1 1 5 1 0 0 8 6 0 5 9 5 7 & l t ; / l a t & g t ; & l t ; l o n & g t ; - 7 5 . 0 9 4 6 9 6 0 4 4 9 2 1 8 7 5 & l t ; / l o n & g t ; & l t ; l o d & g t ; 0 & l t ; / l o d & g t ; & l t ; t y p e & g t ; A d m i n D i v i s i o n 2 & l t ; / t y p e & g t ; & l t ; l a n g & g t ; e s - E S & l t ; / l a n g & g t ; & l t ; u r & g t ; C O & l t ; / u r & g t ; & l t ; / r e n t r y k e y & g t ; & l t ; r e n t r y v a l u e & g t ; & l t ; r l i s t & g t ; & l t ; r p o l y g o n s & g t ; & l t ; i d & g t ; 5 5 7 7 5 5 5 7 7 7 4 6 9 5 4 6 4 9 7 & l t ; / i d & g t ; & l t ; r i n g & g t ; k 9 j 8 9 y 9 4 2 D u v 6 D 0 l _ x B 4 u h B _ v i C q 6 u R 2 3 5 E 7 4 l E i 5 g E _ l 9 C w l r E 8 v r F o 3 7 h B s s i D i n - G w q e k 7 p C 3 m l E y w 6 G 7 q - E h 2 V r - f t 3 r B - g 0 G z m 3 H h u l E k 5 l C 5 _ 7 g B z g 3 G l _ n C s v g I h n 6 D l s 0 F v z q D 4 6 k E _ s t D _ y t H 2 o r E r 7 V x - - F j 6 r C o s h G 3 2 9 T n t n G h s k H o y _ D 5 q 5 B - x p B p 4 g C g t u C x t 1 J n 6 k B v 5 - E j 5 5 j B h u u H q m 1 B x t 0 B - x 8 B 8 l k C z v 5 C i y - B - v n G 5 s h E 9 r 1 B h i 5 E 1 k - E 2 p w C 0 8 7 U 7 1 v C 5 u o K w n z H j t u N 7 u 1 s B o p o m D i 6 s E u w w N h s 8 C p 0 m U - 0 4 o B m r u q C 5 2 u N 2 k 4 H k r y g C p p r N g w u O t 5 3 Z v g 8 I p x 4 E 5 w s D o 5 3 d 9 k m F 6 4 6 H 0 o r B m y n u B 2 p q J 1 m 3 S r 0 h O k _ z N r - 4 2 B l 7 9 3 B w x i D n o g C r h 1 g B - _ k D j 9 _ G i 9 t F 4 h k k C 4 _ z N - l j D u x l H w 3 u E p 9 3 X u h h T n - 9 F l n 8 H 6 j 9 x B _ _ o Q q 8 k H 4 5 i E r u 2 G j h j B u 4 3 E 4 v - e 6 5 8 W 5 6 3 M o x 0 E - j k L 8 _ t B 2 9 2 E z r 8 J h 7 u B i 1 q C p 4 u E 1 u h B 8 1 Z p 1 w G q q - B p m h S p u s X 9 q r D p 0 6 D 2 p q D - m o D y g - E u 3 q B 1 j _ E 0 g 2 D k 1 p E k k 7 B 7 0 m B 9 g y B u 3 d s i y B 6 8 V 1 0 p R y 9 h D 6 n o N w m o B p 1 l B h 0 Z 7 s 2 B 5 o 8 F 8 q X k p h H g - l E - s i M 0 7 - E 6 s q D l 5 _ D s o o B o y 8 E r u w N u 0 o J t r j B p h g F q t g 3 B z 6 y K y y 4 F - - v H 6 4 l Y 4 t t S x i v I 3 6 _ N - o p u B x g q Q 4 s 1 U q _ u S w i u J p j _ u B 5 0 4 B z 5 o b l p p F j p _ m B 3 2 3 G o _ n r B 8 u j Z x h m U r v p d t n 8 n B q s y E i 4 q _ F x _ t F k v l E v l y B 4 7 8 H k u w E 5 u m G q 3 _ P 3 n 6 M 6 x 3 - B u r k T h q - d 7 h v V v 1 5 S h - x Y j t j J 1 _ q G 2 t t a 5 8 3 k D 1 r h i B 0 9 8 E _ 0 z 5 B y q g C u g 5 f v v v p B 9 2 s J q 0 t E n q n Z i g s W 4 0 - p B t g 8 h D v k _ a l o 9 O y - s e y m p S y o 1 u C o u 9 2 C s p 9 1 B o r 9 R g 2 2 w B 7 j s K h - k M 1 y 8 W l 9 L z 4 k 2 B j l u E t z 7 F 8 p x z B 0 i 7 D p 5 r Q k 1 6 F k l - L j k 3 I g k Y j - - D 4 p x L z 9 h F y 3 u Y - h 9 M _ p i C u y 2 D u h x D w j m G g s t D r p j D r 2 9 D m 4 4 B 3 5 5 I y r C 8 k B v y r B o u g B u z i N x 5 l J u 6 t H x s g i l E g j m C n 7 a 1 2 w O - 1 3 C 8 n t j C - 9 n N 3 8 s D i q z H o o n O v k 3 G 7 h _ s D r j y J 1 g g d x y p F 4 t x D q 4 Z - 1 n I _ x q h B s y q W m w z D t z q G q l w F k 4 i C 8 8 l K 1 x t C m 7 3 G y 2 w J _ z 7 E y 6 2 O & l t ; / r i n g & g t ; & l t ; / r p o l y g o n s & g t ; & l t ; / r l i s t & g t ; & l t ; b b o x & g t ; M U L T I P O I N T   ( ( - 7 5 . 2 4 5 6 9 2 5 8 2   5 . 6 4 6 2 7 2 0 1 6 0 0 0 0 4 ) ,   ( - 7 4 . 8 8 0 1 4 6 9 3 3   5 . 7 6 1 0 4 8 8 6 9 0 0 0 0 6 ) ) & l t ; / b b o x & g t ; & l t ; / r e n t r y v a l u e & g t ; & l t ; / r e n t r y & g t ; & l t ; r e n t r y & g t ; & l t ; r e n t r y k e y & g t ; & l t ; l a t & g t ; 3 . 0 4 5 9 4 2 0 6 8 0 9 9 9 7 5 6 & l t ; / l a t & g t ; & l t ; l o n & g t ; - 7 6 . 3 6 6 3 8 6 4 1 3 5 7 4 2 1 9 & l t ; / l o n & g t ; & l t ; l o d & g t ; 0 & l t ; / l o d & g t ; & l t ; t y p e & g t ; A d m i n D i v i s i o n 2 & l t ; / t y p e & g t ; & l t ; l a n g & g t ; e s - E S & l t ; / l a n g & g t ; & l t ; u r & g t ; C O & l t ; / u r & g t ; & l t ; / r e n t r y k e y & g t ; & l t ; r e n t r y v a l u e & g t ; & l t ; r l i s t & g t ; & l t ; r p o l y g o n s & g t ; & l t ; i d & g t ; 5 5 8 0 5 1 2 8 1 3 0 7 7 4 9 5 8 1 0 & l t ; / i d & g t ; & l t ; r i n g & g t ; r g u o 2 h m r y D q 8 q f z q j Q r w t M 7 s t M r - j B _ t 8 J 8 9 - k B 5 o m _ B 4 h x D x j v B 5 4 y B 2 r m i B 9 6 6 E l i - B r k y E x x X n q 2 I 0 x O t 5 n C - w s B t n 4 B v i v L x o 0 G 1 v n K u h k C 9 j 5 D 1 3 3 J h q 8 B t z h C 3 3 0 J 0 1 n D m 4 Z _ h h C m i O z 4 r L z l s G n 1 w B j 7 s B n 6 x B q o x B p 5 j H x 5 y P q y i B s y r F o j 5 B w j t H u q _ B i p m B y s r D 2 3 - B - 4 b n _ j B 9 g w D 6 _ q B - s h E 1 2 n E t w p E x 0 q F y 0 9 E w h h C s 6 5 B y 7 0 B z g k M 8 v s Q l n x C x 9 - E 5 t m C u 5 l K 0 9 l M t u x G 4 x p U z v w B _ j q H x g u E g 5 j s B h j n D z _ w 7 B - 1 q P 0 m q g C q 3 h P 4 n k k C 2 w m I o k o C o k p L 2 7 v h C 5 o u G 9 t h U g p i j B 8 9 r P x v 7 e v - 8 k B 4 x v J 5 g g C 9 1 3 B w r s B t 2 l H 6 - 0 I p 6 1 I z j u B u x 4 K q u H - 4 1 F p y h F n m w B 0 8 v B i 1 g B 2 g s B o 5 1 B _ o m J 2 u Y w k 7 I y 0 5 R s l j a _ g 2 I w w x b _ t z I x v r F m t l D r 3 9 I 4 - d t h Q k v u K h w f q 0 t C 6 l N 9 2 v B u m P p 0 n B u y q D n y b 6 x Y l r 6 F q 3 7 S 8 v 5 C q v s E q 6 x H l r v C x 4 6 F 0 t k B 6 _ g B n z g B o 8 V 2 0 m B l l 4 F k 9 n C p r 6 C q u l C m o r i B 3 g u E _ - y C z n o B z 4 x G - t 0 K k z a s i x V l z v t E 9 7 8 B 7 j 4 N p z x 7 C x z y E s o m 1 B 6 4 i U q q g O j p 6 B s 6 u U x 3 u B u 9 i C q 2 r B z 7 3 C n r l C v k h C 3 g _ D 8 r n I 5 8 n M v u 7 D 2 i h C l 4 9 B s x x H s 2 a m 7 t B 7 o a l 0 w Q v o 0 I z n _ E n i - h B 4 6 i B 1 2 8 q B 2 u J 0 w x B 0 5 9 G m _ z J s k m F x l g E w 4 6 J s 9 t D 7 7 s D l g z C o 2 t B i m _ J y t o O 8 0 o F 5 l n F i x 2 L z w v E u 2 0 H j 4 z B 8 k s C z s p D y h 2 T 6 6 h H z p S 3 i 8 L 5 r k J 8 q - B 3 r T 2 x p O u 2 T 7 o l D 8 h h C x t K y k y Y v _ l H 7 p W x 0 2 D 2 0 g B 1 7 o B m n h D 9 p u O 1 s i E h j y R h z _ R i p o v C q o 8 B g g g E s l s C m 2 p B v 2 I 0 - M u 5 N s 7 n C _ - N h m X k 6 X _ 8 - E 9 v d 9 q s F 5 z S 5 8 i C j t v E g u Z q h - G 6 8 O 7 k u L y 5 T s p a - 9 3 E s t U k 4 n H m k m W q x p D _ i g I r n n Q v l t I 1 0 b 9 t _ F g v 5 D _ 0 4 J 1 2 m I 8 o s E q _ 9 B n 5 g B g v h B 2 p 1 G 0 u 2 p E z m 9 h B o w w 9 D j k 3 8 D u v 7 I 3 4 7 J q 1 a 3 y 3 H g t _ l B x 8 p g B h g 0 D h 4 o C l j t D - w - F i i _ F m 2 i H v g v C y _ v D u m h D k n s C _ 9 z H i q y D 5 - T _ 0 6 D u u k H 8 9 9 E v 2 k C 8 k 9 C _ _ p B z i Y k s p C u k u V 9 x V z q t B 8 v l D v j w C 9 3 3 B 2 g T i 6 p L 6 n W - 5 3 B 9 m 5 J n - p D m g - P m 8 n V 0 g _ C p p t C o i y E g s n D k 3 f - m U 9 m x M x n w w D x i n T l w x N 3 i 8 R l 3 5 6 B 9 y p S 1 5 2 P 4 w 0 C 9 o v B k 8 d u 1 a n 2 l I u z h i B i z 5 S q 0 y D 7 7 _ E 4 l j V h l u g B p r v j B w 3 6 N j r 4 T 5 0 8 E k 4 V m u q C u r 1 C i _ O i 9 9 B m p v B 7 4 K h 9 g J n 3 j J 8 x J s z - O m 7 M 3 h n F y v h B o 8 m B w k Z _ n u B 3 h u F 3 5 2 E 8 u 6 K y - o 5 P 3 g X r 8 h N 4 p h H 8 8 6 J v k q C 4 2 _ J 4 l x B 6 h k B 6 z s C 7 w l H n t n L 3 4 _ C 2 t 0 C 1 5 Q p 6 q O 4 u 7 G 2 4 n J w m m 8 B r u 5 n F y w 2 s C 4 9 h r C 5 p i Y w y 9 i C 7 p 7 L i y s 4 B _ h 5 z B 7 g z S r r t u B j k o H 8 1 t i B o l h e w 7 - n B l j P z z 6 G 8 5 k C 7 5 i C g t 2 I 4 p r w G _ h 9 q D s 3 m M l h n S 2 t t C 0 9 u k B l 4 8 b w n 8 E l 2 h H 6 8 w M m o h I w k 5 B _ h 1 B 0 g Q o 2 z C 2 7 e 2 0 v D v 8 s E 8 5 O o 6 1 C 4 m z z B 0 g c w 9 2 B 8 h 7 g B n z _ C g m 9 Y h 4 j C z s - K 2 3 l B 8 8 h C g 8 r C s n j 2 D r j - C k o j F k _ u C p 5 4 D q 6 - i B 6 j 4 L m p 4 V t 8 n G z n _ F j _ 4 Z l 5 0 F k 6 r D x m P _ k 8 E w 5 O 4 9 x C 5 l P 2 x b s v 8 E 6 m p G 0 5 q F z 1 l G l h o E t 5 Y 4 3 x q B v z 1 R 1 o w P v o i C 4 y q D _ u p G y p i E j y Q y q j E r p p s B q r l F v 7 0 K n o 7 E g 9 m B y 3 k D 8 g l E 0 o V 9 m 2 D m n 6 a p 8 i I & l t ; / r i n g & g t ; & l t ; / r p o l y g o n s & g t ; & l t ; / r l i s t & g t ; & l t ; b b o x & g t ; M U L T I P O I N T   ( ( - 7 6 . 4 5 8 4 5 7 2 1 2 9 9 9 9   2 . 9 2 0 2 8 6 5 1 7 0 0 0 0 5 ) ,   ( - 7 6 . 2 7 5 5 4 7 2 8 9 9 9 9 9   3 . 2 1 3 6 3 7 4 9 8 0 0 0 0 5 ) ) & l t ; / b b o x & g t ; & l t ; / r e n t r y v a l u e & g t ; & l t ; / r e n t r y & g t ; & l t ; r e n t r y & g t ; & l t ; r e n t r y k e y & g t ; & l t ; l a t & g t ; 5 . 2 2 5 4 3 0 9 6 5 4 2 3 5 8 4 & l t ; / l a t & g t ; & l t ; l o n & g t ; - 7 3 . 1 1 9 9 3 4 0 8 2 0 3 1 2 5 & l t ; / l o n & g t ; & l t ; l o d & g t ; 0 & l t ; / l o d & g t ; & l t ; t y p e & g t ; A d m i n D i v i s i o n 2 & l t ; / t y p e & g t ; & l t ; l a n g & g t ; e s - E S & l t ; / l a n g & g t ; & l t ; u r & g t ; C O & l t ; / u r & g t ; & l t ; / r e n t r y k e y & g t ; & l t ; r e n t r y v a l u e & g t ; & l t ; r l i s t & g t ; & l t ; r p o l y g o n s & g t ; & l t ; i d & g t ; 5 5 8 2 2 3 0 5 6 0 8 1 9 9 0 4 5 1 5 & l t ; / i d & g t ; & l t ; r i n g & g t ; g 9 t 1 8 m v r v D l s E h h E y C u g r B y k J x 8 y B v X 6 s l B k z H y r F 7 - F 8 m E i s B q u L g 6 F 3 F w V w E z u G z F 9 O y w D z X j 8 I i 5 F - 4 R 0 u i C 7 z N i z E m 1 M 1 8 H M l Y v S g i H l w F u x B t h B F o s B 7 1 k 5 B 3 z r V 9 5 h L 8 7 0 D 0 E 5 2 B h W 2 w B l b g q B 7 o D 5 R 7 o D 7 7 B 8 p B n t B u w C _ j E x 0 B q j D p b e 8 w B p p H 2 o C 7 b 5 t B t - C _ I 5 6 Z r 2 E s M w 4 B h C 4 E x q J l D 5 2 E z 6 E 4 z C j n C k t F y N h w B t - D 0 k G 7 9 F x p D n O h - D 1 0 R 5 t B t p D 8 4 B 6 a u s B F 8 f p 5 O l s S R r 0 B 4 w C 7 u F j _ E t 9 D n s L 3 4 F i t G u s E k s H t l B h N - J h H _ t I 2 B 8 K h p H y y l D o l c 2 - r B t 8 B s 4 B z k C p u B 3 F z D 0 a O u N 0 e q Z p S u w E B t z M 6 0 h C m n O s u C 8 x F n h C v H z D z L 4 f u 6 B 4 E 1 D 2 f j v C y a b z I b I 1 H 8 I s 1 D x R u 3 C i 1 F t 2 H 2 n C y P p 6 Q i v I y 0 F 9 s B 9 x B p E v y D v g B h S g H 8 J u s B 7 v G 1 9 - B q t p C m _ k B w - R s g H 2 j G u i 3 B m 0 X g u D i 5 5 B s k K 6 j D 6 j D h k C x W 5 g B 8 w C 7 N u Y - z B 5 j C 9 j C p 1 C 4 3 B p 7 B 3 m B 8 w B h t B o e u x B r l T n F 9 N y r O t H T p O l 9 r C q 2 X u k l C 6 s - B 5 H j x - C h 2 R m B l L _ y E s C h C t x 6 F u 4 S g E x o o B p x L m o F l 8 F 8 D q R 1 D - 2 B M m z C p I v F s z I r L g z E 9 B z r I 0 J g H i 9 C z T y n D o o G s z B 2 9 E 1 B y y Q g m I - 9 I z m C w 3 Y m q P F m r C r 2 B 0 C u 8 D y 2 G n 3 C X - 8 I _ _ N 1 l U y q N - 9 I 8 t F 6 1 H m y D y l E n p H o 6 D _ h J 5 w F p 0 L h n F j _ F v s Y 6 3 F - r M u q V g q C m g M u - W 9 2 V p L p h D - 1 D 0 k J z g E y J D 8 5 B 2 z E k o G z y F y r F l p T 7 9 M h 3 L z 3 L r r T 9 i R i 3 Q v u G 9 x F x O v 1 B k z I 0 J q 0 M x 7 H l 2 B o 7 D v 3 C w r F 4 4 F l I v y F 4 2 Q o z C y l S v r I D m - E x D r m C 6 x D s i C y z E 2 o K w 2 J 3 j L h r Q g 7 K n z F 9 X - o B z m C 5 m F i n D y y B u B u g B l 3 C s m E j l F r y F s 6 D V r q D k y B 3 y F v v G n u G k k H r 4 C 6 0 I i 2 J 2 u U q o V k 1 T y _ W 8 v U i 2 Q 0 g M 5 5 d - r T v z F 8 s F i 2 G 2 f 9 4 e x D 6 p N y E t I 0 E j 1 N y i X m i X v 3 D j w B 9 h E l g G X o m D 8 o f u k 6 B _ 6 K x D 8 3 Y 4 g Q p r J u n D 6 w D - l F 5 r T 8 q C k 2 M _ 1 H - z F v 2 E w h J 2 w E u x H s C 2 s B l n C p 8 B l F s B t 0 F r z K 7 9 H g 6 D g 9 D y l J h h K y g F y l I o n J i 1 I u 3 J w o K 2 z E 8 8 D u 8 D i n J 0 m H m m H x s D m m H h 5 C r i E _ z E _ x D z i D O 7 B t h D j 6 E 0 9 C v 8 B y k D i r C w l H q g B x 9 5 H n - h L t 7 f n 0 n B n q o C y q - Q p 0 6 I 1 2 Y o m C x h C p y E 0 i L 7 1 J 8 - 4 C s i B 5 7 j C y 5 R y u n K g 5 i B 2 3 C - s b n t l B n k W 1 5 0 B 9 1 Q j 6 X 9 s L y 9 a g 7 H _ 2 2 B 3 y 2 D w g R - 2 8 B 0 O 6 S 3 t 7 C 6 5 m D u 9 a q h _ C t 6 3 G x m s B 6 8 U z 4 o B 7 r B n _ s C l p P y 0 x B w F l j I 4 1 D 1 1 Q 8 w S g _ U 9 8 C _ r Q 9 _ S 4 n o B i P x a i l U m P o p j C 2 7 i B 2 t J 4 t J g r I m s E w l R j g Y 5 h 1 B n _ E p p P 5 u 7 B q - M g P 4 q j D 8 2 p E x g m D 2 x x G 8 x 9 B - y E v V v V u _ B 0 s D y 3 D 7 6 B 6 F z E 4 2 B 3 n G 3 z O _ B k 4 C t v D g p B r 0 C 3 i C q z F m g K o 9 I h l H o i D 6 4 C 1 x D x l H s v C 7 m E z 5 F 9 w D n z B h - E 5 7 D y u G 6 - F x m E q t J k s H l a p V 6 B x C 7 Z 3 r B t m D 5 r B 1 C 4 o B z q C i v C o m C y o B 1 Q u F t q C w I 0 L h g B 5 f g v B m L w X 6 F z E j K y i B i v B z N l W u p B s D g o B h m D 1 y B o 2 B w o B s h D l V r y B z C _ 4 E 8 9 B 7 G n s F r q C o m C 7 l B 7 l B g c y 8 B p 7 C p r C 7 6 F r z B k 6 E 2 2 D h o G 2 h D 3 n G 8 4 E q 9 G 3 m E y 9 B G l B 3 M w j B r g B m o B 7 Z 0 3 C 5 r B 6 o B 2 r D g 4 C z m D 4 h D x E w h E Y - h C 1 f 0 3 C l z C m h E s r D z f E j i C i v B u D x h C 3 Z l a x G x Z i X z z C v q C 5 y B y 3 C 5 h C k _ B m _ B 0 2 B 8 2 D 4 i B q T 1 z C w X q X n f C g i B t l B y i B r i C n g B g j B a v V r 6 B t 6 B E p i C h m B 5 C k p B l 0 E 5 x D 8 t E 8 5 E m P x l B 0 o B g t E x f h 9 C _ u G 8 y F 3 w D 1 l B 0 T z 4 B _ s C v G p Q 5 U w S u B o W k 1 C h o C 9 w C u 3 H H - P 9 w C 0 - K o 7 J 5 w I 1 p F y 6 G q 2 C 3 w E x k G s 9 F 5 w I r o C h 4 B 6 m B _ N h g E n 4 E q y E h L 8 k B 4 r C 0 p E 6 v F r y G o 7 J w 5 O - 8 L 6 q E 6 g L 6 5 O v w M u 5 O g 9 F j x J m 3 H 5 D m o J 4 0 C z Y s p E h 5 D q k C r U m h B k 1 B o 5 H _ - C k 0 D 6 0 B n k B t 5 D w t K i q J 2 v F 7 - H _ 3 H u p J w 4 I 9 v M w n I x - H m 1 E 5 j E s r G z 8 L 8 t K s k C _ p J z x Q 4 i F r p L w p E 4 2 H 7 i G q y D q j C i z D i t K u q G z u I r w J 7 L o 0 G 3 g E n u C h 9 B 6 y D l x B r e i h B H i q E 8 - K 2 9 Y 0 _ C l C j G 6 j T H j g e 3 x G 9 5 C m q J 5 6 N n x M v x G z 6 H l i L 4 4 K 9 w G 4 u F m b k t B q K x g e 2 9 Y g 3 U x o a 7 w B _ l X 2 s K i 5 G l 4 S n e p j K w 3 H _ o J l 5 W _ q G w B _ 5 M x x m C j k E 7 l b 2 4 3 B 6 m X s v g B t h i B k z L r w E x 4 K q v G 9 3 Q 6 s g C o r T _ X g 4 L 0 9 I _ v G l m N z k B r Q - I y 4 I j h l C m y V _ z D 1 v 4 B 9 2 X u 9 m B 4 u K 8 9 z B v j j B - h f y k O 0 K _ o H s 4 I H n w E x x C k D n x H j l E 3 g I k g L h 8 E j G i s C _ N g C 5 V - m D 6 z F x 9 C 0 t C q 2 C l q B w B 5 j B H F y f l i B r D u J 3 j B Q 0 B 0 k C h E C n Z r 5 C 5 B p X q 5 B 0 K 6 i F 0 p J l t D m K o 2 H s s C 8 7 B p 2 K - B s u B 1 M r u D l M 6 7 B _ W t k B 6 r G C t p F w 5 G i O 2 v F h p F o o I y B h B k - D u 8 B 5 k E r x B 2 H y H H y t B - j B i O y 1 C - D l C 4 1 E s q E k F j Q 0 u h C q 4 H p M o E D w 7 C 5 B 1 t G u 7 S - i D j C u B o x c l C l j G h 4 D y 0 l B 6 E 1 0 F & l t ; / r i n g & g t ; & l t ; / r p o l y g o n s & g t ; & l t ; / r l i s t & g t ; & l t ; b b o x & g t ; M U L T I P O I N T   ( ( - 7 3 . 1 4 8 4 7 4 9 1 6   5 . 1 6 0 0 1 0 4 9 3 0 0 0 0 5 ) ,   ( - 7 3 . 0 6 3 8 7 2 9 9 6 9 9 9 9   5 . 3 0 0 5 7 7 8 5 4 0 0 0 0 6 ) ) & l t ; / b b o x & g t ; & l t ; / r e n t r y v a l u e & g t ; & l t ; / r e n t r y & g t ; & l t ; r e n t r y & g t ; & l t ; r e n t r y k e y & g t ; & l t ; l a t & g t ; 4 . 7 2 3 0 6 2 9 9 2 0 9 5 9 4 7 3 & l t ; / l a t & g t ; & l t ; l o n & g t ; - 7 4 . 4 5 9 1 9 7 9 9 8 0 4 6 8 7 5 & l t ; / l o n & g t ; & l t ; l o d & g t ; 0 & l t ; / l o d & g t ; & l t ; t y p e & g t ; A d m i n D i v i s i o n 2 & l t ; / t y p e & g t ; & l t ; l a n g & g t ; e s - E S & l t ; / l a n g & g t ; & l t ; u r & g t ; C O & l t ; / u r & g t ; & l t ; / r e n t r y k e y & g t ; & l t ; r e n t r y v a l u e & g t ; & l t ; r l i s t & g t ; & l t ; r p o l y g o n s & g t ; & l t ; i d & g t ; 5 5 8 0 7 3 8 7 9 4 4 9 3 0 5 0 8 8 1 & l t ; / i d & g t ; & l t ; r i n g & g t ; j r 7 _ u t x h y D 5 B 7 S z 2 D r L o q C x 9 G 4 s F v z F 2 s F _ G z F l 9 G r L 4 J g f 0 G 0 G h T - O j g G - S n r D 5 u B z S 0 J 0 r B u J - H j - B k i F 6 k B 4 o E 7 S o y B m j C s m B i w D y J M H k 1 C n g E - h B 0 p C t s J 4 k g B j C - h N 2 6 D z l C 3 X x r D 7 l F m 0 H 8 r B t i B 6 Q v u B _ e s J g w D 6 y C r u C 3 4 E t - J r 1 N 3 F 1 r T 3 g E n j N 9 D l h d m W 9 _ H o j C j l F n c i V 7 1 B q V 6 G o H v Y h x S M p y K _ w a j v C 9 h D 0 - P q E 2 y H z 5 R j 0 P o m D _ u a _ 1 T n L n y F 3 w S i y B y l D 1 t C _ v D x _ H 4 - L q _ E 7 g E x t J y 5 B x F 7 O p c 0 N 8 m B u b 7 5 C q h C 2 6 D y r C l X k V r X 3 B x O x Y x p B 8 U 4 k B g m D r u C k f 4 k B D M i z C x u C 6 G 1 c v c k f r i B n i B s s C s _ C k s C 4 _ E p w B 1 j B 0 m B k 2 E 7 w I t k G u o I r 5 C j 4 E m m E s y B s h C m V 1 i B y 6 B 9 v B q 6 B w s F _ m E n h D 4 l B k k I u n G 9 9 G k 8 D v 3 C p 5 E j d h s D _ k I _ k I k i M 1 h E m B t u C 1 1 B o r B m r B 3 S k _ E 1 o B 7 l F h g K 2 8 C 7 8 I i 1 M 5 4 d - x W s 6 B p 8 H 2 J o 2 Q u 8 C l h E 8 k J p - O u 1 M t t E x 8 H y 8 C 1 8 G t _ O _ m J 8 6 B n m C - v B 8 2 F 5 s D O i n D 4 8 C 2 r F 3 9 B 6 G i 7 K u l J 2 _ E 1 j B 1 n F y 8 C q 1 M _ l B 6 3 J u t c h p B k p K i H - y K h j B 4 i C v L 0 q C p h D n r D z 4 E 8 _ E n 8 I 8 8 C s 6 F 5 2 D 6 6 K o 6 B 6 J 8 5 B g N y k J l I v 2 D 0 2 J 9 3 C 9 c j 4 L z g J w 7 Q w B l w B o H w 5 B u 1 G X s k H j I 8 p C k B - n B k p E g l B s r F X p l F t s E r F 0 G 8 k B 4 _ E M h h D 0 j H _ i H v w B u 7 C z p Q q k W i o g B 9 y F 8 n s B p l C - H 7 i D 6 Q y s B k 6 B 0 C g q C w f w f n 2 B 7 9 B g z B x _ B z T p d g 6 B p k L _ _ E q 8 C w 7 D 9 i B u 6 C s G n F y V w f s E k V i R - r D l h E i q C 0 y E u k J - - F k n G p i B 6 r F 1 z P g 5 F - t G 9 2 L _ Q d q b 5 j B s V M g R j T 3 X o B m N v L u N g H F Z Z D F M M y E Z F M Z O T z D y E z L y E 3 D 3 D F z F g O 9 B n I M M 2 k H y t B i D M l 2 D 8 5 B o m D 1 3 C i 0 I p g G n I p s H n I 0 7 D 6 r B r i B m m D 6 h C - u B 4 h C m s B s z B O j j B k 6 B z c i f 2 z B 1 P d 4 N 1 c 7 B k a 8 h C p 2 B w y B 1 9 B 9 l C t h D y E s 6 B 9 B p m C 6 G 0 r B w 7 D X p 2 B 7 3 C v v G _ 8 D v 6 E l m L 5 v G 1 m C l i D q 6 F h d z h E 3 m C s a 7 l C 7 4 E y m D 4 m D 3 o B s a h 8 H s 0 H 6 r F 4 m E m 8 C m m D l u C z s E o q C 9 l C p 4 C 4 z E m g F n j B q B q B - r D n m F q r C _ i C t k C p - C u k B 7 i B 1 i B l p B i s B _ h C 8 n G 2 C 5 h D o l J i 6 B 5 3 C l _ B r _ B t m C 9 9 B n o B x j E y j C v p B h 2 B p 2 D h 9 H k g B 0 8 D v m F y k I p v C m g B 4 e h 2 C n - D O 5 8 B 5 v B t d 6 a 8 e r p B v v C 5 o B h m C l _ B 6 y B Z s 8 D u 6 F q o E 0 8 D 1 D 2 6 B m o E 3 z F r 4 C _ f n p B q x E q x E o 0 C 0 0 H t _ B - 0 B y q B 5 K 3 8 B j j B w q C 1 y F o B 2 1 G - l F m 1 H o t F t h G p u E 4 v L y 3 F n O s M 5 t B r _ F p j F u 3 G l n C p 3 B 3 2 D - s H z h G r 2 B k 0 O 9 z N 6 p N D 7 9 G 4 0 I k o G - u X i p G j 6 U h w J g r B o m H k 1 O b i g F 9 k L v 4 L - z W p s M z m C w y U t i D 5 p D q q B 8 7 E v _ D 7 w F h u I h u H 6 s k D v 8 M - m U m 6 T 4 C z T r r O s k e u w O 3 5 I z 5 H g i H y w Y k - M s L w s I o u B - k D k t E x 0 I z Z 5 k G m 3 D 3 w 3 B p z C z 5 B n 6 B k 0 F u v J 3 j x B 6 0 4 E m - M x 8 C 9 h C g m C 6 S - k B 5 M m L q o B w 9 B 1 y C 1 7 C j r B 8 n B - a h b l W 7 N _ p B p b j W j b y - B 8 d g M k L i I o I p a w i B 4 c u o B 3 r B 5 G 6 I x K 8 P 4 I n H t J i I g T l a n a r a 5 f v a t a w v B v V 4 X r a x m D z y B x f p V z y B y X j a p V o I 5 J 3 C 0 D z E z C 4 B s D k I y F g P 4 F h H v E w D 1 C 4 B c 8 D _ D 7 E k M k G 3 R 5 N 0 P n K p E l B W W n B p B r B 0 D j H y L j R 8 c h R 3 f 8 c j N j N s 2 B E x q C 2 o B y i B 1 l B n 6 B 6 X p a i d s I 6 F 4 L y I i Y 0 2 B q I m T - y B y 2 B 2 i B m T l a 6 O m L y c m L 0 c t E r 7 D i 2 B 2 s E i v B j a 5 y B x l B i m C 8 c v E - h C k T n N n N 6 F 2 B 0 B m F x G v G w I - J _ B 2 L v N y I q F q o B L z p C o h E x l B x l B u g G y 3 C w k F 9 k B z _ E y r D - y B 1 J k I B 9 Z 4 S g i N 0 p B t m B i 9 M u 3 B z N 1 0 B T j X 5 z F u R p Y p - C - s B 6 k F _ q D m m F w 9 I t 1 M E u o B h N Y 8 x S g _ a o u C _ g D v B - V 4 O q 3 B p y H 2 w G n H h 4 M 1 2 H m j D t J u p B v C i 9 B 7 z B 4 j D o w I 2 o F 8 i G 1 y D r j C x B m C q 1 F m w C 4 B x l D 9 0 G u r D 4 I u Y t g B m X 8 H m Y C g Y x f r f G q X z Q _ H j r B t J _ H - U i o B g o B 9 k B g o B t J _ H z G g I 3 Q L - M u L i P 8 O s L p V q L l N k T y L z V t N - J p R s P q P m Y o 3 D w I 0 k a q p B i 3 B 6 h G 7 2 M h y D 8 t E g Y _ S 0 X y c P 5 M _ F p E - R q h G p R i u E 2 _ B y I 2 L y I U 2 h B i c o 1 B t Q r Q 7 e r 0 C 1 n D z M v G n E w h B 1 q B i t C 3 5 D _ 0 B 8 b 1 4 B r k D 2 q E o 0 D o w F q w F p C i t C 5 w E v G t q a r C 3 C 6 B t B 9 _ C j S 1 0 B _ L r K p E k I C 3 C o T 1 C w T C E o m C 0 D w i B - J i X k c U 2 v C 4 L _ i B 9 G x E g m 8 B m u X n l H y o v B a w o B 9 h C y 8 G x k J t 2 Q 7 o i B t 0 Q k y q C 8 y F w t J 7 5 F p n E u L w k L s v l E t y m E k r D x m g B _ 4 N t 9 u B x 7 J 1 i F q L m I Y 2 c 7 r B o L _ S y u C 7 h C 5 r B 7 h C z y B u i B t l B _ l C l a v E 6 X 3 f r V 4 c 4 O E i L _ F 2 O w F h N W o L - Q _ O 0 o B s 2 B 0 i B N s v B p 6 B y 2 B h s B q _ B z n E l z B 2 4 C z x E 6 _ F 5 E s Y x 8 F s L z h C t 0 C 4 k F x i y h D u F 4 B i C 0 1 0 G _ w B 9 l k I 8 n j V m l Z 3 i w C 3 1 G v 2 J z t b x n E C 1 E 1 V 7 2 G 2 j R - G y v B v V y D z x D u i D 4 i E v Z t l E z V 0 u C p y B 6 j B 8 D - 2 H - 3 G x 0 E G t 0 C n p E v B p h F u p B z v D m 1 D 4 B s 9 B k G 9 t P 6 4 E 4 j L i U 8 g d 1 l D z z H p j I _ 1 L j o D r j T l 5 G p v F l f 3 p C g L - r C t B v J j 1 C 3 s N s w B 2 d o n C 5 N 9 0 C u 5 C o l C 8 2 C W w 3 C l z C i T h i C 7 l D j y B 4 D y p B - M v y B l l B E j l B u i B 4 i B v R 1 M 8 H y S 8 H - m D 1 V n s B 0 n B m 2 E j x C S q k C y B v x C u p D 4 k C x M o D p J 3 k B j B 1 3 G i c 6 1 C 8 t B 1 k B p g B t M m 1 C 5 w C 8 7 B w B 8 g B o h B 2 s D - 8 D 4 y K i i D i l C o u B k F p M 8 N 7 T X v X q f w Q k b u H 7 I t M l J x M g X y v C x z C 1 C g i E h t F t 8 D 8 K 2 B g O h e 8 C X 8 M s E 6 h C i N r F 7 Y x U C i c 0 B U 7 6 B 3 i C 1 V q P l E k F H q H o H x c 9 l C y 7 D X s y B u B - F j C y 0 B t C 4 H o Y 2 B p z E 5 5 F n s B j K h J q W 4 R w Q _ x E 9 q D 7 h B 1 Y D - Y t G H o h B 1 x B - x D C p 9 C 4 _ B z 1 H 6 n B x M z U k h B q H 4 Z 3 u C 8 8 C k R 6 Q m K 5 p B 5 d p c 3 c u V 2 f - u C 6 r B 9 H l G k O 6 K x N 0 L 0 D k X w O n J w C 5 O F p 2 B g 6 B n i B 7 S t Y l q B s O 5 e 6 k C 5 x C 3 4 B n M p n C m 5 B 7 L q H 5 p B - d l Z f p x C 1 U g q D 9 o C J h g C 3 t D t t D s W H D 4 H s T _ c 0 X 5 G r w D w s E 0 2 B - f u P o O l G H h U 0 R v u B w J q E g W - I u O s P r a _ 4 E 5 7 D q _ B w I 3 a j K 8 F p g C i h B y G k w D k y E 5 q D t l C g h C 3 Y t q B v Q z Z v 6 B N y 2 D 1 q C - J q F 7 P s s C p G 6 i F u s G 5 4 B u h B 6 8 B 9 f u D 7 G r 7 B B R g j K r m B 6 S 6 i B - J 4 F o t I 7 l J p B u h E k r D u q D x m I l o D 1 G i o B u 2 D v 3 J 4 F y L 5 l J j n E s r D 5 j H 4 O i I k 9 O 5 1 Q p - E u t E 5 i C i D r M 8 C g b v t G x - F 0 N q O x M y h B _ W k i D y 9 G s r D k 3 C 3 p C 9 7 C 5 p C t a 3 g C i 8 B y Q q E m h C 5 u B 0 N n U - D k p B t z B m p B m i E 5 0 I 8 o B t a 1 9 E 9 i J 5 U - 1 H t C Y 5 k H t n G 0 F 0 2 D C k u E 9 j V u - C m 5 H 8 6 G 3 v O h B n x D q h D - 7 C r h C 0 o B 3 n E n U _ p E 4 6 J 6 l Q i x F y t H 6 - M 9 3 Y i l C u t C p k G 7 4 B k X l H j R 7 J 1 l J p B z - E z n G p j I u D w l C 6 n C 7 N j t B s w B z G W E 6 B _ O J 8 H 8 t B p M k S D i O p k B 3 k G r 9 L 6 b r 6 B 1 J o 8 I s u C l k H v q C _ X q d u 8 B i 1 C v v E 9 D o n I - j D 2 n B i z S z 8 D _ p D y z D 8 1 E & l t ; / r i n g & g t ; & l t ; / r p o l y g o n s & g t ; & l t ; / r l i s t & g t ; & l t ; b b o x & g t ; M U L T I P O I N T   ( ( - 7 4 . 5 1 2 0 2 9 8 4 4 9 9 9 9   4 . 6 7 4 0 5 0 4 2 5 0 0 0 0 5 ) ,   ( - 7 4 . 4 0 4 4 6 3 2 4 3   4 . 7 8 2 0 7 8 3 3 3 0 0 0 0 4 ) ) & l t ; / b b o x & g t ; & l t ; / r e n t r y v a l u e & g t ; & l t ; / r e n t r y & g t ; & l t ; r e n t r y & g t ; & l t ; r e n t r y k e y & g t ; & l t ; l a t & g t ; 4 . 6 3 1 7 8 3 9 6 2 2 4 9 7 5 5 9 & l t ; / l a t & g t ; & l t ; l o n & g t ; - 7 5 . 1 9 1 1 7 7 3 6 8 1 6 4 0 6 3 & l t ; / l o n & g t ; & l t ; l o d & g t ; 0 & l t ; / l o d & g t ; & l t ; t y p e & g t ; A d m i n D i v i s i o n 2 & l t ; / t y p e & g t ; & l t ; l a n g & g t ; e s - E S & l t ; / l a n g & g t ; & l t ; u r & g t ; C O & l t ; / u r & g t ; & l t ; / r e n t r y k e y & g t ; & l t ; r e n t r y v a l u e & g t ; & l t ; r l i s t & g t ; & l t ; r p o l y g o n s & g t ; & l t ; i d & g t ; 5 5 8 0 6 4 6 1 5 5 1 3 5 4 8 3 9 0 5 & l t ; / i d & g t ; & l t ; r i n g & g t ; m 7 n 8 g _ z 0 z D o 6 9 M t _ z O m q l T p s n P 6 y 4 s B 3 x 6 Y v u q g B v p o P 6 u z K o v 2 O z 2 q K j 7 1 M i 5 w G o l m G 0 o j B 8 m x B 1 7 n I l u M j h r D n _ u G t z X 0 2 m B o 8 m B 3 - n E w w t B i q j B m u x E _ s u C x s l D l v q B p g l C m 2 4 B 7 - k C l 2 j g B q 5 g C i q d z s O k m H i y T z 4 i C 4 w 5 C 8 q 9 Q m w z C p 5 e z m q B w j h C 8 3 s J o g 1 C g z g D t p 0 B z j Z 1 3 1 B 4 u x Q y z u B 4 _ 2 C 2 3 5 J - q - E 7 z o F 1 j 3 B t i - I r 9 g B s v x B m q r D - q v B - y N g k k G o 3 4 G l k 4 R 9 1 y C w z z E 5 0 r E 0 4 2 C 9 y j F r 2 r B 5 i 5 B n _ G 8 7 w Q v 0 h D o l k C 7 9 m D 5 u d 5 4 1 F 8 k e m K - H l - Q _ y k D 0 7 Q _ y O 0 v 3 E o l h C j j Y m w j I o x i D 3 s 4 B - y N q v L 4 u 4 B k l _ B 8 y a 9 g j B _ r k B 1 1 8 I l q 9 J 9 5 e x t w B 1 u p C 2 s i C o 0 a 4 2 y B 1 q x J 7 g - B i 0 0 B m 8 l D _ 5 w B u p 4 B q p a 3 i 5 C k 6 0 C m h o Q t x 9 B n q 6 F r k m F 4 i W 6 y y D h u s D 9 l o B k 2 m Z _ 1 o B l u y D 4 - m F 6 o 6 D u s 9 Q n i t G n j U w _ q E s t s C o j m E t t Q 4 j 4 C x w 3 C s r 2 B u _ n D u y k D o r m I _ t U 8 r 8 J - u K q 9 h D r v y C g n q L k u 7 E 1 _ _ B x _ w F l - Q p u j E 7 0 6 B p 2 u D y r i C 4 7 i C - 4 y C k h M 8 l c 3 t h F 4 7 i K h _ 7 D u q r C 5 t v B m 1 v B o - m F o g g B 5 3 1 G z h l E - w x C h w i M v j 2 B h 6 m I 3 o N - i - C 5 q 6 D g 8 W v 4 2 C o l 4 B y 5 _ B g l n B j w 2 h B k 0 0 H t l u L h 7 t E q 7 6 H r 1 w B m t z C r o 2 I m q k F x i _ o B 1 5 o C p o 8 B m 6 j D _ w 4 D - 6 k D z s n W q i W z 6 s F r - 6 C w p 6 C g - L 3 s Q 1 w q C j z h B i i x B 9 y s C y 6 u E k g T n o 6 C 4 z g E n w _ C k 6 0 D k 2 t H o i m G 8 q u C r v u H k v l C x l w c p 2 i U s z 9 E y 9 n D k t Y h z g K s r m C g g s B m _ - I 1 k h O v m T s s n E 9 - u B 3 r K 9 v m I p 5 v B t l 3 D z 0 h E r 8 - B l l 9 C y o n E s q x H m m k F x 6 t C z n x F 5 s 1 C 4 - h B o 5 3 K i h j C 4 s 5 B 9 x o I o 9 h C r 4 z B y p 3 C 5 s y Q g m k H 1 - 4 P x v 5 E j u q X p w q L w 7 1 L 0 u m F s 3 2 B y 3 t E j 6 s E 7 p i E g z o O k u s H i p g d _ n g 8 B _ o u D k 2 8 t B 4 w 3 C 9 1 T z 7 u C q g R r 3 t G 8 r k X v 0 - K l z 3 E w k 3 Q 9 3 t B g - m B _ t 9 E - g p I 0 h r C o 7 2 F k 1 6 T i 1 - Y s g m C z 8 k E p v 4 Y h 9 j d w w q M 4 4 4 F 7 2 p L q 6 y C s 7 q C i n 6 H o i s C - _ p I 3 4 p C 3 9 z E j x e - h r H 5 2 l Q g - m B 6 o 5 C u y 8 B s t s H 4 6 q E p m h I o l j G 2 2 i E u p n B 1 v 6 B x p 6 B p - _ F s 2 x B o - I 7 3 n L q l p D 1 q 0 B 1 z n O s - n E 2 p a 1 v z Q j s x f x h 4 C h 7 u B r 0 q J 9 w 5 B 2 h f v 9 z _ B t j n E - w 4 C k 9 8 C 1 k q B l y 2 F _ j c - u 8 V r 4 _ D v i 9 J 6 8 m M _ 4 p H i i z L s i y G i u 5 T 8 0 6 Y 7 v _ D h _ g C 7 6 q n B v 0 Z 0 j h D 8 g P y h u I 4 6 k L s n t S t x z E h 0 x O q 1 h L 7 j i H 7 9 1 J 4 t v B u o j C 8 6 v R - m 6 C p 3 0 B z 0 t D t s k C k 3 4 9 B 8 - 3 D 8 z z P t q p F r 8 p N q 6 - M j m 1 F 8 o o O n i 7 H x n h C q 2 n V 9 q l N m 6 0 O i g 8 X h u _ B w q - B p 6 y D 8 l R 5 v R 5 r p D t 2 u B t y o E 4 z 9 J 4 v v B i z 4 F m l U t n J 2 t p B 8 y 3 D _ o q D m 9 v E w 5 k B 5 p v E w x v B y 5 _ B j q m D 1 y z B h g p E v 1 6 8 B r g 9 J v t 3 B _ x 9 V 9 h h D r 5 _ C 0 w g G h l 5 B 1 t j K l t p G x u v I x r o c z 2 1 E 0 7 x D t n o C k x u D - _ u B q h 2 T n 4 0 Q s g l G 4 1 j B 5 o x C 5 q y Y - 5 j G r i y 6 C 0 7 - N 4 l o g B z q 6 T _ l j u B - g 8 D 1 1 7 z B x i x Y i q k Y - k s c 2 1 z E x z o a u w k d m 0 1 X 7 w u f r o 0 o B 1 j z v C - 1 r w E x y o W l v 1 m B 1 h w L _ 0 x H - 4 2 g B _ w o M z 5 4 O j t u B j y p F k 3 9 K 3 g t G r 3 n U 5 i k W v h q n B o w p G k 7 u _ B n 6 o W l j j c 3 x q H 2 1 7 l B q x - F y 9 t H y w m T h r m F o i 7 M 3 - p k C i - 3 M 9 9 x b 8 g q I _ y 3 M u 9 0 F v y h 0 B 6 g o Y j u 9 s B 9 z z F s i t K p x - E g 4 s K 6 n z G u y 1 F g y u Y h w 1 J 7 u m k B x v 5 K j r s J n 5 r N 5 h g I k h 7 G w y p R v 6 5 G m y t g B & l t ; / r i n g & g t ; & l t ; / r p o l y g o n s & g t ; & l t ; / r l i s t & g t ; & l t ; b b o x & g t ; M U L T I P O I N T   ( ( - 7 5 . 3 8 6 9 5 6 7 2 5   4 . 5 3 2 1 3 0 6 5 8 0 0 0 0 6 ) ,   ( - 7 5 . 0 1 6 3 5 1 7 2 7 9 9 9 9   4 . 7 1 6 7 5 1 3 7 7 0 0 0 0 6 ) ) & l t ; / b b o x & g t ; & l t ; / r e n t r y v a l u e & g t ; & l t ; / r e n t r y & g t ; & l t ; r e n t r y & g t ; & l t ; r e n t r y k e y & g t ; & l t ; l a t & g t ; 5 . 5 7 5 9 9 1 1 5 3 7 1 7 0 4 1 & l t ; / l a t & g t ; & l t ; l o n & g t ; - 7 3 . 8 8 0 5 7 7 0 8 7 4 0 2 3 4 4 & l t ; / l o n & g t ; & l t ; l o d & g t ; 0 & l t ; / l o d & g t ; & l t ; t y p e & g t ; A d m i n D i v i s i o n 2 & l t ; / t y p e & g t ; & l t ; l a n g & g t ; e s - E S & l t ; / l a n g & g t ; & l t ; u r & g t ; C O & l t ; / u r & g t ; & l t ; / r e n t r y k e y & g t ; & l t ; r e n t r y v a l u e & g t ; & l t ; r l i s t & g t ; & l t ; r p o l y g o n s & g t ; & l t ; i d & g t ; 5 5 8 0 6 7 6 3 9 2 4 4 3 4 4 5 2 4 9 & l t ; / i d & g t ; & l t ; r i n g & g t ; h i 1 _ 9 z 6 1 y D 1 5 6 B 8 j o C z t - D r x P s - o Q z s f 2 4 j D _ j 4 C 3 g w E s r 2 B - 9 m U k t 0 c o 6 o d n 4 9 t B o r e m l 7 C 6 - w n B t q 0 F j t 9 B m 5 1 E o y 4 1 B p m 4 B q u u T n 1 3 K q 5 t G 9 _ r D g m m D i p z E z s 7 K l r z f i 2 8 J - l n M p w o F 1 _ p F 6 w 4 B r w 0 R o q 8 S 3 s z F g q y D k 3 k R q 1 m F z r w 0 B t v 3 C h j m H 8 2 g D x 7 i D p 8 k F o y r B y 0 g C j 5 o B p 1 J o y l G 9 p _ H r g q D o r a w 0 3 E r k o I v 8 o y B m g _ B o z 3 T 3 1 x E q y 4 B p i u O k 0 w D 8 1 7 J 0 o x 8 B n p 9 J 5 5 q K n 8 o I z 4 w G 0 s s G 9 5 z N l v t D 5 1 j b 0 w 8 4 B _ 0 0 K k 0 - E s 8 l F 7 u l M m i j C 4 v _ C 3 y _ l B h i 4 W z u y U h 9 w B 1 t r 1 C w 1 o O o s v P _ w 4 E n 7 y F n 2 9 g B m 7 r H g 5 5 D v 3 o E y o j D n 7 - G r j 2 J i z 9 D n g h C i l Q 9 w o o B 9 s s E k 5 9 G g 1 7 L - l 5 h B 9 9 r J j q _ Z i m w D t s t B 3 w g G s 7 4 G h 6 6 _ B - s d 3 z j C 8 3 w G 6 p 2 H u w v g B x t r G 0 2 8 p B 4 0 y F 5 0 n Q _ q 3 B j w j C u i x G 4 j 8 B y q W 8 5 i B y h 6 Q p 1 p D p r a 7 p g x C o 8 T & l t ; / r i n g & g t ; & l t ; / r p o l y g o n s & g t ; & l t ; / r l i s t & g t ; & l t ; b b o x & g t ; M U L T I P O I N T   ( ( - 7 3 . 9 2 5 8 9 9 6 4 3 9 9 9 9   5 . 5 1 2 4 0 6 2 7 9 0 0 0 0 4 ) ,   ( - 7 3 . 8 4 2 5 4 6 2 2 3   5 . 6 3 8 8 8 2 2 0 8 0 0 0 0 7 ) ) & l t ; / b b o x & g t ; & l t ; / r e n t r y v a l u e & g t ; & l t ; / r e n t r y & g t ; & l t ; r e n t r y & g t ; & l t ; r e n t r y k e y & g t ; & l t ; l a t & g t ; 6 . 7 5 2 4 6 6 2 0 1 7 8 2 2 2 6 6 & l t ; / l a t & g t ; & l t ; l o n & g t ; - 7 2 . 9 2 9 2 4 4 9 9 5 1 1 7 1 8 8 & l t ; / l o n & g t ; & l t ; l o d & g t ; 0 & l t ; / l o d & g t ; & l t ; t y p e & g t ; A d m i n D i v i s i o n 2 & l t ; / t y p e & g t ; & l t ; l a n g & g t ; e s - E S & l t ; / l a n g & g t ; & l t ; u r & g t ; C O & l t ; / u r & g t ; & l t ; / r e n t r y k e y & g t ; & l t ; r e n t r y v a l u e & g t ; & l t ; r l i s t & g t ; & l t ; r p o l y g o n s & g t ; & l t ; i d & g t ; 5 5 7 9 1 3 5 3 6 3 9 3 2 2 2 5 5 3 7 & l t ; / i d & g t ; & l t ; r i n g & g t ; 0 - i 4 w 3 8 m z D 8 w n H - 5 R j h 8 C j o 7 D 6 q o w C w _ 1 U 9 o x K 5 x 1 g B p 9 n T i _ s Q 5 o w W j j h K _ 2 p L m 3 5 P x 0 4 F 0 x r D 4 s 3 B 8 j y O h 3 y B u w 5 J t 5 h C t 7 0 L 7 n u L j g s D q 6 l L i p 7 B x _ _ D j i s D 5 j 9 D 5 2 1 F _ n 7 Y 3 0 8 E 4 m 2 B h l _ j C 5 5 7 c i q _ B p h u B q n 1 G v 0 u N x r _ J 0 6 t k B 0 3 s L 0 6 u T 2 z p C s g 9 o B 7 1 2 Q l l 7 S k k w p B - 0 y N z 7 2 K k 9 i G 2 o w c s n - I 6 6 q M t 2 g D u 1 o X j h 2 J q g - P k t l x B 0 - x E k m - B z t h U 3 2 r 4 B s 7 - g B j 2 4 N r p 3 B 9 y h N 0 7 l J v i m G q 4 p X 0 t t O 1 7 t H 1 w l P v _ k N w 0 h E 7 7 l D i v 7 F h 0 S - l E t u 7 B 4 o p C z j 7 h B z q w N o m 8 C 5 s 8 W o 2 l J 3 w _ E g - k J n w p M z s 6 R y 2 u C w m k K p t c k s k L - i r G z m u F y i q c s q r O s h q F 3 4 4 t B r v 4 B k j R - z y F z h l s B 1 v j o B x p l B g p 6 C 0 j o D - p o 9 B y v v T t j r C 6 r l z B 7 7 y M p n 1 P 2 t - P 0 4 p M p s w D p 9 o T _ s w H y i n I v j _ N 6 t 9 S 7 t o W 7 2 k R s g u P - p l G 7 h y b 7 m 9 M j j 4 r B 3 7 t U p 2 w E 2 i h D - 3 x H 8 1 8 f v j i C g t z R 3 n - B w p q J 5 7 2 E u w j K 4 8 u c 9 k - B & l t ; / r i n g & g t ; & l t ; / r p o l y g o n s & g t ; & l t ; / r l i s t & g t ; & l t ; b b o x & g t ; M U L T I P O I N T   ( ( - 7 2 . 9 8 7 1 2 4 2 9 4   6 . 6 7 5 1 6 1 5 8 9 0 0 0 0 6 ) ,   ( - 7 2 . 8 7 8 6 6 5 2 3 2   6 . 8 1 7 4 4 6 6 9 3 0 0 0 0 5 ) ) & l t ; / b b o x & g t ; & l t ; / r e n t r y v a l u e & g t ; & l t ; / r e n t r y & g t ; & l t ; r e n t r y & g t ; & l t ; r e n t r y k e y & g t ; & l t ; l a t & g t ; 4 . 3 6 3 6 8 1 7 9 3 2 1 2 8 9 0 6 & l t ; / l a t & g t ; & l t ; l o n & g t ; - 7 6 . 3 6 4 8 6 0 5 3 4 6 6 7 9 6 9 & l t ; / l o n & g t ; & l t ; l o d & g t ; 0 & l t ; / l o d & g t ; & l t ; t y p e & g t ; A d m i n D i v i s i o n 2 & l t ; / t y p e & g t ; & l t ; l a n g & g t ; e s - E S & l t ; / l a n g & g t ; & l t ; u r & g t ; C O & l t ; / u r & g t ; & l t ; / r e n t r y k e y & g t ; & l t ; r e n t r y v a l u e & g t ; & l t ; r l i s t & g t ; & l t ; r p o l y g o n s & g t ; & l t ; i d & g t ; 5 5 8 0 2 3 1 8 9 2 3 1 9 3 3 8 4 9 7 & l t ; / i d & g t ; & l t ; r i n g & g t ; n r n m u 8 p t 2 D k 8 w v B 4 4 n D h 5 l E 7 j x d y z g 6 C 7 2 5 H 8 9 5 E 8 6 5 M - 5 1 S 5 t q V j m 5 C u 6 v w C u z q m B _ - - T x h - E h w _ J 0 t o d k q 8 K 7 j p X - 0 g K 7 7 8 L n o z R m 8 t R 7 q h D i p p K l l 5 T n 7 _ K q l _ g D z y q C i 7 9 H k r W k p k h B 8 q 9 g B - v 9 L 5 6 s e p j - V 1 1 v F m 6 0 8 B 2 - 6 H z x 1 C t m y J t q l E q 7 t H 2 4 3 q B l - 6 B l s k K r 2 0 r B k y 4 C k g q x B l z 7 J u n d y s z 4 C m _ u C p h x H 9 y 4 E _ x t D h r s D v 0 K - 6 1 D s p k G 5 6 p C - m x P 4 9 K 4 8 l C r y E 2 m X l 1 M 8 n p E _ r v C 9 l V l 0 w E - 5 x c 8 0 s B _ y 4 N s l D 6 3 i D p 6 q Q 5 6 0 E 0 2 u V h g i J 5 - u G 2 k x D u 8 y K 1 h b i q 0 7 B u h 4 I t k w k C i h l F o 2 - G 7 6 8 4 B u q 2 D w w i D v 9 2 S 3 y y E p j n x B o z u g B r r 2 M m 0 5 D - n W 7 _ - j B k - v E 0 6 q C t _ w L 9 i y B 2 o - r B y q m W 0 5 3 M o r 8 T y - 4 m B i x 0 y B o l x 1 B 5 k l x B j o - E h 5 q C _ l 7 B 4 2 0 G k 3 2 N n 3 9 C w h v D _ j s g B w o 1 G 8 j 7 H j _ m G m x 0 F g n x C 6 1 h a r x w C 9 x h D 4 2 x R n y 0 O w - x V m r p h B k z 2 D s v t D 6 z n B 1 v - C q i _ N 8 z w D 8 k 2 K g - _ N x 5 n T o 3 _ L 4 p w G - j q E s s t E 1 7 0 G 9 - g I w g 4 J r v 0 B r y 2 G 4 8 y E _ w _ M 9 x x N _ s j B o v 4 g E i 3 v j B x 1 n G 5 o u g B 8 g o H o x m O 1 l j U _ 7 l G 4 4 9 H o h - C k l w L _ i l K g r s H g w l d z v g B t r O j 2 n I p m _ G n 4 - 0 B 5 5 3 k B o 0 n B 6 u _ l C m 2 _ N r p p G m 2 w B i m a u 0 5 T 4 7 6 P 1 _ q H x 6 8 T 4 l y l B 1 p i I z p n V m i h q C l 5 v q B l k 5 i B 7 7 5 Q s i v Z i 4 7 P j q w F v 5 g E 3 u l R q 4 5 M i t 4 J p 9 s I t l 6 E 8 q 9 F q k r I 4 4 x k B y 7 _ G h g s m B h x V 7 - 8 L i x 5 C 8 q 0 p B l 7 0 3 B o 1 6 J r 7 5 Q 0 u X l v m B y _ X 5 m H q n v F 5 1 o E 5 9 i C w 4 P p 9 y p F 0 i n c 1 o 0 0 C m l i D g h w C i i x E g s l Q w r y s B n v h K s 1 w E - 4 4 v F 2 4 5 G l 3 v a v 9 4 W r 1 s o C 8 l l C 3 9 g F 1 q 4 G u 1 - E 8 o x M 5 o n C 7 8 x L 0 2 7 C v w t I l 4 h U g x q O i l i K 8 9 1 J 5 9 8 y C j x h C 2 t 2 K u 5 y g D q s i r B v o m D 1 5 6 3 B l l k C 7 m w F 8 7 6 F h s 6 R 9 2 p F m p Y 0 y h B 5 n h G i z 1 C s 0 h H u 8 - C p g 2 K q k 2 F u 1 o D z h r E 5 s 6 D z 0 j B x p h C t o d - h w B l 9 w D z v w H h m x L 1 x o E 1 u i D w m h K w v s C - 4 m G w x 7 F m j y L g h y G q m p D x y b 6 r - B q v o W i 0 2 H u 7 l J w j Z q w 4 B o - q C 5 o X _ 4 j B o 2 j D y m r M q z x B w v s G 5 6 i O i - 6 B 9 x u F 6 2 2 E r 4 t H l r 2 C o q u E v i q B 8 8 6 P r t w F i w 1 d j k f s 7 s B k 2 n R 5 4 w L 2 5 _ B t y 8 K n 2 4 W v p r D y m 0 B - 3 4 S z 0 k s B w w j D t 7 l O - 5 r F l j _ E t w 9 G w v l E x 3 t V k n 0 C w v - F v z z B 2 r 2 t B t u i X i h v G t 2 q E g 8 r L 9 v g J 7 m 0 d u i k K y i m C 0 9 r L z s l P 6 n j D n 7 k H 5 1 o G 4 n x G w w 2 a m 7 g O r h h u B 1 n y U 1 o 5 Q 0 o - E u z q I g n 0 F j _ 6 j B r 7 t P z l 4 C 4 3 m D k n k H v w i H j k 5 K i 9 r H i _ g b 3 w p W 3 2 0 C p 3 3 M 2 y s F z o i - E 1 3 v K z 2 0 I m i 5 R v s l F g p u C n k p B o t 9 L n - 3 H s 8 k G z s g F n r v M g 9 4 F y z z q B 4 h x C q t 1 C 7 l 1 P p l 8 D 1 6 x C t o _ x B - k 8 D 1 4 x 8 B 2 t 1 w B 3 k 0 j B h k 1 O g u o F 1 _ l I _ q r Q 4 r j F p r 9 1 B 3 0 n 1 B t 3 6 N 0 p 3 v C 5 k r C - k p M 6 9 w G n o j G h r v H l - y F 5 m p I 2 j z Z h x i d w j p m C v y y k C 3 2 q k C q u 7 I z 1 m F q i 2 Q r - h C 5 v 0 C m v 9 f k q m m B i w _ G z 5 v C w s m s B u p 7 I _ w z g B n 3 n U 7 8 h c p p h N 9 3 _ n C k 3 z - B - k n W 1 p h E t 6 1 1 B h 4 i I & l t ; / r i n g & g t ; & l t ; / r p o l y g o n s & g t ; & l t ; / r l i s t & g t ; & l t ; b b o x & g t ; M U L T I P O I N T   ( ( - 7 6 . 5 6 2 0 4 8 1 0 1   4 . 2 2 9 4 5 1 9 5 6 0 0 0 0 2 ) ,   ( - 7 6 . 1 3 7 5 9 2 6 6 7 9 9 9 9   4 . 4 9 7 8 3 4 4 9 8 0 0 0 0 6 ) ) & l t ; / b b o x & g t ; & l t ; / r e n t r y v a l u e & g t ; & l t ; / r e n t r y & g t ; & l t ; r e n t r y & g t ; & l t ; r e n t r y k e y & g t ; & l t ; l a t & g t ; 6 . 3 0 8 0 4 0 1 4 2 0 5 9 3 2 6 2 & l t ; / l a t & g t ; & l t ; l o n & g t ; - 7 5 . 9 1 2 5 9 0 0 2 6 8 5 5 4 6 9 & l t ; / l o n & g t ; & l t ; l o d & g t ; 0 & l t ; / l o d & g t ; & l t ; t y p e & g t ; A d m i n D i v i s i o n 2 & l t ; / t y p e & g t ; & l t ; l a n g & g t ; e s - E S & l t ; / l a n g & g t ; & l t ; u r & g t ; C O & l t ; / u r & g t ; & l t ; / r e n t r y k e y & g t ; & l t ; r e n t r y v a l u e & g t ; & l t ; r l i s t & g t ; & l t ; r p o l y g o n s & g t ; & l t ; i d & g t ; 5 5 7 7 4 9 8 2 2 8 9 6 7 8 6 6 3 7 0 & l t ; / i d & g t ; & l t ; r i n g & g t ; x 3 i 7 7 v o 3 6 D 3 7 v V h h U 5 p L _ l S y w y B i z 8 D i y p K 4 4 7 U 2 9 W s m i C r g - B 8 w 8 K 5 4 o D 0 6 8 B p y 1 D 0 t j c 7 o L 7 5 h B 6 o J o w a p y _ V 0 5 k F 3 w n C 3 t p E - - x B 9 w y C 4 3 v H h 5 1 L u i l M s 1 x C o 5 _ D o w u T m 6 m C o t y B 9 6 k B 2 v b g y R v u h E u 2 l B t 2 s F - 9 9 F v s s L _ x 0 D i 7 z B r s y J u q p o B v _ 4 C k q _ m B v - q Q 6 w z W n p 6 v B r p w a - y l J 8 h 7 w B 3 _ 6 c u 8 p J p - 7 C s v s E w 6 o F r r z s B j 9 g f m m i K m j t 0 B t k 6 S y r w Z j i 7 J 9 x 6 F l 0 t J 5 - s K 5 g 1 N x 9 g F 6 w 6 u B l 5 l C v s Y g 1 s M 2 p i B 4 7 t F i k 2 J _ j m D r l x M _ q j L u k 0 a g 0 _ L h 1 5 l B z 7 x p B 4 3 2 R l m 8 B w w i E k m h k B 9 v 6 t C 0 n 6 _ B j 3 w I 6 2 5 O z r h L t _ 8 E k 0 8 B q 9 x E - u n F l i 0 T l s 8 K w u 3 H 2 y 4 E p 2 u B u z h H k 8 c 1 0 a r 3 Q 6 k Z 1 y 4 I q 9 8 C 9 7 _ I 2 6 2 F 1 t k E 7 h m B i u n B v g h C w x 4 J - 4 w F n s c 3 s Z 1 v a g 9 h O k 7 x E 0 6 1 B k - - F 4 3 - E 9 h 6 B - 7 - B u 6 c u g 7 B o w j F 6 w m C 8 6 0 M o s 0 D 7 5 i E 1 m y R z 3 v B n g q C h g m N y - y B 8 n j D x t f i o v B 1 u 5 E k o p C x h p N 5 n t B 3 o b s w r B 3 2 9 E s 7 b i 6 h F 6 t k C u _ 4 C 2 6 t C m t 1 C y 6 6 B y p q B v t s K t l r D 0 j l D 9 g v X j 0 1 G 7 n h Z _ q 8 I h s u C 1 y 6 D r k 8 F 6 - z O s 0 0 p D i 7 8 e p v 9 O 2 3 1 M o 6 j H u r - O x i n C z n q P o o 2 i B j l _ I r g 4 E t t t J 3 r l P j z l C k q z I _ z l E u 2 v U k p 5 B 7 4 3 V m j j T q o 9 R 3 g 0 L x i w H o 5 r O s 8 q M h o v S 5 q _ B m 7 n I i x u M x p y W m 1 4 M 2 j w u D - u u B 8 g g e 4 7 v y B m n 7 D l 6 h M n 5 0 D t y l B 6 - g F 6 9 t K 4 3 _ B 9 x j U s t _ H t r k D p k 8 P g _ 2 B i j j E 1 6 h X 8 v u Y k h r p B 8 k k G 2 t t E p 8 w U 7 h i S t - 5 I x 7 0 E 4 t h S w p n C w r x H 2 4 U p _ R z w n E v h p D _ u 6 G 3 6 h E z h _ f w y M w o 6 C 2 7 x x B i x j K 9 l 1 m B 7 3 l F 3 z g C k l w a n q y C z r o K u w 4 C 0 q 9 J 2 n 5 B i g 5 D 1 v 1 V 5 _ g K h l 3 G o 0 3 B 1 y q C w q k C & l t ; / r i n g & g t ; & l t ; / r p o l y g o n s & g t ; & l t ; / r l i s t & g t ; & l t ; b b o x & g t ; M U L T I P O I N T   ( ( - 7 6 . 0 0 4 0 5 7 5 4 1   6 . 2 1 6 0 1 8 0 9 1 0 0 0 0 6 ) ,   ( - 7 5 . 8 3 0 6 8 0 9 9 7   6 . 4 1 2 2 3 1 8 9 1 0 0 0 0 6 ) ) & l t ; / b b o x & g t ; & l t ; / r e n t r y v a l u e & g t ; & l t ; / r e n t r y & g t ; & l t ; r e n t r y & g t ; & l t ; r e n t r y k e y & g t ; & l t ; l a t & g t ; 6 . 0 0 5 0 5 8 7 6 5 4 1 1 3 7 7 & l t ; / l a t & g t ; & l t ; l o n & g t ; - 7 2 . 8 9 3 6 9 9 6 4 5 9 9 6 1 & l t ; / l o n & g t ; & l t ; l o d & g t ; 0 & l t ; / l o d & g t ; & l t ; t y p e & g t ; A d m i n D i v i s i o n 2 & l t ; / t y p e & g t ; & l t ; l a n g & g t ; e s - E S & l t ; / l a n g & g t ; & l t ; u r & g t ; C O & l t ; / u r & g t ; & l t ; / r e n t r y k e y & g t ; & l t ; r e n t r y v a l u e & g t ; & l t ; r l i s t & g t ; & l t ; r p o l y g o n s & g t ; & l t ; i d & g t ; 5 5 7 9 2 0 5 9 1 1 2 0 2 7 5 8 6 5 7 & l t ; / i d & g t ; & l t ; r i n g & g t ; m t w o l 4 1 g x D l z 0 K t 4 m D 7 s n G y p k C q j 9 C t n 8 B 2 8 3 G o t t H 8 - g C h p v F j x o _ B x k 9 X 6 r R _ w l t C 6 9 4 P h 2 4 U z z n G 6 9 E 5 0 w C i o k D q h 1 F l 3 y Q h 6 u L 0 r i D 6 y 3 L 9 n o J n r 8 B z v s G 2 s y F 5 7 x M t 8 6 r B 8 u z B q r 6 F p 1 6 B x 0 j Z z m - E h 1 w B 4 l t H - 3 w C 0 p l H 2 r m i B q z 0 p C z j z B k 8 y D 9 2 1 L n 7 w 7 B g z s K 4 z 7 N v j j H - 7 p Y j 4 n J n y i J t 6 n B 0 r 8 I i k K p z i S z s g H n 5 X 2 g i E q 4 4 J 3 1 0 D 6 v Q - p p C p l 9 C 0 - 9 J w _ p g B n j z E v g Y h r 2 R _ w p E r 3 l D - i k L 8 p t F 4 h n P h j w C n j j z B 5 - u E s z p E 2 l p B 7 g h Z y g 9 E i i c 8 4 v C 7 6 i H 3 3 v I 9 h _ B l 0 c t o r C h 4 4 H o s q B w _ V m i P m n - K v g n E o i h N x s 9 K j 2 _ E 0 o q 1 B 2 3 4 X 3 i t F t 2 u F 1 x z K j v i X q v x k B y m h M s q 7 W g 6 7 K v 9 p D x k 4 U j s k J 0 n z S s s k M n q u G 4 g k W 2 u M 9 8 m B j v s B 3 u z H h o k G 1 s x E 0 w s L 0 r 2 M j 0 h D g n 6 I n m y E x 4 k B o i j B - 0 - s C q m 9 M 0 u g C v y j C 3 p 2 m B l 9 l K u 7 q F 3 9 - V x g 7 w B n j 3 E l y 5 P q 3 u Q 8 h v s B 1 p w F s k 5 I h 3 g I j 3 p D h 0 8 Q v k w z B w g k O w m l I p 4 y F n y u u B 8 v j D h x s L 6 7 w b _ v h b k v h F z g i x C 7 5 9 X o o 2 Q 8 n 2 N 9 3 t 5 B 3 8 p Z 9 z q G s o 5 H k o k C x o w D - x 9 L w 4 t N 9 9 0 G s z v D - h I _ B y B u i 5 D 0 y l F i _ W s n 9 B g r b 7 k P k t f _ v i P o s v E 1 j Z 1 p U h 8 E 2 8 S 7 n B k B o E 2 M l q x C w 4 m B g g v C s q - F q z t D r s l N v g m n C 7 2 8 C _ g x j D z j 3 G i n 1 B i g o I l 7 v G o 7 i X 5 z p C q u t N m u 2 D y p v E 6 y p J z 1 0 O 8 8 r D h - k C k m o C w w _ B o z e 4 8 2 K 1 8 7 D & l t ; / r i n g & g t ; & l t ; / r p o l y g o n s & g t ; & l t ; / r l i s t & g t ; & l t ; b b o x & g t ; M U L T I P O I N T   ( ( - 7 2 . 9 7 0 4 1 3 8 5 4   5 . 9 3 5 2 8 9 5 2 7 0 0 0 0 4 ) ,   ( - 7 2 . 7 9 1 4 0 1 6 2 0 9 9 9 9   6 . 0 9 8 3 5 8 3 5 2 0 0 0 0 7 ) ) & l t ; / b b o x & g t ; & l t ; / r e n t r y v a l u e & g t ; & l t ; / r e n t r y & g t ; & l t ; r e n t r y & g t ; & l t ; r e n t r y k e y & g t ; & l t ; l a t & g t ; 4 . 9 3 0 4 0 3 2 3 2 5 7 4 4 6 2 9 & l t ; / l a t & g t ; & l t ; l o n & g t ; - 7 4 . 0 2 9 8 5 3 8 2 0 8 0 0 7 8 1 & l t ; / l o n & g t ; & l t ; l o d & g t ; 0 & l t ; / l o d & g t ; & l t ; t y p e & g t ; A d m i n D i v i s i o n 2 & l t ; / t y p e & g t ; & l t ; l a n g & g t ; e s - E S & l t ; / l a n g & g t ; & l t ; u r & g t ; C O & l t ; / u r & g t ; & l t ; / r e n t r y k e y & g t ; & l t ; r e n t r y v a l u e & g t ; & l t ; r l i s t & g t ; & l t ; r p o l y g o n s & g t ; & l t ; i d & g t ; 5 5 8 0 7 4 3 6 1 2 1 3 7 7 3 4 1 4 5 & l t ; / i d & g t ; & l t ; r i n g & g t ; 0 u 6 8 t k r o x D Z M o B q a 2 f 5 X q 0 H n I 3 x W X x X 6 s L n i L m j H z 1 D t D 5 s J w 8 C 7 r I 9 c 8 t L z i B M 1 F r 5 E 4 p i B p I 9 l F m o G g H 4 E 6 C y v D w J V - L s H 3 P _ C 1 Y 7 p B d 7 D j G 6 N 7 D - T q H y G 0 G 5 O q a v I x I _ V 3 H s C p O r h B m Z y U o Q y e w x B 6 5 D 6 o C k 7 C - b k 9 D z i D - 2 B q n D r s D j 3 D 5 m C 8 z C 3 m C h u E - v B p Y 4 U 0 k B n u B p Y 1 L l P 6 J q V i N 1 c k f x t G v g E t 4 E 4 r F p h D o q C 5 9 B n i B t D o f _ k B 6 Z j I i l B t 9 B s E l L j T u V _ J 4 E 3 H 9 b j F j D 5 t B k w M w k E 3 K 9 F i B k K 4 C x L w V t L j P t L o E 7 D g S h k B 2 1 C z y G v h H t 6 C p e D w K - H z F 1 F n P k z B y z C x 2 B v h E t L n 8 H 0 p N 7 h D u s F 0 C l 8 H r 5 E t t E 3 9 I l 3 D 1 T q J l D x H _ D v H 5 N 1 m B q 4 D I r W j S u G 3 D O g H 8 G 8 Q i l B 1 u B 2 7 C p n C j l C w p C i f k y B l u C k y B y R 7 T 9 d 8 g B o 0 B 6 m B 3 j B 9 L 9 H j L 4 Q 5 O m V y f 1 o B i i C i i C t m C 1 k L 3 9 G r t E 8 8 C p m F t T g H - 2 B g r C s z B k g B p P g K l d _ n E n p B 0 M s M x H k G _ L 4 I k C p K v h F m j E v B v B t B c 4 B l B u D z C u D 1 C o I o I 7 G 5 G g T g T n B l B l B c v B v B x B o C o C i E i E k E k E n D 6 C 6 C x 6 E w z B 5 H w G 9 F 4 E p F u G u G 3 H s G 1 H k Q i Q l O j S h S g Q m U v b m e x H _ I v H - C m C 8 D k C 3 N 3 N 1 N l K q 3 B q 3 B 6 L y P 0 P t B m C v B o C o C o C q C q C 1 B s B s B - B - B 2 C 9 B 0 C 0 C i N p L p L 0 J j I j I h I 0 G u J h L s J t Y 0 Z r D r D r D s E x F u E z F 0 C 0 C 9 B - B - B - B s B s C m E p F p F n D n D k E i E i E q e q e q e o e h n B h n B _ j B _ j B m G - E - E 8 D 6 D 9 C 7 C 7 C s D v J v J v J p E p E r E i I 1 G p E 5 E 5 E 4 D i G G R R g B T T T p F p F w G 7 F h C 2 C 4 C x D x D x D v D 0 y B p 2 B 2 y B 2 J p L 2 J j I n L 2 G h I t F r F o E 6 E 6 E 5 I 8 E h U 6 R 8 R j U 0 8 F - p B h q B 5 P 8 R 3 P 5 P 3 P h G 6 E 6 E o E o E 0 G 2 G v F y C y C 0 C 7 B x D 3 F _ G g H 5 F 7 F 2 E 2 E p F 3 n B r Y O 0 U s Q b 2 e s G 3 H n F F k E j u B y N y Z u Q z I s Q m 9 E 0 x C 4 x C 4 e - W j q D s v D z t C 0 x B 4 x B g m B w s B h w G w n D y Z y U n S 1 b - g B _ Y s v E k g H z 7 B - r C l t P s w B n _ C i 2 S m 7 E i U 7 g B k Z n D n D w R 5 L o g B s 3 G p 6 E w 3 G F _ 8 K F j n F q r C k r C k R w V t L r i B 9 S m V 1 9 B p i B z 1 D o w D v X 8 M t u C l h E 1 l F u 5 F h m C 5 9 B 8 z I 6 _ P q 6 K 4 m G m B i l B o y E o l B o a l v B 1 o B h i D 2 V l Y z I 5 H h h B v t B r W 4 j B 5 o D g 8 E x 8 F R l 1 C g 4 B 2 w B 1 g B q 3 B o X 1 G k L u X 0 c o o B i L 0 Y z W F o Q O - W i H _ q C m x D 8 f y f 2 r B 9 S 5 S 8 x B q W 9 I _ N _ R j U 9 H _ J m H x S j 3 E o m B t p B 6 V r p B O 6 C m m B j 3 B 4 a y i C z I v O - b r S 3 K I T l O w q B l O 1 b 7 0 B t 8 B 5 K l D m Z 2 x B 6 4 B t S l h B 3 b 1 t B n S p O r O - 0 B u x B r n B 3 t B w 4 B t k C m x B h 1 B z k C 1 B s 0 C 1 v B i 9 C k R 2 l B m z E m i C i N 7 B z O z S 6 R o 0 B j U g n B 4 0 B 0 0 B 4 i F _ t B y 8 B q q D 2 v B x V 4 i B 3 a g c p x B o n B - P _ N 5 h B 6 M 1 O v o B h P s V n I 1 u G n t E - r D z m C _ f 2 V v P - W l S q M h F _ w C v 6 Z _ 1 K _ p B 5 g B 0 3 B t m B y p B 0 Y n W j O k Q r Y 5 v B 4 q C 6 J i R j _ B 7 c k V m l B k f o 5 B 0 Z i W 5 3 B 9 p B _ g B l q B 0 b p G r 4 B r o C 6 t B o 8 B k k C - Y q b s J K 2 G z c q l B 0 f z u G x 3 L _ y B F 9 X O v L 5 F q B 6 q B z 8 B l S v W t K z R z J 3 Q _ O _ O _ O j N r l B h a u D n V x r B 3 Q 1 Q 2 I P x W g B I I q J m H 3 D g K x I 7 X n T y V l P r u B _ V x S 6 J y C g b q K z P 1 O u J g N i R j P 9 O q a - O 0 Q 6 M w Q 0 N v Y 0 R 2 R _ e n L t L p P n D r O 3 H m Z n h B w e y M q J 1 L s N s s B - B j d v m C 0 a 2 a 3 W o U 2 Y _ L n H 1 N g G h S I s M k H q B v I _ G t L _ Q 5 O r X h T 7 X u V Z p T 2 a 9 s D v O 7 b l S o x B B 9 q E w G u Q 5 L u s B j P r P t S 5 W n S o M e x B 7 E 9 M k L n V u X g i B 6 O 2 T n K x b 1 H p O i B o J n D 2 U p u B s C h C z h B 8 a 7 H 8 J F 2 G 5 I 7 D s K 5 P x P 4 M 0 J m B o N p T i K u R 4 U 5 L g K - B z L t L q V 8 Q y J 3 O x Y 1 Y 7 I q W 9 Y j U 3 j B l X t c 3 X p T l Y u r C z T u R g y D o 7 F 9 s D y t F 2 6 B g H 0 E k N n I w J y G 9 H j G l G m O v q B l Z t x B r U j Z k O 7 T _ U l I 9 O h P r L n I p L _ M 5 O z c 6 G z F 8 G 9 B 0 C 2 C q B - B 4 C 6 C s C s C l D q C i E j D j D m M _ P m M k M k M h D h D g E j D q C i E 1 B 1 B h C 4 C - B 2 C x D 0 C 0 C y C n L 0 J y J h I h I h I h L 6 M 8 M 3 O l i B k l B k l B m l B 0 J D X M x F p L 9 O k N i N k N m N x i B y l B 0 f 7 c M z F - O M 0 C w E x D 1 F w V y V w V r T r _ B 9 y S t T y a 4 i C 6 a v O 3 K x K r H 0 I t J x J w X _ S 7 Q _ S 6 O 3 y C u c u c w X g P j R h H - J 5 C t a k T 2 o B h 6 B q y S 4 h D 0 D 0 D y D y D w D x E u D u D t E s D s D v C i C 9 C 9 C 9 C - E - E 1 8 F r 2 U j D l D l D s C s C h C 4 C z D z D x D x D w E j T h T h T o V y C t D 5 B w C - K 2 M - K u C r D q E r D s E s E y C 0 C 0 C x D 2 C - B - B h C s B q C 1 B j D z B h D k q B 9 m B 6 j B m G m G x H z H o G q G s G q G n F n F s C s B h C z D - B x D 9 B v D v D y C y C 3 O 6 M 2 Q h L 5 B y C y C 7 B 0 C 0 C 2 C 0 E 0 E 5 F 1 D 3 D k K 1 L 3 L u N - B 2 C 9 B x D 7 B 0 C y C 5 B v F t F t F o E o E 7 L 0 N 2 M k B 5 B y C y C 7 B 0 C 0 C 2 C 2 C 1 D 0 E 6 C h C O 6 C 0 M y N 5 L t P h C s C s C q C l D j D j D g E h D - E v H k G 9 E 9 E 6 D 0 P y P 1 N i C 6 D 8 D - E - E - E h F j F g E j F l D k E l D n D 6 C 7 s D 4 C 4 C 0 E z D x D y E x D u E n I 6 G 4 G 4 G 2 G v F t F q E 0 Z 9 h B i f 4 Z k f m f v F v F 4 G x F 6 G w f r h D - l C _ M 9 O 9 O 9 O - O g R h P 1 F y E 3 F 0 E 1 D 1 D 3 D 9 8 B - 8 B p F m E p F s G n F q x B q x B 7 t B o x B m k B n n B n n B n n B g B z B x B x B 6 I 6 I r H r H p H q n C 9 C i C i C v C x C s D u D u D x E w D y D y D 5 C 0 D o D o D n E l E m F k F r G j J 2 K l J 4 H S C J E J E w D 1 C u D z C z C x C l B 4 B t B k C k C - C m C h D o C j p D j p D o G i E i E l F k E n D n D n D 1 D k H 7 F _ J i H 8 J 8 J y V 9 X 7 X w V q a p I 4 J 4 J 2 J 2 J l I m V n i B 4 G 8 Z K y N h C O r p B F j w B x d 6 C s B r Y s B 6 C 2 k B h C F i B O F r Y F b 4 E v O r 1 B b h C 1 B q C 1 T x S h X F F u Z y Z 6 e 6 C F w Z 1 n B O z n B F 1 B w M - b t h B F T 1 B h C n D n F l F l F F g B O s B i B q C F g B r O 7 W l D s B B p F 3 H 3 H F i B o Q o J w M 5 K y M 5 H 5 K o J 7 H 6 C 1 B F h C r O 1 B p F p F 4 E F F y N F 6 C o m B 2 k B 6 e 6 C b 4 E 9 K 7 K 7 K n D F p F 5 H 5 H m J q C q M i Q F T i E q G 3 W q C I F 1 H q M i J g J B g J I x B I B z H z H I q G 1 H F z B B n O s G T p O u M n D s G 3 K F F i B T u G s G q G j D I s G n F u G u k B y Z l o D i o F k C B 7 0 C l u e l u e B P v B u j E B g U g B R I g B I o C T F G k C v B 9 C 6 D v m B e c p K P 2 I B G n H c _ F c _ H W _ H l B g I G 3 G L w F G C 3 G r f n l B u D y F 6 B _ S x y B u o B E i v B E v E z C v f v f q i B 1 J 3 G - M n B j V n B 4 B z J B 9 Z B u X q D s l C 1 G j f B v C g o B B i C j y B _ H 4 S 1 Q h V W s c _ h B 8 h B o c _ F B _ H 0 d t g B 0 d e B j W u j B B c I 5 e C o F C C 4 H u S C n E C r C C w O o D 3 E C J h K v N q P - J E p R C E 2 v B E 6 2 B a 0 D N h g B C z a 1 V C E 4 F 5 C N 3 E 3 E C C m D U J H o F v M 4 K y B m D l E l E 5 C 2 D J v Q n E C u O C j B r C C p C k D - D i D g D _ C l C H H i F p G h E r G j E U v e t M 2 H S S C S C r G 2 H 0 H h J f i O i O l M w K f g D D g D 7 D j C D 1 I u C 3 B V E l N l N o I C i P Y t V C 8 B 2 F 5 J s L j N 7 G L y F B E o L z J 3 G u F C w c x C r E Y i I E B s D i I 4 B B 2 O l B q X q D G t J k L k L B G E G r m E r E s D n B u D v E h N v E q L z C k v B r l B E L u D E B n B m I 9 Q 4 c z C B 3 h C C 6 B a 2 B r C p C p C p C Q p C p C 0 B j B J h B k D k F h E - D H y B h E k D r C t C j E C p Q t G C j E p Q C m D m - D H C J J C E J Y E E B L E 9 Q B 0 X 6 B B N 7 G y F u D L r f B E L m i B s D 6 B 5 Q 5 Q E 7 Q m 2 B h N 3 J L q L E w o B L y o B u o B C z C B 1 y B o I 6 c 0 X 2 c 6 B o L B E B x C W u F 3 G 5 G y F z C 7 G B C 3 J 5 J 5 J y D q I C l N i P l N Y E W 7 G 7 G 9 G 9 G 0 D 2 F y D 0 F 8 B Y t V B m m C n B w D x E x E z E C C Y q L 8 B C 6 c L L v E z C 5 G u D g T W E B L h N q L 3 J w D 9 G 7 G B y F 5 G B E B 6 B g T _ S C 5 Q 5 G t f B 6 B C B - M w X l l B _ 1 B s D y c x C w F 5 G y F 7 G E 5 J B Y C s L 6 X q I N l N i P s L 3 J E Y 9 G 0 F m I 7 G w F C B W k I u X u X i I 4 s J k L m L B E z J - M 8 O y F 6 B 8 B h N r m D Y u i B E B 7 G 1 y B C Y y i B 1 f w i B s L 1 C 9 G E B 1 C n B z C y F 5 G w F B u D B 2 1 D g 2 B z J r y B - M h a W n B y F 0 F C Y W 9 y C 1 r B m L 4 O B L t E w D 0 F 8 B y F 7 Q 5 Q E B E z C u u C x C u u C B o L W o l F t f _ g E B 2 c W 8 O 4 l C L 1 J 1 h C n B L h a 6 _ J y F x g B 3 Q p V 3 g M w 3 C 5 Q 5 Q 2 O l K h b B x _ C 2 v I h o P x J l z H 2 t G l l B y w K 2 4 E h - E E n V z 2 J k m F 1 C n 0 H 1 a 2 m C 2 m C 9 q C m d J g p B k v C 5 q C w v B N z V 5 J j R k _ B D 4 o B Y 6 u C k - a N k 2 D 7 h C 4 X z f h f i L l l B l B l 8 C x y B q I E g L s c 4 g E k i B z J 2 F q I j R v f 5 J 2 l C o i E h o E a i 3 D 0 _ B g z K p v l C 2 5 E 3 q C a a q g b - 5 D 7 l B r N 8 r D n y B o l C t l D h a y F _ S j N o v B k T k m C w 2 D t 8 D - n E 5 C n R r 8 D - y B p N w t E j i C N 1 C x E s I C _ v B 2 v C _ L v K _ D g u D 1 f 9 G p B v E 8 u C _ u C 3 - E 2 i B 1 m D Y p B 1 C 5 J L C t E y F y F n B f h E p p F 6 s C j Q 8 0 B _ 7 J 3 G r E 7 M 6 S 3 Q 2 9 B x C g T s D y 3 C B 1 h C 0 X 2 X Y r V 0 F B 8 B h R w L v s B 3 6 B 1 a 2 D t s B p g B 0 B r B N r B _ B 1 C l R n R u I r N r B g j B C j E t Z - 4 B 3 x B 1 l E N J g C _ B E N y D 0 B s v J 1 E 5 C p g F 3 V j x a k 8 H 8 u G o i E r s B u 9 b 8 s E o h E 0 9 O t E o 4 E y g E _ i D 9 s B n z M 0 7 I L u u C 7 M u i B 3 f - f j m B 6 _ B t r C H 4 v B 5 l B r 6 B l 6 B u h D - 5 B Y l a z C p B 1 C 8 B 2 F N z V g C E w L N p N x E 9 G o I q L u D 8 O _ O x R g L 0 d q i B y F u o B x f v w D r 8 C 9 l D B l y B 6 d v r B x r B w i B m d 5 l B 4 F N v a 9 J N N r N 6 X s L q v B B r B y L 3 C a N o Y r B u P 0 8 B n k B C y B r k D g 1 B z k B i X p g B k j B w L v l B n B j D q G z H I i Q z K g E g J I h O m G - C I 8 D e t K 9 E - E - E 7 R i U m G e g B w D 2 F _ B 4 i B i d 7 r B 4 X r a h s B N v - E u m C _ B N _ X h H 4 F C 4 F B r B p N 2 v B 4 o B l s B m P k p B r r C y T t R o v C 2 B 2 D y D y D w L N _ X j R h s B u 2 B r l B 2 u B l h C p K 6 D z E B h s B t V 2 i B s T n R o _ B 0 X - k B z C t E y T 3 f 1 f 4 O 1 Z k C P 4 I p W q j B 0 3 C v E g h D q i B v f g 4 E 5 s B 4 D k i B 0 u B q i B 5 G x E i P l s B j z B q z F z y B m P v V r x D m 4 C x l B m v B j a q o B 0 c t E W 1 Q t E n B q X n l B r l B L o I n B 9 q C 0 v B C w v C r 8 D J t R 5 a 7 V z l B o I 3 J t l B 8 L y j B 5 j E z w B 5 P 5 I 9 d 6 h E 0 v B 4 h E 1 q C q T j H 0 4 C 6 g K g C z a 6 y D y J j C u B H 3 I h M 5 I o H - L 5 I q H q K - L 7 L 3 I q K 5 I s K h M 8 N 5 I s K q K 3 I o K 4 N 8 N 3 I 3 I o K - L 5 I 5 I q K - F 1 I y G y G 2 Z u J - H n X - H 0 G - H 0 G 0 G r F u J 9 H _ e y G 5 h B r F r F k B u C - L _ C g w h B 6 1 E - x G 0 w V l M 2 h p B g S 7 7 9 B h 8 L 9 P 5 4 D q i F w 9 Y h 6 P l q B 9 v H m - K 9 x J H j 4 B s v F 0 h Y 6 q G w h p B H q 5 G z j V z i 0 I 8 C 3 i B F 9 B l P 3 i B 9 B j v C r I g H y E o N o N q B 4 l B r I p T k s B k s B 2 C 7 o B 1 2 B - X V h L D 7 L 1 Y s K 8 N u H _ N g F w B f i F 9 P 9 I _ R - I g D D H S w K H Q C l G 9 P - P i S S f i D H y K H n G n M - D y B - I w B _ C n M K _ C K Q l G H n G w B l M - D l M w K Q w H g F n C j M g O h E n C y K u K n C 9 D 9 D D w B 7 I Q u K w K _ N i D H H f f n G l M u H _ E g D n M w K y K w H Q - D y B w K w K y K u K Q p G n M y B n G g O s K 9 D H w K 7 I u K 9 I u K u H H H s H 7 I 7 I u K w K s K w K 7 I u K d u H 4 g B j G H j q B l M w B n C - D l G u K _ N h e - p B 1 - B s W w B j G q H 2 D v G 4 W n Z v U h Q 0 H p C j E 2 F x C i G i G x W 9 N 7 N i G 6 L g L i L p E n H i C k C 6 D 9 C k C 7 C r E n B u D p B 0 D g C l E r C l J l J o O 2 7 B l J 6 H x G j H z U t U y B y H _ C _ C 5 I 0 G M s E 5 B o a 8 l B w a p P 9 X 0 V 8 M i V t D y C D D M D u J D o H - L w K v G u I 1 V k P 6 F 2 H h E j M 6 N 0 R 8 N i F m D 6 H j H - G E 8 O i G r W i q B _ j B g e p b 5 E 3 G 5 G 6 F n E m F d p C j E y K y K 7 I l M w K u K w K 4 H j H 5 J i I 3 G i I 1 G 1 G g G 5 E 4 I n H t H z G 1 G 5 J 3 C p B 3 E C q F S h B k 1 C f o F j B h B h B 0 B 0 B 3 E o D g C j B J g F 3 B K 9 H k B 5 I Q k s K 3 Y 6 R u q G w B 8 N 7 _ R 7 D n C h B 5 D q W _ C l 3 S 6 R 9 3 B d v v I z w C s H 7 n C z - B v 4 D D w B m 5 Z j G Q n 5 P v 4 D w a q B 9 h D 9 h D m R z t E 4 q C l v C l C D o s K h U 4 m B w k Q 5 Y o t B C n R s I Q z - B y _ C x L m a r L K 7 B 5 B u C D j C u B 7 D 9 D l e w K w W _ _ C l o C w b 9 w C w b _ m B H 5 w C g S l 4 B l e g D 9 w C u _ D g D H u 0 B _ m B l G d u B K 3 B k B X p D K o E u C K 9 v B m m H q w R 7 F d j G C u B 0 R 9 D j G 2 7 B j M _ E w C w B _ C 1 - B D _ C o 0 B - d 8 h F x - B z w B d l C m 0 B x w C m s K d x j D 7 D H j G 7 n C - 3 N 4 3 I H w p E s K 3 Y H 5 P t D 4 3 I 6 4 G n t O 6 N 2 _ C Q a Q q b j C i w F m O o h B w 2 E q k C C p x C p G k D 6 0 B j J U S 4 W C H n Z j J m O h B S u - C k O l M n G j q B 9 I H f g D D f l C & l t ; / r i n g & g t ; & l t ; / r p o l y g o n s & g t ; & l t ; / r l i s t & g t ; & l t ; b b o x & g t ; M U L T I P O I N T   ( ( - 7 4 . 0 7 7 1 2 5 4 4 3   4 . 8 8 2 8 8 1 5 9 5 0 0 0 0 5 ) ,   ( - 7 3 . 9 9 5 0 2 9 4 8 4   4 . 9 8 6 9 8 1 9 5 5 0 0 0 0 6 ) ) & l t ; / b b o x & g t ; & l t ; / r e n t r y v a l u e & g t ; & l t ; / r e n t r y & g t ; & l t ; r e n t r y & g t ; & l t ; r e n t r y k e y & g t ; & l t ; l a t & g t ; 5 . 3 3 8 8 5 7 1 7 3 9 1 9 6 7 7 7 & l t ; / l a t & g t ; & l t ; l o n & g t ; - 7 3 . 9 2 6 1 4 7 4 6 0 9 3 7 5 & l t ; / l o n & g t ; & l t ; l o d & g t ; 0 & l t ; / l o d & g t ; & l t ; t y p e & g t ; A d m i n D i v i s i o n 2 & l t ; / t y p e & g t ; & l t ; l a n g & g t ; e s - E S & l t ; / l a n g & g t ; & l t ; u r & g t ; C O & l t ; / u r & g t ; & l t ; / r e n t r y k e y & g t ; & l t ; r e n t r y v a l u e & g t ; & l t ; r l i s t & g t ; & l t ; r p o l y g o n s & g t ; & l t ; i d & g t ; 5 5 8 0 6 9 2 7 1 2 1 9 5 0 9 6 5 7 7 & l t ; / i d & g t ; & l t ; r i n g & g t ; 9 2 w o 6 9 q - x D x k 6 m B 0 4 l K j 8 - L 8 _ 1 o B o m q L 0 g y I 0 9 0 G r 3 o J 8 g 1 I - m - E s v 4 H v l w 7 B r w l b 0 g i - B h x w d m u a k l x B l - 6 B 9 l - I _ u r F 6 7 0 I n y x B n p o B p p p B t j 7 P h m 4 K v g 3 K 9 u r H p n l S m v o G k 6 3 L n 7 u G x n q F 6 k h P 2 v 6 G _ r 5 O p 6 t K 3 q 0 U v 6 9 J r l l D q i p h B _ 3 7 S z 1 x E l o z R 3 4 3 l C q o g T i m k i D h p h V 5 - z D v z _ G i 6 n H m g x L s _ q B 4 0 4 N o p z K u n 1 D t l 6 I 6 7 v j B n 8 6 C 4 0 z k B m l 8 J l p h m B l w p y B y 3 9 I j s x F _ 9 0 B - 7 _ O - - U s 8 p C g w - K l p u Z h _ 6 s B 7 l U 9 6 1 b _ - 5 k B 5 6 q K o 6 o M 7 5 1 D 0 s n d l s Q l o m P x 4 g F l n i B z s 2 7 B k 5 j B 1 o s F 3 3 i C 5 t l F t 5 4 L j 7 3 M y 3 - H 8 1 u D - j 2 L s 0 2 q B j u j E g y o Y 7 s k G t 2 s I o l h M 9 i w I g - i I y 1 i E 5 1 l a n 8 r C y l 7 E 5 w k c 9 4 m B t l l E 7 g 5 B j 5 r O 7 2 O l x f w 6 R r x z C r w h B o _ O 1 t f l 9 u B v - j B 5 n t E m 5 q N 0 n L x - T s u T i l y I p 1 s B r 2 H 1 8 j B t 6 t B 8 8 k F 6 j N u 7 m C y 4 s H 1 0 c u x i E y g n J s k 4 C 1 q 1 B w l k D - - 7 B u i p E - p - H k k q C s 1 2 C y 2 O w o z C 0 v z G h m n G _ 6 x I w i X l m z F w - j C t 1 8 E 7 z j O x v r F k 2 v F v 9 n S g 7 0 l B 2 u x a j l z C v p k D k i v F o v 8 M k 6 m H v j 4 F h n v F z i 7 D k 4 m E _ s s E g m y E x y p U w - j B k 4 t B m 0 h E t 8 y C q z q F m 4 x L - n z B n j o C 6 t j M - u j I - y 7 B i x n W t q 7 C k v j N x 8 8 K 5 8 - B o k p L _ 8 z P l j l E s - m d g 9 u F g 0 t C t 7 l K z m h R h o 1 Z i t 9 B z p y - B r 9 s N j 6 3 Y 4 9 U 4 9 x G 8 m g 4 B x u 2 j B _ - m M x 9 - h B _ t r g J k _ z F n t m G l i l F i 2 3 K y n 6 C i 9 b j 5 k E 8 l w B q z 9 D q 4 y C o p u M 6 p 9 k B m u x J j w p F r o c 9 t Z m t 9 B l u o C n n 1 H 2 g 5 C o r O h y b 4 x x G n 8 P r l b i p O 0 - z B s 5 j B 3 p a 2 1 h L _ t Q u z 4 E i y j E q i m B 1 8 - K o - r C l l 7 B 4 2 6 B z p o P q g l I m r 0 M v y _ C w 8 2 K o m y C l t k M m 9 m T o 3 5 C n 2 X w v V g t u C l k 9 H s j n C u 1 9 C g s 2 B y k 5 C 0 r - C 5 o 5 E t 3 j B g 2 u F v h m r C 1 z _ Z h i P p w u E 1 8 o E k g 5 C j 7 0 E q v W 9 - 4 S u _ 8 E y t 4 E w l 0 C 3 k p U 8 u 3 C g x 6 K 4 p s T 4 g 3 H v y n B q i 2 E k m 5 I 6 9 m B q s p B q w - C m r x B 8 2 9 D p s l C z u 9 M q k u K o p i J j q 1 H 5 8 p J x 2 k E o x r E - t z 3 C 3 6 2 D m p t M o j p G m 1 - G k h n I y g 3 C _ 4 x P n 7 v - B q 4 k D 6 - k B 9 3 o V t t h T x z z c h 1 h c s n 3 L h j i K z 6 - I o - 4 F o u j K s _ q J 9 9 - I 0 o o H 3 r U k 1 4 E r r y D - m p J & l t ; / r i n g & g t ; & l t ; / r p o l y g o n s & g t ; & l t ; / r l i s t & g t ; & l t ; b b o x & g t ; M U L T I P O I N T   ( ( - 7 4 . 0 0 7 2 0 5 4 7 5   5 . 2 0 1 5 9 3 1 5 3 0 0 0 0 7 ) ,   ( - 7 3 . 8 3 9 6 7 4 7 4 4 9 9 9 9   5 . 4 6 9 7 3 5 7 4 5 0 0 0 0 6 ) ) & l t ; / b b o x & g t ; & l t ; / r e n t r y v a l u e & g t ; & l t ; / r e n t r y & g t ; & l t ; r e n t r y & g t ; & l t ; r e n t r y k e y & g t ; & l t ; l a t & g t ; 4 . 5 2 0 3 6 1 9 0 0 3 2 9 5 9 & l t ; / l a t & g t ; & l t ; l o n & g t ; - 7 4 . 5 7 8 4 2 2 5 4 6 3 8 6 7 1 9 & l t ; / l o n & g t ; & l t ; l o d & g t ; 0 & l t ; / l o d & g t ; & l t ; t y p e & g t ; A d m i n D i v i s i o n 2 & l t ; / t y p e & g t ; & l t ; l a n g & g t ; e s - E S & l t ; / l a n g & g t ; & l t ; u r & g t ; C O & l t ; / u r & g t ; & l t ; / r e n t r y k e y & g t ; & l t ; r e n t r y v a l u e & g t ; & l t ; r l i s t & g t ; & l t ; r p o l y g o n s & g t ; & l t ; i d & g t ; 5 5 8 0 6 5 8 9 0 5 4 0 0 2 1 3 5 0 5 & l t ; / i d & g t ; & l t ; r i n g & g t ; x i 8 5 q w t y x D n _ s v B 2 j j L 5 4 t 6 Z s u 4 n C 4 o 6 4 C y 7 2 C 9 3 6 E p l d r 0 o G 0 x s D p z r C t 2 r F g 0 k K k p 8 D r o j G m - u i B k o n C k 7 4 G t 0 r L 8 p q B h l - G i 0 r J p - - D h 4 u D j 7 8 I j 3 h B 8 7 y T m o J s w 8 E 0 5 1 E h j 5 C z w 0 B 4 t R 3 - w G _ g s J u u g E 4 2 8 D 9 s Y i s i D m 2 N y y k D s h z B r g S r _ o H 6 1 _ D n l s D 0 1 k E w l w N 8 2 Z 4 - h D 3 q j C n l r E - j 5 G - 3 v C n - u F o q N j q x B k w O o i 2 K 2 1 v B 1 u q B 5 g 3 B n x 5 B 7 q i G z j 2 F m o z C j g q x E g u 2 y B 8 5 0 D t t 6 C 7 t 2 F q - l E o n m E w g 6 I n 5 8 K g 7 1 S v 4 i D p w z B - h p E m o O n 6 v B k 2 l O t 2 x G p r 7 G p v 6 D r p 1 D 8 6 4 L v y 0 C u - i F l y - G - o w C k z p B _ 8 4 B 3 6 j S 8 8 s B n 5 8 B 6 5 U g 1 5 D z - g C k n R v i x F t w i B 5 4 s C w v 4 K 5 l _ J 6 - 4 J m n l H 7 h y N r 3 q I j z q M z r v C 0 l - C 3 6 5 Y z 0 S t 6 O z 0 l B x l 3 D 9 n 4 n B q 1 v C - t s B 8 t w B 5 t s B i q o O 3 o g F 5 h m K h z x L s o u E 2 7 u X h - Q 1 o n N _ 4 o V 0 p l M 2 8 w L r o i J p i 4 0 B x 9 1 F u 4 0 H 5 r m M s 4 s D 0 s _ C t i m m B n 8 k d u u 2 W q k o E 9 p - q B 1 6 j H k j i E _ k J k j l C 7 p O u z _ C 1 3 M 9 - p F 3 i v C k l - G p q t K v 4 o O 0 l p J k o z S t 7 z V 0 t h G s 4 l I j i o B 8 l x C _ _ 5 G i h 9 c v y _ B h 8 _ M o _ - b h 2 q R 5 k i D 5 7 r F r l 0 a s 1 o H g u v C g w - F 8 7 n R p 9 5 B 8 n 0 G u y h B 4 h p y B 4 r l J z o u R 5 x y i B u 3 k k B z u q T t 6 h N x k 2 B 7 4 m F t g t C 7 v 6 e z n s N o 2 q C 6 2 _ H k l 9 E h 0 7 Y 9 t g F o y g O j i t C 8 s n G g q 5 U p m 9 W w q k I 5 h p F 5 m p Q 4 - 1 E k _ h C _ 4 1 C j t 5 K j 9 4 e 1 s v H g g s E q u - C x i c j p n H t i 9 z B j x z N 4 3 2 j B y 7 z l B 7 t q E l 3 k T g o j E t 2 i F _ 0 2 G m x s G u j k O z 0 g C m q 7 j B l 7 v F z w 1 D z 1 0 E - r w B 4 6 p K 6 2 h Q h y 7 J z 6 l E t 3 6 c 4 z 4 I q q _ I & l t ; / r i n g & g t ; & l t ; / r p o l y g o n s & g t ; & l t ; / r l i s t & g t ; & l t ; b b o x & g t ; M U L T I P O I N T   ( ( - 7 4 . 6 2 0 9 6 4 9 6   4 . 4 4 4 9 7 4 2 3 5 0 0 0 0 5 ) ,   ( - 7 4 . 5 0 2 1 1 1 3 6 8 9 9 9 9   4 . 6 2 7 0 5 6 7 4 1 0 0 0 0 7 ) ) & l t ; / b b o x & g t ; & l t ; / r e n t r y v a l u e & g t ; & l t ; / r e n t r y & g t ; & l t ; r e n t r y & g t ; & l t ; r e n t r y k e y & g t ; & l t ; l a t & g t ; 5 . 6 7 5 5 0 9 9 2 9 6 5 6 9 8 2 4 & l t ; / l a t & g t ; & l t ; l o n & g t ; - 7 3 . 9 0 9 3 2 4 6 4 5 9 9 6 1 & l t ; / l o n & g t ; & l t ; l o d & g t ; 0 & l t ; / l o d & g t ; & l t ; t y p e & g t ; A d m i n D i v i s i o n 2 & l t ; / t y p e & g t ; & l t ; l a n g & g t ; e s - E S & l t ; / l a n g & g t ; & l t ; u r & g t ; C O & l t ; / u r & g t ; & l t ; / r e n t r y k e y & g t ; & l t ; r e n t r y v a l u e & g t ; & l t ; r l i s t & g t ; & l t ; r p o l y g o n s & g t ; & l t ; i d & g t ; 5 5 8 0 6 7 5 2 3 4 8 6 5 8 7 2 8 9 9 & l t ; / i d & g t ; & l t ; r i n g & g t ; 9 7 y o 6 m v g z D s q N t v B q a w q C y E 2 m D m p K r z F F n i D _ 6 B O g m B v _ B Z p T s l B t F w C x P o W s W - T w K r G p U 9 Y 9 Y k S m S k O g D 3 S v c q E y Q r c V z S n c i y B 8 p C 3 9 B s q C 8 7 D o i C 5 i B o s B z _ B 2 a j Y s a 1 X M x X l L 4 G 7 F t P x T h d 8 r B _ Q 2 J k l B h i B 9 L 2 N 7 L 2 J k H z F 3 B t D i H 9 F 2 E p I v L m a i N v F X 2 J 6 J t L - H w J 9 L m K 2 N D j G 6 R q W h U 5 P 9 P 7 D 8 Z k f o K 3 P l U _ R - Y n M y K w E 6 V n p B 4 a u s B h Y - i B t P _ J n P p d g r C l i E 8 l B 9 B 0 E l P m R w a t v B 2 f 4 k H 0 k H i z C 0 w D 7 1 D p r D n h D 3 c u E _ y C u 7 D 9 9 B t o B 1 X _ M q V t i B p L k a 0 r B u f _ Q g R 8 h C i q C - l C g 6 B m a u E r 2 B s l B o q C 9 4 E j m C 7 r D 1 5 E 2 s F k 6 F l _ B - u C z X 6 Z 0 5 B o V z v B 9 i B y a 4 f 7 c i 6 B 5 3 C 5 9 B q l B 5 o B p T 2 E - 9 t D 7 B 6 j H - g D 6 h C - c i 8 C z 9 B h o B x u B 6 U x P 0 5 B r u C v 9 B k f X m w D - g E 5 3 C 2 8 C l d u i C u q C k 6 B v h D 5 9 B 9 S 0 N z P y m B y _ C 5 g H j w I i 2 E i k C v j B j l C 4 v D r g D j 9 B 5 t C n g E l 5 C 6 E l 1 L x O - H q n D 5 m C 6 q C 6 l B n v C 1 4 C 0 a v T s R 8 l B t T i z B 0 3 Q 4 f 2 s F v t E _ J l Y x v B q n E u z C 0 8 C s q C x i R i 7 K t 5 E r 2 D k i C i i C h P 3 X 3 X n I 0 f h P q l J w m D w l B u l B m q C j _ B j P _ J t 4 C 7 i B w V r I n T _ 7 D 6 o g B D m R j s D l P k R _ y B g H r s D 5 y K 0 6 B v I 0 E k g B n Y q z B l p B 2 V t L t T v I y N s M 8 P 4 d s F 0 I 2 t C 4 i D 0 I s 3 B 5 E k 5 C 7 s B k w B h W 4 T q D 3 Q _ H 0 I 6 T 6 L p E 5 G 2 I B k G - R x H t 0 B - o D 8 t D j p D 5 j C t H j q C C r B m G m M t 0 B 7 r C o w B 8 n B p l B j V - 4 F 9 M 1 r B z J s o B s h E w o B t V g d k v C 9 f 1 V _ X u L j 6 B o T j s B 3 q C y o B 8 O C 3 5 B q o B 6 g D t y C z x E y p B s 5 C 9 m B n S p O 1 K g 2 F w U 7 0 B r 1 C k U 0 O l B 4 1 B 9 p C o u C l h C v g B o - B z R z Q z J p m D 0 o B 3 7 D 8 O n 6 B z 6 B - f x 6 B v 6 B j z B 9 V x Z m p B 4 o B 4 h D o T 1 V 8 o B j s B 2 o B y I o P 4 F 1 C 4 u C m v C l s B k l F - m E j x D i i D v n E t w D 9 a m n C 7 0 G 0 8 G 3 m G l h C x j C s o F j 1 C w t D t h F g g J k o L j p E 0 3 D o y F u u C 3 9 D i M 7 R r 5 B 6 l C 1 J w c l h C s w C g 6 C 7 n I x 9 F - v F 4 g H 5 q G - o J 8 D h z D i 8 E o G k k E 9 p J 0 w H 6 5 C 3 q G o k G x q E q 9 E n 1 B 5 H y k D r k C j k C q M g Q l h B s x B 4 g C s C o 0 C O 7 m F 5 n B l 8 B t H m C 7 G 5 r B n m D r r B l B z p C m 1 D 7 0 E s j B 4 B k i B 2 d m C i U p s C _ Y 2 s B s C b v O q J 9 F y N n D h C s B I z I 4 x B h X x S 2 k B 2 U 2 k B 8 g C 0 k B y Z u Q 7 K q g B g 5 B v S y P n H q D z R 4 T x r C 7 C e M z B j D j O j F q M q M z H z B g B z H z H k Z j O q U l n B i J j S 1 W j S q U l S q M s U 3 t B I 9 F 9 F 1 T 4 E z I 3 D x S n j B O x d 2 k B p Y 2 k B h l C q g B y N j X o m B t 1 B 5 L p F 7 F 0 k B 5 v C s 7 C 7 v C t 1 B z I 6 a 8 e v P r Y q J k K v P 3 D s C p E l B l B 5 Q 6 O 3 G w F q D i I r E z J 8 S - M 7 M n H 1 N w l C q X 9 y H y Y 3 G B z C x E 0 F y L 2 F v E u D w D u D v E y F 3 G 4 B v C t E 6 B u D G w F s D 5 G C w D 9 J 9 G - G q C q G g E i J g E q G j F j F i E j F q M i J l F 1 H k J n D u G T p F p F 4 E 4 E w R p Y z I - B z D 7 F x T 3 L i K p d - i B s N v T v T s N 0 a r P r P v I g K 7 F x L t I t I 0 E F s N t T 0 V h Y n d 0 V 7 2 B v L v m C Z j P m R u V i i C 0 m D p v B v h E 7 u C o 6 B x i B z i B u q C 2 f 6 8 C 1 i B 6 l B p P z D T x C h V 1 y C m 9 B k 9 B y P 6 I 4 I i G i M 5 R 7 N p H 0 I 7 E m X 7 M 6 S h l B - 9 W 1 5 B g L s Y x R 5 N i M 6 C h C 3 L v d n Y z L 0 E i H u N r d 4 6 B 1 z F l d _ f u 6 B 3 2 B u 6 B j d 6 l B y V n I v L v I x I u Q h X 0 U 4 e n u B m x E x d 6 a 7 F s N 3 F l P 4 f g 6 B 3 c _ Z p D w J _ a 2 M - F j B t C 3 F k B D 8 C y G 8 C 5 D p D 8 C 6 E 3 B 3 S y Q 6 U r F 8 C p D o H q K - F 3 T r j B 1 I - L q K 2 m B 2 7 B 9 p B 1 x G j q B 5 j B u b - P - D V w J p X l 9 B g y B m f 6 M - H o E D v F 8 M _ M 4 G s E r D x F g N 9 O r L l T _ Q p 2 B k a s l B D p o B w r B n i B X t D 7 B x F q 8 C y 5 F 8 w D D s z C l m C 0 q C 0 V h w B 2 s B g K k H 7 F D 1 D t T p P 2 E v I _ J i g B g K n P g r C r T - X - B y E z D 3 F 3 F 3 F h 2 B g a X u y E 5 r D l v C z F 5 c g 7 D n 2 B 9 v B i g B o z C q y B w Q q 7 B y a 9 m C r _ I 6 i C s n D m o S q J l D t E p E 6 I o J 0 U F m 7 C o 7 N F y E w n 2 K O z L g s B o 6 B h d 7 o B s 6 B l 4 C h v s G p m C 6 5 F _ G h 4 C - p Y i K s R 7 F o q K M v 6 3 D i K 5 L - 7 f y x l B q B 8 q C l t I 8 f 7 s I p v G m i C 7 1 q C t v C s 6 2 D 0 a j _ I 4 w b 2 3 D w o w D z w N h i b 8 u L 1 w w B t z q F 5 7 - C 1 k 7 F q i u F 8 _ o B _ 1 a - i N x t H 1 L 9 i B j h b k 0 z B h g D g r C 2 V x 5 V 8 0 Z 0 5 F s s i B 8 4 Q F r Y o 0 C m n J 9 r G r k C t - C 1 H u p L 8 v E x W 1 t B w w I 1 q S t H 8 o 0 B i t I o s D 7 u L 2 v B p n D x m J 3 n E s m F 3 3 J 2 t E 1 i I v J u Y g h V l 7 B 9 q K u u I u i G 7 4 J _ n B l j H g - F h y B 0 O n m G v b n u N h l Y r _ F i Q i Q k w E u 4 D z B l h B l 2 E i Z n o I r o I l h B r O q i J 0 w E k E T x p D q C 4 8 L - v F q U k x B O 7 - D r i D 4 V 0 E 5 2 B w 4 Y 1 - O q N q 8 D w 6 B i R u V r T 3 2 B 9 B 9 B 3 h D z L u k x B r h G v 4 C 3 4 H 5 q G 8 - I 7 y R q 3 W x 3 H g o L m j G 7 4 M - 0 a 4 6 r B 9 C q - B o w B r u F 1 7 F P m 5 C r r B - U h 8 C 8 x F w g E 9 l E u g D v r C t 9 D o x G s v E i 1 F 9 9 C p h C 2 l C 9 w D w v B E a y D u t E k 5 E m 5 E w h D j n E p B y D 3 C z n E N 2 F _ B 5 G q u C o y F 8 O 4 B h V l f B E k I 9 U _ n B 1 Z G _ F s D u l C W u c h q C m 2 B p V 7 h C p n E n N o m C r i C n z E j l H k 5 E k m C j 2 G i 4 V o 9 I 7 y B q 3 L 4 t J x 5 F w 2 B h m B 1 o C u W o n B q P 8 X 3 f o d 2 K t 4 B r Q u D m I n a 8 X w _ B s 1 B n k B l u D s 1 C i c g j B r z B m 3 D g 2 C o 3 D q v J n p C 2 k C 1 o C p 5 D o h G 5 s c q g K z 6 o B 5 x U 5 z E r V 1 y B 9 1 G l k I l 2 G m z F m t E 8 8 I 8 B m v B l s F j a x y B v 8 C 0 o B y i B 5 l B 2 m C 2 v C 2 D i j B r s B 8 i B k 3 B l g B 0 v C N 3 k B - q B 7 x B r J 4 2 D j s B Y N 3 f x C 5 5 B t 7 D 3 r B q q T j n E 3 m D p i C s _ B h R r l B r q C p q C o I 7 y C x J l B s D G 6 B y g E z 7 D s u C p m D 7 Z u F W l B B r l D v m B 4 I B - r C 4 - B 8 v E 9 _ C j p D k o C I 2 1 F j _ D - 9 D 8 n C o v E G z g B 5 E r m B P 6 5 C 6 5 C 6 T B v g B 4 D e c B x H g k D v t B t W R w w B 0 d 1 N o c B o l C 6 L t p C 7 C 4 D B h 1 C B c P v J v y B 6 r D 1 m D j N x l B t n E 2 g G j l H 9 p N v 6 B _ B 1 q C j o G j 8 D l n D m p B m i E _ t E o Y 0 P _ H 1 R p H _ F t J 9 p C o L L 6 O v f k I o 2 B t f 7 M 9 M _ H g G e 8 L i U x _ C n W 0 P k C w Y 9 s B 6 D _ H l f 8 1 B n f 9 Z 3 G 8 u B B z h C 6 9 B g m C g Y w n B w k C 1 u D w h B 4 0 B p Z 9 o C C x z B 9 e 0 s G _ j F l v D H m F i X q F k j B y _ B z i C 2 5 E - J t N k p B 5 q C N Y w h E 5 r B E 8 9 B q P h 7 B p p C 5 a k 3 B k i D 8 8 H 4 9 G N 3 f y i B n R r R k 2 B y o B 0 i B 6 h D 1 6 B q d p s B 5 f o v B N p l B 6 o B j i C q _ B _ X i d v z C 7 m D w v B 5 m D 4 h E o 4 C N l 9 C u _ B j n D h r C j H 0 L 6 F 2 B E o v C u u J h 8 D x z E p g B 7 m D i v C y o B x 6 B s 2 B 0 i B u P U 8 H 1 J l a x Q 1 N o e 0 g C l 5 I v v F g w E w w H 7 1 C s u D o C k U t E v E p B l R 8 X 1 l B 8 B m m C 1 h C y - B y k B p u B u Q y N 2 k B n 0 B w P g T t r B g v B 7 r F q X 1 G p K t B 4 Y 7 M x J u F _ u B 0 S g k B g J n n B j D t n B 7 o B m V t D k k H o s B w x B i k B r 1 C y 4 B o 0 C u o E l c - r B 9 G i t E o g G - _ E 3 y C m j L z h C q 9 G s d N h g F u g K y D h 6 F 7 2 J 0 k L - n G _ h E g 3 D 0 D r j M t 9 E 5 e l p C w 0 B m q E 4 i F _ z D u n B 2 2 C 8 W 1 k D 7 h J 9 4 S 3 6 P h 3 K j 5 S x w E v M q j F q 4 H 5 w I g t C q n F z q F 2 j F o - D 0 B v M i O p w M j k K 4 p D 8 r G s 5 H 1 e h J 2 K n Q q S w h B 0 8 B 7 o C 5 4 B 2 k C z x C w k C 7 h H 5 u D o O _ W 3 V z V 7 f t q C p B m I 6 c n a t f z h C w X o I g P 4 i B x i C m p B - 1 H m c U _ m C 9 l B o P o T 8 X t V 4 F h H y I J 8 K o O k S s H u B r G l J 4 H j G 8 C 7 I 9 D 0 H j Q 4 K 3 B H - I 2 0 B p C 4 b _ 0 B j Z z M 4 W p k B t x B t U l Q t e - I f q H 9 T 5 Y u b - I l e r 4 B n k B 6 b 2 K S v U t Z _ b r J p J 8 K 7 e 3 e j E t G u n B 2 H n Z 4 K 2 b s n B o S 6 W t M j E n Z 6 t B p C k F j Q t k B v g C p Q q h B 4 W 2 W n M p C m F j E l E l J 2 H q h B 0 B i F p G p G i D i F y H y B S k D j J j E k D r C j E j B m D t C 8 H j H _ B z E 9 J 2 F x E 0 D 5 C 6 F r J m F o D 0 D g C 8 F n E 2 H m F p C 0 B 2 B j B 1 E 2 F w D y F 6 B k I t E m I v E t E B k I q 2 B z J W t B q L h R E z J 9 M x C 6 S g I j l B i T g d r N j m B 4 v B r z B r B r B p s B h m B 2 L g u E j B q d C v R 3 e n J 8 H r J w O J 7 a 1 M z M _ b x M 1 4 B s h B 8 b s O s O 1 e r Q U x s B q d s d - l B w I o D r R m d 1 V p s B 0 L 4 F _ i B t i C u T x N g C j K s h B g t C k w F m O 1 U m 3 B 1 l E 9 e 1 k B H g c 5 e l z B 3 a p Q 4 W k n B 5 - B p U 4 _ D r M i F j B 0 K 6 W z U u h B v M v G t M 2 H h E 2 K 0 K n x B h J k h B 4 s C o h B o k C v e j J o g D i F 0 b q n B o O o S 6 b 2 W 4 b m n B m 8 B 1 6 C l g C t 6 C t 4 B o n B p k B 8 0 B u 8 B 4 0 B 4 K _ s C t q B z o C u p D r 5 D n k D m F r M C j Q m S 4 b 2 b l Z t e 2 W r U h Q q S j k B o h B S r G x 4 B p U t U n x B 2 0 B l Z j Q h E p M x u D v o C 0 W k O 2 K t U x e 6 W 6 b p k B r M j J 2 K v M 4 H j J p M n q B g O j U 7 P D 2 R - L 8 E o E p D 5 D 8 E r F y G y R w Q j L 4 Q 8 M _ Z s r B 2 Q 1 S i W h G 8 C j C 8 E z Y j C _ C 5 Y s H l U s s C n q B j g C o n B j Z p C v e m O r G r G k F 8 F j H 4 F 0 L v G j E _ E 9 H s J 6 E l G 0 B s I o _ B v V 6 X o T g P s L m T u v B r R q P x N s S n J t M n U - Y 5 w C q t B y 7 B z P V g f i l B o l B v u C 7 9 B i 6 B r 2 B s z C 0 l B 4 m D o N 9 B s B 7 B 9 B g R 1 F x D 6 J 8 G 8 G 4 J w E x D l T 8 G 1 F g R 8 G w E 8 G h P w E v D 4 J w E 5 X H 2 J 4 y B 9 9 B - 9 B g R 3 o B j T y l B 9 B g R o N l T 6 r B q V 8 Q u f g N - g E - S - B 3 K u U 7 t B n F 7 K 5 H q Z k Z u M p F 3 D 4 V t T 6 C - B _ J 1 D x L o N p T v L l T 6 J t L 1 F n I p I 2 J t L 4 J z F 4 J n I - O 3 X p I n I g N w E l I _ M 7 O v D _ M w J _ U r D 9 B x H j F - N k 4 B 1 H _ J o 6 B 1 o B p v B 9 9 B u E 0 J 0 J q E 8 Z y J t D w E 7 F z D 4 C r I g R 2 J r L 7 O t L s V m N m N o N o N h P t L t L 5 O 7 S 0 J y C 5 F h Y 1 F 1 F v F j I u H i F 8 g B y K - I u H g O j U 8 _ C w t B - Y 9 j B s s C g S g S - Y h J j J z o C 3 u D y p D x k D o S 0 B 2 H J 7 Y 2 K p U 0 K n M i F 8 j C x j E 0 p E x j G 3 w C _ N 2 R u g B k W 5 I 8 R n M m F - D 4 G z i B r h D q 5 F n i B t c D l X z Y h G i 0 B 9 d 2 R j C y 9 D 8 z B r - B v Y 9 L q W k b y m B x G _ b m S m 8 B w H l q B 6 g B g 1 C g s C 0 9 D o n H 6 0 C 4 N y h B m F 6 p D y 8 B m 7 B j 5 C n 5 C y y D r w B 3 Y k 1 C 1 - B k 0 B 9 5 C k s C 5 5 C 6 N k B 4 t B o n B 2 b 4 W i 1 B z x B p Q _ W j K q Y 3 a a 8 x B o y D 6 l G m 5 B k y C v q D n l C g W i F k D - D 1 P 0 R k W 4 R h J h B m D h K 5 a q P t N _ X 0 i B 7 f v N w S j Z r M - I 9 I h M m K g V r o B l L y Q l G r G 3 E 0 v B l i C p N u L s I o D s I t V u L l i C 8 c v l B 2 D r G n e l U 2 H o F l H t G q S 0 b n U p U y B m F _ K u O S h J 5 Y 3 I u B 5 P h U t M _ K 0 L h K q S h J 7 P q W o W h U r e u b k W 8 N 0 K h J q S s P t R 7 l B n R m F 0 W t U o O 4 H q S w h B n Z i S u K V g b u m B 9 L 8 R 9 p B m 0 B o 0 B j e 3 j B 3 P k 1 C 2 j C l q B 9 w C l M 2 7 B 3 w B 2 m B v - B H o W & l t ; / r i n g & g t ; & l t ; / r p o l y g o n s & g t ; & l t ; / r l i s t & g t ; & l t ; b b o x & g t ; M U L T I P O I N T   ( ( - 7 3 . 9 4 9 8 8 6 6 5   5 . 6 1 9 6 0 1 3 5 5 0 0 0 0 8 ) ,   ( - 7 3 . 8 5 6 7 8 8 2 3 6   5 . 7 3 7 9 1 3 0 5 5 0 0 0 0 6 ) ) & l t ; / b b o x & g t ; & l t ; / r e n t r y v a l u e & g t ; & l t ; / r e n t r y & g t ; & l t ; r e n t r y & g t ; & l t ; r e n t r y k e y & g t ; & l t ; l a t & g t ; 6 . 9 7 7 7 8 8 9 2 5 1 7 0 8 9 8 4 & l t ; / l a t & g t ; & l t ; l o n & g t ; - 7 4 . 9 8 1 2 3 9 3 1 8 8 4 7 6 5 6 & l t ; / l o n & g t ; & l t ; l o d & g t ; 0 & l t ; / l o d & g t ; & l t ; t y p e & g t ; A d m i n D i v i s i o n 2 & l t ; / t y p e & g t ; & l t ; l a n g & g t ; e s - E S & l t ; / l a n g & g t ; & l t ; u r & g t ; C O & l t ; / u r & g t ; & l t ; / r e n t r y k e y & g t ; & l t ; r e n t r y v a l u e & g t ; & l t ; r l i s t & g t ; & l t ; r p o l y g o n s & g t ; & l t ; i d & g t ; 5 5 7 7 4 7 0 2 5 8 3 2 8 8 9 5 4 8 9 & l t ; / i d & g t ; & l t ; r i n g & g t ; u u j i y 2 u q 5 D 2 j 3 M p - h x F v h q y C 4 0 3 n C h j k u B j q m p B 3 i q c m 6 9 g B h - 1 E 1 0 3 V v 5 5 l B u m h g B n 6 2 n F 5 6 0 4 B r 4 r c x 0 x s E 0 1 k l C 0 i 2 0 F h 8 m Q o 6 m 4 C 1 6 t E v k 8 Z p j 3 R o k 9 5 B o - x T 9 _ 6 S 3 y 2 L _ 6 s t G j n _ T h 1 8 h B g 4 v h C q 3 8 O 3 s t r C k w 2 j D k 4 k t E h n n N 5 q x t B j j - W q i g t D t 9 5 n B o r 1 p B j 1 6 u D u k 4 r B i r 5 s F w 1 6 i G z s r E s n i G s j y _ C 5 1 n I p t g p B l x _ l B h v 9 C 4 o 1 R q s t Q x h m M y _ k G s r i b v u m L n x h e 2 9 m O g p o a i 9 o d t p h t B 5 t r P i k 9 I - 2 g j B s l 0 8 B w 1 2 f 9 m q c l s 7 H x 1 8 E z n g q B h m 9 h B k g t b 4 y x l B x y 3 w B 3 n t 6 C l h v L p 4 p i E 6 2 0 9 C _ 1 h 8 C - 2 n 2 E s 0 z e - 6 3 O 8 p o N 6 s 1 Z k 4 6 r C i o w g B _ j 3 I 8 x g o C 9 v k p B q s 2 K w t u q E l r 4 L s l 8 j B j r 5 6 J 2 x w Q 2 w - j B n x v d v z 4 a 6 g _ k B 8 l g d q 3 4 8 B 7 3 x n L s _ m o D 3 m m h F g 1 y - B p 8 6 r B n j o c 4 u s 7 G m p u o C n q w z B _ i 4 n B x o g 1 G n 5 r Z _ z h y B y t 8 _ E j l 3 p J x t 4 j D 2 5 - 1 E 7 h 5 6 I l q p j c w 9 _ r C 5 y j w G q i 7 g D 2 x z t L u s 2 n F t m 2 V t v 6 Z 5 7 - y D _ j y N - q 9 M z p n t F w i _ y E s u w b p 8 4 0 C w 3 w 4 G v x 9 z I h - o 9 D l s l m C n q 5 a p q p x B o j i V z - j l C q h w o E x 6 r Z x g 8 u T y 2 9 x o B - z x t Q n 7 h x B 0 j z 2 F l s k x Q z k l l C i q u L q x r V n k p R _ 7 0 T 6 1 u n I r y _ r H o q k n C j _ i h C h 7 5 D l o z S n 1 n S _ v 0 c l 5 g k D o x r i Q 6 h 7 e t h o w H p q 1 n B 2 k k G y u w N i g u P j q 4 r C z i k _ C 7 2 9 y B n g 5 O 1 6 t M x k 4 h C i 5 5 E n 3 r z B 1 - w R 5 m z K 2 2 1 P u k h T 8 r 2 X 9 q u S p - 0 E 4 r o 2 B 4 0 p R 7 m - V 5 z 6 r B 7 7 g s C n 0 7 x B t l k E 9 1 g 6 D o s i D x 9 j W l 9 v O 1 8 h k C 3 2 9 N j l w t B i o p N 0 k j m B z x 0 v C 8 k o x H z 8 j w P 3 4 q F r k 8 M q q r - F y - - t B 3 u 7 d w 1 4 l B 2 y n 0 E 1 i 5 7 V g 6 t F 5 7 8 B r w j f 4 x 6 D m w k J h u k O g j g Y g 7 n 7 D j h n x F j 2 7 i B r r n d 5 t 0 G 5 0 k 2 C 3 x p D s 6 8 F w - x M _ s h n C l m p R z 1 _ 3 E u _ z Y - q w l B 8 z g K z 5 z p B 6 j 4 q B & l t ; / r i n g & g t ; & l t ; / r p o l y g o n s & g t ; & l t ; / r l i s t & g t ; & l t ; b b o x & g t ; M U L T I P O I N T   ( ( - 7 5 . 1 8 2 4 5 8 5 1 1   6 . 7 4 7 7 8 1 3 4 6 0 0 0 0 4 ) ,   ( - 7 4 . 8 3 6 2 8 3 5 2 1 9 9 9 9   7 . 2 9 2 5 5 9 5 5 1 0 0 0 0 4 ) ) & l t ; / b b o x & g t ; & l t ; / r e n t r y v a l u e & g t ; & l t ; / r e n t r y & g t ; & l t ; r e n t r y & g t ; & l t ; r e n t r y k e y & g t ; & l t ; l a t & g t ; 6 . 4 4 3 4 1 8 0 2 5 9 7 0 4 5 9 & l t ; / l a t & g t ; & l t ; l o n & g t ; - 7 5 . 3 2 9 2 3 8 8 9 1 6 0 1 5 6 3 & l t ; / l o n & g t ; & l t ; l o d & g t ; 0 & l t ; / l o d & g t ; & l t ; t y p e & g t ; A d m i n D i v i s i o n 2 & l t ; / t y p e & g t ; & l t ; l a n g & g t ; e s - E S & l t ; / l a n g & g t ; & l t ; u r & g t ; C O & l t ; / u r & g t ; & l t ; / r e n t r y k e y & g t ; & l t ; r e n t r y v a l u e & g t ; & l t ; r l i s t & g t ; & l t ; r p o l y g o n s & g t ; & l t ; i d & g t ; 5 5 7 7 4 6 1 0 5 6 5 6 2 7 9 0 4 0 1 & l t ; / i d & g t ; & l t ; r i n g & g t ; - n r h i 8 7 z 5 D 8 8 7 Y x z j F g j g F z u q D 6 v t D t _ u L 5 6 q C _ u g E j 4 8 E m 3 T p 1 X t i k F u p q J n - t B x 3 x B h u N - v X w 6 z a 3 t S w 5 0 C 8 o 6 B n 3 1 D 1 j 6 W 7 7 z F p z 9 B m n o C p l i I 8 4 m C 2 - v J k s f 4 i 0 x C 8 x x C z 6 - C z 6 u m B 9 8 j X q o o C 8 t 4 G n i i B _ x y C 5 q t F 1 z v G n h 4 D n - 5 H m q x B h v 0 D j v Z 9 9 j Q q - x O p i t B 2 n i B h 6 k D x x 1 B g t 3 B g p _ H z x _ C 0 2 j J o 3 W g l j m B _ 3 x C j 4 i Q r X p _ H u 2 9 I n 4 4 C t 1 2 P - 3 2 E x 4 v C 5 _ 2 G k r k C t o 8 C _ r l F _ p J 1 w W 8 g z C z _ - B s i f y 8 6 M 2 3 s E 2 v l C q l s B 6 4 Y r 5 j B 0 p u O u 1 a v q 8 C t 8 z D t k 8 B - 7 4 C 2 3 _ D 8 k 8 D m y i C 2 y l C 7 q j P p 3 R i v z G x v 4 F - 9 w C s 3 l D - 8 3 D n n _ f u 0 6 G 1 _ - F h q n D 5 y g C p 0 j F 9 - z E x r 9 N m y n H n g _ V l 3 _ H r o v F 3 x f 6 i 4 B q h S 4 q 9 G 2 4 u D 7 l h l C 6 5 g D 8 m 7 C i t m J l - k O z _ k D 4 n _ a 1 t h t B k j m D k y t c n r p C n h _ C z x 2 P 2 i t w B _ u 0 D k u 4 B u q l E p w - a z j _ G g w 4 B h _ 3 V 8 z u G o 1 p B 6 l Y n 2 k B 5 q k B 2 h p D m 1 h C q h - G n n m D r i b - o 1 C h x k B j 0 9 B _ 5 q B p w n J 8 i h B 5 m 6 C n j t 3 B 1 t i F z x l H 6 p 7 F t 4 q E 5 z _ D 3 7 j D u p j D 8 x 2 E 3 v O 5 1 j D i x s F 1 p i B 2 q 3 Z w 9 7 D - 8 S _ v X 3 k h B 7 o h B 0 u o D g - 3 D 8 v o C - r r E m 4 o F 2 g l i B n r 1 S i v 1 J 0 3 w C m n v N s t l 4 B s z y a p s y H g h k E m p 4 B w 2 j W p 0 U n p I - 1 _ M 1 W n u U x l - J 3 1 m E q u r B 0 j g M 8 h s W 2 r j E n 9 j C l 0 0 N g 7 u G 3 p 1 C _ 5 L 8 i u M 3 n o C j i w J s r 7 q C i _ 6 i B x x n B h h 7 G 8 - 4 M 7 q 1 G n o 7 B 8 k l D q t t C 4 z q B t l 1 F o u 4 B h z M 8 8 r L 8 v x G n 6 t W 1 v 6 w B k k k g B z _ i F m 9 9 K w 7 _ S s - p E 7 0 z c z 8 s D 9 y r D o u i G p x 9 i B j 5 4 i B t w l R u x y E q 5 h D z o j K u 8 x E 4 - n E 2 q p B - z o V l 5 p L h l k J h i y g B i q k N j j t Q s n 6 H r 6 8 D - u 1 H o y r B 5 v 4 B 1 7 h K 5 - 7 K k 5 n I 9 8 n G w g x B u t _ B s 9 7 C 2 9 H n q o K i m l G 1 5 3 C u m L 1 v k T 7 5 o R g 1 m G q s x B t 1 I 1 g 3 B 9 i y B 0 u x 5 B r t o K n 4 o E 8 x - H h q 0 D t 6 l E x w 0 J x l b 3 2 w C 4 n k I t r v J q 1 v E _ 2 y I 2 6 h B - _ - I 4 7 l C t _ p C z 5 0 E h 9 0 B 7 l m B o 6 O 8 5 w C t p 6 I 8 r 1 C 2 2 r B 9 w 0 C j l r C 8 o g C v x t B h 3 7 F & l t ; / r i n g & g t ; & l t ; / r p o l y g o n s & g t ; & l t ; / r l i s t & g t ; & l t ; b b o x & g t ; M U L T I P O I N T   ( ( - 7 5 . 4 4 8 4 9 4 0 4 3 9 9 9 9   6 . 3 6 5 0 7 5 2 7 8 0 0 0 0 4 ) ,   ( - 7 5 . 2 1 6 8 4 7 8 7 1 9 9 9 9   6 . 5 1 3 1 9 8 8 6 3 0 0 0 0 4 ) ) & l t ; / b b o x & g t ; & l t ; / r e n t r y v a l u e & g t ; & l t ; / r e n t r y & g t ; & l t ; r e n t r y & g t ; & l t ; r e n t r y k e y & g t ; & l t ; l a t & g t ; 9 . 3 2 0 0 4 5 4 7 1 1 9 1 4 0 6 3 & l t ; / l a t & g t ; & l t ; l o n & g t ; - 7 4 . 9 5 2 0 4 1 6 2 5 9 7 6 5 6 3 & l t ; / l o n & g t ; & l t ; l o d & g t ; 0 & l t ; / l o d & g t ; & l t ; t y p e & g t ; A d m i n D i v i s i o n 2 & l t ; / t y p e & g t ; & l t ; l a n g & g t ; e s - E S & l t ; / l a n g & g t ; & l t ; u r & g t ; C O & l t ; / u r & g t ; & l t ; / r e n t r y k e y & g t ; & l t ; r e n t r y v a l u e & g t ; & l t ; r l i s t & g t ; & l t ; r p o l y g o n s & g t ; & l t ; i d & g t ; 5 5 7 6 3 6 2 0 1 1 6 9 3 9 4 0 7 3 7 & l t ; / i d & g t ; & l t ; r i n g & g t ; q l m k y 8 m 2 g E o q 7 Y 3 6 j F y _ 4 d j w v P w p n H s 2 Q n s n C m z u B 9 i q D m 4 E _ r z B n v 9 B n 5 f p 2 R r x j B x 3 1 F q l g g B - z 4 C i t z B p 3 l B u 2 - B h i h F p 7 9 W w y 0 H n s t E l 0 s I 3 j g F 6 t 8 B w k z I 2 q o n B m r s B l w h B s 9 q B 6 p 9 P l w p j D 5 3 x Z u y u O 4 j N x 1 h E 9 n g K 9 v 8 N j t n Q _ u m S v 4 Z z _ m F q 5 v Q - t o E r 2 5 D n u g B u s V h 4 0 L 9 s 7 Q 1 4 t B y 0 4 D u o n H g 8 1 l C w 0 5 C s z q G 6 h l W l k - E 5 r k Z k x i E u m k E w q h B 1 3 w G 8 5 0 n B r h i T 2 v 0 C 0 t q v C 1 3 w e r v 7 D - l x J k 8 k Q j 3 3 3 B g 7 v X 5 7 v 3 B l y s a 1 m y e v 9 s n B 0 r j c 9 j 8 B o 4 9 E u y 9 L u 2 2 D 5 z u J 0 u p K k w 5 K 5 j x K k k p V - k j W 6 z o G o t v o B 6 4 5 h C i w m L 2 q m D v z 1 N g n J 6 n o C 5 o s D o _ l K _ x H p m 3 D t y 7 H h _ v I k l s D j 6 Y s g h B 2 6 e 9 h y C r j z F s j r C y x s C z t x E x m j B y 7 u G l _ _ L l t r O y o i n B y 0 4 3 B l u 4 C 4 - f z j 1 C q k 3 c 6 3 z G 6 v V - 3 J t o z G 7 t b 4 g d t o q B 9 z q E 7 l M 0 u y C m j 2 N _ i 0 y C o 9 x N - s r C p 3 t R p 8 n B 3 2 9 C l j t H _ 5 H i v W u y r 0 C 5 5 w o C 0 2 v D x z 4 X 4 m q F - z h k B o 2 x F 8 1 x M q - T y - q T n 7 j l C 2 t C 3 i 6 I 0 j 9 F z m w H 6 s y N q 3 y 2 B 2 s u g B s g - B w q I r z _ q B 6 5 i B r 6 q B 8 x j C 3 w - Z 2 s n b v 9 W q t v g C w 5 n B _ u g 5 B h m 2 x C 9 n 5 g E 9 5 m H u 8 i y D j 5 - N l 0 0 v C - r z B o 4 m R h 3 s C t l p D o _ z K i 5 z Y o 7 k D v x s J m 4 5 U 3 n h N 8 x 2 I l k v p B n i 6 B u _ u C z 7 r K _ k k I 1 7 9 F h - v B m _ 6 B v o t W h 9 q l B 0 n l L x x s J 4 h - H u q x l C m 9 w M y w t M x k v C q 4 0 D x n g C 8 o 0 W h 8 - G l 1 t P h 4 s 3 C t - v B i s s h C 4 4 k D 0 3 o h B 6 5 k P w w l 6 B r z y k B t t w S 9 g k E 3 2 k X i 6 y O x s o K y j 3 O w r E 6 0 h D 3 s O - j p 3 C z l 8 F 9 w u W 6 j x M j 9 y g B s l s H m p v j B 2 9 y E m j k G 0 - 4 N j 7 - S 3 r u n C - 7 x z D 3 v R z p 1 g W & l t ; / r i n g & g t ; & l t ; / r p o l y g o n s & g t ; & l t ; / r l i s t & g t ; & l t ; b b o x & g t ; M U L T I P O I N T   ( ( - 7 5 . 0 1 1 3 6 4 2 4 3   9 . 2 0 4 9 5 2 7 3 4 0 0 0 0 5 ) ,   ( - 7 4 . 8 8 6 4 8 9 5 6 3   9 . 4 4 8 1 6 2 1 9 3 0 0 0 0 6 ) ) & l t ; / b b o x & g t ; & l t ; / r e n t r y v a l u e & g t ; & l t ; / r e n t r y & g t ; & l t ; r e n t r y & g t ; & l t ; r e n t r y k e y & g t ; & l t ; l a t & g t ; 7 . 8 9 6 1 3 5 8 0 7 0 3 7 3 5 3 5 & l t ; / l a t & g t ; & l t ; l o n & g t ; - 7 6 . 5 6 6 9 5 5 5 6 6 4 0 6 2 5 & l t ; / l o n & g t ; & l t ; l o d & g t ; 0 & l t ; / l o d & g t ; & l t ; t y p e & g t ; A d m i n D i v i s i o n 2 & l t ; / t y p e & g t ; & l t ; l a n g & g t ; e s - E S & l t ; / l a n g & g t ; & l t ; u r & g t ; C O & l t ; / u r & g t ; & l t ; / r e n t r y k e y & g t ; & l t ; r e n t r y v a l u e & g t ; & l t ; r l i s t & g t ; & l t ; r p o l y g o n s & g t ; & l t ; i d & g t ; 5 5 7 6 7 8 1 7 2 1 0 8 2 2 6 5 6 0 1 & l t ; / i d & g t ; & l t ; r i n g & g t ; 2 p p q 5 m g r h E q w 3 I g 9 o Q z n l z B o j v E w j x E _ 7 v G k _ 9 H v 8 3 B h r z F j y y C j u h L k q 3 q C 5 - _ E q k w G t 7 k G w x 4 a 5 z 8 X 0 v 1 H 1 0 3 J 3 l 6 q B r m x W 1 j q p D m 4 l G t p y Q l 5 k B n p k G x _ z z B g t q r B 0 h _ H j l h H j 2 R k x v F u j j B q q r G 7 n 1 B 2 6 5 C q u g F 0 i 2 U 4 3 5 Q 0 q j B w - 1 B m r _ m E 3 3 l F 1 3 v F _ l 5 v B j 1 V t 0 n K 6 z m L p n v C m x 3 E u 0 t R x l y H 6 m h I m i 7 k B l l x C 2 s 5 g B q w n F o 9 D p y r J 8 p 5 J 7 v n T - - s B h k p H 8 t p R 7 o s D 2 x 7 B h q 6 J n r 0 H y n x Q 5 x x H x j 2 - B i 9 p q B 9 x v 3 B j 7 o f 5 y x B _ 4 p R x 8 p G l n 0 C y z 6 H w n l K o 4 g D k p 1 E 6 v p U 9 w _ p O l x n E v p 9 D v u 7 D g n t D j p o B m 3 i b 7 o 2 G 2 4 h j H 7 s 8 n G o j 6 F x k n v B n - p M m s n b y k y F _ 8 z Q x l 5 B t n h W 5 0 _ B j t 5 I z v 5 p B - - U n v k C 8 s 1 R 6 g y d i - s J l 6 q C 6 9 3 C 8 m v J u 9 _ X y p y W k _ k N q p i B 1 r 3 J 4 z i F 0 k h N 0 m 2 K q 0 u I w m 3 I y 4 4 w 7 D v 2 - 7 6 C h 9 - s 5 C n v n H u 2 _ S q v h E o r J r 1 T p l K u n R u 5 R m m m C r 7 x I n h x D u o X g k 4 B 3 w u B q u h F l 3 v B w _ o D w 4 p G n 9 - B 7 _ u B p o V n n 5 C q y 3 P 4 u 0 U k s x C m m 2 E v 7 z B v k W 6 0 s B j 6 v J w 3 1 B w _ v D g o r Q j x x I 7 y h M 9 m 5 Q r h 7 D u 6 4 D n u 2 C _ x 3 H 8 4 c 9 4 t G o i U 1 n j H _ p m E j z k B u r s D y 2 k G 2 q v F t 2 8 B o j v G n x g E 6 8 l B 7 k p Q o k w s B z l t L - n S t i g E 2 8 m D 8 x r B u i g C 9 9 u E 7 l 6 D 2 q v C 0 9 d v v v E t 6 n D m u Q 6 - 7 P _ 3 L w x x D n x - J t n m E p m S 9 w x C 3 2 g F o j 0 G t x z C k i g B w i 7 B 6 v 9 B s p n D y 6 2 B u 5 8 C t l g B t 5 4 B 1 k W 4 1 p B 8 2 N 7 p b 0 k s C 1 4 l C 5 r L 0 x 5 D 1 m p V g s y C 7 0 k B l k z C 9 u u B 9 x l H u 5 h B x z l B u o j D o g o E p - n B 3 1 8 B 3 - u C y _ 0 q B z 5 k D 9 6 8 D p t g w B g 0 h q B 4 q s D - u o E h z p D q k z B y 8 4 F 5 y y H o 7 - j h B l z 0 P - w 7 R 5 0 7 B 7 v s N 0 _ k C 8 2 u G 3 j k G 3 x o C l n y J u 5 1 I t y 5 J 1 s s M z p 3 F r 3 2 O 4 h y E 0 7 v 9 C _ s g C v t j I i i w E j - k k C 5 x 6 E r t i L 4 x 7 H 0 l 3 j B m 1 8 3 B 8 w o H z t 3 d k 3 z l B 5 s v m B 9 i 7 B y 3 8 U j 3 8 D v o - V 2 n 0 c 6 s g B t 6 x D 3 q 8 G w s q C _ h 9 D 5 8 4 B u x _ B 5 u o C y i p B x 7 X _ z d h y X 3 6 s D z s _ F _ j 7 G q i 8 G k k _ C r h g J - i n J s o - F r 5 n B _ t h C x m 8 R 7 - k C x j m C j 6 L s s G r 1 f 9 x 4 B 3 h q E j z v N w i p G _ o 5 i B u 7 m G q _ Y j 3 y C i s o H q q y B 0 l 1 B x 3 d w r 6 C p - Z 7 - T 9 p n B n z o B q 7 S z x 0 B p j o t D l v w D 3 m J - 2 c 5 6 - H 5 7 j B p q J - p 2 E z p l D 6 o _ B _ p k B 5 9 m B x 7 V 1 z j E z s y L 9 6 V 7 9 z F k q 1 B l _ H s r V w 0 R w 5 H n h m C t q Y t j k B 8 - g E n s J i t l C n v n C p x p B p j n B 6 y 8 B 4 w r G 5 _ i i B 9 u K 9 s 6 B - r I m 6 g V _ 9 1 E t q f n p i B i o M r j u C g h o B - u l D 3 1 3 E 9 _ h F 1 k I 1 0 r C 1 u L 1 5 8 l B y 7 3 F r 5 0 g B j 6 r N t u l D w o h J v g 1 J 4 m i P s 7 j J y h 5 J 8 6 i N 0 7 T o v J 6 l X i - L 6 1 N l q I n h M g _ T h 3 m D - z j C z o 7 q B u o m O 1 i z N k v 1 O 5 m p f n 7 9 D 3 _ h D o l h D q n i D 2 q m D & l t ; / r i n g & g t ; & l t ; / r p o l y g o n s & g t ; & l t ; / r l i s t & g t ; & l t ; b b o x & g t ; M U L T I P O I N T   ( ( - 7 6 . 7 5 3 1 6 1 5 7 5   7 . 7 6 9 1 5 9 6 2 6 0 0 0 0 6 ) ,   ( - 7 6 . 4 1 1 5 6 3 7 1 1   8 . 0 7 3 0 0 7 7 8 8 0 0 0 0 7 ) ) & l t ; / b b o x & g t ; & l t ; / r e n t r y v a l u e & g t ; & l t ; / r e n t r y & g t ; & l t ; r e n t r y & g t ; & l t ; r e n t r y k e y & g t ; & l t ; l a t & g t ; 6 . 8 1 4 9 4 9 9 8 9 3 1 8 8 4 7 7 & l t ; / l a t & g t ; & l t ; l o n & g t ; - 7 6 . 0 2 6 8 9 3 6 1 5 7 2 2 6 5 6 & l t ; / l o n & g t ; & l t ; l o d & g t ; 0 & l t ; / l o d & g t ; & l t ; t y p e & g t ; A d m i n D i v i s i o n 2 & l t ; / t y p e & g t ; & l t ; l a n g & g t ; e s - E S & l t ; / l a n g & g t ; & l t ; u r & g t ; C O & l t ; / u r & g t ; & l t ; / r e n t r y k e y & g t ; & l t ; r e n t r y v a l u e & g t ; & l t ; r l i s t & g t ; & l t ; r p o l y g o n s & g t ; & l t ; i d & g t ; 5 5 7 7 0 6 8 8 7 2 7 3 0 6 7 3 1 5 5 & l t ; / i d & g t ; & l t ; r i n g & g t ; 5 n 4 n h w 5 o 8 D 6 r l T 7 y _ P g m k D g 6 w D z q g C 3 j 1 1 B v l y q B 8 p 9 M y k j B r s y u B w q i H u 7 o z B x 9 z D l 8 n J 9 y p w B s y _ F w o 1 Q u x g J 8 6 x l B t 2 9 B 5 6 2 a 8 2 w E q u - N r - 8 E q p - e y y _ D r 3 _ G 8 s i x C n 1 x D j 3 4 H z h 2 H - p z O r q 8 h B 1 l q P 9 u r B m i t J - h x u B 0 4 h c 9 g 4 M i 5 7 x B _ l 6 I y r v I _ k g E j l u D 3 t 7 5 B r j 9 h C m _ q E u 3 k M x 9 2 a 0 h q B u q g D 4 m u o B k j f u 9 8 n F x 6 i U - l s G - x 2 G g w y F 2 k t Q x 1 h V t t 6 3 C z 5 9 V o 8 8 B g s z C o w k F x z g H - z 4 C 9 3 h J 7 9 y r B 4 _ s b v m w a n 5 h W 9 - z D i 5 6 M t 8 y 2 B y _ g R z n i m D s u 9 H m o t H x z 1 M 2 4 j 7 B s 5 2 D 5 o 2 I v w g N v s 8 C 7 n y h B 4 m s N v y t X 1 2 s p B 7 p X g 2 t a q 3 u D m w 0 D r 7 m K 0 5 3 H u z _ D n 7 r U r 4 x M - 8 2 G r 9 t 3 B r j h D r 8 S k 0 k M i t g T 3 o r E s r s n D l 8 v p B 4 q 1 i B y 5 4 j B - 8 9 O 7 n j S y 6 z x B l 0 k E s t 9 B y m T x h y I o i 2 D 2 h y E 8 s o I u 8 r L p i k D 1 w i C _ l 8 C s w g C x r c l u V - o m N _ 3 5 G t r w J z p o C w h 3 I i 1 w 7 B x 6 q G i 8 2 B t o z C v v 4 D u q Z p v 7 B 2 5 E i 2 h C 1 z L m y x B q 4 V _ 2 y B 5 w 2 C y 9 i G 0 6 g B 7 8 s D u g v F h l r G k 8 7 D z j 1 G r l q B o q h F 3 0 v K _ r 7 D t x h P 4 i u D y 9 j B 9 r i D z 7 _ R 4 x 3 K 2 8 8 H 3 i h C - _ n D 1 2 O _ g o C 4 - k K x l z G 0 p 3 C q r 5 C y t 8 H 3 m t C h w l B h l t D m u r B m 3 h C p k r B s 9 x G z 9 s C n z a 9 1 n D j r 4 I l 1 2 D x n k C y 2 z D 4 3 g C - j Q 7 x z B 9 2 5 C m v q D x i 2 K r z i E i 7 w C n q 6 e q h h a x 5 m E p l 4 D t 8 q E p t s Y h _ l E n v l G q w z G 8 _ m K k 1 s O l _ 0 F _ k 3 t B w n x K g 9 a l q t J v s j K v i z M h 2 g F o q - D u i z Q j g q C n 3 0 D j z g F k y 4 B 0 l b - 8 2 D 5 2 j G _ s n C 8 0 h C q _ w C m 7 J 9 l n G w t j D 3 9 n C j 5 y G w - z J o o r B v n 7 B 6 o - E v u u B 7 i 2 B - 4 y E 5 q u E t q q E q y _ E n 2 8 D 9 3 j B u j n E r 4 h C 0 t 6 F m n 0 C w u N 1 6 v D 4 k m C o y k D 9 p z C 3 i 7 B w o 4 E x m u D i t 3 B 6 1 k J 6 1 k Q s w l F l w p B 6 g 7 D x 7 r F z w 3 F 4 v j K 3 t t H 7 p 0 F u 6 e z h f q w 4 C w o n C v 3 9 B 1 o m B g i h L 9 q r I x 0 p O o - w B y 3 q E q 9 3 F i 3 6 F w p v E s y x E h 3 o E q _ q D 0 l u D 8 s t M o 9 d y 4 1 C 0 2 p H z 4 n B j 1 2 D k 3 9 C g _ w D 8 4 O 8 v s F h y u C 4 s x D _ 6 t B 4 r h F w 5 o C w s g B o t Q 5 u p C i z f r o m B 3 y U _ l o B j 5 i C v v y F p 2 n B r k 2 C z p 5 C s 1 v W w w - B 1 g S q w w B v u v B p h q B l o 9 C r i r E r o l C 1 g O s 2 w H u - 3 F 5 w i Q k 6 r v B 7 h i c k s x L j 6 0 G w 9 c p r 4 J 7 8 n E u 6 r G s j o D 9 k 3 B q 2 0 L o 8 u F 3 o x I m r s C 9 3 q S v 7 _ h B g q j C y t P w 4 9 K 5 r _ k B y w n Z k r 3 D - v t W z 5 o G v 8 5 B l 0 s H r s i L 0 6 3 B m 8 4 Y g 2 h E w p - H _ t h D g z 9 B 0 0 x E 4 0 q P 4 o n W 3 l t Q j q r 0 B x q 7 C z y z 8 C w 9 x P x 1 _ J p u u D w j y m B 0 i h l B & l t ; / r i n g & g t ; & l t ; / r p o l y g o n s & g t ; & l t ; / r l i s t & g t ; & l t ; b b o x & g t ; M U L T I P O I N T   ( ( - 7 6 . 1 2 9 9 0 6 5 1 2   6 . 6 4 6 0 0 1 7 9 5 0 0 0 0 5 ) ,   ( - 7 5 . 9 5 2 0 4 6 5 5 9   6 . 9 8 0 6 4 9 9 9 9 0 0 0 0 6 ) ) & l t ; / b b o x & g t ; & l t ; / r e n t r y v a l u e & g t ; & l t ; / r e n t r y & g t ; & l t ; r e n t r y & g t ; & l t ; r e n t r y k e y & g t ; & l t ; l a t & g t ; 5 . 3 8 9 8 2 8 2 0 5 1 0 8 6 4 2 6 & l t ; / l a t & g t ; & l t ; l o n & g t ; - 7 6 . 5 2 2 6 4 4 0 4 2 9 6 8 7 5 & l t ; / l o n & g t ; & l t ; l o d & g t ; 0 & l t ; / l o d & g t ; & l t ; t y p e & g t ; A d m i n D i v i s i o n 2 & l t ; / t y p e & g t ; & l t ; l a n g & g t ; e s - E S & l t ; / l a n g & g t ; & l t ; u r & g t ; C O & l t ; / u r & g t ; & l t ; / r e n t r y k e y & g t ; & l t ; r e n t r y v a l u e & g t ; & l t ; r l i s t & g t ; & l t ; r p o l y g o n s & g t ; & l t ; i d & g t ; 5 5 8 0 1 5 3 6 1 0 1 9 8 5 8 1 2 4 9 & l t ; / i d & g t ; & l t ; r i n g & g t ; 1 4 9 u o h k 7 5 D x u 1 L w z p R h 3 r B 7 p u G x - k B 3 j z B m t g H h r u H 1 8 _ B 7 g P i k t D k 1 5 X u k M j x l c 6 5 u E z n t F z 0 0 J 3 p 2 E 0 t z B w 5 - G 4 9 3 E 8 8 i K h 7 m D t n l E w u s N k i g C - 0 7 F j y P j 4 0 U k 8 9 I _ x o E _ y n S w 1 x Q h o 8 X 6 n V s q 1 E - 3 s B h u 5 G k 6 p C r 6 x M 5 z 1 D k _ k F j 1 g B 6 h q C p o v B 3 y k O 1 h 0 D _ 3 q E _ - o F 2 5 v M t l p G u 4 l N r 0 4 F _ o h G 0 o n F w n s B _ n 3 B 9 5 h B y j h G _ 8 g l B p 2 t C - 2 w C h p 0 B k 7 u E 1 s 5 D v i 0 C q i 5 J t q g n B o i 4 S 9 g k K s 7 8 P _ o 6 O n 0 g j B v l w b t o 5 C i 1 m y B n - u F o _ i F j 5 9 R t 3 p G m o u O i y s I t - r O l g x R h t w B 3 4 - 8 B g 7 p R 5 y x M g j i D w x Q i l p J o i n d _ 0 u D p s 0 E _ v o 1 B p t j Q p n p H k x m E z 7 j R r r 9 B 6 i z L k v 4 F 0 h 3 n C 3 m z H w k n K p 8 r D y 1 7 F o m n D - h 2 J w 0 g B n o n C l 6 V h q 3 Q j z n C x p 4 B w l s K l t n C h y 3 D y p q L o r y B p l v C 3 _ x B l m 2 C t 0 r B 7 9 x a z l s T v 1 8 H - h v F 0 v w Z n t - Q i k g I 3 - F 1 s s H p 9 - y B m 7 - X k 9 - d 6 3 r o C - 1 w O 4 t x n B n 3 n G g u z E 0 i z l B x y 1 D j g y e l 3 r e s x i E m o 1 E 9 o h e 2 l 2 8 C 0 w 4 N j o h E l u 9 D 7 7 t g B v v 3 p B 9 6 m R l p 3 R q l j N 4 l n P z m _ I q p 0 P t 5 x P l 6 i u B g t y C l 3 4 G h s 1 E l 1 l B q 0 6 B 0 z 4 D p s k C x p H v _ N l _ s C w q u B v n V y n o J l 7 Q r l _ B - 9 n B t y 2 C 8 3 w B 1 3 m C 4 _ J t o b m _ R y s 8 C 2 0 e 3 8 g F x l p H w n b y g i D m m o B k l V 0 p l B 1 y x F r 9 i B o u 9 X 1 6 6 E 5 p X n 5 9 W x i w F z l t M g u i D 2 i s M n u 2 E 1 h N x s h B k u y D 9 k o D o j U 3 2 2 C v i _ B 3 2 x C v s h B g h r C n 6 u B m w x F m 1 h B q p 0 E u g r C 0 k w L - j q C 8 s 2 D w 6 3 C v i q B 0 5 1 I s h 7 F v r h B _ i v B 5 h 5 B o - 2 E 6 n z P 4 8 _ B g 2 K k _ h P 7 5 p B x x 8 D 8 6 r T 4 3 l R x 4 g L 5 - _ B 5 6 4 C t _ 8 I k h Q l n 4 E 7 7 k Y q w g D _ p h B m k 7 n B i 6 h O n - 4 B k l - E l _ x f 6 n 2 E _ 0 - E j g m K 5 s P z 7 7 H h g m B 3 n T 9 7 c 4 x o I x l L _ 5 _ C 5 4 h B 7 i - B _ i n H 5 q 6 G 6 1 _ C x 4 M 1 0 u B s p l D w 5 g L _ 7 c k v x F m 2 S q 0 p C x z l B 4 6 d j s i D t z 7 B 9 y z B n g l C k l - E - 5 3 C x m q C s 5 q C - x E 7 v - C o 8 _ B 0 - r C j j x C 2 5 g B h h 6 G g 1 t I 9 x _ N 9 2 3 I z o 2 B s - k D 8 o 2 I z q u d 5 y 0 D o 8 x G v 7 l Q q u q M 4 r n D u _ q C 6 i 6 D s n p J 7 _ _ L z v p j B _ _ 0 K k o 3 C 5 q n C k t q B 5 m w G - h 4 I 4 g - H q 9 8 E 4 _ h E l q r C x 4 r B w 1 j D z 3 9 C g 6 z G 8 m z q C 9 x 1 O g 7 x H 8 q u J 4 _ l E 9 9 r D j 4 p F 2 1 k O s - z I 2 6 q V s q u N v 8 s E 4 i y E n 5 o G 2 q 9 J r 3 w L n 3 - G i 6 i G w v 5 B x i z E p w 6 X h 3 g V w n o J 3 6 8 n B p y - Z 5 6 2 n B q s 0 R x - v F l 0 g E z o 4 D u 4 l E 3 z u B _ k 5 B p g 7 L 6 n 5 B g 6 2 P r i 7 V u r 9 N 7 n p D 0 7 k B h s s B 1 6 p C _ 8 k D m g s B 3 2 H o o j D u l b 4 y 7 D u q 0 C 4 5 j H z h 2 B p k 3 M h y b z k h D - o l R i 8 u M r 7 r D 6 v t O r 2 6 O - j 2 z B g v 7 E h h o T 7 6 n E l z 2 S 9 1 q D 4 t v N q x 4 O k t 7 F 9 g h P y o s b p 7 k j B k q 2 s B 5 - 6 f o 8 w j C 4 2 o J 7 u h N 2 h 4 9 C l n t U r h i i C n g 5 J o s 4 9 C q h y C 2 n i H j 8 q D 2 p 1 B x g 3 V u v h C t r _ C x n l S l k 0 B z q a - 2 s N v 4 w B 9 i o L g o M i k 7 F p q x C i p i E x n 1 M q p W y i w E p w p C r 3 g Y q _ u C 8 x 2 E u 6 o C 2 u h B v 5 9 J 8 q m K k 6 O - 7 s E s k p B r h 7 B 7 s j E t 6 r B w _ m T 0 y j B n u J j 0 i G s 8 7 E r k i G g l 9 C 5 - k C o j 2 G 2 u f y 8 l G p y 9 B r i G h m i C _ m 4 B 4 1 h W i u - J 5 h 7 C z y 1 J u t j H 2 n q C 3 1 6 J 3 s p H h w j E t t p C _ 2 4 C n j i C g k g B k 8 p T o 4 g L p x g C m k 9 D v n 1 Q m 1 9 B w 1 n F h _ w I 1 8 v E m 1 z B i 9 P g 3 z E v 1 6 G t 9 u K o r R 7 m 5 G _ p o H j 8 5 C s 0 - C 6 v 8 C 9 k i L u 2 n C 8 i 7 D r l u E 9 _ l B m w i B h v o C 2 8 g F y 3 o H p y k M g s y Q 3 7 v N s l n B 1 t 6 G t p m K o y o z H m k h E 1 s 4 H t g r D i o e m v j D i k k D 6 x 8 H n m Y q h - B 6 w n L - h x B o 6 p E 5 k g D 0 s v F s y r B j p _ F z i v I z 8 g M i h 4 M 8 k q C 9 q n D 4 l i B 3 9 c s x c k l _ C g 4 O - z 8 G 3 6 l D 1 2 g C 7 m g E x 7 t F q 1 W 8 g v P t k w H 3 2 5 B w s 8 C w 0 s B i n j B 6 0 j K r 1 z B v 7 l I 5 5 i I l - t B 4 s M l h 7 B j k k E z 7 x C 6 9 2 C 3 h w F _ g q D _ t Q x _ o J x 1 m C v k z J 2 p m C 4 s m W 8 n 9 Z s 1 l F 3 1 n n B 6 r k q B w z g V 1 3 _ J & l t ; / r i n g & g t ; & l t ; / r p o l y g o n s & g t ; & l t ; / r l i s t & g t ; & l t ; b b o x & g t ; M U L T I P O I N T   ( ( - 7 6 . 7 2 1 2 6 5 9 3 8   5 . 2 6 7 3 6 3 7 6 7 0 0 0 0 4 ) ,   ( - 7 6 . 3 3 5 7 0 8 2 4 3   5 . 5 0 1 9 2 4 5 5 4 0 0 0 0 5 ) ) & l t ; / b b o x & g t ; & l t ; / r e n t r y v a l u e & g t ; & l t ; / r e n t r y & g t ; & l t ; r e n t r y & g t ; & l t ; r e n t r y k e y & g t ; & l t ; l a t & g t ; 3 . 9 1 8 6 1 8 9 1 7 4 6 5 2 1 & l t ; / l a t & g t ; & l t ; l o n & g t ; - 7 4 . 4 4 6 1 5 9 3 6 2 7 9 2 9 6 9 & l t ; / l o n & g t ; & l t ; l o d & g t ; 0 & l t ; / l o d & g t ; & l t ; t y p e & g t ; A d m i n D i v i s i o n 2 & l t ; / t y p e & g t ; & l t ; l a n g & g t ; e s - E S & l t ; / l a n g & g t ; & l t ; u r & g t ; C O & l t ; / u r & g t ; & l t ; / r e n t r y k e y & g t ; & l t ; r e n t r y v a l u e & g t ; & l t ; r l i s t & g t ; & l t ; r p o l y g o n s & g t ; & l t ; i d & g t ; 5 5 8 0 9 6 4 2 6 4 5 2 2 2 8 5 0 5 7 & l t ; / i d & g t ; & l t ; r i n g & g t ; m 4 6 r k v 4 l v D - z h f z j 0 K 7 5 g F 3 5 p M m 9 s G 9 9 j O t 1 r O y h _ D w v z S m 5 m E p 8 1 L h 5 c u v O o s r C k 7 S w z y H 5 z S w j O 2 q c 5 p B v - l B 6 p i C 8 0 - J _ h J - n U 4 t - B i v g B x y w b o 7 9 X t l l D i 3 L o l E 7 4 j M n m L _ j i C o 2 m E s 8 V r m L t p Q r o _ J z q 2 F i w h B y _ w D m 9 p D w t r C h p n D k 3 q m B y g - C g 9 q E i 7 y J x 2 1 D x u j D q 5 v B 3 m h K j 4 l B 7 3 j E t n u D n w t I h l l D x - 8 Z z q u D g 1 y F h 8 7 O u 8 u 6 D 0 m k B _ 1 m E l p w B q w 9 s C 1 i g C v o 8 B 5 n i J s q z B 6 _ m C h j g C s i _ E 8 m h C n l w B j y 8 H 1 k j C y - 5 C t l o B y y l B 0 u p C 5 8 U k 2 q H 3 x 9 D 8 t q G r r s W n 4 1 C 4 z s E 8 l 3 B g 3 m E j h h e 8 p 4 C z u n C t 9 Z o l t H 8 p p V 3 3 7 D u 0 x C - 6 u h C 5 0 u N 7 o s D k r g B y m r G z r 7 P o x m C 5 u t I - h s H s q 4 H u 5 g R 9 1 o D q 8 P u 2 o E - 3 7 b q 9 5 C x - z B w v l B w g - F p h r N k m k n B l p n C 6 t 5 C m 4 m E r 7 l C 1 n h H 8 - 2 E 5 - U p 9 j F 2 s - K s 7 S q 3 3 E w _ h H 1 y k S v 5 r 4 B h 5 u Y r 5 w G 2 q q F y - x W m z l L h 9 q K 8 u p D 2 0 - B 9 - t E _ _ s D j - 4 M 6 1 8 K 9 2 x F t y j R 9 0 y 2 B t r 4 F o y j C _ x m B n 8 _ E 9 5 i C 7 v o J 7 x l n B 1 q 0 H 2 l y F 3 7 _ N n 0 l a 8 t y C p l 8 N x 0 4 Q i 8 k 5 B o 4 2 G u q 8 H g 7 _ K p 2 2 O i s 3 S k j l B q - x H s p r K h y k W 5 7 l N q j q o D l x m K - 7 g F j - X x s 4 s B s y 7 i B t z 2 K r 6 p x B p 0 - R 5 _ r f x t k 1 B h v x h C k 1 y j B p r - s B z - j c y y q S 8 1 u S u l s a r 6 3 I t s z C g i v C 4 k r Q i 3 2 B x t _ E _ t 5 H w 9 h F k s 0 B 4 k z z B _ w 2 E y _ r B k 9 5 D 0 n s P u _ 5 D 9 9 j b n r p J n 3 k E o v 1 M u l y S l 2 5 Q n _ p C x 8 j C q l h O 0 r _ T v 1 o I 5 u o h B k r t K 3 7 2 R w z h I 9 u Z 1 z 8 r B 5 n 4 4 C 2 0 5 v B 7 r 7 E q 4 n J v 4 i F r h o G 7 o j O 1 q 2 J z 7 g G g o l u C 1 1 _ F _ o - H 1 3 h P 2 q 2 S 0 0 m H 0 j r K - 7 7 8 B t 7 y g B - s 2 D u 5 7 H h l p T 4 q - E n 8 m g B t - 9 i B 0 r n v B 7 _ m C 5 h r u D z g m 0 B q q - W g 0 f w h j E z z z P 3 r 0 F o n 1 m D 1 n o W m g s F r 6 7 P k j y Q m 1 v D 8 n x F 8 n k L 6 w x q B 2 z 5 F v _ w Y h 4 w Y 1 s l L 2 1 9 H 9 r 8 H 6 r 3 T 2 q o C t 3 s G u _ 3 V m l x y C 5 0 v Q 6 5 x I o w q L l k r F v 5 p s C g 2 - k C j k x E y 7 i t B n i j I m o 7 5 B l r y i B 8 m h 3 B _ y 8 1 B v p 3 W 5 0 k N - h o H 5 7 o r C n 3 q O u 3 _ H 6 r 6 Q 1 r o a j v i e k 9 m E & l t ; / r i n g & g t ; & l t ; / r p o l y g o n s & g t ; & l t ; / r l i s t & g t ; & l t ; b b o x & g t ; M U L T I P O I N T   ( ( - 7 4 . 5 3 9 4 7 0 4 5 1   3 . 7 3 0 1 1 9 0 0 4 0 0 0 0 5 ) ,   ( - 7 4 . 3 5 4 6 8 4 7 3 4   4 . 0 3 7 1 2 4 1 8 1 0 0 0 0 5 ) ) & l t ; / b b o x & g t ; & l t ; / r e n t r y v a l u e & g t ; & l t ; / r e n t r y & g t ; & l t ; r e n t r y & g t ; & l t ; r e n t r y k e y & g t ; & l t ; l a t & g t ; 5 . 9 5 5 6 1 6 9 5 0 9 8 8 7 6 9 5 & l t ; / l a t & g t ; & l t ; l o n & g t ; - 7 3 . 6 2 3 4 5 1 2 3 2 9 1 0 1 5 6 & l t ; / l o n & g t ; & l t ; l o d & g t ; 0 & l t ; / l o d & g t ; & l t ; t y p e & g t ; A d m i n D i v i s i o n 2 & l t ; / t y p e & g t ; & l t ; l a n g & g t ; e s - E S & l t ; / l a n g & g t ; & l t ; u r & g t ; C O & l t ; / u r & g t ; & l t ; / r e n t r y k e y & g t ; & l t ; r e n t r y v a l u e & g t ; & l t ; r l i s t & g t ; & l t ; r p o l y g o n s & g t ; & l t ; i d & g t ; 5 5 7 7 6 9 3 0 5 3 2 4 7 8 1 5 6 8 1 & l t ; / i d & g t ; & l t ; r i n g & g t ; - t i 3 h t i j z D w y H v n O o 2 J 8 5 F u 6 F 7 h G 5 t I z m F z 1 P j 4 C o 1 M q 1 M h x K 2 y C 8 l E z - G i p J y 3 I i _ E o 9 S s p P k w a j s D 4 r V 3 F 9 I g m J v _ U - X n 4 L 2 C z D h t H - z q D p t I i R u 3 Y _ G s o h B j 3 L n 2 B m B 9 2 L M l L g x u B x x G 6 q S r i K 5 1 B D s h C k - W h s M x 5 h B j T z F 6 r B 5 D - F 8 m B H s b l w I g q G 0 l D p x S y C z F t 0 P - k Z v i n B _ p N x D M 9 B 2 J x F r i B j g G v o B y o P r D w 5 B r D h I u k J h h E _ Q s 2 Q 0 y E r t J u l B l 2 D 9 9 B x v C 6 6 B w v L 6 n E m z B l d n t J 4 _ P r 9 G x D 0 C 9 B D M F X F o B Z M o B M M Z M 9 B D M o B F M m N o B h P M t L x D Z l T o B F 8 J q B x L F x L q B y E O 9 B 5 F 9 B _ J Z x L Z t I q B z D i 1 u B t n 0 B g z B O - r D Z z D 3 B 4 C O 0 i C p P s N - 1 N h 6 U o m H p 1 P n k n B q 5 o B 0 g Q x 4 L r 6 e q q f j 0 W q 4 Q p s I k u L 1 k L 7 3 L 8 p N o 0 H w E t 2 D w - E 7 X _ l J 3 z S k - N m s B 2 C 1 _ G s y M 3 g P y E z 2 D 8 k H - 8 G w C 4 7 C t 8 G 9 g D l 9 G m 1 I r y 1 B 4 6 B - l L 1 _ I j X p u B 6 C h h L x s G p i E 3 z F r m F g 0 H m s F 8 n G _ q d 4 z z B l q Y p g P - t H w 5 Q v 7 e 9 8 R i 9 E 3 v F t v N m l K 0 s B w h I 3 r G q z J l r E o 0 J s 7 N z 6 I v l U 1 L m 5 Y m j M m x E u 2 F j p H 2 x I 0 l E 5 9 I 6 - E 6 t L n l L s h X h 6 e 3 s I u p F j 5 G 8 k c 2 k K g i H 8 8 D h t H 0 6 X 4 s b g 2 Q 3 o O 2 _ N _ g F 1 T 4 6 N g l j B q m N o 3 J p 3 L q 0 Z r l L o 7 F q m N 1 y e - q J x _ B - E 4 Y 1 _ K q 3 B q 4 E 8 7 E k 2 F 2 t D t p C 3 j J p r F x x O _ 9 J u m O y _ Z j k s B - 4 X 0 1 d j i I 5 Z 8 r E s X 6 1 B t 8 N s 1 F 8 u Q - m K z x O - n N 7 r b 1 o V o g a w s H h o E g 3 D 0 h E h t L v _ E u h E 2 r D q i R i - M k T 3 7 D r z H 1 v D 7 l G m 7 I p k J g s X 5 k J 8 k F - 7 C v 1 T x y H 0 6 H l y E 0 9 M 3 3 G 3 h Y 2 j t B g q U s k E j y B p h C z y O o h R m k Z v t l B w p Y m i R p B l 1 I x 1 H - t L 6 p M 1 h M 1 0 I 4 t G r E t z M h - L 9 p C 7 4 F 9 y O 0 _ J 6 r H y r D 5 6 K q - l B h l k D s u w B k y 9 B y o v B y 9 G r z H _ 9 a 7 6 X n 6 B l z E 5 p d u 9 y B 7 q c p - P z t R 7 m E u L u w q B z 5 n D x 0 u B 9 v i C 1 g X k x 2 E n p s B 9 l B h H z 6 B 5 3 Y m s Q p x D s I a - u L q v C - g Q s g N 4 s I 2 i E v w b p 3 J l 0 O E l y I 9 q N t s c v u b 0 l n B 3 m W 0 L t y i C k j a 3 z C q _ k B 6 8 I 0 F n u L w S 5 x M 8 z D t e z u D _ h E E _ x K g m C q x K 9 5 X 4 q T 5 p g B l r i B k g N l q N x q P 5 h M w j R q s T 1 7 K s t H 1 o G 5 m E k 9 G p 5 F t o G y 5 E q h K o l L w 4 L z q N h _ N 5 j I w 0 P w 0 P z 1 I t N z 0 p D s s M 1 m W v g Q 1 C w g G j m H h p G u h L 5 l I 8 m F q u E g w N v 3 K 2 B 4 i E Q 3 4 D 4 v i B 0 3 t B y W j h l C k 0 T w y D 6 y D 7 d u q S 0 9 D p m R 6 m N 9 H k y C z 8 M 8 M m 1 Q u t L g F k v F u 4 I l w H 2 q G w 4 O _ 7 n B g k X 6 8 Q y K r r L 1 t C g h C 2 9 T o _ - B w B s 8 C 8 o N - - G 0 g B x t D 9 w C 6 4 O v q a r M w t Q u 5 I g 0 b w y L q n I x j D 2 3 X 1 j V r r u B o k C u 9 z B y v P n k D g F 9 - H l w I h v T _ x L m F o - D 8 W j E 3 e 4 2 H x u T & l t ; / r i n g & g t ; & l t ; / r p o l y g o n s & g t ; & l t ; / r l i s t & g t ; & l t ; b b o x & g t ; M U L T I P O I N T   ( ( - 7 3 . 6 6 3 4 4 5 4 9 6   5 . 9 1 0 9 3 1 9 2 9 0 0 0 0 5 ) ,   ( - 7 3 . 5 8 7 7 4 1 0 0 6 9 9 9 9   5 . 9 9 8 4 6 7 8 4 9 0 0 0 0 3 ) ) & l t ; / b b o x & g t ; & l t ; / r e n t r y v a l u e & g t ; & l t ; / r e n t r y & g t ; & l t ; r e n t r y & g t ; & l t ; r e n t r y k e y & g t ; & l t ; l a t & g t ; 4 . 9 5 4 8 2 4 9 2 4 4 6 8 9 9 4 1 & l t ; / l a t & g t ; & l t ; l o n & g t ; - 7 3 . 3 8 8 1 3 7 8 1 7 3 8 2 8 1 3 & l t ; / l o n & g t ; & l t ; l o d & g t ; 0 & l t ; / l o d & g t ; & l t ; t y p e & g t ; A d m i n D i v i s i o n 2 & l t ; / t y p e & g t ; & l t ; l a n g & g t ; e s - E S & l t ; / l a n g & g t ; & l t ; u r & g t ; C O & l t ; / u r & g t ; & l t ; / r e n t r y k e y & g t ; & l t ; r e n t r y v a l u e & g t ; & l t ; r l i s t & g t ; & l t ; r p o l y g o n s & g t ; & l t ; i d & g t ; 5 5 8 0 7 7 8 1 4 2 9 1 9 8 1 9 2 6 5 & l t ; / i d & g t ; & l t ; r i n g & g t ; n i l 9 _ _ 0 z v D q E w l f l 4 c r 7 x E u t m E 5 n 5 C t l R y r B h x S 7 3 2 B s q t B n 2 i B r 4 y C u 1 7 B 8 q K u 7 F r F t 3 R z 6 j B 2 t R _ M _ j H v w q B y v t B v k L k 7 8 B - k n B - t I r p B i 0 E _ q f z p j C 0 - N 5 F w 7 K 6 - E v - _ B - 9 I s u l B 4 2 J r 4 E l z r B l 8 b r 0 P 6 8 j C - _ l B t X 9 m Y 2 _ L 9 0 D 9 6 U - x N _ z B o E i z D x u D o h B - y J 9 - R w 6 J 7 t M n w K 6 8 N 0 Z r q D - w G s 1 J x t E 2 C i q N 2 l B i 6 F 6 q d l m F 8 1 G 4 y B g R l 4 g B q q V g w U 9 y q C s o N y z I g t 7 B 7 x F 0 7 C s 0 G r i U h 2 g B l v 9 B 4 5 F i R 1 F l m C x r D t r D i 6 B p v B - c s a z v B i z B j v C k 6 F w k I - r D y n E z 2 B n t E - u G 0 m D - c o 6 B 3 o B u q C 2 8 C m 2 G w q C - B l d w N m r C r d O q B q R w 6 B s 8 D j s D n 4 C Z u k I v 8 H l 4 C n _ B s a u z C 4 m D 4 - E r _ B 0 z C p v G 0 z C w V q a 0 f p 2 B z u C h m C X t 7 E i s C u 7 B 7 T H q H t j B 1 I o H 4 k B r l C m h C j 9 B 1 p B 2 g B x j B w m B 5 T r X x 9 B v 3 C _ 5 B k z C k q C _ 5 B 6 5 B m 8 C z 4 E s f g N 0 y B u l B h m C y q C 2 m D q a g R t L r L q V s l B 6 5 B 2 J 9 O x F o B v i B o a h T 1 X v o B j 2 B g z C z h D p v B _ w D r 2 B 8 G M 2 8 C 0 C 0 l B h m F 9 B 1 i B Z 2 l B t t E m l H x 8 H n _ B o x D q n E 5 s H k l H q k I x D u k I n y K u 6 B v 1 P n _ B 7 2 D m s B - X m R 3 i B 7 2 B v T h w B q g B l u I 6 g F 6 1 H 1 h B F 6 e b 0 9 C j n C 1 D 1 i D 8 g F O g 7 B w N t P _ J 9 i B q B j Y 9 2 B 2 C q N k 9 C Z 5 2 D _ 0 I 1 _ B 6 6 B 4 C w g F 3 L n Y q r C u R v P s Q n D t S 0 e g v D y k D u g C y e h X 6 a z T v I 5 2 B x m C u N p P 0 a z D l d w x D h v C M g 9 C 0 q C k R - h D y 6 B 4 C _ l B g K 7 v B t i D 0 a Z 6 V j j B n Y O x I 4 E h l C 8 6 B F p 6 E k g B q R p i E - B q R p P s i C h d 7 h D m 6 F u 6 B 6 z C 9 2 B _ J x L l P n T q a v h E _ h C o B u l B n 2 D y 8 C i n E w E l T t s H g i C 9 B 0 y B o B z l F h T o V w y B z s E v F h h D 5 O 4 5 B X - u B y f x _ O j _ B _ h C 6 r B 5 c y f g l J o B v 8 I l v B 5 r I l I r l F 5 4 E m B 1 g G 1 n v B w w Q y w 0 B 5 o D 5 o D n y j B m y 7 J k 9 2 E 5 n I n 2 E r u 8 E q q - B 2 z v B 3 L w o E u R q 0 C 1 u K l g 0 B t k 5 D h - 8 F t _ T v 2 E i r U o z Y x o 8 B - i B 5 u j D l j B x o Z j u I x u k C 8 2 F x p D 3 r G _ v l D m e n 8 Q 8 l b _ j N F h F h r r B - g B o G _ P q 5 N i J s u D x z c u h I t S s B _ 9 L t 8 B r p o D j k O 5 s C i E 9 z j B j D j D x q 6 C 7 Q l 6 K 2 n Y r 4 F G P 4 B W 0 1 B L q 9 d n H j j C 1 N w Y q 6 r B i i N w u I u j E _ - R x n I 7 i F q x C 9 s C y q U t t N 8 u E m w C t 9 P s 8 G s D 4 9 J w v J w _ b 1 v R 2 v X t 3 G o u H s p I v Z l g C x x B _ t B 7 V 2 D q P y I w I v R 6 W j E p k B j m B v x D k 4 C z s F z C v E Y - Q u L 1 l B y 2 D 9 f n V 9 5 B q X 1 N R 5 R R 5 p E g U w 9 B r w D 0 u C g 5 E h 2 G E 6 r D - l B 6 _ B _ i B - y B _ u G v q C 7 - E 8 h E s t E 9 s F l g F 8 m C 7 x B x x B t Z i c k 3 B 5 C m p B x Z j x B l e n U t Q x N 8 F _ N g F n G p U u S z f 2 X E _ X 1 U v M 8 b v N 2 c 2 T 4 p B n r B k 2 B k 2 D z C p - E 2 X - 5 B 8 1 B h V i C c 3 R q o B s h D m h D p r B 8 T v J u i B z a z s B 1 a x V 7 w D 8 B s 2 B _ X m 3 B r M 4 s C 8 t B 3 x B 9 q B 9 f n N w O r Z 2 k C t e y T o T 7 G _ O u i B i Y u O h B t Q 3 E 2 X l V j R z V u i B 4 S s D l B v y B n y B 9 h C q m C o 4 C 2 _ B l x D 2 2 D r N h H 9 J 2 m C 3 k B g 1 B 0 K 0 K w S j g B i c t q B o n B 7 6 C 9 g C C t n D 5 V u L 0 i B h R v q C p n G q h E _ B g v C r N l s B m v C y L 0 z F h 4 J n 0 C 9 x D 7 g C 4 H k u B n m B g p B p z E i d l r C n 4 J i 9 H 4 _ B r B q i D h s B j 6 B j a u D - e - g B m x B x h B u G p O m Q 8 L o h D q h D q u C t l B 0 i B m Y h y C k 3 B y t E k 4 C v V r 8 D n 0 C y n B _ b 1 a 1 C a x h C - 5 B u T 6 k C S s - C l k D o n B 7 a h K l a t E m l F u l F 9 _ E 1 y B w 3 C 8 u C p a n g B l z B z a g T u o B z f t R o n B u O i X n R g Y y O m o B 7 r B 9 l B g n C z a _ X w O h Z n Q 7 V _ X 7 f v Q i 2 C k c 1 s B U h 9 C 2 4 E x h C 0 o B g T r r B g I q 7 H j 8 D h n D 9 l B k c z M 2 B 6 i B j R 5 k B 6 O 3 G m 4 C 8 2 B q i E 9 n E 0 m C u 2 B m d y T k F p C 4 W x a r V 0 9 B m v B g p B 4 m C 3 x B 7 x B 4 v B g s D 9 8 C l 6 B B 0 2 B 7 J o T 4 B x J w L s h B 0 K H 0 h B C - G l a r f 2 L U 8 H x a - M i e j n B x B k M i T j R J 0 L 8 O 4 O i U R o X 2 X 1 U 8 t B 0 B t C 2 F 1 l B 9 J h H q I q I i p B 8 m C C 1 n E g p B x s B m d - Q 1 f 2 3 C 8 S t J i T 9 l B t n D q P 9 k B l r B _ u B p V E t C l N 9 Z 3 s B y u B r h C W z y B j x D g j B 8 2 B k 4 C i m C j V 4 T 2 n C y j B 8 h B 4 l C h i C i 8 H 8 u G y i B 2 s E h o K 9 k J 2 h D 7 G 5 w D w u C w F 2 l C p y E x C 4 c 1 l B n N N o P u T z y B y u C m v B r V p z C n R - l B n g B 0 b j x C 7 4 B 9 i C 8 h D 1 l B n N k 2 D g G z N p f i T x a y D p B 1 G 4 B 3 R o L 6 H n U 3 q B J 5 e g Y v E 1 J 5 Z 0 Y m C _ j B s g C j h B v B k M 2 T - M 1 J _ O 0 I c i I m 2 B i i B i e t t B R i q B p W u F w c m _ B k 4 C p s F k 2 D 2 3 C g v B 9 J h k B q O 8 i B 7 r B i v B k o B q v B z f n V u c h W y l C z f 8 9 B w c 4 S 7 5 B j 6 B o i B 6 1 B t B G x Q W w c 7 y B x N r R _ c p B m L 6 B o L h R k P j V 9 U 0 X 0 h D u 4 C h m B s T 7 r B s O 8 H _ K m P s I v m D L 0 l F g s D 5 6 B r B r R p x D y D r i C 4 u C 7 h C p a 2 2 B 8 t E 0 h G s 4 C o m F j R l i C u s H n s B m i B z J 4 9 B w i B x s B x g C o S k F 2 _ B 1 C i P j l B s i B v a 3 a r J C g P v E w T 5 e o F q F Y o v B 7 y E u 2 B 7 n E J v 6 F 8 h D h s B 4 o B v m D o h D 7 y C w t E r i C u I i Y 5 f 8 B 5 h C s v B o m C p B g 4 C x s F i v B C Y 5 f 7 7 D 6 9 B 3 y B 1 E 1 V h s B 3 f 4 u C g 2 B p f i 9 G u h D v l B z 7 D 8 B z l B i X 0 B v Z _ h G 5 6 F o t H g _ B u 5 E _ r D 9 8 C 2 v B a 1 l B z z C 5 l B 7 x D h m B 4 L 5 i C y D 8 X B t 1 G s _ M y y F y r D v z C _ i B z k B 2 B 9 4 B u t C r B l o E j H 2 4 C w h G k i D q t E m z F 7 k H o h E 7 G _ y F m v G 1 E 3 C q d l p C 5 k D i 2 C 0 8 B - g C _ X z a p Q U 4 L 3 E m _ B x E r V l 0 C j 9 D g X m r E i u B g r E k - D w h B 6 s D 6 h G g l C t n D 8 _ B _ k C q 1 B - z C y h G 5 z E m s D g c 3 o C 0 - C m 1 B k 3 B z i C 6 i B k s D j 7 K - y E 0 j C 7 P m s C 2 j C l e w 0 B 8 N 7 Y 9 n C s K u K n j E z y s R z P 4 m - F _ r 6 B & l t ; / r i n g & g t ; & l t ; / r p o l y g o n s & g t ; & l t ; / r l i s t & g t ; & l t ; b b o x & g t ; M U L T I P O I N T   ( ( - 7 3 . 4 3 9 2 0 5 2 5 5   4 . 9 0 4 0 2 7 5 2 8 0 0 0 0 6 ) ,   ( - 7 3 . 3 4 3 0 3 5 3 1 6   5 . 0 1 6 2 3 8 4 1 0 0 0 0 0 5 ) ) & l t ; / b b o x & g t ; & l t ; / r e n t r y v a l u e & g t ; & l t ; / r e n t r y & g t ; & l t ; r e n t r y & g t ; & l t ; r e n t r y k e y & g t ; & l t ; l a t & g t ; 0 . 6 4 7 6 9 2 9 7 8 3 8 2 1 1 0 6 & l t ; / l a t & g t ; & l t ; l o n & g t ; - 7 4 . 2 7 2 3 5 4 1 2 5 9 7 6 5 6 3 & l t ; / l o n & g t ; & l t ; l o d & g t ; 0 & l t ; / l o d & g t ; & l t ; t y p e & g t ; A d m i n D i v i s i o n 2 & l t ; / t y p e & g t ; & l t ; l a n g & g t ; e s - E S & l t ; / l a n g & g t ; & l t ; u r & g t ; C O & l t ; / u r & g t ; & l t ; / r e n t r y k e y & g t ; & l t ; r e n t r y v a l u e & g t ; & l t ; r l i s t & g t ; & l t ; r p o l y g o n s & g t ; & l t ; i d & g t ; 5 5 8 2 2 1 0 9 4 6 4 4 2 4 6 1 1 8 5 & l t ; / i d & g t ; & l t ; r i n g & g t ; w k 3 h s 1 2 4 h D 5 y p l C 1 3 x p B p 1 0 R n x z V 3 t q 2 B - t g i C q 8 r I 4 4 j z C 4 8 9 6 B 9 u 0 G h l k g B y p q X y h k 2 E g t m 3 B s 4 7 j D 5 1 n 3 B 4 t 2 k C w u n l C p 9 n P x 2 k O z p 9 V 4 l q l B 4 1 i h C 2 u w p D 9 6 9 T u q 7 I k o 7 H 8 t g X m 3 y K l - o D 2 j 5 z B u 1 2 q B s j 8 t B l h _ U 1 l j R u l j g B 7 h s 6 D 7 k g d o w j d m 5 - E r z 8 P 6 1 9 E h l 2 9 B h p s j D g m x u B 2 9 t Q 8 q - Z q l 1 k B g w z M q x p m B i 1 r w L 2 m o 9 D m 4 x w B j x 5 e r l n 2 I g y - j E 2 6 o 6 C m 9 4 g E i w k 8 C i r w _ H m q 3 l G z h t Y j r m 8 D 8 9 - g B l 1 v O 6 u j x O z z t M 4 h z e t j s M _ n - h C m 1 8 R 5 5 l 6 B z o s l B g - 4 j E v z x U t m s f n 0 k y G l m l O 1 j j H 0 q v _ E 6 k v g C y 8 n j B 5 j 6 5 C k 9 q v D 9 8 8 i D 7 8 l X k i 2 w E p - w P q v 8 G p i o z F m r l s E 0 6 z f x 9 1 X z 3 i T z 5 v l D 0 g 8 J g 6 j E 8 0 1 _ C 3 j p 5 B w h j s B s 8 3 b 4 z h X 1 4 3 4 F y v r S 4 w 8 7 E j i 7 N r 5 1 g D w t o T o k _ R 1 o 3 q E 0 0 k N 6 6 3 6 K v q - 0 P x y - v B w q 3 a n 8 5 F 5 o n r C k m l u H 1 i p y V 7 4 v k C h o r P y r u u B j m m q D z o h S r q t 1 B 7 x 7 R 0 p 7 k D 2 7 q t B 0 k o q B p k y 5 B h x o h B k y - 6 E - 9 7 - F s k - y C 3 5 _ z B o _ 0 w C l 0 s o C r - i t D 9 x 9 l C 8 p n 2 G p j 4 s B o h 3 F q m o 4 C 6 j 1 q B q _ i - B 3 0 5 b 2 3 s t C - u n X 5 x m E s 8 1 h D l m j o B s i 3 G g h l R k r w i C j n l g D x 4 6 _ D i q t y G x r 8 3 B y - 3 d k 0 h d 6 2 3 s B 4 q k H 9 i 4 H q q r 0 C 6 z 8 k B q 8 y z B 4 7 8 z K 9 r g w I z h - i C 6 3 3 F t p y y C q - 2 r D t 9 l 4 E z 8 7 s E h 7 6 D h 4 5 6 D u q j W 8 r _ r L l _ p K - 4 n P 3 y 6 J r y u r B 1 - u 2 H 4 3 r 7 B r y i N s 1 j H p i t 2 B 7 1 h X 1 q 8 o C v h r 1 O 3 v 3 Q h w 8 Z n v z I h 1 0 m D 0 v q S m v n 7 C w t k W y g 9 q B q p o G 5 8 h u C g w y 3 G 5 y 7 I t i x v C z 0 2 g C v u 3 v C w 5 3 9 G 3 o 0 w D _ w m p C s 1 u v C o 1 h F g 7 j l B u o t k F l q q Q n 9 k j P 6 4 8 G i i 4 4 E 8 h r I k s z I w i 0 m C 2 l - y B r 1 x x B q 7 h N m 1 k W t l q G j 1 5 4 I m t m k B u x 0 i e z j o h E k m p 2 D _ 7 i m k B k 5 3 c v s 1 o B u z n 8 E 2 s s 6 D z j u E s 9 8 G _ k 3 p C - j n D t q - 8 B y n l 3 B u h l 9 D j 0 z n D 1 w u o C w 1 q y B 7 s g w B _ 1 n 1 C y - p Z j k 4 O k - 2 q D 3 t r U g g p F q m 2 i B h z k 7 D m u y u D i t y w B p 3 m l B u s x 9 C - h q 1 B j 0 v G 1 t 1 Y w 4 4 N - 6 9 Q 9 s 0 x C y s i m B h v v y E 9 q k J 3 q t k M x q 6 j B 6 v 8 M q 5 m c 1 8 4 T n 1 s r B n 4 v H _ l 1 i B m - k - B l 3 5 C g 9 j W s r k w D 0 8 q a p 1 q f j 6 j l C n n 3 M j 0 p r B i w p r C 8 s x l C p n 4 g D s - 1 M n 5 o d - k w s B 2 y 4 f s l u 4 H m l h 0 C 6 z 8 v B 1 0 v S 6 v 4 3 B 0 1 9 Q s x n V 4 6 1 f 5 _ z E x 3 5 d z k n y B 4 p s n B 3 1 q 8 E z i 6 w B 1 - 8 V 1 x 4 7 B x 5 w v B w r 1 r D 6 q n s J y i n r C m 5 0 Z h t 0 H m q _ d r 0 r J 9 q - 4 F 5 z t i C 5 z q h B o j j D w u 3 X 0 q 4 t B l s x p B 5 w n 5 B j m m w B m u 1 d x w u j D - l 3 L g k 1 - C 7 l 2 i J m s t y C p j 5 m C 7 x 1 S 7 - m P 1 j 3 C r y - x G q 5 x 0 B 4 t 7 E 7 3 5 n B _ m j v B i k z L l i 4 J s h q i B m w 5 n D q 4 n N t i k C i 3 q W j 2 i H 0 x 7 S m j 0 v B p 6 - a u 4 k E 4 h 8 N 4 - u n B 2 q q 6 C p u t E i h j a o h v S 5 3 r Y 7 i w Y v u t i B w 8 p p B z 2 - 4 B 2 m 7 s C u k 3 U 4 7 y U z o 3 X _ k q J g r l c s 2 p v C w 7 i l E 1 u z k B u q 8 G - h _ h B h w 8 q B o 5 4 p C 4 i v H 9 0 7 r B q 5 m c n m t l D n l s _ C 3 p n I 4 v l v I 8 t 8 Y m l i q E o 6 i p B i 9 n N 8 p 0 Z s 8 6 _ C 1 9 k o D 4 n n u C o 9 _ R n 2 _ n C h t 2 X q y 7 q B 5 p 5 2 D 4 i - v C 2 j _ M 8 p u Y p w _ o B k 9 9 s C w 1 v 3 I z - s F y v h N s t q 3 B 4 v o q D v 4 6 h C 1 x p W h x 6 1 H o 0 p h B s l u o J w x i _ B q 9 6 M g r h o H p 4 5 o B 7 n s Z p i y M z o m M w 2 8 - C p s 5 5 D p 5 9 o B q n x l B 0 9 u r C w s h Q z 5 2 k C g l v q C m v m k B y - r 1 C l _ o G 1 x 6 6 E 7 4 l t B h 2 r m B r 2 7 D 1 0 _ P v o w t C y _ g N 9 q _ l B - x 5 l B 8 j g L 9 m 5 s D h y - 7 B - x t E n p 7 q E s q i e m 8 5 0 B q w p O 0 h 7 2 I _ k j e 1 r i v E t h z z B 0 n j o D p q 5 J 3 5 1 V 1 8 0 D z m x z B n r 3 D j g h Y h k 4 E - 6 5 Z 6 j z n B x 2 p K 5 8 u 0 B _ l 7 U 1 4 5 T 7 9 t h K 8 g y k B l 5 7 v B 6 h 8 m B 3 t o G 5 n w D z 1 o p B g g h N i 3 g J u q 8 G x w 1 H 9 i r g C j p y h B 4 x g C 1 - v C j 6 n J k o 7 J v - p c z i j L p 7 g F h i 5 H w 5 y K l 5 9 G n 2 3 I 5 6 r U 2 - 9 V 2 2 j c 7 n m q C 4 9 9 N t 2 t j C 8 _ v R 9 _ l U t j v C z r s C x 5 k s C r g - H o v h - C m 4 1 Z o 0 4 O o 4 k H 6 9 - b w 1 6 h B 8 o g J w r x G 7 x p Y s 2 y G 0 E 7 0 j O 4 5 4 J y o 5 N i j o H r j y V k m 6 L 9 w q W 6 x p V h q u J u t k M h l h n B m j l K l - g j B p x q E 4 q g T _ x 3 L x q w a w 6 9 I r t k E k y i L w m - D 3 u 4 D v q h V - 2 2 M x _ 8 f 0 6 8 h B p 7 p E h p 4 N x 5 3 p B 5 3 g J 5 u q R u o u a p t 6 i C m 7 l n C q x 3 4 B 9 g t H 7 y 8 E 2 y n E p t s Z o o 8 1 C r q n J p h u J u i o U h m j K w 7 2 1 B 9 - o G 2 2 s M 6 - l E t 0 - J j n n I 8 z 4 F p 9 v 3 D 2 _ g O 6 v s P _ x h H h 3 p j B s 2 i J t 4 z J 0 _ 2 v B z n h h D 3 1 _ n B 0 n - v E 6 q 0 v B l - - 3 J l v m m B y v 3 d k p _ 5 C q 9 y Q i o 7 7 G 2 8 j 0 T j m 4 Z 1 2 o t C k 9 s h G 0 j g 8 H 0 2 r 5 C 0 p x i C 6 8 t i C 6 k u - i C g y z n n M h x z m p p B 8 w t p H p 8 q 8 B x t 5 Q 1 - 0 E m - t s E - r _ N p 4 5 g K y 8 l k D y j 8 o E z 1 o u D 3 r x _ C 7 j i S j 1 l o B 4 k 5 W 3 _ _ v B - 9 w z B t s j r B g w u P n r o l J 7 y l j D h u r 8 C 3 2 q y E o m s t K v y - Z x 1 q - D i x 2 P m 2 v W 7 x 8 F w n 3 X r 3 5 b 4 q u z B 4 l 4 Q j 8 i O 1 n _ D x v o g C y v 5 L 3 7 o N l 2 0 3 B x 3 0 e 9 _ p 7 J 1 z o x J 6 4 j q C i 4 y s B k v x v B m 7 t 2 C u r i l B n 9 y R i x _ u G h n 9 2 E s g i K 8 l 1 I l y h x E x i n I w i m 8 I l v v 4 D m k 8 K 9 - z L _ j i O n 2 9 O 7 m x m C 1 r i l G 2 4 v O h x o H l t j n B 0 i g 4 B 9 v n w C 2 5 w G p l h k B w 8 t J m j j Q n l m M 7 1 w D o r h D s m x I r w 5 K p j w F u l w R 6 j 2 D y s y N y w w D m o h S x 9 i H 2 p 7 Q x k r r B i 1 1 B q 8 7 O j z 7 L - u p B 2 v g S t n v S s q 5 M w 7 l 4 B q 9 h e k m 0 Q o _ _ H l q w i D 4 v - I w 8 z 0 C _ l w s B 4 l o h B y m n Y x y 1 p B v w 5 b m 7 n q C n 2 o v B 9 z u K v i 3 l B t m t H n v t F 5 7 v M h g 6 L 6 8 _ E 4 h 7 F q k q c n 3 g Q x w 5 Q p p 7 C y q 4 G k - g 2 C j q 6 y B 8 2 5 o E z h 8 P 5 z z M g j 4 E o j 8 k F 9 8 i F i 4 n L w g y E s - 0 N h 9 3 L 3 n u E 5 y z M 3 l 1 z B 3 n o V q 4 q K l 6 w E n p y I - - x 7 E 6 i g Y _ 3 r L s 5 m G 1 u i H h h - G h t i D 1 9 4 K t 4 - D t 6 j D 1 5 l F o x 2 I - p k H z i 3 W 8 9 6 D x 9 n D h 4 - C - 2 y E 6 p t J 6 k l E 4 v t d 8 x v E 4 q 7 V i y 8 N q o 4 L 4 7 3 D r k 0 E 8 6 s D 7 1 6 J j t 7 E m p 7 T _ 3 5 S o 1 q F n t 0 f q 5 l E r z 9 R u v s G n 4 k G x k 5 E 6 j v I 3 z l G 9 h x C u 6 w D 1 i m J g k s H y 7 3 E 3 2 x C q p z F 1 0 t U k i o I l 2 g D g v 0 C p 3 z c k _ 4 U u q u C g p 5 D p w 4 E 2 w 8 U t g n O 7 g 7 D 8 l v G 9 r g I 2 s 8 I u l 6 P k 2 s D v 2 z B h s 2 g B t 2 2 C g y t l B r x 9 g C 9 i v S v 3 i J z 8 5 E o p 5 C - 0 2 U t 3 s H k w o E i j x m C g 5 8 P p m 9 I 6 u w D 0 p _ S s 2 5 H 8 1 4 m B y 9 w E 5 j p M 6 o 7 M 4 y 5 N y g p E u 2 g H u q l V 4 j u F w g o D l p 7 C 2 9 v C g z l J h m - K m z k E o z p M t z 3 D 6 v x B z 4 6 E q 3 0 K q 8 n t B 3 4 6 h B 4 z z E t n _ C k 7 p M 5 _ r C 2 z s E 6 - h G y 0 g D t n 1 P i x 4 G t z y D - u j D 9 - _ K 3 i r G 2 z w C x 5 6 F h 3 i F q 9 p c p 2 t C 3 y _ D r 9 _ K l 3 s C v 4 z B p o 2 T t u 9 E _ s s K y 8 w G l w 5 J g v q I t z l G p 6 g J 9 q q S o t 9 F v 2 n b t o r D _ z m P l v 3 E y _ x C 2 7 z E y 5 t G s 6 3 B g u r J m z h C p x u D g v g O i v 8 X n u 7 E 7 6 v E 4 m p H _ y g Q h g j G i z 6 E t 7 3 g C t _ k T 9 8 6 Y r h x L g 9 v N 3 p z W o x q h B 7 h z E u 8 3 R y q u V y 0 y C r 2 x S h 6 l I l - s F _ o 6 6 B p 5 o F k u q F 5 g x R h v m E 4 g s X o _ 2 O 1 h u F 7 3 t M l k w H h 1 r E 1 q _ N 2 r 3 C p z i I 7 j - D x r w B u w 8 I t 6 n N 7 y 7 q B i 5 s J z m k E q y x B h u 9 l B m i _ F u w g K p x 5 O 8 _ 4 H w v r J 4 t 6 F w 9 h y B _ 9 z h C v l m D 3 m o P l 6 s M s v 6 D g - 6 E 2 z z E 5 p h G _ t u p C 7 s 6 I i n - J 9 m o G t 2 v L z 5 m F 4 p l T - v v v B u h 8 E j 7 y S s l i i B x n h u B m 9 3 o B i 2 8 e i 2 h o E 3 7 x F k p v k B 8 1 0 3 B 9 5 o M n r 7 9 D l u k Q m 0 7 L m v - H m 9 u V m 9 l M 3 6 5 E 0 r 3 w D g - x 1 B n m q J h v 3 H 7 z o K m n p B z j r F 1 _ y T i r l n B - u r S j i l U v _ 3 E g k u i B z 4 _ D 5 5 o G z g 4 E o h p H x o x P 9 l y J 6 g - W i l k S t l w G 4 _ l U m m o T g 4 u s B l p x D u 6 - o B u 3 6 F m u _ Y o w 8 R j v w G v n 9 K l x w Z l 2 8 P o 2 m s B 8 m l I 9 w k i B 8 - j M s y 8 L h w o P k y 5 l B 0 2 z I 4 0 t Q u k w V g t o t C 9 p t W j o - H g - 3 o B u p t 5 F 5 5 5 O g z 6 n B q - - p B i 8 y r B v o w J t u o v B j 9 m D 6 s 2 X h m t J 7 2 t H 5 g 9 b 0 8 j E l 3 m O 4 n o D s o j i B 2 3 x G m h w J k 5 r G 8 7 y E v n k t B - 7 j e g 3 n X 5 5 q D i w p P n m s h G p 5 y 9 B - 7 _ U y r r x B j l 8 O v 4 x G x 6 t - B - q y n D z y t j B w x 6 s B w p 1 W 6 n h 2 B 4 _ 1 N 9 r j N 4 y v E s k k D j 5 6 G q x i N 2 h o c u k y D g 4 n H z _ 8 O j k r g B k 6 l K r h q w B 0 8 j 1 B t s r g B x 0 2 F i 8 _ E s 8 o P p 1 y w B q p o g B w g 7 O y v l R q n 2 Q 5 h k N v 3 u H 6 n j k B i n j e z 8 k k E 6 z t R 4 w - F u s _ R p p n F 1 l 8 Q s 9 p G r y i 7 E j q t Q z g 8 X v s l Q l w - f 6 p 7 F j 7 y t k J t u t D 1 i 8 Y w j z m B 9 x o g D t v o l D x n t l H _ o 5 k C n r 5 Z 3 x 2 r B 4 k w q K l 7 v m C m 0 i v E _ - p v G o r y 4 E l _ g j C 1 u m 4 C o p r T _ 5 j 4 G 3 k 1 k C 7 3 y T 3 2 h q B 3 i m w C u n y 8 a q _ 6 L 1 r z E 0 - i t H 1 0 z 0 B m x w a h 4 8 l B 6 u 8 H o o t E l k i M t - h C r 7 y H t 8 9 C 8 n n P y 8 - i E g 7 v U 6 j 2 e 2 7 u D s r 2 I 7 n h q B k n u N 1 z 1 J p g u F p h 8 K 0 g z E z - l T w 2 5 C i o l O o m 5 8 C q 9 9 E v 2 v o B 8 - 8 F - h m I r h _ R x l t P g 1 4 I v r y L 9 6 r P j 1 - V w x m f s _ 4 K 5 l q T k 7 8 T k l 0 G t q q G m q h e j 1 k I s o x o B - o _ l C k t o H t s p o B y 9 8 T v 3 3 I 3 x _ T q l h L l u 0 F m 2 o D 7 y v F z s y U v j r F l w j E t w n D u n _ T k j r J x x 2 N g p k K 1 w u _ C 4 1 5 H 4 2 w J 2 p i I y v j G h 5 i F s 2 j 2 1 h C 0 8 8 m s 8 B g z k g C h u q G 6 6 7 3 B _ 9 1 h B 9 _ - i F q l 0 p F n u 0 N 6 m 5 v B 5 s 5 F 3 r U k x 6 q F z o m q B s 8 j S z w 9 t F 7 0 1 N v k s c w 1 g K 6 v t D 7 q j J n r 8 Q h h - 0 C g 7 n D p 5 v P p 7 9 t D _ 2 k n B 3 l t u B _ r - J j p z 6 B 0 7 k l C 7 - j P 1 p q E - _ o S g i n C h o g r B k w - N - w 6 C _ o 4 i B 2 3 8 P q k s 8 I z k s c 5 l - o B t 0 i e i r m E 4 8 t i B 7 2 m C 7 4 r K i j 5 U r p 6 L o 5 r G k h q O h _ n D - o s U n 0 t 0 E i h _ b 0 l k J x z 6 5 E 8 y 9 P w g u N i w k Y 6 0 i f m 6 - z B 1 - - Z y q - 6 B 7 5 s H v m 8 5 B j n h s B r h 2 1 B k l 6 P u m r 1 B r 8 9 w B v w 9 L 5 7 m Q t w n L l j o L s 4 u c n l 6 q B t 2 g R l t r V h p g G 4 8 g J g - z T w s x l B 5 2 s C 4 7 j 8 B p h _ N x 2 u N j u v m B 6 k g 9 C h o i E y 4 u I 6 h u Q v 2 n p E q z g Q 7 v 0 L - k n G n n 1 w C 9 l 5 q B 3 j n K 0 r p Y 7 6 k O _ q z N h _ h e 3 2 0 J - g 4 D t m 9 F r 7 j E 5 v t M _ x p W - 0 z E w t 8 F 5 u 8 b 3 8 y P v 7 2 d 4 g p Q _ 2 1 K 8 0 j K m x 5 6 B k v v d 7 o 1 g C 4 q v X 3 v i P r v l k B i z m 6 D l q 6 v C q j z G 0 x l k D 7 w 8 u B 7 x r K 6 x w p B p 0 j v B n 6 s D 8 r 1 u B 7 w - Y h l j i B u h l s C y k z W l 5 y e t g 1 l B 5 6 4 j B 4 q h C w y s W 3 2 0 f w z o p C 2 3 1 a y r r b y n 6 P n i q L t o s r C 5 9 l r C 7 g 1 7 D 8 l 7 D p 9 4 P h i _ e o x 5 Y u u h l B 4 v 8 q B l 1 8 Y q w i l B 1 o 4 L _ 2 g K q 4 6 j B x o i U 8 - v W y 4 t 5 C i r r G y p 0 W r i l O p h 0 P v 0 1 L 6 2 i N g v 6 y B 9 j r g B 9 o y R q o p G 8 v u 8 I w i r p B _ r 8 k C t 1 t e _ p z c g w 4 h C _ l s y B h v q X 0 y 6 O r w _ S 7 8 o 7 B 8 _ k 9 B r p v e j i z l C 5 u o j B x v l N t i s U & l t ; / r i n g & g t ; & l t ; / r p o l y g o n s & g t ; & l t ; / r l i s t & g t ; & l t ; b b o x & g t ; M U L T I P O I N T   ( ( - 7 5 . 0 8 1 8 7 0 1 3 2   0 . 0 2 5 5 0 0 6 3 5 0 0 0 0 4 6 ) ,   ( - 7 3 . 1 3 8 0 5 9 8 1 8   1 . 5 6 7 7 6 5 8 3 7 0 0 0 0 5 ) ) & l t ; / b b o x & g t ; & l t ; / r e n t r y v a l u e & g t ; & l t ; / r e n t r y & g t ; & l t ; r e n t r y & g t ; & l t ; r e n t r y k e y & g t ; & l t ; l a t & g t ; 6 . 7 1 6 7 6 5 8 8 0 5 8 4 7 1 6 8 & l t ; / l a t & g t ; & l t ; l o n & g t ; - 7 3 . 0 1 1 6 2 7 1 9 7 2 6 5 6 2 5 & l t ; / l o n & g t ; & l t ; l o d & g t ; 0 & l t ; / l o d & g t ; & l t ; t y p e & g t ; A d m i n D i v i s i o n 2 & l t ; / t y p e & g t ; & l t ; l a n g & g t ; e s - E S & l t ; / l a n g & g t ; & l t ; u r & g t ; C O & l t ; / u r & g t ; & l t ; / r e n t r y k e y & g t ; & l t ; r e n t r y v a l u e & g t ; & l t ; r l i s t & g t ; & l t ; r p o l y g o n s & g t ; & l t ; i d & g t ; 5 5 7 9 1 3 3 7 9 1 1 8 5 6 6 6 0 4 9 & l t ; / i d & g t ; & l t ; r i n g & g t ; w 6 x w 3 s 1 s z D g h - 1 B p _ m Q x k 4 R g v j Y i z h R v v l E l 0 8 C 2 h y Y 5 1 W w n r G q - o B 5 t q K 1 _ 9 V 1 3 k I 1 t W 7 0 x B 6 1 6 D r p o J 4 h t C 2 r 8 J 8 h k C - u 9 D i 8 W 9 h V x 8 l C u y k B q y m B 3 5 g B 8 o l C v L m r g F h w h D s g 1 C 0 o q O 4 _ w r B 6 k y B j k w U o 4 k E k o h Q k n 3 B l t _ I 8 h y b g q l G t g u P 8 2 k R 8 t o W 7 t 9 S w j _ N z i n I - s w H q 9 o T q s w D 1 4 p M 2 t h Q 1 m 3 P 8 7 y M n s u M - 5 q K l h o B q 7 h c g q o 9 B 1 j o D h p 6 C y p l B w s z i C - _ 3 O g 8 p L y C q q P s v 4 B 4 4 4 t B t h q F t q r O z i q c - r v F r r s G l s k L t 8 c v p 8 H i k i B 1 z n C 9 g 7 4 B q q t Q 4 i q H h 3 v T s 1 - f 4 i _ Z v u 8 V h h h L 4 m v r B o x j F z t r C 2 v w B h 9 q O 5 1 h k B - 8 9 c _ r r Q w 3 q K _ 9 2 H 0 0 _ Y 7 4 q E 5 i m 0 B 6 4 o O 0 x 8 E 5 j - C j v 6 G i i g G v 8 6 H t 6 w r B v h m K u m p C k q l 1 D 9 l g F w h 0 K 0 v n m B _ u j T o _ z E i m 0 C 7 h 7 8 B r x p h B s 0 0 J j 0 k R 2 o 7 G l o o W 3 i i F p s h D 3 6 p Z q 7 m R n i 4 Q t k u C 9 u o D k z 7 I 1 l v m B 9 0 s H u 8 1 D h k 3 B k 4 5 N w 5 v D x s u I 3 o k B o l n D n m w h B l l s Z 7 q x N 9 y 9 C q 9 9 C v 6 p C 3 q 8 E q j 7 E x t y G j h o C 9 p 1 a z - j o B z 6 6 U p - g Q k m u J u t j F m j h q B _ y 0 O u 3 6 b t 3 v j B 4 m y m B v 8 s D l 5 9 B 1 h l C v p 0 F i n m M n 0 g B g 0 l U 2 u w H j t - B - p o P 7 v 3 F t p _ E 5 z l D g h l B i 4 _ B r l s E o p 6 d 6 i 9 Y h - - I l o q G x 7 3 C q o y B q 5 i D k g z E 3 s 5 M t _ u F h i 3 B _ g g Y 2 7 i B 6 s 1 S t 6 g C r o N o _ 6 B x y 8 B q i l e k t 0 W _ p 2 B 4 n z H 2 5 K p _ h B 0 3 s E o 3 3 G x i k F w w g H 3 4 v R 5 m s j K & l t ; / r i n g & g t ; & l t ; / r p o l y g o n s & g t ; & l t ; / r l i s t & g t ; & l t ; b b o x & g t ; M U L T I P O I N T   ( ( - 7 3 . 1 0 3 5 4 2 2 3 9 9 9 9 9   6 . 6 4 5 9 8 9 1 3 6 0 0 0 0 6 ) ,   ( - 7 2 . 9 3 5 3 5 0 8 3   6 . 8 2 4 5 1 4 0 9 8 0 0 0 0 3 ) ) & l t ; / b b o x & g t ; & l t ; / r e n t r y v a l u e & g t ; & l t ; / r e n t r y & g t ; & l t ; r e n t r y & g t ; & l t ; r e n t r y k e y & g t ; & l t ; l a t & g t ; 1 2 . 5 4 3 0 5 9 3 4 9 0 6 0 0 5 9 & l t ; / l a t & g t ; & l t ; l o n & g t ; - 8 1 . 7 1 7 6 6 6 6 2 5 9 7 6 5 6 3 & l t ; / l o n & g t ; & l t ; l o d & g t ; 1 & l t ; / l o d & g t ; & l t ; t y p e & g t ; A d m i n D i v i s i o n 1 & l t ; / t y p e & g t ; & l t ; l a n g & g t ; e s - E S & l t ; / l a n g & g t ; & l t ; u r & g t ; C O & l t ; / u r & g t ; & l t ; / r e n t r y k e y & g t ; & l t ; r e n t r y v a l u e & g t ; & l t ; r l i s t & g t ; & l t ; r p o l y g o n s & g t ; & l t ; i d & g t ; 5 5 5 6 1 5 7 1 4 4 8 6 6 2 2 6 1 8 8 & l t ; / i d & g t ; & l t ; r i n g & g t ; 3 3 v q 7 z p x h F w r B v L h p B 3 v C i p C k k B u M _ Y _ d i q B r b v g B - E v C 0 h D 3 C q n M p M u 1 C o 9 F 5 w B q K & l t ; / r i n g & g t ; & l t ; / r p o l y g o n s & g t ; & l t ; r p o l y g o n s & g t ; & l t ; i d & g t ; 8 4 4 6 4 6 2 0 1 8 1 3 8 9 3 1 2 0 1 & l t ; / i d & g t ; & l t ; r i n g & g t ; 3 7 5 p u m g x i F i r F n I 3 D i E - C m 5 C t t e 1 _ C s n C 8 O z E o D i D 7 5 C u 6 Q 0 9 K & l t ; / r i n g & g t ; & l t ; / r p o l y g o n s & g t ; & l t ; r p o l y g o n s & g t ; & l t ; i d & g t ; 8 4 5 8 0 3 1 6 9 7 9 6 1 6 8 0 8 9 7 & l t ; / i d & g t ; & l t ; r i n g & g t ; j 3 6 i o n s u - E q f p I 2 E k E m G j D 1 k C v P g E 9 C l B m I 1 f n R 1 a s S h Z 4 g B r F & l t ; / r i n g & g t ; & l t ; / r p o l y g o n s & g t ; & l t ; r p o l y g o n s & g t ; & l t ; i d & g t ; 8 4 5 8 0 3 1 7 3 2 3 2 1 4 1 9 2 6 5 & l t ; / i d & g t ; & l t ; r i n g & g t ; 6 z 2 w q j r y - E 4 G v I 8 2 F r n B v r J _ h H x 2 C 0 4 B k 8 E v l X 9 3 H 5 W 2 q B w 6 C m C k j E 6 u B 2 u C n 9 C _ _ G 4 b s S 6 n B 8 F j E - t D 3 P 8 g B p e 4 W w W y p E h g C r x B p M i 8 B 5 P x O l w C _ Z 3 w Q i n B S 8 E & l t ; / r i n g & g t ; & l t ; / r p o l y g o n s & g t ; & l t ; r p o l y g o n s & g t ; & l t ; i d & g t ; 8 4 5 8 1 7 8 7 5 7 6 4 1 8 9 5 9 3 7 & l t ; / i d & g t ; & l t ; r i n g & g t ; 5 t l i 1 w g n g F 8 k B g l B 0 C z D z I 7 t B l - C x y L p v F 5 7 B l W 1 q F w Y g L 7 C 3 0 C 7 M v E 3 E p G _ 9 D 4 j C 1 w C 2 i F s - K _ N 8 N m W 2 7 F & l t ; / r i n g & g t ; & l t ; / r p o l y g o n s & g t ; & l t ; r p o l y g o n s & g t ; & l t ; i d & g t ; 8 4 5 8 1 7 8 8 2 6 3 6 1 3 7 2 6 7 3 & l t ; / i d & g t ; & l t ; r i n g & g t ; l r 0 o r o z n g F w C v D 4 C s C 3 t B 8 - B 6 w C l 1 C v _ C _ L 4 D y F 1 l B g T 5 5 B y 9 B x 5 B 1 C 3 C m F _ E x 7 G x n U t _ H & l t ; / r i n g & g t ; & l t ; / r p o l y g o n s & g t ; & l t ; r p o l y g o n s & g t ; & l t ; i d & g t ; 8 4 5 8 1 7 8 8 2 6 3 6 1 3 7 2 6 7 4 & l t ; / i d & g t ; & l t ; r i n g & g t ; v 4 t t 1 l h o g F p p Q 6 G 7 F j D h D u Y 7 k B l f 5 5 B 8 B 3 C j E n C j C & l t ; / r i n g & g t ; & l t ; / r p o l y g o n s & g t ; & l t ; r p o l y g o n s & g t ; & l t ; i d & g t ; 8 4 5 8 1 7 8 8 2 6 3 6 1 3 7 2 6 7 5 & l t ; / i d & g t ; & l t ; r i n g & g t ; o p j t h 6 p o g F v F 8 J 1 H k G 3 G 6 F k F j G & l t ; / r i n g & g t ; & l t ; / r p o l y g o n s & g t ; & l t ; r p o l y g o n s & g t ; & l t ; i d & g t ; 8 4 5 8 1 7 9 5 8 2 2 7 5 6 1 6 7 6 9 & l t ; / i d & g t ; & l t ; r i n g & g t ; r s x t x w t p g F 0 Q h I q m D s 6 B t d _ q B 6 4 B n S v K 7 C y F _ c 5 8 C 2 y F 9 5 B y D 3 E n J h E 6 7 B q o D & l t ; / r i n g & g t ; & l t ; / r p o l y g o n s & g t ; & l t ; r p o l y g o n s & g t ; & l t ; i d & g t ; 8 4 5 8 1 7 9 5 8 2 2 7 5 6 1 6 7 7 0 & l t ; / i d & g t ; & l t ; r i n g & g t ; n 3 g w 3 y o q g F 4 M l I _ G m E z t B v t B n W q D 9 G _ B 3 e 7 - B 4 R & l t ; / r i n g & g t ; & l t ; / r p o l y g o n s & g t ; & l t ; r p o l y g o n s & g t ; & l t ; i d & g t ; 8 4 5 8 2 8 3 3 8 3 0 4 5 2 2 6 4 9 7 & l t ; / i d & g t ; & l t ; r i n g & g t ; _ n i 3 i y t k j F w C w E 9 2 B q N m E k Z - O o R m V r I s C g E m M 3 R v C x E r i C 3 6 B 4 F m D 0 b p g B i F 7 D & l t ; / r i n g & g t ; & l t ; / r p o l y g o n s & g t ; & l t ; r p o l y g o n s & g t ; & l t ; i d & g t ; 8 4 5 8 2 8 3 4 1 7 4 0 4 9 6 4 8 7 4 & l t ; / i d & g t ; & l t ; r i n g & g t ; y t 4 y x 4 o k j F s E w E u i C 7 K 8 4 D j _ D h y B p w D s u C 9 G 2 B h E 3 w C u p C 3 p B s p E o K & l t ; / r i n g & g t ; & l t ; / r p o l y g o n s & g t ; & l t ; r p o l y g o n s & g t ; & l t ; i d & g t ; 8 4 5 8 2 8 3 4 1 7 4 0 4 9 6 4 8 7 7 & l t ; / i d & g t ; & l t ; r i n g & g t ; r 3 _ i n g 7 k j F s E v D z D q J 2 C 2 f 0 w D s E 7 T 2 J n v C s t F v P o R k R - 9 B y y E l 9 O l 8 I 1 k 0 B m y u B - 1 f 1 q D p c 8 z B j l C t w B s t B g k C t 7 E m m G r o B j 9 B l n Y - _ J 1 l C z 2 L l 3 C n I x 5 E i N 6 Q 3 O r i B v i B o 3 J 8 l B r m C 2 f z 2 q C q 6 B x L 0 J 2 G o o D j L i N _ G t P 0 l B q N r 1 B g H j 2 B m N 2 J v u B l I t L r P l P 8 G - 1 B p I z L 9 K 1 F 5 B q m B - r E x 3 B 4 G 2 C h C 0 q B k H v L 2 p N s l B v 2 B 5 i B _ V s N _ y B u V i n E 2 8 C p L z c 2 p C z r H z O v D 2 f z 9 B k y B j s 9 B - 6 H 5 O v 3 C g 2 J o w D 1 1 B x 3 P v c h y F v l C s z H r D t w B 5 w B 6 N 6 E y C t x K 2 5 B p - F n L x D 6 C v n B l q D q R k K 7 t I 8 5 F y l H 8 8 C v 2 D y x D Z w a 0 3 Q 1 h D l h G 3 r M 6 w i C x 2 B 9 c p _ B 8 7 D o i X 1 7 d 7 o B - 8 G m N n P n j B 4 g O h h L 5 v N w x M p q J u k B g l D 6 8 D y q F 8 x C p _ F r u B s q K j 3 D 6 q N g H _ Q y r B 1 F h C s C x H 2 x B g Z r s C q G 3 k C o M l t B j F h s G r 1 B h d h h D m z C 9 x K x v B g n E j t J 9 s E m m D _ k B m j C 3 O 3 8 G m a k q C v 1 D w o P o 0 M h i B m h C 1 P 5 P 9 L 5 S w r B z X l g G h 5 E y E 2 i C 9 4 C 7 v C v T t t E 7 i B y 9 X 4 V 2 v L m 7 F 6 4 B 4 u D k k P 5 o D k C l K w l C 8 T i I 8 r I t m f 8 g E h - E m L - a _ L h y B m I v l B 1 h C s F 7 R k 4 B o k B 7 H o B 0 h C w E _ G h j B q x E m E j F _ j D u k B q C v H 0 j B v H h C q N s G p z D k J - W n u E 5 H j k C r b s - B i E b u 6 B 5 H x H t H x R z Q u X e z B g r B 5 b q B 0 J 6 J t I q J z D 0 C q f k a h Y m E g J 7 m B 7 j C 8 d z B v T u G q h J o G u U 3 0 D 6 5 D n 0 D o G 3 7 B m C z B s C - m C 3 H m G y j B i t D 3 Q 4 3 C t B T o l G z 9 G w C 3 T s E y y B n 5 E x L s U - B z s H 6 V u M z 0 B i k E 7 R 2 d 3 M l k J o C b l d 1 _ B 6 l B k H m H g H g k I 2 y B p s I v 5 R 1 x K z 9 U _ 7 D o z C _ 7 D 5 6 R s s c m v b 5 _ B y M 2 4 B k K 3 H q k D p p J 9 4 I g Q t W u w B 4 6 E n p W _ T 6 w B h 1 C 2 P - U z y B q D 4 D 8 u H 0 I g 4 E 3 s B r h C s Y 2 t D 3 s P q g H r 5 G h k O o k B v h B 5 p H l q D q r C s B h l C 7 W 5 k C p i D k J l h B j n C 9 W w 4 B k w E h n B v t B z 8 F o 4 B 8 w H v 8 J 8 e r O u h H 3 _ C 9 C i G - U 4 w W q X 3 0 E 2 S u F q I t N m D 0 H 4 H i 3 B t 6 B 1 9 C _ X r R w O 5 q B r G u K l E o D _ B _ O m 9 I t E 2 3 B 2 g E t E s u G m G k C 9 M t m D 7 C k M r H p m B u F q L 1 C 5 i C m 8 H x C 1 Q 7 G g C n J y K j E q O h q C w D t C l x B _ C 3 I 9 D p G m O i c w I 6 r D 5 q C y s D 2 k R 1 4 Q p J v 4 B o 2 C 3 t F x 3 F o 4 y B r J 3 2 M o P 8 X 7 3 T x p e 3 o K m 0 N h g Q 2 x K y l F 1 r B v v U g 2 V 5 j S 3 0 E t H p s C 9 C t E p N 0 o B c y 3 N 0 u I 2 w B p 4 O i J 2 U 7 K 0 y G u p F n 8 B l 1 B 7 W h F 5 E w 2 L x J 5 y I g 4 D 4 P 8 Y 1 _ D - E 8 L z N i I x E q P i _ B y u C 2 w K g v B t k H k 4 E n w D l f 2 S 1 N r E m T g g G x u R i i D 5 C 1 U n R i P u t E x - E 2 t J h 8 D t 6 B 8 B k s I h 6 B j - E t w D 6 D 7 g B 0 I y F u 2 B 4 F 4 8 B y S 8 F 6 1 P g r O m i E x V - i r B w L 0 m F j s B l l H p a l 6 F 9 q C 3 0 I 8 h E n x D g Y l 1 H y L 5 y B n z C v w D E 0 7 H l N s P p v D 8 0 D l g B u v B h H 3 U t N k i m B j R 7 r B y i B 2 2 B 2 B p C 8 R g O j Q m F k X k 9 H h z B 1 n G o D r e 4 H 3 E 4 F 7 Q u c v E 0 D l E t q B 3 - B y H m F i j B _ 5 E 3 8 K 1 M l J - D k v F k D q s G 2 p H 6 k C 1 m P v t F j n J u i D z i C p o G p 6 F q 9 I 9 J l H s O s p D k c w 3 D n v L _ h E o t E 8 g D j w D 2 l C v E 5 C 2 H i - C r x B r J 4 F o I x N 1 C q X m T 3 g F 1 9 E 6 v B 1 M r N l a 6 F h 7 C z z E n N j N w 2 B 5 Q 5 G 9 G _ X - r B h K w S k D i h B v 6 C 6 _ C z j E 0 r K s q S q n I j g H 7 Y n U t M y p D h v D 3 x M s 8 M _ W 4 5 3 B r w E 1 5 D 9 g s B w 5 I 7 4 B t l E t 4 K s 0 S 4 i B w L 5 G u F o j B i i B j N q v C j H g c h J p e j Q 8 b n g B u T 7 m J r n E t l B y i B y F j V w D g C k D - I y n B 4 L r C - x G g n B v p a 2 9 F 2 o H 5 w I o O 9 4 B x q B r k B - 4 D - q B 2 j F 1 l I 8 K s I r C n G y G 9 I 9 H l C 0 1 C o t B 6 N - 1 F p D y r B 3 d 2 m B _ N 0 b l G 9 L z d o j J o W 9 P 3 Y 7 h B 6 U r w B & l t ; / r i n g & g t ; & l t ; / r p o l y g o n s & g t ; & l t ; r p o l y g o n s & g t ; & l t ; i d & g t ; 8 4 5 8 3 0 6 8 5 0 7 4 6 5 3 1 8 4 7 & l t ; / i d & g t ; & l t ; r i n g & g t ; j s z 2 m h z m j F r 3 C 6 - E t S 1 b g 4 B x Q 3 5 B p a z 6 B u S h E q H u t B 7 L & l t ; / r i n g & g t ; & l t ; / r p o l y g o n s & g t ; & l t ; r p o l y g o n s & g t ; & l t ; i d & g t ; 8 4 5 8 3 0 6 9 5 3 8 2 5 7 4 6 9 5 2 & l t ; / i d & g t ; & l t ; r i n g & g t ; 8 j l i _ 4 n k j F w C i N 3 F k E _ I y P l B q I l E i D q W & l t ; / r i n g & g t ; & l t ; / r p o l y g o n s & g t ; & l t ; r p o l y g o n s & g t ; & l t ; i d & g t ; 8 4 5 8 3 0 6 9 5 3 8 2 5 7 4 6 9 5 6 & l t ; / i d & g t ; & l t ; r i n g & g t ; j v 3 2 z i _ r j F g a j d 7 H 8 J 3 v B u G 8 I g L y i B m 0 F k F j G & l t ; / r i n g & g t ; & l t ; / r p o l y g o n s & g t ; & l t ; r p o l y g o n s & g t ; & l t ; i d & g t ; 8 4 5 8 3 0 6 9 5 3 8 2 5 7 4 6 9 5 7 & l t ; / i d & g t ; & l t ; r i n g & g t ; n v 2 p p o w q j F h i B x P j L x 9 B g N 2 C 5 L g K r o B 2 y C p _ M _ U 9 H l x J s p C v c 1 c i - E 9 1 D z r H x P 7 I s W u 5 M s K 9 n B 5 q D 3 X t 2 D i H 3 L w Z 8 m D 1 X 6 J 3 D s U m E _ G 6 Q q V j P 9 F Z 0 f r I _ J o J j D 9 g B i B 6 J 6 N q E v D _ G p d i E x H O _ m D 0 V i R o K y 5 B u f m 6 B t D 7 T 2 J 5 F m Q p T h C j D p z b n t C j F m M x g B u F v E v a q I t f v C m C j F s Q u N i E o C n H u F 3 f y F 9 U 4 O i G t K i x B w M 1 D 6 l B 2 s F i m B 9 h E _ l B v d 8 a q Z g Z g e m o C w 4 B q l E s N l v C 3 v B u 6 B 4 a 0 i C 6 q C v I v O g m B p _ B 2 8 C t i B z u G 2 r B t i B j m C l i R 6 8 C x L 3 D o M 9 N 6 D t s R s F 6 D x v F _ x J y v E 2 Y _ F m L n a k d 8 2 D z s F l z C _ S 9 Z 4 S 2 p B 2 - B 9 _ C _ t D 2 P h w D k r I 4 3 C h z B i P r V u X 1 Z 9 C i g C 7 E z J v a 1 J _ H 9 C l O 3 n B s M - N 7 E u D y D m D p G q F z E 3 G p E 2 3 B s D w D z V 8 m C n R q v B v 7 D k o O t k H 7 y C l a i P u D g L j o H 7 C v E r R h 5 B w 8 B v R m Y 9 J _ X g p B 2 i B 4 o B 4 i B z q C _ X z i C 0 v B - 3 J 7 a 1 x B z x I 1 k B 7 g C 5 8 D 3 f m I 8 u B 2 F t C j k B w W o o D - d h x C v u D 9 I 8 r C q 0 B 6 j C r 6 C 6 i F 9 Y u 1 E v w B 1 j B w W 1 y G h k G x 4 S x 5 D p J n m B s S 8 0 B - D j C & l t ; / r i n g & g t ; & l t ; / r p o l y g o n s & g t ; & l t ; r p o l y g o n s & g t ; & l t ; i d & g t ; 8 4 5 8 3 0 6 9 5 3 8 2 5 7 4 6 9 5 8 & l t ; / i d & g t ; & l t ; r i n g & g t ; 3 8 - h 5 g j s j F 0 Q 0 r B w E 4 C s G g 6 C t h B 7 K g E 9 C s D x l B l g B 7 k E g D 3 P & l t ; / r i n g & g t ; & l t ; / r p o l y g o n s & g t ; & l t ; r p o l y g o n s & g t ; & l t ; i d & g t ; 8 4 5 8 5 4 8 6 0 5 8 6 5 6 8 9 0 8 9 & l t ; / i d & g t ; & l t ; r i n g & g t ; s 3 v m h x h o m F 9 S i 1 M y a h C g E 8 D t E t 3 T 0 D r C - D j C & l t ; / r i n g & g t ; & l t ; / r p o l y g o n s & g t ; & l t ; r p o l y g o n s & g t ; & l t ; i d & g t ; 8 4 5 8 5 4 8 6 0 5 8 6 5 6 8 9 0 9 0 & l t ; / i d & g t ; & l t ; r i n g & g t ; i p 3 6 2 _ h o m F x F s q C l L z F 0 z E v o B x D m H j F 8 D s D y z N x m D 1 E _ W i F 7 D & l t ; / r i n g & g t ; & l t ; / r p o l y g o n s & g t ; & l t ; r p o l y g o n s & g t ; & l t ; i d & g t ; 8 4 5 8 5 5 4 7 2 1 8 9 9 1 1 8 5 9 3 & l t ; / i d & g t ; & l t ; r i n g & g t ; l 5 h h h 7 u s m F 8 k B r o B l u G g a 2 Q g b o h C j j Z r 8 k B 0 y Z 0 v U 4 y B q N - v B 1 B j O 3 R i - F q 3 C 9 x B 6 u B u j B m 6 H h V v r C g L w p B t j C m 5 C o j D h 1 C z _ C z p E g k B w 2 K x K g e B u s O z G r f z C 4 F q S y v P - 5 P 1 k E l Q 0 8 B j p G m u B r l V i D 6 j C 3 p B & l t ; / r i n g & g t ; & l t ; / r p o l y g o n s & g t ; & l t ; r p o l y g o n s & g t ; & l t ; i d & g t ; 8 4 5 8 6 0 7 3 2 6 6 5 8 5 6 0 0 0 1 & l t ; / i d & g t ; & l t ; r i n g & g t ; n 6 _ l r w _ w i F v F o N n G j C w C w E i 9 C u N 5 H i E u v E g M k I 2 F 2 B j E n M 8 h D k Y j E g D 8 C u E s H & l t ; / r i n g & g t ; & l t ; / r p o l y g o n s & g t ; & l t ; r p o l y g o n s & g t ; & l t ; i d & g t ; 8 4 5 8 6 0 7 6 3 5 8 9 6 2 0 5 3 1 3 & l t ; / i d & g t ; & l t ; r i n g & g t ; m u x w m 2 r 3 i F 5 B g N h P 7 F q G k C 4 B 7 Q 2 F 0 D k D i D j C & l t ; / r i n g & g t ; & l t ; / r p o l y g o n s & g t ; & l t ; r p o l y g o n s & g t ; & l t ; i d & g t ; 8 4 5 8 6 0 8 9 0 7 2 0 6 5 2 4 9 2 9 & l t ; / i d & g t ; & l t ; r i n g & g t ; 4 l 7 p 4 h 9 l j F w C w E i H i J r H 5 G 6 F h J j G & l t ; / r i n g & g t ; & l t ; / r p o l y g o n s & g t ; & l t ; r p o l y g o n s & g t ; & l t ; i d & g t ; 8 4 5 8 6 1 1 3 4 6 7 4 7 9 4 9 0 5 7 & l t ; / i d & g t ; & l t ; r i n g & g t ; 1 x 6 m 6 y z _ i F n X r u C n s E 7 q D 2 m f r _ M r r I j q p B 8 m f 9 _ k B l r M s z E z _ B 3 m C 0 x B m k B g o C v o D x p C o - F 6 i E 7 p 3 B 6 0 K 4 t C 1 5 B w i B _ B 6 v B m w G i u E 1 1 M o 2 D x t L h z E j - E 5 j H y u T m s E g h E 3 5 F t z E w v C g u B i D 9 j D 9 L r c 6 _ P i m G m 5 B 8 r C 3 3 B 7 w B _ p E o b & l t ; / r i n g & g t ; & l t ; / r p o l y g o n s & g t ; & l t ; r p o l y g o n s & g t ; & l t ; i d & g t ; 8 4 5 8 6 1 4 5 7 6 5 6 3 3 5 5 6 4 9 & l t ; / i d & g t ; & l t ; r i n g & g t ; 0 2 r j w p y m j F w C v D 2 C 7 F v 2 B g 5 F 1 F s R o 3 F o M l K w 9 B s L x r B - h C m I x J 2 F n E t U k S m r G 3 P & l t ; / r i n g & g t ; & l t ; / r p o l y g o n s & g t ; & l t ; r p o l y g o n s & g t ; & l t ; i d & g t ; 8 4 5 8 9 2 8 9 3 3 8 0 9 6 8 4 4 8 7 & l t ; / i d & g t ; & l t ; r i n g & g t ; w - 5 3 r 9 3 3 g F _ U h 2 B i w D k N 8 J - 9 H n P k R p z K u Q o Z j D 9 p E 4 5 C y d k o B p 5 F k _ B 7 7 K n y M - k G r U - P 7 I h j D & l t ; / r i n g & g t ; & l t ; / r p o l y g o n s & g t ; & l t ; r p o l y g o n s & g t ; & l t ; i d & g t ; 8 4 5 8 9 2 8 9 3 3 8 0 9 6 8 4 4 8 8 & l t ; / i d & g t ; & l t ; r i n g & g t ; h y 6 y m s i 3 g F 4 G g H u R 1 K r Y u G j F 7 m B q u D 9 C t J l 7 B s w C 2 - B z m B l f y X h R z a g n C r Q _ 0 B n G u B r D 7 O 7 1 B l - F g n B 0 N v - B 1 I 9 I 2 R r D _ C & l t ; / r i n g & g t ; & l t ; / r p o l y g o n s & g t ; & l t ; r p o l y g o n s & g t ; & l t ; i d & g t ; 8 4 5 8 9 2 9 1 0 5 6 0 8 3 7 6 3 2 1 & l t ; / i d & g t ; & l t ; r i n g & g t ; w i n p l q x 7 g F t 2 L x D z D 9 k C 4 q u B g y T m 0 E 8 y Z 1 F s B t 2 C j F - C r _ E _ 3 f g z N 4 q Q q p Y 1 E 6 r G g q D h J w g p B q _ o B & l t ; / r i n g & g t ; & l t ; / r p o l y g o n s & g t ; & l t ; r p o l y g o n s & g t ; & l t ; i d & g t ; 8 4 5 8 9 3 2 1 6 3 6 2 5 0 9 1 0 7 6 & l t ; / i d & g t ; & l t ; r i n g & g t ; y u _ - q 0 o u h F q E s f 9 g D s E h p M v g E j I 8 m E s n G _ r B 9 u C 9 3 L p m C t k L y h M h v C - p O j t I j 6 E i 1 H w n E i 2 G s a i i C r I g 6 B 6 J r I 6 z C n 4 C 6 u R 0 z C t 4 C g x D o m D 4 J 7 h D p _ B u i C 0 s j B 5 2 D g z B h Y m i C y V j i E t s D k x D 0 8 C - u C 9 r I u V 8 m D 8 z C m E 5 b 4 U 6 8 D i o E w a m g F z 2 B m 1 M 4 f 9 9 G v m F m x D 7 l F y 0 H v h E - u C m s B t d t T i 8 D y 6 B i m B g H k N n L y J p L 9 X v 4 C g R v m F w G t n B _ 6 C - 8 B 9 _ G s N x t E p P v v B r v B j _ B 1 9 G 9 c 8 8 C w l J n m C 5 o B l T r h D 1 i B - O 3 F m g B t 2 C 6 1 H 6 x B h k Y 5 k C 4 E 5 2 D u N _ G - o B o N i g F w 7 K 7 z S o m H q n D w 8 K m 7 S k 6 D 5 v C 5 m C g p G m l D 4 e 2 i C o N o 9 C y V 4 6 B r _ G j w G q 0 C n q H _ 1 O _ 0 H z l L h i E 4 o G 7 t I r 8 M _ 6 B t h G 2 8 D o s B r d - h G p P g 9 C 1 v B p z F h v J 9 B _ G 9 - F o 5 B 4 Q 2 J 4 J t I l p B s 6 B u z C 9 9 B m m D z o B h I v j B u J 0 J 1 F p _ B 0 a s i C 2 l J r 2 B w h C - S x o B k i C g 9 C 6 2 G l d 1 2 B - c 6 G w C 3 d 3 B _ Q p v C m p C 5 F q q N 6 y B 7 o B y 0 I t m C i n D 4 l B q R n j B i z B _ V 0 E x D m V y E 3 L 1 H _ I t m B h D l F g v D s M - N u Y x B n F 6 V 3 m C r _ B 6 J X q H t D l T p L x D v I s q C q N o k B l q E - g B 6 D 0 l C p E 9 E q M 8 6 C o 7 C n 1 B v u E t 9 H q x D 2 V k E - R p O 4 U v I k N i H l F x b s C j Y 2 l B q N _ q B g g B p F u z B 4 C p I 7 F n D q M n O h Y 6 C 0 u D l Y _ V 3 H n D r n B p 9 I s z C p n o B i 6 B w 7 D 1 s X 9 u B - 1 B u h C 9 7 G s z H j s H v L j w G h c n j B t S r Y 3 _ B 9 K 4 q B u x B m 9 E 5 K I z B m C x J l S m J v S j F k l D 5 F 3 D h 5 U - _ B s Z u Q l D m C u G n h B 7 H 2 C i K 1 n B p S o g B l T 2 a 0 E h C j D 6 G 0 C 3 L z D m E x K l F 9 K t I _ Q v L 9 8 B 7 - C k K 0 C 4 C r O 0 a m s B v I t d z 2 C k H x L 7 F 3 n B r 6 E x L v i B t I 7 F h P q n D o N 9 F x D h I 0 J i 9 C - W i J _ Y y e h c y z B s e p S 7 F - b 5 j F u v D i g B z F 3 F n t C 7 F u 9 C 0 V 2 o C 6 x D q r C 2 U o J 5 0 B w Z 4 C 1 u C v v C j q D s U g Q z B w C l C - 4 D s H r D w E z T m E q G o U s g H g G s F y F y D v N G m e 6 D t E _ B 2 B p e h B L _ T v p C _ p B 7 s B p h C v w D 5 l E 1 N - j C 5 N 4 D 4 S c q q B 3 H z h B z - C 8 o C 0 M o B i l B 9 X s C j D g M g B - b w N p O k H s a g K m 6 B u E 6 M p I 2 J i V o E 1 3 B v F m V 3 B 1 I s K o H u E 1 o B 1 c z Y 2 G z X 0 R 0 5 B x O u m B _ C l U 3 Y t g D o 1 E o t B r F 8 E 7 L 4 g B t F l I 0 l B g m B 9 B n L j I 6 J j X k J 8 I m X s B _ M y Q 7 I h k B 7 D p D u E n v B y G t D x D z L t o B o H 8 N p x B g F 1 j B 6 E 6 M g a z S v D 0 E 1 0 D 8 Q 6 J h C s G w G _ f m H j P 5 F x S w M 7 0 B i Q p o B m N 1 D k E o G m 6 C 6 I s F l N m I 8 S 9 g B w P x J P j 8 B 8 w B i G v J t W 4 v K r g B 3 m B j p D q z G q G o G n F o B s H u C y y B y V 0 M g Z 2 Y v K I q Q h D 6 I m x C z 7 B 2 I i I 9 G 3 E 6 c q L 3 5 B 8 B _ B r N i d o u E 5 f P k G 5 r C o M 8 D 1 H x S r P u V 3 F m H 1 B T s U x H 7 C h V 2 3 B r t B g x B 9 N 6 C u V 2 V q J 7 W k G - U z _ C l F t p B 1 H m G 5 E m I x C 0 I - C 6 D p f g M 4 E z D 9 F v h B x S q B 0 J 0 C m s B q J v L 6 l B s V n P 6 6 B z T 7 X 0 E t 1 B 7 B u C l M n U i W u W f r B m I 3 C 2 B i D s H n L 3 B 6 1 C y b x x J s H y R u 7 B l M 3 5 C u J g O h e g b r w C f i D u O - G x C y D 5 C x M 1 C 6 D t s C 8 L u F 9 r B k U 9 C l B s L i C 6 D t B k T m M i L u M k U i E h D v B u F k C h F 0 I 5 R t E 9 G G _ I 8 D u F _ S - G n E 0 K y K - T 6 0 E x j B g v F g S _ C k _ K n c s t B l k B 7 I o H g N r D 8 g B 1 j B 5 g H h 6 C 1 j B n M f w p D y K u K o K 2 M s V 5 v B 6 h C 1 X w J 1 F v F x D y 5 Y 3 F u E g V _ U 6 Q r i B h I q H p q I 6 G 2 E k E x H q Q 4 7 W k H 5 0 B 1 W p S - N i B 3 i B h C q C h w i R 4 J o N w G i H 9 K h j B m i C i z E 8 5 B 3 S u E y 8 C v o B j T g N 8 h C 4 Q 3 o B v F 1 I 8 y C l x K s q C l l F v X g z C u 8 C - j U n X 9 O 3 F s N y J t L 4 C q J 0 C 1 c y y C r F h U v F u V u Q g K 1 r D k V 9 I 6 M 0 C y E 5 H _ k J 7 l C k 8 C h i B k p E 7 L h i B o 5 B r - B l s E r L r i B l I s f 0 y C q r B - O h T 0 G 8 N j C i m D w E w l D 7 I l J i D 1 I l G 3 n C h i B j T 5 D z S h M 9 5 C 9 P 5 P p D h 3 C g S u m B y t B 7 j G 4 g B 3 B z 3 C 4 C w N r I o 6 B y C 0 Z 1 c s E _ C i O g D p D 4 G r I q Q 5 F t L x O x F 8 G o N w R 1 i B 5 B 8 C h Q 8 E x c s V t I t O v I j T t I 6 C l F s w E i k B k C z G g E q h H y U 7 i F j h B 7 m B v C 7 G P v W 3 K 4 w C i J v B i C 8 I 5 L x K 9 E u X x Q p b w j B i j N 2 - B j v F 0 g J 7 4 G l z D h p J 9 p E q e k J g E x Q i x J z u F z k M r b j f u _ h B k g H l 2 U 4 3 W 8 j E t s C 8 o F x - K s 6 C n 9 F u p L 7 1 C n u K j c w N o 9 C y E 8 J y f 5 F l F 6 w B i x B w G 6 l B p n B r i Y v i F 2 4 D i 6 C 2 j D x K 0 P w v H - o D q u D 1 H 4 w E k H x L k E _ P 3 s C u Q l D t b o p F - E q 9 B 2 I _ p B i C t E g P y u C 4 1 D p r F 5 r B n r B u n C w c m h D k m C m o B 4 B 9 E c w D h H 0 F p 8 C 8 S _ F _ d w P u F 4 r I 2 u G m x K l 6 B u v B t V 6 9 k B l z C x _ N y F 9 G v C o I z J l i C 0 u C j N x l B u h D h i C y D t N w D 1 y E v i C y r D g j B 1 l B 6 u G t p P 0 v B x p N w L o P n N 4 c 5 f n R k m C s D v 8 C l 0 H 9 h C q 3 C 6 c x y B g m C L y i B 1 l B v 2 J 4 u C h N n z C m L q l C q 3 C 0 u C t q C x k H 4 X t n E n 6 B s I j i C 7 s F 7 2 J 8 r D 9 r B o 2 B j N 6 u C _ u G 0 r D h s B i v C w 2 B y o B h R _ O p N g C 4 K 8 2 B o v B u m C 9 r B t 7 K m I h H 8 F s S l l K u P o 1 B 9 k D k l R 4 _ B m P k P 3 f i v B 1 C g C h N w I j J r C 4 O 1 C g C v G 5 o C g F q H x q B j B n N 3 E l v O 3 E y i B s I t C y K t G 9 J q F o P 2 B m 2 E 2 W N k L 5 G 1 C 3 E p a g C x k B 6 o B x M q F W _ D k C x C 8 B g C o F 1 E i P j B m F r N v E k G 5 E m I o D 0 K r C t N t a r B 1 q B a u F 4 F 2 h B 0 _ D j J 2 B q T _ B 8 O 8 F x q B J t C r N m D h x B k D 2 B q T g X i F 7 D w H 5 P x N m Y 5 J r 8 C 3 Z g 2 B 8 T 3 G x V j H q _ B n i C l 6 B x 6 B 6 X k P j H 7 J 2 D 7 G z E - 1 G 2 c 5 J 8 O 9 r B y u C k h D 8 r I n x D g 0 N k 6 R 2 3 C v q C 2 8 H 3 a 8 _ B 7 - E q L 9 U i i B t E 1 n G z 5 F 2 9 B j i C h _ N - G v N v i C y z N g d 1 y B n 6 B h s B n R l m H g p B 9 V y L j R 3 E o _ B 1 E 3 f 0 v B 5 J q P 3 2 - B 5 x D l p C v l c 2 5 l B v l P 6 b v g C 3 U n g B 8 8 B 8 t B y 0 B 2 8 B n E k Y 5 a i c m F r G g D m W q E j H j E 8 g B q H y K p Z _ 5 G 0 g B 9 P i W j M 6 E 9 Y j J v Q r n D 3 U r z B 4 2 B 5 Q y i B m 2 B g 2 B k T Y 8 X x l B 5 G u 9 B o i B 4 F x s B 4 K 2 h B 6 F 0 F x h C h N l N 2 B w h B g 3 B q F v M u P j Q w b 6 K u _ G n 0 E h g B y m C 0 m C 3 7 K - 0 I g v J 5 x D l _ X 8 w F 4 L w _ B y 9 I k P o v B x V 2 o B s T j g B h s B o D z E h r B 4 K 4 L 2 W o D 2 L - y B u L 2 L v a g P r g F h z B z z C 9 8 C s v B _ g G 5 7 K - 8 C p v R - i C 6 v G q P 7 f h l I 5 x B t U r q B o j F 0 b 8 1 C 9 u D 4 t B j Q i h B l U q W n g C t k D x U t Q h E g D h G m a p D _ C 9 I i D 4 W h U - H 9 u B l G h Q g n B u C n I 2 G v Y j G v M g O 7 3 D h H r C h E _ E r 3 B 7 P 8 C p D y J p D k t B _ N h E 0 - C _ E y R x u D 9 v E _ N m 0 G o 4 F o z M p D r L y G _ M o 7 B 5 I _ Z K p C 2 D 4 k C y L p a n l B 7 C l B l i C 7 M w P 0 O t E y i B 7 f y 9 G s I w i B h N x C 3 m B 6 T h O - C 3 G w L l J 0 B g O i D j B - G j B 8 t B a k T w I m D g D 5 D l G n M 8 H p G 9 L 3 S j G g 8 B n k D _ C u C J 9 J y S x l B 0 D r C y K 6 b m D r R s z F 8 B 9 M x E x 6 B o D 2 W t Q j E h H m D i D u H p C p J h Q q O h e n 8 D p a 0 D 2 H i T 6 F q I w D 0 O n B 3 C 5 q B v M p u D i Y t R 2 b g F U w D u X 5 y B 4 c m P y L q F w L m 3 E 8 i B y v C 0 T k o M u I t R 9 e z E 7 a 4 F _ W 9 J 6 K _ X o F 2 K o D 4 K 3 V y S u v C _ s T k 7 f z z B - 5 D w d - g W 7 V s h B 2 8 B u p D p U j C 1 O p G 8 F v G n x C i 1 B z l B 9 J t C n Z p k D r C t N 3 C 6 u C i Y o Y j Q 5 q B - f 7 a u I 0 2 B 3 J z E j 5 B n R r J v G o O q F - r B 8 K v N q _ B z q C h R k v C 4 v B z z E 5 h M 3 l B y T q T 7 5 B r N 3 q C r o g B 3 J - u l B g Y z Z r N 3 n G q i a 0 F o 9 b 8 y F - r B i v C q d 2 t E 1 6 F 6 i B i 3 B z x D g 9 B 9 q C - G t N 2 B k O k P 5 C w 8 B x G 2 v B x k B 3 E l J i F 3 x B 8 F y L v 9 C k P v 9 C q I 1 E w 0 D u O _ v B 8 - C o Y 2 H p J _ 0 B n E 4 v B 1 M q n B k S v 4 D l J g C x E z f n R t N p J 0 H p J 4 L x a - q B p x B 4 t B x e o 1 B t M h x B 0 H 2 B k Y 8 W i D g h B p C 6 H n U m S 6 H k D 9 D s J m W g F h E 6 K 4 t B - I _ b t e 2 B 9 f p Q w b o F j k B u O g n B p Q - P j M 8 m F j B i F h B y F 0 D i 1 B g C r a 2 L q F _ q E n M 1 - B o t N y 1 E 5 - B 7 j G x g J g q E r 8 E u q E C s s C 9 L & l t ; / r i n g & g t ; & l t ; / r p o l y g o n s & g t ; & l t ; r p o l y g o n s & g t ; & l t ; i d & g t ; 8 4 5 8 9 3 3 5 3 8 0 1 4 6 2 5 7 9 3 & l t ; / i d & g t ; & l t ; r i n g & g t ; 3 - 0 1 0 5 z x h F j L o H j I _ G z I i E - E m J s e t h B t 8 B x H 6 D v E y D v k B j 5 B v E 8 B x N r M n C w m B & l t ; / r i n g & g t ; & l t ; / r p o l y g o n s & g t ; & l t ; r p o l y g o n s & g t ; & l t ; i d & g t ; 8 4 5 8 9 3 3 7 0 9 8 1 3 3 1 7 6 3 5 & l t ; / i d & g t ; & l t ; r i n g & g t ; 8 h m h 1 h 8 x h F w C v D 4 C s B w o C _ D t B o I y L r C h E l M 5 P & l t ; / r i n g & g t ; & l t ; / r p o l y g o n s & g t ; & l t ; r p o l y g o n s & g t ; & l t ; i d & g t ; 8 4 5 8 9 3 3 7 4 4 1 7 3 0 5 6 0 0 4 & l t ; / i d & g t ; & l t ; r i n g & g t ; _ r o 7 7 k h 0 h F v F - c 4 C n D o C 8 I i a y E h C s U o G 8 D s F - E k E x I 5 H v L 8 V m J x S i E k M x - C j h B 3 H o U j D n F 2 C m a 2 f m R 4 E l S o G 1 m B t B t E y D k u B _ B s D t H _ H _ T p E u D x E 6 F o D p M _ C h I l q B p C z M k F v Z t C g d o F p G w K 4 R 2 M f 9 G o F 0 H u W s k C o P l E n M m K 7 Y h Q l N o D t U s H & l t ; / r i n g & g t ; & l t ; / r p o l y g o n s & g t ; & l t ; r p o l y g o n s & g t ; & l t ; i d & g t ; 8 4 5 8 9 3 3 7 4 4 1 7 3 0 5 6 0 0 5 & l t ; / i d & g t ; & l t ; r i n g & g t ; u 6 6 0 i - v 0 h F 2 Q 8 G 6 C l F x K i C s D m P g C p C g D u B & l t ; / r i n g & g t ; & l t ; / r p o l y g o n s & g t ; & l t ; r p o l y g o n s & g t ; & l t ; i d & g t ; 8 4 5 8 9 3 3 7 4 4 1 7 3 0 5 6 0 0 6 & l t ; / i d & g t ; & l t ; r i n g & g t ; 2 p _ i 0 2 u 0 h F j I t I k N 4 E x H 4 D t E 1 G 9 G 1 E j E g D 3 P & l t ; / r i n g & g t ; & l t ; / r p o l y g o n s & g t ; & l t ; r p o l y g o n s & g t ; & l t ; i d & g t ; 8 4 5 8 9 3 3 7 4 4 1 7 3 0 5 6 0 0 7 & l t ; / i d & g t ; & l t ; r i n g & g t ; 5 _ v y h t t 0 h F 6 7 C p I m E j D - C z G w F k M g I 0 F t C j Q j G & l t ; / r i n g & g t ; & l t ; / r p o l y g o n s & g t ; & l t ; r p o l y g o n s & g t ; & l t ; i d & g t ; 8 4 5 8 9 3 3 7 7 8 5 3 2 7 9 4 3 7 4 & l t ; / i d & g t ; & l t ; r i n g & g t ; z l 5 w z j k z h F 5 B v D 7 F 5 b h D t B 6 B 1 C u P p G o K & l t ; / r i n g & g t ; & l t ; / r p o l y g o n s & g t ; & l t ; r p o l y g o n s & g t ; & l t ; i d & g t ; 8 4 5 8 9 3 3 9 5 0 3 3 1 4 8 6 2 0 9 & l t ; / i d & g t ; & l t ; r i n g & g t ; v t 2 s g 5 8 2 h F i f y J 7 4 E n i B 1 s J l I 5 X s R o J _ k E j - D v h B m E g 7 B o J m J l n B m M i M 2 p B y O o o B i T q I x a 1 8 D u T w v B 7 l B l R x f y L g d m d u I u S r U i O 9 j B j M h M w g B & l t ; / r i n g & g t ; & l t ; / r p o l y g o n s & g t ; & l t ; r p o l y g o n s & g t ; & l t ; i d & g t ; 8 4 5 8 9 3 4 1 2 2 1 3 0 1 7 8 0 7 0 & l t ; / i d & g t ; & l t ; r i n g & g t ; 7 1 7 o 0 m 5 0 h F 3 B 6 Q 0 y B s 8 C g H u G _ I p K s D s D 2 X p q C 7 J 0 D j E - D j C & l t ; / r i n g & g t ; & l t ; / r p o l y g o n s & g t ; & l t ; / r l i s t & g t ; & l t ; b b o x & g t ; M U L T I P O I N T   ( ( - 8 1 . 8 5 5 9 4 2 3 2 1 7 4 7 9   1 2 . 1 6 0 1 6 3 9 6 7 3 3 0 9 ) ,   ( - 7 8 . 6 4 0 6 2 8 6 1 6 8 1 6 6   1 5 . 8 8 5 9 2 9 3 9 3 6 7 5 7 ) ) & l t ; / b b o x & g t ; & l t ; / r e n t r y v a l u e & g t ; & l t ; / r e n t r y & g t ; & l t ; r e n t r y & g t ; & l t ; r e n t r y k e y & g t ; & l t ; l a t & g t ; 5 . 2 0 0 3 9 8 9 2 1 9 6 6 5 5 2 7 & l t ; / l a t & g t ; & l t ; l o n & g t ; - 7 5 . 8 6 7 9 3 5 1 8 0 6 6 4 0 6 3 & l t ; / l o n & g t ; & l t ; l o d & g t ; 0 & l t ; / l o d & g t ; & l t ; t y p e & g t ; A d m i n D i v i s i o n 2 & l t ; / t y p e & g t ; & l t ; l a n g & g t ; e s - E S & l t ; / l a n g & g t ; & l t ; u r & g t ; C O & l t ; / u r & g t ; & l t ; / r e n t r y k e y & g t ; & l t ; r e n t r y v a l u e & g t ; & l t ; r l i s t & g t ; & l t ; r p o l y g o n s & g t ; & l t ; i d & g t ; 5 5 8 0 5 4 2 5 0 6 4 1 7 7 8 2 7 8 5 & l t ; / i d & g t ; & l t ; r i n g & g t ; 3 n 9 r h 0 t m 3 D m r R u t t D i t q H 0 8 s N 6 3 5 C n j c 8 g h C l - 5 Y n i o B o r 3 G 5 p g M p 0 z Y t r i G o g 9 S 1 v 2 F 0 q p I 1 s g e _ 2 i K - 8 z T h x h C y 7 i 9 B r p t n B g h r C 0 i Q 2 p 9 C g l 1 Q 9 6 m G g k 9 P v 0 w C s 4 o B q m t C w k x E t o s G w p 9 H z w q B 7 g p H y 3 g P 7 j h H k s y B m r x C - z 7 G w g r E u 4 j J x 5 n E j 2 3 K q 4 4 c p z 5 B 1 1 n J 9 n l F z h 7 D 5 9 i B y h t B l - k B k u g D 2 4 o G 4 s l C j w g M 8 v l P 7 0 x D z m 8 B u y 5 Z 9 5 9 F 9 j y C r 2 n C h q k C 1 x z E q 2 m D 6 g i C _ g 7 F 7 u h I n z k D 5 l q D 1 0 3 B 4 6 u S x g 2 E 0 _ p C 0 1 k H 1 0 y B x o 0 C 7 8 i N r t h C 6 4 - B w g 2 C 2 x s K 5 h x F v y W k p w J n 4 6 C 3 4 2 K 5 s m O k y 9 k B 7 v m I n s U z 4 - a 6 k w I o n k R p w v D h 3 v q B r 2 n g B n - x O k s e w g i D l u w B i y Y q x y E w o s D o v W h 9 t F _ k - B 2 3 j H v y t D w z 3 D q j t B 3 7 t F l v f 8 g b 1 y 9 I 1 g y I w 1 V 2 1 y L u h i G i 1 j Z 0 3 l b r 8 y O i l r J t 3 l Q 3 v 8 K 3 g p G g w q B p o h C 1 6 u E v q x D 0 l n B s x 4 j B m o - M t s 5 E m j 2 r C _ y u P 0 p h O k l s H h m p k E o q 1 D y m m C o p j i B g o l Y k 3 0 r B l w 0 D r 5 0 G n 8 - J - i m D 7 m 6 I y h p B i q o F - o 4 D s 1 v W z i 6 H 8 5 x B j p u E 1 u i Y l n p B z l N t k W i x y I w h j D 3 n - B 0 g j C - s l G q - 8 F 2 2 i C s y V v l w C j 1 g B - i t B o 8 7 H m 8 8 F m 1 3 B 5 g j G 7 9 _ F 7 r Z l v s P 3 h h M - 3 l D 6 w t D 3 1 6 C q u q E r 5 j E u n f k v e 9 s y C 7 - s W p 9 v B w 7 m K _ x R 8 9 u C 0 m n B k m p E _ 7 g E 3 9 y B 9 n w I s w _ D 6 p x D - n 3 2 C n p t e t q R l j 9 H 3 3 9 L 6 g 6 J k 4 X 2 3 z E j 3 N 5 h S _ k h B o z w C 0 m r E 3 i t O D 5 8 x B x o _ F 7 h 7 C x l N & l t ; / r i n g & g t ; & l t ; / r p o l y g o n s & g t ; & l t ; / r l i s t & g t ; & l t ; b b o x & g t ; M U L T I P O I N T   ( ( - 7 5 . 9 3 2 2 5 0 3 7 4 9 9 9 9   5 . 1 0 5 5 7 0 8 9 9 0 0 0 0 7 ) ,   ( - 7 5 . 8 0 2 3 6 5 2 0 4   5 . 2 7 4 3 5 1 5 4 4 0 0 0 0 4 ) ) & l t ; / b b o x & g t ; & l t ; / r e n t r y v a l u e & g t ; & l t ; / r e n t r y & g t ; & l t ; r e n t r y & g t ; & l t ; r e n t r y k e y & g t ; & l t ; l a t & g t ; 5 . 5 6 0 6 3 9 8 5 8 2 4 5 8 5 & l t ; / l a t & g t ; & l t ; l o n & g t ; - 7 6 . 6 0 6 1 1 7 2 4 8 5 3 5 1 5 6 & l t ; / l o n & g t ; & l t ; l o d & g t ; 0 & l t ; / l o d & g t ; & l t ; t y p e & g t ; A d m i n D i v i s i o n 2 & l t ; / t y p e & g t ; & l t ; l a n g & g t ; e s - E S & l t ; / l a n g & g t ; & l t ; u r & g t ; C O & l t ; / u r & g t ; & l t ; / r e n t r y k e y & g t ; & l t ; r e n t r y v a l u e & g t ; & l t ; r l i s t & g t ; & l t ; r p o l y g o n s & g t ; & l t ; i d & g t ; 5 5 8 0 1 4 0 5 9 7 9 4 0 8 4 6 5 9 3 & l t ; / i d & g t ; & l t ; r i n g & g t ; n - w u s k m r 6 D z g R 6 s j L v 2 2 B w k l H t q 0 C o y 8 D t l b u x o E 6 7 7 B 9 6 z H 2 - W k o k B t 6 b 8 n p D m n - N n t 9 V w 5 4 P 7 n 5 B t 3 8 L - k 5 B j n v B m 5 m E 0 o 4 D p 0 h E y - v F y v 2 R 1 - 5 n B 9 j i a 7 - - n B o 4 p J 2 9 v L t n x z B - 2 8 F v n f 8 m y E 1 _ s H 9 j p V 1 7 Y y 4 8 J t z 4 R l m n E v w k K m j 6 G l k 2 L _ 5 y F r o k O n x u J p o q d q n w J 4 k _ E _ g z C 8 6 2 N s 7 8 b 7 w n F - k t K i 3 j I 8 h e 6 s w E p k 0 T l 5 r B 5 k X h i b u 4 W 7 q q B r u g B 1 2 x C 7 g p B 3 t 3 B n v w C - x z C _ o h F g 4 g C 5 1 Y _ y 0 B l 3 u C 1 u 6 B 0 m r B w 9 R l 6 d 6 n - B s 2 r M _ _ d i v q D n g 8 C y u s M j o y E x 3 r J i 0 4 D _ 4 6 H z v 1 v B _ r - k B 9 1 x M - 9 1 i D w 4 y D x m m F k i r H k 3 7 E m o Z n x N 8 8 Z m h n E r 4 o D k w 0 B 2 t - B p 8 3 D n 1 1 C 8 1 t D o 4 X 3 s 7 G i 3 4 B 3 h e g k z C 9 i t B s m h B 2 n h E t k k B 9 t q B 8 0 4 C v q 5 B 6 m n C 0 8 W 8 8 n H 2 8 u C 2 w p F 1 k z B 6 x _ H i m q T 8 9 m F x h c t g x D x p 3 H 8 y - C - _ v E k 1 T 5 j r F z 1 q I 9 0 u D s 7 0 B 7 u p C 7 4 6 C g x 0 B u y M 4 3 4 B q r r B x y P n t r B j k u D 2 r t D 1 5 x D p 9 R n h 1 C h - j E 8 p - e 4 _ 5 B k l 9 Q k i h W 7 - u Q 6 x 0 k G 2 l _ O j t w B 9 w 1 B 7 w s F m n 4 i D 2 j p r B _ 0 i D 8 z l M x x k S i 1 5 a 1 p 1 B v p l j C w j p T q y y J 7 1 k J 4 z p U 1 1 8 7 H u j 0 t B 6 - t c u _ u I 2 i x 4 C h 0 i t B x g - P n g 3 a n y z R y 4 w i B q p i S 5 l o l C v u 1 M n p l S w 2 t L 0 m r Z i 9 k V 4 h 5 G 8 7 z F - 1 - N h o v 5 B q i k M z w c 3 1 - d y s 1 V w w s C 9 i m U t z z K 4 w 0 O p 7 n Y 1 h 2 R k m o J _ _ _ i C _ 7 r H v 4 k V x g x B 0 i w E g u 1 B q z n W y r u J q j q p F n o o C 9 p x D q 0 w B 4 _ x E r w i R w t d z m 9 C h r x B n y v H 9 y 2 D g 8 1 B 1 k J s 1 4 C z 1 - B 7 j 7 C u r 0 C 7 7 4 B i k p D u 6 - C 1 k 1 B 9 5 n B 7 y u C p 8 j C o 7 G x t Y z u y B w t g B l v R v q 7 I g g x C t 3 5 C m q 5 F t i h C t r r E h w w M 4 q t C m v J h 0 u B w 0 2 B l g 6 F 5 j W w g 3 G g m y G y 2 Z 6 6 x E 5 y f j w r J w q 9 D u 8 6 B j w i B y y 5 R - t - H _ n n G n l h C k 7 j D t m e s w j C h v z k B m 9 1 E 3 u l B 3 _ y G v u r D t n _ D i q y N k 5 q C 5 g n Z _ l r F o v u D 1 m h B y n j E r o i B 8 i c 0 m o E u i l B x 1 M s o 4 F z y I g o u C 7 k M 6 x q B _ w z F q 7 a z v 1 H 9 8 1 B q x r J h v o B u o s C m 9 T 5 x l B 2 9 Y m o o B 2 4 j B 3 o _ B _ k 5 E 2 s 7 O 1 s N 5 w N n 5 u B p g q D z k t Q i n 2 F t 7 y D j 3 7 E g 9 R n q e s j i J p g O 9 0 o B 8 j 8 I 0 u v B - 5 9 G 2 y m L 7 - s F 7 u t C p g q N o 2 m z B z 3 s S v z s g C 2 y 1 V 5 - 7 3 B 9 v v D y 2 u D 3 _ s J r x 1 G p 9 P 5 q U w z S 8 o g C h q - C l i 2 B 1 k p D 2 m o B n s e r j 2 C 8 v z G 3 z a 8 z n E - h 6 C 4 x m D 4 r h C r r n H w i z Q r - 7 E 0 w w w B 9 1 5 O y s 9 E z y o G v y q H l i h J 7 j _ E u o 3 P 9 n g V p z j 5 D k 6 6 W s y W y h u C m 7 k B o s 3 C w 8 1 D l 2 i L y l z E 3 k m B 9 0 v B 1 q p 9 B 8 i y D 9 w 8 D 6 2 s F p y 6 G v i h N s q n L n 3 l I 2 2 3 D 4 t i I 9 z p D t s y D 7 9 _ E 7 z v C z k w o B q z w C t s s L n 9 _ H g j 6 E r i k E k 3 g H h 2 Z o 8 k G i j 0 J h w _ J o m h B q o _ O 2 u 4 m B z t y H y h 2 C 0 3 - F q o y D 1 l z C p j l H u o v G i 0 1 D q 9 4 G - q 4 I s k j 2 D 0 t n l C x h 0 7 L q k 3 p B _ l s F x h 4 W 0 q H 7 q 8 F 5 x k U z v 2 C h g 5 B 4 9 z G i m h H z m 1 G w 3 N u r 3 C 3 p 4 I n 9 v H s q - I m r n C g s 2 F r 6 i I 5 q o C 6 2 h D s x S 0 6 7 B i w - B m m r R w o k L i g - D g 1 t 3 E - 3 9 X - t 7 h G 7 1 v h D l 6 9 f y 1 w z B k - v a h q - w B m 8 q G j t 7 F k k 8 U m _ w F m y f r v s i B - 5 m E 0 s y N g _ z E x 0 s D v h 8 k B q 2 6 O 5 v t O q 7 r D h 8 u M r r n R 1 n k F & l t ; / r i n g & g t ; & l t ; / r p o l y g o n s & g t ; & l t ; / r l i s t & g t ; & l t ; b b o x & g t ; M U L T I P O I N T   ( ( - 7 6 . 7 0 9 2 2 0 6 7 4   5 . 4 0 2 6 3 3 1 8 9 0 0 0 0 6 ) ,   ( - 7 6 . 4 7 4 9 3 2 2 5 2 9 9 9 9   5 . 6 9 4 4 8 6 1 9 0 0 0 0 0 5 ) ) & l t ; / b b o x & g t ; & l t ; / r e n t r y v a l u e & g t ; & l t ; / r e n t r y & g t ; & l t ; r e n t r y & g t ; & l t ; r e n t r y k e y & g t ; & l t ; l a t & g t ; 1 0 . 2 4 1 7 1 8 2 9 2 2 3 6 3 2 8 & l t ; / l a t & g t ; & l t ; l o n & g t ; - 7 5 . 0 2 6 9 0 1 2 4 5 1 1 7 1 8 8 & l t ; / l o n & g t ; & l t ; l o d & g t ; 0 & l t ; / l o d & g t ; & l t ; t y p e & g t ; A d m i n D i v i s i o n 2 & l t ; / t y p e & g t ; & l t ; l a n g & g t ; e s - E S & l t ; / l a n g & g t ; & l t ; u r & g t ; C O & l t ; / u r & g t ; & l t ; / r e n t r y k e y & g t ; & l t ; r e n t r y v a l u e & g t ; & l t ; r l i s t & g t ; & l t ; r p o l y g o n s & g t ; & l t ; i d & g t ; 5 5 7 6 1 4 3 2 1 7 8 7 2 6 0 1 0 8 9 & l t ; / i d & g t ; & l t ; r i n g & g t ; 9 5 t 6 q i j l k E y h 4 5 C g j w J w w 8 r C t w J s r 1 G x x _ T _ - t O j 0 v E u 7 8 C 7 1 h D g k 2 J 2 r 0 Z o m g W n 1 l E j 6 6 C u n l B y m u C s _ R r y o L x z P 3 0 k G h g q G 5 2 2 B h - 0 K t v s H z p h E 3 x h D u 4 x I h 7 s B x q v L q l l f m 5 w L 0 - x U 9 p 9 E 6 s x D 9 i 6 H 6 l 7 V o 7 q j B 2 o W r m 5 V l y 5 U _ x y F y 1 _ F 8 r 3 N 0 u 3 B 9 g 9 N v t 3 a x 3 z j B 4 p h J y u z E l g g B l y 0 H 7 _ m o B 2 m 1 B - u 9 F i - 3 F l o v P 3 - 7 D 9 g w D m 2 r D w l 4 C 5 u h F 6 8 0 G k u 3 m B j w 1 a 9 5 n 1 F s 7 g I 5 z o D i s u O w n s H 6 x 2 M 2 l g I 9 z 1 I 3 y 4 z B 0 w t O r n u D 9 1 2 P q _ z M l v - D m 7 x C i y u q E 8 n 1 n B t v _ E 4 x 1 N s o 8 G g 2 0 O v h y Q p y 4 I r x 6 B 0 v k F - i l O 4 w 4 S k o p N m - 1 z B p k v 7 B r _ p D l z p B u x g C 9 z L k 1 n C v p p E g - o m B s 2 l z C 3 1 9 x B s 0 o D 5 r f 7 3 l T t k m t B o 7 l E 9 _ 2 f s 6 - L 2 u y E 1 4 7 E 9 j r B v 3 l G - v r D q x 4 C q 5 j L u 0 x O 4 u n x L t p _ 5 C 1 0 y K n 7 - U s _ v R 9 m o u B 9 q l M v 9 w S j t g K r 6 0 B 7 s m X - i k C t n 9 C q p s C v v x C y q n M m j v Q 8 8 M r 2 w J p w i F m 8 7 D 6 g 0 j B o u g N p p - C 6 u j F 3 7 j M r 8 l F z u X s 3 5 G z z n D w 1 0 E v r v B l x y I 1 m f 7 o k J v 1 g D 6 g v F h o p I v 8 9 E 0 0 0 V v h J 5 o h B h y 0 B 9 l s K v y i F u m 8 d x 5 5 R 6 2 4 E y 4 o C i s n K r w y G u - u C 1 g v t C h p t G m y 9 n B u p l D w 2 - O p 3 t a 8 i - F r w x F 0 8 8 G 7 n 0 E 6 1 h U o r 2 C s x 0 R 0 l 0 V 0 _ z D 1 4 p C p y 8 J z _ m I 8 t k O l h i N r 3 s K 3 u k T n 2 i L w q j D _ 8 t h C 9 y t c z 9 v F i n 9 m H 0 5 8 r D m y 3 D 0 r o B _ 4 8 C l r _ D y j i B 3 q 6 G j k x B t k i F g s E k s n C s w 6 C m t 8 C 5 n 0 F 7 v o B i x a y k k 3 C r x u H n w - E _ i 2 J o p h C w v V m - t H z _ v Q l v 8 m B x 0 j D & l t ; / r i n g & g t ; & l t ; / r p o l y g o n s & g t ; & l t ; / r l i s t & g t ; & l t ; b b o x & g t ; M U L T I P O I N T   ( ( - 7 5 . 1 1 2 4 9 8 6 3   1 0 . 1 5 6 6 0 5 3 3 3 ) ,   ( - 7 4 . 9 5 4 8 5 5 9 9 7   1 0 . 3 3 0 1 3 5 4 9 7 ) ) & l t ; / b b o x & g t ; & l t ; / r e n t r y v a l u e & g t ; & l t ; / r e n t r y & g t ; & l t ; r e n t r y & g t ; & l t ; r e n t r y k e y & g t ; & l t ; l a t & g t ; 6 . 1 9 5 5 5 1 8 7 2 2 5 3 4 1 8 & l t ; / l a t & g t ; & l t ; l o n & g t ; - 7 3 . 1 5 4 0 0 6 9 5 8 0 0 7 8 1 3 & l t ; / l o n & g t ; & l t ; l o d & g t ; 0 & l t ; / l o d & g t ; & l t ; t y p e & g t ; A d m i n D i v i s i o n 2 & l t ; / t y p e & g t ; & l t ; l a n g & g t ; e s - E S & l t ; / l a n g & g t ; & l t ; u r & g t ; C O & l t ; / u r & g t ; & l t ; / r e n t r y k e y & g t ; & l t ; r e n t r y v a l u e & g t ; & l t ; r l i s t & g t ; & l t ; r p o l y g o n s & g t ; & l t ; i d & g t ; 5 5 7 7 7 0 2 2 8 6 6 5 5 7 5 0 1 4 5 & l t ; / i d & g t ; & l t ; r i n g & g t ; 0 u - h h p - 4 x D 2 1 g J 7 q n K 2 z 2 M r 6 r Q 4 _ 5 B 3 9 m U z z k C 7 s q G p w p H - v 7 S 4 v 8 K w - t R j 9 e k p z F o o m D 5 3 _ S p t n m B g y 8 D _ h q B 8 k _ F z k s H q v L x i h v D 8 1 o w B i _ i B l 9 q o B _ o 1 K 4 u n B 5 y 3 U 2 7 4 O 9 s k J r x k W l j 9 K 5 1 9 C i 7 0 x B 2 y v 4 B 5 _ z B _ 8 g R 6 r x P n n s - B r w 9 j B t _ q L l j 3 H 6 - 3 I m x _ D j 7 2 G h q m a g r u O 9 l 5 U n x n E n s n E v o 9 N 5 - k r B o 8 - j B q m k E 5 u y 6 B l 3 2 S 1 m y 0 C z z u F u q p L 2 l w H s 2 - Z h s o D i 8 o L m u y p C h s w C h 0 3 M k 9 s r B 9 u e 7 3 r G s w 4 - B w h 5 X _ l u l C m x 0 g G n n 0 G m z 9 O u p u d 7 z 4 n B g z 6 J i l p Q o 4 2 D p l j F 2 p s B o x j B q 7 - J 7 - Q s o q E x o 2 I o 7 W h s h C 1 n v C 7 i k I 4 u h D l 4 t N t s k Y q y - V q n l j B 9 6 i J i u 2 m B x p z Q - 1 2 B 8 8 9 b 9 - 6 E r 6 M n 6 K w 8 w B - x h E _ _ g C 8 4 y F v x 2 B r k 5 C r w 2 S w s l N l i b v 1 h L 2 k k D 1 n o p C i p c w j n E _ g m N _ 7 9 r B w 7 i O 3 w g C r z j H u 2 t G r j n D v 5 O 7 i Z y n c r u h D q y U 7 s q B s 7 4 B _ v z B g t 9 C 5 k j C 0 5 x C g 7 p C n g v B 6 7 v M t y e 8 s o C 7 l 7 J y y 6 D p g v F 8 g h N 8 6 y F 3 i l E g 7 4 B w y 2 C l _ Z 4 6 v C _ - g C x y h C 0 j 1 K z 0 w H w 3 q S q j u C - 4 g B r x o D q s U h 2 8 j B 1 j - S s g S 4 - m B _ g i D 6 - 2 F 2 0 5 C - 8 v R v l 1 J 4 m k D t x _ U 2 y y G 9 t 8 B 4 3 5 C 8 - x C m _ 4 J o 2 g I k p 3 E x 7 - C u 0 s E o n s I 5 8 8 H g v z B 9 x t E p 1 0 J 9 0 r J h 7 0 i C _ s 9 C n 9 i M s 1 - m C y h w S 4 y 4 S h 4 z H 3 v l E 1 0 3 w B r m 1 Y u u q 3 E j 7 _ B u l i P h t j E h x 9 F u t y h C n i 8 d u r z y B 1 k u r B s t p P p t 6 C j 9 x a r r 2 P t q j C u t R j 5 3 C i n - D _ i T h 4 6 B r 8 1 V w p n J 9 h x I j 7 5 W g k 8 h C h 1 5 G m r i F r v o O x m j t G g 5 h 8 C 1 6 4 L - p 0 O n w w M 1 2 o 2 B u 5 h E _ v 7 D 2 x 1 D u p i I x v l T 8 _ k B 5 j w F g 9 - D p 7 0 F 2 t 0 C o i i B u l 7 B u u p E t 7 8 W j 7 z B u 8 9 C - m V 2 7 k G x v i B m q - B 0 3 i B 5 u r B u - p E 0 y 9 E - n 4 B 3 h W 3 9 w F 8 - h I y s r N t 3 0 h B u 7 w d o 7 v 5 I j 5 4 S 8 g p l B j u i 1 C - 0 1 Q 3 2 i 4 B x z 5 K 8 8 x l C k 1 t S m j v F 1 g y I t 5 6 - B _ 4 x H 2 q - O o 0 5 B i _ 8 I 5 k h I 9 1 q J y l m B v 8 v y C g _ m E 9 i r C 3 - o Y 9 u w N r r z E l l t B l x l C s y v D 0 t j D n 0 4 Q 2 p j D z m d 4 y 4 O j p - C z 8 z T 3 z y G w - l S _ h 8 B _ 7 g S 8 j V w 5 Y s _ z Z p q 2 H k 3 8 D 0 z j Y j w s F h o w V l 0 4 I t m v G u m r G _ h 1 C 3 5 n I v 3 l e l 7 1 C 2 3 J s l _ F _ j 8 S l 4 2 J 2 j 6 D u - n i G v t t K 3 w _ Q 1 6 n J t 3 u C j k z E 0 p 7 P 3 5 0 I 8 8 v D 4 m n M q - e z v 6 G r 8 k E 9 4 p C 8 _ m H _ t h L - 4 z B 9 - 5 C 6 q g C k i r P j - 1 O j 4 8 B _ i 8 X w _ d y h 1 q B r - z j C - 6 3 I y h l B q 7 j K j 7 s N r 6 3 E w v m V 4 i 5 L y h 7 C v x h M _ h 2 D - j g F 3 g m G n h p V n l P o g j F k t r B 9 s u b y z r C - m j D w l n O v 1 x W 2 2 p c h w k M o m x S l y 1 K q 5 h B - w 1 E z z 1 m B 8 1 1 8 B p r 2 T l x _ M 3 3 y E m i i G 2 h x b u g h L o 1 v y D o 1 h L q g s b 1 u o V 9 r 0 I 0 x - W m k x S r i q q B 7 0 j 3 C 0 l t S 1 3 - J j o n S j z 6 R x g 6 O z _ p J s z 7 d x o i C w s z F 7 5 - B - - q o E y v z I 3 u u W n 3 9 H k g 7 W v o i B r 5 m F 4 2 6 a 1 0 _ 2 D 2 8 3 M - i p K i v l S x o N 9 w w P v t t H n - u D 5 0 h G 7 n g B u u 4 x B r o l Z q k y Q v y p I 0 1 1 g B 0 2 2 g C 5 _ 0 x D i - 1 s B w - 7 e l j m l C o z 6 r E v i _ Z y q n i B r k 0 B 4 1 l H _ 1 - G 1 m _ C o 5 m B 6 z q J q 9 p E 1 p z B x _ x K j 9 y a 1 9 n Q z 3 5 B 9 4 x 6 C j 0 o h C m w q J y 9 7 9 B 6 l - b m q x z B 4 z V j v i L 7 - k i B 2 i l G 5 m 7 B m 0 n O i 2 _ O y t i Z 1 m - K t p z h B q u z o G 7 3 2 C u g 6 g B z j r C l q g X g 4 0 k B z h x O j x p H t t 9 L 9 w r Y & l t ; / r i n g & g t ; & l t ; / r p o l y g o n s & g t ; & l t ; / r l i s t & g t ; & l t ; b b o x & g t ; M U L T I P O I N T   ( ( - 7 3 . 2 4 0 3 7 0 5 9 5   5 . 9 5 9 2 5 0 6 4 4 0 0 0 0 4 ) ,   ( - 7 3 . 0 0 1 2 2 1 5 6 2   6 . 3 9 4 7 7 5 5 6 2 0 0 0 0 3 ) ) & l t ; / b b o x & g t ; & l t ; / r e n t r y v a l u e & g t ; & l t ; / r e n t r y & g t ; & l t ; r e n t r y & g t ; & l t ; r e n t r y k e y & g t ; & l t ; l a t & g t ; 7 . 1 1 1 7 8 7 7 9 6 0 2 0 5 0 7 8 & l t ; / l a t & g t ; & l t ; l o n & g t ; - 7 5 . 5 6 2 2 3 2 9 7 1 1 9 1 4 & l t ; / l o n & g t ; & l t ; l o d & g t ; 0 & l t ; / l o d & g t ; & l t ; t y p e & g t ; A d m i n D i v i s i o n 2 & l t ; / t y p e & g t ; & l t ; l a n g & g t ; e s - E S & l t ; / l a n g & g t ; & l t ; u r & g t ; C O & l t ; / u r & g t ; & l t ; / r e n t r y k e y & g t ; & l t ; r e n t r y v a l u e & g t ; & l t ; r l i s t & g t ; & l t ; r p o l y g o n s & g t ; & l t ; i d & g t ; 5 5 7 7 4 3 5 5 9 5 9 4 6 3 2 8 0 6 5 & l t ; / i d & g t ; & l t ; r i n g & g t ; j p g 0 5 l r 8 7 D z 6 m Q h l 7 F 6 5 y D 8 n c 6 j p I v o z Q j g _ C 9 n r b s n o D p h u D 1 x T - y r B 6 4 t L w p j v B 2 z 8 J 1 1 z Q q p z E 1 4 2 B - q o B 2 w _ D m l h C o g v I z g s H k z U s 6 o c s i g L y l i E o 0 u C 9 n g 0 B r 8 m R 7 5 x D 5 2 t M u x p a 4 v 6 B 0 9 S y 0 w G q 5 t H - 1 h C 8 w w G r 9 k B _ l 1 H w y 9 C 6 w m E q g _ D j k - F t 0 i N k 6 j D 7 5 _ C 4 i - G 0 - k D h u e q - i G i 9 o R 4 8 i G k 2 m C 0 o z B s - n D n 8 r C i k 6 F n 2 n F _ - 9 H j 9 i C z w 8 C - h j N m z 3 H _ 6 z b u p p K 3 n g y B 9 1 q J r 3 w G g l l K - _ i M 4 x z W l y m D h m v G 9 x k S v n r Y g o y B k p d - z - F 9 1 k k B 5 n x H 9 6 3 O x 4 h I g 6 5 F 7 h m F v y 9 U 0 y 4 B 6 x h g B k u _ D 3 3 _ B y 3 3 L _ g 7 M 4 5 n D w y 5 F 9 g 4 O 5 _ 2 H w w r 8 B 8 4 q O i w z N q 2 7 C o u 6 H m j 2 U 4 3 y E y 3 l G 9 t x K 8 1 p B 2 2 n k B h - s B 0 1 q O 1 9 4 U g q _ l C u 5 v M i l j q B q v 6 R l x - Q h w j N u r i - B 4 _ _ U t w o F 3 g w Z l - l D 8 8 l B q m 2 q E g _ 8 - C l g 8 g L n w - k B 5 h t 8 B q x 2 6 D 6 r 6 x C - n 3 E 1 - k H - 5 z z C m - x h B z v r Z 1 u 7 t E 3 7 v X 4 o i G p v t _ I l t m g B _ 6 v R 9 o _ L p g q - B y 5 k y E - m 2 8 C z l v t E o 9 o q D x g g l B v r p Q 8 h z Q 3 6 _ R w t 5 N q 1 8 v E 8 m p H 6 u s T 6 2 3 J z 0 p J 7 p u h B r j k G 7 7 l G 4 l s E s q m C z r v o B t 9 7 E g m h S 3 o q a 1 h 1 I i 6 s O p - j D z 5 6 Z u y i q G 1 u g U 3 h w H y w n E n 5 o m D 9 - s P r 5 s H i 0 7 D 5 i 1 C x o 6 I t v o B t - 9 B 6 9 x C 7 m q E 8 w 5 I 8 4 t D j 4 w E k r 6 C m g m m B i s 7 C w - i F m i 7 G u n o D z u u d j 7 k M u j 1 N 8 4 0 d 3 k j J n j 3 L y _ 8 F k w w H t 4 7 F l 3 N _ 7 i v C 1 6 h D y g l H 4 i 9 C q 2 8 B r l 7 c 0 w 4 C u _ 0 Q q s l C 4 v l C k v k E o 5 p D 5 0 p E p i y D z 6 w C 1 u T 5 x j E 1 9 t B 0 4 m B w 2 p D 2 g r G m u e 3 3 6 C j y p B 4 u j B - l u D 2 4 x I i y k E h h u M i q 1 k F 9 h t B z t j V p l t T g v - C 4 l - D l 9 h R 5 k 8 q B i q i I w s o D 3 5 r N 2 3 0 c 5 n 5 E t j 9 H 7 6 o E 7 n p J 8 j h D u p _ D 5 7 l p B j p Z 7 z 0 G g 2 p L 9 l n H 3 i v J q l n E i s 2 C 8 0 p d m l a x 3 6 R n 5 j V 3 9 j E u 3 8 B 3 9 x B 6 s - C k x m D m 4 g F 7 t k F 2 v s D t 2 p B 1 g 0 0 B s 5 m B o t v p B 0 - 4 B 8 n 9 C t n n G k y 7 B 7 h 0 B v r Q j i t E w p h W w 1 4 C & l t ; / r i n g & g t ; & l t ; / r p o l y g o n s & g t ; & l t ; / r l i s t & g t ; & l t ; b b o x & g t ; M U L T I P O I N T   ( ( - 7 5 . 6 8 7 8 7 2 5 3 1   6 . 9 9 0 5 1 8 5 7 4 0 0 0 0 5 ) ,   ( - 7 5 . 4 3 7 3 2 3 7 6 4 9 9 9 9   7 . 2 5 1 6 5 3 7 0 6 0 0 0 0 4 ) ) & l t ; / b b o x & g t ; & l t ; / r e n t r y v a l u e & g t ; & l t ; / r e n t r y & g t ; & l t ; r e n t r y & g t ; & l t ; r e n t r y k e y & g t ; & l t ; l a t & g t ; 1 . 5 0 0 9 2 3 0 3 7 5 2 8 9 9 1 7 & l t ; / l a t & g t ; & l t ; l o n & g t ; - 7 5 . 8 7 5 6 4 8 4 9 8 5 3 5 1 5 6 & l t ; / l o n & g t ; & l t ; l o d & g t ; 0 & l t ; / l o d & g t ; & l t ; t y p e & g t ; A d m i n D i v i s i o n 2 & l t ; / t y p e & g t ; & l t ; l a n g & g t ; e s - E S & l t ; / l a n g & g t ; & l t ; u r & g t ; C O & l t ; / u r & g t ; & l t ; / r e n t r y k e y & g t ; & l t ; r e n t r y v a l u e & g t ; & l t ; r l i s t & g t ; & l t ; r p o l y g o n s & g t ; & l t ; i d & g t ; 5 5 8 1 9 3 6 9 8 5 2 2 5 8 2 2 2 0 9 & l t ; / i d & g t ; & l t ; r i n g & g t ; j r k 9 w 1 0 0 r D m h s p C 2 w z c q o o C n q 9 L 4 _ w D k 9 m J r o g C q p m D k p S _ o _ B 5 w u G 0 h t C m h v D s j t E z x h J - i z G 5 t g H 4 j r B p w 0 G o 6 5 C i 0 v N 9 2 x F 6 r _ F - 5 4 j B m 9 L k y _ J 4 j y K m 0 6 K o t 4 B 0 u n B 9 - 3 J 9 4 z K q s 5 C h z g D v j w M y q y C n g 3 C j w y Q u i h J k 7 o M g 7 4 D r i q K n w w M h u v k B 3 u _ E k r 6 j B z y h E 4 h 5 J h j w D 6 2 8 D v 0 w K p v n M k i l C i i u C 8 2 y Q n x k D x p j F l 6 4 E x w r L 2 x 3 B y u 1 J u 8 w i B 5 r o H 4 p t T g 1 m C o _ p L z - 6 E 1 - r H v n p E 5 j 9 F h l _ C 9 p 2 E k r y B i j 1 H l 7 h C 8 j 3 E y z k E h q w B 9 4 g N 2 8 W m t k B i y 4 B m y o 2 F q y p H n p 4 S m q y D 3 x x D s k m K p u _ _ B 5 o z r j D g x t 1 E n - m K x p m D _ o s E r _ k E 5 5 8 B 1 s 2 B 6 6 z D y o u B - s p D 7 v 2 B l p 0 E n h 6 B 4 r 8 O - 2 5 C s q U j u _ E u g h B p o p C 3 1 4 G - 2 V 2 2 q G m 4 w B i s o B - 2 Z v s r B x m q F i i 6 D 4 1 q G 1 m I p t o C t i T u - y D i n m B 1 6 l H 5 i - B 5 4 b y x z B l h v B 2 9 n C v i 6 J i 4 i J u 1 m C 3 3 4 H j s 3 C n 3 _ E o p i M l 2 H g - m D z - X x s r B 2 8 l D u h t C z h r h B k 2 1 G - p n N x z g B 7 3 n G 5 y q C _ o s I s 3 z B - q 6 C n n p C q 1 1 C x 0 h U 9 7 n B n y y C 7 6 z C 4 q c u p s E p v p G j 8 - F x 5 t C 9 l 2 G p 1 h F 2 u 7 q B g y o C 1 j 7 F 5 x b 9 3 y B y 0 6 C i m h M - j 0 J 4 6 0 B w 4 K 0 j 3 G 5 w F 4 q l C y i c l 8 R 6 s 7 E z 3 m B 2 k U q 4 3 C p t 8 I q i i F u m j B t 7 R k u 8 G h s z B p v h B 7 8 _ C n _ i C 7 1 Q s k 2 D i k 0 B o q u B h r V s 8 w O r _ u C 8 4 s E s i y B y i V 9 l n B 0 o u B 7 p V h o 1 C 9 r k B t u h B u k u D t 2 t B o h j C 1 5 Y p m 1 H 1 h w C m g y w y D j j R r y n H y 5 m M 0 7 n K q 0 q C w q s E 5 o 3 J z 9 h L m 8 p R 4 s _ r B 4 6 W 2 _ z G 0 x X q 3 t F 7 n n C _ - h C 6 1 p C v l 6 K x m n E 9 g j H i u l L v z z M j l S x - l k C - 3 r B x y h D 4 l z C j w j C 8 9 5 F 4 x I 7 9 4 W v 8 i C z h b i q w C o k 4 C r 3 u F 0 1 7 C q x t F 0 _ P g - 3 F 4 y O 9 r 6 E 8 9 t F h _ z E _ n h J q s g x B 5 0 P m r 2 C s i r B r 6 t C 5 k n C q i p N w 1 3 F r 0 r B v n m H 2 0 p C 6 v 7 B o 3 x i B 1 j s D m 7 m J z h o B 2 2 2 L l 6 h L 3 l 3 Q 0 9 y D r i 4 B o u z B i h r H u o l C 9 z 0 U 3 g h O x 8 t C n w u H t s I s 7 9 Q w v 3 F v i j C y v s B l 1 k C q j h J z 6 w M j w q B v 2 2 B 5 r s C 1 9 n B - n s B 6 5 L 8 z a - n r B - 9 m B _ 0 0 E 6 h _ D q 6 y K z 6 a x o l C p 9 z B k i a t - 4 B - _ u G g o b 9 o Y 5 2 7 L m i 7 R z - n O q m i 8 B - 7 g B m h w M z t W 6 l q E 8 3 _ D - x 9 G 3 g p P w u 7 K p _ 3 E o k j J l 0 t M 5 j t j B k x z L o k 4 I i x o K u 5 6 Z 0 v 7 Y o - - Z 4 _ Z o z w d 0 7 3 O _ q q t C u g 7 F j 4 w D j t h C z l r O 0 0 r H j h g K m t 5 R i o y X 2 v 4 F s y 9 y B v 3 0 B z j p V g t x F i m v Q t 1 8 J z 1 o G 9 z j L n 7 5 O u r o B 8 - 7 C n 4 Y 5 p m I 7 w t G _ 8 n E 0 v q G 6 z r N 8 5 r B 2 y 1 c h 9 j e v - s H x _ o Q 6 o 9 D x l 1 Q v k 8 W 0 w k O 0 r t 2 C l 1 l s B 3 n - J 6 y l t D _ o p - E z m 2 B j g h I 6 4 8 R v 5 t R g 0 5 G 6 g p C 8 z m e h r s I l g v D m 1 k C h u 2 K x y 3 q C 4 2 3 J 6 - 5 W m y j N k 6 o D h u s J m 8 t K k 4 g e s g v Q k y p v C 8 y x B r g z J q q - D 7 t _ D r 4 m E q r 1 M k r g K v n 0 I v o y c z i k e t l k j B q m m F 5 j m E s 3 x G t 0 l T r 7 l i B g s z 5 B i g n B 6 r _ U 4 o j Z _ t v g B 3 3 n H l n 3 V t 9 o N j k p M w w 1 W k 1 g d q m 0 G 0 6 k G - k j h B 3 o 9 q B 8 s q F l 1 v J l m 1 C o 9 2 c 6 n y j B r 4 p T s o s U r i q B o 1 j D 3 2 7 R 1 9 z L 0 t k Z 2 p h K 3 u o C r o W r v s g B s 6 s T i 8 6 J 8 n - Y x g - C g _ q Q x 3 1 o B 1 _ r B x x t B m x s - B i v n M 2 x w I k 7 7 Q 1 k 8 D w i 8 G t n 5 E h 0 p p B j 3 k E 7 o 1 E j 9 n H _ r v V 4 0 y I 1 k g Q j v o B 2 p h D t - t w C 8 p 9 K 5 _ h C 9 m 5 T k 9 m l B z 3 z F u q t L 3 _ h I u 8 6 I j u 4 E t 8 - M x 0 j M k u n S z q h E v g i C - v h E k o 7 L y 4 8 B z 9 m U x u - O g n p F v 8 r P l u s H k 5 X 7 u l D p w j H _ v t c s 2 8 B 6 v e u n r R y s i T t - l C 0 h j E k 4 q W x 1 8 Q 0 m 6 E _ - 3 J 1 1 l G k m z R x k z L j 8 g 3 C 1 k i D 1 j h C t k t Q 4 j 4 Z h w h P - o j S r - i O p q i O n 9 7 K n 3 v - B x o - G w t 5 i B g j 2 H m s s R m q h I n j 0 2 B 4 4 k B 7 0 u B 1 m w Z 7 7 y H 1 5 p H y z 8 E q 0 k D 6 w s G 6 2 n J 0 0 r P u i u g B w r w q C s 8 l a i z v P 9 y 7 B l q 0 D 0 p n O x 9 l J 9 4 j D 9 6 y C j p l G o m 4 n B s g 5 Q 5 i 1 K v q x C - l 4 G s 5 4 N y 7 4 G y h 9 Y - p j E s k k I k i o B 3 m r K i 5 r G r h T l _ q C s q l C 8 v d _ v n F n 5 g B r w w D _ w m K p 1 g C r 5 g C 8 p x D x o 9 X m n 9 B 5 5 u D o u q J n q m B l q y C v 5 - J l z Z w u h C p r l B t l G 0 v k D 3 i 0 G g u z G 4 p x B z 2 V 6 v L v r w B o 0 2 J v g N j 1 g B x n p C g s i C i t c z 6 4 C k y 6 D g x b g s h C z n 8 C n q o J 3 6 e 2 x L u k a z j o B s 5 O 1 k l D 8 v 9 C y y g H z z r B _ z g B 8 p G l l p C 1 t u B x 1 S j z 8 B l - c j 0 j C v 1 1 B 3 6 4 B i 8 i D g w p B h 1 w D x x o D j k r C q 9 g C v r i B l 1 X s g v D h r 8 B x 0 2 W w j v b p r q B 4 7 7 E j i K y u 2 B 1 2 u C y x _ H x p 9 E 3 x u D 6 t q z B v 8 5 E p k S m u l D 3 r 1 E 9 1 m B 0 1 x E n k o E 0 r 6 F - l p D 8 2 n C o 6 8 E l k x B t n v H r - o D q w x E v x 9 E 0 2 r O m t o D q 3 o D h 9 9 B _ w n J 8 1 2 p C 5 4 - E i - Q - u s K q u o S q o u G s t t J m y w H 9 s _ B y 3 6 B 3 n h C l i y I 8 9 r D t 3 0 H w v - C u p h C _ 6 6 I _ 9 P 6 _ j S 5 n o G 1 v 9 M 7 r 9 G - 2 l R j j 7 U 9 6 n D x 0 m F 2 0 v J q 7 2 J p k V q s j H w p - F - 7 2 R p _ 0 I 7 x m E 6 w s D o 5 l D 7 r w D t 7 z G _ h q I 1 t x I w 2 t D y k z E 2 g 1 C o k o C - - v D 6 y b 9 z u D g n w B p i q L j t r F t - w I 4 _ s J _ x r 1 B r g 9 B 1 2 m J 4 0 i G 1 h 4 D i r 8 D 8 - g D _ p g K _ 6 w H t m _ B r 4 7 B x 5 m G h t 6 D 6 t o D - 8 h O 3 n x U w t i P w 1 7 D m 3 k G - g X q z n O g t h P z g r F 5 9 4 B l 4 9 I p 0 6 N k l 6 C k 4 x I 4 i 4 g B 4 w 4 D q q t C u 8 r C t h 2 O 6 q g K 8 1 4 - D u 8 w S 3 4 N _ 5 p D y 0 y B g y w B s 7 r H u 1 p Y 0 7 t C 8 1 6 C j n c 5 2 5 B h 1 r L 2 l 1 E 4 y q H 8 x 2 D m 6 1 P r 7 5 G h 2 x H 9 g y B - r y F & l t ; / r i n g & g t ; & l t ; / r p o l y g o n s & g t ; & l t ; / r l i s t & g t ; & l t ; b b o x & g t ; M U L T I P O I N T   ( ( - 7 6 . 1 0 2 7 1 3 2 3 2 9 9 9 9   1 . 1 8 7 0 0 0 2 6 7 0 0 0 0 6 ) ,   ( - 7 5 . 7 1 6 2 3 6 8 3 8 9 9 9 9   1 . 7 6 3 2 3 9 1 6 4 0 0 0 0 5 ) ) & l t ; / b b o x & g t ; & l t ; / r e n t r y v a l u e & g t ; & l t ; / r e n t r y & g t ; & l t ; r e n t r y & g t ; & l t ; r e n t r y k e y & g t ; & l t ; l a t & g t ; 3 . 5 0 0 0 0 9 0 5 9 9 0 6 0 0 5 9 & l t ; / l a t & g t ; & l t ; l o n & g t ; - 7 3 . 0 0 0 0 0 7 6 2 9 3 9 4 5 3 1 & l t ; / l o n & g t ; & l t ; l o d & g t ; 1 & l t ; / l o d & g t ; & l t ; t y p e & g t ; A d m i n D i v i s i o n 1 & l t ; / t y p e & g t ; & l t ; l a n g & g t ; e s - E S & l t ; / l a n g & g t ; & l t ; u r & g t ; C O & l t ; / u r & g t ; & l t ; / r e n t r y k e y & g t ; & l t ; r e n t r y v a l u e & g t ; & l t ; r l i s t & g t ; & l t ; r p o l y g o n s & g t ; & l t ; i d & g t ; 5 5 8 1 8 8 9 9 7 7 0 9 3 9 8 0 1 6 3 & l t ; / i d & g t ; & l t ; r i n g & g t ; x t i v w 7 g 9 n D z r m V m x r 8 E i o l n Q z r g S y 9 k y B g u w P 0 r z 8 B 4 v r y B v 5 w g B k 1 y T j 3 u f 8 _ l 8 S q r y h D 0 0 6 w B 9 5 4 Z 3 p o 0 B w 0 j I w t 0 l D k q m w G 5 n l 5 B _ - o w C r u 5 f m 6 6 0 B g i s o C i g q n B m 8 _ M p u s O n 4 g N 1 j i J y 5 p c _ 2 l 3 F i 0 m q H 4 t 1 w B g q 8 m L s y g J _ u 7 G 2 9 l a g m k V 5 0 4 m E y x x i B h n t R 7 w 6 S 4 8 u l C _ 5 i S _ j 5 r B y 6 q m B 6 2 p C 1 8 t e u m 9 o C - o w L 4 p n O 1 x r Z w q j o C v h 9 k I y 3 - K w 3 l p v L i o 6 m n q C t 5 7 j 2 U - g h p B u 7 u s E s l h g D u 7 j z E x o i x W 9 1 5 2 B x q y 5 D q v s g B q p j p B 1 h - m B 2 3 v n G q v g x C 8 t 4 H 6 4 9 v P 7 k y t L j 7 7 _ H 6 9 x P - 5 l _ C 0 4 p w F - x v r C r 4 o 6 E 0 h 9 x C 7 p 8 _ H v _ 4 r N 7 t v x D 4 p 5 c 2 _ z T - i 9 n E 0 4 w w I 3 4 i b 2 3 s y F y 0 4 m B n t q y C n s w Y 7 7 p 8 D o 9 u u B r i 2 i C s g 3 2 B h k _ l E k v v q B 4 u 5 t C w m 6 s D j p l X 8 6 l W 1 g 3 0 B o 0 7 w E u g 5 l F o 3 3 6 M - q s 3 F z 1 2 N m n m r W h 9 s p C i s 7 n G v 2 j c 6 4 r n B h 9 0 z B z _ r p B s t 3 5 B 9 1 9 0 H u 7 6 7 D 4 x g z B j i z 6 B v 9 j i D s h j 5 B 8 m 8 - H v u _ Z 5 x g 6 D n v 2 h G 0 g g 7 W s u 7 7 F - 7 m N 9 t z l C 7 g x U n x r g B 2 v 8 q C w q 8 7 H 3 1 j Y 6 - 9 o C l 5 7 l I z o t 9 D 2 3 3 r D q w _ h H 3 n l x B 6 - o q B 6 - p U p z o m K l m h p H 3 7 l o B o w y 8 Z n 9 i 2 B r h n h B i 5 6 n C o 9 z 9 E 0 i z F k g l 7 B _ 3 w h E 4 y 3 S - 8 _ s C 4 g 1 m E 9 k 6 a _ o 5 i C 7 g w E v 9 w i G _ 4 h j F u v j g E i 4 8 q E i m r z C r j z v C p z 4 - F n i i H v g 5 j H 2 0 h o J s 6 1 j G 0 0 p h C h 3 r Y z 2 4 - B 6 j m n M 2 l n j D 7 z 2 w B _ w h n O x 5 u u E 9 l 0 R 4 y 5 J 7 1 j x B s k - _ E _ 9 8 5 B y n 2 O j y g d 1 l k 3 G j j v 4 B x - 8 x R 1 0 9 R m _ w 6 a s p 7 7 I 4 3 y x E g p v q C h y 5 N o p 3 m F n j z q D s 9 1 o B 3 q r t B o t 1 9 E s r j z B o x z t B x u u o I y 6 y 5 k B 9 s 3 i E i h 3 - C 6 5 z i E 2 4 j n B r z - i E i t y d y g 9 o B t v k r C 0 9 8 x C r 1 - Y y k 9 h O s h m W y - 4 K s 1 i k D m 0 z i C v s q g G o i z p C s - 3 h C p j 3 Y 4 3 o q D 5 _ s M 2 k k t C - m q - E u q 0 x C 3 s 5 g G n m n r D - g g t F s 4 r g B y 5 x 9 C s 2 t L k x r s B p - u z C l q m 3 E l x 0 O n y t n E u 6 0 v F o n z s C g v u 2 G x x q 7 K v t 7 u P z o 6 _ D 2 w k 7 B k 4 j p E k w w p E 9 o o x D n j _ 8 C 7 1 p u F k s w - P 8 m 2 p C o v p 5 F 2 5 5 r C 6 5 z w B i 0 v j H 2 n 2 p h B r i x i G h 6 r 6 B h q s 2 B w g o h H 8 y t h N l _ j f r 0 y p C u l o c y q p h B u 2 g W i u y v G 6 p q R z m p h G y w 8 u d q m 4 z B h j 9 o V s p l _ K 0 q k 7 B p q 5 o B l n g 7 B t - v s E v o t j J x z 9 Z h 0 t 7 H q n 3 Y s 5 0 Q m 9 p n C i 1 p i C r k r d r 2 4 j B 7 s 6 J m k y k B o q v n G u m j V r _ v b o p 7 4 C 0 0 q z C 6 2 i c r j 8 b j 6 m q F k u v S p 9 4 f - j _ m H p _ g S k _ 4 K 0 z h w D 3 l p 9 I h 0 0 s F n k 4 2 G q 7 o o F l x v 9 C - m 6 k D j g w p M o 1 6 h B 1 o 2 a - o l m G z 9 h _ G 8 w v q D j o t T r v j t C l 1 l n C i 0 y 6 G 2 s 3 h O g 5 u x G x j 5 h g B 3 o k z D n p o w F 0 r _ 5 L n n i W s 1 v 2 B g v v T 5 y 9 6 K 9 u k P x r 6 u B 2 z 1 v L h y i w B y n 0 t F l _ k 0 I z x q Q x 2 w k B 7 l 1 s B 4 y s q F 7 z t a 1 x 7 n B 1 6 u n B z q - - C l 6 k u E v h 4 u M l m 1 q D i - s 8 B p 6 k l D t g g v B t s x k E 5 7 t 1 C z o v v S s z k l B t x p 2 a n t 0 w H 7 s w u G v o 1 4 C 7 i 8 c n 3 l h K v o 9 2 D y p i 4 B x u y j L 1 5 i Q 7 6 t n C u 5 o l I 2 h - i 5 B v o j 6 V t y y 3 C 2 q 4 3 E h l 5 q B w v q p f - 0 8 g G 5 x l o F q 9 y t E 0 0 8 r C n y _ U q j 7 p G 4 q k 3 I w 0 p 4 B m i h s G q 3 g T i z 4 k E 4 u 5 4 D n g u w k D 6 0 q X 3 5 v 6 H 9 - 0 W w i y g B z 1 8 g J 8 i 7 8 D 8 1 t m E x y 2 G t 2 l s O 0 q - v I l 6 w 6 F r m 7 i P o j o X h y w _ B y g h W 8 l 1 v J o 0 0 0 Y q x m 2 E z 3 7 w N j k y e 5 o s p B l h g 1 B 2 j 4 l M 4 z x 2 Z l l t m E z v g l I h 9 m d z 1 1 h C m 7 1 3 E w o s l B z v y v E k o w n C 2 k z 4 C 7 _ p Z h w 3 c p g r _ B t h h 9 C v r 4 0 H 2 6 9 y C r 7 j W 4 - _ k P o s p 3 E m 6 k j M l k v g B 0 0 7 _ F 0 n 9 v R i g y g B z 1 1 W x z v P k s 4 k B 0 j k j J w _ 0 I 6 _ l X 3 u m - R x 5 3 7 B t 0 o s C o y v z B p k s i D 3 _ x j B 0 5 u 9 K _ s l w F j w - 6 N n 6 1 v B r 8 s 1 B - l n 9 B 2 4 _ q C m m y v G o 6 8 j C h q 6 m B i k p F l y z 3 C h - t z B x o i y a z u g n I g y 9 q V v _ 1 v B w _ 3 c m y 6 h C 8 i p r I - y w R 2 o g - B 2 3 u O g - 4 n C g h 0 p C 8 5 l 3 B 8 o n n S o 0 7 R u r l U 4 h 3 Y h 0 q m E 6 v 0 0 Y - 9 v x H h 7 3 t B 5 z j 4 C 7 r y p B _ 7 g o E k o x o B r 1 8 n E 2 u q g Q - j i k C o 7 j 4 B i 5 _ u D z o r t M z x 9 T g 2 3 V 3 _ - j B 3 w h h H 9 o l n C 5 w x i G m 2 t 8 d 8 x 8 1 F 3 - _ W p w - - F z x - j B h v 4 3 J 2 j p 4 K q 4 t g B h r o l B 3 g _ 8 E 9 h p h H 7 k v g B 1 v w 8 H x w y k K w h n l C w 9 2 q D t 6 8 e g k m 2 H t t 8 O y m 1 q u v B j v 3 k 2 p C 3 l q t 2 p C 1 l q t 2 p C z _ h z t S _ 0 v 2 u S p h 5 q M g l 0 s 4 R 0 4 4 4 j O 8 y 1 E y 0 x K s m v L s 1 p 2 B i m v 3 B _ - y p E 0 i k m D t l u 8 C v 6 l i B p 8 0 t B l _ n r C 9 - j 0 P m q o j m B v j g 8 3 B o 1 4 y O 2 o r 1 L 4 g j 0 V m r s s N - z 0 u D 1 t j v C 4 w x x Y j k m y C 2 4 p 5 P w - 8 3 E - u 1 s D 6 k z p D 5 p 5 3 D u j v 8 B v u w z K q j 0 g a s 6 _ u G l y 7 2 j C z m 0 y D m x 0 u H i k m h C o g w y B 5 - w r C p m r 3 B 1 1 r o C 4 r o o G q w v _ L y g j 8 j C 4 u 7 d o u v _ B g 1 p 8 j B z x r s D 6 9 j 7 M s i z - M l 0 y s s B u i 4 h L n 2 i v C 7 z u u R q o t - B q p v g I 5 n z 1 C g j v j C 2 6 8 5 M t - 7 7 B l x w 2 C x r t 3 G g n _ x F u m 8 8 C 7 w n s _ C j 9 i p B 6 i p _ F - w o z B l g r i C w u p l M j o u m J 5 - t U 3 w q 6 C z 8 y n W 6 t h j B 8 n 7 k D z 1 g 5 B m 1 2 w F l 4 6 4 E x _ h z O t s 3 0 F q x l 6 T 2 m 2 d s x v L j o w 9 G r 5 3 y D v 9 4 R k 0 0 j B 4 j 9 d q n s s H _ y _ n g B 9 h p u B z q n - N w v w o H 3 k i 7 2 B v q i s E 2 i w 4 I n 5 z j E j 3 o p Q 7 1 o 8 J 1 1 g 8 E n 0 3 s L 8 4 t 5 E - y w r K 1 9 n v F v 8 7 o B 3 2 i l D r z 0 X q 1 4 7 B g 7 6 m B 4 y z l H y v 3 h D 4 v h j E x 7 j - C 4 o 5 p T i 5 v t B w v - w B s p _ N _ q w i K q j 5 n D z y 3 3 C _ 6 q P 0 3 7 z g B w q 6 y U 8 5 - g C 8 k _ h H 3 1 7 q J q g - - R o q - _ G n 6 6 7 J 2 t l t G 4 n j Q 8 y 9 K z r h 5 H 6 5 7 3 F 5 8 v f w w m c 5 _ i 2 D t j u v C _ 4 9 y B 9 2 2 6 B r i w s G n z j 5 C 6 6 1 i Q g v j l K 7 y g l E u x 5 w D j y 0 u B z s 2 0 F 5 k p N l 4 y c h u 7 Z z 4 _ m E - 0 n g B 8 m 8 v D n 1 j x G 8 i w d v z x _ E _ v 4 4 C i 2 8 3 F g x q i B 2 2 s K 3 5 q 7 D 2 7 h 8 B m u 2 G - - 0 P 0 v 0 p B 6 p l Q h 5 g M i q 1 I m x j 9 B x l g S g q v v B t 9 0 w B 8 i n c l 9 g k E 3 - 9 W o 1 h z B j 3 9 2 C z o x M 3 y y X x j k x B t 6 w X 1 2 5 1 M i h j P 7 q 9 f y 4 k 3 B 7 6 y L _ _ o x I u t m G 6 3 3 y E r 1 - i B 0 _ 6 1 C n k j z E q _ w o I t 8 n m B 4 l z a 3 g j 6 L 1 m j z C m 6 s q C r 5 8 8 M 1 l i r C 2 m 3 p D 6 j w x E 9 j 3 o L j 6 y h G 0 u 5 w I y q n m O i 5 4 x Y 1 i 1 y B 0 p 3 _ L 5 l 0 g C z k 4 0 G j i 0 7 M m 2 s w F 7 _ s j C y 7 4 g S 1 8 - _ L q p z 4 I 6 w u o T 8 _ z g Y - t 9 j B p 0 t G i r _ x y V 0 u 8 4 z S i r n p - T j 6 i q v B 3 o 3 M i w q C 3 3 2 u B x n 0 H r i 8 G 1 t u G 0 s 6 q d u m 0 2 B x p - X k h n _ E h w v 6 B - - k d 2 7 w g H h r 4 k D 7 2 7 p E 4 0 l o O r 6 2 9 H l x p 6 C 4 j x - K j v _ x e r n 3 z l B j w l a 3 o v 7 D p 1 g x D h - g o J g p t 5 G m 4 5 t F v 8 _ m C 4 m - 3 P l n j k C 1 x 2 p I o n 6 x C - q 3 _ D - h m n D - j v 8 I h v v 5 D g s 2 l W v p _ j C g k g t G o q 6 8 D 2 y h s C u k h p g B i 1 l 5 C t p m h G 4 z y n K u j g 9 R 8 2 v 7 E _ 2 7 n E k u w g C v v 1 W o z u j B m h _ x B 1 z l p E _ p j d 5 5 m p E o i j c v 9 7 9 Q v h _ 2 C r _ j 9 U 0 r 6 z I o p w 8 H 7 y 8 i D 4 z 3 7 E _ l p u J j k 0 c x n 4 l E 6 n z 0 R z 2 q l D q n n j B 0 7 - u F 8 5 k y E i 7 6 3 K j 7 8 - E z q s k D y 5 x n B u o r e 9 i 5 j M 5 g j h I i x j 6 K x v 2 8 C m 5 n l E 4 r i W s g v i J 6 k x 0 H 1 1 7 o B k t x p D 1 o z 1 D r q n h B 3 9 n V 9 g 4 4 I 5 i 5 9 X v 8 q k D - 3 k 6 J - o _ 8 C 5 8 4 4 F i n t 0 D 5 _ n i G z 1 n l D k m h x E 4 k 0 h M 1 s 1 j B n 6 r 4 E h - z g D - 9 v m B g k g 0 B s r 5 i B w t q e - r 1 5 G l _ q a j t h h U j 5 x o D 8 s 3 0 B w i v r B 3 w q e w 7 r E _ x q k B k r z Z z w 0 e 1 2 0 2 B 1 o 4 S q k t e o y h j B 7 k x P v w h 5 B m u t r B g 6 r o B l m j q D j v 1 O 8 9 g n H 4 6 t h C 7 4 h h G x 3 g U 4 y g r F z t 1 O u 3 2 y B - p 4 o E n s 4 h O o k - 5 D g 8 y 0 r B p t r F z 7 x p B q o 1 - B m s 2 T 3 m - C 0 7 4 1 C k g 8 w D k t 9 w B y 6 m p E r 4 t g O t o l 5 C 7 h x t F s y 1 L w 6 y q G k 0 - 2 F t z l H - 0 w K _ j w p C 9 5 w i D _ t h j B 1 u o z B 3 8 t l E g j p w B 3 u q q F v z _ l B y 1 7 s K 4 _ 7 k D 5 u r m R u g i v C 0 g z h B 2 t n V _ h - P n 5 t k C 6 8 i l B 9 o p o B _ z 8 r H i u u s B x g q P - t 3 i B o 1 9 t B p l q J l 2 y D 0 9 2 y B u 6 5 j E l - j q D t v w P t y 0 k C g - v w M u l 9 y C 0 4 m d - n l P - j h o B 7 y 6 h B k q j y E w s l 1 C y 5 l 4 B 0 y 1 8 I 8 v p l U o v q 7 D r r k q B s w h q B x 9 k Q 5 o z 9 D 9 q y K g _ 0 k B i o m Q q x j 3 L w n p q D 4 s - 1 C _ - y n C 7 o s - D 4 z 8 R 0 z q t B n - g g D 2 v 4 5 C o r 4 8 B g n k X w 0 v U x z n u E - p 8 V k _ 4 u B k n o O 6 5 - i B h r 1 j B u j u E s v r 2 C g q 0 H _ 4 t n B j s 1 Q h q v K 1 7 h Z 5 i 9 K m _ v Y m 7 8 h B n z w Z 7 v 4 t E 1 2 y g B 3 6 v S o k 9 v B 7 q z M 2 i l 4 B y _ 1 r C u m s d 6 k y k B m - n L h k o - F h l q L g n 0 v B x 7 y 6 L 3 y z j Q 9 l 4 p D q y j 4 C w - v w J l r z i I v k _ q L h 2 4 s F r j y 2 N 0 _ - o Q m 7 j o S v y 9 h D 2 s y s E t 8 r r j C s - m 8 B p k k l F 2 7 - o M 6 l u u t B u l 8 p H x x 0 _ D 7 8 k t B k o r r I z 4 o z C 7 q u o D _ m i 0 F 0 y g 2 C n s l Q 1 h 7 h E 5 t 0 q 5 B r 4 0 - D j 7 x l Q _ g v v C 1 g k a g g n 4 O g l w z C y j o O l i - k E - z r X r 9 k 6 H 1 v n 8 X v z z o Q h s 7 z F 3 x u i O n r 3 l O j h _ 7 E h 9 z o H r i 7 t I m v y 8 C 2 w l y G t z s s O g s i y H m w _ r C 4 q g t F m w j 4 C 8 6 h r E 7 9 0 3 E 9 t _ t F o o o l E s k w _ L h 2 4 s F m w 0 5 h C p 8 9 p M 2 9 m 0 M h _ 6 5 Q s z t 5 E - k h 1 W - l s g R q g i o X x s v B l p p 8 Q 1 m x 8 J w 4 3 1 E z 5 k s Z 1 w - p B r - x M l 4 s v L t 5 u w D i 1 8 6 C z u 4 3 B x j y K 2 r y k W 6 q s f 0 n 0 5 R 2 s j - B q u 5 j o D 3 _ 8 p D 8 1 _ - E t j x 5 E - q 4 y V o l m l E o 8 6 1 S 9 q y z D z 5 5 v q B 0 y - 7 L 5 v _ g H k m s f 5 6 i 4 D _ t 2 n F t u 1 m I 5 h 1 w D 2 x s m B 1 n 5 q E i x q v F 6 k 4 v F h l u j Q _ r q c q x o p C 3 y i t O n 7 j v m C 1 r - v W s 5 h k J 5 - s i O o 6 n 2 N o p 7 5 E _ h 3 Z n m 9 t k C p _ 8 i B s _ x v W 5 _ 5 s F k z v - K - n 7 _ C z 1 q z C n u y x E p 7 1 2 D 8 _ 7 2 D k 4 0 p S k z 6 i i B h 8 o p S - i 5 p G g h m p C o i o Z h 6 k n T n _ 8 w D 9 1 7 x B k y p W j 6 - p B - s u n I 4 k s k D 0 g l 3 F s 8 7 t B 2 h y M n j i o G 7 y w F r u u r H y j x 9 O r k 1 6 c i 5 k k D m _ s - F s t o 2 g B 7 i p m B t o j g G k q y f 2 - p w F p v - x E t - 1 _ H 3 u q y W l p w S i p y 8 E x 1 n 5 E t w 1 w K k 4 k g u B 4 z z p T 6 l 4 _ D 5 h - 7 l B _ 1 u 5 S 8 _ m - D x z t k B 1 2 o P 2 v 4 9 H l u j m B 2 o v U 4 7 1 t E j t p r C 0 o j h L 9 1 1 m B k y - X 3 r i r I p y p r D y 2 p c o 1 6 5 D s h y n F t i x o C _ i u x V 2 i 6 0 C t 6 0 m E 7 k o 3 B n p s g b 5 l h q B l r h n I 1 v q g E n w 8 _ D p _ t n e u p z m U m s z n a 6 7 h 2 N m - 7 y B i o k y F w t y z o B l 1 1 v B 3 4 8 w D 9 - w o C t 6 l 9 X z 7 2 s B j - 8 t Q 3 _ 4 T 5 p r - C u p s 1 D 1 h h z f n 1 9 V 3 u p 8 G v v 2 5 D m j r j G _ 1 7 k B 0 n r o D i o l q B 1 y u K 4 1 h I t q 6 V w 1 1 t B m q 0 j G 8 h 1 0 K h 4 u n Q 8 y w 7 E 0 g h T p - - w B 7 0 4 p F k 8 5 c v 1 l q E 8 g 7 s B 3 y w m D l x q o S q i o 6 B & l t ; / r i n g & g t ; & l t ; / r p o l y g o n s & g t ; & l t ; / r l i s t & g t ; & l t ; b b o x & g t ; M U L T I P O I N T   ( ( - 7 4 . 9 3 3 9 3 8 3   1 . 6 0 1 2 4 0 1 ) ,   ( - 7 1 . 0 7 7 3 9 6 9   4 . 9 2 5 1 4 7 9 ) ) & l t ; / b b o x & g t ; & l t ; / r e n t r y v a l u e & g t ; & l t ; / r e n t r y & g t ; & l t ; r e n t r y & g t ; & l t ; r e n t r y k e y & g t ; & l t ; l a t & g t ; 5 . 2 0 0 2 9 8 7 8 6 1 6 3 3 3 & l t ; / l a t & g t ; & l t ; l o n & g t ; - 7 5 . 7 5 2 8 9 1 5 4 0 5 2 7 3 4 4 & l t ; / l o n & g t ; & l t ; l o d & g t ; 0 & l t ; / l o d & g t ; & l t ; t y p e & g t ; A d m i n D i v i s i o n 2 & l t ; / t y p e & g t ; & l t ; l a n g & g t ; e s - E S & l t ; / l a n g & g t ; & l t ; u r & g t ; C O & l t ; / u r & g t ; & l t ; / r e n t r y k e y & g t ; & l t ; r e n t r y v a l u e & g t ; & l t ; r l i s t & g t ; & l t ; r p o l y g o n s & g t ; & l t ; i d & g t ; 5 5 8 0 5 4 4 2 9 3 5 4 3 6 0 8 3 2 3 & l t ; / i d & g t ; & l t ; r i n g & g t ; i 4 v z s q 4 5 2 D p 9 t C h 2 4 T - 7 G u t 9 H 0 2 4 S m 7 6 H p 6 x W z t 4 F 8 7 g J t l 3 a 2 v r C s g r B 8 2 0 d 6 p 8 E _ q k B 4 s 8 J o w s E q g 4 i B 5 h 1 M 6 q t D _ n 3 N i y 3 E n r x H m y y g B g h g L u y q m B k h w S 6 n 6 D y 8 9 R _ 8 6 R k m m E x x n B 0 n - H r y x C v 0 _ O 8 h u I 7 m 4 L q 8 n e 5 y _ L k 3 w I r 7 m E 1 h 5 D z i u X p 2 v B w h 5 V n n t E r r o D 4 x l M 5 j q c i k 5 O i z _ M - 6 z K s j 6 D s n o a 5 0 4 G 2 8 q E y 3 x i B t 5 h B h 1 y C z v z G 5 4 r D 3 - v N g v 5 C y q e j 6 p G 2 i k J o 8 9 I z 9 k I j z 7 Q s g h C w 5 7 C v 0 t C 2 7 1 O 6 s n c p 7 8 V u p w Q 4 j 7 L g l 5 J j r o D v 1 n C 0 y 0 B x 5 g E x u - C 1 k - F s i 8 M x k r E 4 l l D 5 h 1 B 3 s b q p m B h m _ B y w 4 J o 8 a 4 g m E 9 q o C g 7 x F h i r B o o 7 E 3 k f - 6 m B - 8 g C q y 0 H w w w D h 8 7 C r - s C 4 n y D 4 5 h C z z t D t o 5 B l g 5 B z 8 t C h _ u B 8 2 z B q n g C y y v C m j e v g Y k 2 M g h 3 B s y r B y - k C y k _ F 6 1 0 C 6 i 6 D n 2 x B 9 n v R l 3 j B u h c 3 t 3 B 5 s k E 5 3 a u u q F 4 9 r R s o Z u y x F s 5 m D u s p B v 9 P - y B m m O 6 6 I z k 6 B i p u S i q 9 R r p 3 2 B h 8 m G v s k d g _ 2 N 2 u n C p g q B n 9 i S 0 7 V _ i f 0 h t B w 5 g B 6 8 _ P y o w D 1 p z D g i Z 4 n 9 N 5 0 z B 4 g 2 C x h 6 C r _ S p _ 4 B s z 1 B 7 _ w D 0 q k K 3 y h N r - 5 B 0 t 3 H 9 q j I i o j C l - 8 K j l W 0 u - F y 9 3 J v g 2 C q i - B q t h C 6 8 i N 1 u z C 0 0 y B z 1 k H z _ 5 C 7 8 - E t i s Q 0 0 3 B 4 l q D m z k D 6 u h I 2 n 8 F 5 g i C i z n D 0 x z E g q k C v _ m C 8 j y C h z 8 F t y 5 Z 3 w 7 B 6 0 x D 0 x j P 3 4 _ L o 1 k C 2 w n G j u g D h u k B x h t B l t i B y h 7 D 8 n l F z 9 p H q w x B o 0 y C n r y R - 8 v M 9 k m D m o i J x g r E j q 6 G l r x C k 4 x B g p j D n 4 Y x 3 g P z p l N s 7 y I h g r G w i w E r m t C s m o B u 0 w C o k 7 P 8 6 m G 4 j z Q u u 8 C s 3 P - g r C - k q n B y _ _ 8 B g x h C _ 8 z T m k h K 0 s g e 0 8 n I x p 1 F 4 6 6 S h k h G o 0 z Y t y _ L - j y K o w o L l 7 z G u o f 8 _ R t x k C z x V v x F 7 1 N s h p B 5 u 5 D 6 h 0 W t r 8 L 7 k 2 F p s q i B 3 o r J s t z C 8 1 6 R - 2 8 H 5 l g M _ 8 0 D 9 i s C 1 y z q C y w 9 b p z n E 3 h l B g o f k o l F 8 s 1 F w i p F x w g H 4 n i Y m z 0 F l 0 s B _ u p U i i 8 D 4 n g E j v 1 B 0 r h B - m s H w x p D m m 1 H u r 5 K r 2 z D w 1 3 q B u 6 z L 5 v i G 7 y 6 B o 0 q O v g _ C 7 - - c 1 g o r B r - q C 0 2 8 F j n 3 C x 1 0 E - 5 5 Q j o p J 9 p s B u i i J z 2 5 E o k 0 E x y 8 D _ m h 0 B - o G q r n L t 1 l I o g p E 6 w u C v 6 k B i 2 t H g 3 _ E y 9 l a q 6 z g B u h 6 K 9 q _ N m p - C 5 p x O o l 6 E s p o B z s b g i 9 D v n k B o y k c u 6 p N - m i S 7 1 5 M u 1 _ B l - x G w g r G 2 3 m G h h 6 H 3 9 t v B - 0 v G _ z z C _ l n B 0 2 a s s 4 V & l t ; / r i n g & g t ; & l t ; / r p o l y g o n s & g t ; & l t ; / r l i s t & g t ; & l t ; b b o x & g t ; M U L T I P O I N T   ( ( - 7 5 . 8 3 8 2 1 6 6 6 7   5 . 1 1 2 3 0 0 7 7 3 0 0 0 0 5 ) ,   ( - 7 5 . 6 6 2 0 5 5 1 6 3   5 . 2 8 4 8 2 8 1 8 3 0 0 0 0 3 ) ) & l t ; / b b o x & g t ; & l t ; / r e n t r y v a l u e & g t ; & l t ; / r e n t r y & g t ; & l t ; r e n t r y & g t ; & l t ; r e n t r y k e y & g t ; & l t ; l a t & g t ; 8 . 7 2 4 0 9 5 3 4 4 5 4 3 4 5 7 & l t ; / l a t & g t ; & l t ; l o n & g t ; - 7 6 . 2 3 7 7 9 2 9 6 8 7 5 & l t ; / l o n & g t ; & l t ; l o d & g t ; 0 & l t ; / l o d & g t ; & l t ; t y p e & g t ; A d m i n D i v i s i o n 2 & l t ; / t y p e & g t ; & l t ; l a n g & g t ; e s - E S & l t ; / l a n g & g t ; & l t ; u r & g t ; C O & l t ; / u r & g t ; & l t ; / r e n t r y k e y & g t ; & l t ; r e n t r y v a l u e & g t ; & l t ; r l i s t & g t ; & l t ; r p o l y g o n s & g t ; & l t ; i d & g t ; 5 5 7 6 0 1 2 1 0 4 4 4 9 6 5 4 7 8 5 & l t ; / i d & g t ; & l t ; r i n g & g t ; g 6 p 1 9 1 8 - i E z u 8 H k l x P g 0 _ 5 B l w 4 B 2 g h D l v 3 D 3 t m d 0 s i C 1 w - W _ w _ E g y - B r r _ N g 6 8 W k o g L 1 9 n E 6 y 9 B w 5 G r 0 h d k 9 z D p i k t B - 7 2 H u 7 y F l x 4 F 6 v w D o i 6 B 2 l u F 6 p 2 C _ 2 4 e w j q L j t 4 q B j m 0 E 1 x 6 T q 5 k B r w 5 C x 7 i 7 B w _ 2 J w v i O 7 - 8 B y 5 b i w q B t r q C 4 j U _ h v B l n o C z 1 m I 7 j 2 C 0 p o C v 1 8 b 1 l o h C s 4 6 w B 0 _ p X 1 - s n B 1 5 9 C y g v E i 0 G 2 _ j C o o t G 3 m p H s u w C 2 8 s J s k 6 K - 4 l c i 0 k M 9 4 t K 4 3 s P 0 m q F p h - I s 1 6 I q o 2 C h v j D j 4 7 B 6 v 2 E k h t T 5 w q M r y u U i g 6 F o x 4 H n _ 7 C g 1 5 C 5 l i t C 0 6 p O o h y H 5 z t E 9 5 _ V l l p C 2 t y w B 6 l 6 9 B p r x C 1 z 1 C n u n B o j n f i 1 7 I 9 x i F v o k Q 7 g 0 E 2 _ _ F 3 8 t K g z n S p n j C u 4 j V k 5 t d 6 z l 0 B s 1 m C z x i R 7 z 4 C r 6 i B 3 v o H g i y U 9 k 2 H 3 n 0 O 1 8 i D 7 3 k C t s r B 6 m t D q n p T _ 9 i P _ 7 n D o n j D 6 n q g C 2 z y s B r s 2 N z u 9 E p j y L 2 u s F 7 r q L s - p g B 5 1 i t C 9 x 3 e 8 m r K y 8 y F 5 q 6 x B j 2 7 D h h w I n 0 3 G 4 5 q S y z y d 0 m 0 K j g p B n k F 8 r d x p S 3 9 r H k j T 6 5 S y t 4 I t y 5 q B r 2 7 M l 8 o D 7 m z D r h t D i x g G h t 3 e v v q o B 7 3 4 j B 4 _ q C o 9 2 D 7 j j k B r 0 r u C g g - E l 6 O 8 7 5 M w 4 5 M g g r V 3 9 k Y k n s B 6 j o 4 B 0 8 k I w _ d m 7 q B x 2 2 O x g r B i 3 y e n t o E 2 s s E u 4 m Q g 7 h F v w t t C 4 0 s l B y - o S j - 6 G 1 w 8 C x j w B j q P z r K 1 q n C w h n C y u r C k n 5 F p 8 x e j q 1 C z x 6 D i m V u m i G 1 1 s B g - n L 9 y h B 2 6 E 1 m V s h u B 0 o k G 9 q h B 8 v 8 N o p O n n b 2 g u E z 8 s H _ 9 k J s y q C q y w B r o r B u v o J n 9 K 7 - _ C z 6 4 Q h x 5 I t g g C 6 8 h F 0 p i C t o 4 I q t M _ p j f 7 3 r F w _ - P 9 5 I i u i H o m 5 E 3 _ 5 y B 0 t 8 M 8 3 z D y n h D i 9 a q h w L s 4 s H 2 l _ K g u q V i 1 P 7 7 u D o 2 4 I - x l L k q j F r l w F 6 1 1 U 8 z 3 J i j 7 I h l 7 G h 3 j B z q 6 F h l w D l 9 t B 3 v G 6 z t D j 8 n E t l 6 b z n 4 8 C 0 _ s D x k q W - s 4 G n 8 m C - p b - s n C - u f k n 2 B u k 2 C - q d - y y G q r 0 1 B 9 g I k x x J v _ i I o k g F 3 - m C q p 6 F 2 y h F v w _ C q o k S - v m O 2 n n H p o h B 3 9 4 D 2 t E k r _ N r 3 a 9 n V t g x F z o h C 1 q j B o j c o 6 k G r 4 j I k v s e i 6 d 2 v _ Y h g r O z - S x o r B v t r D q s 9 N l r g D 7 m h C u 5 7 a t i g J v 6 s D 2 k y N m 7 g B - 7 L z n 8 F r k k E i n i B k v f r n t D - p h X 0 n N w 3 v D _ p Q 4 y z H w 9 x V l m g E 8 o w D 0 6 a s l v C w 2 q K k x 3 O 9 m n Z 1 p k Y 3 p m B u 9 t D i y r J 8 0 n G t z 6 D 3 2 v B l y g G j p n a v 9 Y w 3 6 R _ 6 g V i _ P y w x p B j x v o B 8 h q F 2 n - I i w 5 D m 9 z C - 7 y K i - i B g 9 4 I t q y I t 4 5 _ B 3 3 t F g 7 s S k 1 r b o i i C 7 3 9 E 8 - w C l j 1 E 7 6 m K y x r h B 1 s r C 9 i p b v - s L 9 _ 8 P u u n P 8 y z F l 3 p B i g w K q r m d p q i E q u - F 9 w y k B m 4 y I n k x R o 4 x L u t u j C q 1 v d 9 l w Q p z 5 i C i 6 l z B x j u F w y n X 5 0 o I 5 9 o W u _ 1 E 9 l _ E u 6 l C 0 j h k B y h 9 P s 4 u e 7 0 h L 3 w 2 k B 7 h 4 s C 5 4 u P 0 h 3 J 5 s r N k s m T _ m y m B x n Y r g 7 E s g h C 7 _ t C o q i P p 4 n G z 8 1 B 2 i k G s z z N w y l S y r 1 e i 4 u V p x t C z 6 4 Z 1 1 7 N r 9 j v B 6 3 p E y h x G 5 t 7 p C g t x E z z y S x 0 7 m B 2 r u G & l t ; / r i n g & g t ; & l t ; / r p o l y g o n s & g t ; & l t ; / r l i s t & g t ; & l t ; b b o x & g t ; M U L T I P O I N T   ( ( - 7 6 . 3 6 4 3 4 9 3 1 4 9 9 9 9   8 . 6 1 1 3 0 0 2 0 9 0 0 0 0 7 ) ,   ( - 7 6 . 1 1 6 0 7 9 0 1 3   8 . 8 2 9 7 8 2 6 8 3 0 0 0 0 4 ) ) & l t ; / b b o x & g t ; & l t ; / r e n t r y v a l u e & g t ; & l t ; / r e n t r y & g t ; & l t ; r e n t r y & g t ; & l t ; r e n t r y k e y & g t ; & l t ; l a t & g t ; 5 . 8 0 3 7 2 8 1 0 3 6 3 7 6 9 5 3 & l t ; / l a t & g t ; & l t ; l o n & g t ; - 7 5 . 4 3 8 4 7 6 5 6 2 5 & l t ; / l o n & g t ; & l t ; l o d & g t ; 0 & l t ; / l o d & g t ; & l t ; t y p e & g t ; A d m i n D i v i s i o n 2 & l t ; / t y p e & g t ; & l t ; l a n g & g t ; e s - E S & l t ; / l a n g & g t ; & l t ; u r & g t ; C O & l t ; / u r & g t ; & l t ; / r e n t r y k e y & g t ; & l t ; r e n t r y v a l u e & g t ; & l t ; r l i s t & g t ; & l t ; r p o l y g o n s & g t ; & l t ; i d & g t ; 5 5 7 7 5 2 9 7 6 5 6 3 7 6 5 2 4 8 1 & l t ; / i d & g t ; & l t ; r i n g & g t ; 0 o n l y q u 4 3 D h p 5 p B w h k G 5 8 o H y 4 4 4 B v 2 6 C 9 o 7 F g 0 y H 1 i l L y v 7 N 8 h 3 Y u 6 w N g p w G n n u E 0 s l B 2 k 6 B k n h C _ i 5 P 9 m q M r k g M 0 _ s J y 6 j C o p h J _ w x C x 6 4 G 8 5 8 K 2 j i F 7 7 u F o - 6 R q g x D g _ 8 B 7 x 7 M _ z 0 C 8 6 y g C 5 p h s B 7 4 5 T h u 9 D - 1 u H 2 t 8 D p v 3 e 7 t 8 4 B 3 1 v F 9 0 t C 8 4 y O v w o D 5 n 6 W p t j R i i q L m z 1 E y s n S p n 6 S p 4 q C w v 9 C 7 k 3 Q o q v E 6 o i 1 B 4 u j J 8 l 2 R - i 1 l B h 2 z O h w v L q h 8 7 B l m x G i 3 p n B r u j H s m 9 Q r o 0 E l g 3 B h - t S - s s O 2 x l C i q r C n m 7 P j z 1 C t p 4 n B j 4 d i j F - v R p v q B 4 w O 1 u q C 4 g l F j x w C p s x F g r d z 2 c g o x C 4 y x C 0 l 1 O u 5 j J 6 - g C 7 j 5 B g m 9 C 3 j y C t z y C m 5 o B r g l C s - L h z 5 B 2 4 5 C 9 j a i g p B w 6 8 B q h W j u 5 B x _ u C s 4 m B g p P 4 l r G o 0 w D u l t D j _ I v 7 V - 1 4 E 4 n J p w 5 C g k J m - y G x l 0 H h w y S v j n r B _ t y B j s 3 C 6 7 p B m m t C y - 6 H w y y F 1 q _ C n 0 1 C j 1 7 O x 0 x K l s 6 E _ 3 q B 2 1 u G 0 q k R y j z K t r 0 W 2 7 7 F 6 - y D w 5 w i C q 7 6 K 8 q L - s f h g X y 4 w B i l a 5 1 Y y q k R h 7 q B j v R 2 l b n 9 r C n t w C 9 r o E m t s D 6 5 g O s 9 l E g v o O 8 0 f g _ 9 B k z m B n 8 Z s i o F k 0 7 B l h 2 H r o Q 4 r u E w 2 q G _ v 7 D k 5 x B 9 - t L t 9 z B 7 s _ D j t h C 9 k 4 B l t z D 3 3 0 C y r h F x y w H o - l B 1 w i B 3 p k E 1 1 m J x 9 5 K m x 3 D x u m f 8 j b 6 o X 3 i I l o i Q i 5 9 B x _ g C 2 o z q B w v T 9 x z H w p y D w k 0 K 7 1 0 D x z 6 L o u x F m x 0 O y y n s B 8 1 _ U k p 8 G l j x S h x n O s i t R 3 y y B i q l D h 9 p 5 B 0 y 0 E j o s F 5 r k B r u 6 B u z x G 6 _ 4 C n t t B y n a t 7 O u 4 q E s 1 p B 2 p 3 C 0 s 4 K j k r G 3 5 n B k u i L 8 i t T w o v g B - n n L 7 3 b n x 4 G 1 _ j F t i u G 4 j 9 H z 0 t I 7 2 n i B g g 2 C j w m g B 0 l g E 6 r 4 D 7 4 6 E 5 y h C 8 - y F m 7 k F o g g B m n g C l s w C z m h C 8 w S m q - B p y k K 7 q _ Q s u c z 8 m D _ r g B q x 5 E _ g q B g t 0 C p u r B p p i D o 4 g B n 0 z C v x 9 G y q - B - n v B u p b 0 m 2 F 0 g y G 9 _ 2 D 1 y _ E 6 v 6 H 8 9 q C 1 r 8 U q 8 9 F 2 9 - F 8 4 g K x z k E r 4 5 C v r 1 P 3 h 2 K 0 x m N g k n E z u t D p 3 q B 0 u m N 6 n - F 9 - 5 G s k w D 1 0 s C j h 6 C l q 9 C h p 7 B _ 1 e k n - D 0 1 h D u y n E g i i J 8 s i U y j 2 d - 5 g X 5 g 7 t B h 9 4 B p k i K l i 1 q B _ x w H x g - C o v 6 C y w 0 U 2 5 s F 2 y p G - s r D 4 r o l B v 7 8 B m n - Q i 2 5 N l 6 j C m t l I - 0 z E 0 _ Z z 7 p N o j l C x l q H 7 7 3 M u 8 w K _ - 6 C o i w O k i _ V m u h m B i z u G j l p T m w 9 N x s _ L u m x M 3 1 j I 1 k 2 J _ w N t w j C - v l C m p 1 C p 6 9 H 3 8 o F 1 l x B k u 9 N u q 9 F 9 r l C i t 1 M 6 r k R 8 v j E m 6 1 C s 5 H n s 1 B w m M 0 h t 8 D v 5 2 L j i k C g 2 k D h w O 5 v q T 3 r 0 D s n 0 C _ z k D l x y D w 6 j P v 4 r F 7 v 1 K 1 _ 4 c t l s J z x 7 C 6 g 7 E k t 2 E x o _ F 6 h 9 Z h l t H 6 q 4 F y r 0 M w m x M o j v G n 3 4 b x v l Q k 3 x a y 5 8 t B 0 j s B 2 s n J q g 6 P r 6 h b g 7 m K q p h V r 1 Z m 0 w B r z 3 L o 2 j B 7 m g Q y j j H z 5 s L 6 _ 3 M 8 h 9 J y z s B 8 o h H r 1 p B w o w K k w Z 3 7 2 H - n m C 6 6 y D v 4 v E s 7 g F z r 4 R s 4 X m p 6 C o 5 k J y m 9 B 5 1 p 3 C p j k Q w w m K 1 7 I u z l D o u c t 9 t E z g 4 B p h t B u t w K q h 9 J o _ 0 h D n h i K r j y c 5 y 2 N _ 0 u t B & l t ; / r i n g & g t ; & l t ; / r p o l y g o n s & g t ; & l t ; / r l i s t & g t ; & l t ; b b o x & g t ; M U L T I P O I N T   ( ( - 7 5 . 5 5 6 9 1 2 7 3 6   5 . 6 6 4 2 7 4 3 7 8 0 0 0 0 5 ) ,   ( - 7 5 . 2 6 7 9 2 3 1 1 3   5 . 9 4 6 0 6 0 8 8 9 0 0 0 0 5 ) ) & l t ; / b b o x & g t ; & l t ; / r e n t r y v a l u e & g t ; & l t ; / r e n t r y & g t ; & l t ; r e n t r y & g t ; & l t ; r e n t r y k e y & g t ; & l t ; l a t & g t ; 2 . 3 2 9 3 3 6 8 8 1 6 3 7 5 7 3 2 & l t ; / l a t & g t ; & l t ; l o n & g t ; - 7 7 . 2 6 3 1 4 5 4 4 6 7 7 7 3 4 4 & l t ; / l o n & g t ; & l t ; l o d & g t ; 0 & l t ; / l o d & g t ; & l t ; t y p e & g t ; A d m i n D i v i s i o n 2 & l t ; / t y p e & g t ; & l t ; l a n g & g t ; e s - E S & l t ; / l a n g & g t ; & l t ; u r & g t ; C O & l t ; / u r & g t ; & l t ; / r e n t r y k e y & g t ; & l t ; r e n t r y v a l u e & g t ; & l t ; r l i s t & g t ; & l t ; r p o l y g o n s & g t ; & l t ; i d & g t ; 5 5 8 1 2 4 9 9 9 8 2 4 4 2 8 2 3 6 9 & l t ; / i d & g t ; & l t ; r i n g & g t ; 6 p w 6 l 0 q 6 y D s 3 8 B v q n G o q s B y p i H l s y X z 1 h B - - r c h 2 u 1 B m i z F 5 s 6 S i 0 7 L 5 5 0 g B n g z 2 B 7 r y C 1 8 7 d j n n B 4 w 8 G 5 z g H s 6 T h z x H _ k g V s g 9 P y h g L 7 9 p S t 6 2 X j 7 - C 1 g o o B 3 t 4 e o 2 w G _ 5 w q C q i h I m l i Z t m r F v t v M k h g C r 4 3 k B v q n W h z 9 T g 9 n D 2 z - J 9 t o D r q r m C 1 z w s D i 1 - 1 B s - i S v _ m D 5 3 3 e 0 _ 0 I i h z D 6 1 6 R s h i 9 B 7 - 8 o E 8 w j v B y s g V o - y G 8 t 6 H z z q C r 1 y L v q o D 9 y v P x k 2 G i v 2 C j g 0 F l 2 3 J 3 z y X 0 2 u O r t 6 B x v p G 1 - i f o p 2 J g 1 y J 9 k 8 a 2 t 9 H i m o M 8 t 6 o D u n 5 K z 6 5 W p 4 v o C 0 j _ B - l 0 E v 0 r b m 9 - J _ - 8 P 8 v 9 L x r z F i 7 6 G h k g S r 2 z E t y 9 C n g t I l 7 4 H _ h y b 3 q 0 B - z g c q 4 r s B _ n j L _ 4 o E 1 p X 5 8 8 T n 0 l F m 1 g P n 5 l E 4 k h B n 9 z l B u u t D m 7 o E s r t B v u v B i 1 6 F 6 n 9 B 5 t 0 C 3 z j H t 4 t B x s q C v o 0 G l i 2 G v q x K _ 7 l I l n h K m j u U 1 t m P o x k F t k 4 B 9 n 5 M z o - M z o o B o 4 j e v p _ C l v 8 X h t t K 8 i i d h 0 x L t x - C n p h H 2 - s D i y 1 r B _ m 5 E _ 6 j E y 2 h H j m 4 L v k z H 9 6 9 M p _ 6 D y m 0 V - p _ H o 6 6 F q h 1 R 7 t _ 6 B r 3 6 X u 7 w I i 4 z Z l 7 1 P h 1 m R g 6 h O u 1 7 q B x 7 - R k j s p N x k h U t 1 z g C l j - c h n t C 7 x g I o h h Y r i 6 C x g u P k s s V - 5 y 4 B - 0 7 H p l p p I h 5 v I n 4 h J _ x z h B 5 6 y n C o - i G m 7 h F i k 8 P n m l F 9 0 - T s i u I 6 y k C z 6 3 N 6 - p 6 B q 6 8 h I m 0 v E t 8 0 8 C n j 2 f s 4 n E h 0 n u C k 1 7 I z _ j q C z r y O x 2 8 h D u o 1 W j m 3 n H v h m o D x t - N y q 0 R n 8 t G 6 j n B i x 8 L h g 2 R o 5 x 2 B s o 0 E w n 2 S m v h s B 5 t 9 c j s _ D y w 5 T 5 m u 2 B 0 q x e 7 y l K p 5 h R y y x H q x s X m n g q B q h 8 L x h j V l - 8 C r s 4 H 1 m 9 Q 1 i m K 6 9 3 B 7 h 8 D 4 n u U t 9 - D h p y H 5 2 l R j 1 y U y 1 b o r k J s k r o B p v k M l 9 _ J x j m g B x - o M r 5 9 c q 8 c 8 k 9 F 5 l 5 E g 4 4 L 6 u 5 i B 5 x 4 h F 0 8 1 C 7 w 4 S 3 s p P 3 _ m k B _ 6 q I 0 h w I r 7 k t B q n i X u 6 y O _ o w 2 B 6 s - M s w g B _ w w J _ p t s D r w k R p 3 t 5 B l 0 o I l h w F y q g O 2 m _ p B j - h D g t 7 k B t r k P j 6 x H _ r 3 R j _ 2 E u 0 3 R 3 i 5 0 B r g z C 2 r 0 O h l 3 B p 2 w B w r w a r l h 3 C r l 0 B o v n F l q 9 F s q n C l r i B z h Z 8 n p E g x - F o i h K i r 1 B s p p 0 B x 8 w B j 5 8 B q z x G k u T h v L t p q E t - r F j u x Y 5 j t G 5 x s P _ i 7 y C s h v C 8 5 m K z y m k B k 8 w G & l t ; / r i n g & g t ; & l t ; / r p o l y g o n s & g t ; & l t ; / r l i s t & g t ; & l t ; b b o x & g t ; M U L T I P O I N T   ( ( - 7 7 . 4 0 3 3 2 6 1 0 8 9 9 9 9   2 . 1 4 5 5 9 6 2 5 2 0 0 0 0 5 ) ,   ( - 7 7 . 1 3 2 0 1 2 3 2 2   2 . 5 0 9 1 5 9 7 9 6 0 0 0 0 3 ) ) & l t ; / b b o x & g t ; & l t ; / r e n t r y v a l u e & g t ; & l t ; / r e n t r y & g t ; & l t ; r e n t r y & g t ; & l t ; r e n t r y k e y & g t ; & l t ; l a t & g t ; 8 . 0 1 9 8 3 5 4 7 2 1 0 6 9 3 3 6 & l t ; / l a t & g t ; & l t ; l o n & g t ; - 7 3 . 1 5 8 5 0 8 3 0 0 7 8 1 2 5 & l t ; / l o n & g t ; & l t ; l o d & g t ; 0 & l t ; / l o d & g t ; & l t ; t y p e & g t ; A d m i n D i v i s i o n 2 & l t ; / t y p e & g t ; & l t ; l a n g & g t ; e s - E S & l t ; / l a n g & g t ; & l t ; u r & g t ; C O & l t ; / u r & g t ; & l t ; / r e n t r y k e y & g t ; & l t ; r e n t r y v a l u e & g t ; & l t ; r l i s t & g t ; & l t ; r p o l y g o n s & g t ; & l t ; i d & g t ; 5 5 7 8 8 5 7 4 6 3 9 2 8 5 8 6 2 4 1 & l t ; / i d & g t ; & l t ; r i n g & g t ; v s l 4 q r 2 9 2 D 3 r y N q u 9 g B o _ j j B 3 q t 4 B w 4 q _ G _ n 0 o E 1 7 - o C _ q y 1 C z 6 - _ G g 7 2 h S j u s p V 2 s 2 4 H 1 j o Z 5 w x j D 7 w w w D i 0 1 1 E s u 1 q B k l 9 t B x 7 1 P 6 g v i B g q 0 p O z w i z K o k g w F 9 2 9 W 2 - q i C v 9 1 I n u 7 D w l g g D 1 h n Q i o v H u o 5 K k x 9 E q v 0 e 0 l 8 K 9 l x z C s 4 u 5 B j y q r H t v n f p 6 s u B 8 u u h E m 8 3 W q 7 0 N m y t u F 6 1 _ v C - v 3 j B z i i q C 7 h k j E q w 6 e 0 h z t F t m l h D 3 v t C l 7 p z B z 9 z J _ p 4 t C u - l - M 9 g h d 0 y 4 s F v z h Y h _ 1 n D _ q y l B _ w m 2 B 0 g j g D i 9 i v B g l y R 0 z _ M 0 8 5 _ B m z y l D n s 6 r D h w t v P j t i w B i 6 j d j g k k S o 0 - u L y o p D r l 9 y C g z 6 f 8 j g L j m 8 F g j j V g 9 l q B 4 s y q G 5 k p I j s n F - v 3 I l 1 j I 1 z u e h j g w C z o 4 b p - - 9 C 9 j 8 N 8 - 7 X h q u l C y 8 z s B 4 _ m 8 C k j u P m w r 9 D g 7 7 1 B h 6 h H l q m I x 7 7 D r r 5 3 B p 6 g g B l 4 0 e v n 7 V 9 t y Y o 6 t 5 G 8 x i n D g h 8 C 2 9 z N j p j S l w 8 u B t n k _ B h _ 9 Y 4 n i r B l j v u Q - r r 0 H q m 0 4 E q s i 8 D 0 0 w u D m 0 x c j _ w n C i 2 o R k - - M r w 6 P k 1 - S w 7 m x G l 8 8 j C l h u b h z y g B 5 l n 2 B 9 7 1 5 C _ k w b s 1 6 S - j 4 T 4 g v l B j 2 w F q 5 o 0 B v 8 k P z r q u D o 7 g M w k - j C q _ n D 5 t w u B - i v Y p r s _ E 5 m 0 g C h g o Y n n j s C n i i w F n 6 9 8 L p 9 2 c 8 4 6 L s q n 7 B h 1 o R 4 l n M l 1 r z C 8 1 h s B n t 9 g B - 1 8 o B h w z 6 C m z m 1 C 1 w o b 1 3 h n C _ 4 5 r E 3 m k v G 7 x o _ B - x v i E t w s 2 B v t 1 s E k 6 5 x E n y j 3 H 3 k - v C 0 9 h x D m n 5 z B l k p Q x u w s B l 4 i k C 0 m 8 n F 6 5 1 n B u q o t C h m 2 w S _ - y r D _ v 0 V y 8 - R k u s T z 1 4 n C 0 p 3 t B z 2 l v G 1 s g g B _ i o F n n h 4 B 6 m t e i h 2 _ B o 6 1 U 6 o v F i g 4 o C q _ 3 O n i s f y x x F t g 6 G g z h O x q r s E y _ l H i 5 s q B q h x 5 C w 8 5 6 B 5 2 _ U _ s - E 6 p x J 2 8 2 h B z m m I x - j W w 0 p K r _ k m C 2 s - 0 B 2 q 3 j B v _ 1 u B l o 7 2 D y s v S k o t l B t v - V _ 5 h k E g r 1 h J _ k m m B 2 5 x R k q x _ C o h z - B z q j x E r k w c - g s Q q j 0 H x 9 v L l 0 4 n D 1 4 8 O 3 u h d 2 h q v E k l k E 1 l 1 - B 0 k r v F o n i z I 5 0 w h C 5 5 v g C 3 o 1 7 B 2 6 o H l _ y i C p v 9 L i w w L s r 6 E m 4 4 5 B q n 8 L k w 7 R 5 3 - p B g x i g D x m 5 v K q j l Q g - - s D z g 3 t B w t 4 T x 4 y g B 6 k q N 9 x m Q 5 u - t B z n p x C u h 4 0 C - t t F n v h 6 H w j p G u p o Y r 9 t X k 0 o x D v 7 o 2 D _ l 0 c & l t ; / r i n g & g t ; & l t ; / r p o l y g o n s & g t ; & l t ; / r l i s t & g t ; & l t ; b b o x & g t ; M U L T I P O I N T   ( ( - 7 3 . 3 5 5 5 6 1 2 0 3 9 9 9 9   7 . 7 7 2 2 4 1 5 4 8 0 0 0 0 4 ) ,   ( - 7 2 . 9 5 6 1 7 0 6 3 7   8 . 2 8 6 5 0 0 4 5 4 0 0 0 0 4 ) ) & l t ; / b b o x & g t ; & l t ; / r e n t r y v a l u e & g t ; & l t ; / r e n t r y & g t ; & l t ; r e n t r y & g t ; & l t ; r e n t r y k e y & g t ; & l t ; l a t & g t ; 6 . 0 5 4 4 4 7 1 7 4 0 7 2 2 6 5 6 & l t ; / l a t & g t ; & l t ; l o n & g t ; - 7 5 . 6 2 6 4 2 6 6 9 6 7 7 7 3 4 4 & l t ; / l o n & g t ; & l t ; l o d & g t ; 0 & l t ; / l o d & g t ; & l t ; t y p e & g t ; A d m i n D i v i s i o n 2 & l t ; / t y p e & g t ; & l t ; l a n g & g t ; e s - E S & l t ; / l a n g & g t ; & l t ; u r & g t ; C O & l t ; / u r & g t ; & l t ; / r e n t r y k e y & g t ; & l t ; r e n t r y v a l u e & g t ; & l t ; r l i s t & g t ; & l t ; r p o l y g o n s & g t ; & l t ; i d & g t ; 5 5 7 7 5 0 5 7 8 6 0 4 6 7 0 9 7 6 1 & l t ; / i d & g t ; & l t ; r i n g & g t ; h 0 z 3 g 0 g j 5 D m m p K p h r c z w _ Y h _ b g k 9 C 4 w 3 S 5 3 x E k 0 u C o v 7 C x k u S k 0 1 G y 1 9 O q s 9 O m 5 p I i o V - 9 s r C m _ 7 E m - h g C u s i C o m 4 H 5 v 6 r B r r - E 1 8 w M 9 3 4 C j 6 1 D v x z U 1 j x J l m 5 D l t h H n i 9 D t w y B r 6 q L _ 9 f k n - T 0 w o e l w 9 N r s - L n 1 m K t t k I 6 r o K x 3 s a h - z B k 0 - B l _ y B 7 2 m h B 8 u - J h n - E q y p P x 1 g d p s j P 1 8 i B i s 2 D - y r n B n g - b x k 9 K l - p D r _ j x C _ o 0 D w z r H 9 i 4 x B 9 q h X 2 q q I s y u N 9 m p F 7 x 7 C u j - Q s y j M q z 3 C y n o F o 9 2 I 3 o - b t 5 4 C r s R 6 k 0 C 6 q 4 E 4 q 3 H 6 m O w 3 l B o s H z y x I 3 n 7 B 2 n O r k g K x z 2 C 3 v o h B m x 7 J v t _ B 8 6 S 9 n z D x m 4 E u 0 0 G 1 g s G g 7 3 C _ _ 2 B y j y E h v n F i y 5 D m w 2 G z _ t G y 6 0 J t 0 - J r k 2 V 5 2 i e t l p T 4 w 2 B n 2 6 D v y - Z k 7 n w B 2 w 6 d h 1 o K 1 _ m J 6 3 1 I j - m C q y z G 8 l 4 E 2 9 7 G j 8 0 C 7 4 3 S y 6 k I 4 2 8 I w q t 1 B k v l E s o u D v 4 i m B k x 9 K q t 3 B o 5 l B 1 2 w C 0 1 _ B g c w p q C p g 2 C w h 8 C m t x D 2 k j E 9 i t C 6 k h D p j y B l w 4 K q h x J u y 7 e q 2 7 R 3 k x B 9 s - J i q - H q i r m E 3 t i C r r d w z z N p 5 9 s B l 0 K r i 6 D z k d 5 v n h B q i r B - 6 j E 5 v q D 6 l e 1 4 j E w q V 1 p t F 5 k i U i m t C u 5 g F 0 9 y W r 5 s G v h x O m 9 i B i y 1 t B 1 t k M 3 h 1 J p 7 0 G y v i M s 7 x L & l t ; / r i n g & g t ; & l t ; / r p o l y g o n s & g t ; & l t ; / r l i s t & g t ; & l t ; b b o x & g t ; M U L T I P O I N T   ( ( - 7 5 . 6 8 4 2 5 0 8 2 3   5 . 9 7 8 2 4 3 3 4 7 0 0 0 0 2 ) ,   ( - 7 5 . 5 7 0 6 7 2 1 9 0 9 9 9 9   6 . 1 1 9 9 6 6 2 3 8 0 0 0 0 4 ) ) & l t ; / b b o x & g t ; & l t ; / r e n t r y v a l u e & g t ; & l t ; / r e n t r y & g t ; & l t ; r e n t r y & g t ; & l t ; r e n t r y k e y & g t ; & l t ; l a t & g t ; 3 . 7 4 3 6 9 3 1 1 3 3 2 7 0 2 6 4 & l t ; / l a t & g t ; & l t ; l o n & g t ; - 7 5 . 5 8 9 8 6 6 6 3 8 1 8 3 6 & l t ; / l o n & g t ; & l t ; l o d & g t ; 0 & l t ; / l o d & g t ; & l t ; t y p e & g t ; A d m i n D i v i s i o n 2 & l t ; / t y p e & g t ; & l t ; l a n g & g t ; e s - E S & l t ; / l a n g & g t ; & l t ; u r & g t ; C O & l t ; / u r & g t ; & l t ; / r e n t r y k e y & g t ; & l t ; r e n t r y v a l u e & g t ; & l t ; r l i s t & g t ; & l t ; r p o l y g o n s & g t ; & l t ; i d & g t ; 5 5 8 0 8 8 3 8 5 9 4 9 6 5 0 1 2 4 9 & l t ; / i d & g t ; & l t ; r i n g & g t ; g h y h 5 x - y x D m h o u G m m 0 v G 5 q 3 J i s 1 g D p z 0 - O w x u l F i o 9 g B _ g q h B u p 2 Q g 1 g V 1 v 2 i B 9 o o L i u _ W _ x q E 5 q m b 7 m u S m y 4 y d r w _ p D u p 2 O z m 5 7 G - y l s E u 5 i Y x v _ n B q l p 6 C 0 3 4 s B g - 6 h C 9 o r 6 Z 1 z v o E 5 7 n T o h y o C u k 3 n H t h 7 _ E r 9 1 7 C 0 q j 6 D q r n H i 3 j Q 0 l y H 7 l 0 r B l 3 r m C 0 t 5 s E m 5 g s D s 0 3 L 7 l s V s 8 i o B o - h g B 1 k p l B 4 t p j B v q x t K y h 0 M - q 7 u B j 9 g Y i 6 h 0 J 2 4 8 g B 0 s u 8 L t 2 g j B 0 v i j F i - 2 c - g - S i 4 9 L x 7 u i B p h x d m 5 9 _ B 3 k y 2 C 0 4 8 5 H g k 3 j F p g 2 8 B g - j v C g q i 6 D r j m v E y y 8 i B _ 8 9 r C z q x x B n s g K m k l R 0 x h 0 C t r p K m _ 9 4 B 9 2 p n B v t 1 N u v l Y z j s R o m k F j z o J v - k H h g g 1 P z n 1 0 B 9 7 j 8 B 1 j w F - o l r B u 0 1 Q 8 6 x j C k - i 5 I l w z g B j v r m B s y 8 c n z 5 F p 8 7 H w x 7 i B s - u f p - y v B 7 h y V m 5 l k B 6 9 q m C k y 6 v D v 5 t r D 8 - 8 o F 3 2 5 n C q j s c q 5 y k C 0 h o H t y 5 P 2 9 8 g D _ - n 3 B q m 1 j D k 3 w W v h 4 Y h 5 8 S y u 8 r E t k 9 j C 5 6 y 7 D 3 p r - B 7 4 l v C x g 2 n H 5 j y n B _ t 6 V k n x 5 H 2 k w L o i q T w v y w D 2 7 5 I 7 q k o B x j 2 p C 3 s 0 H k 8 8 l B j o 3 y B t 6 3 z D i u z J w 5 2 7 C 6 h 1 z B p j x q B k 1 l p B w r n N 7 4 t y G i u s E 3 4 m x C 8 x v h B h 9 6 d j 2 q h B 9 0 h y Q o 1 0 _ F - x q 4 C u l k W k 2 z n T 7 q j j Q 1 t u G r 1 t H 5 x r 0 E g 1 4 l B i z h N 6 _ g I s l 4 j F _ i t - E h n h T 4 q 2 G l i 2 u B p 3 6 z F i w 6 t D 7 m 0 a g r l u B z 7 p a m u r R t i l h B o g g j B v 5 9 b 3 7 v N 5 - 1 U 6 9 0 v B h _ h h B 2 n 2 e o _ 3 O m s j k B k 6 1 t E s - 3 r F k j 7 a 6 1 v x D 3 k p L 1 o y I 4 7 p w F x n i D h w 9 x C 9 m q 1 B 9 v x h C t 6 8 N m 4 o F g u 7 q C i p 5 x C h _ y j Z 3 o w X w v 4 n B 6 5 2 S 8 t y _ F 7 0 v 7 D 3 n o n D n p 2 o H u s x l K 9 i 9 x B 2 9 - O o v o S 5 1 r 8 B k o 4 s C i 2 j u D w y 2 y B o o 9 j G i 7 5 V u u 7 v B h v 0 j C j y p j C 2 w h M r 5 p g B h s g 6 D r 3 l 6 C 4 0 t H s i j q B 5 h x 4 D 4 m 1 - J y t u e 5 - w p C z 6 r P y 0 t c m 4 u 7 B 1 _ v w B k o 2 j C 2 1 y 2 C i 2 8 s B q 3 k h C t x m X 4 k k 0 L 5 p 3 H y 5 z Y r w y a 2 4 i 0 N h r t - E k 6 0 9 B j y o x C n u p w B t m 2 p F o l v k D 9 3 g j C 5 u l - C 2 p w q D i o 6 q C h 2 - f 2 o _ d 4 o o m I i 5 9 - W s g z 1 F _ 7 x 7 9 B 3 w j i B 1 7 z H l s n 0 D 7 o 9 E n r 1 q D r 4 o v E s - y X 3 h z e _ v 2 D q 3 p S q j r W u m 0 O h j h N 8 r 4 b u l v b i 6 t i B 1 r 0 Y - 8 6 2 B z z w v C j 2 h e - 3 5 m B j 3 o n B p - 8 D x - 7 j B u 0 u U q E k s u F v t x U 9 y 8 K p m o k B 4 m p G t t i E 8 i y p D g t r 3 F l p x 9 B 7 n x s H - u l g B z v 5 a t y v r B 6 q 5 L - _ x T o - x s D q g u y B y t r S 7 p 6 N s _ g Q _ x n t C & l t ; / r i n g & g t ; & l t ; / r p o l y g o n s & g t ; & l t ; / r l i s t & g t ; & l t ; b b o x & g t ; M U L T I P O I N T   ( ( - 7 5 . 9 1 7 0 4 2 5 4 5   3 . 4 6 2 7 2 3 7 0 8 0 0 0 0 3 ) ,   ( - 7 5 . 2 6 8 8 6 0 7 6 2 9 9 9 9   4 . 0 4 3 1 8 6 4 5 6 0 0 0 0 3 ) ) & l t ; / b b o x & g t ; & l t ; / r e n t r y v a l u e & g t ; & l t ; / r e n t r y & g t ; & l t ; r e n t r y & g t ; & l t ; r e n t r y k e y & g t ; & l t ; l a t & g t ; 1 . 2 4 5 2 5 4 0 3 9 7 6 4 4 0 4 3 & l t ; / l a t & g t ; & l t ; l o n & g t ; - 7 7 . 5 3 1 1 5 8 4 4 7 2 6 5 6 2 5 & l t ; / l o n & g t ; & l t ; l o d & g t ; 0 & l t ; / l o d & g t ; & l t ; t y p e & g t ; A d m i n D i v i s i o n 2 & l t ; / t y p e & g t ; & l t ; l a n g & g t ; e s - E S & l t ; / l a n g & g t ; & l t ; u r & g t ; C O & l t ; / u r & g t ; & l t ; / r e n t r y k e y & g t ; & l t ; r e n t r y v a l u e & g t ; & l t ; r l i s t & g t ; & l t ; r p o l y g o n s & g t ; & l t ; i d & g t ; 5 5 8 1 4 1 6 7 2 1 8 4 5 0 5 9 5 8 5 & l t ; / i d & g t ; & l t ; r i n g & g t ; 8 o 1 t p g t 3 w D s J 2 G 3 B t X v X w f 8 h C X n 2 B m z C 5 y F o a u m D l 2 D 0 w D 7 l C 9 O 8 Q p l F 8 s L n o B 0 h C y r B g V r X 5 1 B 3 B h L 6 k B n 1 D o E h o B - h B y C r i B m q C v u C s f 0 G 0 Q h 9 B q m B 5 h B k s K h U _ y D 3 t D d x w C 8 N m t B 5 p B j 6 H u 6 D v u B V s J o r B g l B k 7 B - K y Q v u B 9 t C 4 M w J p D x 1 B v Y y C 7 O s f D n v B 3 u C 9 9 B x u C 8 5 B n v B h v C m R u a 2 m D 3 u C 9 u C F h 0 F - 2 B k g B j 4 C z i B p v B y z C 7 u G 5 o B 9 3 C 0 - E 5 o B z m C h p B 2 V x h G u Q l D l D 2 E z L 1 F j T z X v i B _ h C 3 u C 1 r D 9 c y l B o 6 B g z B - X 8 l B 7 2 B Z x v B y 6 B v 4 C h p B _ z C k g B 9 i B z m C w 6 B - u C _ r B u y B h h D i q C p L M 5 c 9 B o B w E 7 X y l B v 2 B 3 o B q 6 B y l B z o B v 2 B i 6 B u - E s l B 7 9 B u f j I n L s f m B g V 7 u B s y B D l u C l i B j r D l i B r D u h C _ Z 8 M l u C z O 8 Z 2 G 9 3 C 7 L 2 M g a o y B 0 r B i l B w C k B 5 B x c 7 u B n i B r o B p L y C s f u f M h P m a 7 c 2 y B 8 r B p i B p X l X 2 Z _ e 5 T 8 C n X n c k B 9 H u J n c s g B 8 M r D 7 c o V k a 7 c o a p v B h d g g B p P u a x D n T u l B 9 9 B 5 c n I x i B z i B 8 G 0 C u N x T z I 1 D 1 D v I u R k g B w R _ V 8 l B q s B g s B 0 f s a t i B 5 o B 7 o B v 2 B v v B t v B g s B y l B _ r B 3 X 6 r B y V p P 0 M 9 b l D s U z h B 8 e F 4 E m H 8 a s R 8 V w R 4 a 1 T l Y r P l Y k K 5 L o Z w e s k B 0 e t h B 9 K i B y N - X g s B _ G 1 F o a 4 J _ 7 D q 6 B 4 C i H Z v d _ V b k K p d n _ B 3 F 6 J h Y t v B l _ B y q C p m C n T 8 G i i C 9 c 8 r B n 2 B 6 h C t i B p I 5 X s l B - l C j v B - 9 B p 2 B g 6 B 1 o B r v B 0 l B 1 i B v v B 7 o B k z B 8 f n d p T n d u a - B r T p d v I 7 F 8 l B q R p F u Q _ q B 3 h B w R y N w Z h j B 4 e j c 7 K 9 K n u B r O o Q 7 H O w e m Z k Z i E s M o 4 B m q B v t B 8 w B l n B q q B i Z k Z s U n S w e 3 L _ J v L k N r F 8 M 6 p C j T 5 X m R w N 2 U y M y N u R r T 3 i B x d 8 a 6 e h c w Z u Z j X s Q y U q Q k Z 3 W k Z k Q w e y U 0 e w R x n B o Z 3 K i E z B m e l h B 9 7 B 8 Y 8 Y g Z z t B j F j O 3 t B s e m k B p h B 3 b y q B p h B w e q Z _ 4 B g v D x n B r S s Z w Z j X j 1 B q k B 7 b q k B v S 0 U y M r S u e w 4 B n n B p h B u g C r h B o k B t h B 7 b o Z u e w q B t n B x 8 B r h B l D u U n n B q Q w q B 7 t B h - D 6 o C 6 e y N n Y M - i B 3 i B y y B j p B u Q m E 7 K s Z w U n S l h B y U 0 U w R w R h X u M z W k g C 1 s C r p D x q E 9 0 B 9 _ D p q E y u D v o I 2 w H 2 u D z k C 7 p D 6 q B w o E j j B u s B v 4 C o 8 D x m C r T 2 C - X m 9 C 9 h E x v B _ y B w a 5 L 7 W p S s e j S l n B s x B 0 U s Z o Q 9 s C y U h c 8 e s R 0 i C - o B 8 f r Y v P v S 0 U v n B v h B 2 x B 5 n B h c 0 s B n p B g m B O j p B x _ B l v C 9 h D n _ B 8 m D w q C z o B y r B o f y r B y f g z B q i C y q C l 4 C q B 1 2 B h v C 0 z C r z F 9 k L z 8 H s 2 G 3 2 D - h D m R h t I x l L 4 6 B q r C 1 h B j 1 B j t C 9 t B m x B B z s C i g C m e j S 8 w C - _ C n k C y 5 D _ o C 4 U 8 e 6 a 5 v B 5 m C 9 v B F v I 3 _ B 6 6 B - i B k H 1 L l d y 6 B 1 v B 6 a 1 T j X 5 L w Z u Q 4 q B 7 K 1 k C - 0 B v k C w 4 B 5 0 B n - C u 6 C 9 1 C 3 s C m g C k k B y w H v 8 B 0 e u Q 8 a k 5 B q r C s 0 C - j F x S p u B _ 5 D h u B w M i B _ o C 1 k C - 1 C x W p W 3 N 0 I G y P 2 n C 2 Y _ j B 1 b 2 4 B y M w G 1 T 0 k B r Y - W 3 t B m e 8 - B i o C g o C _ 3 B x b g B i B m Q y N x T u z B m g B 0 z B x n B o Z j n B g Z 9 g B _ n C w 6 C k J u U v 8 B w x B w k B 3 n B 5 L g m B j p B - 2 B 2 k B y 4 B k x C 8 w B k 4 B m 4 B z 1 C p - C r k C 2 o C l 1 B 3 n B v d 5 2 B w 6 B 3 o B w l B k 6 B 3 o B z I p O o U 6 p B g e v s C l 8 B r O o Q p 1 B w s B j j B q s B 7 v B n p B p u B h X z n B h X u k B 4 4 B w q B w 4 B 7 0 B l 2 C z n B q g B j j B 5 n B v d j w B j 0 F 6 6 B r d h j B 5 L 5 L u Q n S x W _ P t p D 9 0 B j 1 B 0 x B n j B p p B l Y p d j p B v _ B r _ B r v B m i C p m C z h E l r T 8 _ N g p K l y K _ G g 8 D s k I g 8 D n _ B 8 y B h d w N 9 W n O k p C t 1 B u r C v u E r d p d 5 i B r T m s B u 6 B z i B o 6 B 3 h D j v C 8 q C x _ B 7 t E i t F j 6 E t 4 C k 9 C t m C v v B 5 h D u 8 D 1 t E h i E t _ B 4 q C 4 q C t m C M 0 C w q C x 2 D 4 0 I x 8 H s z E g 6 F i 9 C i g F n p B h w B u z B n Y g m B 4 l B 6 f v _ B k g F 2 z E 0 z E r 4 C g n D _ - E 6 m D o x D 5 u C v 2 B q l B t o B k 8 C y h C g 5 F x s E k z C 6 f w N 5 L t O y e m k B m k B o Z w R v d j p B 2 6 B q z B w s B 4 a s Q 3 W j n B q q B h h B m e x b 1 C Y s 2 B 5 J v l B E 2 X u o B 9 M q X v J l K _ H 8 L _ L 2 I k 4 D o j D 0 5 C w w B u w B o w C p j C u 5 C j b 8 d 1 m B x o D 0 w B g U v j C 8 d 1 g B - z B k C 9 s B m w C 7 E y 3 B s n C 1 R 9 s B j b c y P 3 M 3 G 5 G t E - M 3 Q 5 M P 9 U 3 Z j y B y u B 1 G t J 8 h B 0 u B 8 t C s X p E q D z G 0 I w Y 5 E 5 Q h N u D 0 X h N N n V n V w 3 C r l B h s F j a t E z G 4 D p K _ T 8 T g L _ H x J - Z q o B y - F t r F i I h V 9 M 8 S s 3 C p f u X x h C 7 M i C P R 8 D x K k q B 9 g B p t B _ T 2 I w P - V g L - k B q X v C 4 1 B i o B 7 M 1 G 7 U l K 7 s B 0 S L _ H i I - M r l B 9 Q r l B 8 9 B g m C 3 y B j N 5 J q v B u 2 B 5 y B 0 F z f u i B 2 X o L u D w X l l B g T 4 c t l B 9 h C 1 y B _ l C w s E l l B x J _ H 7 C 0 P 1 R h t B g M l W B q j G y j E w t D 1 3 I s j D 4 n C q 1 F p 5 J 0 r E n 5 B 9 k J 5 j I 9 h C 9 h C 5 7 D i _ B l i C g 4 C E 9 o K s u J w L 7 0 I 2 F x k I - G r x D - s F u g K - G w z F 9 k I 3 n E - f _ 2 B 0 _ B v i C - f g Y _ B x l H i v C h z B E m 4 C p i C h s B 3 f N r a q I q I q O 3 e p Q i u B m u B 4 6 G - 5 D n l E u 0 D 5 q B o 1 B x Z 5 U v R h K x a v a s m C m m C u L o I N n a 7 h C x y B 3 h C l B s o B z r F 3 G g q M s r I _ u B 9 5 B h z C N q L j N u 2 B 8 c n N 1 C p V _ S 1 m E p l B q i B l a 0 o B 5 7 D 4 h D l s B 3 V i j B j H 5 V w I 5 i C n m B w t C 0 B 3 g C 2 B s 1 B 3 n D h m B v i C i m F x q C 1 l B w D 1 z Z 6 9 U r n E 3 q C m _ G g 6 E u d 0 n B _ t B q h B 7 w H q h B v U u h B l p C l 7 S k q D 1 U y - D p h I 7 q B C v G 2 B 1 M 9 J s I 9 z O q 6 i B p B i 6 d 7 0 I 0 m C p z B g 3 B v s B o 1 B p Q l J 8 s C h E q 8 B n C r 4 B n x B r k B - 4 B y I r N l 6 F k t H y I 3 k B 7 q B 7 k G t g I y _ D _ g B l 4 B l x B r x B t Z 8 H w O 2 4 C v x D y _ B r z B _ v B k c C 0 s G q F 6 j F r 6 D 7 V o Y C 6 v J l 0 C 4 4 C s d o z K h 3 G k p B 5 z C h H v 6 B n l H 8 3 L 2 2 D p R 9 e p 7 F m x F _ K t z B 8 v B p n D h t F 1 z E _ B h o G 7 0 I 8 g G r k I 7 J _ l F j 2 G x E i v C 2 F 3 a m Y v R t Z k 1 B h B m 2 C p Z p x B 0 H 4 0 B y B p k B 6 K o D _ i B 7 s F 3 - E p i C y v B p N p N 3 C _ h D _ B o _ B u v B _ c 8 o B p R 2 m C 2 L i M 8 L 7 C 0 O r E 1 J 7 G s L l R s _ B E 4 i B h R w D m I w D y F j N Y w i B 4 X o I 5 y B n J C u S 5 e J v M o O p M w t B g F h k E w W p e h J h E 2 H h B 2 B 2 B h K - l B - n E x a h z B 4 h D j s B y i B z f 5 y B r a k P x V E q T C s T t i C i d v V i P 0 F 4 X 2 r D k m C 6 3 C 3 y B 0 r D 5 J q I s I r i C 6 3 L y 2 D s T x G t C w O x x B _ t B 1 5 D u h B s O z Z h m B 5 2 G s v G s T 0 L r J 9 4 B 4 k C 8 H w O z a g C N 7 l H 1 3 J 6 i B k z F 9 J _ B m Y s 1 B n x E v R 8 F 4 _ B 8 2 B w L h 9 C y 2 B u 8 H 4 g G z z Z 8 l F 0 x K l z C u L 9 J 3 E t Q 4 K _ K n R w 2 D g 4 g B n l J p q C 4 o B x - E 5 2 J t l J _ r D l z B v N 6 H u h B x k E x k E h E q S 9 e z 8 D t s B 2 D 3 a 5 U p l E C h x E 7 a 5 V i j B 0 D v r P t g F 6 m F l r P 2 y K 6 s I 3 1 M l R j q N 1 l W r 1 M x n G p q C 8 1 D 3 G j 8 C 6 k F g s E v J r r F o 4 E 5 6 D z N 8 v C - z B 9 s B 7 k B L 7 Q y L x G m S p 6 C 4 0 B 2 H m c 0 T q O o h B 0 2 E J w n B 3 U j g B - q C - J q p B n J z x B q - D t U m w F p Z t Q j y C y n B 1 q B _ z D i - C 9 j E v o F d 7 Y i S q h B v U v x C U 5 e u S m D _ 0 B r w E 8 u N 2 o H t 6 C r k B w h B z n D - m J w T g i D u T v N 3 k B 1 U 3 a 4 h E 7 o K q m F s m C - 2 J 6 l F n 1 M m 8 H i 4 C x q C 1 - E g h G q 4 C v n E i m C r 5 F g m C p q C p s F n 0 H S 0 W r x B 9 5 D 9 p F 6 0 B o v P n u D g D - p B z P g W 3 d r w B t j D z j E 4 q G - D g - C r p F - - B Q 3 j D l 8 E v w H 3 o R j k B H j Z 8 v F r q B l h J - I 9 - B 6 8 F q 0 B x j D r j E p x G q t N u k Q t g J s i F j k B 1 o C 5 q B s d o s D 1 h M o v G 2 8 H 2 L g C s S p U u z D s v h B p 3 S q z D s v F u l Q g F k q E 2 0 B p C y r G Z 1 L 1 L Z 0 E r L 5 O t X z O 4 M m K _ E 3 Y 0 o D 4 7 B v j P 9 j B h J h B t G q S x e y H 9 I 4 N u B h B t G 5 y G x w H s t B z Y 2 N 2 M p X n L n h D t 0 P t x K q 8 C 9 u B - k F 1 g E _ U 2 M 8 C z P 2 m B w W q n B k u B 0 h B 2 B x N q F 6 v B t N l 3 G g u E g j B w _ C 3 P u 7 B i 0 B r 1 F h g H 8 E h y G n k E v 6 C 7 x C 7 q B g 2 C 0 p D x g I s 2 E h Z p U y W s s C 4 m B l v E 5 d p j B V u B k b 4 g B 8 N 4 m B r j V 3 j G 8 j C k j O h w I j 8 E o r G i h B k n B i F j p F w r G x u D t U g t B 2 N 5 T & l t ; / r i n g & g t ; & l t ; / r p o l y g o n s & g t ; & l t ; / r l i s t & g t ; & l t ; b b o x & g t ; M U L T I P O I N T   ( ( - 7 7 . 5 6 8 3 5 3 3 9 3   1 . 1 8 3 8 8 3 6 2 1 0 0 0 0 4 ) ,   ( - 7 7 . 5 0 0 9 5 2 8 2 2   1 . 3 1 8 0 0 1 5 7 1 0 0 0 0 5 ) ) & l t ; / b b o x & g t ; & l t ; / r e n t r y v a l u e & g t ; & l t ; / r e n t r y & g t ; & l t ; r e n t r y & g t ; & l t ; r e n t r y k e y & g t ; & l t ; l a t & g t ; 5 . 6 2 7 8 9 8 2 1 6 2 4 7 5 5 8 6 & l t ; / l a t & g t ; & l t ; l o n & g t ; - 7 2 . 8 2 6 8 5 8 5 2 0 5 0 7 8 1 3 & l t ; / l o n & g t ; & l t ; l o d & g t ; 1 & l t ; / l o d & g t ; & l t ; t y p e & g t ; A d m i n D i v i s i o n 1 & l t ; / t y p e & g t ; & l t ; l a n g & g t ; e s - E S & l t ; / l a n g & g t ; & l t ; u r & g t ; C O & l t ; / u r & g t ; & l t ; / r e n t r y k e y & g t ; & l t ; r e n t r y v a l u e & g t ; & l t ; r l i s t & g t ; & l t ; r p o l y g o n s & g t ; & l t ; i d & g t ; 5 5 8 0 7 8 5 6 2 0 8 4 3 7 5 7 5 7 2 & l t ; / i d & g t ; & l t ; r i n g & g t ; j 3 m - y 2 z j u D 9 h z h K 8 o g 6 C t 6 m r B z 9 _ o E 6 1 o k B x 9 7 X u 8 3 r O z 2 u 9 D 0 p s v C s 7 - w D 7 q 2 m E p q 4 z D u h s 2 F p 0 n T s 9 9 n D 2 9 0 6 B l t 0 p D 9 2 g - C 4 k t j Z 3 h o t B r 4 p v G u _ 4 e 3 h 2 o D 5 q t s B z h 2 b 4 o 1 r E j s s a 7 p 2 e u p h p E r u 8 - D 6 h w p D 7 v o 0 B w 6 h z B h 7 7 H q w m i B p g y x I 6 7 j o I - _ 5 x E 5 k 8 s B - - k m Q 9 l u j E r n v - D v t o q D y k 2 m F 0 u t F l n y L 8 k h U o i i Q 0 o 0 d v z 4 _ C y u p n E 8 h r m D - 3 r 5 C l 1 6 z B h w g 5 C 3 g r o J n m u 4 B 7 8 v x C t 2 t 5 E l z t j M 5 i 5 M 2 j y z C 9 h 4 K 0 2 3 l p B 1 2 j E k r 9 a w o o 3 J 0 4 j 0 B 3 n z w B 4 m t 9 D q 8 x K 7 i u - F q 9 5 8 B m o w 9 o B q s 5 p M 5 h y 2 B h 8 y q B o - - U v y 4 L q j n S 9 k l z D y n q O 6 o v u B 6 y 7 o B q 0 w L v 7 u H q 5 8 s C h 0 9 s E o 7 n S 4 i 0 w B w 5 v 2 C g z l 7 H t p k l H t 0 9 g H l x h t C t n l m m G q m q j C q i o y L 3 o p p C 3 0 _ 0 Z - 2 7 i U - 8 z l B u n 7 L q q x r H 5 t v Y 8 0 q 7 L 1 0 4 k B y 9 i p U j 6 j s f t 8 n z C 9 n v r C 8 y - X 6 k u w B w v t b 9 z u E 1 - u Z p 5 u o B o _ h i B 4 x 3 q E u 0 l H z r 0 u B z u p X w h k O p u s b h x y C v m - V v y 3 X o s k 7 D 8 l z 9 F o y l 8 D h x z m C 3 j i g F n q 1 4 B n s 1 1 B 8 x r x C 7 7 m j C u 1 8 j C j v x 5 O 0 z 3 y C - o v _ E i 4 m g B 2 3 4 2 D v 0 1 L _ 0 t l C 2 5 m m L v l y v B - q r m D s h u y I u 3 w J g w g J - i w V l l k x D i 1 p _ G 7 4 x q Y m 0 6 p G l y 7 g H 9 j 3 m T o q 6 t K z z 8 5 V s p r u K 7 5 o l M o w _ h G 6 0 m m S 0 v 1 h B v t y u B p p n r B x p 1 s B h 7 1 o G 2 s r q B 6 q - a 0 k h t B - g l R q 3 5 5 G 5 7 m X k 3 7 - B r q 9 d 6 s 1 e r h 6 M n 9 k x N s z - i B 9 k 0 v Z _ 5 q 1 m B h h p p U 9 y l g N 4 i 9 9 D j z x M 9 j y 8 E h y w 8 C g 5 2 R j s o 4 F u u n h N q o g h F 0 u q i M s z h 9 F n 1 g w C 0 j 3 n O q 8 _ l B t h z p B u 4 h u F q 5 k y F z s i u X g s m 0 H q - 4 0 C - p g e 0 3 i I - 7 u b w 7 4 w B x k n k B p 5 9 S s w y e 9 q q s F 2 6 4 L i 6 w b q p j U g - w g B o 7 4 o B g _ w v D h j m a 6 x 5 j C 5 _ m X g m 4 j F u m w 3 D 9 h g w B - q 6 8 E k 7 6 q B 6 1 i b 2 6 5 g C x k 9 k D l 7 1 N 0 w q a w 7 w f 8 7 8 n B 4 2 k 8 C y _ i O o 4 l s B z l m d 8 6 3 W u n x 1 B n 2 8 X n z p 6 D y h 9 P r 4 h w B - y 5 T t _ q h D r 2 i m H i 6 t - E o u 2 0 F u t i 8 B 2 j g j I 0 h 4 n C - g t 9 B 6 l 0 m D l m 7 r B 8 8 w l B y 3 9 2 B y - 4 O 4 v 2 r X 8 t 9 1 D s k n z B v h v h C k k o o F 1 l u r E - q 3 g R j w 5 n B i 6 t 6 E g x 4 X y h 9 O k z o 7 G x p p u C v r s l G 5 o 6 j D j v o 0 C 8 4 y 0 D l 8 2 k B m r k j D _ - t k G u o u h H s 5 v 7 E u 9 m m C p g 4 j B y 1 o r C k 7 r j C w l q l T p r i 0 H w _ 2 l B l k 7 q E w 9 5 0 D x x - S 9 8 s u E 7 v x H k - o m F 8 g o u E n j s k G 2 g 1 j I v j 6 y F s 0 n U 5 _ g T m 6 3 r C 0 h n O p 2 g M m - t l G h 6 p r H y 2 _ 1 F j _ 3 x C 9 v v 7 J - s x 3 C 6 r k 3 F 3 8 9 r C g 5 r 6 C k h k t H 4 j z U x w m n B p g u - J m k k 2 E q 0 t Y j g q t C 8 q g r C q 6 q - D _ n q 4 B _ q 4 4 E r 0 n G 7 - 5 T - l r o J v k 9 h B p r j w C t g 2 - B t w 1 - B t o r 6 L m _ h 4 B n h j o F i x u u O s j j g D p _ 1 l H p 7 g i E 9 k o w N 4 w u j D p t 7 _ H 6 6 z j E j 1 m v E i s 9 Y h w _ P k u j q B u o q l J x j 6 x D y 5 4 q Z k 0 h u J o v u R k t p 2 F z k x s d o 2 9 i E 0 6 2 R _ l v J 9 8 m i H h 4 t i B s s p b 1 v 6 m B w 9 w x E v x 4 q H _ i 8 m B 3 q m z C y z 1 r I - t w o E r k t m B 0 8 5 1 B u v 5 O 7 z - o C 3 5 j w H n n 7 t C 8 z m 1 M 5 - 3 h D z 3 _ I 7 4 v 4 H s z s 5 y J - x 5 t J q l 1 _ D _ z 4 w 2 B _ 6 q u K p 4 q 9 L v v x u G n 2 8 f r g y h D z 5 i l G v 0 h s E t j m a _ 5 w U 5 p u 9 G x m o y C h t 1 0 Z 8 9 z 2 C k r t k G p 3 i z B 0 u m U l m j c g s v u D s u g y K o s k u B _ z x p C o v 9 1 B 3 1 p 0 E 3 _ t i B 6 3 1 Y _ z u O x w 1 3 K w t o 5 C 1 j k k C o k m 1 C _ 9 9 - C x 2 s k D 1 h z 1 C 8 o z H g w u P u z o o G k 4 q m E g w 9 Z o - 0 m E n z 4 6 I x 6 x w E 3 q 0 g B 0 k l W q 4 j c l y v g B 8 t 4 9 B p 7 y 4 C _ u 7 6 B y w 7 G h y h x B p q i j F 4 1 h 5 E - y x U g z x j J v n s s B 1 1 j r P q 0 q _ R 6 k n 5 v B m s n n B q r n W q u q q D l 3 2 j O q 8 m x C j x 8 s C 0 4 9 - D n k k j K z 2 _ z C m h w i I 3 7 9 i P u r w i I _ 6 n m K w k 0 3 B k k - Q g u q t C - j 7 N n 1 4 5 F 5 - n x F r 2 w u C z x j r B j z 7 u B - m x Y _ o q r C w w u q F q t s Z 6 w l j B h _ 9 k B m w z 2 P 2 h t h C g v 2 k L i 7 w W v p 1 O w 7 q R r 8 x i N 4 0 q e 3 s m g L g l r r F i s j Q 5 j x 0 K s l t _ D _ 6 p 0 B i l q s G 6 k m v C 1 q 5 x F v y - s B _ n v s B r 5 8 s o B 4 o m p B q 2 v 5 G 7 7 q 1 D _ 3 h 2 C _ - w s D t z 4 q F m w r T 5 g p 1 C l t 1 8 F i l 2 N 2 o z z B p 1 3 - G p 9 8 l B u s 9 j J h 8 i g E _ l 2 g C r _ h 1 L p z u j H q s w s D m i t r G z 5 _ x E k v m d 5 4 9 i B l 1 3 9 N z s 0 o M 5 t w J 8 l 7 8 L h o r 4 C v 3 i 1 D v y 1 y B w 5 r t H 0 g 1 v E g h r 7 B r r h K i 5 5 w F n - o q C _ k q k C 1 9 5 k E 1 5 6 k B m 5 i 3 H 9 2 l y C l j 7 q I x 2 z n C q s 5 j B 0 y 0 7 L 9 7 1 - D m 6 g o B u h - p J j 4 5 J s w y i G k k j T k s t z D _ g _ y B m w 5 m I 2 l z l B - 3 v t B 3 9 4 0 B o - 8 f l 8 q v C i u y q B o 4 6 4 D 3 m g 3 C w n _ Q z 4 l q B g 8 5 8 E y k 2 c o y h w C m g j 1 D k w j 6 E q 7 g d j p 3 i J y r k - B k z p i B m x 7 i L _ 9 j x B k s 2 h E i s z i B k 3 g j E 2 6 l p B y x w v D u l t v B 0 u p z E w - w t B 2 l v Q x l y 3 B q _ y I l i z t F 0 g l 4 B l z 9 m B u 9 - m D 4 g t k F 7 4 q q D z z g w F q v u 0 E 1 8 8 l C _ 4 - p C 0 w v Q h r 5 k B l j g n C - 3 h 1 B 6 u h d 9 l 3 r D u 1 5 H l 9 4 J k s 4 y B 1 y i 6 C p o h h C 1 5 w Z y 3 8 3 E j 6 s 3 C 1 4 1 m F 5 p g l B 3 o _ l C 2 - 7 r L 3 1 1 y L t p - x B 7 _ k f 5 p j s D h i l W 7 t i n B i r - 0 B u u 4 R 0 y h 2 M - v 4 4 D 3 q k 5 C v r 7 y B z 2 r x C z q - e r z n m C 0 3 y q B z m - l D - 3 7 u B o 5 k k B l _ 1 p B 2 j k X 8 7 2 l F 3 6 2 8 C p v g y E 8 - j h D y 4 4 R z - 9 a x y y Y 9 w _ v B n t 7 u C 3 2 1 j B k 4 3 e w 5 1 - B 4 4 g i E 8 _ k i G 0 l 5 7 D i - y 0 D s 2 i s D 9 4 2 v M v 9 z u C t _ k G p 9 8 F 8 r k 1 D w s m q B 3 8 4 Q 8 t w c t 1 7 u B m r - i C - z o g F t m t _ N g 1 x v D i s w P 0 i i k L h y 1 6 F y 1 g R v l 8 v B j 7 8 3 B 2 m l 2 C v t m s N 4 7 0 p D 5 g 0 9 C p 0 w - U l 3 - x G 8 m r l C 5 s z k B 7 0 9 z C 9 l 7 r J z 8 k V 9 k t D 5 _ P 9 j t N k o k 3 D u m h 7 B 7 j x g B 3 s u R v 2 i r P 5 5 8 v I v 1 1 v C n v 9 n B o 2 i X q l q e r j 6 2 E m 3 s x C i 5 t o E s i t 8 F 8 5 1 a t k - 3 D 4 v m 8 B g m t I q x 2 k B 6 i q h E g 8 m W s 7 h 0 C r 8 - N 7 v z w B _ 8 x 5 D _ 5 0 n C s h q r F n h 2 y F - i v t B - n p u B x _ x m C 9 x 5 c _ 7 5 w F k o 9 3 H n i 7 k B k 5 p k B z q w q C g 1 z 0 C 3 9 5 w B y k 3 w C z m i 1 D v 6 y n F 0 0 1 Y n h 1 3 E l u v n E y x i V r t t t R x 3 1 j B 1 2 n c h v 5 X 4 x k g C - l g - D z r w h F z q 1 v G h 6 z s C n 9 2 p B p u l 0 B 3 v o p B 5 n k - H 9 l 2 R o s h 8 C w l t w G j x s 9 C 0 2 z h E 4 1 5 z E h y n K 0 0 y i B x 1 4 Y 0 z s p F - h 2 h B q t _ e y _ z j B w k i 2 H h 3 v l B k 3 4 r I q v y 8 B - - _ o D r o n T v 4 r 6 B 5 2 h m C j v 8 g m B m 2 9 i B p p i - F 9 z 0 i G _ z p x B l 3 y o B o 4 z q H o r 6 U 4 3 0 e v k w R j 7 l o B k 8 9 q E 7 y i o X _ r h _ B s l n 5 N l r g S u 2 n j W _ 7 i s S l 2 s 6 C 2 _ m u B q w t 1 I 0 7 7 F 8 - s w B p t n j J m m i z W v s n j O w 6 _ 0 C 1 m 1 6 U 7 u j j N p p 4 t C 6 z 9 o H 1 t y H 8 t o k G m 2 1 h F 8 z s F h _ s 9 G t k j q D 0 t p t C 0 3 k y G 2 4 1 - B p v 6 7 D l v l l C k 9 4 R 1 8 7 0 P h v h 3 C l 4 _ 9 k B 9 t 7 t E 2 k 6 t D t u q - F l k - h G q l l j C r s 8 _ D k 2 7 5 X j _ p n U m y 6 s P h 5 - l W p m 1 l D s q q s L z 3 i j F 6 6 y - F 5 v 5 2 C 2 k 9 - D z y o n H g m m o E g p p p B n o q v G _ h l j R 1 q u m T 0 - z y i B m 2 h t C q 3 8 0 C s 6 m P 3 p o y C s t t f x r 7 Z 4 u u y D 2 - z 5 W 4 i s o K 1 l v 7 F z _ i v B p s n 2 J 5 j u 7 B 6 r 0 0 B 3 r 6 q C 3 n _ u B i g 3 S 7 5 w 7 E l 1 _ a g 0 9 h J s y u P h p l 7 B 1 7 0 j G g m - y E 4 t 8 n D t 9 y q C o 7 s L u _ p T j x x 6 D 6 u 6 o B j y 3 W v l p K 4 v 2 n C 8 _ 2 P t y 2 u B n h w h B l _ u U s i t s N j s 8 i D n i 9 g B 5 0 u j H n 5 - 7 G q m k n H h s 7 X 2 n j l C 4 r _ 0 I - 0 - x B _ t v V u s r 0 D n y 7 h B 4 8 2 g B r l n 0 B 3 i z w E 8 j 8 j B 3 r n 5 h B l 2 g T 0 - 1 _ B g t q _ F p m v 2 D z t 9 i D i _ v Q 1 o w 4 D 6 2 8 3 U 4 l o K - r u h G r 8 7 o D l 0 2 p N _ p h w J - 1 4 _ S 1 8 t b g - p S y y j 9 M o 0 m 6 E s y x H x o t z E - - 7 T 4 - _ 8 B 5 _ u o G l h 2 p B p - u x G s z l z C u i h 7 E 2 1 y 1 E 9 4 l j F 7 z 3 3 C 3 q k Z k 0 u n B l q x b s x i b o _ z 9 L q 4 y x E - s 9 l I 8 _ j j D 8 z 6 u C x o 0 p D p 2 z i G l s q U z y s 0 D x - 8 h C 2 r - v B p i - j Q i j 9 O j w n l C 4 w g n o B 7 w i g B m t q k D j j 1 n D r 8 i y E q p 2 i F m 9 0 f q g 3 x B _ 3 l M n q s m B 5 n 2 6 G o 4 2 g B 8 6 9 3 K - 6 h g D j x k q E k 7 2 1 S r w o Y 3 1 8 l G 3 u g i B 8 n y q C 9 w 8 i G z v m u E 8 6 _ 6 G x q 7 - K - 7 3 j E t s u - D j y k v B h h _ v D n s o 5 Q 5 6 w 8 S m w x t F u x w _ O - _ r _ B 0 r n Y n w 8 0 G v 5 8 g E _ w y i E 2 1 9 R i l y v C i p k _ Z 9 k 9 0 B p 9 9 8 B q s w x E 9 x 4 _ D g j 1 x F 6 t g z F y 2 4 x E 0 l j 4 C t 1 4 5 F 8 1 9 o X i 9 5 - I y i w s C u y _ y E j 7 1 0 G x 9 0 s K 8 6 h 4 G w s 2 p Y 2 2 7 t D s h 3 r L j - p f n r 8 x B z 7 h o a l y y k E j 3 4 t B 0 k q g B g k z x H n n 3 o E 7 y h i I v 4 _ 0 T 5 0 w h G m n u h C z h 7 j B g w n p G 5 x o q G p n 6 _ B g _ o p C p _ y 1 D o n s 7 L r _ _ x L w 9 m w F l z s l B h g 0 s C p m 2 y T 1 9 1 3 E z m m t F v 0 k - x B i y 3 k C - 0 8 v C t n 7 y G r y y p N 0 j t z V 0 9 i O t 0 l O 4 6 x z B l l 9 b g 2 m T i y n 5 B u p r 8 F n - 5 5 E t 6 6 p B u w l j B n _ m j B p l 5 I 3 r 3 b s k s Z x j s Y g l 6 c x i p t C l 9 6 l D 4 4 q v F 7 7 l i C k 9 t k B z 0 l n C l 7 s 3 F i h k q D l j k z D h - p S p 9 u _ D w 2 j i C q 1 8 s C 4 k v o B 1 w o R q s 6 E v o m 6 B q j 5 h J w o l C r t w R s u o E w h z t E 1 t y E 1 p z n B k q 9 i B k g w j D 4 - 1 a g o - b u - 8 m B r k 2 r B v 0 4 R o y 8 f y g _ I n 3 r H m l z o D z u 1 - B 7 j 9 q D x r s d h 9 q P z w h K g 2 _ X i 8 v s H _ 5 t 6 D x z t 3 F 5 7 z 0 C h 5 x r d z 5 4 9 C k u m l B 1 _ 8 4 D y 3 1 E x _ q 3 B y 7 r _ B 7 n p s E s 5 - z E l r p g E m 1 4 N 6 q 0 G 7 4 u 7 F 9 7 k V s 2 8 4 e y k n 6 D y h q - C h z 3 i J h z 2 f u t o 7 D 1 o q v C 9 r 4 4 F 9 y i h B v _ 7 0 P n 6 v o G n l h 7 K - 2 1 8 H 8 - i w C r 9 k F h j i 5 C h p 1 m G v 3 v l M v l n _ D h k 7 r F i r i l G - w x 1 D z g _ s D k h 0 g B j 4 h 8 B x t o e _ 1 l u D r s l u E _ - 6 6 F 3 k 9 q B w 1 4 I t 4 6 R h 0 g k B s 6 2 t F j p r I i t 6 i C v x w g T 7 _ r 5 H i 1 j 1 C m m n q Q w 9 i l D _ p 8 - B u h 2 P - 2 l F i j 3 0 J w 4 6 e y u z Y w r h T - 4 u P y r 1 w B 6 9 s y D 7 8 w 6 C x x h y B h y _ y E k _ z 6 G h h m x B - x k 4 G - t j m S u l k j H r 0 j - i B p u j w L p _ v 7 R 8 g p 5 B 9 s k p F k h 2 3 B j u n j F 6 - g n C 4 k w J 9 g _ r C t 9 i t B g 3 x _ C l m x H 3 n h a v o l S u 5 _ L g 8 - 2 K 6 j t q D w t g s D k w _ I 0 0 v t H _ 8 0 v F v g j P l g z 7 J u 8 k 9 H z 8 v R s _ 4 h C 1 j l 8 I l i g e v 7 g n B k 3 q l G j l u 1 B 0 8 h S g s 8 6 B 0 h g l B 6 6 r k C t y - 6 N u 5 o 6 I 2 u 4 Y g 1 o 6 I _ n r o C x q 2 x G v h w 4 G u w v j B g t g J 2 v k n B s i p q G j - 3 s G o x 7 - G 3 l z 3 C 5 1 h V l w z 3 K 6 s h U 0 h o g J v h h z E x h p x I s j n 7 D j h n 7 F k t x m N y i o 6 I q z v S k s _ q B l g t b 3 8 v 6 D u 0 o S 3 s 4 9 F m v 4 v G w n 8 _ F 7 h 8 7 E q 7 1 7 C - x n w H v n l k F q j 9 x H s j g t R u 8 n g T 5 9 - I 9 x 3 n C o v u o C 9 k 3 _ E i 9 8 l N 0 i t 8 D 0 j h m C o 4 1 7 D 8 7 j N n 8 u r B _ 0 z - R k r 0 i F 9 g i 1 K _ w 8 p E p r h 5 H r 1 3 S h k j O 9 v l K i m 5 g F p q s x C s - - r B 5 h 8 p C s q 0 i C _ j 3 8 L 6 7 4 n G o 5 1 g B q j u Y x g - m F h n 8 j F w m m Q s 4 n r B m t - s C 3 4 p X t y k u H u u 6 - C p q w o G 3 1 i j F y 7 o t C n j r l D x l - 6 G o g l 9 B w 6 1 o R 2 r - I i 9 z l B i j 1 T - w n u B x t 3 q I 0 u l 1 E o q i m G u j j F x r x w C 5 n 8 z B i w o 8 B 3 o r l C _ i _ u B 5 2 r 3 D r v _ h G n i k q W h y 4 s F 5 - q 8 F q l x u D w 6 x p D 7 s k q I 7 i l m H n q _ 9 F m 8 0 v b g p h i H i u j 5 C p w v w K k 5 6 h E g 8 - h R 0 v u s H j 9 t o B w 6 l h G - q l - G 3 7 l r C k 1 5 v B 7 _ z 3 E s y q 5 E u j - - G 7 3 r X r p g Z 0 _ m s d z v 3 r C 8 j _ W y t 3 U z t q E 5 z x K 4 2 - L o 4 l q D k 4 r U _ l k g C 6 1 h C j i 9 c l 5 j t C r j _ 6 C q 2 t i B 0 7 x h P i z 4 h V u 7 6 u N 8 3 g l E 9 y s m E o 4 q z B j n 5 2 F y q o v M 3 8 l 4 M t 9 n n B t l 7 k E l m q p E s n m m m B s - n k I & l t ; / r i n g & g t ; & l t ; / r p o l y g o n s & g t ; & l t ; / r l i s t & g t ; & l t ; b b o x & g t ; M U L T I P O I N T   ( ( - 7 4 . 6 5 9 3 3 8 9   4 . 6 5 5 7 9 5 1 ) ,   ( - 7 1 . 9 4 6 0 0 7 1   7 . 0 5 4 8 5 1 3 ) ) & l t ; / b b o x & g t ; & l t ; / r e n t r y v a l u e & g t ; & l t ; / r e n t r y & g t ; & l t ; r e n t r y & g t ; & l t ; r e n t r y k e y & g t ; & l t ; l a t & g t ; 7 . 0 3 3 6 4 7 0 6 0 3 9 4 2 8 7 1 & l t ; / l a t & g t ; & l t ; l o n & g t ; - 7 6 . 9 7 4 2 2 7 9 0 5 2 7 3 4 3 8 & l t ; / l o n & g t ; & l t ; l o d & g t ; 0 & l t ; / l o d & g t ; & l t ; t y p e & g t ; A d m i n D i v i s i o n 2 & l t ; / t y p e & g t ; & l t ; l a n g & g t ; e s - E S & l t ; / l a n g & g t ; & l t ; u r & g t ; C O & l t ; / u r & g t ; & l t ; / r e n t r y k e y & g t ; & l t ; r e n t r y v a l u e & g t ; & l t ; r l i s t & g t ; & l t ; r p o l y g o n s & g t ; & l t ; i d & g t ; 5 5 7 7 0 1 0 0 0 9 8 8 5 1 1 4 3 6 9 & l t ; / i d & g t ; & l t ; r i n g & g t ; l p g w j t 9 y g E j t 1 9 J n t l n C z u h m B 5 u l - B r l w 3 B n t q y C 3 - x p I 4 s m r F l l p S 8 h z R h 4 y z B 7 r g i C 7 6 9 r D _ 2 v 6 K 4 2 z e m k 5 4 E w y o n D g l q z D u l _ X n _ o v x C h r l Z q z k i C r p 9 I 1 s g W p v y d k 6 g 4 C r k q k D z g p Y v g 6 7 B - q 1 W 4 2 r K r z n E x 3 u Q 9 6 y 0 C z i q m C j v v R 0 y 0 7 B t 9 k q B v l y 5 C h - 6 J 8 4 y g G r 7 o t E n z j l B 8 n _ 7 I p g 3 q O q o i s C m t 3 l B x 9 o 6 E t s w q G q x j p C n u y 5 B 8 8 n 5 B h 2 u 1 B v 0 l i C h p u 4 U _ 6 4 5 N v 7 - I 9 1 u O x t 9 u K m o 9 Z - z 2 H 8 x l w F n s 5 D x _ h H 0 9 u L j 0 q S k i 8 n D 3 g i U - 7 k z D x o n k D h 1 k z G 5 w m k D 3 o t W 0 k 4 2 B i k 4 3 I v 1 x j B 7 8 k O w m 5 X h q o 1 C 0 m g U 6 _ 5 8 B n m 7 n C j t q e u k 5 O 4 x 8 K p w s u B 7 9 _ 4 C v z 6 g B 6 l _ 2 B 3 p 6 x B 9 k _ m I k 9 r q D 5 x 2 k C x 8 u w B 5 3 s 1 M 4 3 y g C y 4 s 4 F z 7 7 w B k 9 - 3 D k 8 g N 3 q y I v 9 o g F x t m J n 0 o J 3 k 8 s B 6 w r v E u _ 2 W h w y G n p 1 v C 9 r 7 r B h 6 t l D 0 n - o B p x q R 7 k x 4 G t i q 9 E 6 3 t h p L 1 0 x j N m q 1 v F - 8 g M k o 9 j B q x h k E 4 n 0 h C m y 4 T 2 9 p z B p o _ w B u 0 h 4 E 8 - p z B t 4 x 2 B p r 0 f i _ n i B i 3 4 H l 0 g h C v 7 8 7 H q p 0 W k t p y C y 7 3 v D k 8 _ u B 1 n 6 9 C n x 3 H y _ 3 q D w 5 v K v m p 1 F 8 y 3 5 C 5 6 j 2 B _ h 6 j C n n m h B x h z i G l h 8 O u s u T h 5 t 6 C s w 8 o B i _ n k B z - h s F u 7 j q H n k p q E p 5 2 a o 5 i d 0 i 5 u C 8 4 n M 6 j i 0 G q u 6 n B 9 9 t R 8 h 2 g B 5 v u k C o z x w B h 3 u Y 5 s i u B p 8 i R q w 3 _ B u u 5 t B v m g H n 8 5 N k w 8 r B p z - I 3 t w H _ v 4 k B 5 h n S r w v l B 2 k x H 4 m w s B k p 0 J 8 i 0 p L z i q f j h r K i g 3 h B 4 w n b h l q Y 7 i 9 u C 4 p 2 g B t q k v I w q t h B u t 7 1 B 2 i o M _ 5 h Y 6 n x g B q l 8 c i u 8 C 6 g 4 m C y j i 4 B h s - E o n 8 7 - P n o 6 O _ 2 k L - 4 r s B t m n n C 8 t m i M y 4 z I q k i O r 1 7 t B w n l x B m y 1 b s 3 g p B y 4 l Y u m q w B n x q x D 9 v 4 y B _ 4 q q C l - k 6 D i g m o C l 2 3 Y 2 1 6 K _ g j D 7 7 m E u n i I u _ q F - _ t p B - o n 2 B h z 9 L k p 0 G m 0 8 L r - y V 1 - k Q o _ 0 U 7 h k Q n m 3 V 7 1 g T n 3 q n E 9 3 1 O 8 h u E o _ s s B 3 4 m F v t n 5 B 8 6 1 Y z _ w k B r 4 o h s B 2 j i n Q 2 s s 6 D 6 m 3 7 C 1 u i k B 1 o 6 h B m w o x C x 8 y y B u p 5 l C k z t o B 1 i y R q m i e 5 r _ B - z 0 N y m j i B 6 j l X 9 l 7 j F i 9 4 3 B 3 l 3 r B - q r D x v v f s n z - D w p g d v z 6 y B l r 5 h B - k 4 u C k i k g C n _ g 1 D 7 p x k o K v 9 y q k B i 5 m h E p p _ G 9 _ k X 4 0 i v D l 7 3 _ C 8 y _ p B 5 6 o i F k 7 - 0 H i v - u B n o 3 q C s x 5 9 F 4 u y p B 6 z h n B l _ y 9 C r _ o 8 S y k o h F n i u a 8 p 8 L 0 2 w d g r g q C 3 p g i B k 3 2 E w p y v D w _ x c 3 x n y B _ 1 u K q 0 y 5 C q q s 4 C 4 1 t j B z 4 5 t B 7 n x k G r 6 l x K - n 4 G m 8 3 1 C 6 8 z J l 1 5 X i _ 2 J r 1 6 D n 3 j J 5 z p M 1 s y d m w l i G g m x J 6 j y D 4 y 7 a 9 x 9 Q m 7 l q B 6 j h O g 8 y N 2 x l C m 3 q Y r 9 q E 3 x g H y g 8 O 2 n i a r o - C l o o G _ - 2 h C u 8 1 K z _ m L h 3 6 T 6 - 2 n d g 5 r 5 P 2 2 l b p w v D i 5 v 8 B 6 9 9 P 8 t 3 O n j - C s i 6 D x y l o I t z x R g p 7 k D 0 h k P k z 6 m B h q m N p j h T 9 9 5 d n x m X j s j m B 4 l w 3 B 6 u x D k o q q C z p w 2 N v r x I - i p f r r 9 F r 8 o T o w _ W z t k t B n 6 5 m L j h j h C 2 k 4 u D h 0 i s B p x t f q 6 i 3 K s 1 v f y 0 p l I r 6 h 0 G 0 g p Z 4 g h 7 B 4 m j m F g j 2 0 B 0 r w y B 4 v i 9 C 4 9 p M n t x v G l 8 l n a 6 0 8 o D 9 k r K & l t ; / r i n g & g t ; & l t ; / r p o l y g o n s & g t ; & l t ; / r l i s t & g t ; & l t ; b b o x & g t ; M U L T I P O I N T   ( ( - 7 7 . 4 1 6 5 0 8 9 6 1 9 9 9 9   6 . 7 6 6 8 3 7 1 6 5 0 0 0 0 6 ) ,   ( - 7 6 . 5 2 2 8 3 6 3 5 3   7 . 3 1 4 0 1 9 4 5 2 0 0 0 0 5 ) ) & l t ; / b b o x & g t ; & l t ; / r e n t r y v a l u e & g t ; & l t ; / r e n t r y & g t ; & l t ; r e n t r y & g t ; & l t ; r e n t r y k e y & g t ; & l t ; l a t & g t ; 5 . 9 6 2 0 1 4 1 9 8 3 0 3 2 2 2 7 & l t ; / l a t & g t ; & l t ; l o n & g t ; - 7 2 . 9 6 4 4 6 9 9 0 9 6 6 7 9 6 9 & l t ; / l o n & g t ; & l t ; l o d & g t ; 0 & l t ; / l o d & g t ; & l t ; t y p e & g t ; A d m i n D i v i s i o n 2 & l t ; / t y p e & g t ; & l t ; l a n g & g t ; e s - E S & l t ; / l a n g & g t ; & l t ; u r & g t ; C O & l t ; / u r & g t ; & l t ; / r e n t r y k e y & g t ; & l t ; r e n t r y v a l u e & g t ; & l t ; r l i s t & g t ; & l t ; r p o l y g o n s & g t ; & l t ; i d & g t ; 5 5 7 9 2 0 5 9 6 6 3 4 9 4 6 7 6 4 9 & l t ; / i d & g t ; & l t ; r i n g & g t ; _ s m z x 9 u j x D u 5 B n 3 C n o B t r D 6 2 J 5 9 B x 4 E u y O m p V l p T 1 t C y 6 D s J 9 0 D w y B m 8 C q B - 3 V 5 k U k r i B t 7 2 B o - N g H l j a 8 m W i 9 C h 9 H Z 4 f 2 m D y E _ k H p m C y l J 0 z C 9 B 1 2 B _ G o B o p N 1 g G 6 J o 0 H y 7 K 8 x U m q N n r T w l J 1 3 L v L l _ U r k U 2 m D 8 - W j y S k 6 B t 0 n C 7 l F 5 t X w g m D 6 u R u n E k g Q s s F 7 B 7 i B u U j t S j F 4 x T 1 s C o w Y z i Y 9 7 m B h s G w 8 E v 0 D i y C 4 9 E 2 q B m H 0 l G v O x 8 M p F y E 6 r V h p B 8 4 Y 9 _ B z i D x 6 E u M w U i B B i h g B r n I 8 I x 1 E 1 y R 4 I y Y j h F y w B 7 1 C _ 6 C t 9 F m k 7 B y g e 5 _ C 6 j B k 8 E _ w Q p 5 G 9 5 7 B o o C 0 4 B m w M - j T 3 s S q y J w o L z q S p m B 4 D 0 I o p F 7 q r B k j P g _ V 1 4 3 B - p z D - 7 B u r y D z 0 P 4 x m B s q C o i w C g q B 3 4 M 5 4 M 3 1 E _ P - 7 B 5 b s G l D j p D r i F w g H h F _ P t i F w y G g p C h n C 6 w E k g C y w B 5 9 D y t D _ D m U z T s B 3 h B 5 m B 6 o F u w E v 1 C I g L 4 D c y Y 3 G s X o r D E m l C 9 o D h F i u D 9 s C r m B l 8 C t 7 D j y B t t B g 5 D t p E q w Q p o H r i F r 8 B 3 p D n k C x l M i 6 C 2 j B v P q Q _ w B z t B s o C s B p p B 4 q B r 0 B 3 4 G w j B x R o c 1 G q Q _ V n 8 B m G x B _ D m w C o i B 9 _ E x m B - 1 E 8 8 E g B t h B s x B l h B u p B 5 h C g m C z R n t C 1 B u Z - W z p D - v F p S _ i J z _ B y N 1 t B 2 6 C s U n i F 8 d x t B z W q j B n h B z B 2 C l P q R - B 5 k C 3 K p S 2 - B 7 _ C i J 1 H n O g p C o g C g B 9 z D 7 b o Q _ J z L 3 n B p F z h B 2 g C 8 k E j - D 5 2 B _ J k Q l O h u B 5 v B i H z t B i x B h j B q o C _ x G m Q p 3 B j - C m g C t _ B t 1 B q k D 8 - H k z B p 8 B 8 7 E 0 v E - i F z w g B t w e 5 _ C s w B k 4 D t y I x m B l m E u 3 B t h C 4 p B w p F 6 4 D l K g i B _ w C 3 - C v u E p 8 M i p C 8 l B 4 C - X w z B 2 q B n D g 2 O 4 a v 3 D p S 5 W 5 _ D q y G 1 - C s G r m M F q o z B 2 l l B z 3 H m G g G x y D k x G p s C p s C 5 u P p 4 H 1 z D 1 K u 4 B _ n C v K q w I 4 v Y n j 5 B q u O w w M k h J t p n C 7 2 E i m K z _ G t q Y F u t F i m B x y K o B v d p Y 6 q B T h t C o 4 B h 5 O g x B 4 4 q B h S q e n 5 O I 9 4 I I n w P h t C t h L - j F u Q F n q D 9 F o i E s h G s 6 s B w u C v v a l 3 v B 8 9 J i 1 L 5 k B 1 Z 6 0 V 8 0 P i 1 N m s D t s j B q i - B i w B u k m B 7 2 J 9 _ L 4 u Y g 6 P v u F i G m 8 G w q Q q i B h 8 p B 1 r c 0 2 B w r T 8 6 2 B o m Z 9 z E u r O 7 z Q 6 l _ C k y q D _ B s - O p t c 0 m C v a k t H n 9 0 B 4 i B l s B v m S _ 9 G 1 0 - B 0 m C l y U 3 z T w m L y 9 t C h r P n 5 T x q N j n D s t 8 C 7 h C 0 5 R v y E 9 k S 0 3 C 1 J y _ M w t w B o i G z 8 N t j I 7 5 B 3 m S 7 i M y t I q P r s y B p 4 Y u z F q T k p Y t l W 7 M 3 Q g q - E l z B l z O z k J 9 y C 1 j I m I 9 j I 9 k I q - U q h N q 1 N - 8 X v - S 0 k U 6 r Q 8 B 9 z I w F h 0 M r t k B t - j C 9 q d 8 7 H v t L g - M 9 _ S 3 - S q h G n k H t s b n B g 9 G r s F 6 r D r a 1 C N h 4 B l 5 D h q B 8 g B 2 _ C o m q C 6 g B 9 3 B z P K H 1 j D _ R 9 D g F w s C q k T - z X H 4 v g B _ _ C n y G 2 1 C 9 o C o F m g D h 6 D v Z v Z S 6 t B l Z x w I n 5 D q 4 H 2 s C 4 x s B w 4 H 1 z s C j Q n j d p x C 8 z D k S o 9 F n z J 6 r G S m D q 2 C 5 x Y k t W U H z e i j n B m I o u G u o B 4 3 C k s H 8 g E r j I g 8 b - m E 4 c m 8 H m T E m m F 2 B 4 0 D 5 4 B s S 0 _ T 3 8 L g w P k 6 G _ x V g w F r G i n M z 6 C x w E n k B 6 6 M n e p 0 X f p - R j U 6 R 4 1 l B Q 8 y D y l q C 7 D 5 k b _ C w B 9 3 W 3 v I u H g D 5 o L w K r k E p e H S k 5 I 2 o I 9 y G o 2 E D 0 o J q b 6 z b 9 3 B l C i i F 2 n H 9 _ H _ 9 E i h C k B _ C 8 t g B v i P 4 0 C l 9 B w y C y J - i G z j E j k E h 5 D k k C n q B h 9 E q Y r 4 B 2 R - u B i l B 2 R V - p B r 6 C H C 2 s C g O l e 6 o D 9 7 E K j C Q s 9 C j w I F s E m B 8 j C g 8 B w b 2 8 F q W s K n - B F o t F 5 F y 4 G 0 n H y 8 F 4 y D v v K 9 2 C q m B 9 n L 8 r C l 1 F s o J 6 3 O r j E i r B 4 g B - s D i t B 9 n B _ s B x 4 D 1 j E n w B h o B u r B 1 S 2 Q _ s B - p B 5 w C l M 9 D 2 p E z P t w B q 7 B K g f y Q o m E y y C 8 q F 1 3 E 8 U l 9 B 0 o E l 5 C 1 I l X 7 L V - n B F v F p o B - c _ r B F 0 q C 4 8 C o B 9 c y 6 B 6 6 B _ V q B v T 4 J r L _ y C x r I o l B 0 J D v y F l 2 B - S X v r D Z n 8 I 7 O u f x F i V h I m B i r B n w C 3 t D v v H 7 1 F _ E - v H - 5 C 2 7 B i r G C q h B z U s S s O o h B - w B _ E 9 D v j D C t D s f X 3 s E y g M z u C - 9 B D 7 B y r B 7 B m 8 C x 1 D 4 l D K p D - F w 1 E t v E q 7 B - i E 7 n B D s h C l L s E D r F r F d 6 N d l C Q _ C m O S x G m D 4 H k h B 9 - B 6 7 B w B 6 7 B 9 I D q K q H y G 1 I m B 4 Z n X w j C j G 6 N h G 2 o D - 3 B 9 D Q 9 p B 3 p B 9 h B y 7 D n g N l n F l 4 C h t E k 6 B i 2 G Q 1 w C k p J h 4 B j U l C h w E p o C u 1 C w H l e 0 j C l g J z x G 3 x G v w B q H d n v B w E y E 0 n E r _ B o N V 5 B w J 8 M h L 9 2 C n x F s l D _ x B w 7 C _ U h o B 1 O n 2 D o B m z E z g G 4 J i N X 0 y C X w J 0 Q i _ E p i L h L o 4 F 8 C d l - B p j E l 1 D g y B _ s B 8 C 9 d - T h u D r M m O m F 9 u D 8 b S r k D _ j C k i F w B H j e S g O v x B x k D 6 H w S y t B S 8 j C w H 5 w B H i n B _ 0 B 2 H S 2 K k F H 2 s C i D r o C m h B p G 2 b 9 5 D 6 v C l 0 J s 1 E 2 g B 0 m B 0 Q w C 4 g B 3 Y j C g 8 F s m B V & l t ; / r i n g & g t ; & l t ; / r p o l y g o n s & g t ; & l t ; / r l i s t & g t ; & l t ; b b o x & g t ; M U L T I P O I N T   ( ( - 7 3 . 0 1 1 2 5 3 4 4 7   5 . 9 2 2 5 8 6 0 2 0 0 0 0 0 7 ) ,   ( - 7 2 . 9 1 4 1 1 7 0 5 2   6 . 0 1 9 5 0 2 1 5 9 0 0 0 0 4 ) ) & l t ; / b b o x & g t ; & l t ; / r e n t r y v a l u e & g t ; & l t ; / r e n t r y & g t ; & l t ; r e n t r y & g t ; & l t ; r e n t r y k e y & g t ; & l t ; l a t & g t ; 5 . 1 0 9 6 6 0 1 4 8 6 2 0 6 0 5 5 & l t ; / l a t & g t ; & l t ; l o n & g t ; - 7 4 . 0 9 9 5 8 6 4 8 6 8 1 6 4 & l t ; / l o n & g t ; & l t ; l o d & g t ; 1 & l t ; / l o d & g t ; & l t ; t y p e & g t ; A d m i n D i v i s i o n 1 & l t ; / t y p e & g t ; & l t ; l a n g & g t ; e s - E S & l t ; / l a n g & g t ; & l t ; u r & g t ; C O & l t ; / u r & g t ; & l t ; / r e n t r y k e y & g t ; & l t ; r e n t r y v a l u e & g t ; & l t ; r l i s t & g t ; & l t ; r p o l y g o n s & g t ; & l t ; i d & g t ; 5 5 8 0 9 6 3 2 2 6 2 4 7 4 9 5 6 8 4 & l t ; / i d & g t ; & l t ; r i n g & g t ; x 2 w v p g j l v D 4 v s w B r k w E 1 q i v D q i 5 4 E u - l w B s t o x B h n 9 Z o u j j B l k l Y 4 p 0 t F r n 6 i B 9 8 l 6 C _ k l M i j x 1 B 7 6 i U s n 2 7 Z t 5 9 m U h m 3 t B 5 i 4 F 3 2 9 h B y 1 v F 0 t z W s v 8 K 5 - q K i t i 4 B o w z C 9 p 9 6 L u n m q C i 2 - V h r x G 9 _ 7 d r q h V l h s h U v u r O 0 k z r L x s h i G 4 8 x g F z t h m B m k j K t _ _ 0 B i g w n F 7 _ x y K 9 k m Q 3 m l z D - _ q 2 E x j p 0 B 9 k v k C n 1 w x C 9 i 3 P i z u k N 8 3 l t C q 9 i 4 B m l w n B 2 x _ r B p 1 z U g h t 5 F 1 5 0 z O l y p 8 B 2 p _ 1 O h 4 s 5 J 9 g j P i h g L j _ i 2 C 3 t 7 K i j j s G 5 q v t B _ k 0 t F 3 1 k J 2 0 v y w B 0 t _ F r u 5 5 C w o 0 I m m g V s l z Y l k w U t 7 - F h j 0 r J 1 6 8 R 5 1 x 8 C m k _ m D j h g x E 2 o _ q C u l v I y g h T r 6 i 0 D _ l v a 8 y z - D 1 4 w P s g 4 N w n 7 n B p 5 k Q i l z x E - v s 5 B s 9 h K 8 2 u 5 C q q z k C o p i m E p 6 l x B k 1 9 i H l k r Q j 9 j 6 C s 3 i 3 C m s i d 8 v r 1 C s z v _ C g q r Z 2 1 p o N v 2 o 8 C 2 x - K o z j m B q v 4 q I j m n N 1 4 n s D u q 6 Z 8 m 3 5 D 0 s m i B l r - I r 3 n F n y B m H 7 q x k C m w S w 5 q l B p 8 v E _ 9 g g B 7 h r r C 3 o d 5 2 z g B o x y O w 3 4 u C 8 2 - k B u _ u K 0 i 4 S z t m i C g s i r B v w - O k t y F 5 l 1 S r j h d r r w 8 C 7 2 6 B q h 2 J 5 o u K 9 w z g B 0 4 3 s B w 7 n x D 8 o q 0 L _ w q B w x 8 t T n 1 p K g m 4 C s - i G l w x J 3 g g O i 4 9 Q i x y c 8 r 7 Y 4 _ t R 9 6 t t D n n 8 R q i 6 b 8 g o d s n p I 0 - o R o g x p B _ - v L v 3 - j C u t 3 T 2 g t j C s _ z L i 6 _ f 0 u 1 v C _ 7 p 9 C u - 5 Q o _ 3 N p n 6 H l m u D x _ q I o 1 o N p z w J _ n x E 5 4 4 q C x t s f j 2 8 T r 0 m b h k 8 5 C h t n l C 1 _ w 7 B k z v R k n 9 M 2 j 2 q G v t o D 2 8 0 Z r 5 j M p 7 v b p h 5 r B k 5 4 b 4 l 6 K m 7 y U g 4 l R x 3 o - E 9 n l K h 1 5 q B x 2 7 W y l x Q 7 n o t B _ x o G 3 v p u B q o v e i y m g B m 3 8 O 3 2 0 n B 4 v l 2 B h - z U 2 y 3 c 2 2 5 e 2 3 w Z _ s 2 G s g t t B 1 h 6 E n y y u B i v 3 K 1 t p S r - j I 6 j j L 0 h v K s q h J w v k M _ x l P g g s F x m p F y p j H 1 5 _ P 9 q w s C m z k F u v 2 F u i k e 7 j o O l 3 8 l C 2 s s v C p 2 l Q i 1 p J 2 7 g D y r x C 2 7 w E 0 v l G n h 1 t E r t x n B l k h K 7 p s Z 2 3 n S z _ t M m 8 z i B q 8 8 p B 1 _ l o G z 6 g 5 E 6 r m f v - 7 W i _ l M i j i X r z 4 E x s l Z h z 7 b 0 t _ j C 7 v w W 1 0 g c l 5 n h C z 4 7 O 4 7 3 2 B 2 - j o B p _ w U 7 5 v 5 E 7 u i 4 C l p 0 P 2 0 q 6 B 9 h 4 _ C w p k 5 B 1 p p I 3 g z w B 8 l 0 p E 0 8 s k F i 4 - D t z z c s u z K t r 3 6 D 4 s 7 v J s 7 l U i 7 y 4 h B w o z R l 5 k q C h j o z C 2 l j g B n k h t D z 4 k 9 F 4 u x C h 5 m O k 7 l o B v o 0 S w 8 t N - - t R p l 0 Z 4 l - l B w - z i E o m 7 G z z p x B w _ 2 s I p _ y 4 O o i q u B 4 x 1 7 C l r n J i 5 6 Q - g z h B 6 i 2 E k p _ p D h g 9 u B r - u - C 0 g 9 I p 6 y c y p v N q j m h B 6 k - n B 4 n 1 h C 5 k o 3 R q 6 t k I o n n - B 8 z 6 i B - 7 1 0 D t y 0 g G 7 7 4 W p 4 9 r B h j v x I 1 z q m B s u l S 1 i 9 j C y i z 3 G m q t n E 5 h g l B _ y 9 _ d w 2 - L g 5 1 E v u x n C h x r N 1 g h 6 D 8 5 j c i 9 5 v F z 3 9 6 B y n 3 u C z _ s 1 E 5 7 5 p D u y 5 Y x z 4 - C 6 u m s D n j 5 0 C u 5 n a s m q j K 7 l 3 W 5 3 6 y B s i h K 3 1 - V p 0 w n C q 9 s j B w - g 8 B 6 u 9 8 B x r x 3 B o 7 s _ C _ w l E 3 g 2 C l v o 0 D 1 p 3 H 1 9 5 R r g y t B n 3 _ K y 5 t 1 B g k u Q 3 _ y M 1 h - G s l m X y t 6 k B r r 0 S l 3 3 w C s q 8 s B m t _ t B i n 2 r F v y y g B n w 9 4 Q 6 9 j o B l j w 2 C m 8 8 r D _ p v 0 D 0 3 j u C l g q J r o j p C 4 s r V v - 1 u D u 4 t m G h n l i D 5 h 2 6 B v 0 9 E r w 0 o J i j 6 m B w s 1 T 2 v z 5 B m 4 _ P g i u H 5 3 3 v E 8 5 q _ L l n 5 T n i w y B y 5 k t K 2 2 g J t v h K z - w q F o y s w B z 1 z l E p h s z B 2 s k j B 5 4 1 i D m t 0 p C _ 0 w K s z l H 0 s m 3 F v 6 y q G k p 3 L s 4 h T j i i i B k s 8 4 E n r 4 g O i 2 s p E k 9 g x B j g 8 w D 8 v 9 1 C 2 m - C l s 2 T i o 5 - B y 7 x p B t y s F g y l 1 r B g 1 k 6 D z - i i O _ p 4 o E u p 6 y B - q 3 O 3 y g r F w 3 g U n 3 o h G o 8 x h C k x o n H v s 3 O h r o q D 4 - u o B 2 3 w r B u w h 5 B - j z P n y h j B p k t e h u 6 S 2 2 0 2 B n p 3 e k 8 1 Z s 1 k a y 8 j J k k 9 J p y j q C 9 y t m B j r 8 I 5 g q l B 9 j s 5 M 1 q _ y C k _ q a u s 7 h F l y l E q r n p B q q l 9 D 3 y g 0 B i - z g D o 6 r 4 E p s 4 j B g - 9 h M 2 j m i E o 5 l 7 T j n t 0 D 6 8 4 4 F g p _ 8 C z z t 6 J w 8 q k D 6 i 5 9 X h t g 5 I 4 9 n V s q n h B 2 o z 1 D u s m m D 9 0 - q B i - 4 0 H k x 3 i J g 3 k W _ x t l E 1 p 7 8 C 6 6 s 6 K t h r h I h _ i k M v o r e z 5 x n B - q x k D v l j g F 6 j k 4 K s 7 q y E s v m v F q m q j B 3 3 v l D i k - 0 R 1 g _ l E i k 0 c m 8 x u J w 7 9 7 E 6 y 8 i D n p w 8 H z r 6 z I q _ j 9 U r s 5 2 C j p w 9 Q w t g c t _ g p E 2 z g d 0 z l p E m w 6 x B n z u j B r j z W j u w g C 9 2 7 n E 7 2 v 7 E x q h 2 Q k _ o i M 4 z z - E i _ g 5 C t k h p g B 1 y h s C n q 6 8 D g - 4 s G u p _ j C - r 2 l W g v v 5 D _ j v 8 I z k r n D _ q 3 _ D n n 6 x C x 2 _ p I 3 k z 0 C y l j v O r j j n C m r g u F q i g 0 Q y z u n K 2 i p 5 F q j z v r B i v _ x e i s n h I t 0 m c n g n a v l u w K 3 0 l o O 6 2 7 p E g r 4 k D 1 7 w g H _ - k d g w v 6 B j h n _ E w p - X t m 0 2 B v o _ h e 1 u g Q 4 n h H 1 q 7 l C 7 h 5 M 3 o 2 q v B 6 m 7 y 7 O 0 h 4 2 p Y y 1 o 0 y V 9 8 u G u h h 0 B m _ r p D 9 g j L j 9 s 9 G o q 4 z D n x w m E s x 6 w D k 7 n v C 5 w s y E 1 1 i r P v 7 y l B n k v i G _ i z n B k x 7 5 C h j q h K n h j t H 9 y 3 3 m B l 0 s 0 D 8 l v N 8 o 5 v D z i 4 T s z h 3 N p i 4 9 M q g 8 l F x j v t B 7 z 9 4 E s - 6 k E 5 - t 4 M 3 k w Z 7 x x 2 N h y u c w o 9 - I r 2 t i B - 7 i 7 C m 5 j t C k i 9 c 6 s i C - l k g C s g u U p 4 l q D 5 2 - L 6 z x K 0 t q E z t 3 U o p h 9 B 8 v 1 j D m m 4 2 V k 6 y 1 C 5 - s - H - 3 7 l E 8 _ z 3 E l 1 5 v B 4 7 l r C g r l - G x 6 l h G k 9 t o B 0 5 m s H h 8 - h R 8 i 1 h E q w v w K i 3 _ 4 C w 4 5 h H 2 h m v b o q _ 9 F 8 i l m H 8 s k q I x 6 x p D y t 2 u D t 7 x 8 F r j n j H 9 3 v n T n u l i G 1 l x 3 D n z z g B o 6 0 5 C q s s 8 B 6 n 8 z B l 7 1 w C v j j F w r p m G k y r 1 E 9 y - q I 7 9 q u B i q 3 T j 9 z l B 2 7 g J x 6 1 o R p g l 9 B y l - 6 G r k w l D z 7 o t C j i p j F 9 s 3 o G v u 6 - C 5 p _ _ I p 4 s y D 0 h r r B x m m Q 9 z i k F y g - m F r j u Y w v k Q v n _ z H m 8 g 9 L t q 0 i C 6 h 8 p C t - - r B 1 6 w x C j m 5 g F _ v l K l g l O s 1 3 S q r h 5 H - w 8 p E _ g i 1 K k - t i F - 0 z - R o 8 u r B 8 1 l N o q 7 7 D 1 j h m C k 1 y 8 D p 9 2 6 C r 9 j M 8 - n o B g 9 3 5 B g u k h I 5 y 0 n D w v t 7 C 2 m z s I t j g t R 5 2 u 9 G q z 6 1 F g y n w H y 0 6 7 C 8 h 8 7 E w q 1 _ F n v 4 v G r w x 9 F v 0 o S 7 t 1 6 D m g t b l s _ q B y u t S 6 1 - 5 I l t x m N n m g 7 F 2 5 z 8 C o l w t M q _ h p C g l _ 6 K 7 s h U 5 4 8 3 K t s - U 4 l z 3 C p x 7 - G n 6 w s G 8 _ h q G 3 v k n B g 9 _ I m x s j B j 2 o 4 G 9 i v x G - n r o C o o g 6 I 3 u 4 Y 2 s g 6 I u y - 6 N y 2 n k C s g 9 k B - r 8 6 B z 8 h S n w q 1 B j 3 q l G z 3 9 m B k i g e h 2 8 7 I r _ 4 h C 3 5 t R _ 9 8 8 H m g z 7 J r i h P _ o u v F k _ n t H l w _ I o n 7 r D 6 _ n q D 6 i y 6 M 3 6 v j B 2 n h a p 6 v H 8 8 6 3 C l 9 2 x B x 1 5 r C 1 u j L 6 s 0 m C j o p z D 9 h - F v k v v L _ l - n B r k 2 q M y g l w C u i 0 t I s 0 j - i B v l k j H g u j m S g y k 4 G 9 w i x B 0 x s 6 G l w 4 y E t g _ x B 8 8 w 6 C 7 9 s y D z r 1 w B j 6 s P 4 l - S z u z Y x 4 6 e j j 3 0 J z y k F v h 2 P - p 8 - B x 9 i l D n m n q Q j 1 j 1 C n i k 5 H 7 m k g T q q 2 i C k p r I t 6 2 t F i 0 g k B h 8 8 R x 1 4 I z t g r B 2 6 h 7 F s s l u E _ 9 q u D y t o e k 4 h 8 B l h 0 g B 0 g _ s D g x x 1 D j 8 t n U y x s n F x x y x I s u h j I j 7 h x D 3 h m F k v n w C r 1 9 8 H r v q 7 K 7 8 2 o G z k n 1 P _ y i h B _ r 4 4 F 2 o q v C v t o 7 D l t 5 f 9 j g j J 6 9 u - C z k n 6 D t 2 8 4 e x l n V - z 1 7 F s 0 i Y z 4 u 6 E t 5 - z E 8 n p s E z 7 r _ B y _ q 3 B z 3 1 E 5 u 3 4 D 0 s j l B 3 _ z 9 C - 5 o 9 a r _ - t D h z y 7 E v 2 i 8 C 0 g j m K w 7 m _ B t _ o P y r s d v _ 3 q D - u x - B n l z o D 7 r q H 6 w 8 I p y 8 f j x 2 R s k 2 r B 2 7 5 m B h o - b s m k b s z z 8 C q 2 9 w B 6 t 3 0 B x u l r B 9 l o w B s t n E v q u R g x k C u i g 8 H p o 3 D n n 7 v B r s 6 E 2 w o R g - r o B i p 4 s C x 2 j i C t p p _ D 1 6 n S x 3 _ y D q 8 _ p D x i m 3 F 0 0 l n C 0 8 q k B 3 5 h i C 5 4 q v F w t v p C k 0 q M j s _ 6 B h l 6 c y j s Y t k s Z 4 r 3 b 9 1 3 I r - j j B v w l j B u 6 6 p B 7 4 z 5 E _ t k 8 F i 5 j 5 B j 5 z g B i q q R 5 6 x z B u 0 l O 0 h h O 6 6 n s C 2 z i v D p 1 m 4 C h 4 h 2 E u n h y D t g g k B 4 m n 6 D n q r z C z 2 4 2 J 4 r - q B i 9 p 4 H s 5 v l H y - 8 L o z 0 n C 2 3 8 h B k y w u D q 8 o o L 1 k h s C x v k r B i 7 2 q E u o n s D _ 7 u 2 D - 7 _ n K o u 4 2 B z u 7 u F y h l 7 Y 2 7 2 g C t n h z E 4 v u 0 a q y 5 2 D j 7 v n E q p 0 C 5 7 3 W z t 3 m F 7 k r j C q 3 - z E 8 o y 4 E 5 _ 7 i C j w 7 h K 6 1 2 m D 0 l w 1 E l - 6 9 B y v o 4 E l v q j B k 7 7 n E - _ 1 J j v v M z _ k 0 H m q 0 p M _ w 7 r Q 7 i p x J 7 q 7 u F o h x w B 8 5 x l G 1 l o v D o z - 7 C z 9 7 o G z 9 7 z E i 5 q p D u i l h B x i k 6 D o 0 t i B k 3 6 w C t q 5 7 F 0 - 8 _ B y t l y G y n 7 3 L s o 3 4 C n p i S y 4 i l D 5 v k P q w w v D 7 t u 3 K n z u d r u 7 7 D l u 5 w E - x 4 6 k B 8 h j y W m n m U k o - i B z l x 0 F v l 9 r R g 4 g c u j t 1 B 6 5 n t G u 0 g x J 1 - 2 - D z r 7 H r 2 7 6 B 5 o i b j 5 g p B q 5 5 r D _ j 9 0 F g 6 x y E q 3 2 - B m u y n C _ r g q C s v y X - 1 t d r 5 i 6 E o k 0 R t 2 - o E m u u v B 9 v r k E 8 t y 7 I q i 2 N k 8 w u B u 4 h n C 3 r l m D 4 i q V 1 u n c y z 4 2 E k 2 p 9 H 1 v 2 p B r q u t H 0 v _ m G 8 i o t H y 7 t 4 C g y 9 y M o 6 u m L _ i g 5 C i o 3 u E g _ j l M x u r v D 4 n y _ G v j p c n r k w L 2 l x j D 8 n x k B y z s 0 G n y y g B _ z r a 7 g 9 z M 6 l t q B j 2 v v B n m 7 7 G s y p Y g u 9 u C 0 j p S g 2 o j C z 3 r 3 C v 2 3 w C w i 2 s C n t v H 8 u k _ D z y o N 9 2 2 g B i y y v B j n s 2 F 7 8 n l H n 9 4 j F 1 1 v u C m 2 1 n F _ o 1 u K h u u m K n 2 i x C k s g j G w 3 j n D 6 5 3 Z m - q t C g k p o D j r 7 h E t h w 4 B 0 x 6 x B _ 9 8 o L 7 p 0 8 O 5 6 u 7 C s 1 t g M z q w _ C y 0 _ l E _ w 4 7 B z x j e h 9 q m B i z n X v _ 9 0 B o p r E z 0 u W 5 8 w r C 4 5 n j H s 7 p _ C 2 - i u C m k 7 4 B x g 9 1 B n 1 9 2 C r 0 g p B 1 0 p _ O 5 x u j G j 8 v p K 6 p l r D 1 x u 0 D 0 7 - h K 8 0 z 1 B r _ q l D w 8 _ t D m r n r B - l q E 2 q k U u i 4 8 B 3 u q w K n t s U y x 8 H 2 g 1 i C n 4 9 q B g p p W x p l 9 C t p n v I j u l E 4 v s f 9 o _ h C y j q K v l 0 K 3 y 6 s C 5 q m Z 3 4 t w C 5 _ p C n z 5 O 7 8 o W z m 1 y C p k t u B 7 g r J - v z e 6 w u F 4 7 u q C y - - 8 C h w l O l 8 w c o 3 o N 9 k l X k g 2 t B 3 9 9 g B s t t E t 6 q Q u 9 w n C 6 7 m _ C z - i R 6 s h k B i l o u B k p 3 g B z j t q B u s r 9 B 0 u i h B p r s T 0 u o U r 6 6 J 5 l j j P l k _ g E 7 i z 0 C i 9 6 l F 0 s 7 7 R v z z g D w t k s H s 6 l t E l 6 v w P t w 0 w B n 4 8 x D z 9 z X l 7 s u B 7 u 5 t B t 7 4 8 G - i i 8 B z l 6 2 F 4 j r n E 1 k k j B q h n 1 G 7 - x 1 F 8 w z x B 0 6 u P t g g F 7 k - N i i l O y 0 _ O _ m l 2 e _ k v U 2 t g j B j s 9 q B h - j j B k p v V v i r s C h v s P u 6 u l B r i v X n r 6 g C h g B m O 9 k 0 k E i n 4 L r k u o O 3 r t L x y y g C z n 1 n B p 8 6 4 F 8 n n 0 B w g k - I l x 7 s C u i h 1 H s i 4 M 5 y q 1 D q _ 0 v B k q v p J 5 w 4 g C q p 8 g F 0 t g o B t q z C u q z x J p g 0 L l t l K m z s 9 B s 2 h W j w j l C t j v h I h p 4 w V i t g o Q p _ 0 4 D s g u s C 5 7 3 - G h l j o J z p 1 r E - q m z H 2 i 1 0 C _ 0 y m B 3 p i 3 B & l t ; / r i n g & g t ; & l t ; / r p o l y g o n s & g t ; & l t ; / r l i s t & g t ; & l t ; b b o x & g t ; M U L T I P O I N T   ( ( - 7 4 . 8 9 0 5 2 5 8   3 . 7 2 5 6 0 4 ) ,   ( - 7 3 . 0 5 0 8 2 4 5   5 . 8 3 6 7 1 2 5 ) ) & l t ; / b b o x & g t ; & l t ; / r e n t r y v a l u e & g t ; & l t ; / r e n t r y & g t ; & l t ; r e n t r y & g t ; & l t ; r e n t r y k e y & g t ; & l t ; l a t & g t ; 5 . 0 6 6 8 9 1 1 9 3 3 8 9 8 9 2 6 & l t ; / l a t & g t ; & l t ; l o n & g t ; - 7 5 . 5 0 6 6 6 8 0 9 0 8 2 0 3 1 3 & l t ; / l o n & g t ; & l t ; l o d & g t ; 1 & l t ; / l o d & g t ; & l t ; t y p e & g t ; A d m i n D i v i s i o n 1 & l t ; / t y p e & g t ; & l t ; l a n g & g t ; e s - E S & l t ; / l a n g & g t ; & l t ; u r & g t ; C O & l t ; / u r & g t ; & l t ; / r e n t r y k e y & g t ; & l t ; r e n t r y v a l u e & g t ; & l t ; r l i s t & g t ; & l t ; r p o l y g o n s & g t ; & l t ; i d & g t ; 5 5 8 0 6 0 3 8 9 8 9 8 2 3 0 1 7 0 0 & l t ; / i d & g t ; & l t ; r i n g & g t ; i w 3 m 2 4 m - 0 D l k q 2 B t s l k B i g u d x s 9 Z r 1 s n O q j 8 j B y w l f i r t L k s m 2 B s 1 6 I l u o k C u 2 z 6 C 2 k 7 o C 3 w m q B 7 m 7 K 4 i x D 3 w r 0 J 4 p 8 G 7 1 v q D _ 9 l n C 6 y g h J w v s P y g z F w y v J j 8 0 c 6 u j U t n k l D _ q l Q s x n c p t y 5 B - p r J w m i s C q 4 h g C - o 1 M m m r B n 6 3 J 8 q 8 7 B l t - S 7 j y u B 2 r q v B 5 w y C - y 1 M 2 7 q S k 5 3 Y w s 4 a 0 1 3 Y q u x R 5 r 0 M t 9 Z _ i m E l - Y 1 h s r B z m z r C q z j H k n 8 Q 2 0 6 N q 4 s C q 4 y E _ x n o B 4 8 o F 1 u m 1 B i 7 o E n 9 m j B y 4 y g B p w - F i - 6 I u _ 6 L x q w T - o l J z 3 3 D z 9 9 _ B 0 z j I p 1 h D j x r L 2 2 v X w 2 p _ E 1 9 1 r C y h 6 F 0 n l P h r 5 B 7 2 5 B j o m C l - u B y o z E i 8 k Q 8 1 g E - k 7 F 4 5 1 f - v i G r 0 y C j z 6 C 6 q l N 8 6 s K i g s K 5 7 2 I u y t y B 3 0 2 B 6 s r B y 8 S k u g 9 G - x 2 c 7 j k l B t h w D q k f s i - D v 9 4 C _ h b p 6 H l 4 g B 0 7 y D 9 1 s B v i l I q l 1 G g 6 u D 8 n o C m i p K 9 p 7 D 0 v r D v 6 H v m p L l 3 W s s m L s g 3 V j k u Z - q 8 s B q w 9 H q p y Y t _ v y B q x t F u _ N w 1 t B _ i 3 E k v j G q l r G 8 1 o C s 7 5 C k 0 _ B j r o I _ 0 Q p x 5 B 4 s b i g 6 E y 9 u B k v i D g t w C 8 8 u D 0 o 8 F 8 n 7 N 7 5 6 B 4 0 8 B l 6 6 B m l 9 C k u v E - t 7 F 6 5 m G 1 8 m U k r t E 3 4 u G i r e 1 _ m H 1 w 5 D u t x B k v t i B l t g D 4 1 8 F 2 3 1 G 4 8 g F 3 q _ F - q 1 J 0 n o H u g t H x w t a 5 w 7 q C 3 g s c 9 8 z H p m 0 G j l x C t 9 a t 5 1 C 1 l 7 D s _ x E 4 _ d r g U h 8 1 D 6 o 9 C 1 q t C i k x E m 7 3 C h p v B s 5 0 B 6 m 0 N 4 p 5 F - 4 r E p k i J l 2 n C 9 x s D w w i E p h s D 6 h - C 1 s m D v g s D z g j Q j x z H 4 g z J p q y E 4 i y O v 3 1 W x y 2 E 6 9 v J 7 - p G 6 t m O r y i V o g t P x 3 x D 3 u 5 B u g p F g z h R _ 2 j J j p - P g m y R 6 n i F r s s G k 1 g E i g t H v p 0 G 7 _ J y w w S w u m I _ i n F 2 g n C g k l C 4 9 - K 3 r - b 5 6 s F 1 6 7 B j i o B g y j G 9 n 9 B - 9 p g B w j z E t y q B 2 h k C 4 n K 5 2 j D k 6 - K 1 1 5 G u t k U 2 w y I 0 w u B 2 l 4 C s j h D q - X z - u F _ x 6 D 9 g 3 B v v u N 7 4 n C _ - _ C k t 7 E o u l C 8 7 s C x 3 y B n 7 2 B q 7 m I m v - C 5 6 r B h w i G r p T _ t w C l 7 U g y u C l r 5 B 7 g u C 1 _ z G q h x B y 5 g D 1 z x B h 9 s B v 3 5 M 9 5 t M 3 1 h H 4 v p D x o 4 X n t j C 1 z k C u i 7 G 5 0 1 D x t s L t u 1 B 7 s x H k - 6 U j w r B 9 r g C - 5 v c t 0 t C r w n E 8 t m I 9 2 7 D u 0 n B p 9 _ H y 5 7 E p 8 x H z _ 7 M 8 r j L g l t P 3 u 9 B h 5 2 F 7 o 3 C y w w 7 C x l k N m r s N 1 6 2 E q z x E 7 _ 3 y B v i p H 6 7 1 G 3 3 6 C k q 8 D h o v H 2 p k E 2 1 w H x 9 2 I 8 9 w H 0 o r B y q r D g y k J u z y I o t j J - z 0 G 8 n y B 6 q t D j h 4 B r l l B 2 x 6 B g m t C x g f 4 k s B h v j C 6 k 7 Z 5 w m F 6 n _ I 9 z r B n l x 7 B h o m h B z t 0 G 2 2 p R 0 2 5 X v 3 x F _ 9 j C - m u I r _ y 5 B 3 o 9 L 3 n 8 4 B 8 z t B - v w D g v - B _ x k a x n i L x p 8 x B w g 4 E 7 - 9 F k 4 t B 3 6 i F 6 g p B 7 g j C i s z g B 3 u r K w l v j B h v g X i x 4 C q 0 l C s 6 w G l k 5 I 9 6 h D 6 s _ I 0 w _ L k 7 4 H y 3 k B m h F r 9 1 d 7 i _ F i 6 5 o F s t a z y 9 F t 2 N 5 k v H v q 9 H x _ _ I r v s U y s 4 D 9 _ 6 F i q _ M l g 1 l B x m O u y _ B 8 l _ T 4 7 m B m 4 u C 5 8 1 N g 3 o B g k 0 M x l h r B q y 5 n C 4 9 l w B 7 m m l G x 6 r L h u g q B y k 1 h B n m v o C q m j p B 1 y n r D 7 0 x J n u k I i t i b n h q 5 B p 8 y I 5 8 - C 7 w 3 J j 7 7 n E 7 o k N r n n K 0 j 4 H 6 o p o B 0 q s K h 9 _ 9 B 3 4 n J j 1 6 a - l i Q n n 2 0 B 6 w 4 H 2 w i H v v l E 6 6 u 5 B q w _ R 6 w z B 0 2 h P t 1 o L o u p L p 3 n Z 8 x 2 1 B 6 n 0 s D l i v B 1 6 q K z t u N 9 o 2 a r u n - B k 4 s K l o 6 W q j 1 C k r 9 m C g z r K r y 5 2 D 7 w - H 9 u i 2 F 7 g y x B y 7 u o B x s n - C h x z F q q r m B k o v D 2 4 k F m l i H _ u l _ Q 7 v s T 3 k v l B p - r H 8 k l a 7 w - L 5 2 3 6 B 6 s z S 5 1 z l B 2 n 6 I k 1 5 J 5 o 7 X i k y I k p p U o - 9 I r v r b z y 5 T 9 5 9 U 1 y x H j w 9 i C k z u I m 4 1 u B t 8 v j C j m z P x k v L 3 t _ y B 3 3 8 h B j 4 1 C q j u T v u 9 F p x h F w 4 v N 2 5 l m F 0 7 o F u p 4 h C h x 0 c j 7 n O m 7 3 H 4 _ m C 3 u 8 k I 6 _ - 1 B h i n D 0 x o j B l k m a 4 i u j B m C v n h y D i 4 h 2 E m y 0 C k v q 8 B 6 _ z l C t r 6 E i 0 u 8 L 8 1 q 8 B i u j i C q 6 u G t z _ l B 3 p z J t h g L 8 p u H h w n O r o v E j s r m D q o y D v j z D 3 x - B 2 w _ l E g o m H r 2 u a 0 l 9 L l 8 u C 6 2 8 G j v r B 7 l 9 B l m r D 0 - 6 F 2 j 4 Z q t v F 9 g o o B _ h w I 4 3 2 a 0 z s O y u 9 D x r 3 i B _ i n N x g y I - s r F i 7 n l C h _ q y B g 0 h F n z w 7 C m 4 0 M r 9 X l 6 9 H o i - H p v _ D i p - 0 B n z - B _ m _ U 4 n _ f j v u B - s g H 9 x 9 C 2 q 0 v B n q t B 9 j t E k i p D l 1 q E s k _ V h _ 2 m B w 7 5 8 D l q k J q 4 q d 1 4 3 p B t 7 7 L 8 - s B 4 g h O 7 2 3 W w y k P 2 l g T 8 6 q S j m g H u k 5 T 3 k l F h 0 k q B 1 u _ B r y e 1 h x j D w q w G k 3 0 F w 0 7 C u j i E i z 0 E - 5 r C r 1 k K 2 i 9 I g h y F _ n r F 6 n 9 R r 0 q J k y r N p - u c h 3 h Q h u _ H s w n e n _ o I i k 3 G l 1 0 D - p g I v 5 m C - y z d n 6 w m B g 1 - H - z - G p k z D r p h R i h 7 F i y o w B x p j I k x 0 G - 2 2 V 8 k _ U m z r E 3 m o H x p i D u j 9 0 C r 2 - J o k 6 T t - m F t p z b m 4 j B n 8 0 D v i p 4 B 4 m 8 H l l t l C 6 2 y S 6 l 3 G r _ h T o s u s B n i 1 B 4 q u H o 5 h B t u x C 5 m 7 Y 3 q _ E i z n C i 7 m M 2 2 m U i r w R r w l K p - h o C z 8 u I _ w 9 N m l w t B h - 9 d _ y 5 G k 9 m M t h p K l 1 z M _ y j M t 0 l 0 C v - x i B 0 3 k O 7 t 1 I m p 0 I 5 x k D 2 0 z Z v 3 i C 4 t i G x 4 p Q l 2 j J n 5 r F 2 r u J g v j P 3 1 1 O - l j H j i 1 D k t t F 7 q u U z u z M u w r U v y t D 5 1 5 Q - t 3 F o 0 3 Q p l 0 L 7 v o C 7 n 3 G 4 z h F s g n I k r h H - t r K 9 2 7 J z 4 4 K r t k B x p e w 5 l E t u n Y w 5 h G - t _ r B h 3 6 H - t 3 F 7 y r K g w z I _ h - D 3 5 6 E z 3 v E y 0 7 H v n 2 C y n j F 6 k j M o 5 v E 9 n r G u - s F n y z L l k 7 H l r 8 J p g 1 C 7 1 o C n 4 0 D k 3 1 N p r k D 9 5 0 D j 6 u E y 5 r B g w s D _ 0 h C 6 w w E 2 8 s F 3 u 9 C s i 9 R 2 w u H o 0 9 J i w 9 D - l _ D w j g G r s i H 9 p 3 L 3 k r B p u 8 D k _ g j B y z 7 l B j 2 z B i s k S o x 3 C 0 i z P 4 _ 3 K t 7 j C z 2 l T 1 u w H 8 6 2 F - r y H 7 - s M 6 o 8 H y m t F y 9 h V p 7 g E i 0 _ P s l i J - y 1 O 1 m v E k s x a 4 0 e l t x B r u V v p r s B 3 j s B u l 5 G t 6 u O _ g i U - 7 1 O i p 6 v C 3 r u W 9 j n C w j r C 9 9 o B m w j E 2 6 _ B 6 0 S 9 u s B 2 - t M l 6 6 I m x 2 E 9 4 h M - 4 n D p k 3 M t 1 m C w n h 7 B - y 3 m B 2 - t B x 5 0 I k 2 9 D o 9 k G p l w S n 8 x I y s 7 b h o n k B n 4 g i B o r 5 V x t m G s 7 n T n n 6 B u t 8 C v n d h 4 p B k u 5 B p l q C s t Q 8 h Y p j x E x u y B m 7 n R n t g E 8 h 1 w C o 1 j R r g w C 0 n 8 B i 0 r L _ y _ C u r g J 2 k 7 Y h v - E m v u d 2 m 8 K l n p G s u u D 7 l r E y 1 l D z z n G l 5 z C v h 6 g B l j u H k 9 _ X l o - H p g x t B y t _ F t w i C 0 v 6 r B t 6 0 F 0 l y J y 7 q C l 3 9 r B i _ n I k n _ K t p s s B m t k M 6 u g D - 0 1 W i z 9 E i 6 n D 9 q 1 D v k u B k 4 i C 9 o 4 B - 7 q L x l 4 C - j Q r 4 x E s 0 U 5 3 h C u r g L - y c 5 o 4 B 6 i t C k z 6 D n 0 v E 6 u a 8 i 3 F w 1 Y 5 z l E o t z B u x t G y q e 7 w m D k _ y N 0 w w P p s z F j _ 8 J l x _ F z t W 7 v C n 4 C 0 z J 4 h p D z 1 _ H g 4 2 E j r - L l 7 q K 1 2 v W w i t J h z 8 C k h Q 4 p u B 3 3 6 J z m 0 C m x 8 B q 7 v P x 6 g F g h x D 7 9 i M 9 p u D 0 v 3 E 6 z n D 8 t 1 H g 7 n D 0 h 5 O i o 0 I 9 6 3 l C _ y v F 0 h 5 O q n _ E 2 q n D 7 z k K k 7 0 H x 7 y I 5 y v D - h q P - p j C r g 2 E - r h D x m r Y 9 r 0 C i 5 q O 3 y h B w l o C 8 2 u D j 4 3 B 1 p 9 B o 6 3 O 6 _ h B t 4 8 q B i 8 - H g q 0 C 3 x g J x 4 3 B y _ k B 7 5 Z n s z C k n s U 1 7 9 G l 1 l B w v n D t h q I 3 6 p B - - g D q 8 3 a n 7 h G z 9 1 D 0 i o C q u p O 2 t r I i r t G r v z D 7 l 5 L 7 g j C h w r J l k - E o l t C 3 g w D k 2 r s B 8 q i D - g x M i g 6 F m 8 2 L l j w D r h 1 V j k 2 G 5 p p C j 8 3 o B s k w P o 2 j V 4 s z L r g i T i 7 y B _ h 7 C q n t I t 3 v e x 0 h G 8 t - t B o 7 k S r i h D j 1 j K p k 7 G _ 4 3 F w w 8 g B 7 p o S 4 y g y B _ q v G 1 s i C _ l y u B h p g E 1 t 8 W z k y B y w y L n x 1 F u i m F h 9 1 n B 4 w m V _ m 5 U t m 1 G 9 1 n B s z 8 C 1 5 4 B h v r 8 B r 2 - B j u o E l 3 2 J 9 7 p L 7 i 4 G y l a y x g P u 6 n o C _ 8 4 X x 7 i C 8 m 0 D 0 - 2 B 9 0 4 N p - l N k o j V i w - E n _ Y m o v C r y i D x i i D n t u C y n x C r k g O o t p C l k 6 P l h v c - h n R o l i C 5 3 r D y j j C i 0 s G 2 x W 2 x 3 H 7 i - F y 6 m Q 0 m 1 L 5 4 s C l 6 8 F 5 l 4 V x k v G p s v O z g g C w l 4 Q 3 n - D j 2 7 M 9 t r P h 0 f v r T m o x i C 5 7 z W 2 9 0 x B j 4 o 1 B - r 1 E x 7 l Q q n _ G 5 m o D 1 t _ q B r x r O - k n L 2 0 o I 3 x _ B m y u S 2 k x T 6 k 9 X n g 6 M k t 7 g B g t u Q v 0 j c 4 p n C 4 r n L 7 5 j D j p v D 4 r z f q 0 8 X o v r P r - g h C 1 0 3 H m z 2 S y u m D 9 4 2 s B g x q J v _ l S n 4 z Z x - j E m 1 u R v k 9 H _ r 6 E 4 8 t C 8 _ s F y x n m B t 6 l t B 3 t b 8 5 t D 8 x 5 H j 3 n D 6 - m j B 6 3 8 M z - s d r n 7 E 5 p j m B m n 2 G 3 k i C 1 4 p B 5 - p W u 9 1 F 3 o 2 M h - s D 4 1 5 g B 5 j v E 4 7 - C h u s J _ 5 l v B o n p E y q j H _ 7 z g B v o r G w z f - m y W 3 z g r C k 3 l j B t 2 0 6 B i p 2 X x g g T i 5 z E u j 7 O 0 9 6 E 3 2 n h D z p w G 6 0 2 i C y 1 p E j _ i D 9 - i H 1 4 p F 3 6 v B 9 j T m 6 j B z i 1 B r x y G z u w C 0 s U q g t B p k r B p w q E t 0 n B 2 7 s D p q t C k g 3 G p 1 n J 0 w r K 5 z 9 C 9 3 1 G z 8 i C z 9 g D o i o M r 3 w M q _ z C i y 0 V 4 y 9 B x 6 y c 8 g 9 s B y k i E 1 x t D _ k o P 1 2 w F j w 9 P q o v C 2 z z F x r _ B i 6 v Y q o r K o j t B 0 g W t _ m E x z z B y 8 p y B n v m O 6 - q d q o 5 L s k 5 F 1 l r D 8 9 v Q n 4 p c 7 9 x Q i i 6 j B o - y N 1 p h U 9 r u F 4 l 8 P t z 7 R h g 9 F n 4 u U 2 l k H 1 z s Z w r 4 J t w r n B n m n I 0 - v t B w k 4 r F k v g Y 4 v 2 W z v z a m j p C p g 5 K n 5 0 I 3 _ l T r l x P x 6 g G 9 g m J x w n B v w w F y s 4 E r z b 2 p r F 5 h 1 L - m k Y - 7 g E m x 6 C s k i a k 5 3 D y h n Q z w 3 N s o v P v p 6 G m w h E y 9 h 0 B z v p U o 2 3 D 6 s h E n 5 0 Z p 8 l K 6 - v Y 5 5 9 b 6 u z x B v 7 m i B - x a x w 4 D q 7 1 D o 0 r B n j 4 L 0 g g B i t 2 W 3 5 9 S 6 n o X m y 7 J 7 x k J 4 r p X 2 4 6 P j 6 y K j k 1 I j u o C g i K x 3 j V _ j q c x 5 4 J 1 1 3 E 8 u y P x 5 4 D y u 8 p D n 5 t T - 8 s c m o _ o B p x i E m z g B 7 6 _ F m z _ B g 3 r B k r 6 C i q T 4 8 J z t 5 F q 0 q E 4 o J v g q B v t w E u - t J i p k C j 9 4 B z n u B y n 8 B 4 k p B o k o B h 0 5 C 8 t n J 3 u o C - 2 s N v r 0 D q z q B - 5 p C o 7 i C _ 9 m B _ h o D 6 - k I n l o C - 8 p B s 6 a 4 m g M 2 0 g K n 1 y E n n z E 4 p j E q 6 o D q k z B o - M g t q C - y x B v x t H 2 6 t I v 4 o B n z w f 4 w 2 C m j n C k y - U _ k 6 d - 6 0 O h y u v B p r y w B 1 5 h H w 7 Q z 4 C w t o C t s p H v 2 x B j x x B i 7 9 u B h k _ U 7 _ 0 M s y 7 R r 1 5 B 3 4 w C k h 2 K x 4 k S 5 4 u G y v h R _ 7 z W 8 _ 0 P j x j P 5 x 5 Y _ m l C 9 u - Q o n l P 8 _ y F n x h E w j w N 1 7 4 M 6 p _ D m g n E 4 x g I z _ w O _ 9 w G r o p B u j r G z g m C u n k c m r i M s q r D 5 l g N - t q u B n z 6 C - 5 o H j w 7 S u z x C 1 i m B o m n J 6 q w t G h 6 h E z u q M y g w B 1 5 t h B u r t i C w 3 l C s n x D y y i P r q 3 K 8 v 1 F 4 p 7 n C m l 9 j B - l 4 J 0 k q B u 5 g L r j 8 D p _ 7 D h m k H g l r E w n r E q 3 4 I o x i B 5 5 q D i j t U x k i J o t t G s _ - m D 5 v 3 G z o v J 2 _ t W 3 8 n N p z 8 G y w _ K y i q F 8 t z o B q k u j C y 0 5 V y 1 v g B _ g _ C 5 q h W g h x H 3 g r H 4 i j C 2 n o F p q t H _ v s h B 4 8 k L i 7 u i C z w 5 s B x 8 u e 2 7 6 B 9 9 X _ 0 4 I o _ u C 0 n _ J 7 4 9 I q 9 2 w B g 4 q c 0 y h 0 B z y 3 g B j g x E t k 1 E 6 x 4 H u 7 l J t z d i _ 9 D h q 8 W 0 k k F k z f r q 8 D 8 y S 2 w _ C - t 3 B o 6 j D _ - r P y j m C g 7 q F 4 n v B k t Y 2 v 4 B k s v B 0 g i B i 4 j B - s n O p x f i 0 7 F p _ p C z - g D i m p C u u v B l 2 U x p m C l g w B 9 5 6 C w l N m i P 6 x o C 8 t 9 B 7 _ 4 D _ q R 7 4 K z 6 f r o g E o _ x B s - - H i w k B g w t F 6 _ 0 C i 4 w B g 4 v N 8 r w d v 9 3 W 6 z h E n 1 j G g z r L t - l D 7 k h B 7 t w S _ 8 9 N x q 4 x B t w l F 4 6 x W 6 _ o T y v l I s p s G z v t J z t 9 C 8 o - E 2 n 2 F t r i E q u l O s 3 m V i 6 y B 1 1 m E 6 n s D w i 0 G q 8 s F q 4 4 U z r g f l 6 T w p v C m 5 z C 6 5 2 B 5 m k B i k n B 9 v t F 7 x g E n u z C r 7 x B t l o C l r u I o g j 5 B x 9 q E s i s f 1 h V t v n D r u q G p _ o F q 5 9 H p 5 1 B 0 5 t F x 6 - H j 1 u C t 2 g G s 6 4 E u 9 5 S u m m C 1 _ 8 C s o h H - x 6 D 7 m u C 5 - s C n 0 7 B 7 n d m 9 3 B i v 1 B 7 _ - E r y m B 9 t m C - r e m m 7 G s 4 u C t n 7 B g 4 o C h t c s 4 7 D 2 s X p x s K j g h C j l 1 F s h x C 5 i s I 3 j 6 R - y Y 0 m q B x 8 p C l l t D w z 8 N - r h B p w y H g q n I v 5 y K z 4 x C 8 s l D 9 p y B 3 x p I - l 9 G r 6 - J x k 0 L o 0 _ I 8 k y S 6 l w E p w a 0 g 5 I 1 s l M k m - g B 3 o p P q g 8 R 6 9 w C h x _ M q q z z B v y w D 1 o y B l t i B u q x D 9 m z K j j y H p z i C q p v F 0 t - Q 1 w h N g _ n F z i x E - z m J 9 p 0 B q w T 3 z V i n n D 9 _ Y 6 i l C t 8 i F y g 6 D h i q F j o r B l k 1 7 E 5 8 m 6 D 4 - z u B 9 x m X 8 w g 7 B 4 - n K _ i 3 H k 6 n C v 4 i F h y 5 F s 7 y I t o q H 3 3 9 G r z l C u 8 o D o g 9 Z r 3 v K s i y Z n r _ x B k l z P n h 4 G u h n D x l 0 N r l l M o _ p G 0 g 1 r B u i y P 3 p w L 4 t 9 N 1 y l M q 1 7 d 3 i w 5 B l q l B h 9 y K i 8 r L t 5 g C 5 7 n D o g n I z u c z m 8 Q 2 g q d 3 m P r 8 r B x z Z 0 h t I 2 - _ D o s N i 5 u F v 4 8 E 1 8 r B u j q D q 8 w E u s u D r v p C s j s H 9 k 5 O 9 0 n B k w h C i h m F i 1 j P 4 u l F - 5 j I 4 6 1 I t v x Q 5 6 j D k 8 2 C o 2 5 S z n 9 I 8 o s C 2 m q B 1 2 i B - w Q 3 r w 4 B 6 4 j C 6 9 - i B p k t J q l 9 B _ i s B 4 q v E 0 h l E 8 y t G 6 y k J j k o F _ u w C 6 x o G i 7 q L y 2 6 B 6 k 5 C _ 6 4 N 0 g y C x 5 j E p k u C o 7 u E 4 7 T 4 3 t D p x b n x s H m t P o r k C s x 4 G p 6 j E 3 1 u C w - 1 J p 5 P k 2 q D 6 u h D 4 4 p E i 3 5 B g n 9 H p m s B k z 7 e g r T 9 k 4 K 6 j 9 B 0 w i B v 5 7 F 4 0 o C 9 9 h J 2 o v E y 4 3 B - s 5 R 7 i g d g y n F 4 m m M 6 z 3 B m w i F m p W w h 5 B t h y 0 B 3 t s d 6 r l U n g 4 B p p h K x n h u E j 2 _ f l t 8 C l 5 t E v k v C 4 0 3 M _ s g I j n v B y m i D 1 8 n 4 D 7 y i N 5 l 6 P 2 r u 5 B g k 4 P w 5 - J z 9 l Y i y i H 5 r 0 B - n z R k x 3 B l u y j B g 0 s E w y u I t q x K j z q C v s 3 K q 6 m C 1 r j D 0 v O n z - K 0 s w D m p x C r o 9 D _ 0 i F w 4 v M q v i D v w o F m y 4 Q 6 u l C o o j B u 5 h G z u z C x k 3 B x _ 6 C 7 0 _ P i h w C 6 _ 1 B x s 4 q B p j u E 6 0 z M 8 h j c m g w N t j s C 5 _ - F 8 h v I y l u F m y j S q x p F r 0 3 D m g - N h r s n D m o n E 4 y t B j 6 5 B h z t F x 2 p D 3 m _ F w p h C 2 4 6 C s x h J 9 m g E 5 q Z g z m D 2 0 k B g w a 8 h w B w k T j t j B i 0 b - 4 Y o k r E i k y C w j q B i o _ C _ - 4 G j i Q 0 w c z z 7 B k t r B o m t E q 4 V i 9 n B h n 3 B p - x B w x Z _ 8 o C 0 q W l x t B 7 0 5 B 2 0 p E 4 7 R h 1 e h 4 q B 9 m b m w s D l o 0 D q 6 U x q g B 8 t a s m T x 8 - H 8 6 x B z 9 V 5 8 X z 0 0 F 8 0 l B 5 _ 1 B _ x k B g _ y B i s W 6 8 c 6 9 l B m 7 R g 6 s S u 7 i B s z 8 E n 7 K 5 p u H s 4 8 N 7 3 k R 7 u 7 C s h n E s k v F 7 _ e v 5 0 D r q 0 D 2 6 t B 0 0 a x y 8 F h h v E 3 o 6 D m k n Z q s 1 D m 5 t i B u 0 o C x l 2 D - m g k B 4 5 2 O s 6 _ m C 4 m q h B i z l K z 6 6 K q 7 - B k o l U n m t a 6 h l 7 E p m p B 5 j - m B 5 y 6 B 2 s l C 2 r s E 2 h t P s 0 3 W t s p B v _ r C 5 n v B g l r C m r r C v _ l C x 7 6 B _ r l F l 9 p G i r V 6 w p C x j z F 0 k m G k g r D 1 l L 5 h j C 9 j j B s t s B 0 q 9 J m j 6 B m n i D s t P i 8 r C i y 3 E u z y I t 2 p G - l - B t p j D l k 6 D n 1 r S h h j B 9 2 l G n r y D o v m G 1 2 K t h z C z w g E u p - M 1 i g D 7 3 2 C k 6 7 B v o y H k s 0 E 8 y g H n k 4 N s w y C j m i D 7 j j O x 4 w B k m p B 6 j 5 B q m x B 0 l z D q v b x z 0 T y 3 r D t 5 5 B 2 6 K 3 k l B x o 0 D s x m B - y p B 9 x S s 4 o C n 6 7 D 3 h s Q 2 8 R 6 4 Z z s x G - p 0 E k 5 v B r - p 6 D v v _ C g y x w C _ 4 k s G p v m 4 C 1 k q E k x 8 P 4 _ i c 5 u q C k 9 8 D 4 5 i R 3 0 t F i m m M q u k 0 B 2 l 5 J y r 5 Q 9 q x J o m p a 6 t 3 E 4 1 x R q i u G q 2 2 j B _ 0 2 K t 4 5 L 0 p z F 6 1 o k B 3 x _ V o 4 3 B 8 2 9 D s 2 n R o 1 _ G t l m J 8 v 7 Z p 7 7 D w t z D 7 r _ g B o r r E m 0 t M t l q E u - i F r v r q C v 0 7 K o 1 c o h p B 7 s g D 5 _ k l B 9 n 0 u B p n 2 T n y 2 l B 1 k 8 P g n _ n B 2 s 3 D 7 o y G 8 4 n E r 4 y F 3 4 p B x m z N u 5 l E y p o H 9 7 p H h 6 x H 9 4 h H - v - K i m 4 O n l i K j x 8 Q j t m B 1 i n H n k h p C 3 4 r N o r _ O 3 7 5 G z 1 p B x _ q D i 1 w G 8 n v j B r p q F v q r K 6 g v R r u v G & l t ; / r i n g & g t ; & l t ; / r p o l y g o n s & g t ; & l t ; / r l i s t & g t ; & l t ; b b o x & g t ; M U L T I P O I N T   ( ( - 7 5 . 9 2 2 6 9 0 8   4 . 8 0 2 5 0 4 4 ) ,   ( - 7 4 . 6 2 4 5 7 6 8   5 . 7 8 2 8 9 3 5 ) ) & l t ; / b b o x & g t ; & l t ; / r e n t r y v a l u e & g t ; & l t ; / r e n t r y & g t ; & l t ; r e n t r y & g t ; & l t ; r e n t r y k e y & g t ; & l t ; l a t & g t ; 6 . 8 0 9 0 6 4 8 6 5 1 1 2 3 0 4 7 & l t ; / l a t & g t ; & l t ; l o n & g t ; - 7 5 . 9 1 2 0 6 3 5 9 8 6 3 2 8 1 3 & l t ; / l o n & g t ; & l t ; l o d & g t ; 0 & l t ; / l o d & g t ; & l t ; t y p e & g t ; A d m i n D i v i s i o n 2 & l t ; / t y p e & g t ; & l t ; l a n g & g t ; e s - E S & l t ; / l a n g & g t ; & l t ; u r & g t ; C O & l t ; / u r & g t ; & l t ; / r e n t r y k e y & g t ; & l t ; r e n t r y v a l u e & g t ; & l t ; r l i s t & g t ; & l t ; r p o l y g o n s & g t ; & l t ; i d & g t ; 5 5 7 7 4 4 4 5 2 5 1 4 9 7 8 2 0 1 7 & l t ; / i d & g t ; & l t ; r i n g & g t ; w i i p 3 w n 8 7 D - 2 7 G v _ _ H n w x J 3 p q D _ 3 k E h j 5 C 3 w m e q 6 _ C x j v Q j 8 z G y 9 3 G _ p o u B 4 t z J 1 u 1 M l j - W s 1 o G 3 n g C m 3 y H w 5 4 P 2 3 u C h 0 6 p B - y j E l v 1 C k - x b 4 5 l 9 D r 5 v 4 D t _ x f _ m z B 4 o M t y 3 N p k 6 C m u l G _ u 9 X t n m Q u s m G 9 w u g B j 8 u Y 9 k l D l u v Y w w 0 7 B i g y O u 8 6 L s g t C 6 6 N x 3 l C - z z G n _ p D - 9 1 X 6 k 5 h B k 3 6 N 5 6 x p B i 1 _ Z 8 y 1 U p 1 q e w s l 2 B g 0 m L - m z P p r j Q g q 9 C m r k B 4 _ 2 D 7 x g d x 1 0 J 5 p v 9 B m 8 p H n t n X _ r x O w i 9 H 9 r 2 Q m s a n l v Q 2 3 3 S 6 _ p C x o 8 I 3 4 4 1 C u 0 u j D u r 3 F 0 x k a 7 w z I 3 g m H _ y 8 Y i s z B s u q k C 8 o w C x y q D k r 0 f y _ 6 p C v t 8 U 7 4 g V 5 0 2 k C w 4 4 K v q - c 6 3 3 L w l 4 H g 2 I j l k - B g 1 8 B 1 h g Y r i o X k - n E 7 8 1 K m w 0 T 8 8 m Y 0 9 x K i s 8 B 0 i g k D 4 r o N 1 n 9 E 2 2 t e o 5 u D - 6 p M 5 s r T j q r N 9 n s C 0 i m L v y 9 D 6 i 4 H n g t Z s 2 2 p B k i 7 C 9 w q R n k 7 N p p l y B l p 7 H 7 u 4 S v i q e i g r C h x x N 0 _ q P n k y V z v c v _ 3 M u 9 u r C 4 m p B j 6 9 H j v t U z z 1 G 3 - v M j z p U 2 z 9 D z 5 3 H q 7 m K l w 0 D p 3 u D - 1 t a 6 p X 5 v p p B j l r X 3 m s N n r v h B r x 7 C w w g N 1 5 0 I 8 h m B m v g C 8 m 6 c - z 1 K u 2 9 D 4 x l E z o 2 B t 3 n u I p m v 2 B 6 - 4 M x h z D m 5 h W u m w a 3 _ s b 6 9 y r B 8 3 h J _ z 4 C w z g H n w k F o y y C o m 8 B 3 u 7 V x 3 1 3 C l s - U _ j r Q o q x F z o 1 G z 9 q G 9 y g U m u 2 n F j j f m h q d 2 r u L v 7 7 f t 3 k M _ 8 p E q j 9 h C j 0 3 5 B v n t D 9 k g E i 9 t I 9 l 6 I h 5 7 x B 8 g 4 M z 4 h c _ h x u B m x r J 8 u r B 0 l q P q q 8 h B _ p z O y h 2 H i 3 4 H - - 8 C 0 p q V 6 3 l E 0 k q D g l r q B k 6 n g B y 9 9 n B u u 8 U 6 m q N h 8 4 B u 1 o 2 B _ j 2 P z 6 r H q _ 3 H n k - K - - z I h k o G r 5 x C q 5 7 H k 0 V n _ h B u 0 w H _ 7 y I p l g T o 6 r C - 6 h B 1 t l D - w 1 D _ j j E 2 2 w S 6 0 6 I x u l G 3 9 l E y x u e o - 0 S y h - B z 6 k F 4 9 o C u l 0 C t 4 q B _ 4 9 F _ v - b s n q b r 1 t O m o k G i 2 5 W & l t ; / r i n g & g t ; & l t ; / r p o l y g o n s & g t ; & l t ; / r l i s t & g t ; & l t ; b b o x & g t ; M U L T I P O I N T   ( ( - 7 5 . 9 8 6 1 7 6 2 8 6   6 . 6 4 5 6 4 1 4 9 7 0 0 0 0 7 ) ,   ( - 7 5 . 8 3 2 5 2 3 1 9 4 9 9 9 9   6 . 9 7 4 2 0 6 5 0 7 0 0 0 0 4 ) ) & l t ; / b b o x & g t ; & l t ; / r e n t r y v a l u e & g t ; & l t ; / r e n t r y & g t ; & l t ; r e n t r y & g t ; & l t ; r e n t r y k e y & g t ; & l t ; l a t & g t ; 6 . 7 9 9 3 3 7 8 6 3 9 2 2 1 1 9 1 & l t ; / l a t & g t ; & l t ; l o n & g t ; - 7 1 . 2 9 8 2 7 1 1 7 9 1 9 9 2 1 9 & l t ; / l o n & g t ; & l t ; l o d & g t ; 0 & l t ; / l o d & g t ; & l t ; t y p e & g t ; A d m i n D i v i s i o n 2 & l t ; / t y p e & g t ; & l t ; l a n g & g t ; e s - E S & l t ; / l a n g & g t ; & l t ; u r & g t ; C O & l t ; / u r & g t ; & l t ; / r e n t r y k e y & g t ; & l t ; r e n t r y v a l u e & g t ; & l t ; r l i s t & g t ; & l t ; r p o l y g o n s & g t ; & l t ; i d & g t ; 5 5 7 9 3 1 1 1 1 1 8 8 0 0 4 8 6 4 1 & l t ; / i d & g t ; & l t ; r i n g & g t ; z 9 7 0 n _ v - s D 2 q s k C r 7 - H r 6 w D h j l C z _ j K 5 8 2 0 r H 7 q j o C y 4 x T 4 o o g D q 3 m m O 7 n g L 4 q 5 j B 0 8 g I p n o g B r 4 q T 6 u k 1 D 5 x p c g j 5 O j 4 v X 1 p h b u x 0 w d o - z o g L y v 7 S l u 7 T t 3 j l D - g 2 Q k u 6 M 9 7 m T v 8 z Q o 8 _ R 3 0 m T 3 v _ G q w t F i t 1 U 2 8 1 t C q 1 h H n y r d g y k M t j p P r o 7 M 7 v _ n B m q _ 0 D v u 3 u B i 6 z G l z z Y s 3 o J 9 0 6 D p r w L m p y E s l t F v 7 z E r _ 0 S 0 u 6 U 0 r 6 g B y 2 i I n n 8 Y 1 v m w S p 8 q J n s h N 0 s _ r C 7 t p g C j w j 8 G q 2 1 v B 5 g _ 7 B p q 3 n B _ 5 1 L h q t 3 B - o l E p 0 t 2 F 6 k q 7 D 1 y 7 y B o l _ T n n 2 P 1 7 m I h w l h E y m 2 p t g B u m m r C h 0 p 2 H u o h M h 4 4 j B 3 4 u p C - i q k C u 7 l t B p z 0 M w _ 7 x B - r p - B 8 7 t o B 4 t 9 M 7 w n r B n 3 h m D n 0 z k G 0 8 k L 3 u m X u y s 3 H 9 s 4 9 S 6 h l r E h l t 8 C j m k U 3 m g h L q 0 9 t B _ 4 8 r D n m 5 a x g q u E 7 9 5 4 B 2 9 h r F 1 g r H o 2 z O s g s 7 H 5 x i t H r o j 3 I 5 t 3 s N n 3 y r N 5 w v o D w t v U l l x x B - t 6 n I u v y 7 B j j s 9 B o - 7 - C q h x k F y v g j B 2 m 3 t B i 7 w p C o 1 r t E o 9 1 L 8 9 4 _ D n 8 l i B k n q 3 B 4 n _ 6 C u 9 s c x w u y B u v 4 t B u j r V 1 9 - k B j - x T x x 9 X h p 7 L q k 6 z D z t p W i 4 7 x B o k n _ G z 1 6 y C r i m 0 C m z v 6 C t g 1 Z 3 2 s l K 3 5 l k C k l o X 4 9 t h C n h s k D q s x u D 8 y s n B q m t 3 F h i l P v - 4 W m l 7 i E y p x r C x 9 v y B k v q 1 B 0 _ n e 5 q s N 2 5 _ h C y 5 5 g D q 3 k 2 D r 0 r h C g k s j D 2 o 2 w C j v 8 s C r r x m B 3 l g 2 G n - v Z g 3 v n G j h - 1 D p u m E g - k c s g t 1 - S r k _ u 0 9 C _ u t I g 7 u I k z t 8 B z - 8 y l S h z z y 6 B o 8 g I v 1 7 1 B u y k o B p l t r E o _ 2 K s p - N m q 5 Z o 1 l R h z 5 W 5 7 o i B l t 7 u E w o q n C v r j r C _ 1 i k B g v i E 8 3 v G k u _ E t 2 l g B j - 3 B y _ k G n h z P o s 1 I 8 0 5 q C 3 w 7 l B 7 o p g B 6 y v d 2 5 5 F r t 5 P r 2 _ Y z w p P p 5 o f z j y R v g 0 I 3 1 p F 4 k i g B 3 - q K w _ w N n l q R 0 n o H _ i y M t o q G k v 2 K x t s d h k w D p s u E 1 s y V 0 v u G g 3 w m B i j 2 h B l t v y B 9 9 p N 1 2 t C 6 5 u 7 B 8 9 o I i q 1 S i 6 o K 7 v u I u 0 q e - q x v C 1 3 t K - w g O 8 j p P t n p p C _ - x P w 2 - 4 B x 3 y p C w v 3 F u - _ p C - n u v F 2 5 - V k 0 m R q t s r D m y l i B o o k z C w q z K i s p p B u w 7 z H v g n V p i y w B t 7 0 Y i j t Z z 7 m N t r x I p u 8 j D 7 t j 0 C j o j N q 3 _ Z u 3 9 S x h m U 1 h 6 H p i u r B i y 7 y B p 9 3 d 0 j y V u 9 y I u 4 - G g z i K 2 7 7 Z 3 6 7 G _ u m W 1 2 9 T u r t M _ 4 h N k 0 k J r r s j B l 4 n V n m 9 Z 0 9 9 G t i u D 5 w z F 8 v k D 9 7 m R 6 3 m O r x u D 1 1 y C r i 3 E t l v C i w x P k 9 p V v o m t H 7 l 4 P l o n P 4 u 7 w C 1 w r R u i _ J 9 z h H k z q F 8 h r 1 B u 6 _ N _ 0 y L i m v O o o p I g w j F 9 v r J 7 u s u B o r 8 J 1 8 w G _ v t G 1 x 4 w B y j 6 G l v h H 1 - i C g m g H t n x K q u - k C 6 8 t g B p 2 _ G p - 9 D 3 0 z S l r o H 6 x 5 B u y w J w r 3 D z q 7 D 9 p o M p 0 s d k 1 9 p B 6 u 7 M & l t ; / r i n g & g t ; & l t ; / r p o l y g o n s & g t ; & l t ; / r l i s t & g t ; & l t ; b b o x & g t ; M U L T I P O I N T   ( ( - 7 1 . 6 9 2 9 9 2 2 6 0 9 9 9 9   6 . 5 2 6 2 2 6 1 3 4 0 0 0 0 4 ) ,   ( - 7 0 . 8 6 8 2 7 4 1 1 1   7 . 0 5 5 2 6 6 9 9 9 0 0 0 0 5 ) ) & l t ; / b b o x & g t ; & l t ; / r e n t r y v a l u e & g t ; & l t ; / r e n t r y & g t ; & l t ; r e n t r y & g t ; & l t ; r e n t r y k e y & g t ; & l t ; l a t & g t ; 8 . 2 6 5 7 6 9 0 0 4 8 2 1 7 7 7 3 & l t ; / l a t & g t ; & l t ; l o n & g t ; - 7 5 . 0 4 8 6 8 3 1 6 6 5 0 3 9 & l t ; / l o n & g t ; & l t ; l o d & g t ; 0 & l t ; / l o d & g t ; & l t ; t y p e & g t ; A d m i n D i v i s i o n 2 & l t ; / t y p e & g t ; & l t ; l a n g & g t ; e s - E S & l t ; / l a n g & g t ; & l t ; u r & g t ; C O & l t ; / u r & g t ; & l t ; / r e n t r y k e y & g t ; & l t ; r e n t r y v a l u e & g t ; & l t ; r l i s t & g t ; & l t ; r p o l y g o n s & g t ; & l t ; i d & g t ; 5 5 7 7 1 9 8 2 3 9 3 6 0 2 2 1 1 8 5 & l t ; / i d & g t ; & l t ; r i n g & g t ; 6 x v 4 t _ g 6 9 D g _ 2 Y q h q z D t l i v I 8 5 0 k C 8 l j i C h 5 n Q h p j m B _ y 4 a r - l w C m t q m D r p _ 4 B 3 w 4 h B k 8 h 0 D 1 1 6 u D o 9 1 H v q u q I 7 n 6 7 M o 8 s p E 4 g 3 t D p z r 9 H z t h m B o 9 9 x B w u k i C g o u y E _ 6 q 8 B i 5 i M q h k l F w 7 3 W 1 g u u C _ i v m Q 8 u j k C m r q o C 1 1 o l B 7 h 5 7 B y y q l D i h l - C w x z 9 F u 1 h Z m h _ a 9 n 2 - B x y 7 M 7 q 4 G t 1 o 7 F 4 9 o _ B 6 5 x v B 9 8 t Z - j n q V l o 8 Q g s n m G 2 w 5 s B 2 g 6 t B o _ 4 S 6 3 6 k B y 1 u Y z 3 6 t D 7 o l w D - 4 p q C 9 1 i W 9 u s f r g t 8 F o k k t F p 2 r E u - 7 g C k n 3 o B p 6 n _ J w l x 6 C 7 x v K 8 - 7 F - 8 w Q 3 z h 6 B p x i M g 9 1 V 4 g 9 c 7 t y Z 3 2 k c g t j 6 D r 4 v b k l r 5 B 3 t m P 3 u x s D o l g X 2 j i p C 8 0 0 q C y 8 r l C g l o 1 C z _ t t D v p s 9 F z g n G q l q H 8 p q 5 B 7 o 5 x D i 8 p s C v m y N 5 1 5 q C j m 1 - G v v u 0 B 2 - y p E z 6 j O s k - v B 6 j y G 2 j 7 8 C - i t b o 8 k S l 3 w z F 1 h 7 K l x 3 l C 8 4 8 _ D p 1 i x D o k k 0 C n 3 3 x D - 6 m M g y o C t t K v t z - B _ 4 - y C x q y r B r 4 7 b t k _ x P 9 7 8 u r B 5 h h x z D n 5 6 4 I u w i I m 1 g d q p v t B 5 r s l J 1 _ k s B y s 0 t C m 3 2 - B g y 6 3 I m v 9 3 I q 7 v Q z 0 l v B s q _ j B s _ y h B t 4 1 R r - _ l D i 6 t - X v l w g n B 3 h g s E k u j H r 7 6 s C p 3 0 i I 6 u r U _ - 4 W 3 u z C i s r 3 K q 9 u 9 D 7 j y O t 6 z e 0 3 r w C x p o K v w k r F 6 9 g y B h t w n B - 2 n g F t 8 m L 9 0 p N 6 9 t _ B l i 8 7 D p y y T h 1 v z J p 9 y c 0 p 4 B 6 x j M k h z v B t j 0 j C p u t F h 7 v E t 6 6 F o - 6 i B q 5 i f 7 q o S i o 5 M q 2 y j B q w 2 y B 9 h r j F w 5 t N v g o 5 E i r 7 O 1 1 6 7 C t w 1 8 B u 4 1 S k x 8 n C i 4 9 U 3 3 w U 6 2 6 a p w y v B v v h P i 6 w h B h 3 k h B s 7 i 4 C q z 9 N 2 r y j B 3 k t h B o 5 y I n s 2 o B 3 3 m I q r x g B j w 8 T p l n c 2 _ 2 e h u _ k B h 3 r l B s t m R o q 0 g B 4 s n 1 B n o 5 Q m h 3 p C 3 h p m D 8 _ r r B 2 0 x H - p 3 F j q z r C 9 v 6 u C 2 s 6 C i - t T _ m 7 G h z w q E 2 n 7 R s s 2 d l z 7 p B k i 8 I g 6 8 3 C k 0 h K v 4 9 H 1 l v r B 1 o 3 N k 5 - 2 C _ n m o B w 0 z Y h p 2 f k m 1 y B q l k K o i w s B h 8 y T w 4 m p D 8 6 3 T n 0 u h B r - y D s h k - B 0 h y X h _ s E 0 7 7 r C k g k q F 1 j r 7 B 4 w v Q o s 6 y L p 2 w y E g _ l P t 9 6 z Q g - 1 E - _ s 0 G h o r I 0 q h K 8 9 q e 6 1 6 4 C y 1 t P m s v w B n z z Z 1 u y 3 B 5 n 5 o C k z v K s 6 s E 8 j - L 9 j 3 W z 7 x F u s m P w 0 - r E 3 0 h S i p s Y r 6 l z D l 4 4 8 G _ 2 u 0 C y 4 9 o C 8 m p Z 8 9 - 1 C 3 q 6 r B g 2 h W t 8 i p E 9 t 1 K 5 y 3 2 a - _ 3 R 3 z w d w n i u C q 8 _ i K 7 m 2 T 3 r k e x 2 m z B & l t ; / r i n g & g t ; & l t ; / r p o l y g o n s & g t ; & l t ; / r l i s t & g t ; & l t ; b b o x & g t ; M U L T I P O I N T   ( ( - 7 5 . 3 3 9 9 7 5 6 1 2   8 . 0 4 0 1 2 7 0 6 7 0 0 0 0 5 ) ,   ( - 7 4 . 7 8 0 9 3 5 3 9 3   8 . 5 2 2 8 1 2 9 0 8 0 0 0 0 7 ) ) & l t ; / b b o x & g t ; & l t ; / r e n t r y v a l u e & g t ; & l t ; / r e n t r y & g t ; & l t ; r e n t r y & g t ; & l t ; r e n t r y k e y & g t ; & l t ; l a t & g t ; 1 0 . 8 8 9 1 4 2 0 3 6 4 3 7 9 8 8 & l t ; / l a t & g t ; & l t ; l o n & g t ; - 7 4 . 9 7 7 3 6 3 5 8 6 4 2 5 7 8 1 & l t ; / l o n & g t ; & l t ; l o d & g t ; 1 & l t ; / l o d & g t ; & l t ; t y p e & g t ; A d m i n D i v i s i o n 1 & l t ; / t y p e & g t ; & l t ; l a n g & g t ; e s - E S & l t ; / l a n g & g t ; & l t ; u r & g t ; C O & l t ; / u r & g t ; & l t ; / r e n t r y k e y & g t ; & l t ; r e n t r y v a l u e & g t ; & l t ; r l i s t & g t ; & l t ; r p o l y g o n s & g t ; & l t ; i d & g t ; 5 5 7 6 1 3 3 2 5 0 4 6 1 4 6 6 6 2 7 & l t ; / i d & g t ; & l t ; r i n g & g t ; 7 i s 5 z r u 9 j E m x g 6 b y 6 z d _ p z m D 9 u p n P n 6 6 u D q k o 5 O i g w o B r 8 t m B t j 9 0 C 3 i o q M 5 k h x J 8 m 1 h B i q t t B j 0 m 1 B n o _ V s 4 - p S l h s r F i _ 0 6 C 2 z m k B 4 - 4 4 D n 5 g r B 2 0 k 3 B v 0 6 g D x 1 - _ C 9 6 6 _ D g 0 k j D i h v t H l s q k B 5 6 r p H 9 q w 7 B 9 j w w B 5 u 9 h B p 1 i U 5 3 q C v l 0 q B 7 n _ _ C x g g m E w k p i F i 5 s w B 1 9 n m B 0 g 1 z C s y 0 q G j 0 x L r j p E 7 h z V _ h j G x - 3 u D i 9 o a g 8 j G k 9 9 H q i w 7 D i s u l F y p 1 E r 3 4 F y 0 t L u h l T 1 1 2 1 G g _ 9 2 B 8 6 h i I z s k t Q m y _ h K n 9 z 4 B q m 1 2 J r 8 s Z z 5 0 4 C l - k 3 D u j z 0 D l 0 z 1 B x x r m C o 8 s v C q x _ 3 O s _ r t D 8 k h 2 G t _ n T 2 9 6 p C i o n 0 D m j u 2 E j p h U r t _ j C r 8 y - F 4 g h h C p l x q D y 4 i e 8 p v 8 D i r y p J l 9 6 _ b u u g 1 B w v p n l B j - _ t G w j 2 g E j h 0 r C s 3 i 5 f s 0 2 B t g y z d n k u a 5 6 H 2 2 v D 0 z k J 7 1 u C i p i V q p z z B 7 0 z z C x g 1 p J 3 8 z e r q s 8 C y v n U j l r S _ p 2 L l 8 s x C y j w I 5 - s C x 3 s M l h i c k k g C 6 g 3 a g q k y D r r r s D y v 1 L n z 3 B j n 7 i C g w n E - 0 7 B 8 w - O 2 y 3 t B p w m I k 9 m B s l g M g o _ J 4 y 3 K s 8 Z 1 s l M n 0 q 1 C i l x l C t q i C m 8 2 F 5 p S 9 o 8 h G t p h B q w _ P 1 j u T x x r q P t z - Z 7 k h 6 C j k x P l w m O x i s g B w 3 m x C _ 4 v y B r h k C v p o E - i y E k m j K t j u K 4 x b k 9 l D 9 g 6 Y 9 s 9 D 6 8 3 F w n 4 H 7 q 9 D h q 1 B 9 4 p E w 1 n D 0 5 o B x z t C l p v N t r 5 Z 2 m R i w 9 J 9 q i B 2 _ 4 C j t k D l x 6 r C o q 0 E m 7 u G u l n B - k g E g g t F 8 x s B w - e 1 0 s k M 7 k 9 s C i 9 - 7 B k u i l B - w m E 8 - _ B z m - Z 6 1 r n C - 3 x Y m i r N z 8 p B t s 4 C k k h O s y s q B 1 v 4 w C o 7 y I 8 - w C 2 i 7 F j x m g B u 9 u y B l 2 0 D g 2 5 I - q 4 S z 1 v a i t H 7 0 u D - u c t i 0 N - g s K 9 r k V g u 8 R q z 3 8 B 5 v Z r s 4 H t t p F y _ 5 N q 3 1 C 6 u j M i w 8 C 1 h x B n j o m D z 5 k H q v h r B v - s L m m w 0 B o s u H g 0 7 D z r 2 n B j x 0 v C 9 u 2 O 5 t b l p k B 4 m v Q 7 l 9 C 0 5 j M u v z n B p w o C q u l B t 5 g C i n g M u 0 w b p 0 5 J - q p P 8 o g c _ w j E m m h E y p q C _ y 5 v B 5 s x C n m 0 S 6 r h K k 4 9 N 8 u s T v 8 8 C z q j B l h z D k p g C k 3 5 N m s i U q 3 v s C 4 0 r P 0 q g 8 B h y 4 l B o t s _ C - u v j F i 2 k r C v l _ x B 5 l x Q p m x r B 1 s y j C 9 8 0 H 6 q 3 O k m m a 6 y l r e _ u u w B v h m E l 6 2 1 B q 4 i g B k y y m B u w t E o k 9 h I o p 0 s B 8 u i Q 7 5 z y B r u o C 5 _ 6 L i m u H g i o R 1 u - N 7 n 2 J s 1 m q B r o 7 C 5 6 2 N j 3 x z C 1 n x G 7 h y H _ 8 x p B j k r B u k k K 3 2 z B _ u t E p 6 z M 6 m x K v 2 k F 1 3 q m B t h v a 0 1 z I v z j 7 D 8 2 j T z 3 1 6 B t 4 o G 8 _ 1 d 3 x i F j t o u B i p 1 d h x r M o s 2 k C 8 q _ O 0 3 r G u 5 1 G x m 8 G j p x G 2 r k j D 4 j 5 Q n t x W j z 4 0 B g u y 4 B 6 l y m J 0 u 9 W j 0 k i B 2 w v d v 3 t F h _ - G q v r b w q r J 6 4 y P j k 6 B n s 5 j C t 9 8 l B z 6 v L o 7 1 P _ 7 2 O l r v I s r - F 2 2 w G i n q N n p _ B l 5 q G k 5 6 C 2 z v E 0 - k j C g x z K j s v Z z u w D h - q 0 B l j z S l h h N v y w E 2 i z R v 2 y Z j g 6 x B _ _ q 3 D i - w 1 I s 7 y 8 B m 1 h Q 8 p k d u 0 - a _ v u 0 B z u _ 3 F 2 r k h C m r 0 W q 2 p n D _ i 2 s C j 9 3 k B 3 2 9 s B 5 j 3 G h 3 w j C s x 4 8 C l m k P 8 s 8 l O 0 i - L 9 m 8 g B k _ p n D i l 6 J 8 4 s I s 4 i 9 C 0 3 - - E v q j 2 H 2 x t o E l o x h J r r p y b 3 q 4 j F & l t ; / r i n g & g t ; & l t ; / r p o l y g o n s & g t ; & l t ; / r l i s t & g t ; & l t ; b b o x & g t ; M U L T I P O I N T   ( ( - 7 5 . 2 6 7 1 5 3 1   1 0 . 2 5 3 1 7 3 3 ) ,   ( - 7 4 . 7 2 3 0 3 0 3   1 1 . 1 0 6 6 5 7 4 2 1 5 8 4 2 ) ) & l t ; / b b o x & g t ; & l t ; / r e n t r y v a l u e & g t ; & l t ; / r e n t r y & g t ; & l t ; r e n t r y & g t ; & l t ; r e n t r y k e y & g t ; & l t ; l a t & g t ; 4 . 4 0 2 2 5 8 8 7 2 9 8 5 8 4 & l t ; / l a t & g t ; & l t ; l o n & g t ; - 7 3 . 9 4 4 8 2 4 2 1 8 7 5 & l t ; / l o n & g t ; & l t ; l o d & g t ; 0 & l t ; / l o d & g t ; & l t ; t y p e & g t ; A d m i n D i v i s i o n 2 & l t ; / t y p e & g t ; & l t ; l a n g & g t ; e s - E S & l t ; / l a n g & g t ; & l t ; u r & g t ; C O & l t ; / u r & g t ; & l t ; / r e n t r y k e y & g t ; & l t ; r e n t r y v a l u e & g t ; & l t ; r l i s t & g t ; & l t ; r p o l y g o n s & g t ; & l t ; i d & g t ; 5 5 8 0 7 6 7 9 6 4 8 7 0 7 3 7 9 2 1 & l t ; / i d & g t ; & l t ; r i n g & g t ; x t 8 g 3 2 x n v D y 2 _ D s v i L u 6 2 D - o _ D 1 n 4 F 9 x x G s g x O o l y G 4 8 m C p y g B 2 7 y C y v k C y 7 u n B u x u X w w n B w h _ F l 7 o C t x t D r p j F 6 v 2 H 9 6 _ E 0 i i F 7 1 n E r 1 y B w x k C m w m C t 5 h L 7 l q D _ o m B p v _ F 1 u 2 B i 2 j G 6 0 3 B q 6 8 P n v J h 4 s B g g x D n o 2 S h 1 k G 2 p s S r 4 2 P - 7 q C j t 8 H z 5 m R u i 9 a o o u H x z z J 1 q p G s u k B 8 v v H h 5 9 G 0 g i O q i 2 C g 4 4 K n - X 0 h m k B x r n L q 1 3 E 5 5 n O 9 w q F x q 4 V v 5 j M 5 s t M 1 y n G i 6 0 H 9 5 h L q y b k g Q l r 2 P o r p C t w i 9 B p p x B 9 v z B 6 u j C t s z D h 8 r I l 3 t B r h 0 G j q _ C n 2 j F 8 o u j B _ 3 i E x z 9 W r 3 U y y h S h v w C - r t B 7 r _ Q 2 u i J w q - O 9 i J p 7 p U j l 4 H 9 2 5 C 1 5 i z B o 7 9 R h 6 p D g u 5 B p 8 1 X k x 8 e r - v G 7 z r I r 0 x C m - w K n h z F - y x m B k 0 5 B 6 z q I q k 7 J _ - v D 1 x l C m w l F 9 q 9 G z 7 o F 7 8 r 8 E o y 6 C s o j C v o u E 1 o G t - v X 1 m j r B _ l 3 X y 4 k D p q m G 1 7 h H p 7 X u 1 y I u m p E w q u K j m i C 1 m g D _ i t Z h _ V - l r G r l i C v 8 9 Q r w 7 9 C 2 x - W 3 x x O u 0 h F q 8 g F r 1 _ J 6 p 1 D l p 0 O 9 r 7 J 2 0 q E x g 0 f z i s B 6 y _ B 2 j s B j 7 q B i u h X _ 1 3 G n h u B 1 - t D h 4 7 K 8 o u O h q X j w 0 B 1 s i G x s q 6 B x v i I t 7 y B o l u P w o 1 H - 8 u G 5 s r L z o y L 0 4 0 D 7 q 9 F y 5 t V k j i T 4 n m y B 1 g i S g l 5 D 2 4 Z 3 u 7 E t - n - B 6 w - d 1 r 8 Q 4 n _ Q t g 6 I q _ 9 u B 1 5 r P v 7 n Q t p 4 k B 6 l k I g l q C i g o B 2 x W n h J 3 t n E l x _ C 6 o Y - 7 o F m 6 f r 2 W & l t ; / r i n g & g t ; & l t ; / r p o l y g o n s & g t ; & l t ; / r l i s t & g t ; & l t ; b b o x & g t ; M U L T I P O I N T   ( ( - 7 4 . 0 0 3 5 4 4 3 6 3   4 . 3 3 0 0 7 2 8 1 9 0 0 0 0 4 ) ,   ( - 7 3 . 8 6 9 7 6 9 5 3 9   4 . 4 6 0 5 5 3 7 2 7 0 0 0 0 7 ) ) & l t ; / b b o x & g t ; & l t ; / r e n t r y v a l u e & g t ; & l t ; / r e n t r y & g t ; & l t ; r e n t r y & g t ; & l t ; r e n t r y k e y & g t ; & l t ; l a t & g t ; 4 . 3 7 2 7 4 5 0 3 7 0 7 8 8 5 7 4 & l t ; / l a t & g t ; & l t ; l o n & g t ; - 7 4 . 6 7 1 1 1 2 0 6 0 5 4 6 8 7 5 & l t ; / l o n & g t ; & l t ; l o d & g t ; 0 & l t ; / l o d & g t ; & l t ; t y p e & g t ; A d m i n D i v i s i o n 2 & l t ; / t y p e & g t ; & l t ; l a n g & g t ; e s - E S & l t ; / l a n g & g t ; & l t ; u r & g t ; C O & l t ; / u r & g t ; & l t ; / r e n t r y k e y & g t ; & l t ; r e n t r y v a l u e & g t ; & l t ; r l i s t & g t ; & l t ; r p o l y g o n s & g t ; & l t ; i d & g t ; 5 5 8 0 6 6 1 7 9 1 8 3 6 3 4 0 2 2 5 & l t ; / i d & g t ; & l t ; r i n g & g t ; u j r i x 0 5 x x D g g q C v o 1 M k 8 r S 3 n z Q h u 4 F _ 4 9 H x p m F s 4 n D 5 6 y S 0 5 5 F v 3 N 3 s 2 F 1 3 h B g 7 t G p 6 r B u i 2 K 7 g S m _ N g t K 9 r T o 8 8 C u _ m F o w 7 N o 7 0 C o 5 g F w t l B r s w E 4 _ 2 C h r 4 B 7 n i C x 8 3 D n x y a w 1 z C _ u t C _ 4 2 K p j v 9 C 3 4 i t B t h p C 2 8 k y B 6 n x D m v 0 M p 0 g C t v w W z 0 g O o q z M n 3 1 S - 3 v d k w w P 5 h 4 E 1 n g K 2 j y W s x g G x h - D o 4 p D 3 w v S h 8 Q r q H 1 p T 6 j d m g n H 6 3 k G 0 - V o t X _ - i B 4 u y D p 1 7 B k j t C p t 5 B 2 t x C v p j B 6 x _ C m s o B 4 q g C 9 z n D j 4 o C g j x B l i Y q 1 s W v h g C q u o D 4 o 3 B w 4 0 D - 9 5 J n _ 3 F 7 h r B 8 x F 7 7 7 B h j f 7 5 B 2 h i E i t q D t h F g g O x x x C 0 y k H i 8 9 V u 6 W 6 y s D y k i C j u t B u s h C w - 4 C 0 7 - H l y 0 M y 8 9 B 4 2 u T t o z D s _ 1 C - m p C q w T 0 s w B 6 l 6 I j u t U t t t G w 7 - D z h u Q i r w E 1 7 m C n 9 2 D g 7 g S h j n C y 1 0 C _ 8 V p z 5 O x i 9 K q x n C _ u j D g z _ B u t M n r y B w z h C 6 7 m D h o s I y u - F l 0 g D r z 5 E _ m n D o i 5 I x k 2 B v 5 M y 6 C h 9 g C 9 t g F - u 3 L m 7 w W 7 7 1 P 5 0 6 D r p g Q n t R z x 4 G w r 8 P w 2 n M g x q F q w s D t t 3 B w l 5 D s q 0 B x 1 n D p q w N j g 2 B 2 _ x G 1 5 o B 1 8 5 G 7 z G 0 p Q 5 o x C 6 r v O m 6 t l B w _ t J - y p O 4 y z F m 7 Z 3 2 v L l _ 2 F 9 _ g 9 C 4 z - R - h g D k p i B 8 i 9 8 B z j r B x s w o C 8 - i H g w 4 m B x w 2 E h j i a o 2 7 B 4 n 1 C 8 - g a 9 7 s G 7 5 n o B 1 9 k K & l t ; / r i n g & g t ; & l t ; / r p o l y g o n s & g t ; & l t ; / r l i s t & g t ; & l t ; b b o x & g t ; M U L T I P O I N T   ( ( - 7 4 . 7 3 6 3 3 3 0 3 1   4 . 3 2 8 0 2 7 4 2 5 0 0 0 0 5 ) ,   ( - 7 4 . 5 9 6 9 0 4 8 3 3   4 . 4 1 6 8 0 7 2 6 0 0 0 0 0 7 ) ) & l t ; / b b o x & g t ; & l t ; / r e n t r y v a l u e & g t ; & l t ; / r e n t r y & g t ; & l t ; r e n t r y & g t ; & l t ; r e n t r y k e y & g t ; & l t ; l a t & g t ; 1 0 . 9 8 1 5 2 0 6 5 2 7 7 0 9 9 6 & l t ; / l a t & g t ; & l t ; l o n & g t ; - 7 4 . 8 2 7 7 1 3 0 1 2 6 9 5 3 1 3 & l t ; / l o n & g t ; & l t ; l o d & g t ; 0 & l t ; / l o d & g t ; & l t ; t y p e & g t ; A d m i n D i v i s i o n 2 & l t ; / t y p e & g t ; & l t ; l a n g & g t ; e s - E S & l t ; / l a n g & g t ; & l t ; u r & g t ; C O & l t ; / u r & g t ; & l t ; / r e n t r y k e y & g t ; & l t ; r e n t r y v a l u e & g t ; & l t ; r l i s t & g t ; & l t ; r p o l y g o n s & g t ; & l t ; i d & g t ; 8 4 3 8 5 2 8 6 2 9 2 0 9 5 6 3 1 7 5 & l t ; / i d & g t ; & l t ; r i n g & g t ; n 8 w y 3 s j 3 l E v 2 1 D 4 3 s J 5 r 5 I v j o B r g s z B - q 2 G u _ s K q 3 v J 3 5 o f o 5 y F 0 5 X s 2 g C q g z D - x N r q j C 4 6 9 H 4 r V o 8 1 K 5 7 6 E h 6 v D t 7 l - B m q y Q _ y 6 B q u z C j n j t B 1 p p B 1 8 2 B y x 8 K l _ t D m 7 s C v _ U w m d y _ _ D 1 h U h l k B l n 5 G 1 8 t B v s t F y 2 h M o u o h B 3 3 o p C i 5 l f r n - t I o 8 g 4 B m n g x C 2 s h 8 C 1 g s g C h _ 7 h B 3 6 g a g 7 i l C _ 4 u S q 0 0 s E 4 - 9 r G i 7 h k C q 2 n 4 B v 5 h n C l q z 4 B 6 _ 9 1 B 5 i z 1 B y t 6 j B z t 3 _ J t y o 7 D 4 7 n E o i o t b 0 m 2 0 B _ m r T 5 i 4 W v l P y h U m y v y B l m i 4 B i t 0 7 F 8 - 4 B u j g G h h S j z 4 D n 5 l I v 8 3 m C t k 9 H v _ p B h r n D 2 q n J - 1 p j B v u w E q 2 o E - l n a m s t C 8 g y I h _ x S 8 6 q E l l 2 l B 5 h 7 E - g 5 l D y i p K 6 i 1 G w 9 q x C l g _ B t m r 1 C y s v 4 L h k 1 G 5 - _ 6 B h 8 j L - - 9 x E x 1 s N h 2 7 f 8 l o P n q 9 p F 2 3 V 5 5 P i 4 n t C x l r B z w p B 5 x U m 4 - C g m p E s 6 1 D z w M j s y C k v N x z 2 C w j h D 2 x p E y 4 g B o 4 r B _ h U m 8 i B t k 2 B v w u B y z V 8 k r J 6 r H 7 o L 9 e 7 q u B n 2 T s 2 W l w m C n y 0 B 4 r v F s y F - n 6 1 B v 2 _ m B o l g C 7 r 3 E 6 n k g B 5 n 0 7 B 9 9 k F i x l L o o 0 B j m 6 H 6 - 5 b x w h v B 5 5 _ F z r p R n q f 2 5 q N 4 m - B 1 m x D q z i t B 0 m 7 g B m p 1 N k u z 5 E o k 3 p B n z q c 1 z w B y s n C l _ s E t 3 g C p - 7 5 B g _ 2 R t v R 2 5 2 x D y r 3 1 D v j 5 L 0 p 2 U 6 n 6 P 3 l l w C y y w H j 6 n M g q s W p v 5 j C 2 q O 2 q - F z i l g B & l t ; / r i n g & g t ; & l t ; / r p o l y g o n s & g t ; & l t ; r p o l y g o n s & g t ; & l t ; i d & g t ; 8 4 3 8 5 2 9 5 9 1 2 8 2 2 3 7 4 9 5 & l t ; / i d & g t ; & l t ; r i n g & g t ; n j 1 g 8 7 6 o m E x o 0 B z 1 Y 5 r U & l t ; / r i n g & g t ; & l t ; / r p o l y g o n s & g t ; & l t ; / r l i s t & g t ; & l t ; b b o x & g t ; M U L T I P O I N T   ( ( - 7 4 . 9 1 9 1 5 0 3 6 7   1 0 . 9 1 3 9 0 6 0 9 6 ) ,   ( - 7 4 . 7 5 5 8 2 4 7 0 3 9 9 9 9   1 1 . 1 0 5 3 8 0 3 0 7 4 7 0 5 ) ) & l t ; / b b o x & g t ; & l t ; / r e n t r y v a l u e & g t ; & l t ; / r e n t r y & g t ; & l t ; r e n t r y & g t ; & l t ; r e n t r y k e y & g t ; & l t ; l a t & g t ; 1 . 4 8 0 0 5 1 0 4 0 6 4 9 4 1 4 1 & l t ; / l a t & g t ; & l t ; l o n & g t ; - 7 7 . 1 2 9 8 5 2 2 9 4 9 2 1 8 7 5 & l t ; / l o n & g t ; & l t ; l o d & g t ; 0 & l t ; / l o d & g t ; & l t ; t y p e & g t ; A d m i n D i v i s i o n 2 & l t ; / t y p e & g t ; & l t ; l a n g & g t ; e s - E S & l t ; / l a n g & g t ; & l t ; u r & g t ; C O & l t ; / u r & g t ; & l t ; / r e n t r y k e y & g t ; & l t ; r e n t r y v a l u e & g t ; & l t ; r l i s t & g t ; & l t ; r p o l y g o n s & g t ; & l t ; i d & g t ; 5 5 8 1 3 2 2 5 6 3 9 6 4 8 9 5 2 3 3 & l t ; / i d & g t ; & l t ; r i n g & g t ; m p t o o w s p w D l g E 3 k F 6 p C g q C l v B j m C 7 h E s 9 C u 9 C m n D r _ B h v C n _ B 1 i B l v B s 8 C u f g f o r B 2 p C z 9 B y r B 5 3 C h 4 C 7 o B 8 y B 6 y B r v B r 2 B s l B h 2 B 0 Z m j C j C z t D k 1 C z j B s H x p B _ e 6 7 C 7 g E 1 1 D l y F p r I 7 1 D 6 5 B _ l D h h D _ 0 G 7 O p 7 H i q C k q C 6 h C s q C k i C m 6 B F 9 9 B w 8 C i q C 9 u B q r B 1 u B 7 n B 8 x B 8 z B r - B n 4 D q o D v 5 C 2 N p D 6 E 3 T z P p l C 6 6 D k y E r 1 D q 5 B 0 7 C w x E j 9 B 5 t C j - F t F t c h o B y 5 B k y B n c v Y - d 3 - B 7 j B 9 p B s H _ C x P g W k f o f 1 c u y B r u C X 5 O r c o b 8 j C q z D 8 _ C u s C p L j v B x 4 E q - E k 6 B _ r B 8 G m a q q C m 6 B j i B g f 9 n B 1 O p i B p m C y s F x h E w q C _ h C 0 1 G 8 z I h 2 D t 2 B 3 o B o i C u z C w n E 3 2 D l 4 C x h D 9 9 B h v B t i B t L - X n Y 2 q C w z C s z C _ m D 8 q C j 3 B 4 U F m Q t S 1 T 9 K g z B j u J t 9 U j t E o 8 D v P 4 U z h B - _ B 0 6 B j h G r I 2 q C 8 n E 6 6 B 8 l B z 2 D 5 r T v 0 N 2 _ N r 3 L v 3 L 2 m D o B m N 1 s H 7 h D y 6 B _ r B i 6 B y 7 D h z F w m D x m C n t H 5 t E m t F r 3 D r 3 D 8 g C w v D 5 v C m s B 6 y B p v B 8 y B 9 F h j B q s B t v G j i E p d z L m x D 1 r D x o B j T v 3 C 1 X 6 G 7 u C 7 r D 4 f t h B u N q V x P 6 Z 1 9 B m B i N v o B 8 y C u k H s t L 7 u C r P s V n L m R - 2 B s s B m s B w l B 4 w D w 8 C o R _ V k z B q f l I y C 9 S 3 O X n i B g _ S u 8 C y 7 D q s F 2 l B v L o R p S 5 t B 1 W q M 5 s C 0 E 7 i B 9 r D 1 o B - l C v D p o B 5 O q l B 4 V l c 1 n B - 0 B s Z k N z c t X v i B r T y N _ 6 B 4 i C 8 V l j B p Y 1 D - v B v 4 C z _ B y i C t t E w m D t v B u r C o m B 3 n B 8 e 7 v B t m C 4 y B p 2 B 1 g G g s B q B l d 5 o B h P 1 9 B v i B 8 U g h C 6 Z 4 r B l d v P p Y k H 1 D 0 a 5 o B 6 Q K _ k B 5 B v F l T w N 1 T o m B m y D 6 l B m i C Z w l J s 0 H k s F j v B q l B x 2 B t T 8 l B 6 6 B p P k N 1 F x i B l v B 1 i B o V h v B n v B 6 C 5 L 5 v B s R 0 V 1 o B 5 c 5 O k V k V 1 F 9 K q Q T 6 j B m o C g J m 6 C s k E 1 9 F z 8 B 3 H 6 e u R o q B m u D g g C s o C t q E u o C t n B 2 e s U g M n H k T 9 G Y j V v J 4 P x W u M v P g Q 0 P 0 O e r K t b o C h D h F L 7 Q 7 G 5 R 3 7 B 6 D p H 2 3 B x K s Q y N x L 9 O i R m m B o x B 1 s C 5 0 B z h B 8 e h r E 9 t B z B i k D v 0 B I o C _ j B q k B v T 9 K 5 o I w w M 5 t B 0 8 E 7 z D 3 b 4 o C x n B y e i e e 0 w B 7 g B g o C j S m J g K l T Z 7 c x I 3 H h 8 B m U s 6 C y 4 B l D j D z H q M g Q o q B k q B v W y E 2 q C F u a w a r _ B s l H 1 q Y n g N h 3 B 2 w C 8 4 D - _ C - j C 9 8 F o 6 C i w E j S i Z 1 H n n B 0 o C j 2 C y k B - k C 3 H o G m 4 C C 1 l B 9 l B j m B i c 0 T o D k p B 0 u D R p z D y w C u j E v p E 2 F k j R h 6 F h q N s 9 I 4 _ O 3 7 B 4 3 B w w B - V _ h B k j D p t B 0 w C - u F g u D R 2 w B t B r j C r g B 2 j B i 5 D 8 Y t J t V y F 6 P m G r 1 C w 4 B x b 8 j B q e u x B g g C z 7 B 9 R v H k H 6 C x h B j F 1 W g k B o Z v d O 4 U r d 1 l B n N h i C t - E _ _ M z C _ l C g m C m 8 I g u G x C q u G 8 y F w 2 B h s B 0 i E q 6 E 0 i E 4 s D 5 h I v i S t Q q u C v r B u c 4 S j l B B i 2 B l B 9 Z h i C x l H y 1 P 4 9 I _ X t 6 B p B i G g M l b z m B t _ C o v H h q S 6 6 L 4 0 K 0 P m t D 1 m H o x F o 6 H x 6 D 7 z B g U 2 t D R p 3 H n 0 B u j G w c 8 u B 5 M t J 3 N g e _ P k e 7 j C 4 Y v g B m u I 1 y D w 7 E y 1 F z _ C B x _ C 5 g B e 6 P x B B y j B - V m 9 B g o B 7 c g R Z y z C h p B n j B 9 b 7 t B z _ F 2 v O 6 1 X t 0 j B - u N _ w H v z L g l G p g Z s q R 3 w N i y H 0 g F _ - E w g X g l H r 4 C z m C t i B 7 9 B n I y f m a y a - i B Z g K z F M 7 c o x D k 8 K k i X n i D t I q R x T j u E 9 g B q C s e g k B 4 - B u w C _ I r 1 C q 6 C z K - o D 4 j K 6 j D 0 P 6 3 B 0 w B m q B _ w B i U 6 p B y w B 7 g B m o C g B 8 w B i e 4 d 2 t C l j X i v E - z B 5 9 D 0 - B v v F T 7 p J v x V p _ T 4 8 L j v N v k C 7 b l 1 B t p B n j B g 7 C 4 g I - r G 1 2 C 4 x C 5 t B k k B i J u o C F 3 r G p w F 4 2 K k k G j S k w M _ j E w 4 D q - B 1 r C q j D s v I j 4 O 8 3 W 9 o J 9 z R i x B 7 r B u u C h a m L E i I q D p r B o c i - B m 7 E h o D 0 1 B r j H 7 k B o w C - z B y P w u B g 3 C 5 y C t p C m - B k - B m t D 1 r C j r B s g E t 0 G 3 4 K 8 3 B q 3 C j 7 D 8 r X 1 z M l B 2 9 B n z C 2 c 8 u B 6 h B p _ C t g B _ i D l h C _ 3 E - l E m w B p 5 B p y B 7 m E k 9 G z 7 D x s F u s I s 4 C m d t Q _ K 0 o B o s I - 7 D 0 2 D k s D 8 2 B p x D m v B v C 0 O t y B r a t 6 B 8 o B - w D 8 4 E u y F E 1 w D - r B 7 7 D u T u m C 4 o B x f v f k v B u i B v q C 0 2 B j n D k X 5 6 B _ o B _ X 7 5 B 7 U h a _ u G _ u G u r T p B w 9 I - k I q v C s T k 4 C o m C v z C z n E 0 4 C j 1 H v x D m 3 B 8 v B 8 2 B v n E n x D i v C 2 i B l g B l 7 C z x C q 2 C l r R z n D j r C t s B y S z k B v M k X w O 4 v B 5 m J l 0 C r 0 C 1 9 C 2 4 C 1 6 B p z B z n D g 9 B t g C m t C j p C 9 5 D t k B 6 R 0 W q S 0 i B p q C s u J 9 m D o y K 4 r D n l B _ h B k p B p s B s h B z u D 5 u D 1 x C 9 2 F x w H r 2 F h h H h p F h k D 4 _ D 7 5 D h l G 9 q B 5 U 8 t B 2 0 B 6 W k X u v B 6 i B x Z w 0 B o W v U n R 9 Z r 5 B y w B v B s Y u D 2 X n 7 C u p D v p F D m n B 3 q B m D 8 H w i B i T q T x M - v E v 6 C m S t x B 9 4 B 2 k C j p C 5 k E y h B m Y q I o T y S p g C n 5 D p C v u D y m C o d p 5 D y B z x C 3 8 D s t H y _ B 5 q B 5 o C 6 n B n g F - q C l g B w d 3 4 B 2 o H i - C 2 z D m h B 3 o C z u D u q E k n B h Q 6 s C l k B 4 n B 5 q B 6 b 6 u C z q C i d _ _ B i w B 7 f w o B 0 h D s 2 D 8 2 D x 6 B v s F 5 m D i 4 C 0 r D 3 l B j 0 C t i C 4 X g Y n p C j 9 C m P 9 5 B 0 i B 9 z C _ z F 3 6 B o v C h g B n g B i c t 4 B 1 u D z k D q 2 C s u B s u E g w B 8 1 C s 0 B k n B o 8 B g u B h B 1 k B q Y J q s D q _ B 1 z C n l B p a 7 e r y G y p D 6 0 B 7 a t 9 C - f k X 5 4 B x q B q S 5 q B p i C i 5 E n i C x 6 B l 7 C 6 b z Z g p B k 4 C 3 m D 6 u C 5 w D u _ B j r C 0 2 C m c _ S u Y _ d 1 N g T 8 v B 2 k C o p H 9 g I 3 6 C u k C z Z 6 i B p n E z l B i d j z B s 1 B r k B n U 2 N s b 6 t B _ W 5 x B 6 _ B s _ B Y 6 h D - y C u g E 7 i I k w B n 5 B u p B 9 k J u 2 D 1 - E m 4 C z q C y u C h m D 1 y C 3 y B h z C s o B x Q - m B k Z i - B 6 g D k T 4 o B 2 o B 2 o B l V g L 1 Q v y B 7 r B h V x R w 3 B s F s o B W 7 f 5 U j p C 1 M h r C 4 2 D y i B _ 1 B h 8 C 4 g D 0 3 C z s F y 2 D p 9 C z z C w 2 B 3 Q w 1 B u 5 C u o B h s B y i B 0 j B h n B h O g Z m 5 D 8 D 7 N y 5 C j y B w g D o 4 E r p C 4 6 E 3 l D w l C n h C j r B 2 t C - V t y I 8 u B o 9 B k w B y 3 B n n H n 5 B 8 v C _ 2 C o r H 2 9 B 9 y C 8 u B q X 9 8 C 6 o B n q C i h E j s F q 2 D 3 r B s o B h z E t i C 6 v B 2 h B x q B 0 B - 4 B k X _ i B j 9 C i v C p z C 9 h C y r D - r F n 6 B j N 0 F n X V 8 s B 8 z B x 3 B 4 z B y g B l j E 6 N y 7 B z 3 B o _ C n - B 9 3 B m 1 C j k E l 4 B y 1 C n M y W w W v v E r w C _ r C v p B - q D 5 u B j L s E 0 R 3 Y h x B y b g q E o t B 5 p B v u B 2 z B t 5 C i _ C 6 z B n w B s g B y 7 C m h C j L 4 M - h B 4 7 C 3 1 B i y B n 9 B j i B K 1 S x j B u H 3 j B 7 5 C 7 P 6 _ C 9 v I w i F 7 w C 9 3 B p - B _ a k y B t 9 B 8 Z 5 O 5 B m f l o B s J x P k B 5 D 1 P 6 g B 3 w C i q E p x C k n B w B i h B h U 4 N - K 1 S 0 r B 4 q C g r C y 6 B 9 o B n v B y f q f m y B h 9 B t q D g h C 5 t C g h C 5 2 C 3 2 C 9 n B k f w 5 B 0 h C x 3 C _ 5 B u 8 C z h D j 4 C i 8 D g 8 D s l B k q C 5 l C 8 y C 4 m E x 9 B o y B r c 6 s B x w C 7 p B 6 g B 6 7 B 9 3 B g s C v 5 C 4 z B v p B s h C z s E 8 y C w w D p o B v u C 1 l F l 2 D 9 4 E x 3 C _ 5 B 5 u B v 9 B z u B 2 z B u m B 7 T t 7 G 7 1 B 2 h C n h D 1 s E z s E 8 y C 0 w D y y B i a k f y Q v Y d 3 n C 1 7 E 7 5 C t - B t j B V 1 d r q D j o B 3 g D s z H 9 g E n L i 5 F q w D h r D h 2 B 4 p C 5 g D _ e h w C l w C 5 D k b o b p q B 5 e m u B y T m i D 9 z E 4 i B 1 V q d i c 8 K v U y b 5 - B v w B j C x n C q 7 B t w B 7 d _ C - T 8 g B _ N y b k S 6 W n k B s h B m c l r C - z C 7 l B r s B j y C w S 6 K x 4 B n u D s 1 C 8 o D n o C k n B m 8 B - g H g q E m p D u t B 8 j C u W f i S r q B q S w S 3 k B w d - g C u h B g 2 C q k C z 8 E - - B w _ D 5 j D 5 w B i s C _ z B w g B 5 d x j B 2 g B n e t U 2 W 5 q B r x E X 9 q B 0 h B z e z o C j Q m S H w 0 B w m B m 7 B & l t ; / r i n g & g t ; & l t ; / r p o l y g o n s & g t ; & l t ; / r l i s t & g t ; & l t ; b b o x & g t ; M U L T I P O I N T   ( ( - 7 7 . 1 8 3 7 3 7 1 3 1   1 . 4 3 6 3 5 4 9 1 1 0 0 0 0 6 ) ,   ( - 7 7 . 0 8 1 8 7 0 0 4 1   1 . 5 2 8 8 6 7 2 1 1 0 0 0 0 6 ) ) & l t ; / b b o x & g t ; & l t ; / r e n t r y v a l u e & g t ; & l t ; / r e n t r y & g t ; & l t ; r e n t r y & g t ; & l t ; r e n t r y k e y & g t ; & l t ; l a t & g t ; 3 . 7 5 0 0 0 9 0 5 9 9 0 6 0 0 5 9 & l t ; / l a t & g t ; & l t ; l o n & g t ; - 7 5 . 2 5 0 0 0 7 6 2 9 3 9 4 5 3 1 & l t ; / l o n & g t ; & l t ; l o d & g t ; 1 & l t ; / l o d & g t ; & l t ; t y p e & g t ; A d m i n D i v i s i o n 1 & l t ; / t y p e & g t ; & l t ; l a n g & g t ; e s - E S & l t ; / l a n g & g t ; & l t ; u r & g t ; C O & l t ; / u r & g t ; & l t ; / r e n t r y k e y & g t ; & l t ; r e n t r y v a l u e & g t ; & l t ; r l i s t & g t ; & l t ; r p o l y g o n s & g t ; & l t ; i d & g t ; 5 5 8 0 5 1 8 2 8 0 5 7 0 8 6 3 6 1 9 & l t ; / i d & g t ; & l t ; r i n g & g t ; l y u h 9 q 2 2 w D 6 4 j p D w - j s C h i 0 w H 1 g 2 o G n k k _ w B 5 1 l s D _ m w X r g g s B - w s w C z _ - i D 9 3 9 q G i 6 s g B 8 v z x C x _ z P h 9 s q B 5 n q M 8 y p e 5 u 7 3 D r 0 5 y D 5 y r u B g z - 3 C 6 j 4 v B x 0 1 S s x 4 o E m n h z I 3 s s n B k z l n G 7 x n 2 D 3 i m g C - i 8 k D s w k Q _ 0 0 3 F t n v x D 3 r o f 3 h 2 4 C t j i m B m y v K r _ w J u l _ 2 D 4 k 3 7 C 7 h n r H v u p w i B m p o 5 E t 5 l g D _ 9 3 v B y v 2 R u 6 9 8 D o x v 0 C h - r C 4 s i 7 E z z 5 g B l 7 3 8 B w 3 T 5 8 - o B 4 x o g C z o 8 k E w x 5 Q 7 x x j B 1 u 5 p B 0 r r D x l p k B 3 u 7 l B g - 8 g B - h 5 r B 4 r 6 k B 9 n s p B k m m E m m 9 h D t t s t F 9 z 2 4 C _ x v M z 5 9 8 P 6 v g J 8 s q x F 1 0 h U 9 h n 8 G h q 6 8 C 6 j y w B 5 h t F 8 x 6 u F t l g h B 4 h r - G q r j 8 C n u v 6 C x l k l D o k z m D 9 _ w h B m i 0 S m 9 r r B 9 w n K 1 5 2 N _ u t G g 7 h i B r r q 2 C x 2 2 t B 0 7 y h F z y u J 6 8 i h B k y 1 l C i _ v 0 C w 2 8 P 6 x 0 C t _ y p B u 9 _ J g v m O s 6 z E _ w w S 7 g _ - G 1 w p r K v y _ O t h 4 K 1 2 v l D 4 _ x 8 B 1 g n N t q 6 J 3 s i a y r h 4 D y o 9 K p s j L 4 - p N 9 9 v 5 F s h 0 T l 0 k V 3 s o B j l 0 H m 2 0 L k 7 w - I 0 y q s B k r _ d i 0 7 e z 7 y L 5 o 1 R v v 3 E n v o I w u _ P s - i b 9 z 6 H 2 q j C 1 i 7 2 B j j g l I i 6 7 2 C w h _ a 5 j 5 3 B l - - 0 B h i h M 9 i t P 1 v 7 F 6 o - s C n t i U h x j k B k 6 m i D w m z _ D z v h s B y v j S 6 5 w _ C k - v o D _ n x o B 5 w g 0 C 6 h l O 3 j _ F k w _ a 3 m j N z i 7 n B h l _ i B 3 q 5 t G 1 4 4 Z r u j a 5 6 g 0 B w m 5 i B p z n T v x g 8 B 0 x i m E 2 t 5 4 G _ 6 v H k 6 t k C 5 7 u P 6 4 - v D l p 2 w B p i i 2 C 0 u x y I 5 x x u B n q 5 I m r z o g C y v 6 0 B t h - i I u z - 4 B m x k w D 1 o 5 j D h 2 o P g 3 x _ F 0 5 5 k E 5 p n 4 C l o 5 Z 4 w h D y 2 x d 2 _ 0 m K p m 8 p C w h m o B v u - y C w v t u C j z - 3 D n m i x B y 3 0 b 1 t 1 0 D _ q 3 k C w o z P 3 - s l C i 5 o C u 2 5 j E j 1 k H u 7 g 4 C 7 g 6 t T x - x 4 M 1 2 0 q J 5 i 1 _ C 4 s 2 p B u 4 1 k D 0 - g l B t n 2 2 C 6 2 _ m B j z x h B t k 3 g C g p v 0 C _ n - 6 F s 0 s 0 B 9 4 u 4 B 6 h t k N m w g J o g _ I 3 m y L i w s p C q 3 1 E 7 _ 0 V n 2 - n B y 4 u K 7 g l G m t 6 0 B - r j P h q n E j n j M s h 7 3 B y u y h D 4 9 x y B 3 v _ K i 6 m _ a j 9 6 x B r _ w 2 D q t _ n E h 7 t i B m 4 5 a u v t l C p v h 4 G x 4 j M 6 u m G p y 2 E 8 j z 8 B n w p G 1 3 r _ C x s 7 l B 2 i v p B 0 h o u B 2 0 l X v t 4 R 4 1 5 K i i n Y - _ 3 J 2 0 7 J q n u q B y t n y K m h 6 X 2 1 4 i D 3 9 o 5 D y z o j B r p 8 H - 4 g c g o 2 u B k w o j E i 9 5 u C - j s V n v o K v p u S 4 i 9 w F i 0 - u E 2 3 1 2 B v k n n B p w k S 3 v y 1 B z s r Q j 7 3 x D o q 9 L m p t 0 B 9 r g j G _ 9 o b w k 8 f r j m - B 9 i o L 9 r 7 6 B h i x H 7 o q 9 E w q n 4 I n 5 _ 7 C h 6 0 6 D _ h 0 n G v p 9 - C i h h l E g n w S 6 _ - q C k v y c 7 u r - H k m 1 0 D 2 h l T g i - m K t r _ z G 3 k 9 8 E x l _ 8 E 2 8 4 1 B - y s r C p w 3 3 B n n j i U 9 s 6 j E i j h N 2 0 5 i G q p q q B m 1 h l D g w p _ D - s q 6 D v 5 i M r x m h G 9 2 1 L m i 8 x J p k 0 C 8 y j o B q 0 i h F 6 w 4 g C k _ 3 p J 6 s 4 v B l g w 1 D t i 4 M _ 8 o 1 H m x 7 s C x g k - I 9 n n 0 B o k 3 v B 2 l 0 o F l z 2 g C 9 4 n I l z i - O j n 4 L _ k 0 k E 0 z B j s _ g C s i v X u 8 x l B i v s P r u v s C l p v V 9 9 m j B - 0 g r B u s j j B - k v U u 8 0 2 e z 0 _ O q _ m O 3 g h O u g g F 0 5 w P 0 h 3 x B v 3 4 1 F r h n 1 G x j n j B 5 j r n E - 9 g 3 F g j i 8 B u 7 4 8 G 8 u 5 t B m 1 k _ C i 6 7 1 C 6 t s L h g 4 w B m 6 v w P t 6 l t E x t k s H w z z g D z 6 u 4 M 0 0 s R y 2 _ 6 E 3 v u 0 C x u 4 g E p 0 o Q j u 4 7 N z u o U 9 k q T z u i h B 7 j u p E m 8 m U t w q a - g x m B 6 s _ j B y - i R y g i _ C - q i - B w m 0 U w - q D i u 4 l B s k y T y i 8 S 2 z r N r 3 v H v _ - e i w l O q l 7 8 C 4 x q q C 7 w u F g w z e - v p J q k t u B 0 m 1 y C 8 8 o W 7 w 7 O t m 8 B s p - 0 C l 7 o Z 4 y 6 s C r x y K z j q K h n 6 h C 5 v s f v t k E u p n v I l v g 9 C w 9 m W j h h r B 3 g 1 i C y _ 9 H o t s U - 2 l 3 F 8 5 w W 2 1 k 8 B _ i i U g m q E u 0 q r B 4 0 5 t D v - v l D 9 0 z 1 B 1 7 - h K h l p 0 D 7 p l r D 3 5 m p K 0 n t x E 2 j q 1 R s 0 g p B j g 5 2 C y s j X i n 1 J n k 7 4 B 3 - i u C t 7 p _ C g r v j H 9 n 1 r C k 5 w L y v v H j k w 1 B j z n X l g u m B v p m e 2 s 8 7 B 6 t k m E n m 1 _ C k v 3 g M 6 6 u 7 C n n - 8 O 2 z 2 - J 8 s j j C u h w 4 B v h h i E h k p o D 2 6 q g C q g s i B 5 0 w y D y w 2 - D - z v y D l v 3 m K 2 t _ u K u l 8 n F 2 1 v u C o 9 4 j F 8 8 n l H n - y 2 F j y y v B _ 2 2 g B 0 y o N 0 i q _ D o t v H x i 2 s C p t r r C m 4 o h D l x n 2 D 9 k 0 H r 1 i P 9 o k 1 B 5 p 1 1 I k 2 v v B i u w q B v i n 0 M - z r a z t 1 g B 6 8 z 0 G 0 o 0 k B 3 l x j D o r k w L z 4 r c m 4 2 3 E - j u t F h _ j l M j o 3 u E _ 5 k 5 C o p 4 m L o z n z M i y y 4 C s 5 v t H s x l n G - g 2 t H h 3 5 p B x p r e j z k 6 E p r l y D 2 u n c q n 0 o B v j 3 l C v 4 h n C l 8 w u B y 9 3 N s 7 6 7 I h o x k E u 8 x v B u 2 - o E w n 2 R q 5 i 6 E 7 s w d k 9 0 X - r g q C n u y n C i 3 6 - B 4 7 3 y E m 7 j 1 F r 5 5 r D k 5 g p B 6 o i b s 2 7 6 B v 4 8 H x 0 8 - D _ r p x J 5 5 n t G u 4 w 1 B 4 s j c w l 9 r R y _ w x D o k 1 5 B y 5 p f 8 v w y W r 3 p 7 k B m u 5 w E v g h 8 D j q x d 8 t u 3 K q 5 1 v D 6 v k P z 4 i l D p - o 6 B z v h b l t t t O - r t 6 F 1 - 8 _ B p w t 3 E q i _ r D p 6 g a m i q W 5 o w w B v i l h B q 9 v p D n g i 0 E 0 9 7 o G 4 s k 8 C 2 l o v D 4 q 0 z G h k 0 M 0 o q k B 0 4 z W k o 8 r D 7 w 8 S s v s U 1 u 9 I q 1 4 e r 9 4 P - 1 i u H n m z d 7 i k S s 5 8 L 5 r v W 5 0 3 I 3 3 t g B i v g X o m s j B w _ z r D - w q U p q n h H m g i a p t m T k q i y J g n u I t 5 o r C x 0 y x E j _ r j C 5 l 2 x D - 4 l W r - 8 F 1 q u T _ 1 2 c k i u j B 1 - v G 9 9 w H 3 9 v q D v w 6 0 B 1 5 z i E k n 0 q B g 6 w 3 C 4 w z O s o w 0 B v o l y C i 9 4 f v 3 8 9 C y j v G o 8 4 p C y t s L k w u 9 H w 3 5 M _ z g d 7 9 y j C 1 o h G 4 w n h B v p i z C 7 0 s N 5 _ v Z 9 k k q B q - 7 - C m z h E t 2 v t E 7 0 l G 1 1 r F 2 r - b 4 o _ K l l 6 G m u s a z w w S m _ 3 J y 0 r H i 7 2 2 G 2 7 9 y B t g p F 0 w 9 y B - o g V y x k O n 6 x 5 J - _ 4 y C k l 5 m B 9 u s r D 3 p 5 F 7 0 k m B l g r v B o n q H 0 l 7 D - 1 - k B x h - r B s 2 u i C 9 z 1 e t 3 6 U 5 z 1 8 B k x k Z u 8 m u C m r 9 t B l r t E 5 0 k U 0 6 t x B q g o f o 7 0 l B 1 0 q n B j 5 6 I v 0 t g B 7 p 4 c i u w l D i 6 v Y q j 8 H 6 r x s I 8 2 k L h _ g V 3 p h o C - 5 u D m 3 l o C l q 6 q I g u i m T z p q u C h - i c l m 4 m G 6 7 i Q 8 r j Q 1 h j h B j w l 7 D o t j _ E 9 _ q j C h i g V s 1 3 t N x x v j D 6 0 t p H 1 - 0 q C 5 2 7 2 B j n 8 Q i _ k H m t 5 r D 5 4 6 2 E o 6 v 3 R m i 8 p H x n 9 S 8 0 i y H 9 8 5 m M v o k v U 5 u j U 6 2 i n C 1 j v n B 5 y g h J 9 9 l n C y 5 x n F 7 3 i 0 J m r 5 n E s r x l K h q k k C q 2 0 7 F s o 0 l E - - h n O l 7 6 Z 6 j z q C y k 0 g S r h k l C u - j 8 I 7 k u 7 G r 0 k 7 C 0 m 1 l F 6 - o X x o y w D u 0 h e p 7 7 3 J o 2 - 4 G 3 5 i h O 4 q v k F 7 r n h K 8 s 2 k G h 9 8 7 F - k q m B o 0 3 8 B 2 2 m 3 G i h 4 u E z p 6 9 B k - 2 u C r g x r H r q s s F i 0 w h N z 3 m n D 1 r z q H v 8 m m F s 4 y 2 F 3 y 7 1 F y q 2 c w - 4 v C o - o 5 M y y o 4 E _ 9 n L x 8 1 n I _ g - Y t q q i C s 8 l j C 6 j r k B 9 h 3 U z n w 2 C _ q 5 2 D o 2 j T w p 4 p B n j g l B - m 0 u E y _ n f k y - o C 5 7 u S 2 5 o k C 6 q t 1 B - 6 4 w E l k k v J 2 9 - z C 1 9 n M h 1 y l B 3 9 0 h B 0 g l _ B g r g h B k 2 v i F 5 t t o D 2 p 4 M h 0 _ X r 5 9 l C n 2 j 3 B m 4 w d 3 k s y E n x 4 d 1 - i p D s v j R p s k k C 3 z - h B j r 1 j B 1 g n w B n v p v D u 2 y j B x 3 q G t 5 6 p B w k q l C o 3 2 a w 9 2 3 B z i - o G 8 p g 9 W i _ t l I o _ 5 k F 1 h u b x m p W w 8 i l B 4 7 s v B q q s _ C z z i h B r 9 o q B o x h c i m i J l h k l C w x 3 t J 1 o g 3 K - z s Y z s 8 l C h m _ g G q l k Z i g 8 2 U 1 j t z P r n 9 4 F _ h h K q y 3 7 D g 8 l F 4 4 j 2 B 8 u w 1 C z 9 y 0 F 2 l 0 5 B - 5 9 6 C 8 2 2 h G 6 k 9 0 F v 8 1 5 B z 8 k 3 B g u j 5 R p m - k B m g m r C l x 1 j B m 8 s p B o t k 8 Z z j _ z C u 3 9 N 5 w o v E 5 u t p E l u k 8 C 4 5 k y D p j 1 5 H 7 w j h E x 3 _ F m z 1 S w z 4 s C p r r s B l m r h C i p n t J 6 4 w z G m s w 8 B y w 6 z D n 1 p h K 5 t k - C x u 4 s E 1 0 6 o C w w 8 r D 5 7 o 9 C g z m p P w 2 - 6 E 4 - l x C p u g 9 C v x _ 2 E - 8 o 3 E u 3 m e x 8 y 4 I t o r f 0 m 6 3 C j 6 h j C 6 t p p H i i h n B 2 0 r u B w 6 z j H q y g 5 K z t m 6 F h p _ r B 1 w 8 m B x w 1 Z z l q x F l o n m S k 2 6 v E u 6 z 5 O j 1 z j E g 3 5 u B 2 z 3 0 B 7 l 6 8 B n p 7 k C y j 5 7 E 4 q 4 h B s v v k B 2 4 6 g E _ 7 y I x 3 p o B p i z 7 K z _ j j C 6 6 5 - I o - - 8 D 5 k 7 x G h 8 n 2 F 3 k p y J q t k i U 2 z q 0 G y m u v E 2 _ 7 R l r m G y x l o C 7 l k s L z z v Z p x 1 4 D r _ 9 8 G q p 9 s E x n 6 a q z k i F s 2 y o B q 8 o i M h j y g F - u i k C _ 7 4 9 C 3 j x L 2 4 7 t B 4 _ 5 _ E o u x v C t s n u C u r 2 d n 6 p 9 C 2 8 s O l z p 3 J n s h P h 0 z S v 1 g 1 B 4 z v i D 2 n 4 v F 9 i o l H - 5 h 9 E 5 4 6 y H - l o 9 J l 2 7 g D 5 w 0 l C 0 m 2 9 D h r j 3 C k 4 5 1 B - n 1 q B 7 _ w 6 C m r v O k h n s B x v z 6 G h 7 4 u N r g 8 2 B z w 2 l C 6 n k S 3 j y J 9 t - h C q q 9 2 B 9 w 8 w C 4 j q 4 B w x 2 v E 0 2 q q O z w z 3 E z 2 u b 6 x _ p B 3 - t V 9 h v h H i w k v B 4 6 z 4 B w _ u b 1 t 5 h B y - s o B 7 y 8 i B m 0 p d s p y _ B 6 s 0 y B w i r Z m 5 u b t 5 k w B w 9 m 3 I g g t o C u 6 v 6 B _ 7 y R t i _ p E 1 1 u 7 C h 7 5 f 5 4 6 2 E - 6 1 S 0 z t k E 1 v q l C & l t ; / r i n g & g t ; & l t ; / r p o l y g o n s & g t ; & l t ; / r l i s t & g t ; & l t ; b b o x & g t ; M U L T I P O I N T   ( ( - 7 6 . 1 0 8 5 3 7 1   2 . 8 7 0 4 8 6 2 ) ,   ( - 7 4 . 4 7 5 2 2 8 1   5 . 3 1 9 2 7 3 6 ) ) & l t ; / b b o x & g t ; & l t ; / r e n t r y v a l u e & g t ; & l t ; / r e n t r y & g t ; & l t ; r e n t r y & g t ; & l t ; r e n t r y k e y & g t ; & l t ; l a t & g t ; 7 . 3 5 3 2 8 8 1 7 3 6 7 5 5 3 7 1 & l t ; / l a t & g t ; & l t ; l o n & g t ; - 7 2 . 9 2 6 3 4 5 8 2 5 1 9 5 3 1 3 & l t ; / l o n & g t ; & l t ; l o d & g t ; 0 & l t ; / l o d & g t ; & l t ; t y p e & g t ; A d m i n D i v i s i o n 2 & l t ; / t y p e & g t ; & l t ; l a n g & g t ; e s - E S & l t ; / l a n g & g t ; & l t ; u r & g t ; C O & l t ; / u r & g t ; & l t ; / r e n t r y k e y & g t ; & l t ; r e n t r y v a l u e & g t ; & l t ; r l i s t & g t ; & l t ; r p o l y g o n s & g t ; & l t ; i d & g t ; 5 5 7 8 9 2 5 3 6 5 6 1 6 7 0 5 5 3 7 & l t ; / i d & g t ; & l t ; r i n g & g t ; m m j 7 h z q h 1 D i n E v P i x D o s B 7 o B o N r I o a - 9 B 3 o B 5 o B 3 o B 0 l B v i B 5 X o V 1 c 9 u B 5 c r L v D 0 f o s B p T 6 f z I g R s l B 9 S 5 X o B 9 c r T m g B j c u M m E s B m H s Q u Q 5 K 3 W y U i k B s G r O 2 E 4 i C _ 8 C _ V m z B 6 a j _ B j d g g B z v B _ f 3 i B m z B 9 X y l B x i B 2 k B w M y U 9 W v P 9 K v P 1 T t P 4 E p d s R - i B z m C x d x T n Y n p B q g B 8 V v P k o E 9 2 B n p B t m C 6 r B t m C 9 X z D j 4 C x v B z L 2 6 C o q B 5 1 C q 4 B w o C 1 s C x B h n B x W x H j D i B r K - R 1 K v b m e g Z t b - R 9 N r W x W 7 R p W _ D r g B l K 3 M n H z N z Q 7 C z N g I z G z Q z N 3 M _ F 2 T 2 T 6 L 2 I z R 9 N 9 R 2 Y s Q q a h T u V 2 f 4 G 1 X r i B h d p I 5 F v O 7 H 9 C m q B g U g Q i Q g Q g k B g Q _ P q M 9 g B v W r K p W 5 R p H 9 N 4 P k G g M 0 P i M 7 E t W r K - C _ D 6 P _ I - R - R q U 8 d t W m M t W m U 9 N k U - C I 8 I o G x H - N g J 8 Y x B 3 g B t W o G o G v K r t B g Q r b k e i x B p 0 B 4 w B 4 w B 8 P o M 2 Y h O 0 - B 2 j B m M _ I _ Y _ I 8 P x W - R g U k G h O 0 w B 9 N g e i U 5 R 7 j C _ L p 0 B t b p h B n F r P r Y r P 7 F v I z I 3 D 4 E v S 7 W w U m J l D r S s e j u B 9 K 5 L u M n O 4 E 7 H o Q q Q k K t n B 1 B 3 b m H k K 1 T v P s N v P k K g g B w V n p B v v B 4 r B 2 f _ h C i g B v P 4 V y N z I - 1 C 7 W q Z 5 K w U k K q M 2 e 7 H 7 W 2 U 0 U p O l F r O m H 4 E v S k k B n O w U q Z 5 L k K w U q Z l O j O - R m M i Z g Q m e q M m E p F k K m H h C v P v P 4 E 5 F n Y l Y r Y r d r P v I 2 y B b s R 3 v B 4 y B - X u N x d 5 L s B g r C s U 6 l B n Y 9 i B z D r T - X u 6 B 7 2 B 5 i B 8 f l d 8 f 9 X n s D p Y 4 V u N 4 C 4 E v P q Z 9 F h C v P 4 E p S u R 8 a p Y 0 z C t v C m s B r T 1 v B g z B 4 V - c 1 v B g g B 4 V q z B k N 4 E O q Z q Z v h B m Z 4 U w U x n B t p B h X 8 a 1 T t v C 1 v B 9 o B o i C n d u 6 B w l B 3 S v Y y f o B 2 J M 2 f 2 J 1 X m K 2 0 B h J z 3 B x O _ U h u C k V z u B 7 S k r B x Y r j B x O V o E y G 7 T 9 3 B 3 P 6 R 6 G X h T n m C 8 r B 4 J 8 G q V - 9 B s l B u l B i q C k a y V x L 0 V y z C r T j Y z L V m H 0 U 5 L 3 D w R v P i z B 0 f n T 6 f v L j T o s B l d s s B p d k K 6 V g H p 4 C r d 2 a k K s B 9 K u Z v P k K 1 T z I 8 V x v B 3 L x T v P o B x d t d 8 a q s B 9 o B q B 6 y B 5 u C r m C i s F x u G 4 z H m 2 J r _ M s k W 9 j L 7 B j - J s j I w y B w q c F u n K t _ M q t L x z P 7 j L g 2 J v s X n x K u 6 K 8 M 0 9 N n h R 3 2 L _ _ P t q Q _ 2 T 1 j L s 2 Q 4 z M i 6 K t 1 L m y H 5 i G h - B 0 N 6 m H w C v c - H w 6 D 2 o N v 7 H q 9 N m B 8 s R 1 i U 9 C 9 y N x z N z o O t 5 R v j U p k L - 9 O 4 s b 7 l C y 9 N g z E x h D s V 2 J r r D p h D 2 0 M r L h r T _ t L u m S k 3 Q _ o f k q N 1 - M y h M z F 1 r I i 0 M 4 z I 1 7 H y l D 6 q F i 4 F 4 l G t 7 G w x E 3 r E 7 s G z r E _ 3 F i j H w o P q g B 8 x H x 0 D u x B z h B t p B 3 2 E 4 g I u M 3 9 F w x Y j - u B t y d v n X 3 9 T x t K 2 p F 0 o C l 3 B o B x o B u m B 4 R 0 N 0 R h M v p B 4 R 2 M l o B m a v o B y f v c j i B z 3 E o E x Y i r B g b s f x 1 B s J 4 p C X 4 5 B s 5 B v s E r h E n m C n h E j 2 B 3 u B 1 S l X x O i b 4 m B 4 R j 4 B _ R - P - p B 9 d n c 6 U t c - H 0 Q k h C u E 9 H 4 k B - 0 D o E x O 6 7 F g 1 C i r B v 1 B i r B _ x B v 1 B 7 n B n c 7 p B i t B k b o E _ z B - Y w b f - P k W z Y 8 E q K 6 g B Q 4 R - T D 6 m B 6 U 7 Y - j B K 1 P 9 H 3 B r F M x i B 6 y B i f 6 R q s C - D y K 2 t B H y t B 0 k C 2 W t U p Z n C y W g O 8 E j G _ Z r X h v B _ 5 B 6 Z z S g W p D m _ C l s E 0 z C t c 0 Z o W l X K r F 0 g B m m D 7 h B 3 u B x 1 D 9 u C 2 C m s B q g B n j B j n C u l B 1 R 9 7 B 4 - B w - B p t B y j E p b z m B z m B o - B x R p m B s Y 2 T s Y - V s Y k w B p j C 7 g B 7 z B p b 2 Y r 1 C 6 p B 6 Y i u D 4 - B 6 w C v t B 9 _ C 3 g B j 8 B 3 7 B g o C 5 j C 7 g B z 0 B o 4 B s 4 B m U 2 j D p k C g Z i Q r n B 0 U 5 L v S q Z 1 T v S q Q p S g Z v K y P h b z m B 9 z B s Y 4 w B x K m x B l D q Z 6 e q g B 0 U h j B w g F 3 i D h x F j 3 E m p C j w G 0 s B 7 m C q 7 F 8 a 3 8 B 0 k B g r B g j C y x B z k C 1 T n - D 5 K v S n O v b 4 p B g I u X j R q X 7 Z q L z N s Y g e z 7 B 1 r C _ 3 B k g H u j B 3 u F x 7 B r j C 6 4 D 0 w B z 1 E h z D u w B l p D i g C m 6 C y 4 B y Z v d 0 7 D v o B h j B g m B 6 e z - C 0 k B 6 o C 5 t B w q B 6 6 C 9 r G j 1 B 1 t B t 0 D y g C _ l B - v B j j B x 2 B g s B i i C 4 r B g m B h Y w e g U y d 3 s B y q D v C o m R 5 o J i y J h q J - o H 3 k C g l D 4 j G 1 y C k u C v m E v 1 G 2 q H 8 i D o 6 C k p F - t N z j O r w D u 7 H n 1 G h p N g 8 H w - M n 1 G v o D h 4 I 5 j T 2 n R - p G r y D 5 o J q o L k X y q E o v N v 2 M m y K j 3 J - x E 5 p G _ s D 4 6 E l 4 M x 0 G m y N w c 0 u C i 2 B h z C o r D 7 m E v h C h z C 2 4 E _ 1 D 4 D g 2 D 6 u B 9 5 B 1 w D g m C 6 3 C 1 z C 7 f 1 6 B h g B g 1 B r J 5 U 7 V t R x V j 6 B z f _ n B z N v g B - V y Y R j t B y Y l K u u B t y B x r B - 5 B y o B 9 x B z N - V r g B p m B o j B 2 u B n r B h q C o u C y l C 7 l D m r D u - B v t B y U w G 9 W o m B 2 k B q g B h X 2 k B 8 a 5 8 B r Y 7 g B k s D h g B q I 6 v B u m C u m F q m C 1 m D n n D j m B t z B 4 k C _ m F U w _ B 7 q C n q C - x B 9 Z v C 7 k B 3 s B s c - x B q c m v B z 6 B 2 _ B 9 J m P x i C y _ B 1 E y F p l B k h D - Q i 2 B 5 y B 0 h D 2 _ B u _ B 4 h B w O o D 1 M 8 0 B w n B s u B 6 9 B y 2 B 2 o B - 5 B s _ B p i C 4 i B g 4 C 0 h E 3 7 D g 5 E v h C h n D _ m C h 7 F 7 1 I _ v B q p B o G o 6 C z K h q E 8 o F n 9 F s x B 7 i F z 1 C x v F 9 p E 1 o J r g B y d 0 I g - B t y C l 7 D 7 y E j i C h R j 7 K y 8 H t 2 G o z F n N 7 - E o p O r 7 K 5 h M r 7 K 1 2 G 2 h G m 3 B n l D _ z F v 1 H _ 9 G m v G 1 5 F j z E 1 8 C u s E x J z m E j V - M 3 l D t h C 2 1 D l 7 D 5 j H m 2 B q 1 D 3 Q z J p h C _ 1 B 2 l C h m D - Z 4 O - l D t 7 D z f 6 s E _ 3 C r z C 9 y E 5 w D n z C w h D j 6 B 7 G s o B t E Y 6 c i G 2 P z R 7 E g 3 B _ - D l 5 T i t Q 5 q N - J h g T u I - s j B 5 i C l g B v g F k 0 F 0 m F 0 t E 7 8 D r s F u v C k 5 E 3 n G x z C u s H v V z m D l z C s r D 3 z I 3 y C _ 0 D g I w P 2 S 1 z B 1 Z - x B s Y 0 3 D y u B t f q i B t q C y r D t a 5 y B r q C z y B q o B _ 1 B z J x J 9 p C m v B k m C x q C 6 r D k p B 0 t E 2 b 1 o C f l Q 1 o C m c o u B t s B v a v 6 B h z B 1 z C y 2 D p N g m C n f j f G q o B q m C k X x G 7 i C s u B t R 4 h B 6 n B 0 v C z 6 B v i C x i C 6 F t N j m B h z E s _ B r l B s i B j q C j a v E 2 3 C n B j V z 7 D 5 r B p 6 B o 2 B n 6 B 8 9 B z C m l F t f - 5 B r i C 1 n E t a E - G n z B s v B n 9 C 2 F 9 r B 9 l B Y k d 7 l B u v B h i C 8 B L g T h l B G _ F k M t b g u D t z D 4 j B g k D s Y 8 v C q l C p z C t V 4 1 B n f i i B k w B h b o 5 C w j B z m B j W - V 9 a 2 3 B 4 7 E y j E x h F 3 s B r g B t y C 7 Z x y B 5 r B 5 h C 2 l C y d 6 T w P h f w c _ n B 7 N y d t K - E y j D 5 m B 2 j E 2 n C s w B h j C s c h V 1 Z g I 0 P r g B x g B 7 s B t O r 7 B 2 Y 3 g B 9 R _ D - j C h D 4 - B 3 s C x W p n B i 4 B 6 j B _ I l z D x 7 B 4 D - V q c 3 G v C x Q 8 u B 6 S 3 G 9 U 8 O n B 9 U G z N - a x R 9 a 6 L t B r g B y j B t m B 7 R x K z K v p D 8 P F h h B x 1 C g B h - C 9 _ C g k D o o C o g C g k D o G 7 E 4 I l W 9 C g - B 5 Z l y B n f x h C 7 y B y 2 D 6 l C y u B w P n H o j B c s Y 1 z B 2 T 8 v C h h C k w B q c g w C p K m - B v r C o j B - E l b q 3 B z m B s j B m n C h j C 0 w C q 6 C x - C n 8 B l h B k x B x _ C n N 8 X y S 7 V 5 U 6 n B 7 x C 5 x B U 6 n B k 1 B h J v Z t Z 5 e 1 q B 1 k G w n B g c 3 o C 1 o C 7 q B 8 t B t M p Q 5 U 1 M r J _ K y S w O z M 3 k B 2 n B C y T h B x U u S w S r J i u B - g C 4 h B 8 r D m _ B 4 r D p 6 B w _ B t R m p B 1 U r M g c 7 4 B u S m F _ 8 B u 8 B z M u S t e 0 t B p e 0 W o S x U h B k 8 B m S _ b p e r q B x o C 2 b l k B n Z m O v e 2 W 2 b y 0 B j Q 8 W m n B i D w K n k B 0 W p q B k S p u D l M 0 t B h g C h x B p e 0 b 0 K n Z l k B k h B q O 2 0 B g F n e 0 K r q B h x B i S 6 g B w W g h B - j B h x B l q B 9 w B g 8 B l q B w 0 B _ g B 5 w B s 0 B y t B 5 w B u t B _ 7 B n e p k D j x B n G n q B r e 0 W w t B u W j k B - j B v U 2 0 B i F i F 2 s C l 6 C l e 0 W k S - j B H 7 j B w b q 1 C s W - j B i h B k h B l k B S - Y p e h Z p e g n B l e u t B o b 6 R - T u b 7 T s W 2 N 3 T s W z p B 3 Y m b 6 R 2 g B m W 4 m B o t B z w B 6 g B 5 j B l q B 4 7 B q t B S l q B _ g B - w C n M h E u t B 7 Y 3 P 7 Y 4 R j C m W z S x P v Y l X x O 5 Y s W r U 6 W p Q l J 6 K w W h U g F 9 I _ R - T h U w W p J x G z k B v e u O 8 b _ 7 B u K 7 j B 3 I 3 T 9 D 7 P y K k h B k S x G - Y s S k S y b p e m O 0 t B p q B m O y S t R 8 H 3 k B y T 2 L 9 l B n g B j k B 2 W g 8 B _ N 0 g B q b 0 g B _ R 7 d z w B 4 z B t w B 8 m B p q B v Z t e z U _ K 2 H k D r U l e 8 N j G D 8 N s W n E r C n Q 6 H j J m O j e q H 7 L 6 R o E K 2 N y G y G - j B k S i h B y W - P p U k S - j B 2 b 2 0 B h x B - w B k h B y t B y K p M t q B j Q o S 0 b 4 t B k h B p q B n e r J 0 b p e n 4 B y b i h B 7 3 B s b z 3 B x O i W t D s 0 B h 4 B 7 d s b _ z B r j B 3 3 B x P r w B 7 5 C 0 g B 1 p B 7 d x O 8 E - T x O r v B s a n Y p P 5 i B - O h o B l X - K z n C i b q 1 C l q B 2 8 F - 5 C 7 j B i n B _ g B i 8 B k S m n B i 8 B g 2 C n 4 B i 2 C 5 e 2 B r U C 1 M 0 H p C k S h x B l U j U _ R 1 Y 7 T v Y 2 R y G x O z S 2 N s m B 4 N o W u W g h B v e w S z e o u B w B 9 V j k B l Q n Z n Q v U m O 4 t B j B l J m n B j Z 0 b u t B 0 K 8 7 B D 6 o D 6 7 B o 0 B 1 n C g O u _ D h 4 B l w E w z D m n B q n B _ 7 B i S u _ D k 8 B p q B 6 t B l Q 4 t B - p B r j B 6 M p j B 3 P 6 s B 8 s B 5 d t w B 3 Y 0 j C k b v Y 8 C o H h w C v j B m t B 7 w B g D h Z m n B p Q 5 q B 4 b 3 6 C p U 0 s C 4 s C p U 0 H t q B - - B n o C n u D s z D 7 p B q 0 B 1 w C z d 9 w B x w B 9 p B _ R v 4 B - D 0 W p e t q B x j B 5 T 1 p B 6 U K s J 2 M 9 H z S 4 M 8 0 C l k D k B s J 2 M j M 2 K 2 i F m h B 0 K p M s p D y i F j U 7 5 C m 0 B o 0 B 8 m B 7 I q 0 B - n C g z D u b p k B - i C 6 8 B o - D w h B v q B v q B - w B s S 8 K 1 M v U i O h k B x w B 6 U y R x w B 1 P x w B v - B 5 I 5 w B l M j M _ R 6 m B s b w b - L k t B p o C n Z t Z 2 8 B y h B y k C w h B 8 K 2 n B _ K 5 V & l t ; / r i n g & g t ; & l t ; / r p o l y g o n s & g t ; & l t ; / r l i s t & g t ; & l t ; b b o x & g t ; M U L T I P O I N T   ( ( - 7 2 . 9 7 9 8 4 7 4 7 4   7 . 2 9 2 3 9 0 1 8 7 0 0 0 0 6 ) ,   ( - 7 2 . 8 6 5 7 5 0 5 9 1   7 . 4 0 0 7 3 8 2 4 5 0 0 0 0 4 ) ) & l t ; / b b o x & g t ; & l t ; / r e n t r y v a l u e & g t ; & l t ; / r e n t r y & g t ; & l t ; r e n t r y & g t ; & l t ; r e n t r y k e y & g t ; & l t ; l a t & g t ; 6 . 1 8 5 7 8 2 9 0 9 3 9 3 3 1 0 5 & l t ; / l a t & g t ; & l t ; l o n & g t ; - 7 5 . 9 5 6 4 8 9 5 6 2 9 8 8 2 8 1 & l t ; / l o n & g t ; & l t ; l o d & g t ; 0 & l t ; / l o d & g t ; & l t ; t y p e & g t ; A d m i n D i v i s i o n 2 & l t ; / t y p e & g t ; & l t ; l a n g & g t ; e s - E S & l t ; / l a n g & g t ; & l t ; u r & g t ; C O & l t ; / u r & g t ; & l t ; / r e n t r y k e y & g t ; & l t ; r e n t r y v a l u e & g t ; & l t ; r l i s t & g t ; & l t ; r p o l y g o n s & g t ; & l t ; i d & g t ; 5 5 7 7 1 2 6 3 5 5 6 8 3 7 7 0 3 6 9 & l t ; / i d & g t ; & l t ; r i n g & g t ; y q g 2 p v 1 w 6 D 4 p k B u 4 p a o j q f 9 n k N i m h G _ q 7 C - s i f z u s D z y o D 0 m 4 C s 1 v B k t 6 D z o u B 3 2 n L 3 j s H 9 9 m K k y w F j l g M 4 z 1 f v p r U 2 s x r B g v p F r u _ Y p x p H 4 k v d m x 5 S 2 2 3 B y u o C 8 2 m J v w w I r 8 v D z v o F z t 8 C v j d j 3 y S 5 _ - D 4 u p D 8 6 - Z h g n K j 0 r P j h y S 3 u 3 J m z h R u - 2 M 4 0 6 G i 2 t F r _ 3 K 3 g u K k - 7 F 8 h 9 G 0 2 - B r h h H t o w O - r m H _ 1 - B o 9 5 E w - h g B r m k F 2 h k G n s h r B 5 0 h d j 9 l B 0 0 3 M x u 4 u B p p s G - 2 w C x z n C 2 8 _ N z j - E y t m B i m 5 i B w 3 p D l 1 s f o k t G m - w U 1 y q d 1 m 9 j B 7 p 4 F n 8 1 D - p r Q 8 1 2 2 D h p v _ B u - 2 N 5 _ 3 F 6 z h C m n s G 3 y o C q t l D q g _ D g 5 l I q 3 n d 2 7 _ L w m z J o s 1 G 1 t p H m 6 0 D s s y J j 7 z B u z z D w s s L g _ 9 F p x r F v 2 l B r u g E h y R _ g b 5 p k B o 5 x B u i m C 4 p s T p 5 _ D 8 7 w C 2 q j M t i 0 L g s u H p 3 x C g g y B z s o E 0 _ u Q j 4 g U 4 h a 7 o J v p h B t _ K n y r Z 1 z 0 D 0 k 8 B 9 7 n D k 8 6 K - p _ B r m i C m w W 4 v 5 U j y p K y z 7 D z w y B _ 5 R 6 p L t 0 T z x t V x q k C p 6 p C p 0 3 B i l 3 G l s - J 2 v 1 V j g 5 D 3 n 5 B w y i L g t m C 0 r o K g m 8 C p v 4 Y 9 3 r D 5 z 0 D z 8 g l B _ j - K 3 7 x x B x o 6 C w t M n n 7 f 4 6 h E m l 5 G w h p D 3 v m E q _ R 3 4 U w 3 y H x p n C 4 x j S y 7 0 E u - 5 I 8 h i S q 8 w U 3 t t E 9 k k G l h r p B 9 v u Y x n k X j j j E g z 3 B q k 8 P h x 8 C z z i X 6 6 h H 5 3 _ B p x s w B 9 z 3 B x 5 i K k y - F g z S j 4 - K i 3 j F 1 r m D 8 o 5 C u p - 8 B g j 2 N _ k 5 G m q 8 G 5 8 p C r t v K u n h 9 D 0 u - E 8 g 4 O 6 7 k c 8 m 6 K t v 2 M j q _ B o y 5 D i m 8 B 9 1 m B 9 _ r B o _ x L 3 k h C _ g 7 O 6 - i F 9 o 9 E 7 m g X 9 6 s D l l 7 H 9 j 6 G j n _ N 2 v 1 S t 6 7 V x j 6 F u 3 4 F z i h G g u 0 O 4 8 6 X p h 4 D p _ h H 3 r t F _ x n L w j v Y o g u K - w y M p - 8 M p m k n E p s 0 0 B 2 y 1 k B s i y E n 3 _ C h s x C l x m F _ y 0 K l g 8 J 8 r 8 I t x y s C j 1 i H _ 9 - x B 5 n 1 U 8 8 Q m s l J s l 5 C - i r D - 8 s E k m j C 3 h n C j z t O o j k G w p 1 C j 3 8 G l p 2 M t y 0 S u g p H 4 l q K x u m F 7 z g i C l l 1 K x m w Q 8 y s I & l t ; / r i n g & g t ; & l t ; / r p o l y g o n s & g t ; & l t ; / r l i s t & g t ; & l t ; b b o x & g t ; M U L T I P O I N T   ( ( - 7 6 . 0 4 9 4 5 5 9 5 8   6 . 0 7 7 6 9 5 8 1 6 0 0 0 0 5 ) ,   ( - 7 5 . 8 4 1 5 0 8 4 8 1   6 . 2 8 4 7 3 1 5 8 7 0 0 0 0 4 ) ) & l t ; / b b o x & g t ; & l t ; / r e n t r y v a l u e & g t ; & l t ; / r e n t r y & g t ; & l t ; r e n t r y & g t ; & l t ; r e n t r y k e y & g t ; & l t ; l a t & g t ; 6 . 6 5 9 6 7 5 1 2 1 3 0 7 3 7 3 & l t ; / l a t & g t ; & l t ; l o n & g t ; - 7 2 . 5 6 9 6 8 6 8 8 9 6 4 8 4 3 8 & l t ; / l o n & g t ; & l t ; l o d & g t ; 0 & l t ; / l o d & g t ; & l t ; t y p e & g t ; A d m i n D i v i s i o n 2 & l t ; / t y p e & g t ; & l t ; l a n g & g t ; e s - E S & l t ; / l a n g & g t ; & l t ; u r & g t ; C O & l t ; / u r & g t ; & l t ; / r e n t r y k e y & g t ; & l t ; r e n t r y v a l u e & g t ; & l t ; r l i s t & g t ; & l t ; r p o l y g o n s & g t ; & l t ; i d & g t ; 5 5 7 9 1 4 3 8 2 3 2 3 9 4 1 3 7 6 1 & l t ; / i d & g t ; & l t ; r i n g & g t ; 1 h q l w y q - x D y w - J 1 n m z C _ 3 z B v 6 t E 7 p t I k u 9 S 5 k 9 E t m q D z t x H 2 j 6 9 B m 6 y T r t v B g 3 1 H z u 2 I t 5 6 B k u m E y 5 g D k 6 k F 2 4 0 w B - y k i B 4 o 1 S n h 5 F k 3 l R q u i E i - p C j y u z D k - h N t 7 3 D 4 6 s E p 1 6 z B 5 9 8 U t 6 5 H k n l a _ p q v B 3 y 0 U k y k a 0 w s N y 4 1 K 2 m p j B j o 4 B v y h J o 1 i C 4 x q l D m o g I 4 i i D x o p S 7 v u N 3 9 5 N 6 i j 5 C w 9 6 I 2 z j a h h x S u i 8 D j 7 a k v 0 s C 8 n x m B k 6 r K 2 m w M r w v b 5 r h S i 7 s U 4 m v m B z m n E v r k c p t - F o p 4 D 4 j r c 9 3 z B j g p o B o j y J l l 1 G y i t G t 0 m y B _ m 0 q B n 3 k p B 7 6 k D _ 5 2 L 7 p n E 1 p - F h y 8 H m p t I h 0 j S u 6 - S r 0 6 o C w w - P k k y J n t j e 7 4 u O j _ - z B j v 0 M h h w B - 4 7 L o n y G 9 z m K i 8 i B m h y Z s q g M i z m D g q M p v 7 E 8 p G 5 t o C r 7 6 N - j y H _ v 0 E _ 4 7 q C m - 4 T u v 1 D x w j I y q w B 6 i u M - u 4 D j g w K 7 7 _ M 3 y y F 1 t p M g t - L r 4 o P 5 u 8 W n m y R 9 9 l L g 2 - i B h 6 x I x 8 5 C y l 9 k B x 2 1 Q x 1 w Z t g m K q t x J h n s I u m x K 7 s y g C 8 _ l F h g _ H y i n M s 5 2 a h q 9 G w p k o E 7 j x D z n k D s 6 h J y h r m C q k x T _ w 6 B 3 6 o G m z j R m m z P n _ 0 D q k r T h u 9 E j z q M m o z M i v 2 O j m U l l o F g - p B p h 6 H g m 0 M g h 2 B w 8 u C s z 3 N 2 8 n 0 B 0 _ q N x u _ e j s p m B x 7 m x B k u n i B _ y _ O 5 z w B h k v H 7 g p C 2 t x 4 B y l 9 C z n 6 S w n t C 0 v 4 T v w 0 D o 2 n L w t 5 G p r h T 3 5 u x B w y 0 n D & l t ; / r i n g & g t ; & l t ; / r p o l y g o n s & g t ; & l t ; / r l i s t & g t ; & l t ; b b o x & g t ; M U L T I P O I N T   ( ( - 7 2 . 6 6 7 8 3 6 0 6 7   6 . 5 5 8 5 2 9 2 4 1 0 0 0 0 6 ) ,   ( - 7 2 . 4 8 4 6 9 6 4 2 3   6 . 7 5 7 3 0 3 1 7 2 0 0 0 0 6 ) ) & l t ; / b b o x & g t ; & l t ; / r e n t r y v a l u e & g t ; & l t ; / r e n t r y & g t ; & l t ; r e n t r y & g t ; & l t ; r e n t r y k e y & g t ; & l t ; l a t & g t ; 3 . 4 5 1 7 9 2 0 0 1 7 2 4 2 4 3 2 & l t ; / l a t & g t ; & l t ; l o n & g t ; - 7 6 . 5 3 2 4 9 3 5 9 1 3 0 8 6 & l t ; / l o n & g t ; & l t ; l o d & g t ; 1 & l t ; / l o d & g t ; & l t ; t y p e & g t ; A d m i n D i v i s i o n 1 & l t ; / t y p e & g t ; & l t ; l a n g & g t ; e s - E S & l t ; / l a n g & g t ; & l t ; u r & g t ; C O & l t ; / u r & g t ; & l t ; / r e n t r y k e y & g t ; & l t ; r e n t r y v a l u e & g t ; & l t ; r l i s t & g t ; & l t ; r p o l y g o n s & g t ; & l t ; i d & g t ; 5 5 8 0 3 8 6 7 8 8 2 1 7 7 1 6 7 4 2 & l t ; / i d & g t ; & l t ; r i n g & g t ; 6 g r g y 4 y 7 3 D v X v D 5 F i J - E 4 B l a 3 C r C - D j C & l t ; / r i n g & g t ; & l t ; / r p o l y g o n s & g t ; & l t ; r p o l y g o n s & g t ; & l t ; i d & g t ; 5 5 8 0 3 8 7 2 0 0 5 3 4 5 7 7 1 6 4 & l t ; / i d & g t ; & l t ; r i n g & g t ; r 2 s h z y 5 k 3 D m 9 v p B 7 y x N j 2 k G 1 l 5 H 1 i h v H 7 2 y j E v 0 7 n B o 7 p n D h 0 u G k i k O 8 m p F k q m W 2 o 6 F & l t ; / r i n g & g t ; & l t ; / r p o l y g o n s & g t ; & l t ; r p o l y g o n s & g t ; & l t ; i d & g t ; 5 5 8 0 4 0 1 6 6 5 9 8 4 4 3 0 0 8 1 & l t ; / i d & g t ; & l t ; r i n g & g t ; 4 6 w s i 2 w x z D u g w N 3 y m o B k s o 6 B l 9 2 8 B 3 6 5 H w 8 3 i D s v 7 E s 6 v M 8 k g K 0 o w a k n s y B 3 u s _ B o 5 9 O j 0 y h B 3 t q k B 4 v 7 k B h 3 v E s y o 8 E r g 6 m B m i k D 8 2 z l B w l 4 h B - s x b u 5 2 _ B p g 8 l C 0 6 2 x B r m 3 s B x j m 1 B 0 0 l v B _ 1 y G q n t 7 B s y q E v g x Y i j l W x i 1 9 B j 8 z r B 0 i m R w x 1 I 1 3 4 v B 7 h 6 I - 4 x r D 9 _ k X 2 4 6 h B o u k i B p j 3 Y u 3 g R t n m Y p i i u C n 7 v p B l y y S w w m L o 8 i x B g 6 0 d k _ t F h 6 x J - 8 x y C z 1 - m B v y 9 D p w _ 6 B 6 w l D t t h F r 6 u m B 8 j 8 u B 4 u z K 6 j 6 l B 6 x 9 H u p l H y i 4 P 8 r _ M 5 t 9 S i u p f 7 6 j N - g h v B 0 r 9 H o h m J q 0 9 Q z l - y B x y 8 M - u 3 p B m g x 1 B i 9 x P 7 w 1 q B y 4 x I g s 1 n B 1 n h 4 C y 6 8 n B m y i 8 B k 7 h X q 8 9 D z o 1 j B v 2 y I n 9 8 k B _ x p T 3 n v U 7 s p 0 B p - x F n - t a z p q D v 4 k u C m 9 s U g s q R h s s E v o 0 S 4 p q Q n x x B v n w z D v 5 2 y B j v 8 n B p i 3 R q x u b y m - s B x 0 8 3 B 3 h x J z - 8 X 2 t _ u B s n 8 o B x o h l B g i 0 f j t j H v i - E 6 l v r D 5 - n F 1 u - k C 7 9 9 t B v 4 t 3 B l h t o B w x 5 h D 8 y q G k 0 8 o B 6 x t F u 3 w j C v 2 - e 0 z o W j l 3 k B h h _ K n v t 7 C - 4 j H v u 1 S h 2 u s H 4 i o e 2 r q r B m 0 i g C w z - a h 2 o g C i v 5 S 9 g g M m _ v r B p o i f x n j E 9 h n 1 F m q m I x p o I 0 1 s - B 5 q 9 L v l o j C i v 6 s B 5 o i G m _ 5 R 9 i h Y y 9 o R q q w H 8 k h F 7 9 k z G w q r z G 1 4 w _ D t k t O t u 4 k B u 2 z - B q r u L - p 8 w j B i 7 p 2 F k r 9 r M l 4 q 7 C k p 0 b q 2 z z D x 4 9 g C q l z s C r q 1 U 8 z 5 g M z i y t C _ 4 q m R t g k 2 C 2 y 5 n W 2 0 x t G y i _ j N 6 8 s Y 4 l _ l B s h t g D 6 h h g B y 0 8 6 B z p 6 N l y m 5 B x u 1 U r w 4 2 B y n k c i i m Z r r y 3 C h _ u 0 D g - n 4 5 B 3 q m n B q z 4 c h - o O m 7 h M 6 4 j 7 B n 3 t s L y 5 p o C h z n G 3 _ 7 R z m u v E 3 z q 0 G 6 i x i U 4 k p y J i 8 n 2 F 6 k 7 x G p - - 8 D q q i g J 3 h o j C 1 s 8 7 K s _ q h C l 2 8 o C p 9 _ m B 6 m - l C q r - 7 E o p 7 k C 8 l 6 8 B _ n 7 0 B w k 9 u B 3 s 5 j E 2 2 _ 5 O l 2 6 v E y s - m S y l q x F m 4 t V p p h r B l z h s B - n t 6 F y 7 p 5 K x 6 z j H 2 h v u B i m k n B - 1 s _ D w u q 1 E 5 y j 4 C s o r f y 8 y 4 I u v p e 7 h v 3 E j 2 k 3 E 1 o l 9 C g w q x C 4 9 l 7 E h z m p P 6 7 o 9 C 4 2 h s D p 9 _ o C t s _ s E 9 p p - C j 0 y h K 6 8 - z D 2 o 0 8 B y h 4 z G 6 _ v t J x n v h C 2 l m i B z 3 6 r B i 3 q - B 3 m p h E l g 9 5 H 4 k q y D 5 n p 8 C t q z p E 6 w o v E m z - N n 2 i 0 C 4 5 y 8 Z m j w p B 5 w 4 j B l g m r C 1 n i l B 4 r v 5 R v z o 3 B w 8 1 5 B i 8 j 1 F 0 1 9 h G z y i 7 C m - 3 5 B 0 9 y 0 F 0 n w 5 B 4 8 0 x C w g n F p y 3 7 D 2 0 i K - g k 5 F 0 4 3 q D n k u 3 V 2 j 4 m G q t y G m h 6 5 L g 1 i 8 B 0 _ l y Q m x n 8 F i q m j C 8 o g _ B i 0 q t X 2 _ y 0 C m z s L 9 h l z D 1 h j u H 8 g i s Q l 1 q m E 0 s x i D r 4 3 2 E u q y - I i 1 j o B s y y 1 C 1 6 5 V g u 2 2 B 2 k n w J - g z f i 1 0 j E l _ s 0 G s 4 m 5 N y - s H o r n 2 B y h y 3 B m 9 x t B z i 5 Y j 7 8 T x r s W - n v R l r w o F o 5 o o C 1 l y s E s 8 n 8 E 6 l n H 2 8 9 I x n 2 k C 3 9 t r B k _ l J - s u M l i r W 6 g 3 8 C r 9 n l B h 4 p P s - h N 3 3 n F x 1 x U 7 _ n o D n v k W s j m h C i l F v 0 v 5 D - u n J v j l L t _ t H r l h 4 E h u h k E o t 1 c _ v 9 X m x p g B y h y 1 C h u h R 0 7 _ J 9 q y E m 6 o K _ v 0 p B w k - R 0 y _ F k m 2 G y u g I s v 5 K m 0 0 u B 0 7 _ v B x n 0 C 9 - 6 k B s s q H o 1 g L _ 8 x 5 M h z q T - 3 z n D 4 5 1 Z 8 p g R j m 7 K i v k y B g g 7 _ B u 4 v E z v 2 7 B s x 8 K p x t m X 4 6 x K z m 7 g B w t 6 9 C q i z J r k k 2 B j n 7 c i o s N _ 4 h R 7 n t K t z g f 9 q 1 T 7 h z z B 4 3 9 E y 5 j e 9 1 z n B z i t F _ p 3 K l 8 6 E s 8 x t B w q j G g x m t B r 6 h i F p 7 o S w t 9 C z k 9 _ C _ o 0 w B i o 8 n B n 3 p h E j q j F n 3 m n B x 9 m K 8 i u c l - 6 i F w h o 2 Q - 5 w K k t i u D y 4 o K h i g Q l t v y B o 5 v e w j j n B w u 5 b 8 p g m B 3 s w T l _ s T 8 8 o B 0 _ 9 p B w 6 4 a 5 5 h h B i u 2 j M 5 j r w E z m 8 I 4 u 3 n B t m t m D u l q l 1 C o s 3 Z o 5 3 D z 1 y O 8 o 5 p B 7 n 6 J k j q G t 6 z J 4 m 7 F v 0 g H o j 8 M 9 9 9 P 2 5 p G 8 8 _ K 7 u g C x k z j C 5 p z K l y h C 9 1 0 I j m x j B j r p n B x 9 q R 0 5 y G t r r D q 0 w E _ h w D 2 n z S t 2 p F 4 8 1 C 8 j k K t v 8 U j 3 l N t 2 r i B _ w l C 1 y q u C q 2 v K l t o G r k 9 D t n j D p _ 2 O g y n T 6 0 4 K s q p S j 4 q F r t m J h z q h B i 1 j F v i v 1 E l s u 8 G u y j H - 6 k Y x 1 8 F i r h L p y h X v _ 0 U g z s r D t r 6 1 G z j n Q l 2 p j I 3 x 7 Z s 4 y - C x 8 h s C 2 k 1 O - t z b y - s Z w 5 x d m u m Y l x x w G k j 1 - C 3 1 n 0 F 0 j 2 p D z k m p B k i o M g p m x C m 1 v N u 6 u u B q h r D p y j O - l l f 4 l z L 2 m 8 j C 9 8 n Z r 2 0 z B j z h I x r u 7 B w t r X 2 x 3 V h 8 9 T - r h H 1 u u 0 B _ 2 4 J o p t f 9 s p D - x _ O m 0 g U m s q K x h u E 5 g m i C 9 z j m D g u 0 W r l 9 h B u 0 7 i D m j g z F 2 5 n y D h v t 4 B j m 8 r I u u 5 j F m i s z B 3 l r F - p o H n q q o E w j r 7 C k z s r C i u z q G p u j 8 H g 2 x y T l q h 6 B q 9 _ w L h h y m C v k s i C 3 8 1 x E z 8 _ s C h n _ S x g 3 y D 2 h w i B 9 o p i I h 0 l V n r r x B 4 p 0 9 N w j - V k 9 2 n B _ j k q C 7 9 - i B r u x 6 D y m 6 s C 2 9 o _ B k 2 3 v I _ 7 u n E 9 r 4 b 0 j k v M 0 q o l E 6 0 z R j 1 p p G p o m 0 E x m n p J x - 1 2 B m 0 7 5 J 3 r j k G 1 w k k U v k x P j u i S 5 4 v o B k v 6 g B w _ 8 0 F 2 w 6 b r p 2 n B 2 7 v 9 C v - - z J z x i v C _ 7 v g D k x u r B o j h k F k i 9 r G _ i v 7 J j - 6 u I 5 _ l 3 H - 5 4 7 L g 0 s v Q m 5 7 l L o s u k F _ 0 _ W l y _ 9 E z _ 0 8 C u w - n F 9 j 9 v D r 6 0 l C y x 0 t G h q j 4 B s 0 0 3 J y l p r F w 1 z - a n n 8 7 B 9 w j l F o o i w B t 8 - x N k 1 q y C o 2 w k C g q m U h 5 t t B y t z I 4 r z p b t x 3 - G q j q m E r 4 m S v p 2 j D z i 2 y C - s 4 4 c 6 0 q L 0 r q d 1 p u u B h q q r E 6 o 1 g B 3 p r f 4 k s 8 D l 5 7 w B 2 u j 2 B 3 n o c l x 8 m B 3 h t l C m m 2 s B u 6 z 4 D u z o 3 B l r j m E t 7 t q D u 6 y 0 R 7 v l 9 F n w 2 4 G r q t Y 4 z z F 2 3 g o D r y _ x C - n z 5 E 1 y 6 Z - p 8 0 B p 5 9 K 0 3 1 d y p o J p 8 7 J u s 9 Y 6 z m P i 8 4 9 M m - h y G w 3 k _ J 2 p s z D 7 l 6 l J u m t g U 8 g s m M k - r 7 L q z k g E 8 _ x 0 g B h 7 4 8 D n 7 o 1 D 5 j o Q 4 5 - b g y x x B n l 5 O o p 7 - C l 3 u k O 7 w 3 3 M v v p 4 f g 2 _ 4 H n p l k e 0 l r 9 E x k y - B v w t t C 4 6 4 w B l h 6 4 B x 6 g i B 6 i 8 3 E i 3 r o D s x j Z z s 3 5 G w i g 7 C 5 3 3 - N 1 z y i V s 7 6 r f _ k 2 T s r w h F k q p 1 C 2 i 5 h B z w 9 h V q y 1 T s u 0 v H q 3 p 6 h D 0 q - p B t - z 9 B 5 z 2 _ T 4 7 4 - a 5 t 8 _ G o m 6 o B _ 6 7 o F q u 2 L 0 5 7 m B 1 3 6 4 K 8 l g u E 6 g m _ D 1 o _ y G 1 v 6 v B 4 y 0 r D 9 o - 1 C o l 9 t B s t 9 s E u 6 i i B 0 s n b r m k h C y 6 k - C 1 z g w B 4 g x l B k y 9 0 E r _ y V w 9 4 o C 2 4 q 3 B q q m 7 I 4 r - o Y q 4 9 5 C 3 m - 7 I - 0 h n K r 3 i - H t r i u B y u s e u _ j R n 3 7 j F 6 y 0 g E i q i 6 B 3 j 9 y d 6 y 6 s D 7 0 i z B k _ o k H i l w o E - l 6 g E w g 9 H _ v k q C 3 _ 9 u F n j t 9 B 0 z 2 w U v l 7 j D x 0 l Q 9 k 4 t D y h x o K g m i e j p t c 0 m 3 4 Q u 2 t - G x u 4 m G n k u t C w m w l B 0 j m r m B n 1 g m C 0 g 7 7 B 2 8 9 5 K v 1 x - C - y t y B 6 3 h 6 B m l q k G i h 9 - C i z u p J o 7 l 3 C y w i n E 3 5 o - V j x k k D m 5 p h d n 0 1 u E g t u f x i - e t m x 4 O z 7 k 3 I 0 1 s 6 H 6 9 7 n C q q 2 d i k o k S u 4 k _ G 0 6 _ l E u g y - D s g q p V p r r 7 B - z p U i 3 5 v K j w o R 5 v n m D t s _ s D x y y d m u z f z s u V 8 g m h B 0 u x 8 K s y 3 j E j 2 n w I k n k p E t z j j q B k v s I 6 w u q B 5 z 5 H q y h O p z x B j n 6 K w w s S 1 t 7 D k 1 5 J m v m K y 4 1 C p y k h M j x _ d - i t K h _ k w B j p i 7 J j r 8 7 E g 8 s v D 3 k v 8 B w 9 7 E w 2 h C 0 o m E z _ - S i m 0 6 G l u I 3 u 9 q f v 2 5 G h 2 r K 1 7 2 Q v _ q K x _ l Q v 1 h L k n _ F - p t F g 0 p e 9 3 t D 0 _ - F s g 9 B p 4 4 s C _ 5 r P v q n M z z l z B w r 9 b 2 m i E r m g H z l 7 E h 3 0 D 1 9 p K v v n r B 6 5 5 P _ s k P u - y W u j 6 8 B 7 k k T w g 4 G l v w e 9 3 n R 4 l 3 I i 4 8 F p o z o B k 0 h U 0 y j r B 0 _ w L 5 q 7 M _ 5 k H 9 1 x T l 9 8 R z 7 9 N r 8 0 T m u 0 Z 4 n t 5 B r z z P 1 p x q C 3 u 8 Q z m n N 1 7 j a p 7 9 h B z q y 7 B q s y i B z q 9 f x l p m B u m x Z o j m O 6 - 1 l C t 6 n w H 9 0 t C r p 2 q K 1 2 1 s C 4 j j J 9 6 m v D u q p F l t 8 g B s 0 k a i 8 w T 6 m s F r o s O p 6 l P 1 k y L p j g o B r w l O g h r e t 0 j j B i z t H m y 3 C 3 g z E 5 g q s B h r 1 P o g - H j x r M _ x z P 4 u _ x D z v k Z y o 9 g D y o p F _ 8 6 s E q v 6 R u - r S 3 j h - B r n 6 F n p h Z u 0 k l C o k x F w y 1 l C 9 s h _ B 6 v t u E s v r p C i l v g B n t r K k 7 4 L 3 9 s D y z h S 2 1 i T - 5 v Q l x 1 l C w h 7 O o t o 4 E l q 4 O v g 4 W g 9 i U u n o K n l k V w h k m D s 9 9 C i 3 z H 8 w 7 D r j 1 S p 0 m L 7 5 p H s u n K - m l C z 5 u F s 7 g b s p t F 9 p z J o z 7 H 0 r x H z h s F o o s Q 8 y q Y n s 1 J 2 0 3 I s n 3 o C z v o X 0 m m E 0 5 v H s q 1 D h v n E - 4 v K 7 x 8 O h h - 3 B n 7 i r B j 8 u L i n p 8 C p 1 8 P j u 1 a s v z E i - i I _ h s j B 8 - 2 E q m 5 p B x r 7 o C w s m K 2 q 7 v B 2 s w H 0 4 n X v l m 3 B 2 5 m j B v j m I w 2 u F r l t E l 5 x J t 0 k u B 3 5 q a x w h X 5 5 k D - 3 6 r B z t r I 9 v y X s v q w B l r 1 M s 1 9 B t z 0 E 2 6 l G x i v G v v _ J s g - 5 B q u _ G y u n h B 9 7 u G g t h J 6 n p I q q g G v u 6 E 5 h t L 7 9 k G z y x E u y o X q x 5 J 6 q _ U i h 9 h B 4 y 9 C x t 7 N i g u i B 1 _ 3 V o t 9 H 8 7 g K k 8 2 h B i u 5 D _ 9 m E x - 9 E j 6 v W h u k K u n 3 G w _ k G q x v F h 9 s 3 C 2 1 _ j B 0 l r b 0 9 r g C j w o E u 3 9 G n l 5 J _ z 7 Q t r q N q h _ r C 7 y z M x j 5 M r h s x B r 7 o D g 7 m E 9 w s S i w x G i l w g B 7 7 y E 2 9 0 K j w k m B 7 4 t v M 3 t w q B k 5 w V 6 h g 0 C n 6 - J l q q H 9 6 o - B 7 3 r z B g 9 o c g 8 x J _ 4 r D i 2 9 O 8 2 h W 5 _ 2 w C i 4 3 i B 5 4 k z H t 3 3 K o r q J 7 6 n Z t p 8 g B g m n L u i 0 K 4 z h E y j k L s 5 n G 0 0 5 V x z l V 1 v o b p g g v D 0 l - D 6 z s E z g v u B u _ _ E 1 w i G y _ q Q y r o T h i p J x y i E l - x G j s l P _ j L 0 - x C - q l C 7 5 s U p s n o C _ 2 - x B g p q I 7 8 i V _ q 6 r D t u h c i n t Q 6 9 8 T g h r Z q r o F 3 q k l B o q x Z - y h E t v 4 D v y v O n 5 t p B 9 4 s L p x g S q 6 _ O o 1 k 3 B 9 5 n 8 C y h m p F i 8 s J n z n J u _ 7 E l 4 8 I 4 p _ E x y 9 s B k 9 r i C k 0 u 2 B _ l 3 p B 0 4 - _ F w - r K k 0 0 5 E 1 y i 9 C y - m O v l y I w p k q B - 3 y p B q 8 q H 5 z 1 G 3 y g C h g q p D 6 9 k n G t 3 8 6 H 2 3 0 X q y 6 H 7 k 5 j C 2 v 6 t B _ g 5 - B y 3 n x T x 8 u m B w j m U 6 i p U 7 9 i N t j 0 W v x t K p m 5 C o j 1 J i u s E 3 1 g E h 9 r D q i u M 0 s w G 2 u l D q 6 g S - k w R l 0 v I _ s - l B 5 x u w D 1 8 3 R m v 6 F 5 5 p E - p z S x 0 x F y 2 7 H - 6 5 C v p v H 4 q r X x 0 o K 4 t y V 0 w z H _ 4 y F 0 l 6 J h 7 x F 7 3 z L 1 _ j D x h h E v n z E y m l 5 B g l x S m q 7 M 5 7 v t D h 6 9 R x m j T s v 4 I h 4 8 L _ t l S t x u D 3 6 4 x C u o g Z w 3 u I g i 4 p B 1 x s o B _ r m L i p p G 3 w j S _ s z Y w n w g B z z t r D z q q Q 0 k 4 3 B 0 6 k L v l l m F 7 x p I h 0 0 D y n r O r j 8 E n 7 2 o E 5 0 6 _ C r l i C q 8 0 g E y p 4 Y 3 m z M 3 7 3 a u j 4 Q i h 9 F 3 9 s s C n q m 2 B 3 u o m D y u 8 I r p - T 0 5 z D s v g 1 B g t 3 J 9 v x 1 B x n _ l C u u z t E 9 7 r Q - m - R 7 l 3 2 B 4 x h w B s k l i N j w u Y 8 1 w O _ y h l J y 2 p M s v p W 5 2 z 3 E - j _ F 6 6 g T l g 7 U _ 7 6 C h r 0 o B t t 2 0 E 3 _ 6 w E x r o a h 6 v k B r 0 - B _ v v I r 7 4 P 0 7 8 j B s s 4 o C q 2 q Q k l 4 u D p y o Q h l 9 X w x 1 O 7 u s N 5 8 0 a m m 1 S u z s D 5 8 r z D g l 4 l F 5 g 6 6 D u y w m H r p _ t E 9 h 3 z B h - r S x _ p i O v 0 3 H t j 4 u B 9 p j q p B o i q D 9 h - I 7 k t I 0 7 6 H 2 8 - z D q v 5 k B p g i 8 B 3 u t Y 4 1 5 g B _ r y H s 6 z q D i - q 8 M 7 l y s B q _ r z E 0 n w C 7 3 u U r x 4 d 8 o 1 l B j 6 - - C g r z q B 2 - 2 x R i 1 m 1 C o m 9 v B v j m I j 5 t 8 C i 7 v G o h z m C k y 2 S w 1 j s P 2 8 y Q 2 8 j Q t w p l D m i h 1 C y n 7 C u 8 r X g v 0 C u x _ F v 9 3 K 2 j l B 2 s 1 - E g k 7 i I p q t l C j 2 z J 9 z q - D k 3 o g D k x w W w p 1 g k D x r 3 y C 0 t t 1 B 0 i s a 0 v x s D 4 2 8 C z p s k O 2 z 6 - R q 1 l h F 5 w - 1 F n 2 m v l B o h l j P 1 k w o G r 7 0 i I j 5 p e w w _ H 2 z - u G h n i N l 3 v M 5 _ 3 M v g l N z k 0 w D n m k J r 7 4 s I z l q y X m s v z E o _ 2 E 0 9 2 w B 3 l - 4 4 C u x v k P 0 q 7 5 J 0 o 9 F x _ 7 H g j p 5 C h h t g t J 9 r x V i 2 q q B p r k f n 6 2 m c _ 1 1 k D r 1 y i J q u p R 6 v w 9 E 6 3 q p C 2 0 8 m B 7 g j M p x 3 l C 0 t x O n n o L x _ r V 8 8 1 z C r l l z D l 2 9 J 5 7 g j B 2 n q e 2 u k m E - 1 - j P n v 4 g B i i g s B m z 3 p B y v 5 i F _ p _ I h 9 p 7 D v j y - K k _ 7 q C s 7 1 r F 0 7 m j B y g 8 _ G k o t u D o n o k D 2 q 2 e m 5 u U 2 s g u B p y _ r D y _ 9 c h _ 8 k B - m 0 1 B s w 6 Z v x s 5 B p 4 l k B 4 y 9 i B r 9 h l B 2 s l P t v l m G i p 5 r B u p y j H 3 1 - S v v m v B s 8 - s C r u z M 7 s k b 6 g - W l i t 2 B 0 6 y j C v v 6 e _ 4 2 O v t t r C u n s M v t i 8 B p i 6 W m z m K z v y o H 3 m u a g 7 r I i s 5 0 C y l m I j m i O w u 6 q B p 6 - j G 7 x o O 5 k q b - _ k G 6 9 v N k 6 x Z 2 z 0 6 H t 2 9 K x z 1 E o z o 4 C l i 9 T _ u q q B h j n d s 0 _ R 1 8 m - B o _ - X 1 u g N j 4 z - C p j k P v z v Y 7 y r V k r 6 _ C x p 3 O u 3 j J v o u I 8 n m N o o t H g s s K 7 4 j Q - x s T r 9 y O q h s p C p m 7 o B y q 0 y B 8 w l P 6 g z F l 8 h h B u t 2 X 5 u n b 9 6 r z B 6 6 - z I x n p 0 B r u w W - p p w B 3 t y 3 C - l 8 X _ 0 r G z j 5 d p 4 2 P 2 o v T 0 w 4 n N t p 2 W 1 v w d j r k P u l g i G j 0 o 7 B 0 i x j B w 9 y i D 1 0 i L k 9 4 q C h u i t C 1 3 3 O l t w _ B r 4 6 V h 6 g 4 B r s w j E s i l u B 4 9 4 g F 7 s 3 u C 1 4 g 9 B v _ v 0 E - 4 m 9 B 4 8 - E 3 1 k I o i z 9 B y _ u D y h z z D s z 7 N z q h L 4 q q v B 6 z p J h m y l C o 6 l L 5 1 n P u g u l C x t - b 6 7 6 r C 2 8 1 j B _ r 6 F 7 3 5 5 B n y t r E 6 5 o K v y x T s u w 9 E - r - u B h 1 - Y w i u 2 B n p o R o o v O h h 8 M 7 m z N n v 4 U s n r Z v _ s 5 B s q 5 K 3 3 3 4 M l 2 m z K h p w x C 6 s q r B 3 y j W u i 3 8 E y 3 k h B y q 4 g D 4 8 j s D q j _ J p 4 n p B 8 q 5 x B 0 i k 1 C 2 m p y C p q u X m k t F q r _ Y g y w u B 1 5 j Y s 5 w G y 5 x F h w 8 K 9 p o G k 4 g 3 B g 1 g K q y 5 N n u t F i - m q B i 5 p N 7 y w - B h - 2 w C 2 p 4 I p x t T w p u k C l i m r C 1 s y p B 1 n 1 M 2 k 2 Q 5 m s r C 1 2 o I r l 5 I t h 6 O w 4 g L t t 1 Y h w o P j h 1 R 7 o 7 L q r w K 4 6 w j B m 8 h x C - 4 2 g B r u h s B j t t O l g r V l 7 r L _ n 8 N 3 u 9 4 D t w j Z g 0 C j 7 k C - k 5 B 0 4 u M s 2 g I 7 p 8 G u z s M 8 j p F 3 8 4 6 C l j n d - j t q C 0 u 4 N g v k r C - 9 x F y 5 0 V s u t M i x r G y m l I q w q R n 0 9 X x v - f & l t ; / r i n g & g t ; & l t ; / r p o l y g o n s & g t ; & l t ; r p o l y g o n s & g t ; & l t ; i d & g t ; 8 4 3 7 0 6 3 2 7 0 1 5 3 5 8 4 6 6 7 & l t ; / i d & g t ; & l t ; r i n g & g t ; n g 6 v i 9 y l 3 D 5 B z X X p D w E 0 E F z D i H s C i E p i F j _ D k C g I B F v _ D i C - Z B R 6 7 E o 4 D j y B h t B 3 M 6 B 1 C 8 K k G u G j F 9 C 7 M g u D 2 p B j V h D k C w X B l K l B 6 O I 6 B w D 0 D k I k P t C i F 8 C 2 G n G 5 D m D i D l C u C o D k D 6 R D p G 9 D t n C t F D - D j C v F 1 F m b j M y G D q 1 E w C v D 4 R k r B k B k S 9 D 3 B m B 6 Q h U o H j L D 7 Y 1 u B D u C C - D l C _ U D 4 R & l t ; / r i n g & g t ; & l t ; / r p o l y g o n s & g t ; & l t ; r p o l y g o n s & g t ; & l t ; i d & g t ; 8 4 5 0 4 8 6 5 2 0 4 2 2 3 3 4 4 8 1 & l t ; / i d & g t ; & l t ; r i n g & g t ; 1 n w o r 4 _ q l E t D k a X p D 6 G 2 E s G 9 B o N w a n D g E 3 N i L w D 3 C 0 D z V t i C 2 B k D g D j C & l t ; / r i n g & g t ; & l t ; / r p o l y g o n s & g t ; & l t ; r p o l y g o n s & g t ; & l t ; i d & g t ; 8 4 5 0 4 8 6 5 2 0 4 2 2 3 3 4 4 8 2 & l t ; / i d & g t ; & l t ; r i n g & g t ; _ p r _ w y g r l E s E n v B r T k E s U I g H 4 E i E - C z G 9 Q i p B r B u I 0 D 2 B i D s H H i F 7 D & l t ; / r i n g & g t ; & l t ; / r p o l y g o n s & g t ; & l t ; r p o l y g o n s & g t ; & l t ; i d & g t ; 8 4 5 0 4 8 6 6 2 3 5 0 1 5 4 9 5 8 2 & l t ; / i d & g t ; & l t ; r i n g & g t ; h w y l j l n q l E 7 S g N m N k R k 2 G p 8 I D 7 L i m G 9 1 B 9 h B s t B C u I r C i F 5 I g f 4 Z x 1 B D h i B M o K 7 t C n 8 G x i B 3 i B F M g V H z Y D V X g n G w 7 D 2 C z _ B k Q i Z I y f t d j T y R k j C u B o r B 5 t G t y F 6 r B u l B 9 B - 1 D x 9 B 0 B p k B g D 8 C o Y h Q l C u B j L 2 f 8 E 5 B 8 h C l T 3 D q G 7 R F m B 7 l C r h D v 4 L 5 2 D 6 x I 9 w P i E 8 P z m B F g K M h Y s B l D o U h D 5 W 3 2 B 0 C F v 7 H 5 9 I M F r 5 E w 6 F 2 k B _ 6 C T i m B y i C t s I z m C 4 x D h C q C v q G - s e 7 9 W 8 B l R 4 F r - E B 0 I 5 E t E z 0 I p 6 B n N G 0 j B 1 R - k B u D 3 0 H B 9 G 3 8 C g u X 6 o B E 3 p P h 4 Q Y l m D x q C B r b 7 M z z O k 2 D s D 6 S m g C - 9 D j f 0 c - G z E 6 h D 8 X u S y B g D t u I n e 9 d 0 N r 9 B 3 O X K x g D p 4 E s E q 8 H 0 o B x C 6 l C w l F z C 4 4 E t i C C E l N 0 D 4 K - D 3 P o E D 1 a j q C t B x Q 4 B i P 3 t L W l n K 5 G 8 O j q C z 4 F q D 1 Z r r B L t z H m i B E 7 h C 0 D r C 0 t B D o h B H j z B k j B 4 K _ m B z - B j y J 7 I 1 p B & l t ; / r i n g & g t ; & l t ; / r p o l y g o n s & g t ; & l t ; r p o l y g o n s & g t ; & l t ; i d & g t ; 8 4 5 0 4 8 6 6 2 3 5 0 1 5 4 9 5 8 3 & l t ; / i d & g t ; & l t ; r i n g & g t ; s w 6 y h 8 g q l E 4 G w - E x S s U 5 O m N 4 E o G l K 5 y C E B - a o I t N 5 4 B 6 z D l C - F & l t ; / r i n g & g t ; & l t ; / r p o l y g o n s & g t ; & l t ; r p o l y g o n s & g t ; & l t ; i d & g t ; 8 4 5 0 4 8 6 6 2 3 5 0 1 5 4 9 5 8 4 & l t ; / i d & g t ; & l t ; r i n g & g t ; 9 o _ j n r n q l E 5 u B o l B 0 C 0 E n F h O 6 I l B n V l a r N 4 H j G & l t ; / r i n g & g t ; & l t ; / r p o l y g o n s & g t ; & l t ; r p o l y g o n s & g t ; & l t ; i d & g t ; 8 4 5 0 4 8 6 6 2 3 5 0 1 5 4 9 5 8 5 & l t ; / i d & g t ; & l t ; r i n g & g t ; 8 r m n w o 4 p l E _ M 1 F h p B l D h F i C u D j R r N 2 B p C u H & l t ; / r i n g & g t ; & l t ; / r p o l y g o n s & g t ; & l t ; r p o l y g o n s & g t ; & l t ; i d & g t ; 8 4 5 0 4 8 6 7 2 6 5 8 0 7 6 4 6 8 1 & l t ; / i d & g t ; & l t ; r i n g & g t ; 8 j q p k z k r l E t D - O t D g H F v F y E 6 C j F O k H s C g E 9 N t B z J q I l H C 4 F m j B 0 H j G & l t ; / r i n g & g t ; & l t ; / r p o l y g o n s & g t ; & l t ; / r l i s t & g t ; & l t ; b b o x & g t ; M U L T I P O I N T   ( ( - 8 1 . 6 1 6 5 9 9 9 7 3 0 8 3 6   3 . 0 9 0 7 4 9 7 ) ,   ( - 7 5 . 7 0 4 8 6 1 2   5 . 0 3 6 8 8 0 7 ) ) & l t ; / b b o x & g t ; & l t ; / r e n t r y v a l u e & g t ; & l t ; / r e n t r y & g t ; & l t ; r e n t r y & g t ; & l t ; r e n t r y k e y & g t ; & l t ; l a t & g t ; 4 . 7 0 4 2 8 8 0 0 5 8 2 8 8 5 7 4 & l t ; / l a t & g t ; & l t ; l o n & g t ; - 7 6 . 1 4 1 6 4 7 3 3 8 8 6 7 1 8 8 & l t ; / l o n & g t ; & l t ; l o d & g t ; 0 & l t ; / l o d & g t ; & l t ; t y p e & g t ; A d m i n D i v i s i o n 2 & l t ; / t y p e & g t ; & l t ; l a n g & g t ; e s - E S & l t ; / l a n g & g t ; & l t ; u r & g t ; C O & l t ; / u r & g t ; & l t ; / r e n t r y k e y & g t ; & l t ; r e n t r y v a l u e & g t ; & l t ; r l i s t & g t ; & l t ; r p o l y g o n s & g t ; & l t ; i d & g t ; 5 5 8 0 2 2 1 0 8 9 9 0 6 1 6 3 7 1 3 & l t ; / i d & g t ; & l t ; r i n g & g t ; 2 0 n _ _ 4 2 1 2 D m z 7 V p g w Y j z 7 b u 7 t U 8 j l a 3 4 o D 1 q k O 0 l 1 X h n h m B 7 p 4 7 B w q r t D m z x C m q j L u 6 y a p 8 z E y 2 3 E 5 i 3 K w i 3 B v j n B m x 8 F s z 7 V i t o Q 3 m u M w z 2 D m 0 g W i s g F p 2 r G 0 3 v E l k 4 L 6 - n Q 9 6 l W p x u e s m y M 4 x l L 0 y o B 0 g j G - p u L n 9 u Y q n 3 G r 6 7 H j n x X 3 i 8 C v 5 0 L 8 _ 8 I - p l C 3 v l r B m o y K k i j m B 0 w r K 7 w k S r 0 4 G k m r C 1 - n H o 4 o H 8 8 n 3 C 2 7 O q k 5 D z - p B l 5 7 J y g j C 3 q 5 F k 0 s W s j h E v s 4 C x t t B 7 r m B o 6 t S p m j S z k f 8 x j E 3 p s M n x g D - h s B m w W 0 v 8 C 5 6 u I s m n a t s z k B 4 v 5 B s j u D 8 i u B u l 2 F p r L q 5 b 0 l 4 B h - w B l h i B j - y G 9 4 1 B k t k C g n O g p v B m x h B r h Q u i p C m o 7 G 1 _ 7 E m i 7 D q p y E p 5 w L g p q B h y o C 8 4 2 B u 0 v D y q 8 C q 5 6 C g w d 9 - - K 0 _ T s h n B 8 k R n p s 3 G n q r F _ k q d z 3 l D y 6 w T n k 9 H 9 5 8 Q q p s a 3 i i F 8 4 _ O p 8 y B u q e g l T _ 6 m C m n k C 3 3 x B q r o H 4 k q O m _ v J p k o B m l p I s s k E y v l B 0 8 m F m q 5 Q u t k U _ 0 3 B y 5 p K s 3 0 C m p z D y k S j 5 p H m m 7 D 5 v u D 3 q v N t 0 o B 1 s O x r e w s 3 E i 6 m G x s o B u v 3 L 5 8 i G x p 3 C j m b v r X x k u C i s 7 B 4 4 p F 0 m X - 6 5 D 4 8 8 F 5 3 3 P & l t ; / r i n g & g t ; & l t ; / r p o l y g o n s & g t ; & l t ; / r l i s t & g t ; & l t ; b b o x & g t ; M U L T I P O I N T   ( ( - 7 6 . 1 9 4 9 3 0 8 0 5   4 . 6 5 1 1 9 6 5 7 3 0 0 0 0 2 ) ,   ( - 7 6 . 0 8 8 1 5 5 0 6 2   4 . 7 8 4 9 6 5 4 9 9 0 0 0 0 3 ) ) & l t ; / b b o x & g t ; & l t ; / r e n t r y v a l u e & g t ; & l t ; / r e n t r y & g t ; & l t ; r e n t r y & g t ; & l t ; r e n t r y k e y & g t ; & l t ; l a t & g t ; 6 . 6 2 7 5 6 9 1 9 8 6 0 8 3 9 8 4 & l t ; / l a t & g t ; & l t ; l o n & g t ; - 7 6 . 0 8 5 9 7 5 6 4 6 9 7 2 6 5 6 & l t ; / l o n & g t ; & l t ; l o d & g t ; 0 & l t ; / l o d & g t ; & l t ; t y p e & g t ; A d m i n D i v i s i o n 2 & l t ; / t y p e & g t ; & l t ; l a n g & g t ; e s - E S & l t ; / l a n g & g t ; & l t ; u r & g t ; C O & l t ; / u r & g t ; & l t ; / r e n t r y k e y & g t ; & l t ; r e n t r y v a l u e & g t ; & l t ; r l i s t & g t ; & l t ; r p o l y g o n s & g t ; & l t ; i d & g t ; 5 5 7 7 0 6 9 8 6 1 0 0 9 3 5 8 8 4 9 & l t ; / i d & g t ; & l t ; r i n g & g t ; - m j x y n 9 9 7 D p k y N r _ x D w s 2 M j v n P w 4 g R z o i a w h p F q m p D y y 7 B 5 q k m D i n p I 9 0 s F j s _ J i t z N w _ y K _ 5 q E r m 9 R i y 5 C 8 0 6 G 3 l s H v m z P 4 n p P j z p S k q 1 F 7 m m U 5 o m o B 1 g q D 9 7 s Z 1 0 z G 4 i n g B 1 q z Z k 9 k F i w 3 G x i h j B 9 3 3 J _ z u C 3 w j D s v p C y _ i I 5 h q l C m l h B z g b r w _ I r o 8 h B j p 3 D y - 0 I l z i B _ n 3 G v w q e h i o S y 1 _ J x 9 x P m m 2 2 C k x p 1 C z m v Q o 0 p W o k - J - - z J x 7 s B _ p i D 4 2 g I h 5 4 E 1 _ z l B s s i L m 0 s H w 8 5 B 3 h q G g w t W l r 3 D z w n Z 6 r _ k B x 4 9 K z t P o h k C w 7 _ h B _ 3 q S _ j t C 4 o x I 8 s y G 0 6 k K _ k 3 B t j o D v 6 r G 8 8 n E q r 4 J 4 s d k 6 0 G y 9 y N u v 9 M q x 0 F o i i j B x 5 2 C r r i E 7 - 2 D k 4 0 H u m 6 D 7 k w C 4 s n C 3 4 o B m v t E m 5 R m h i C y x m H w 6 a m u _ B k 9 l C z j h M t m S g r n B 9 t b t 2 i H s n t C x i J 0 _ 7 G 7 3 X o q s C 0 5 h G j i x I p x y C n i 3 C 9 1 o D r u s C z 3 l I 6 3 6 L q l 6 C g 5 3 O j 2 s E g x r E - _ 1 J i g j U j z t V y q h S 4 7 3 O h 2 z 0 B 0 z q c r 7 x O 6 _ k L z v r D v g m f 2 l 5 L h p m D - 3 v B x x w M r i h G 3 w i x C 8 k l G 8 i q D y z 7 D j j 3 r B x 4 k U z o j L 3 j m I t 1 4 W q l 8 M 4 z z F 4 0 q 2 B y 3 5 G l 7 y W p o e 2 l m d n _ w m B 6 k m Y x 8 3 C _ n k c u u 0 d _ x 6 F n s k R v y _ a s q r W z q s I 5 v 5 C - l 5 e n 2 l m D 5 k 0 j B 4 r 7 F s m s F r 0 _ D 8 - 4 n E j u t W y w - F i n 0 C t _ s J _ s - H z t l H m i u K t 4 - E x o r F 1 x 0 G 7 u r M 6 g 4 U 3 w o C 3 j 2 C h 6 x K l q y C 3 j q y B j p s L t x _ C v l 8 I w s f k q 3 u B s 7 o D g l 5 B o 0 o D - j i B w j 1 S h 1 3 k B x n - 3 D - 1 p O 6 n t C 4 5 i E x r g P 5 p g c - v o D r 9 _ T i 7 h G n 6 2 F 8 4 m P 2 7 q e y 2 y G g h 4 S 9 3 - F z u 9 D p 1 2 N _ w h K h m 2 D 4 y x D v v 1 n B 1 n x U h s x 9 B n o m 5 B 0 t k 9 B 1 o x C j q 1 V _ m t E w 5 2 3 C & l t ; / r i n g & g t ; & l t ; / r p o l y g o n s & g t ; & l t ; / r l i s t & g t ; & l t ; b b o x & g t ; M U L T I P O I N T   ( ( - 7 6 . 1 8 4 5 1 5 7 3 5   6 . 5 0 4 1 5 9 6 1 6 0 0 0 0 7 ) ,   ( - 7 6 . 0 0 7 6 2 3 7 9 2   6 . 7 5 4 4 4 8 8 7 1 0 0 0 0 5 ) ) & l t ; / b b o x & g t ; & l t ; / r e n t r y v a l u e & g t ; & l t ; / r e n t r y & g t ; & l t ; r e n t r y & g t ; & l t ; r e n t r y k e y & g t ; & l t ; l a t & g t ; 8 . 8 3 6 1 8 7 3 6 2 6 7 0 8 9 8 4 & l t ; / l a t & g t ; & l t ; l o n & g t ; - 7 4 . 1 6 2 7 1 2 0 9 7 1 6 7 9 6 9 & l t ; / l o n & g t ; & l t ; l o d & g t ; 0 & l t ; / l o d & g t ; & l t ; t y p e & g t ; A d m i n D i v i s i o n 2 & l t ; / t y p e & g t ; & l t ; l a n g & g t ; e s - E S & l t ; / l a n g & g t ; & l t ; u r & g t ; C O & l t ; / u r & g t ; & l t ; / r e n t r y k e y & g t ; & l t ; r e n t r y v a l u e & g t ; & l t ; r l i s t & g t ; & l t ; r p o l y g o n s & g t ; & l t ; i d & g t ; 5 5 7 6 5 3 9 7 0 0 2 2 8 7 8 4 1 2 9 & l t ; / i d & g t ; & l t ; r i n g & g t ; q t r m - 0 r 3 8 D h h 0 U m 4 g 1 C z z d o 1 e s q L 1 y w k B 5 z 1 L 7 s j D 9 t r B y t g B 2 3 n D 3 n n B 6 x o G k 8 T i 6 U 5 i R 5 3 9 B l 5 3 K t n i J h u 4 E q 3 9 O j w _ C o 4 n H x 5 y B z 1 4 E r 2 z D x 1 y j B t y 3 D r k 1 J u v 7 B 4 l r B y 4 s C i k x B 1 6 9 T t m 0 O g - 0 D 9 w h F s m k B 0 2 u T - 3 L t z P 0 1 o C 1 i s C 2 w s g B y n q T g z o M w k 0 S x y p S 9 u g c r 4 - O x v 7 O - k y G 2 3 u I 2 0 _ X z u n a k 2 g D 8 _ m F y 7 h N 8 j 4 d _ 8 y C n p 8 E 7 n y Q i v m F 2 3 _ D z o q Q - 5 0 Y 2 - z 7 B 3 3 r o B u 4 c r h v O t x h B v 3 n C 4 w 9 m B - v g d p 0 j E j k x K u o 1 H m q w X r 6 p E 2 w p e g q g T g r y k B 4 8 v u C 8 8 m 9 K r 6 2 J 0 1 o s E m _ 1 M v 7 9 h B 5 y i P _ w v H h k l G 5 k p o D v 4 h G x 9 j F 3 r g M o k 4 D 3 1 h D l q k C 5 w r b n 2 _ j B u 8 0 B o 4 l M 4 5 r K y 1 9 R m o o E r j u L k m s 1 z B 2 u t P n v 1 C 6 u 4 H p 9 n q C 9 o - C p 8 u D 3 y _ R w h 5 R j 8 8 8 B j m p Y 3 j o d x x z r E t _ r 3 D 2 n 0 K z x j O t 1 3 6 B v m s F 2 u _ J m x n C z - k Q x 9 v o B t 8 0 C t u y H x p n w B h k k C l i w a 9 t g K 2 - 3 D p 1 l s B k p u f 2 5 n _ B u - 4 I - 8 i S t k n 2 C 2 s _ G n j - L - 3 u Y 0 _ 8 I h 6 w F - 4 g k B 5 l n i D x y h k B 6 z m j C s - z G 7 n _ i B 1 t 5 F h l x R s s 6 C 8 k 2 b r w q X n 7 j G y 1 9 T k y 7 D h s p K 8 3 x j B v 7 q O 6 1 n C n q 3 m C t 0 q 9 B 6 w - O s x 4 R l 1 z t B m 3 h m B y _ J x x v D 2 v 7 S r 5 2 r B r _ x - B 0 j 5 I g x h n B x u n J z g 1 L 8 j k W 1 n 3 7 B 4 w Y 7 8 i F o o u N 3 p 9 x C s r _ G 5 9 g D 9 i v D z t w C 0 p 1 K 3 j 3 R w w w E 4 m k E v P g l V _ y 0 H t g k D 8 z x d 0 h t r B l 4 w F o v l D 9 n j B w x z D 2 4 m P h j y J - y h C x v p q C o z t D w 0 3 3 C _ m 2 q H s w 4 Y x i 7 z C u 6 1 7 E x 4 z o F o 0 7 w C z t l w C 8 n q U 8 i u L 0 r w C q w x C 7 i 5 p B t 0 i Q 1 s g 9 E k 4 g 2 B z y 3 _ B 5 j g 1 B o _ w X i 7 y b y 6 2 t C s x v 5 B l 7 x l C u 7 h M t p t I y 4 7 h C u 9 o I g t l C i 8 8 u B p p 0 E m u j I q x w i E p t 5 N - x 0 V n g i U 8 g 2 n B t 5 g n U s n q f u 0 r F u y y G 0 6 y G 2 3 8 B 9 9 2 H 4 i h G 0 5 t F v - z H m 4 v K 0 1 T l _ b 5 1 h B 2 0 a q x 4 I k x u U j 6 j V 9 s o K 5 l d o l y P x 9 k C j g o M 9 k r I 4 q 1 C 1 q 1 W u j X x u q D r k - B 5 g u B p p 0 F m m t D t x w U s - g E n 0 u G _ - k B l q 1 j B m l Y 3 g q 3 B q 4 _ O 9 z p B k l 8 a u n v F 1 8 9 b 0 l o T 5 p p U n s k V 2 p v B v s p J 2 5 p c 7 u t H o o o F j 7 1 H l j l P 9 z 1 j B 3 l - x D j m u T 1 s 7 N 2 1 t v B k - k D 8 j v G v - q z C g n g O y 5 4 F o 5 k D 4 o y E 1 5 m J m 6 j M 6 8 x S l j s B - 7 s Q l 6 k E w k v G r 6 v B 9 8 q G w 7 4 F 8 j s e 5 k p Q l s 6 h B p g l N u i 3 X _ j 7 E 8 8 o Y n t 5 n H v 3 1 H 4 r n V 6 _ w a 0 _ y C n z z N h o W 1 i p 0 D 0 i 9 E j m n D l y 5 C 0 p n B u w h E 6 j s H p h 1 C y v z D 7 2 O 7 p P 9 x w N 3 5 2 C m s n B r v z B _ i r L s 8 r H i _ x M m _ 6 f o o 1 n E o m g H g h m H 8 5 5 O 6 g g t D _ 1 g 4 F 4 x m G 2 6 9 G t w m B t 0 1 H r y 1 J r p z E t - v F 8 g z B 7 n p I p n 7 C q - _ Y x z x Q 4 2 g B q t W 8 o Q 1 1 s N t w h G w 0 6 E 5 h h C h 1 w B z 7 s F 1 3 0 H 3 7 V 5 x 9 g C 9 _ 5 D h r 2 M o g k d & l t ; / r i n g & g t ; & l t ; / r p o l y g o n s & g t ; & l t ; / r l i s t & g t ; & l t ; b b o x & g t ; M U L T I P O I N T   ( ( - 7 4 . 3 6 0 5 7 7 5 2 1   8 . 6 5 3 3 1 6 1 0 7 0 0 0 0 6 ) ,   ( - 7 4 . 0 3 6 9 4 8 6 5 6   8 . 9 5 5 4 0 1 8 7 3 0 0 0 0 5 ) ) & l t ; / b b o x & g t ; & l t ; / r e n t r y v a l u e & g t ; & l t ; / r e n t r y & g t ; & l t ; r e n t r y & g t ; & l t ; r e n t r y k e y & g t ; & l t ; l a t & g t ; 9 . 8 3 4 2 6 4 7 5 5 2 4 9 0 2 3 4 & l t ; / l a t & g t ; & l t ; l o n & g t ; - 7 4 . 0 8 4 6 0 2 3 5 5 9 5 7 0 3 1 & l t ; / l o n & g t ; & l t ; l o d & g t ; 0 & l t ; / l o d & g t ; & l t ; t y p e & g t ; A d m i n D i v i s i o n 2 & l t ; / t y p e & g t ; & l t ; l a n g & g t ; e s - E S & l t ; / l a n g & g t ; & l t ; u r & g t ; C O & l t ; / u r & g t ; & l t ; / r e n t r y k e y & g t ; & l t ; r e n t r y v a l u e & g t ; & l t ; r l i s t & g t ; & l t ; r p o l y g o n s & g t ; & l t ; i d & g t ; 5 5 7 6 4 4 9 1 1 8 8 1 4 8 6 3 3 6 1 & l t ; / i d & g t ; & l t ; r i n g & g t ; 3 p k 9 x j p 3 - D t p O _ x c i 3 0 D 9 s p B n 2 4 C r q 2 G 3 y 2 L s q i D u o b v 0 r B 9 r v B l g e 0 0 Y s l w B z _ M o 6 N k 8 h N - h n D u s m E 7 q p H p w z D x g y C p 0 S t 3 o C 4 - k Q z 3 b u j i C 7 4 V n w 6 B h 0 1 D g k w S _ 3 q m B p g e m q i B x u Q 1 u y C 8 z j B q u d u 9 S k 1 7 C g 6 p C 8 v 3 B s s v D n 6 s B _ o W 7 u m H r 5 3 D s g 2 o B r q o X m 5 x Q 0 o w G 9 8 _ P 6 l m Z 0 1 4 D 8 7 y J h p u B 4 q y B j o g C l 3 m j B z 1 m U 7 4 m j B u z o G v _ 4 M 9 p 2 d 9 u h a k 5 v C t 1 j E q 0 5 F t n z I s m j S 4 4 6 I 0 i m I z v j W v 5 s B y o z D 7 k L t m R 7 p Y 9 i Z 2 8 n B 0 q 1 H s i s K 2 g w H 9 v 1 W n 2 z D j v t 4 B r m u B h v t I r _ i B p l n B 9 6 v D t 7 8 R 7 m j D h t T 6 s r D x u T l 1 N g p 1 H u n 4 H g w y K p 8 z F 6 g v E 2 8 q X 2 z l R 6 k n L k t v E 0 m s M k - k E 3 3 R t g l D 3 m s C t 5 k B s h h C h 2 5 G 8 l J l j l D 2 9 g C i k q B 0 5 m K 1 0 k I 3 l - W z l q k B 2 5 8 D m 1 b r h 5 I _ 6 t H 9 w j E 8 1 4 B s 9 w N 1 t - D z _ z E l 2 6 C - 3 j B o s r C 0 3 w G z x I 4 m 4 L r x j D o v i g B w m t E g j q D - 7 z O 1 y y M 5 - 2 B n l x I 8 3 t H s y 2 D o k a r m v H h m 4 B t w t I 0 n 9 K 2 o H 9 9 N k h Y x z _ P 5 p j C 5 r o B 3 r T w 1 h G 8 y y H m l T t 8 n E k m 1 B t 2 7 P 3 q 0 K s x k F 0 - - B j g Q p 2 W 1 0 2 C 5 i 3 B x _ X 8 y 9 K s x R t q 7 E p t q K m 9 4 D 4 z v D 4 9 b 0 0 J 3 m c 8 u e z k z B _ l v D q 5 u B m 7 i C 6 5 g J x 3 P v 3 G u v c k 3 l B 2 z x C _ z 9 B o s u C 8 z K l k b 3 q P s u 7 M h y N 1 8 c 6 x k B p k u D 9 z - C 8 y l H i 3 0 C k 5 e 7 u Y s h u B 1 6 h F 6 7 m C 2 9 Y i v 3 B s u f 2 p r D 6 u i C z r - H j 8 l F m q g B w 4 l K l 1 t N j 0 0 K 0 5 m C h 3 9 B 1 1 x B n z 3 C 5 i i C o 9 q G 4 x 4 I j 8 u m B 5 1 j B 8 g k B 3 5 z D 2 q a z j o B 8 v 8 B t 5 j B _ t 0 D q 7 7 C p h n D x - 7 B j _ - B 3 i g C w r 7 B q u - C w k x D _ j _ B m y l D 5 2 P h u v B k 7 s C m 9 K k l z B 7 r v C o j J t t D - m 4 B x 9 Y 1 i 5 D 5 w 1 B m 2 g P n 3 z J 9 x 9 D 1 m o D t p j D 7 l 9 B 1 u 3 C h 9 T 5 7 h B h k w B 9 z q B 7 x n B l m h D y 4 n B 8 u p C s s j B 5 t h B q 3 Y 0 y 5 C 0 9 r B 0 8 m C 4 v 5 C q h h C u 7 s D s q g B n j n E u j k C x g 5 B r _ - C m 9 h E 0 0 O 7 r 1 B i p e 8 z v C w _ 9 B w - 8 E u y 7 B 0 o n H l 5 R _ - p C v z u U 2 3 i B 3 9 T q 9 k B h y 9 G v u K _ o y B 5 n Q q x 5 D 4 y 8 B 4 i 2 D 7 2 j H o m a z j l E w v g E h 8 Z u 2 N t y _ D t k l E 1 t _ B l 1 w C _ z 3 C x q h B 6 9 z B 7 v p D n w h C - _ 7 C s 7 m D p 1 l B 4 o 7 B m m v C 9 0 t D u 8 0 D u w i B 6 w l C 6 o n D _ m c 5 k 9 C y - q D x z m B v q r D 0 k g C r h 9 D 3 9 x I v 5 U j i w B k j w C _ j b h q 1 B g g u B 2 w Y g j b i o 2 C y 8 h D 3 p 3 C m k 7 Y m - 0 C 3 i l j B 0 1 H g u 2 C o n J o 3 x H v z 5 D i 6 j D h 4 u C l r e 6 g y E 8 o y D v k e q 9 o L - 7 j B p o 1 C q 3 n D 6 j V 6 h Q z 6 u C z 9 j C n 9 Y r 6 2 B _ y j C 5 n j C y r Z 2 7 p C v 1 9 C q 4 Q 1 j q D l 2 R i z n C - g F 8 q z C l s p D 5 8 h L t v x D t i T m w t B 9 i o D m q z B _ 7 S 5 2 b 7 5 7 B k n U o y 7 C 1 w j B v 4 U 8 m i B 5 m 1 B 7 m Z 2 5 K 7 h 8 D r 5 h C 1 7 M 0 7 r B t n 4 B u g m C 8 g x D y z k C q z T x m _ B t j l E x g v D t w 2 B _ 1 h B 0 p z C q 4 _ J 8 1 s M r 0 g D q z Q v 3 w G i 9 g D x w w B s x T 1 8 _ C l 3 o H m q q I 0 y q C _ u r D - n r E s 6 p C m z o B i 2 U v p O v y 1 I x 1 4 E 4 k 0 I 6 4 Y i - 2 B i l c h g l B o h k B 9 6 9 C 6 w n C y z 8 B m 3 g B t u g B r 6 w M k j w C i 5 M y m u C 8 u 7 B o 3 c g _ 1 B z 8 W p n F r 9 - B 7 1 N k 7 U 6 x U x w Z q x 4 B h h O m m K m - L o m t B g n Y m 4 x C q i U k _ q C t 1 j B w m Y 5 q n C r 2 o B l l 5 B 7 g k D w o g T l o r B y i y B l 0 5 E 8 m o E s r y B 7 i 4 E 1 1 f s q f n 6 m K y 8 t G r u d 4 v R 1 l q B v - k B 0 i - E 8 _ 7 D o 9 L y w _ D 6 - m B g _ 0 B h o v E v l 5 B q z w B z g S y 0 g B m l Y j m X i 2 2 E m x T 6 p g C - l O y - f l - K j 5 n C s 2 N n l 2 B i m 7 C h t k B p u U z q u D 3 i k D s 7 p H 9 t o C h h r B w t O _ v 7 B y o L y x 9 F o 7 5 B i t q D o 3 x H o k 0 C k x s B w q x J v g j D 4 0 6 B z 0 R m r 8 D v 7 c n k 8 J 7 8 w D 3 l j E 8 n s D - 7 T 9 u 1 C 8 x 1 D 4 r g B g z X q y 1 D 0 1 v G 3 j 2 B 2 i b 2 k P w q i B y _ e 1 1 y B l 1 3 D z 0 S m m l B 8 l 6 B m g 2 C 9 8 w C j t 6 E 2 _ e i x Q 1 t v C k 3 7 F _ 1 z B m 8 8 C r 1 l E w u O 2 p 0 C o 6 n D n w 6 B 4 3 0 E p t p H s _ h F m v k B l w v E 8 x 6 U 6 v 0 C i 2 L x q 8 E l 6 0 C s 1 s C 9 t t B p 7 T x - _ B m r x C v 8 u D 9 i p B m _ a 8 q k F 8 1 i B s 3 w E u _ M - 9 Y m j 1 C 4 v T 5 o g B y 5 5 B l _ I p 4 R 6 h H 4 3 j B 3 1 j B 9 t l B z n n C y r V j g 2 B 2 1 H t i N n h m B x 0 a 9 n q P i 6 g D p 0 v D - 4 g g M 6 9 u o C z y - e z l 8 F o o s n F _ n j R n 6 p L t o z K m 8 3 x C 7 7 z s C 2 _ w C g t 7 G 3 w z M o z r V g 0 r b z _ y E y w u S u 4 l x C z u j O v 9 z N h j j S 8 5 6 C 5 i 6 p F g 6 4 f h 3 r C 5 _ u D p g s D o o v i B i 1 i 3 B 0 6 m J 7 1 w C k h - G i h 0 G _ t s H t i q F s u w D i - k R m n w I 2 6 9 O o 8 o J 9 h l N n z _ _ B q y 0 C 7 n s C h 1 4 C o y 1 C r i X - n 9 C q g 5 E r r r D j z r O g 4 R 6 l 3 B m j 0 B 4 y q S - j _ L h 0 g B p h z w B m z m Q y 1 o 9 C l 2 q 9 B 2 p t S s w w i B r 6 w v B 1 4 b 4 9 R z 0 E 6 9 H 2 9 9 C h s g W 2 - e x 7 l D u w o I 5 3 o G 0 i 6 V 5 r y B _ q 2 E n v y I v w k E 2 r G - 8 W s i s D i _ k G - y k B 0 0 P t _ r M 0 l p H i 4 c w h H q h u B o g 0 C v w k B 1 y 5 O u 0 5 D x g 1 B s w i U _ _ T y 9 - C 2 u h E 9 8 9 B p h q L z y 0 B 5 8 y F o 1 t B 5 u R x m 3 B l 7 v H 2 - m G 3 v u C p q u B - u c - v z B h j 3 F w y j R 9 0 i C u z o O 4 h 6 n B 6 y K v u H s 4 n O o - 4 j B l t 7 E 2 k 3 C _ 9 5 8 C o 4 t C g k 8 I w q x H 9 v 5 C u s k L g j s D 2 _ v E k _ Z 1 x u C s v l F _ 8 i B _ u 2 E n 3 l D 8 4 1 D 5 2 8 D h p i C u i q F r j _ B 5 v l B 4 p B p - o Q 6 h 8 G t y p B i j z B p 0 _ L y k q D 0 u 2 E y x s F k _ _ B y r 6 C w 6 o D 7 i Q r p v D 8 6 h G x _ M j 4 j D t q k D 2 g 5 D 1 l J 4 j 5 B n s o E 4 p W o l D 1 j c 5 q z E s t 6 B 0 t H j u Z h n z B h q d 3 n v M 8 h x C p o N z u - G n r 8 F 4 5 o C z g q R v t i E t t V k w - D j 9 4 B w t y C x g O w 0 3 D n y 0 S r j _ E h t u B n m _ B x i k C u t 1 B 6 n q D 4 - p F _ w c 6 p Q w j 5 C j y s L - t y J - _ h B 7 - h H 1 v Q 2 w N 8 2 m B 0 0 W 0 2 a w y j E 3 l u C 0 u g C i i 5 D 1 w r D i z n C _ n X y 2 5 D z u o P p g t E i t 0 M 8 k 1 S h g l g B 8 w v l C u g o i D 6 7 w j B v r 9 D t 9 9 B v o u F u t z F o x 5 W v 0 y E s p 9 B 5 5 z P l p 8 v D 2 q z G s 2 n J v l k N 4 y 6 O p 0 y E 6 n - D 2 4 n F 6 t e j i l D 8 z Q 3 9 x K z 8 u K _ 5 w M 4 5 t J 1 1 Z x 1 q E n k o C 0 w r J 2 o t M s z z F _ m 8 a y 9 m G 6 w g H w 8 2 B z s 4 B 7 r _ e s 8 t L o r 8 E z q 8 v C x z 4 B j 1 s H u 9 6 G w j 4 C j 9 o F 4 0 t D m - 4 B 7 _ - J v t o I o v 0 E y s k C r 3 X 6 1 5 H y u 5 G 8 3 l 9 C 2 z d 1 n a 8 n g C r i 9 P h p 6 B 9 z m F o - 1 L 7 t Y o 7 7 R 9 w 3 F t j _ D k 4 1 C t n p M z q g U 3 0 8 B 2 2 5 H n _ 2 F 3 t u B & l t ; / r i n g & g t ; & l t ; / r p o l y g o n s & g t ; & l t ; / r l i s t & g t ; & l t ; b b o x & g t ; M U L T I P O I N T   ( ( - 7 4 . 2 7 8 0 6 2 0 6 8   9 . 6 1 8 9 7 3 8 8 1 0 0 0 0 8 ) ,   ( - 7 3 . 8 2 7 4 2 3 4 5 7   9 . 9 9 8 3 9 3 4 5 5 0 0 0 0 7 ) ) & l t ; / b b o x & g t ; & l t ; / r e n t r y v a l u e & g t ; & l t ; / r e n t r y & g t ; & l t ; r e n t r y & g t ; & l t ; r e n t r y k e y & g t ; & l t ; l a t & g t ; 6 . 6 4 7 0 6 2 7 7 8 4 7 2 9 & l t ; / l a t & g t ; & l t ; l o n & g t ; - 7 3 . 2 1 5 1 8 7 0 7 2 7 5 3 9 & l t ; / l o n & g t ; & l t ; l o d & g t ; 0 & l t ; / l o d & g t ; & l t ; t y p e & g t ; A d m i n D i v i s i o n 2 & l t ; / t y p e & g t ; & l t ; l a n g & g t ; e s - E S & l t ; / l a n g & g t ; & l t ; u r & g t ; C O & l t ; / u r & g t ; & l t ; / r e n t r y k e y & g t ; & l t ; r e n t r y v a l u e & g t ; & l t ; r l i s t & g t ; & l t ; r p o l y g o n s & g t ; & l t ; i d & g t ; 5 5 7 7 6 3 2 5 3 6 0 8 4 8 7 3 2 1 7 & l t ; / i d & g t ; & l t ; r i n g & g t ; 3 _ t 5 t r 9 4 z D m 2 p L m 2 p U 7 d h 5 9 V p i 8 5 C n j 9 Z m y 5 X 7 z n m B q 4 i S 7 2 j F 7 h s T z r g C w 8 y E m 1 4 K r z 0 K 1 1 8 R q h u O 6 j _ y D 8 g k L w y z M g s 3 L q u 4 C - p t C r s N l v - B 8 o u C 8 u 8 J j 1 - D s u U r w q D r u 5 G 9 z x F h x y S 3 w c y p 2 D _ m 8 G q w p 8 B r 0 6 F o q m S k s 9 n B t 0 v E 2 - I 2 g w D s 7 x E j 8 4 a 8 r x C z o k C y 7 x B z - t P s x Y x 3 i D q t t T g - n C v 4 r D 5 n e _ j V p 6 p B - r h C 6 k x B 3 2 V k 7 j D w p _ b s - k Q x p k G r r 1 D 6 z _ J z u o H y 0 q G z _ k u B - z 0 V 8 n u F 6 7 v H r 1 6 S - k k K 8 _ 0 C 1 1 - c z x y C 4 n i B r 6 1 D - h v C p s 4 T 4 9 m O s m h T w g 1 E r g x F i 6 p H i - m B 5 l k G 3 u 0 M 0 l q E - u p M m 1 8 l B 0 4 x H r 8 r D i 9 1 M u h 2 T 9 p 3 F i 3 7 K y 4 3 C 3 k k C l l n E x n x B s n w P g 5 c s q o I q x l x B v n k V r r j L 0 u s D o l r c k 0 0 i B w t h D w u 7 F q s y C 5 y 8 K 7 2 s J 0 0 j M s n m C o _ 3 R x 7 p L 2 q p X p 0 v K - 0 0 D o 8 2 B n n 7 C z 6 o F n n g I _ 7 z g B p 2 p O j v Z 5 u r D - o 5 K z 5 p U 2 v j E - l 6 B 8 6 o S n u x Q z 7 r K 6 l j H u q i P h m m E t 5 q 4 B y p p l F g w e m z r O o - 5 1 B 6 0 3 B h s 0 K p v o D t 7 x D g n u G 6 h q F g t 7 B s x w M i 3 s E p 1 0 G h l z B z - s D w v 9 Y r 3 p C x m k D 3 3 7 3 B s 9 3 K 7 t g 2 B l 9 g P 2 l _ P l g 0 P j i i E 5 y 4 B r p 3 G w 3 4 I s z z i B _ t o H 9 6 k R m u z O k i 5 B & l t ; / r i n g & g t ; & l t ; / r p o l y g o n s & g t ; & l t ; / r l i s t & g t ; & l t ; b b o x & g t ; M U L T I P O I N T   ( ( - 7 3 . 2 6 6 5 8 4 9 0 1 9 9 9 9   6 . 5 5 8 7 3 3 1 6 7 0 0 0 0 5 ) ,   ( - 7 3 . 1 5 2 1 4 9 8 7 4 9 9 9 9   6 . 7 3 3 7 6 9 1 1 8 0 0 0 0 2 ) ) & l t ; / b b o x & g t ; & l t ; / r e n t r y v a l u e & g t ; & l t ; / r e n t r y & g t ; & l t ; r e n t r y & g t ; & l t ; r e n t r y k e y & g t ; & l t ; l a t & g t ; 7 . 6 8 4 1 8 8 8 4 2 7 7 3 4 3 7 5 & l t ; / l a t & g t ; & l t ; l o n & g t ; - 7 3 . 1 2 9 3 9 4 5 3 1 2 5 & l t ; / l o n & g t ; & l t ; l o d & g t ; 0 & l t ; / l o d & g t ; & l t ; t y p e & g t ; A d m i n D i v i s i o n 2 & l t ; / t y p e & g t ; & l t ; l a n g & g t ; e s - E S & l t ; / l a n g & g t ; & l t ; u r & g t ; C O & l t ; / u r & g t ; & l t ; / r e n t r y k e y & g t ; & l t ; r e n t r y v a l u e & g t ; & l t ; r l i s t & g t ; & l t ; r p o l y g o n s & g t ; & l t ; i d & g t ; 5 5 7 7 4 0 6 9 9 9 2 9 9 0 9 6 5 7 8 & l t ; / i d & g t ; & l t ; r i n g & g t ; l 2 o g 2 8 r 3 2 D h h 2 S 1 z q M t 1 p S m 6 y V k r 2 J y y 3 G s - l K 5 4 _ G l j i I m j t C r 5 v b n 5 4 x B 0 9 n b 2 y j f x m p E h j n f g 0 q H x - q Q l 6 r h B 2 _ 1 O o u 8 o B x 6 - n H t 4 g d 1 g 5 w G j q j E 4 0 0 h B p m n G l _ x B 5 0 9 L p 3 l L r o a 0 p 4 G _ h 5 a s q w H p n w i B y z x Z i _ y O s u e t s x M t r o I j l o E p i P l 8 2 Q w 3 0 k F 0 h 9 C 6 4 3 U 2 i 1 N 0 v 6 O 7 h i L u m 8 U k k n t B n 8 h E u z 7 R 4 v w L j 5 m z B k p h C z - f 0 o 6 F 8 s q i C w s w m B j _ 9 2 C t k 0 E j q o y E g m t M r z 3 C h - q w C j k 5 j C i y x h C l 2 _ 3 E o 0 4 D 0 q 7 N 8 o k D s 9 v H 7 o r m C 5 8 - F l g h K w 0 2 K 9 5 h I v l 0 o B i 6 - h B - _ t M 4 n 2 Z o 7 9 W h - i V n u 2 E r 3 o f t z h L 2 4 9 d _ o q T n 2 k D q u v J r o m C r 9 v V 6 l s i B _ 4 i r D 9 k n M n 2 j T r v 4 R 6 5 j b 3 9 _ E l x n 4 B o 9 g R 8 i x L 3 r t i B h k 0 s B n o 1 i B p l z H _ - 2 4 B - n - m B - x - K u j 0 Q u w r t B v y 7 H 5 0 x L 4 0 8 C 3 o 5 J m k j D 7 6 p N 2 q g L u n u C o v k R v s 6 d s 2 v 1 B i 2 z B 7 3 q I m 2 u C l 7 m T z i i G z _ g 8 B p k n i C w 3 7 j B l x s F w 0 w l B x 9 x Q l s - J r k Q v n i r C 3 j q D k 4 n B l 8 6 O s v _ Y g k G n 4 m P 5 q - E 1 8 5 Y _ k s p C _ n 2 K 5 x 6 B 6 9 5 f x 3 9 C 0 j n 3 E t 4 v d 3 r 1 3 B 6 x 1 J n - 2 Z l m z R 2 3 k M - q h K i m u C t 4 - C 4 3 s C g r i C 9 0 j E - _ v E h u S r 1 L 5 0 s B 1 7 G 5 h m B q t n B w o t D 1 1 l B 6 o w F i _ 5 F _ 1 S w x v G 3 n m D t h 9 D k i K 4 m V - o c 8 6 x H 8 u 0 F r y w B 9 5 p F s 4 - - B s n x R g s h w B i _ g F 8 6 r E w w 8 I s 7 6 S u t s a r s l 7 B u v s a u x z 0 C h 8 3 g B s 9 g 6 B 0 t 1 C x 4 _ F g l j l B 3 n l i B _ i r K s m 2 G s u E l g r B h j k C k - o Z 5 h _ B s 9 1 L r w 8 F n i 0 L n 5 w D p 6 7 E 5 v m X j 1 m B w l s D i q j P 7 w w N 2 g o P 5 6 i C 9 y o S 9 p 1 C q o 4 P g _ f q 1 2 H v j 6 Q _ z n C r m 8 E o 0 2 H - v r X i s 9 F 0 8 k G o u j C 8 w l D 7 q m q D i w 7 W w y v B w q n B z z w 1 B x m x D x 4 g L t z s X 0 q v v B 9 w 4 C r y y F j _ x C 4 w 0 B - q o D 9 v z o B g z w E x o s F 8 v C r n R x 2 X n q p K 2 h 8 r D y 3 - n B _ t o J 5 g w C s 8 j H s 8 o S v 6 - E 3 s _ B v j o N 6 v 6 P g o 1 N x v i C i h - B 7 9 v L j n r G 5 n k E l v l C z t s B 7 g - C o o 2 F g 2 k D p i X w 9 y B - z s C 1 - - E 2 7 u L 5 k j B y w y C - r m E m 7 c 4 u p C s q 5 D k _ u C y u o L m 5 c n - r F 2 i v F p x 8 D y p 4 D 6 3 W 2 u X 2 x h B u o - E z z 5 k B g k r b 4 n 2 F 2 m 4 J 4 n s C 5 l g B g n 7 D 4 s n E k x h D j j 7 D h j t H q 8 f g w p C l 3 y D - r r J _ 2 F j 4 w D 0 3 t C 7 l 1 C 1 u o E w y q K 0 - o D 3 7 9 H k i l K 2 r y C p 3 w G o w 0 K q 7 k C k j m C o 0 L p v l D t r 4 C 3 x 4 J 6 u W s 6 r W 3 q 1 E t u z B 6 6 o D 6 l s D k 3 o D 9 - i n B p 0 7 B _ n v B 9 3 l C m _ _ G t h z D m 2 W n t b y 7 9 B i r 3 C t v g B n w u B j 8 w D _ z f u h 7 F 9 j k C v s t M x x 7 C s 1 j B p s 8 D q _ 4 M y 4 t E 8 g 9 F 7 3 8 B i 3 n E i s k C 0 5 i D 5 q p I g 5 7 B 5 m u C 9 u 7 C v p m B q z z F p n p J y 1 5 D y u 1 D o n 2 F s j q M i j a o n j P h n c k p l F w r v F q j 0 E _ 0 i D 1 m w F m r 0 B g 4 7 H j 4 g J n s w D r m 7 C 5 3 n D m h 8 B y 8 t D 5 0 g I 1 i 9 C r k 9 G - v b l u o B 1 r u E 4 l 0 E 2 n s C 0 s p E 1 9 l D l k 3 F 0 r I w m 5 F g n g G 2 - t C 6 5 6 B 6 t k C 0 x _ I m u - D 1 p 6 F q u 2 E - q i D 1 u u T o _ 3 P 9 h x D n p y F 3 n P y 8 _ B y 3 o H y l u D m y i G j l g B 4 0 v G g v W 8 4 2 B p j r D s s z G 6 n M o t 5 L s s n W w r y E n n 6 E u x X y 7 7 G 5 i p o B m 1 o H t i 1 C o q t K o i u m B i g w W 8 7 q Y q 9 i C 1 w s C 7 _ 8 B x q u B q 6 e h n j L 2 w N r t l D s g U y 9 6 J y 2 h E h _ 0 F j t t Y 8 7 z G 6 x w B 7 z m B g 3 u P z y r 3 B - h 7 G g 9 6 F 2 - i B 4 w l D u 2 m F h t v O 2 w q G q 6 _ G o m 1 J 0 h x K _ 9 s f x s h C o w t M 9 w g G 6 4 t B 7 n 4 C o s r B g w j E y p I x g j B l 6 6 B q m l F s g n K s q X _ v G 2 o j F 8 v 4 C s z 2 C n s J 9 q s E p 7 p Z h - p E p 9 8 E 3 0 0 G 6 4 v B n h u K r 2 r Q m 9 t T n n 4 J x i 4 B i 9 i F 1 g w k B 2 3 i O 0 3 3 M 7 s 2 L j p 0 D 0 q k E t 7 y C l o n B v u q B 8 l h C u w 2 V _ p i H z w k R u 2 0 D v j 3 G g m g B - u i G 4 9 m E 3 o i G 8 3 Z 3 2 v F q g 8 C q u 5 W 8 u z G u u u F 6 o q H n o s L r _ q D 7 q - K v l _ F o s _ Q u 0 r C & l t ; / r i n g & g t ; & l t ; / r p o l y g o n s & g t ; & l t ; / r l i s t & g t ; & l t ; b b o x & g t ; M U L T I P O I N T   ( ( - 7 3 . 3 6 9 7 8 3 4 6 3 9 9 9 9   7 . 5 3 0 4 8 5 6 1 5 0 0 0 0 6 ) ,   ( - 7 2 . 9 5 2 6 9 7 9 8   7 . 8 6 7 7 5 8 1 8 7 0 0 0 0 7 ) ) & l t ; / b b o x & g t ; & l t ; / r e n t r y v a l u e & g t ; & l t ; / r e n t r y & g t ; & l t ; r e n t r y & g t ; & l t ; r e n t r y k e y & g t ; & l t ; l a t & g t ; 7 . 6 3 1 6 6 6 1 8 3 4 7 1 6 8 & l t ; / l a t & g t ; & l t ; l o n & g t ; - 7 6 . 6 3 9 6 4 0 8 0 8 1 0 5 4 6 9 & l t ; / l o n & g t ; & l t ; l o d & g t ; 0 & l t ; / l o d & g t ; & l t ; t y p e & g t ; A d m i n D i v i s i o n 2 & l t ; / t y p e & g t ; & l t ; l a n g & g t ; e s - E S & l t ; / l a n g & g t ; & l t ; u r & g t ; C O & l t ; / u r & g t ; & l t ; / r e n t r y k e y & g t ; & l t ; r e n t r y v a l u e & g t ; & l t ; r l i s t & g t ; & l t ; r p o l y g o n s & g t ; & l t ; i d & g t ; 5 5 7 6 8 3 4 0 8 5 6 7 5 8 5 9 9 6 9 & l t ; / i d & g t ; & l t ; r i n g & g t ; s 4 v s 6 0 r y g E - k 2 I q 2 6 D s j q B k 9 s C 1 5 m V t 6 y z B - r 5 D o y 3 E 7 z 4 k C - r j C k o j B 9 1 r B 0 0 a 3 4 n F 8 3 6 L p h p B 3 g n D u t 6 F y i 8 E 2 w r F - m h H y p 1 E 4 v 4 C 9 s m H r 3 v E 9 p Y n 8 4 I j - y B y 1 u D q w 3 F t t n J o p 4 D 5 0 _ h C x i y E l p _ C u w 6 M i p w L i s s k C r _ 4 j B 5 x u H 9 2 3 D o o x E 7 6 z F i x p J s 3 r F t 2 s B j u n D v k i J 9 m y J 7 n w I 8 o _ O x j g G m x k V 4 8 q X r t 3 P 2 o 5 K - x 8 H i j z M 5 _ x F q i u h F g w 2 C 8 - n D 8 x 6 D 6 v w F g 8 y M 6 3 4 i D 4 r _ F k x _ t C 3 7 m K w k i r B 4 z u O n _ 4 z C j l r Q z g g D 0 _ 3 C g l 5 h B u t 2 J 9 l i I s i 0 e 4 - _ C z g 2 L h k t I k t z C z q w O 9 v 2 S 8 h 4 q D j 0 l J g 0 3 H i n q E u o _ F y s 5 E r p w R 9 t 1 B q g m D r q w R t h l h D 8 t u l C o p x r B 0 1 9 L g 5 n d z 8 t I v 2 1 I z r _ J k q j S o 3 s C _ i r C y z 7 F x 9 z B w p 1 F 1 t n J z _ q 1 B l g t s B 4 h 7 B - r t G 5 q u 3 C i j 9 N 7 u n F w 6 - F p l 6 J n k - z B z w p W o z x F _ i Z _ i 2 C p 0 p I q n r I n 6 3 E o s t F r 9 y J y p 7 a o v 5 H t v l N u 3 t S m j 6 H _ r o K j v p c i 2 5 1 D 3 - y V 9 - q q B j 2 u R x 2 o C k 2 - E - - 2 D u 1 9 w B n i 2 J x 3 s v C 6 v n j H l i g F 4 s 8 G s 7 x H g j w E - v u C w 1 j D n m 0 L 7 h z E 5 8 2 K 6 m u C l 7 7 C l 1 _ E t 2 O 7 n 9 C 3 3 1 F y 0 f 4 v 3 H 7 n d l v n L h u 3 U g m 5 E n w 0 y B s h _ C 2 s O r l 1 F 2 k v B 4 z t I 9 z 3 G 0 - 2 I r y z B i t w D 1 g o B p 6 n B l 8 3 G g 8 h C p y q E s s Y 9 g 5 Q k o q 7 B y u l D w x s L 2 h 7 B w _ u F p w w H q o b j o h C - 1 b 9 l h B x 7 s K m m _ D k u 0 C 6 3 l I x 6 p F m s P 6 C 1 p 1 D z 7 T s g T u i d x o 4 G o 0 v B g 6 L l 5 V q 5 y a s l n G 1 y _ B u r p C 4 g a r 5 s I s 1 r E t z 2 K p g q D m m U 6 2 j D 6 2 q N 1 p 8 E o u X q g i E u 2 r E h 2 1 F o 7 7 x B 9 m 1 E 6 6 q D q m i C j 4 Z w x r K k - 1 D n q g F - 2 k b 1 1 8 B i l _ F m _ t D 6 0 u K 9 s x B 5 4 8 F v 9 r G p n q C 3 3 k D m 1 w B 7 9 h Q 8 5 k B 1 n n E y x _ C 3 1 w C _ t q I j - w D q 8 h D 7 q k B _ i 7 F 8 q X j 4 Q n 6 P 8 6 k C n t r I y j t F u g 8 C s 6 M o 8 c _ 1 q D _ s n G 2 m 5 B g x 2 b i r p H s k 8 B o y v D 5 9 o W w 8 i C j k h B 0 6 2 B 0 7 n B z Z p 2 7 C j _ x I 0 4 c 3 v 8 B y v g C 3 8 q D - 9 3 C x z P - u h D z q m B 9 z _ D q 4 _ C g t 2 B r m 2 Y s r l F q r O n x z B k 9 o J g - 6 E 0 0 b 0 y 9 S w 9 h C n 6 v B u 9 x E r 0 t H v 0 _ N q 3 h F h w i C o s W 3 i 2 D u j 9 D o _ k B t t j K P w q 1 B t k t G z 0 4 D j h _ L j u i C x n b 3 y 2 L 3 5 - D 0 9 T s 0 P n 4 2 V p j x B - m k B u q 6 F t x p E 8 k 2 H v 3 Q k o n B 2 9 r B 3 t d q n 4 B n 5 l L 7 1 B 6 s e o 8 3 K u 5 s B 3 5 z C 6 h k F x g 9 G i p 0 B x 4 S 9 j 7 F 4 x O _ p u D h 3 s D i _ s H q _ n B 3 v a o _ d o s h E t s h B 5 5 9 B s q i D n g 8 B t h j G 5 u p D w g s D 4 7 j F h y c - s 6 C i 1 F m w j R r x 3 B 9 j V t n 5 G v o _ F - g l C i 4 9 H l g d 8 8 m B l z i E v z o E 3 m N w w w C n x p B 4 8 o M 7 0 s G v o k S 2 g x D x _ 1 C y q v T 5 v 1 D m 9 9 G 9 - m B m 5 n D j 0 4 X n r p D 2 n o D p 3 c n t l F l 3 k C 0 k u Q w m 1 G 9 4 8 C z s 5 D s 8 1 F k 8 O y j p D 8 3 P y - m Q w v P v m 8 C 6 z l F 5 1 W s p y B w w i B l 5 n B k 8 j H z _ 8 C j 2 j I 4 k c s 2 k E r t 7 e 8 u t E s 6 q C 4 y h E i q w c i 6 f 1 0 s D k n r E v 5 m D w g w B 2 9 g L 7 s u K 3 s T j 0 v D h 4 e m u s B 6 6 v I g 3 k L q z 9 B x 0 6 Y _ 7 i D y g Z m j 2 I 7 g 1 P j n 2 M j y - E 1 4 g I h 8 s D t s r I h 8 h E n i m B r x g B j 4 1 E w q n H t 4 u G u y 3 E o 6 5 J 7 t r M t t k w B g u - e k u 7 H w p m Q 3 s 6 h B 5 1 r K 9 n _ E p 0 4 D t 1 v G p 9 3 D i g h C q 1 2 M 9 6 h L k k W - l o E 3 4 r F - w b 8 p W w v r C l 9 a 9 1 i L 1 _ g B y s r D s t s N u u o Y r s - B j - l D y s n L h j y J 5 q 8 B 8 8 w M m 3 u C w n t C p i 8 D 4 9 x O - 9 x B i l 2 H s l S o t t D z m Y p x 8 B _ o f p m n B 2 p t C v j 3 E o 6 _ D 4 1 9 D 5 _ h C 3 j r F o 4 2 C z j i S h - 7 J j 5 g E x p i B l o n H 7 w 8 D 2 l l E 6 z 9 F r m 5 E 2 6 4 E 4 6 u V z 4 9 E - i t B g 1 5 C v j 8 E 0 1 b 9 9 _ H - j i C _ p j C 2 p u J g h 5 H 1 7 5 G m 8 t D 0 o 8 E - 1 _ C p u l G 1 7 u D 5 i s J 5 o 6 D u q z F m g h F l - p J i k - F 8 r k _ B 5 u 9 L 9 p 5 C y 4 l H m 7 y J - p 4 k B m q i E i 3 m G m r o C q - 3 F 7 q a 6 0 j F s 1 d i 7 o K 6 v g C 4 h Y x 5 7 G w m I 1 7 y H s u h D 1 v v H h 1 f 6 8 3 E m v p F 0 0 l C v s a - r 3 B o u 6 C k l v F - q e r 6 - I s h s G y 7 g S h 2 g M 3 u w F 9 7 P g w q E 0 _ 2 B u z n B l x l I _ - 9 C t t k F u n 4 B t y j C 5 g 7 C 1 h g E l s _ C 8 1 o O 2 0 i B k s f m h g L y r R n h e v _ X k k h K 6 p X 7 l o E m h - B l 3 u C p 0 1 F t - u E 5 5 P 6 6 _ C u p z F h p s B i 9 j E 3 v l B o z i X 6 5 z V 3 x 8 D _ - - B g _ _ C 4 i q B x m 6 I j i u B m m - F 7 y r B 3 h i F _ r 1 E w k Q t l d u s i E h u m C h m P 3 1 g D t z J 9 6 b t x q B - - z C 8 2 - D p h 7 B g p 8 B r 5 W 5 i 7 C 1 g - E j v m C 7 q l E g k 5 B t h 7 B w v 1 B h y M m k 1 C x w p C & l t ; / r i n g & g t ; & l t ; / r p o l y g o n s & g t ; & l t ; / r l i s t & g t ; & l t ; b b o x & g t ; M U L T I P O I N T   ( ( - 7 6 . 8 2 3 1 3 0 5 8 2 9 9 9 9   7 . 4 5 5 2 5 4 2 7 5 0 0 0 0 5 ) ,   ( - 7 6 . 4 8 5 5 5 3 1 1 4 9 9 9 9   7 . 7 7 0 9 7 1 4 3 9 0 0 0 0 7 ) ) & l t ; / b b o x & g t ; & l t ; / r e n t r y v a l u e & g t ; & l t ; / r e n t r y & g t ; & l t ; r e n t r y & g t ; & l t ; r e n t r y k e y & g t ; & l t ; l a t & g t ; 7 . 1 5 5 8 3 4 1 9 7 9 9 8 0 4 6 9 & l t ; / l a t & g t ; & l t ; l o n & g t ; - 7 3 . 1 1 1 5 7 2 2 6 5 6 2 5 & l t ; / l o n & g t ; & l t ; l o d & g t ; 0 & l t ; / l o d & g t ; & l t ; t y p e & g t ; A d m i n D i v i s i o n 2 & l t ; / t y p e & g t ; & l t ; l a n g & g t ; e s - E S & l t ; / l a n g & g t ; & l t ; u r & g t ; C O & l t ; / u r & g t ; & l t ; / r e n t r y k e y & g t ; & l t ; r e n t r y v a l u e & g t ; & l t ; r l i s t & g t ; & l t ; r p o l y g o n s & g t ; & l t ; i d & g t ; 5 5 7 8 9 2 7 7 9 0 6 7 9 3 9 2 2 7 4 & l t ; / i d & g t ; & l t ; r i n g & g t ; y k h m t p m - 0 D r y W _ 4 i F m _ n n C j j u M 9 3 q K - p H v 2 2 B o 5 W g r e 5 z 4 E l - j H u v i H 4 u U u k x E q 0 g D o 0 z h B i p h B 3 v Q n 2 g G z 6 6 K o 7 F p w Y n 3 _ B s j I 5 - i B n j u D 2 u K n 6 R y 5 u B x m u J p - 7 B p u P 3 o - Q g o j c x 8 0 M 1 w n N g p l B t g l G 1 i 0 H y u w G j 4 t C 4 m _ B u x 1 F v h 2 C 9 w j F v 7 x D 2 q t C 6 j 2 P 4 p 6 G _ x q J 3 8 x B l 9 O y s p U i w 7 B h - i C 3 k Q 0 t h B y s w G m 9 x I _ 1 z y B 1 w 9 F p 1 r H 7 7 0 Y o i h M z j x F j v i B 4 w s H 4 h m C w 5 9 B _ 3 0 G 5 t d t 9 2 m B g i L p 4 z J t 4 n C s o p U 1 4 u H 0 w 7 6 B x x m h B p r r H 5 2 h F p x y 2 F j s 3 D 1 y t I n n x p B 0 3 1 M 4 9 4 h B 0 0 u G 2 i t B r 9 m D k - 2 L s l z C p 4 V i o 3 B u y n D 5 k l G t 8 s I g 8 y N l x v D o 0 2 n C u - w U h 1 r G n t z D i 0 T 6 x 7 N l z 3 X p 0 h m B 2 x 7 u C 3 0 _ I 9 m 8 I 6 h 1 C 7 w 4 V 4 j x L n r - L r 7 o X u 5 7 U m 5 n 3 C 1 _ i h B w z w 7 B 0 n n G g s v 8 B n o k 8 B _ m 8 q C u x j N 7 k 7 I i - q Y l 9 w D 6 w 5 B h _ 7 J 6 u r J s 5 7 G t n 2 n B 3 6 z S x _ y T h r o C v h k G v 4 y v B x p 8 T y 8 3 k B r j z C 4 0 _ E 5 x p F i r 6 B - w Y 7 9 3 I u 8 x C m 5 k D 4 v s D u k h E m k 0 G l t v G z 5 i F l h q H m h p C m n Z r y g G i x 6 K 9 r 1 J 7 t p F r z l P 3 9 7 F g i q Q z j 3 F m l n E k l 5 C 3 l p D _ s 2 B 5 u j E i 1 a 3 x Y y x s G i j x M p v t Q q 8 z D z 6 3 g B y 7 8 L 0 l 5 V 1 w m X y 0 m D g r 6 K 9 z o E m 9 9 U g _ h 0 B v p 3 M 5 0 w D n v n B 2 i a v i 7 G m x 1 B 6 y m D t 6 6 R 8 l m F t 5 w B o q 8 B 1 w 2 C p 4 v J - 2 9 I 4 5 w I l t n o B _ q y E 4 - _ B q t 1 D 2 m m C 3 2 2 F j v R 8 n 9 B _ m l F 9 g u B 2 _ j B k z s E y _ I 4 z 7 E 9 8 o B 9 9 h e m s 3 C 5 w y B 2 y 0 W h - n M p h 5 F k v o E p 2 P j 9 R g i M m p o H y l z C s 0 z B t 2 i J o 1 u B _ z w L w s v S m u i E 5 2 F j 8 4 b _ l h 3 B 9 - o J q 6 l C q 3 H & l t ; / r i n g & g t ; & l t ; / r p o l y g o n s & g t ; & l t ; / r l i s t & g t ; & l t ; b b o x & g t ; M U L T I P O I N T   ( ( - 7 3 . 1 7 2 2 0 6 5 5 6   7 . 0 6 7 4 6 0 6 0 3 0 0 0 0 6 ) ,   ( - 7 3 . 0 4 6 6 0 1 4 7 4   7 . 2 6 6 6 2 5 6 7 4 0 0 0 0 4 ) ) & l t ; / b b o x & g t ; & l t ; / r e n t r y v a l u e & g t ; & l t ; / r e n t r y & g t ; & l t ; r e n t r y & g t ; & l t ; r e n t r y k e y & g t ; & l t ; l a t & g t ; 2 . 0 8 4 7 3 3 0 0 9 3 3 8 3 7 8 9 & l t ; / l a t & g t ; & l t ; l o n & g t ; - 7 7 . 2 0 8 8 1 6 5 2 8 3 2 0 3 1 3 & l t ; / l o n & g t ; & l t ; l o d & g t ; 0 & l t ; / l o d & g t ; & l t ; t y p e & g t ; A d m i n D i v i s i o n 2 & l t ; / t y p e & g t ; & l t ; l a n g & g t ; e s - E S & l t ; / l a n g & g t ; & l t ; u r & g t ; C O & l t ; / u r & g t ; & l t ; / r e n t r y k e y & g t ; & l t ; r e n t r y v a l u e & g t ; & l t ; r l i s t & g t ; & l t ; r p o l y g o n s & g t ; & l t ; i d & g t ; 5 5 8 1 2 9 9 0 9 4 9 3 8 1 8 9 8 2 5 & l t ; / i d & g t ; & l t ; r i n g & g t ; s p r h o 4 g - x D u 3 5 E 2 s z M g 3 2 D l o l k B u i w G k u _ F 1 u j R - 7 p E 3 9 s S k p z T 1 r v O o z g E j 4 y B 8 n d 6 g t K 5 2 l J h m U 6 9 9 B h j q P 6 l i E r o h l C w w h B h q t G z 9 r B 6 v 5 E 0 0 l R 5 y v b 6 z g P y j x D j h z P s - 5 O h q 2 F 3 r 9 D 5 - 3 D q u x B r r 5 B r n _ C u m _ F i w n D n 1 t S 5 o 3 C _ 5 p F 5 r z I 3 k 1 Y j v u H s j 7 G 2 m x M 4 6 Z k g 5 D - i p C r s - H w y 2 D o t 1 I 5 o x G 2 u m I q v U k t g B p i y B q m 0 R i v j D y t z H m w w J j p M z 6 q I m 7 x I h i 4 U 6 s i H z 8 9 B h 4 i Y v v Y 0 4 p I p r 3 C 1 n w D i - g Q x l 7 K j t 5 H t 3 - I m g x B p z 9 B - k j H x 9 m B n q 5 9 C k s U - r n L h n y C q y p h B l j L o y m K - g _ w B 8 m _ L z q - I 4 u j B 7 o v d 9 x f t p v B u p c i 3 1 E n 0 1 C 8 - s C u 2 g E s p p I x s 9 w C 2 3 x C i l k D 8 t i B _ r - C 1 3 c 7 0 q C - w 5 I t i 4 B 4 l 1 F 6 i 8 D m 7 r Q 8 r n c y r d y 4 p C 6 k 3 D 9 u W p l m C h 2 - D m y o G v l 0 J 9 l 6 C h j m F 8 i f 2 - 6 B j g L q z p D h g o B - n o B 7 9 j F 9 8 i N t l 7 F 7 0 x B - s W 3 - 8 J s l m H g u x F 7 j j H 3 6 1 H v g g C _ 8 w B - 1 8 B n s 8 E k s q E - x g H 5 7 - B w 8 9 B r s 2 B r 8 9 C w l _ F w n j G o w K l y w H w l p S u u 0 B j n y B x k o D s x 9 L - g 2 Q - h k O u 8 h E 0 i t G 2 - 5 U 7 r 3 f u u t T r j 1 D 4 8 P 9 r - C 3 4 n C p j 9 j B 3 8 v I n h - B 6 t s J - h l G o 8 k R 9 k r T 9 y n 0 B 5 i q x E p r 6 4 B l o D t 6 p P t 6 3 M z _ 9 P x 3 y F x h q J 0 v z I l - 0 e 7 h m D s 7 g S y - 7 1 B h t r s D n k n m C 8 t o D m h _ J o g n D 1 r 7 T j - k W s 4 3 k B l h g C w t v M u m r F n l i Z r i h I - 5 w q C p 2 w G 4 t 4 e 2 g o o B v - _ C t l k U z 4 y V y s _ K 0 g 7 P 2 7 9 U l n w H j 0 T s n n E z y r K v 1 m B p l 5 d n y x C o g z 2 B t _ x g B j 0 7 L t n 4 S n i z F i 2 u 1 B g g s c n l h B x _ v X i - g H w 3 r B z i m G 4 _ 8 N o p v F 1 v 6 G h o l B o r - C z w 5 F _ 8 q q C 0 t t C h u p C 7 l 5 E 2 2 3 B u x q B n p 8 S 7 h 6 F w x l F u 8 q I t q x C w 7 t I p i 9 S v 6 k V q 9 m M 5 z j G t m i N 7 l 8 D m o z Q 4 u 1 g B 5 0 6 e j 6 j C 3 g T n - o K 6 9 U l t u B _ 8 v E u 3 r B i s 5 B l 4 Q 1 1 1 O i l r c 9 9 8 C y h l I 8 j k O k m j H 7 r q G r 3 r E z - 5 D w 2 7 R v _ r J w 3 r G u v m G t q s E m 4 3 U w s g 6 B 5 n x O 6 x o J k w r O h 4 9 Z z 0 h C i 0 l 8 C 6 5 6 D z 4 v F n 3 w B x 8 x F 2 4 4 T 8 l 1 D p z o B q q m M r o y W 4 g y C k y 2 K u n v R k o s F i g h f y h w B 7 p 5 F 2 2 t H x x N w q l C v 8 _ G l y h d 9 3 r E - g t B z 2 x B k u z B m - 7 C - m x G y 7 9 G 0 n r D r u 7 J 8 x o M 6 y h i B 8 0 r C l u 5 0 B k o l b n o i L r x 0 C p 4 7 W k 1 2 E 4 v s G 5 _ s G v 5 x C m 4 7 H 9 n i E v k p D u t T w _ 2 C t k i F p j 5 E & l t ; / r i n g & g t ; & l t ; / r p o l y g o n s & g t ; & l t ; / r l i s t & g t ; & l t ; b b o x & g t ; M U L T I P O I N T   ( ( - 7 7 . 3 3 4 9 6 5 1 3 2 9 9 9 9   1 . 9 5 2 0 2 5 0 2 0 0 0 0 0 4 ) ,   ( - 7 7 . 0 8 3 5 5 0 5 8 1   2 . 2 0 1 9 1 6 2 2 7 0 0 0 0 5 ) ) & l t ; / b b o x & g t ; & l t ; / r e n t r y v a l u e & g t ; & l t ; / r e n t r y & g t ; & l t ; r e n t r y & g t ; & l t ; r e n t r y k e y & g t ; & l t ; l a t & g t ; 6 . 3 3 7 5 1 5 8 3 0 9 9 3 6 5 2 3 & l t ; / l a t & g t ; & l t ; l o n & g t ; - 7 2 . 6 2 0 2 0 8 7 4 0 2 3 4 3 7 5 & l t ; / l o n & g t ; & l t ; l o d & g t ; 0 & l t ; / l o d & g t ; & l t ; t y p e & g t ; A d m i n D i v i s i o n 2 & l t ; / t y p e & g t ; & l t ; l a n g & g t ; e s - E S & l t ; / l a n g & g t ; & l t ; u r & g t ; C O & l t ; / u r & g t ; & l t ; / r e n t r y k e y & g t ; & l t ; r e n t r y v a l u e & g t ; & l t ; r l i s t & g t ; & l t ; r p o l y g o n s & g t ; & l t ; i d & g t ; 5 5 7 9 1 9 6 4 9 7 8 9 2 7 3 7 0 2 5 & l t ; / i d & g t ; & l t ; r i n g & g t ; q 3 0 q 5 5 u j x D r 5 - C 3 i x C l t 3 C n p i G y k z D 3 z 3 J q g 5 B o v 2 U y 8 6 I _ n o E 4 4 q H 4 r m I n 6 g c p 5 o D j z r u B h j 8 C 5 g l L u 9 m O r l n V 5 u 2 S 7 h g C 6 j 6 B 3 5 x B 5 8 w b u 2 3 E 7 y 8 E j 3 9 F z x j a r w s L m 1 y v B p g 3 W s j u O i h k 8 C 0 r b o h _ c 7 i 4 F 6 2 z B t o 7 I 3 h u K 5 n h E 3 3 3 B o 2 6 N _ k z E 0 i j B j 8 g B 2 0 h P s t - B n s u F k 5 z F w g v E h 1 x N 0 _ 0 I 1 h x C 1 1 u S w y t B 8 9 P p h g G 6 5 0 B s x s E 5 h r F i h 4 H - 3 n K l - u B z _ a 0 k y B p 4 6 S 2 8 n H k w 8 F 8 l k D w g n C k r - B o 1 Z 1 5 I 4 7 r B q m 8 B n i F j 5 q C v x o g B 1 h v B g - y S g 5 p O n o e 6 z m F 7 v t M z 5 5 H m h s N v 4 w G m 7 9 D n 4 l H l 8 k E 7 6 - X 6 k v S _ x i L 3 3 s X 2 o n c v - y O v 0 g K k 9 D z 9 w c o q y B n 0 _ I 7 7 q N g 6 u S 9 h l B r w 2 B 0 9 q D v 0 7 k B 8 h d i w W h p s C 3 w m D 5 0 x i B h 1 4 H n n z U i i y B 5 q v D x 3 y D v y a 1 p x B - v 7 e w 9 l L 7 5 5 D 4 q k F q 4 p e 5 8 3 B 3 s 3 C l 2 4 C t p 4 M p p 0 E q - 3 C 3 4 u I _ h k F 4 4 1 D 8 u r L 4 9 5 V 6 - t M y - i B t 7 o K m n o I 8 h e u 7 q D k n 4 D u x k R _ p s L - q 2 C q m l L 4 2 5 Y 4 q 7 P y 0 7 R 3 q w X - 0 9 X s _ 5 P y g 0 D u 4 4 N j t w F 0 q o B i y m f 9 8 n D t x i F 8 7 m K 6 g v Y j 4 v C r t p V j j g Q 1 1 u T _ m 3 O 5 - l K 4 z 9 K t i 9 p B y n 9 T w w 5 B w 2 q J 8 1 2 Q j 3 o l D 4 x 8 H z s e 6 - Y x w u D k y g q B o w 6 B 3 q k P 2 g v C y q h K 5 j f 7 k x I p 2 _ C v s 5 C s o p E 2 j n V j h 2 V p h 9 W 7 4 9 2 B r o s J n y 7 F m w 2 B i 5 3 R v k 7 C h x g F u _ g F 8 l q F 4 9 p t B j l j B s m t K q i w D - 0 p C 8 u w B p 9 2 D s n 3 D 1 m x B z - 8 W l 6 3 H y k r H 8 x g B - 0 3 Y 3 j y B r i m E z h 4 I _ 2 k B i - _ D 2 6 4 E q 8 0 L 6 9 1 E 5 u 0 I i l g G & l t ; / r i n g & g t ; & l t ; / r p o l y g o n s & g t ; & l t ; / r l i s t & g t ; & l t ; b b o x & g t ; M U L T I P O I N T   ( ( - 7 2 . 6 6 5 8 1 6 4 8 6   6 . 2 1 9 9 1 3 2 3 1 0 0 0 0 5 ) ,   ( - 7 2 . 5 6 4 3 3 4 8 6 0 9 9 9 9   6 . 4 4 3 3 3 6 2 2 8 0 0 0 0 5 ) ) & l t ; / b b o x & g t ; & l t ; / r e n t r y v a l u e & g t ; & l t ; / r e n t r y & g t ; & l t ; r e n t r y & g t ; & l t ; r e n t r y k e y & g t ; & l t ; l a t & g t ; 6 . 4 2 3 4 6 3 8 2 1 4 1 1 1 3 2 8 & l t ; / l a t & g t ; & l t ; l o n & g t ; - 7 5 . 9 9 3 5 1 5 0 1 4 6 4 8 4 3 8 & l t ; / l o n & g t ; & l t ; l o d & g t ; 0 & l t ; / l o d & g t ; & l t ; t y p e & g t ; A d m i n D i v i s i o n 2 & l t ; / t y p e & g t ; & l t ; l a n g & g t ; e s - E S & l t ; / l a n g & g t ; & l t ; u r & g t ; C O & l t ; / u r & g t ; & l t ; / r e n t r y k e y & g t ; & l t ; r e n t r y v a l u e & g t ; & l t ; r l i s t & g t ; & l t ; r p o l y g o n s & g t ; & l t ; i d & g t ; 5 5 7 7 0 7 4 6 7 0 9 1 9 7 4 5 5 3 7 & l t ; / i d & g t ; & l t ; r i n g & g t ; n g y j v y 3 p 7 D 6 h _ M 6 i i R t 5 v R j - v l B _ _ x U 2 0 m E k 5 0 I i z l C j q n P s t t J q g 4 E i l _ I n o 2 i B y n q P w i n C u p h P g l l H 1 3 1 M l t - O i 0 - e 8 4 5 p D i 9 1 O n r 9 F h y 7 D l l v C 2 6 9 I - 3 j Z v 9 2 G _ g v X k g m D u l r D j h u K z p q B q w 7 B n t 1 C 1 p j C x g 0 C - p p C o j s F 9 2 z E g 2 3 a n x 6 F 6 8 n C k w k H 1 l 1 S 6 n w L h j l E y n 2 a 7 8 u B k 0 t F l o 6 C _ h 1 R 7 i r n B 7 7 9 P 8 7 y C u g W y m y T i n q R 9 n 6 J m m i D q 4 h z B q m 3 B 5 7 h J p 0 u F r - z K 2 _ 2 F 6 x l C 1 2 0 t B i t j M 6 n _ N 5 1 3 M n 7 w G 2 7 k C h x h J 5 m q F l 8 i C 2 u 2 T n - i f u 8 r F - y o t B x j t Y 0 i y E j u o G 2 u r M r 8 3 E 1 p l P q k o B w 0 7 S n x q z B z z 3 v F g p 4 R w _ q N - j z W s g 7 C 6 3 h I 2 5 8 a 7 x Z s g 5 p B w 0 j D 4 8 9 B 0 4 x D g u p C v 9 l H n z 1 9 B r r m R s - 8 U h g 9 J j i n X h 0 j I q r 5 I h 8 j G 0 j i V 6 v 5 D t w 3 B - 9 2 M o h m g C r 2 y G j x p F 3 1 2 D h i 9 G - o 3 E k 6 6 B w k _ V i 3 0 M y w z H 6 8 8 e s 0 y C g t x D 7 r 4 E - 1 0 H z n z S g k _ G s w f _ 8 i L v p h F z x 9 R 8 o j L 3 j w E h y 6 E m 2 l B - 2 m F s 1 z E g v r E k q k L k - 4 W 2 o 5 D 7 6 2 6 D 7 h h M s 5 _ H q 5 m K y 7 4 F 1 9 u K i 4 l z B x w l D _ p X 7 k n H i z 9 j B 1 i m R - 9 5 O p 8 r K 2 w 8 C n 7 n H z y r F i k n B 2 8 h G v 0 y Y v z 8 B p g i F 5 k k F 1 0 g O - z g N l j x R 3 g p D 6 v m D u z w H v r v G j 7 q w B s u l F v l 2 d _ 4 w D t k 3 B 1 j 2 U s w 2 7 B _ x 9 H j p o P o l 3 R 1 k 7 o B l y j W & l t ; / r i n g & g t ; & l t ; / r p o l y g o n s & g t ; & l t ; / r l i s t & g t ; & l t ; b b o x & g t ; M U L T I P O I N T   ( ( - 7 6 . 0 8 6 6 8 6 4 6 5   6 . 3 4 4 8 4 2 8 1 6 0 0 0 0 7 ) ,   ( - 7 5 . 9 0 4 9 8 8 7 9 8 9 9 9 9   6 . 5 0 6 4 2 5 4 8 1 0 0 0 0 3 ) ) & l t ; / b b o x & g t ; & l t ; / r e n t r y v a l u e & g t ; & l t ; / r e n t r y & g t ; & l t ; r e n t r y & g t ; & l t ; r e n t r y k e y & g t ; & l t ; l a t & g t ; 4 . 2 3 2 7 8 7 1 3 2 2 6 3 1 8 3 6 & l t ; / l a t & g t ; & l t ; l o n & g t ; - 7 4 . 3 9 5 7 5 9 5 8 2 5 1 9 5 3 1 & l t ; / l o n & g t ; & l t ; l o d & g t ; 0 & l t ; / l o d & g t ; & l t ; t y p e & g t ; A d m i n D i v i s i o n 2 & l t ; / t y p e & g t ; & l t ; l a n g & g t ; e s - E S & l t ; / l a n g & g t ; & l t ; u r & g t ; C O & l t ; / u r & g t ; & l t ; / r e n t r y k e y & g t ; & l t ; r e n t r y v a l u e & g t ; & l t ; r l i s t & g t ; & l t ; r p o l y g o n s & g t ; & l t ; i d & g t ; 5 5 8 0 9 4 7 5 3 8 9 6 3 3 3 3 1 2 2 & l t ; / i d & g t ; & l t ; r i n g & g t ; 9 y - - u z j i w D 2 8 3 I 8 q 9 Q t h o K l z l I w s u F 1 q y D m 6 j L 7 o 2 a 4 m - C j o j D _ n m R 2 8 s Q l p n 8 B 8 9 k E 3 t n I _ 8 v N m l h B v t s G k 1 i C o z - B _ _ _ D t s u B p h u C x 2 e 0 4 Y 5 6 8 E 7 n u D j k g P _ 2 w M _ 4 t R 1 k l D r u w s C y 1 5 G z m p E m 9 9 Z 6 p a y u k M r 1 4 D n 6 i K 6 _ v 7 B z x j I 7 v k B l 4 0 S _ z j l B 3 u 9 K 0 8 i J g 3 n M u t w W g p 5 C w g 5 L 1 i w F k i s U g x l I 8 u l E k - x X k h 7 C y j i S x 7 t H 8 2 s B y p s E r 2 o H 2 i l B g 1 p O j g p O o m y W r 8 6 B y 9 q S s r d p o z R - 5 w D 1 l x N 9 2 M 3 5 v B 6 o k R s k y G r r 4 I v 4 7 R u h u C r t i P - 9 4 W r 7 k E t m q B 7 y m K 3 8 p d 3 m 9 D 4 r q 3 B v _ h L u 2 g R 0 3 3 F 7 y w H k 5 c v q 7 G 1 u y K 2 w 9 E z 2 t Q 9 y _ E _ w 3 k B s t 0 f q z w B s h 3 B r 3 z C q i Z 2 t Z r 7 T n i o B l y _ O w y Y i 9 k B 8 t 4 B u 6 _ B r t 4 L i _ 4 h B q l y G 4 o j E p 4 j O 3 z u B v k 5 B n p - C 7 g w C w m s E 9 0 g D o m o G l _ 3 E _ v n C l g 9 S u 5 4 M u w 3 D 4 - q F k y q F z z r C m i 0 C t 4 M 1 - l Z m 0 9 B k 3 c h n 4 C 1 - 5 B - 1 q E p s y B 3 3 h M 6 g q E q l p C y s 0 J v l i X w o 1 W 5 0 7 B 0 u m H _ j x C 4 7 z D 3 i l H 6 6 m j B l l s B 4 j v L j 9 W r m 5 P v p h R _ q w D v x y G _ w l E _ 4 p E l 5 1 K 3 s q H o j g D 1 5 k F j 1 o C h 0 n B r 8 r D s u 9 D o g 6 D y 0 x B - g h I q j x I q _ h C t y 4 C u 0 n M k r 4 B 8 j p C 9 n q C r r 3 B n l 9 K w - T w v x G j g - E 7 z q S x o 2 C u v 2 B m h 4 L r i l g B i 5 t J j 7 w K u u 6 F 9 6 I - n s j B _ 8 - B 5 3 5 m B h 8 2 E 4 u t d r 1 3 P g s 4 m B u n i B l l R z h 2 C l 6 _ B k v w C 7 5 Y 0 _ w S k x v E i 7 1 E - r l K 0 _ i E k j q F 7 l 3 G h s 7 n B i 1 t B z 5 Q h q 6 H v t - D 9 _ k B 9 1 2 B 8 - z N h o - D 1 q r V t t p E - 2 4 F p 5 t E n j 5 F - i 5 E m 4 0 B r n i G 0 o t D 5 l s b y 4 6 j D 5 y 0 B j k o P s 9 T g g i G - k x U m 8 z C o k 5 H - n 2 D - i q H w w 2 Z 6 w s B s 3 r w D j 2 j Z 1 6 k O v 2 k G q 2 _ 8 D 5 1 7 S - m 3 S o n 3 o B 8 9 7 C i i x B m p 8 N q - 0 S v n 0 E k n d x l K t m r F h 2 v F 8 h v B t 0 h q B 7 s o B 0 l i _ B n 6 6 8 C u l i T 3 3 - S p m x O l 7 x b m 5 w I s p J & l t ; / r i n g & g t ; & l t ; / r p o l y g o n s & g t ; & l t ; / r l i s t & g t ; & l t ; b b o x & g t ; M U L T I P O I N T   ( ( - 7 4 . 5 4 1 1 8 7 2 4 6   4 . 1 7 5 7 2 6 2 9 4 0 0 0 0 5 ) ,   ( - 7 4 . 2 3 7 7 2 3 1 7 3   4 . 2 9 2 9 5 8 9 9 7 0 0 0 0 5 ) ) & l t ; / b b o x & g t ; & l t ; / r e n t r y v a l u e & g t ; & l t ; / r e n t r y & g t ; & l t ; r e n t r y & g t ; & l t ; r e n t r y k e y & g t ; & l t ; l a t & g t ; 5 . 6 3 6 7 4 1 1 6 1 3 4 6 4 3 5 5 & l t ; / l a t & g t ; & l t ; l o n & g t ; - 7 7 . 0 8 4 2 1 3 2 5 6 8 3 5 9 3 8 & l t ; / l o n & g t ; & l t ; l o d & g t ; 0 & l t ; / l o d & g t ; & l t ; t y p e & g t ; A d m i n D i v i s i o n 2 & l t ; / t y p e & g t ; & l t ; l a n g & g t ; e s - E S & l t ; / l a n g & g t ; & l t ; u r & g t ; C O & l t ; / u r & g t ; & l t ; / r e n t r y k e y & g t ; & l t ; r e n t r y v a l u e & g t ; & l t ; r l i s t & g t ; & l t ; r p o l y g o n s & g t ; & l t ; i d & g t ; 5 5 8 0 1 1 5 5 0 5 1 3 1 2 9 0 6 2 5 & l t ; / i d & g t ; & l t ; r i n g & g t ; 3 r l t l 3 h _ 6 D n 3 n f 7 k l L 2 1 7 w B 1 j o - B - z 1 W 0 h 2 R i x y a 8 j _ r B 7 g 5 D 7 9 w H y g w B 5 2 n F u 1 - Z 1 w s C s n o E 0 p 5 J 4 1 i C x i j 5 B v p _ j B z g 3 9 B u k p t D m 6 p a l m 5 F 3 t 4 j B 7 j 8 q C 6 o g E g 1 _ _ D _ 9 x i B 8 z w D q - 2 D 5 i o m B y m 6 F w y q G h q n W 6 g j K o x s I p q z D x 4 k G 9 m h D 7 l r h H p t n N 8 t s k B z 9 w S m 2 k V 8 p q G n 9 5 l B l j _ E l y 4 I s i 9 b q i l K i w y w B k - r V 1 w 4 1 D 8 _ t I - y m M z p 5 e 0 9 g g X 6 u h 1 E 9 0 h 0 B n g v 7 B m i 5 s Y g 5 8 c y 9 x r G 3 v w 3 G j u k c p w 6 j D k p x J i 5 l g C p h z i C 1 7 _ a - q - J r z w Z n x 4 X t 7 i O n g t 3 C 7 k 3 T 3 s y d 7 w q v B 3 j 3 N 7 7 h 4 D m h n T _ t p g B 8 9 i n C 5 9 n p K 7 v w s H m 8 n K 9 i 9 0 B 6 m j i C 4 - u 8 D q m 7 7 C _ 7 h o H r 8 g k m E 5 y 0 q T u y - k B 1 m z 2 K j i h i E t 6 s S v 5 h 6 I o 7 4 c 9 0 t m B j s 3 f l 4 m _ R 7 8 v U p 2 2 I j 5 _ g B v r 7 k B u o s c x h y n B 7 i o x B k 8 6 u B 6 q p k D 6 n 5 h B 2 1 z D y 9 o H 4 r p m B p 3 v c v 0 _ k C 1 5 i R o x _ 1 B 8 h 3 s D u _ o i C n n 0 W _ n 8 p C 1 g 7 F k u _ 0 E w l k k C 7 7 r O u p 2 M t _ n g B n o 7 n I o 3 z k B w 2 k 6 B 7 l l u B - n 5 g B 1 w - s C j 3 5 8 H z i t K l x q o L w 2 n 0 D k v 0 S q m z N 9 o 5 I g h y 5 E 8 1 _ V s y 8 w G 6 u i t B p n j 3 P 6 r p t C 6 v g d 0 8 5 6 B 9 h 6 E - v m W 9 z s 5 B 3 n y 4 J 9 z y l G - 8 - x B 5 w _ 7 B - u 1 9 D 2 _ 7 p C o o p Q j 6 u s D 9 5 6 5 I 2 0 j H z u 0 o C u q i y B u h p - C w v 2 N 3 m x - C h 7 v 2 B y t 9 p D l p m y C x 0 9 w F z p 9 6 B 8 w k L 1 u v o B m j w b k j h p B u 4 l i C y r z 2 B 8 r 4 Q m r r b 1 7 o i J p 8 0 y B s 0 - H n z h g D q 6 _ _ B m p y r D y n 9 T n k o q B o x v s B 3 r 1 Z w v 4 o B 8 j 7 J 4 k 7 b l _ z h B v g x 8 B u 8 k Y t 1 z q F r m y w B 3 n n P n _ o S r p j l C s s r g C 7 3 t y C g 1 _ w C v 8 q 8 C o p u k E 4 o i 7 C n l 8 W 7 k u R 1 6 w i B 4 1 5 - C 8 k g 5 B z w k i B m j u t D p n w g B 5 _ o l B g o 5 S s s y i B p p _ 0 B s m z z E s 4 4 3 D o i l b h 7 9 5 C 8 u 7 e r g v 0 D l p 2 1 B x t k 0 C 3 r 7 q B s k u y B y q i v F i k 9 g C 3 h 2 o B 3 j q J o l 0 2 C _ 2 t u C h g n n D j t s s D l n y g B v k m K 5 2 w h C m i z s E p t 1 R z 1 6 c w o m W m 5 s z B v 7 8 4 J _ 4 u s B q h g l C x y _ X z w m f 5 1 5 g C x g 1 t B 0 q k w D t m q 4 G s v m 9 I 4 w r 4 B 2 _ g L - 3 9 h D _ 5 x p B i 6 _ h D n l o h B p q x P 4 y 8 U s s u w B 5 y w Q j r h 5 H 3 x j S 7 v i h C u 5 0 c 9 h 1 r D - 4 j 0 P p o 4 l B r 0 4 x F 8 3 _ p B q 3 - - E t 1 i j B n q h l L 7 y i j B x 8 k U v l u - C s 9 m l D l o g u C m - p Z g p s 9 H h 0 i 5 J 1 z 4 m B q w 6 C l 5 _ a 2 _ 8 w B 4 w z I r p 9 L s o 6 l B n 0 6 s C s 4 7 e o - h 8 E 5 w o 5 B j s 8 P 6 6 4 2 B 2 3 4 x E s v k K 5 t x h I _ 1 y x G 6 k _ 7 I _ i - q B g _ n W x j - f i t z R y 1 h Q _ n w m B j 4 6 p B 3 l n F 9 4 _ h H s 1 3 l B x 9 s c k 7 z 2 E x k 5 L 1 y 7 J k p v j B 3 v t 1 B 6 m 8 P y z v o D j 3 5 o C k i j K v 1 s F 8 g h L 8 q g H o o u T h _ r N g u - X u w i U 7 6 r z B z _ y G 6 t q J m p y I 6 o v E s y l N h 3 2 F k n o j B l w n P m w x 0 C u j p h B 5 t n b 9 y y Z - x 2 E s k s L y x z N 0 q 1 W x x _ K y 8 9 v C o _ m K l j i j B 0 9 p T s - q G j 4 1 U y m h W 4 9 m R 6 j k C z 1 4 j B i 4 y z E l x _ J n w r g B - - p l B v 3 - Q x o n 8 B - x 2 Y m n w 2 B - y - K 7 6 5 E p z u S o w i U 4 m y P 6 q z Q v - 2 L 9 n z - C n l k l B v - 0 M t s v l B w 3 x n B t x j T 8 k 8 N t t 3 V l r x T k l 7 X u 3 i k D u h - L 3 z z L j j 6 r C g z m D 5 8 _ V 3 k 5 Q r l j 3 B t v o b _ 1 m P 8 h u Z z h r h F w k j Q m r h t B q 6 v h B h 3 _ l D w g 2 Q o u _ a n p w D i 2 9 8 B 6 x z J u s x N z k x r B u q 4 I g 6 g J x 4 5 j C 9 z q 1 F s 1 1 G 8 k r T u j 9 r D 3 n c 3 z 2 W h h g M g 9 r l C k q y g B x n s r B y q - 1 B 8 9 3 3 C t x j m D q 1 v 7 F - - 9 4 B n w y o B g 7 v 8 B o t j z C q 0 i o B 6 r 0 M u u 4 Z 8 l l x B 7 4 7 r B 9 5 x z C y s j u C 2 j w Y & l t ; / r i n g & g t ; & l t ; / r p o l y g o n s & g t ; & l t ; / r l i s t & g t ; & l t ; b b o x & g t ; M U L T I P O I N T   ( ( - 7 7 . 2 9 3 3 6 5 9 0 1   5 . 2 7 8 5 6 5 1 1 1 0 0 0 0 7 ) ,   ( - 7 6 . 8 5 6 1 4 4 8 6 7   6 . 0 4 7 8 7 0 8 1 8 0 0 0 0 6 ) ) & l t ; / b b o x & g t ; & l t ; / r e n t r y v a l u e & g t ; & l t ; / r e n t r y & g t ; & l t ; r e n t r y & g t ; & l t ; r e n t r y k e y & g t ; & l t ; l a t & g t ; 7 . 6 1 3 2 3 1 1 8 2 0 9 8 3 8 8 7 & l t ; / l a t & g t ; & l t ; l o n & g t ; - 7 2 . 8 6 1 3 6 6 2 7 1 9 7 2 6 5 6 & l t ; / l o n & g t ; & l t ; l o d & g t ; 0 & l t ; / l o d & g t ; & l t ; t y p e & g t ; A d m i n D i v i s i o n 2 & l t ; / t y p e & g t ; & l t ; l a n g & g t ; e s - E S & l t ; / l a n g & g t ; & l t ; u r & g t ; C O & l t ; / u r & g t ; & l t ; / r e n t r y k e y & g t ; & l t ; r e n t r y v a l u e & g t ; & l t ; r l i s t & g t ; & l t ; r p o l y g o n s & g t ; & l t ; i d & g t ; 5 5 7 8 9 1 2 2 7 4 2 7 1 1 7 4 6 5 7 & l t ; / i d & g t ; & l t ; r i n g & g t ; j y 0 0 x j q u 1 D i o h R 2 o 7 o C w 7 s 7 B k _ 2 m B 6 _ j v B o 5 9 I _ 8 r F 8 u g J k z - U u y j G 4 - s C 6 r q X 8 7 j Y 7 - - O h x h E r 7 _ W 9 u w T v h - h C 0 k z E 0 z k F y o u O 9 p u D v - 9 J 4 5 4 b z 4 m P 7 m z O o i j K z l _ P 8 k v E 9 l 1 B r p v B h i 8 C o o 7 B z w 5 u B m r z B 3 k 5 C 8 s z L w o h G r _ w F l 1 h J t v 6 C - w l r B 3 _ 2 B t 7 U i y h X 2 - 0 F - _ l Y h u - O 2 3 m C 1 _ u G j 2 N 1 5 o D r 8 k I 8 q z B 1 l g M l 2 _ f r h 5 U i _ 9 B j s 8 C j l 5 M l o 1 C y 3 w E q y p C q v _ R k - 2 m C 6 q t H y h 4 C o 0 9 O 5 7 - F w 9 5 e p 0 - H 9 k u I n t l E s q 7 G 2 m q C 6 j 4 E 7 u v G j o r g B i i k I 3 i 0 E x z g C o 3 w H v v q G w q _ H 1 x 8 Q 5 u - V x u 0 G 7 t 4 M r 3 r L y y n u B 0 x t U 3 g 6 W z p 9 D 7 h m 1 B n 2 m _ B k 2 y B h o t W t q y b 8 w _ H s 6 8 j B y s g J 2 6 - G 6 k u O j p w b m s x D p 8 v D h k t q B m - w D r v l E l z p G 2 g 3 U p n h K v 7 n W o 1 m F z 8 q I 8 m m E h 8 o O y m 4 C t g 6 c u s l K u y 8 G 9 j q M g 6 7 F 5 n n B q g u c q h r S j x r i B n _ 8 D n l 5 D l 9 9 n D l x q a y 1 u K n o v E j 3 _ m B t 6 r C k 1 9 M v m - g B v k o T g 2 _ 9 C g x l N 9 n i J o s z c h z h D q 1 q G 7 u - M u j j O h 0 i B w 5 g j B _ q n E 7 5 p 1 B 2 w p w B u t - H 7 v 8 K p v l C - 5 3 I q n j E 7 x 8 K 1 3 k Q w x 0 n B m r t T _ p 0 C 6 k 2 F 7 v 3 F 5 r 3 B i 3 3 J 0 w j M h z z R q 6 h Y k v 4 O k x t h B 6 0 2 B z 3 w L 3 n k B s 0 l E z 9 n G 2 p v P 3 o 0 S r 4 p B t 0 k E _ 3 q D i p - H p v 6 D x u z J j _ w D v 3 Z h h 9 G - _ m I 0 t 4 E n 1 l B 2 0 l D 5 w x L k y o I u 2 v L q g 4 R g 6 3 D 3 4 9 H p - 3 G 1 t 8 S 2 _ q N n 5 X h n i Z i 8 s D u u 6 V 0 _ k I r 1 n D o j s H 6 v o y B x 0 p D 6 o 2 P v 7 4 B y 4 4 k C 0 j t r G 3 4 i O 8 5 2 o C m r 5 B v 1 x x B o 8 - P - 6 q m D y p 3 H z m 9 O y 8 7 D 1 m k G r - 0 d z _ 5 i B r x t Y m 4 6 K 8 k l y E 8 n 7 Q r l 5 K w 4 i 6 B l - o N n 2 6 D 5 6 y D 6 i 1 - B p 5 h Q k s r I w 3 x D 4 l v P i x n C 0 s v L n 9 g R m x n 4 B j 6 9 E y m h b - r 2 R r w h T h t l M u z 9 q D i o p i B n z t V 3 w l C p u v J m 2 k D 2 i o T y i x C 3 9 2 l B _ o z P v m j d 8 2 r u B g s 9 h B x y _ t C q v k o C 0 6 l g E l p n F n 5 5 M 3 m i F _ u k L _ - w T v i 3 w C p r 9 a p k 6 M _ x l S z z p C 8 h n 0 B x 4 5 j B h z y P w h 0 M _ o r O n h i K r 7 r Y _ q F 8 x 6 L r n h q B 0 n 4 V 6 9 y I 5 g j a l t r 8 C 4 r 6 O 2 i - c q 1 y O 0 8 _ i B o _ m R n n 9 d m n o g B 5 7 l p B p l b _ n 4 E t x 5 R t p 0 N l 9 w L x w y D _ _ 1 G y 9 1 H & l t ; / r i n g & g t ; & l t ; / r p o l y g o n s & g t ; & l t ; / r l i s t & g t ; & l t ; b b o x & g t ; M U L T I P O I N T   ( ( - 7 2 . 9 9 2 2 4 8 7 7   7 . 4 6 3 4 7 2 0 8 3 0 0 0 0 3 ) ,   ( - 7 2 . 6 9 1 4 8 6 2 9 7   7 . 7 4 6 6 9 1 0 8 5 0 0 0 0 3 ) ) & l t ; / b b o x & g t ; & l t ; / r e n t r y v a l u e & g t ; & l t ; / r e n t r y & g t ; & l t ; r e n t r y & g t ; & l t ; r e n t r y k e y & g t ; & l t ; l a t & g t ; 6 . 3 3 7 9 7 4 0 7 1 5 0 2 6 8 5 5 & l t ; / l a t & g t ; & l t ; l o n & g t ; - 7 4 . 7 3 3 5 5 1 0 2 5 3 9 0 6 2 5 & l t ; / l o n & g t ; & l t ; l o d & g t ; 0 & l t ; / l o d & g t ; & l t ; t y p e & g t ; A d m i n D i v i s i o n 2 & l t ; / t y p e & g t ; & l t ; l a n g & g t ; e s - E S & l t ; / l a n g & g t ; & l t ; u r & g t ; C O & l t ; / u r & g t ; & l t ; / r e n t r y k e y & g t ; & l t ; r e n t r y v a l u e & g t ; & l t ; r l i s t & g t ; & l t ; r p o l y g o n s & g t ; & l t ; i d & g t ; 5 5 7 7 5 4 4 5 0 5 6 6 3 4 2 2 4 6 5 & l t ; / i d & g t ; & l t ; r i n g & g t ; u _ i 2 5 7 v _ 2 D x v - 0 B m 8 u 5 D 0 1 w D j o i 0 H l p 7 X _ 2 j I k 6 g G y 1 i E l 1 0 J x z m H 7 s 6 E 2 s r 6 C s u 7 C h m y C j 7 i B v o 5 C 8 2 u B r r 5 D 2 n g B z l _ S q 4 g N l 3 4 G z - s M 1 l v c x n t E - q 1 D y i 2 M 0 t 5 D g 9 x B 6 l 3 B 7 _ 2 D 3 5 8 F 5 t _ B 2 o v C p _ 4 J k h h O 7 s 8 D 8 4 q B 3 n d 9 y p M j 5 l C _ 1 4 K i i m u B 6 i 5 F t 0 8 y B 3 q 6 B s x s C 8 w 5 H m k s N 6 3 9 2 B 4 p p U i m P 7 s 3 R z 1 8 N _ g - E 7 _ 2 J g x q I m _ 8 C s g e 4 4 v O 9 8 Y j o 8 p D s 3 s i B v _ w J k j j G _ - _ C n 9 p I 1 q z Y 4 m - E r z 6 I 8 9 e 2 1 4 K - 4 n E p q v E z 5 0 I 3 n r C 0 k w D - 8 w D - 4 u B 4 o x C 4 i o L o w 6 C 2 x 0 B _ _ 9 C 8 1 7 S j z z H x 9 u C _ x 0 C w v 0 N _ p v H j n y E 3 q n X l m 5 D x v h B y k - H p m p a i 6 l F v 9 p P h i 8 L z h l G 5 h x G - 9 5 c l i p P z p 4 L 9 o 1 S u h 2 S w y 8 d 6 0 v B 4 - s G s s h M x v k J 9 v s F t x z V 0 s m B v y n L t w g C _ w p B 8 l 6 D s t t B s q 0 D v 7 9 C k 4 n V w z 6 Y y p o L 2 u 4 B z q s K q 9 l B 9 s z D k h k B h 0 i B n 9 - B 3 9 j H 8 p l B 9 r 2 C j 3 a t x 1 E p v j B y z l E 2 x g B 1 n P 5 q N w j t B l m r B v r k B 8 2 t I o 1 c t 4 F u m L - 9 w B 9 z u C s u I v o S o 9 M 1 m P s 6 2 E u n y E m 7 L k t Q v u g J 2 u j E n i O s k 7 F s 7 q C j _ 3 G k - j B _ v q B 9 n k a 5 2 _ C 5 n g X - 5 k T 7 2 5 M p r o E s q u P k m h U _ k w D l s g D - _ - G q 3 h C 0 6 e w 1 k D j _ X s z w G g 1 1 I - r h E 8 m l E i o h W m 0 9 I t q x M s v o Y 7 _ d - r n D 0 i q B 2 p 8 F r i v G 6 6 k H q i 9 G o 5 2 l o C 7 s 8 B n t z C p u Y x w 4 R w h 9 B l w 8 B _ 7 v H p - x D 5 p k N p h _ D k s 6 B l 4 - C 4 r z B t w w B 0 t g E 2 8 0 L g 4 M 3 i w O 9 8 h B j v q F m u u O 5 1 - H i 3 x G t t z L w 7 2 y B r _ 6 I s z 8 C 0 q p G s y 6 O h n v M 3 g Q 0 9 f h 7 y D 8 m n B k 7 l F r y 0 B 2 p p B 1 _ s E - p y B - 3 4 B - _ g G v z 7 C u q 8 B 2 i q N g i j N x 9 s C m k z B q o v F u j 8 R l r 3 n C h 0 o M q u q C 7 w J 3 m o E 4 9 i H s 9 u R - 5 7 D 4 w 2 B p 9 h F 1 1 r K 5 l 2 D _ t 6 C 6 l - m B v 7 u D s s - C _ h 4 O 9 4 m F 2 0 u F o s 6 E - v j C - 6 - E n 6 4 D 6 9 2 C 4 q 5 D n i i C l 9 o W z h 0 I 9 l 6 L q - 4 B 2 v _ D 3 s 9 B t q s D k r _ O w 0 q b 8 r 5 W g l _ C n k _ D v n x C 6 9 t N i i 4 F g t 6 C v 9 2 E q q 5 S x g 7 B 1 9 l B 0 g 9 p C z x s u B 0 w l i B g x s S n g 7 B 8 8 C 8 1 - Z 6 x j d - r r R v i 7 K s s p P - n p Z 3 l w V z 8 u _ B z _ i Q x x w V z r v Q r r j D - t w T j l y D u v 8 N t 3 r Y 7 k g T q _ x n B x s o l D 2 4 x n B x k o l D v - r 5 C 0 v k 7 F t 2 s V 0 - 0 i C u s _ H q v s I p i 0 I & l t ; / r i n g & g t ; & l t ; / r p o l y g o n s & g t ; & l t ; / r l i s t & g t ; & l t ; b b o x & g t ; M U L T I P O I N T   ( ( - 7 4 . 8 4 1 4 4 1 0 4 8 9 9 9 9   6 . 2 3 1 6 0 4 6 5 9 0 0 0 0 6 ) ,   ( - 7 4 . 6 2 2 9 9 5 3 1 9 9 9 9 9   6 . 4 6 2 2 1 6 1 3 8 0 0 0 0 6 ) ) & l t ; / b b o x & g t ; & l t ; / r e n t r y v a l u e & g t ; & l t ; / r e n t r y & g t ; & l t ; r e n t r y & g t ; & l t ; r e n t r y k e y & g t ; & l t ; l a t & g t ; 6 . 7 5 4 8 2 0 8 2 3 6 6 9 4 3 3 6 & l t ; / l a t & g t ; & l t ; l o n & g t ; - 7 5 . 3 0 5 9 0 8 2 0 3 1 2 5 & l t ; / l o n & g t ; & l t ; l o d & g t ; 0 & l t ; / l o d & g t ; & l t ; t y p e & g t ; A d m i n D i v i s i o n 2 & l t ; / t y p e & g t ; & l t ; l a n g & g t ; e s - E S & l t ; / l a n g & g t ; & l t ; u r & g t ; C O & l t ; / u r & g t ; & l t ; / r e n t r y k e y & g t ; & l t ; r e n t r y v a l u e & g t ; & l t ; r l i s t & g t ; & l t ; r p o l y g o n s & g t ; & l t ; i d & g t ; 5 5 7 7 4 5 5 8 5 3 1 5 9 5 7 9 6 4 9 & l t ; / i d & g t ; & l t ; r i n g & g t ; y t 5 9 s m w m 6 D n g l L 2 2 y K 7 t 2 G h 5 5 L _ z 7 T t - 4 I q l 2 R z j n B h r 1 L x o 5 G x s 3 D j p _ K g z q E 8 7 g J _ s 5 P k h i E i 0 w F m i t B y s s D r m X 3 i z B 2 r 4 H v j n E _ n k B 5 w u J m m h C g q x O 2 h l F 5 8 8 F l q p E p _ k B 4 7 l N p u - D m m m E 5 3 o O 6 6 6 G 9 _ r D m 1 0 H k s j O j _ 9 V k w p J q o h B r u m Q 2 3 z d w t 3 S 4 0 g P 3 9 6 B - n 7 K 7 - l a l z m K v 3 3 D j j r V 6 l t N 4 m p P p k 0 K u o h G p 7 w C t j 0 E l q _ C z 9 l F l k j C r q i I 9 t r U y q t e 6 s 9 R i 5 s D k k 2 g B w _ 2 I 1 t 5 E r z r F g 8 O s i w s B q 3 5 H - 0 z B - 0 3 B o w h E r 4 v B o g 4 D 6 4 _ J 7 _ 3 U p y 7 H 1 1 1 P 3 v 5 S t o 3 J 4 n y G m k q o B 5 5 m G 4 s 9 B 7 j w C 5 h 5 B l 3 p B u 5 R p x c z w k B p w d w 2 f 8 w o B h s i F v p z F 9 p t B q q u E m x 1 D 5 8 8 W y 4 q D q j k H i n z Z q 0 f j - p v B g 0 4 E u 4 n E v 1 2 D 5 6 l D 7 s v D h y 8 D 7 w m B 3 5 X 0 4 W p 4 j L l 7 g L o 2 j D 1 g 0 M m - 4 w B j 2 m L x 4 5 g C 8 u n K n 0 9 x B x 9 5 a _ w p E 9 h 9 2 B y y 3 K i 9 R x m h G 9 1 2 C y q S o y h B 6 j l I j 2 l G n i g L w g u J o i n B o u p E n s k B y h _ U - q t H _ o 4 E p 9 k D u y g B t u k N 1 _ o L 8 g 9 F x q r t B t t x C _ 6 _ C - m 7 B 3 r 7 D n j V h u 9 C z 7 y C h 4 Q l y 8 Q t l o C _ u 2 I g 5 x D q 5 f t m r B 9 h h N - y 8 D s g v B l - u J k u k E t p g G _ g 5 Q 8 g 5 B 3 k 3 B l 9 0 G i z 8 9 B u r - C 8 _ t L g q 1 B p 5 o J 4 7 q J m q u Y 8 i z C 2 2 s X k - j O 6 p - F 1 0 6 B t n 7 E i _ 7 L 6 5 5 d n v o D 3 m t T r l y D 0 3 3 B 9 w _ C i - 9 8 B y k 1 H n 5 9 L h o - B 9 k v B l _ - D 4 7 u I g y d y 8 W 5 v O i 0 W _ t h C s 9 - B & l t ; / r i n g & g t ; & l t ; / r p o l y g o n s & g t ; & l t ; / r l i s t & g t ; & l t ; b b o x & g t ; M U L T I P O I N T   ( ( - 7 5 . 3 8 1 3 3 3 1 5 1 9 9 9 9   6 . 6 7 7 1 9 9 3 4 7 0 0 0 0 3 ) ,   ( - 7 5 . 2 2 9 9 2 9 3 3 2 9 9 9 9   6 . 8 2 2 9 7 1 2 7 1 0 0 0 0 5 ) ) & l t ; / b b o x & g t ; & l t ; / r e n t r y v a l u e & g t ; & l t ; / r e n t r y & g t ; & l t ; r e n t r y & g t ; & l t ; r e n t r y k e y & g t ; & l t ; l a t & g t ; 6 . 1 6 3 6 8 3 8 9 1 2 9 6 3 8 6 7 & l t ; / l a t & g t ; & l t ; l o n & g t ; - 7 5 . 8 0 9 9 5 1 7 8 2 2 2 6 5 6 3 & l t ; / l o n & g t ; & l t ; l o d & g t ; 0 & l t ; / l o d & g t ; & l t ; t y p e & g t ; A d m i n D i v i s i o n 2 & l t ; / t y p e & g t ; & l t ; l a n g & g t ; e s - E S & l t ; / l a n g & g t ; & l t ; u r & g t ; C O & l t ; / u r & g t ; & l t ; / r e n t r y k e y & g t ; & l t ; r e n t r y v a l u e & g t ; & l t ; r l i s t & g t ; & l t ; r p o l y g o n s & g t ; & l t ; i d & g t ; 5 5 7 7 5 0 2 2 8 7 8 1 2 6 2 4 3 8 5 & l t ; / i d & g t ; & l t ; r i n g & g t ; g k - 4 1 s 9 k 6 D i 9 v N 8 s q f h 5 y C i _ r I 5 t v B 2 3 m G o 7 m F m q g F 3 2 - M u v 3 F 8 - 9 E _ x j B u i 2 B o 9 _ M 6 5 u I 0 q 2 B 1 1 t C o g j F 1 7 0 K z 3 t I g 0 8 n B 7 p x K 9 z n G g 8 8 W g 4 O 2 p g W u 9 g G i 7 p J t s u H m 8 v n B q y o G w s 5 K 2 1 r D x k w O s 5 p L t k h H i y i D u x j G p w q B 6 4 p B v n h K 8 w q E s z i E m y p K 4 h l M m g p Y 4 6 P _ x o K i 3 i E o z O s x V x s 0 K x z K 7 4 _ B z - h G r 7 _ r C 8 l - h B 1 n q F q 7 v L m 8 k B 4 o k T k k 2 F j n g H g 8 w C u o _ G m h 0 G 9 0 z C r 9 P 7 l T k p 9 E n 2 k D 0 y x B 2 5 W z _ 9 E p k 5 S z i 3 f i 1 o h C t m u L l _ w G q n x C 3 q r E j 8 8 F 2 q s E u n u n B i z 1 C v m - L 2 x w E g _ o J n g u J k 9 h K t h b 6 7 y C _ n k B p 7 2 J j w - F 8 j 1 K u k 6 I j g 1 w B w _ r B s p 5 C 5 y v D 8 h l D s u Q i l q E p - r C o g r C i q s d _ j v m B j n _ P l 7 v 8 C 3 - 1 P i m 7 b g y n N g j 0 G j z 7 C y u 5 G 6 t 1 9 B q z r O q r v E o t _ E 2 v t G 6 q i C 4 _ 3 F m o r H 3 1 w D g s p y B z - 4 j D z 4 6 D l 9 6 I z 9 0 D 6 p 4 F 0 m 9 j B 0 y q d x _ x b y s y P 9 s h M r _ h R 4 x g 8 B j l w L n p y K r v w G s m 0 B 2 s 9 B s 4 f o - 0 b _ 5 - c p o w X 1 3 q f - g _ b 5 u 1 Z 8 2 x G t t q Z h _ 5 E t 0 l N h q l B 8 4 a w 6 y U y w L & l t ; / r i n g & g t ; & l t ; / r p o l y g o n s & g t ; & l t ; / r l i s t & g t ; & l t ; b b o x & g t ; M U L T I P O I N T   ( ( - 7 5 . 8 5 9 3 0 5 9 1   6 . 0 9 9 0 6 2 7 5 1 0 0 0 0 5 ) ,   ( - 7 5 . 7 4 1 1 4 0 6 0 5   6 . 2 4 9 4 4 8 9 2 1 0 0 0 0 3 ) ) & l t ; / b b o x & g t ; & l t ; / r e n t r y v a l u e & g t ; & l t ; / r e n t r y & g t ; & l t ; r e n t r y & g t ; & l t ; r e n t r y k e y & g t ; & l t ; l a t & g t ; 1 . 8 5 3 9 5 2 0 5 0 2 0 9 0 4 5 4 & l t ; / l a t & g t ; & l t ; l o n & g t ; - 7 6 . 9 6 3 3 7 1 2 7 6 8 5 5 4 6 9 & l t ; / l o n & g t ; & l t ; l o d & g t ; 0 & l t ; / l o d & g t ; & l t ; t y p e & g t ; A d m i n D i v i s i o n 2 & l t ; / t y p e & g t ; & l t ; l a n g & g t ; e s - E S & l t ; / l a n g & g t ; & l t ; u r & g t ; C O & l t ; / u r & g t ; & l t ; / r e n t r y k e y & g t ; & l t ; r e n t r y v a l u e & g t ; & l t ; r l i s t & g t ; & l t ; r p o l y g o n s & g t ; & l t ; i d & g t ; 5 5 8 1 3 2 5 2 1 5 1 1 7 3 4 4 7 6 9 & l t ; / i d & g t ; & l t ; r i n g & g t ; 0 z n 6 m u 8 h w D 1 q 5 D v 0 j P k g w J - - 6 J y g v n B h 1 5 o B g h 0 y B v _ x D h r T g 8 l Z p t z I - v k 5 B - l u h C i m s 4 D h q x M d j m - Q 5 v n K l i - Y 6 s 2 D i w 5 J 7 6 g V w h w F u w u q B t t k L o v y J 4 n 3 W g _ 0 O n h u l B t q j C 1 4 1 F h g g D 6 r n D n 5 o H k j n H h n - F 5 j j u D 9 r v D k o i Y n 1 y N 4 z 5 M 7 - 5 N n j l b 1 2 z G y r y J 6 _ 8 c g 7 - E r m 9 E 0 y k E u o 4 D 7 h 0 C k x r Z g j m J 4 k 5 E v j p G h 3 u F 9 l 5 C 4 k 1 t C 8 _ 8 C j y q B 3 w o S 1 2 9 D s k 7 C h - y r B g y n b w l d 1 9 u C x 7 S v m p B i y 4 u C h o y C 5 0 - D p j n B u N r t r B v - 6 D o 6 q P o p 5 F u 7 q C q w s C i x 7 a j h j E x 1 k J h t 5 l B k n p J k v s L 6 l 2 Y 9 z m W 9 t 6 Q s j - G 4 t x I o p t H s u y D 3 _ r C g r y D 7 9 j B y 6 1 B 5 v x B n 2 2 9 C 1 k w a y h o P 7 0 6 O w n 3 B x g r a 0 n 2 D g t - B h u o H q 1 0 B t y 4 C y 0 k H 0 h 7 B 9 - 9 P - o q J k v n E 5 l k X o 2 g D 2 n g F i q 2 B 5 q t f u k p V 3 p 2 E 7 - t K k 2 x C j 1 j T _ w 0 e l n _ V h 7 k O u 1 7 B m t t B _ w k B p m 9 E j q n G y 6 0 D u 6 p a l p y L s o w f v u 8 M 0 u p I l 3 1 N 1 - l F 5 t 2 k B 8 1 5 F w m 8 E - r m H i n 8 n B z y 9 U o g x Y j m v E h 8 u B t 6 y v B 6 7 h O s z 2 l B 6 9 k D 9 4 5 O r 7 w L 6 g u D - 8 8 D 7 x m s B q - n U l p k J 0 u 0 F l l O 8 r q B 0 - 3 B n _ 2 C k r 0 Z n 2 l C q k - B 2 z i U 1 _ 7 F g k l D j p 1 C 0 _ 6 C z 1 y B p i o B g g v I 4 p p U y _ - D 0 2 - P s 7 y 1 D 7 v i B t 9 9 E _ - s F 2 z o O 3 g u T 9 z 5 E z 1 m G u 9 9 F 8 5 v L l k 7 D z t j K h r n k B i 7 0 i B u i V x u l B y h c 6 8 x c k g x R y k _ D m 8 - f 4 v h p B 4 h - X - q m N v l e o i i B k 7 9 D r 8 z B v w q B 7 v 8 E m 3 t O 2 o _ 3 C l 4 r Y 2 n h g B q 6 i D w x Z q g y C g y Y 4 t 6 T 2 o i B 7 4 q C i p V r i v B h r X q 8 W 9 q o L 7 g j C 2 i p E n 7 j B n m t F 7 j o F k - 4 D 3 k 5 G r p o F 7 w 8 L y s x C 3 5 d z 4 3 B k l w G _ _ 8 C 1 3 y L 2 j y T 5 k l O n g - O 6 g y R 8 q h B t _ 4 C 8 9 h x B u 6 3 T 8 0 q E _ n _ E l r w I i y w F - q u G m 3 o I _ w r C m k P k U 6 4 5 I _ o 0 D n 4 y D 6 v _ J 6 - x D i s y C v k w H t _ s P _ - 4 M n p 4 H m t 8 e o q s T p u j G x n s M x z r G 7 4 p C l i x E g 2 0 Y p v w q B y x s n D h - 7 f 5 2 7 E t z p N j z h o C k r - H m q z I y n o B 3 _ y C v t 0 P u 0 h D l _ k W l 0 7 E - 8 h M 6 w p B 5 5 p C v 2 3 E o t g O i _ 4 M h x j C 6 6 V o 2 n I w u y L o s 8 s B h 6 y D 8 t 2 G 1 q 5 Q m _ 7 a l w 2 o B 8 h n B 2 h s B p m q B 2 3 w C k x 8 C s h y S j k l P z - z w B 2 j Z 4 s 2 D u w Q u y p S _ h U j - w j B v w u B 1 v r S p 0 t J 0 1 5 B x 2 i H 7 g w H _ q j E - x z B 8 0 u h C q 9 f - 0 - B 3 - X 1 7 p L u h x C x n p D k i u B i m - B y l 2 E o 9 U 1 n v D l m k E p 7 o b o _ m G y v 2 G j 4 6 D 2 8 h E 2 1 7 G 8 u 5 D 1 9 - G y u h E h n x f 4 w 2 F r 6 9 M s 8 1 D 5 v i C _ 2 S 6 5 v G 7 m t C 7 y s K z 0 6 G m z r B p 5 2 C - 1 y G 6 9 0 O 4 6 n C x z 1 F 0 k p D y - p B 1 5 r C v n 4 I o 0 x G 9 y o G v n t W l r z B n 4 u I p l u G i y r L x 8 6 i D t 3 6 G 9 6 k N m o 0 B q n Y u g l E y y _ K q j 4 J h 7 s D t _ l E o i 7 N 9 9 - D s r y H j h - T t o 0 f v - 2 E g r K k h - C m 4 M x o a s k 3 C v z 9 E 4 n t C v 4 u G x 2 1 B r 1 r I 6 v s B _ 7 m E z u t D i u 4 L 5 8 q F i 6 q L w u s F - i v E h 1 i Y q v h K 9 3 s H g k t M 4 - 5 c 0 n x F 7 6 5 O r t n H l p g T h p j G 0 n z O q k 9 V 8 v r P u p p C s v h y B t k 0 S q 7 f 3 n 2 C 6 u g C 0 h 8 C p - i B 9 5 5 B z u _ C k t o D - 1 9 L x p i O u z j E 4 l q I q 8 z B i u m D 0 0 h F 7 s Z p h u C 2 m i B m _ - G 9 7 k B s 1 n O 8 9 2 f r 2 2 B y p q C w _ q G 2 i 5 D i t j G 5 7 m H q 1 2 O p 3 6 c m p h G l s 8 C r q v N t u 5 H h - q C x j v B v v 8 L 4 _ _ C 8 s 4 I - u n C n g o G j 2 s B g 8 m B s 0 9 S 0 2 x J r o 6 B 8 7 r C 5 o s B p m 3 B 4 l l D v 5 0 G v y i F l o l B o 9 z D k 0 3 R t o y D 8 v 2 B _ z g B k 6 x M n n o e y p r N 5 t w N p x t L 4 p 9 B 1 5 y F _ s u J k p 2 W 4 w 5 H g i m g C 0 k l O v m l H 6 3 - D 2 q m o B p 2 3 E z 1 k F i l u D y t k S 7 q n F 9 5 q Z 5 _ x Q l j i F 2 4 g w B 4 w k o B n y i L 1 r w o C 0 j i Q s r h I r 3 y E o z 4 5 B m 5 k W 4 x s E 6 z x q B h l _ F h p q D z p 7 E n 6 w V 9 s q K j 0 0 U 9 8 v R l 0 m U 2 k y r B 0 9 1 y D u 8 v H 9 h 1 T p z z q B h t o T k x y G t u 7 m C 0 _ 5 Z k 4 h M m l y B p j _ F i 0 4 Y 4 l t M w m - c h - 1 Z t v z S 1 i j G 1 n g s C o 5 7 e x q k F y z m D g - 2 K 4 9 p i E t 8 v F y 7 r 4 B 9 g g B s v - F - n 6 B w 8 p M 9 i 2 D 8 _ v f 4 4 M v q v m B 9 v y J y s u t B z 1 9 1 D v m g _ B k t q 4 C s 9 5 K _ r 1 H s 5 w D i u v D 6 7 w G & l t ; / r i n g & g t ; & l t ; / r p o l y g o n s & g t ; & l t ; / r l i s t & g t ; & l t ; b b o x & g t ; M U L T I P O I N T   ( ( - 7 7 . 1 3 0 9 2 0 1 1 7   1 . 6 3 5 9 1 3 5 4 5 0 0 0 0 3 ) ,   ( - 7 6 . 8 0 7 8 7 4 8 7 5   2 . 1 1 1 1 9 3 2 9 4 0 0 0 0 6 ) ) & l t ; / b b o x & g t ; & l t ; / r e n t r y v a l u e & g t ; & l t ; / r e n t r y & g t ; & l t ; r e n t r y & g t ; & l t ; r e n t r y k e y & g t ; & l t ; l a t & g t ; 6 . 8 6 1 4 9 8 8 3 2 7 0 2 6 3 6 7 & l t ; / l a t & g t ; & l t ; l o n & g t ; - 7 5 . 3 5 8 3 1 4 5 1 4 1 6 0 1 5 6 & l t ; / l o n & g t ; & l t ; l o d & g t ; 0 & l t ; / l o d & g t ; & l t ; t y p e & g t ; A d m i n D i v i s i o n 2 & l t ; / t y p e & g t ; & l t ; l a n g & g t ; e s - E S & l t ; / l a n g & g t ; & l t ; u r & g t ; C O & l t ; / u r & g t ; & l t ; / r e n t r y k e y & g t ; & l t ; r e n t r y v a l u e & g t ; & l t ; r l i s t & g t ; & l t ; r p o l y g o n s & g t ; & l t ; i d & g t ; 5 5 7 7 4 4 3 1 8 7 1 5 0 0 2 8 8 0 1 & l t ; / i d & g t ; & l t ; r i n g & g t ; _ 0 j s k q k i 7 D m o _ D 4 n 3 E - n 8 k B 7 9 0 T q m - Z g y h X n q 9 D l r s G 3 x w I _ 9 _ C p l g C u 1 w J 9 v 1 D g x l B p - c h l j C r p m B 4 y u B 3 _ 2 I v 2 9 J 4 7 l Q m v g E 1 u g K 8 h Q i n t C s 5 o N _ 9 g D 0 h 9 G 4 w i C 6 x 3 f 0 r b l h m E i 7 g E z l K s 6 2 C 8 2 z E y 7 5 C 2 n V s 7 1 E 3 n u B o 1 4 C k 4 m B 7 5 v E 0 4 g F _ 0 _ M 4 g 7 D u 8 i H z _ 6 F n l q E 2 3 t R u 5 5 J 2 9 - h B p o x C u 1 3 G y x a 1 g 8 H r 3 h L k 2 l G y x m I p y h B z q S p w 3 C 9 t i G h 9 R i n 5 K x 4 g 3 B m y q E w 9 5 a o 8 i q B 3 p s O t 5 9 g C 8 t 5 K 2 x 4 x B 0 g 0 M n 2 j D i 5 m K z u o B 9 j i G z 4 W z n Y 8 0 C p y W s 4 q E 6 s v D t 3 m D r 0 3 D u 5 o E g 3 5 E n t t v B q k g B i 4 1 Z i u l H x 4 q D t p - W _ v 2 D p q u E h 9 t B 5 5 o F s m p F 3 6 1 B u v a g v e _ y l B t s o B 0 1 0 u B h p v B 7 0 1 C o t U i h r C 0 r - N n 3 _ H v g c 1 9 p y B z m P 6 s _ n B 8 x g E v n 5 L n r q G i 6 v B h 2 x J n q 0 g B h k m C _ q k D 1 l v B l 6 l E u k k G w y 2 D g j r G 6 n m K u 0 8 B i s 5 F t 1 h F i p z B - _ 7 B u h n J 6 5 7 J 5 k i I 6 u l G 5 g o B q y k E n l n I - u o F 8 9 p T v n 6 E 2 p n F o n l K z 8 3 J 0 6 v H 6 x t L 5 - - C 9 v 8 E w _ X 4 5 1 J l j 3 e 6 k q R k _ l D 0 o l C o v r C - j q D 2 s 9 P r l 4 B s 9 l I 6 _ 7 V h s 3 D - 2 q F h 7 x Z i o w S r y - C u s t F w i k E x s - M g y k M 6 2 s L 4 w 0 C l 5 o P v 3 z u C t j j H z 0 m M 2 w o I q w 6 H y h m J p - q B 0 p 0 F 3 5 l 0 C 7 - u E r t k y B p 1 r C i 4 1 D n j Q 5 8 2 K 8 5 s B t q 1 e _ 1 4 E v s o Y n 7 4 B n 5 8 D 5 y l B q q g C z p u F h y 5 E i 3 q D 7 h h C 4 h k B 4 y 9 T 1 8 7 E - 7 y W x m w C 0 m - H q 2 - H i 9 l F j 7 _ D y w 5 B n n - B j - m C g x l I t r s M i u W g p p G u 1 - D v m 3 B u x 2 G 1 n t Q j r 6 B 0 o 2 E o s u B _ r r K 5 0 t d w - 1 s B p s 6 L 3 l n g B 7 w g I 4 m k T g 5 c r 6 8 K 3 m - N n 7 r F 5 g p Q n v p F 5 i m G x n n O 5 l 1 G n 4 n z B 8 m 3 G 1 j 3 O 8 j 9 H v u 9 c i l 9 L 6 h j I _ _ w V 1 i T h v k Q 6 0 m H 8 u t C h k q L m o 5 I v o j I 1 s _ M 2 w r U 3 1 o B s o k M 5 7 q X y y h c i 4 R q i 7 K j 2 k H x o 0 S 1 m h C p u 3 B w 8 k C t 5 5 F 1 7 w L o 8 7 M 5 0 q E 7 3 1 R 8 6 4 j B j n h B z 7 q H i 9 n Q 0 7 s G g i y N h l r G x j s B i 8 t S _ 2 - C 8 O u o g M _ 4 k G r _ 0 B r 1 v B y x h J 1 j y c 5 u 1 E n 5 g G u 6 w 7 B 7 g 0 d 6 m q t C 6 1 s q B s - w K m 8 n I s l v F _ 6 0 W 3 m 4 W m u 6 E 7 o z g D w q r a g k q G u m g b q 8 s B _ 5 2 P 5 - 6 L r j p D 5 l 6 D _ i m B u m l F & l t ; / r i n g & g t ; & l t ; / r p o l y g o n s & g t ; & l t ; / r l i s t & g t ; & l t ; b b o x & g t ; M U L T I P O I N T   ( ( - 7 5 . 4 9 1 2 2 0 7 3 2   6 . 7 6 7 4 5 6 6 0 0 0 0 0 0 3 ) ,   ( - 7 5 . 2 4 2 0 4 2 9 0 3 9 9 9 9   6 . 9 7 0 9 6 6 1 7 3 0 0 0 0 5 ) ) & l t ; / b b o x & g t ; & l t ; / r e n t r y v a l u e & g t ; & l t ; / r e n t r y & g t ; & l t ; r e n t r y & g t ; & l t ; r e n t r y k e y & g t ; & l t ; l a t & g t ; 2 . 5 7 1 6 1 4 0 2 7 0 2 3 3 1 5 4 & l t ; / l a t & g t ; & l t ; l o n & g t ; - 7 2 . 6 4 2 6 5 4 4 1 8 9 4 5 3 1 3 & l t ; / l o n & g t ; & l t ; l o d & g t ; 1 & l t ; / l o d & g t ; & l t ; t y p e & g t ; A d m i n D i v i s i o n 1 & l t ; / t y p e & g t ; & l t ; l a n g & g t ; e s - E S & l t ; / l a n g & g t ; & l t ; u r & g t ; C O & l t ; / u r & g t ; & l t ; / r e n t r y k e y & g t ; & l t ; r e n t r y v a l u e & g t ; & l t ; r l i s t & g t ; & l t ; r p o l y g o n s & g t ; & l t ; i d & g t ; 5 5 8 3 7 2 7 8 7 9 4 1 5 3 9 8 4 0 4 & l t ; / i d & g t ; & l t ; r i n g & g t ; v s r m 8 s l l g D 0 t _ x D l 8 0 l F k k _ H i 4 4 h j D 4 l m l _ 0 C 3 6 w y E l 6 m x C 1 n - i D 1 o 7 6 G y l w Z o 9 q w D 1 y j 9 C 4 2 9 m B 6 v 0 Z w 7 u 5 C k h k 2 E n 0 n g E x g p 0 I i g - w F 9 q w 7 B s t 0 h D _ m 2 6 C h s y e 9 - u X 3 g 8 b w 8 z u C k - 8 6 B 1 7 v o C k w - k B r r u Z - 8 7 - D - m m 4 B i i 5 c 9 g n W 8 9 i O 7 1 3 f w m l M k - 7 j B x 0 n T 9 _ - Q 7 1 n 5 D q p 5 0 C o r h X g i v W 3 5 q m C y z j 6 H q u l H z s v W h j 2 S 8 o 4 D q 4 7 q B 2 _ 2 Y _ n w J 6 9 4 4 C r h w 7 B r m w W 7 o j R 2 4 z h B k 2 4 P j 4 u N x k v V 3 8 i x B - l 5 9 C 5 3 3 l C - u t - B r r 1 T s q x I 3 x k j B u u i c t y 9 o E 2 h w 2 C r _ 2 s Q g w g s D h - v b t p z l Z i i s l C g w y U 9 l 6 3 L r 4 j l B t x 2 v B h 9 _ 5 Z t l r r K i u 6 h T w r v 2 C h _ 1 u C x h _ U u _ 4 m P 0 7 z - F y g 9 O y k p Q p n 9 h B 8 s t i D r k i f p 3 p I 2 v y j C 9 v m R x j h Q i 0 m F o i 1 C 3 j i G g 7 2 L n u n W 6 - 7 M q 0 r K 8 0 8 d t 4 v S i j o H h v v W s _ u a o i y 4 B r _ o E k n 6 D p 7 r I _ v j q B p y s h C 9 u s S x 3 k F - q g T q 7 r T h 2 n l B m 8 0 g B p 4 5 c 0 7 5 O k i 9 I v 2 8 R 5 g 5 N i 0 6 0 B _ 0 1 u B z v - H 9 4 w Q 8 4 p J k u z L t _ v R k 4 k N 8 7 m N n g r I m u 7 N 7 r u P z 6 q L 6 7 7 Q v o o q D q 6 l T 8 k g j B p g x c g r m I m g j g G r 2 q N r 2 z L o s y R 4 h - z C k s m 2 C l z 5 U j 2 o s B t n y R h y 2 O g - w i B 3 5 n R _ l m L w k z 4 B _ w o E y p t G 8 2 x H j j u i B v g 1 M y w 5 i B 4 n 5 _ C k m m m B 0 4 j C x i 5 N t i o t C o 9 4 P 9 8 5 M k r 3 F _ 8 9 s B u x 7 n D 1 2 _ E 8 y 0 e x x 6 K 2 q k S 6 l 5 J z v h t B _ x j e h v _ P 5 m j I v o m p B z 8 s I v x 1 W z 0 _ E o 1 8 o B 8 r 3 i B - - m q B r 8 7 X t 9 1 2 C 0 _ v t J - 3 m _ B 7 u 7 _ D 6 j i q B 5 n t i C h j y _ F 6 _ s V l p 1 - E r - 3 l g B k k o x E i 2 x 0 Z p z h x N 9 8 i o F t y m M v _ l v C k - 6 V 1 l _ 4 g B k - 9 l B 6 5 - N - k y u D t 7 n g E - y w O 0 g w Z g s 3 Y p i k H 4 v 4 e l 6 8 U o w s c t 2 w o E p h n 3 B g h 2 u D y 6 m 8 D 6 j _ 6 B w s z u h C z 5 l p G 2 q 0 t B 8 7 1 5 B 1 3 n j B 0 g 0 Y g 2 u w B h 4 l 2 L q h 5 2 D i g 5 y G v m o x C 0 6 o _ E h - 0 w E u g 0 p F x 7 y z G 2 q 5 n P k x i j H z w 2 l E z r k T l 3 y t C j i w b y i z h D 0 0 3 H 9 o y 8 C 0 u 3 8 q B 2 0 y p N 8 7 7 l G n - l z x B w m p _ D 9 x - j D j h q p F h 1 0 7 C x s g j D p i g 1 B 4 q 1 v C t q 7 6 K 2 g _ s C x n 6 V q v g i B 5 n q x E l 8 x B y 7 s 1 C 0 z 9 H s 9 n n H o 2 l H 7 l v X p q 3 H m t 3 t C 4 n _ Q q 2 t G 0 r j H 8 2 z a m j i F 6 7 k H q z 0 5 E l p v r C g l i t D z i l x B k i l t B i m r q B m 4 k Y 1 q _ f 2 z w s B 3 6 4 2 B w n 2 w B u i m M m t g - D l - g 0 B s 2 2 j D o j r E s q 4 F 0 9 0 Z g 5 5 n C r 7 m c v 7 t K z r 1 I 8 7 _ F 4 7 w N 6 p g O z 8 - L y 4 y T m h y K u k 6 Q 0 l x 8 P s h l N 7 n x X 9 x k I _ o 9 J x l 6 q B k o - M k t 9 Q u 2 o I o 5 w D 1 y h I y s v b y 0 q f t k q F i o 8 U 7 0 3 Q t g 7 D n k u J 1 6 0 J y 5 h G z n v Q s 0 j 8 B o 0 n J m 7 u L 2 w o F q z q 9 B s 1 8 D k u x D 6 m y U _ r l L i o y I q w k M 5 5 m v B j i k W v w u M j w m j B i 5 p D g s 0 C p q 1 B 5 i x C _ 8 2 L 0 _ 0 Q 9 3 4 H _ 9 p T n p o H m z 3 F 1 6 7 G 1 g m J _ 3 9 I k k q 3 C 1 x 7 G 5 4 - t B 3 o 5 M l k o 3 C m l t H y q s X n _ l 0 B m 0 j 1 B g w 4 p B u q r n B z 7 t K 4 q - v B 1 n g k B 1 j s U o j n O 9 g u - B i t s y D q q x y C 9 2 q F u 2 2 l B v z 9 F z q j f s k _ w E g k t U k 9 n 5 B k 4 4 q B z 7 8 Z l 5 2 l B t 2 j R o 4 o N 9 w - H k i g Q 6 6 0 I m 9 3 l I 2 5 7 f 3 1 k q B 0 2 p J t 1 x t B o m s I 8 w g R q w 6 R v 3 l m H y 2 _ 0 B m v w h B 8 o v j B z s 8 b h p g n B - s x U x x - E u u 8 D h n r k B 2 8 x b _ v o C 7 l 8 v E _ 7 i X j - 3 O h z g P 9 5 7 i B u 8 o Z n o o X 4 9 t Z 0 1 y I i y j Y 3 o u S u v - 6 B 5 6 4 C 5 l n U i 0 z i B _ t t b 0 4 x F n h i T k 0 s T x t r L 8 h v V t 0 j Z h y 2 I m 1 l V m 9 1 L w m 5 5 B w i o 9 D 3 _ r L y z g L 1 j 8 f n w i W 8 5 l L h g _ J 0 t x 6 D s 3 s 7 B k k q 1 B 3 2 8 O p 3 u g B _ s x m C z v p E p 0 y L 2 5 4 k D j _ i Q o 8 h d m z r i B 9 k 2 h B g 7 - s B r s 7 d m y z u C n w i W y j k C q 2 q 7 B 5 v o J p 6 r 2 B 9 g 3 l B - 9 5 D t i y a 8 v 5 g B 3 m j D _ g 3 k E z p g R z 2 j P l y 7 K h 5 4 M i l q b 8 l 7 I v w 2 M r n g X j u n M v o 8 R x 5 j N g 6 k Y g u 6 I 0 3 i r D 7 9 4 O i 8 j e l 1 - - B t 9 s n D 9 n u X _ 3 3 m C 2 w p j B m 2 4 H 8 6 l e z _ t j B w z z k B - h r a 2 q m 7 C 1 y j S o r i g B l k i N u l z Q h w s U 0 q p q B h g 6 T n p o J q j z 4 C 4 o v d q x 4 H 8 o n Y y h j n B k n 5 O l q j N x 5 z K 5 5 u h B v 8 0 J 9 - 8 n C 2 g 0 r F t 0 z I r q n Z u 5 6 R 8 j z H x y o P k h h g B g j v E - x r 4 B _ o v h B n o 3 Y w 0 y E o n v m C q w w m B z v u n C x 5 m 9 B o 3 2 K _ 4 7 n B 3 5 x r D y p w K z r o 1 B - g 6 T z q p f q _ j c u 1 6 Z t 8 r e _ 8 9 W n u t n B n - r W v s h - C p g 4 N 6 8 0 N r 4 k P k o q f 8 5 t Q k y 0 e 4 4 m u C t 4 m N p l 1 4 B o 9 _ g B p 1 l Y u 5 9 K p q 8 g B i o 8 a m q h W j p 3 Y i j p Y m k y i B 1 - w i C 7 1 s _ C r j g D w y i T 3 m n K o 5 5 8 B r p h e 5 1 l F 0 i g Y y z o M 7 y 6 T g 8 8 Q z 8 v s B q o j G s v v h B 3 t 8 l B l q 9 j B m j t J h x u f h 7 v g C m - 1 U w 5 y K h m q S 7 v g c z t 4 e r k z y C h r n k D - 6 7 F 5 v h P 2 l 1 D - h 9 - C h w 5 Y h s g P 7 _ 8 i B k p s N m 8 6 3 B v u r j B s y h k B 4 u u a y - v d 8 9 t L u s r S 7 u t n B y m z j C m h - x C 0 2 5 S v 5 k a h 6 l b i 6 8 U 8 m l F 0 h 2 B 7 4 3 R w t k E y m z D 7 _ 6 N k h 4 T u r 9 l B u r 8 J m r 3 f i n m L 1 k v P _ o o U - z j f y y n N g g x v B m h o g B i u v a 0 z v 5 B m g - U z r u N m t m P o 1 3 b m x i H y p _ p B n h 8 X 8 0 l 0 B j 2 3 R 1 h n j B z p - _ C w 3 m i B 4 m z H y n 4 p B w 5 2 m B g 4 z V 5 - u s B 6 o s w B 8 u r n L 7 n n f 9 x i g B p j _ G - z 8 o F 2 k 6 7 B 6 y x b g n z c h r 4 F r s t 3 B u s j L l g j 4 C o q 9 I u 3 y G 1 u i I i h _ P u _ o b 9 0 l b 8 z t F r w 8 f 0 s i S p i r J s r i T g w 9 G x 9 v U k q 5 O k q g L r 8 6 r B 6 r l a - 3 1 9 J u 9 7 j B k z z k B 7 i s v B 3 2 0 r C - j s Q l k 7 K 6 1 p L 1 2 n b q 5 3 E 7 3 v i J 9 6 4 a 4 g i H y h s l B z r 9 b t u k G i - k M m 7 3 i B 4 0 3 p B z p j R i l u H o h r V i l v O i 8 x - B 1 s 3 k B l - m f t g s i B m 1 k T z h h j B - 7 x 2 B z y 9 K o 2 v z B 1 h h V i 8 m S z o 8 g B - s _ G 7 u _ _ G g 9 5 q b 2 n 7 h G j t k k B y 1 9 L g u s K g 7 8 h B 7 3 r G 0 i - v B 0 g m l C k - 9 K 2 w w t B o 7 s W 6 w p s C 6 8 p l E k t p Q 7 0 n p C h r u Z p 5 0 N s u y p B 4 u x x C t o v 5 B 0 - 3 p F 0 j s 5 B v 9 p 8 F i k 6 z C h g 1 3 C w s 2 y C 7 9 k g H 8 2 j - U _ i 7 W 9 q t k B h 1 w q B 4 l 2 H g 7 w 4 E u - 1 j F 2 l l S s 6 y S 6 w p 9 B j x 0 h C 3 s l U 2 x 5 V s - l l M 3 h n F 0 s s 2 B _ i 1 7 C h w v M q w h 6 H o s s m C u t 5 V p n n 9 C 8 z t s B u i 0 p D i 6 2 e h s 8 V h 0 m q D j p n L x 5 6 t B 0 q w c 1 w l p P 5 h i g E p q o 5 H k n s Q v z 0 U v n 5 v D w u 2 R _ j l i B j 2 7 r C r h u t C x t g 2 D v 6 h g B 2 m - p B v _ i _ B - 0 2 U 3 p n O 4 5 i j U 3 q k v B z j 5 J _ q s W y x 4 j G v m 8 r F 7 s j 9 B v u - u D 0 y m q B 7 u v o B s m o I 2 v n c z p 7 x F 0 s n u D 0 - 1 j D 0 r t w E g k w T l s g n J i r 7 s B g n x 3 B w u h 9 B o _ l e m q 3 S t p r a n y g 6 B r 7 s g C 0 9 - P k m k u B h 4 i Y z z 4 c r l 6 i C w r s U r m j t B x z x N p 5 9 n B - r t 4 J 9 i s 4 J s s z l E 6 u m 7 B g m 5 W 4 k w k C k t n r B n h 1 D r q w 6 B o s i e g _ j w H i o v k E g 6 v w N z p 4 8 D g l 6 Z 5 h i b x m 7 6 C 1 3 4 Z q 4 2 V z s n I q r 4 - E 6 o x 5 H i 3 3 S o 7 s 7 B 4 0 0 F m t s m C s 7 1 L h t k t C 7 7 z x C y q u f r v k p Z 5 1 4 D 0 q h o B m g 0 O z n 2 X 0 0 - C 5 g n D 2 j u i C p 3 j E x w y K o m i E 2 k 2 g C 9 7 z J i v x H 8 _ z Z t l s I y o o K 4 p t H p h 3 J r 1 v n B 2 x _ 3 D 7 w - G r m 6 v E m - _ H o j m D m z q g B 0 - 7 l C k u o Q 6 q 1 B n r n Q g p g D w p 2 I i h z K 1 v 9 E 3 x - D w 3 p H 7 y 3 Q i g h H j - t S y 9 1 M 6 m g 1 C z o 4 B - w l G 4 q j G o 6 p D r m t 1 C m k 9 W j 4 u C z t g O 5 0 2 C v g p G y 1 z g D 2 i y x C h 9 3 J o 0 y a r l - W n 5 6 U i i m R _ p i L 1 4 h J l w 7 C g 1 y E l v h F p 3 L g y o B y 6 n M 6 z j I 3 l g S _ u y C h i - B t i s F q y j L w j k T 9 w r O 0 8 0 C h z 3 6 B 4 p y R - u 5 r B i m h P 3 4 q I s m o j B p 4 r U q 6 - F k t y J 0 y n I u 7 p H u 4 3 D u h x I r y w q D v 9 4 r B s - v j B 3 n k x G u q - O y x 4 z E 6 _ - E k _ n E _ r 5 L v g k S k r 0 j B v r w L q 4 4 - B 8 r 9 D _ j u z B 2 3 u M v g q N y 3 9 5 B 3 o m h B 0 6 6 h D 7 0 s W 6 m k P j m q F y i 1 U _ j m K 3 j 2 r G s 3 5 N 0 v _ C i - g v F p w 9 w F x 4 x I 5 0 u 3 D t m 0 k C z 7 s Z t z k e p z s X t 0 9 O l 0 n o D 7 l 9 T x m 2 I 9 o 4 g N z l s _ B _ 3 6 V j x 3 I y o 7 L i 9 u Z h 3 v H t 4 r S 7 n r x D k s i 6 B z s k D 7 s 8 T n t 8 i E 0 o n b 0 r 6 9 E 3 r g 9 C _ o o r B 8 5 - M m j q l B w 7 h p B i z k l d r v 3 p C l x x s - 7 C 8 w i l y d x t m s K w 1 t r H t s - k H r w 8 g K y 8 1 y H 2 1 n 3 G 2 - m x B 3 8 k n I _ 0 o i M v 3 5 p D 0 q p 5 C r 3 x - B 1 0 9 S v s x o B l v h 4 C r t o t B 7 5 5 4 O p 7 m 3 B - k h 4 C w m _ r D r 3 u d z 6 v o B u _ r u B o r 8 s q B r 9 w h C 1 z q x D n s p - V x 1 - t C 5 i 8 i D i v o X - 3 u 9 J g 7 w 1 a 6 s s o B u x z O 4 4 n q B y r x g G 7 2 9 p N n p 9 0 H 6 x x T 3 z o U j w q l D _ v p o G 1 m t 9 J _ - j y I s - y k X i _ l e n v n Z j t z O - _ m U o t n r E q k j c i s 0 w B u p g w F g k 9 g D g t x 6 C q t 6 p B 6 1 y C 4 5 g 7 B 0 l - o D 9 z x _ B 9 o o n H 9 t v x G z i _ r B m s n e i v w o C 1 1 1 7 D 1 v p k B 5 n g K 6 2 l 3 D u 5 2 z F z y k 5 J _ q 0 q l B s i 3 w C t s y m J - q j e 6 4 6 3 C j 7 1 s E 4 r i z K 5 l w 4 C q _ 5 p B 6 l - 3 B 8 _ r i D 9 r m i D z r g f 0 - g 9 E x 7 t 8 B s q w X g 4 t 5 D o k 5 g E y v l i D z t j z B 8 n i 3 B u x o 2 T p n 5 7 C n j 1 a 7 g j s E w 9 3 r J x 1 - l C _ y 9 4 H r 1 w 0 g B 0 4 0 n B q 1 m j E p 8 j j H p z v 6 B g p _ 1 H x h 6 e o 4 x q D x h n l C y w y k K 2 v w 8 H 3 p s g B 8 h p h H r 4 3 8 E t p l l B r 4 t g B 3 j p 4 K t 2 9 i G - k s _ B p 9 y W 6 0 y 4 D j z 8 W k 6 1 1 F u n _ 7 d 1 x q i G _ o l n C 4 w h h H 4 _ - j B h 2 3 V n q 7 T 3 p h t M y w 5 u D p 7 j 4 B g k i k C 3 u q g Q s 1 8 n E l o x o B - 7 g o E 3 k v p B j v s g B _ h 2 c - k v 0 N y u m 0 Y 1 6 k m E o y 0 Y v r l U p 0 7 R 9 o n n S 9 5 l 3 B 4 3 v p C w 3 0 n C _ 6 s O 1 o g - B j w u R s 9 g r I u w 2 h C 4 o 1 c w _ 1 v B h y 9 q V 0 u g n I q t l r J q _ l q L m y z 3 C q - n F t m 3 m B w 2 4 j C l m y v G 1 4 _ q C 5 9 5 O v 8 t 6 B i r j N o 6 1 v B k w - 6 N - s l w F 1 5 u 9 K r - u j B 1 l n i D w - r z B u 0 o s C 9 9 z 7 B 4 u m - R 6 x j X w v z I z j k j J j s 4 k B 1 0 t P v p z W 6 k v g B 1 n 9 v R 0 3 0 _ F h p s g B u - 6 i M w n j 3 E 1 m 6 k S g 1 3 b i j m 9 F 9 m - u C y j i 0 J i w 3 c 8 _ p Z 3 k z 4 C 8 g s n C - v s v E 4 m p l B i p m _ B r 3 2 8 E 7 n 3 g D - q w p E m l t m E 5 z x 2 Z 3 j 4 l M m h g 1 B 9 h p p B 3 r v e y 3 7 w N q t g 2 E g z m 0 Y k v s v J z g h W i y w _ B p j o X - l m j P m 6 w 6 F 1 q - v I u 2 l s O h r s K p z i 7 D 7 i 7 8 D 3 l 0 g J o n v g B 5 z y W 4 5 v 6 H y n o X 7 0 x v k D 5 u 5 4 D j z 4 k E y x _ S 2 9 5 r G w 8 l 4 B w - 7 2 I i g 0 p G o y _ U 1 0 8 r C p w 0 - B x _ i 9 C - - t 0 B 1 i 8 0 B z j 8 9 E q u h 5 V t 8 1 q B 3 q 4 3 E u y y 3 C w o j 6 V 3 h - i 5 B v 5 o l I 8 6 t n C y p r b w y x 2 J 6 x _ 3 B w o 9 2 D o 3 l h K 8 i 8 c 7 x w 4 C - m p u G j 1 s w H s x p 2 a r z k l B 7 v 4 8 I v p 8 x E t 3 1 q B s m _ 4 H z p v z B j s 2 v D l m v b n h i 0 L _ 4 k 0 j B 2 x 7 n B 8 z t a 5 y s q F - 6 x s B 9 1 t k B y x q Q h _ l r E j q o 1 B m 8 6 n J _ g s v L y r 6 u B x 3 y w C j 4 q 3 F - i - z C v x 9 G j 8 - V 0 0 0 5 L 7 0 h w F j 9 _ y D l j p h g B _ t m 4 n B y n r 6 G m 1 l n C s v j t C k o t T 9 w v q D n v 6 9 G g p l m G h 2 z a o 4 3 h B i g w p M _ m 6 k D x 2 q 9 C 6 r i o F o k 4 2 G i 0 0 s F 4 l p 9 I 1 z h w D 8 j 4 K t 6 _ R _ j _ m H l j 2 f s p t S k 6 m q F s j 8 b i i g c 0 i m z C w y 2 4 C q _ v b t m j V n q v n G l k y k B 6 s 6 J 3 2 1 j B 3 t o d 6 y l i C n 9 p n C k 4 y Q 6 3 0 Y t 2 l 7 H l i 7 Z u o t j J y l n 3 B m j 3 z C q s 1 T l k 2 o B 0 v g 7 B 7 t q i D 6 n t t C i j 9 o V 9 - v a 4 - l v i B 2 0 _ 3 H 6 5 v 7 I 4 v m t D u w l c s 0 y p C m _ j f j m q p H q p 7 u B x l u x F k w u h H n j q i G - l 9 8 I t 5 0 2 d 4 r v 1 H w 1 i 5 F 9 m 2 p C l s w - P r y o j M t l q w C m r v X l w w p E l 4 j p E 2 1 g 7 B v 0 0 _ D g _ t p I 0 o 5 h w B o 7 u s C u m u v F j 4 n n E m x 0 O m q m 3 E - 0 i - E u s 6 q B x 5 x 9 C h y j k D - r 3 n H w 3 j s F h r q m B v 4 1 v F q j 6 n B 1 g i o B z 4 u S x l 8 H q g 5 1 E g o i u B m _ p n T 2 x v i C h r r 2 D - 1 1 G m x u i E _ n o y G 6 - g v B 2 u t r B 5 k g r C 8 j 6 2 B n v 1 R x 3 z k D 7 6 t Y 9 m q 0 E n _ x i C k 8 j q F y 1 h 5 k B t q m o I o l w t B t r j z B 3 x 4 9 E i 2 w i C x w i r H _ 4 2 h E _ i s a s p 2 i D 4 2 s x E g 1 6 _ D q 1 - - l B 2 0 9 R y - 8 x R k j v 4 B h 7 8 2 G h n l 7 B _ 4 t l B g v r 0 H 6 1 j x B 4 g 4 J 5 i y R y 5 u u E 2 7 2 m O n r k U y y l k B l 4 2 7 B 2 4 7 j L 1 z 9 f t s h W n 2 y 3 B i t t r B x _ k p D t y v s H l _ 8 p G 0 g t G o i i H l l k _ D 4 p 9 G 3 w m s B 1 u j J u 2 j P m z u o H v v j g E 2 s 7 i F r _ p i G - _ u E 9 o 5 i C 8 k 6 a w 6 6 m E _ 8 _ s C 3 y 3 S _ h r h E k l h 7 B 1 i z F p 9 z 9 E j 5 6 n C s h n h B z n - 1 B 4 j k 8 Z r 2 i o B m m h p H q z o m K 7 - p U 6 3 l q B z 3 h x B p w _ h H 2 x y r D v 1 n 9 D 1 1 x h H y 8 n M l k 7 s B 7 i r w N m 6 g r C o x r g B 6 k 4 l F n 0 r s J k w y 6 W z w v h G 6 x g 6 D w u _ Z 8 m k g I 3 y m 8 B u u k _ C k i z 6 B w - 8 y B u p 1 7 D 4 7 u u G 4 k _ w C 3 3 o p B i 9 0 z B 7 4 r n B r r m c q u i o G l m x p C n n m r W 0 1 2 N r y l 3 F n 3 3 6 M t g 5 l F 4 z 1 w E l g j d v 6 q n B k p l X x m 6 s D 5 u 5 t C 8 m s q B 9 q 4 l E u 4 9 o E t 4 1 o B o g u r B z m 7 z C j 9 t Y j 8 l y C z 0 4 m B u t z y F 4 4 i b 1 4 w w I g j 9 n E 3 _ z T 5 p 5 c v j q x D z z u r N v q 0 _ H 8 w 4 x C n g y 7 D y l - G n 7 h 2 B 6 s 9 i E 6 9 q 3 C n h _ p B 3 t u 8 G - y o t L 2 h _ n N o 2 5 T r n i c 2 5 o 2 B 4 j t t D 9 3 o _ B 5 8 0 v D l 6 s 5 D x - 1 2 B 6 s 9 5 I i w 8 _ B o u 6 y D 7 h _ r F v 7 u s E g h h p B x g z h 2 U i t w i n q C 8 p _ r s M 0 j m v E p o 5 8 J g i m 8 V l 4 x 5 E 6 w 1 7 a p t j o V l r t - r B l z l 5 K 4 4 4 s D m 2 7 w B z i j 5 I - v 8 v C s 4 1 _ i B j - j W x y h r G 1 m _ g i B 2 o m l N o j k s D - z 8 l D x s i 7 L 7 _ w g G 7 7 z 1 D 0 q x l J - 8 h o a 9 h z v G 3 h 8 l G n _ n i G _ 0 p 5 H o _ 7 l B 0 g r r F _ v w O y 4 3 g G p u o i C h m - R x p w n C i q 2 c u x t s B 7 6 g j I 5 i s y C w y j K - k v q B 2 l v s B i 6 q W 2 l r L j _ k r J 8 t i x D 2 9 5 P l l g q D 1 2 x x D 1 z g y B p w z q I m l s H u 1 x 6 B k 5 n O _ 3 x Q p x x V o 7 _ k C r k o 1 B 8 1 2 6 Q 5 t j o D 7 u z y E 4 r o g B 0 u l b j 3 j a n - r Q 1 6 _ o F 4 l m 2 B l 0 l g B t j s c 2 u l r D u g 5 9 C 3 8 4 y B 2 - i k B 2 q l 8 Q j 0 1 U k 5 1 J 5 2 0 2 C 0 i p 7 C n i 2 i E v l o K o 1 o i E z w 7 o D 0 q k n M 2 m q F 1 x t Z z 6 h O r 9 y g B i r q J g 3 k K k t n X z m g d 4 x 5 S m v s h D 6 i _ w D o g t K 4 6 1 3 B 4 - q U p 7 z 1 H g k - N s 0 w G k - x M z i 8 x B v l k w D n j v g B i m z Y 0 0 9 b s k p 2 B s w 3 6 B 0 y 8 q B _ u 0 c m i h P u 8 m R k o s S 6 g l u B v o r g B _ z 4 P m 7 g 7 F 5 _ n y B 2 4 k s B 8 x k W n 7 k M t 4 y m C i h y q B 4 t 4 - C j p p - E r m k i D z j y k C u n i H q n n 7 J - o h W _ i i M u 3 5 y C 3 - 0 h B 5 0 r I x z 4 x C o h _ I y 6 s 0 L z h k u B o g w m B l n _ K 2 n 7 k B h 5 o J 1 z u 5 I s v i N 2 s z n E 3 3 h o D q 9 w P 8 o k _ B s 1 v M q m h 3 D _ x n 7 C 6 v u d k y l 2 B q r 0 N q p l T j _ 2 s B s g z 3 B 1 4 3 F g g h l B 6 v w L l - 6 t D o 8 j - B 6 n 3 z G 5 o 0 q B x j - _ C i _ 4 t E q 4 n 5 B v s 6 K r o k l C n 7 j K 0 u 6 t B 8 q s l K 6 g z K 1 w 0 g C 4 y h k G n _ 6 w C k _ q i E _ 1 8 O 0 3 3 E _ y j e v k 8 b m h 2 J j 2 6 W x 7 z K 2 j w 6 J l 3 x J i p k y B q t u 4 E w k p 7 C u 0 i o B 0 5 v m B p 1 h p N o t _ N r y n t E n 7 u _ B 2 u m - H y 3 n 2 B g j x m D 3 _ n r B 8 7 s 5 F s u 7 w C x u g 8 B o o 1 k F h p g j E u r l P 0 z 0 5 G q w u s D g h o z B z 2 0 q B o w l n G l p 8 x B x 5 v o B 3 6 6 9 B o s y x F 6 s i v E n u 3 z F n t 1 y G w s 2 q B 8 o q o C k v x P i n 1 q B m 8 j e i 8 t d v q w 5 E 3 y r J 9 1 m p F h p q p D t 7 0 u C l z w w B 0 7 2 M 6 2 x R 6 h - 6 M i 7 o m C 6 7 w x C 5 7 w j M 9 w k R 1 6 h 8 C n z i I r 1 6 J k - p 1 B 9 5 s 7 E k - q v C k 7 q X k _ k q B 0 s r 4 C 0 p t o E i h w g B r 0 n 9 M w q z i B 3 w _ p H v r t k G 0 o i k H 7 _ 8 q C y - 7 k b q t - 5 T m s 7 _ G l t z i J 0 - 3 L 4 x 6 h E k 7 r 0 D 8 s - g D n - o s B o x 7 f n z s 7 D 3 w t w F 6 1 0 b x k h q B z 5 7 q B t m u 2 E _ - r i F 4 i l s D 9 n _ e o w 4 g H 9 7 6 r F y t - c o l 9 4 B 2 7 n _ F 1 i w g C - 9 6 h G y p w - C 9 u h o H _ 2 3 v N y r - p E s 5 3 8 D n o w i B w s 5 q D s k 7 u T 1 9 n 3 B u r z _ I w z 9 - C s u - m G t 3 i v g B h s s p G i 5 u H r k w 3 Q g y u t D s 8 h 4 B 4 q 7 h E 3 _ z r C z g k z C u 7 k M 2 6 6 9 B 7 v s o D g k 8 _ F l n h q B - u v 4 C 6 k k l D h - l l B j i v y C n q u q D k t m t b 5 y h R l r t 3 D 3 t z w B n s g U o k 0 9 E 5 s t t X - z m 9 W _ - _ L g z 9 b 3 z 8 q C 6 s - v F v k u 1 C t r q l F l p n 0 D v 0 m 4 G 1 4 p i U s v 8 1 E 4 3 2 z E q k 6 y D s 2 3 t B 1 i 8 s H h 7 n - B v x m w D l o g r B v t 5 t N t m 6 m B z q 8 r E y 5 - v I q u w L l 5 h 0 B z v p p H 4 1 4 b v _ p y B 2 1 _ 7 N t 2 5 I 6 g q g C _ w k k G 7 r k u B _ x _ m E i 8 q J y t t r C n v 5 3 R 8 k k G _ j z 9 E x x q o D p u u N z 1 3 a x k 8 7 G 1 4 l 0 E h 6 2 o E y - - u B 0 q m 4 D 0 4 9 F 5 u n p B _ j - t C q x 2 0 G & l t ; / r i n g & g t ; & l t ; / r p o l y g o n s & g t ; & l t ; / r l i s t & g t ; & l t ; b b o x & g t ; M U L T I P O I N T   ( ( - 7 3 . 6 6 1 2 2 7 1   0 . 6 5 4 9 8 4 6 ) ,   ( - 6 9 . 9 9 4 4 9 9 7   2 . 9 2 4 8 4 6 6 ) ) & l t ; / b b o x & g t ; & l t ; / r e n t r y v a l u e & g t ; & l t ; / r e n t r y & g t ; & l t ; r e n t r y & g t ; & l t ; r e n t r y k e y & g t ; & l t ; l a t & g t ; 4 . 7 9 5 9 2 8 0 0 1 4 0 3 8 0 8 6 & l t ; / l a t & g t ; & l t ; l o n & g t ; - 7 6 . 0 2 9 6 3 2 5 6 8 3 5 9 3 7 5 & l t ; / l o n & g t ; & l t ; l o d & g t ; 0 & l t ; / l o d & g t ; & l t ; t y p e & g t ; A d m i n D i v i s i o n 2 & l t ; / t y p e & g t ; & l t ; l a n g & g t ; e s - E S & l t ; / l a n g & g t ; & l t ; u r & g t ; C O & l t ; / u r & g t ; & l t ; / r e n t r y k e y & g t ; & l t ; r e n t r y v a l u e & g t ; & l t ; r l i s t & g t ; & l t ; r p o l y g o n s & g t ; & l t ; i d & g t ; 5 5 8 0 2 2 2 4 7 2 4 8 2 9 7 9 8 4 1 & l t ; / i d & g t ; & l t ; r i n g & g t ; o 9 q y 0 m 7 v 2 D 4 y o M s l g f n l t u E h y t n B q n r G 8 q _ r F l r 1 c v x z D k i 8 S 9 x x x B 1 5 j M 3 y 5 H w 4 p - B p u o D y 4 p Q - 1 f t 3 V x v r E 9 u z F x 6 v 8 C j m u H _ j h C v t t I r 8 4 w D y 6 y D x 0 q F 1 z u J k q 2 V h 0 c _ 9 r J y 6 o R z k q F y _ j J m 0 u B x 3 9 B m h l r B n r 0 n B v k n G x 7 s B j q h D y g o p B y 0 y M x 9 p d l r y Q o k m D 5 3 g d v 8 u P 5 5 3 Q h l 4 D i p _ W 1 2 z X q k t M q t v K 3 s 0 U p 6 z D 7 s 6 q B j 2 5 H h 8 t M o n 7 j B - 3 u s B p 8 h E j h i S l 4 l F h q i U 4 _ q - B o 2 6 G 8 3 p 1 B _ 8 - U p i 7 O u j 6 I 8 7 k R j h u B g 9 6 U l 3 h E 0 l s Y 4 h p f 5 8 z T 0 5 x j E w l h C - 8 v C 7 6 v M i n 7 D 3 1 o B h g 8 C 3 n t D _ 1 h B p 6 g J - t i B l - 1 B 0 2 h C i 9 h C v p i B - 7 u D 1 l _ B 7 1 z J 8 2 1 D _ r l E t r 7 B m s 2 E q y z I u j v B r i n E k z h H k i y G 2 r y J - n 1 C i 1 6 B 3 h k L i h 0 E 3 5 6 I x 0 o C 5 g w Z 3 p h B v g r B j i z H 4 7 2 E 8 7 t B 2 2 x T s v 6 T 5 3 x Z 9 r k p B 8 m 5 E 3 w h K j s 6 C n 6 5 Q g t m F 6 _ k D v j z H v i t 5 F m h s V l u 6 t B _ 5 t C m y x N 0 5 3 U h g v K 7 - _ K 3 h 8 E k y x D 3 u m Z - h k C o j - D v - l E 8 0 4 G 6 2 x 5 C 5 z 7 z N 1 6 2 J k k y 8 C 0 6 r L 7 y u B k 1 1 B 7 u k B 5 - x C y p 0 B v n h C t 1 k E j z 3 I j _ k F j n - C t 0 8 V j _ w E v 1 2 J p n h B 8 u o B y 8 9 C 9 r o H j r m E 9 p o D j u g B k 1 l D k 4 - H u r g j B _ 3 h C 3 t f o g u - B p 1 p I y l s D p 3 Q 2 l v C g z z I s _ 9 y B 6 8 l S s 6 y e 2 i g E 9 u u w B z s - g B s o m B 2 9 6 J y z s Z r k r C p x k R _ 1 l l E g m 9 f v i 4 l B t v 1 H w q 0 B l j j B u 2 r B h 2 9 c 0 g t Z o v 8 N p r i O l j r G i 2 v V x s l P i x x M q 9 w C j m r C q 0 4 G 6 w k S m 4 2 k C 0 s z F k j v C t - 1 r B g z R i x z B 7 _ 8 I u 5 0 L 2 i 8 C i n x X q 6 7 H p n 3 G m 9 u Y _ p u L z g j G z y o B 3 x l L r m y M 1 p x e 8 6 l W 5 - n Q k k 4 L 0 5 w E p 1 0 H h r 4 E n z m F t 6 i F y j O 2 9 m I 2 5 j L u l r H p 7 d m 0 R j 6 m F l r l X s n l Y l h 0 v B g 7 3 q B w n 6 Z m k 1 N r g i E r y 7 F z r _ k B g h u L 5 0 t C 6 k Y t 2 g D h 3 u D s r 6 B u 0 n B 6 u u F x s q D r v T 8 7 z E 2 8 z D g t i G m r q P r 3 s F i r m I 8 m 1 G 1 h 2 F s p r B s o q n C & l t ; / r i n g & g t ; & l t ; / r p o l y g o n s & g t ; & l t ; / r l i s t & g t ; & l t ; b b o x & g t ; M U L T I P O I N T   ( ( - 7 6 . 1 4 7 2 3 7 9 9 2 9 9 9 9   4 . 6 9 1 9 5 4 4 9 0 0 0 0 0 3 ) ,   ( - 7 5 . 9 0 0 3 6 1 8 1 7 9 9 9 9   4 . 8 8 8 0 0 9 5 4 7 0 0 0 0 5 ) ) & l t ; / b b o x & g t ; & l t ; / r e n t r y v a l u e & g t ; & l t ; / r e n t r y & g t ; & l t ; r e n t r y & g t ; & l t ; r e n t r y k e y & g t ; & l t ; l a t & g t ; 7 . 2 7 0 5 5 9 7 8 7 7 5 0 2 4 4 1 & l t ; / l a t & g t ; & l t ; l o n & g t ; - 7 2 . 6 5 2 1 2 2 4 9 7 5 5 8 6 & l t ; / l o n & g t ; & l t ; l o d & g t ; 0 & l t ; / l o d & g t ; & l t ; t y p e & g t ; A d m i n D i v i s i o n 2 & l t ; / t y p e & g t ; & l t ; l a n g & g t ; e s - E S & l t ; / l a n g & g t ; & l t ; u r & g t ; C O & l t ; / u r & g t ; & l t ; / r e n t r y k e y & g t ; & l t ; r e n t r y v a l u e & g t ; & l t ; r l i s t & g t ; & l t ; r p o l y g o n s & g t ; & l t ; i d & g t ; 5 5 7 8 9 3 5 8 0 3 3 6 0 3 1 3 3 4 5 & l t ; / i d & g t ; & l t ; r i n g & g t ; y m 1 q v y t _ z D 0 n r X l z 0 K - 2 6 B u y 2 M n w q I 7 q - I 0 t _ M k 9 v K 9 k y E y p 5 K 5 p r c n h n M i g k J h g 0 G o 0 q O j 5 x F w s z M o 6 6 G _ k z W o _ y J t o l S 4 m w F g 0 j G g x w G _ k x 1 B i _ 0 F y k v D k w m B 6 y a 2 t 1 H 0 5 8 F r g p C j m s E 6 o r C v i _ C u 1 r C u 5 6 Z 8 q y H u 1 i K p 7 z D 2 9 q D k s z N 2 i 3 b m r k l B u q 2 M i i m R w s _ k B 5 n 4 B r 5 n F u t 9 H j 5 x x B k t w o C x o 7 G h x - F p 2 7 B w 6 0 H x v z H z v v R x o 6 C o q P x m 1 D g s k D h p t E i o i C v j 6 P p i h G 5 p 6 B m 9 n C - 3 7 H 8 g u C 1 j H 0 r 5 G t i t L 2 u - Q x l X m 0 r E u v O h p S j v N t z l K t n j h B l p 3 N 6 q - Q q _ h f h t 2 V r y w J 8 n r L g i t B x 4 w D 9 k 5 K 9 s w C u o 7 P 2 i 0 C m - 2 k B r t l C 7 q _ F 8 z 9 B 7 x 8 B l z 7 B k _ 6 C s l 4 Q y i t a 6 n v I 1 i h L y k 3 B m p s L s h i F m 2 l g B i 3 i F 1 1 l B 0 z h t C 7 s r G u i x F 3 i w H x 6 j a y q r 2 B k q 1 M u q h E u g l I m w 5 U - k w G u u k z B w 4 p G 8 4 h B 8 z w K n - s P 8 i i I q k o X j l 3 B 2 k g G 4 5 6 O 1 4 7 W s 9 r E _ h q c 7 2 6 K j x 0 H k 0 o U n 3 j H 9 q 5 F 8 6 8 f 2 u d n k - H p z 9 R l k y L u p h B z 3 p G _ x 7 B 9 p _ G 4 o p h B _ m 9 G v y r B 3 m i D j y 3 S 0 3 i P - r s V 8 g 6 P l k i S 5 l i O i n h O 6 t y 6 B 9 9 - n C i k k L y j t E q 9 r C r k u I 7 t _ N l 2 v G 0 m 8 t B p - 7 K v q u E n j r D 3 m x R h 1 p C & l t ; / r i n g & g t ; & l t ; / r p o l y g o n s & g t ; & l t ; / r l i s t & g t ; & l t ; b b o x & g t ; M U L T I P O I N T   ( ( - 7 2 . 7 3 0 1 3 9 1 0 2   7 . 1 8 9 2 7 0 2 5 7 0 0 0 0 6 ) ,   ( - 7 2 . 5 7 9 7 3 1 7 9 1 9 9 9 9   7 . 3 3 2 2 7 1 9 4 2 0 0 0 0 6 ) ) & l t ; / b b o x & g t ; & l t ; / r e n t r y v a l u e & g t ; & l t ; / r e n t r y & g t ; & l t ; r e n t r y & g t ; & l t ; r e n t r y k e y & g t ; & l t ; l a t & g t ; 4 . 8 6 5 4 5 1 8 1 2 7 4 4 1 4 0 6 & l t ; / l a t & g t ; & l t ; l o n & g t ; - 7 4 . 0 3 6 9 2 6 2 6 9 5 3 1 2 5 & l t ; / l o n & g t ; & l t ; l o d & g t ; 0 & l t ; / l o d & g t ; & l t ; t y p e & g t ; A d m i n D i v i s i o n 2 & l t ; / t y p e & g t ; & l t ; l a n g & g t ; e s - E S & l t ; / l a n g & g t ; & l t ; u r & g t ; C O & l t ; / u r & g t ; & l t ; / r e n t r y k e y & g t ; & l t ; r e n t r y v a l u e & g t ; & l t ; r l i s t & g t ; & l t ; r p o l y g o n s & g t ; & l t ; i d & g t ; 5 5 8 0 7 4 4 6 3 1 5 7 1 7 0 9 9 5 3 & l t ; / i d & g t ; & l t ; r i n g & g t ; 4 - g h n 2 p j x D 2 y 2 D j k 3 C y n j B g s S g - h P o z k D i m 1 H 4 8 4 W n y k C 1 - d - i - O w u r D p _ v D z 1 7 t D 6 1 I n v k K y s 5 K w 3 9 q B x m 7 b r g c x 7 7 g G y q u l C _ s 9 2 B 2 h 1 e w g u C 3 s z I k s l W g 2 k C 9 n J - v J q 6 - G 4 w r C p p F g t t Q j _ k G g 7 i G z m q B g 1 2 H m g 2 D 2 u 3 d 2 _ x G 9 0 z K g o r M v 3 u N 1 i m W p h - M 3 9 y M 0 5 8 I 8 k u D t x g C - t 5 C t 7 N n 2 s E r r s H 4 k 2 G _ t l B k t g B 2 5 M 6 h y D o 1 j N s g u C t _ g G s 5 7 B x q K r s m Z o k r F z 4 T 3 s n D _ l 0 U h x t P n s 0 I 6 g 2 D 5 9 8 S l g t H x w 8 D _ h 1 O 3 r 0 o C 3 0 2 C _ s D 8 k s P m 2 L 5 i r H q y q D g 9 v _ B 3 z i B x r w B 7 _ n B s 1 l B s 6 F i p z B s 1 6 C q y 8 B 0 0 7 B 8 q a z p r O i i u o B s i P _ 9 2 H x r g 4 J m z t E p n 7 M y n 6 q B h _ 8 K w 1 h U 5 w - B l - h N n n l t B n t l H v o s I 8 l 3 K _ 9 v g B n r p J 8 5 h C h 6 - K 2 _ p t B v s 3 F 8 o m C 3 r t B q t 2 E s 2 R 4 l 7 P 5 4 x H z s 1 V 0 4 9 w E 2 z P z h d 3 l H 3 h T 7 j r B i m v C k s n C s g j B 0 5 6 C 0 3 t R v k s G x 8 n G s s - F l n v X 8 1 5 C 4 n z D j o q K 7 3 4 E l x - D w v h B y g Z 1 t l K l y 1 B j n - D 6 6 s E w w x B z l o C y 7 0 b k z 6 D 3 8 h J l t z I _ m n F l 0 x T z u Q 8 y o K x 1 W 1 y s C 9 r 5 Z j 9 v E m l u F 0 8 1 e 5 u 0 D k 7 4 i B r t p K q r R t s y D & l t ; / r i n g & g t ; & l t ; / r p o l y g o n s & g t ; & l t ; / r l i s t & g t ; & l t ; b b o x & g t ; M U L T I P O I N T   ( ( - 7 4 . 0 9 4 7 2 3 3 0 2 9 9 9 9   4 . 8 2 0 7 5 0 7 0 7 0 0 0 0 3 ) ,   ( - 7 3 . 9 8 1 4 6 7 4 6 5 9 9 9 9   4 . 9 1 7 8 6 3 6 4 9 0 0 0 0 5 ) ) & l t ; / b b o x & g t ; & l t ; / r e n t r y v a l u e & g t ; & l t ; / r e n t r y & g t ; & l t ; r e n t r y & g t ; & l t ; r e n t r y k e y & g t ; & l t ; l a t & g t ; 8 . 0 7 9 8 0 3 4 6 6 7 9 6 8 7 5 & l t ; / l a t & g t ; & l t ; l o n & g t ; - 7 2 . 9 2 9 1 9 9 2 1 8 7 5 & l t ; / l o n & g t ; & l t ; l o d & g t ; 0 & l t ; / l o d & g t ; & l t ; t y p e & g t ; A d m i n D i v i s i o n 2 & l t ; / t y p e & g t ; & l t ; l a n g & g t ; e s - E S & l t ; / l a n g & g t ; & l t ; u r & g t ; C O & l t ; / u r & g t ; & l t ; / r e n t r y k e y & g t ; & l t ; r e n t r y v a l u e & g t ; & l t ; r l i s t & g t ; & l t ; r p o l y g o n s & g t ; & l t ; i d & g t ; 5 5 7 8 8 5 3 4 3 8 8 8 9 9 1 8 4 6 5 & l t ; / i d & g t ; & l t ; r i n g & g t ; m 4 i 8 - s v m 3 D p 7 6 r B l s m b 7 l 0 Y 7 q q G x - 2 G n n 2 E q v - J - r 8 H 9 g r d 4 m 5 a - m z X z 1 7 q B j w 7 J x u 7 S s q 8 J q 1 2 5 B - - 2 G 2 o q H w 2 r G s g k d m 9 8 P p n 5 N r 4 6 K g n 9 C y 8 _ N 9 x z O j - z r B k 0 5 O 2 r N x m k G 3 7 t B t y 2 G y 9 3 I x _ e z h 4 B 2 7 v G l 0 u H t 5 _ B r 3 p E 3 v K j i N h 1 n I m 8 _ J 0 p h G 4 s z J 6 r 1 G 8 7 w D - 6 f 0 z g I z j 9 D u 7 K q 1 i C u 6 _ F 5 4 m D 2 3 _ C h x S g 8 i E p q m C h 0 x B 0 1 q H - 2 6 E 7 3 b n 2 z D h 7 5 H 9 4 q K h n m F 3 w x F 1 j Y k l 1 K z n x M 1 t x B m 2 2 C 5 j t K v x q B l h v F _ n u C y _ 0 I u 6 s D l k 7 K w j f _ w m C - s t J _ h q H m r x J 0 j t T w 6 N s l 2 B 2 l 7 B 8 2 5 E 0 z 2 C z o p G 0 0 q B 7 p k C x s m I z - 4 J 3 x g E - n y B 1 i w B z _ x C o u v B 4 j e 6 - n C 5 j v V _ - g B t m p B g z m E 8 l 3 E 4 u 8 B u 1 v G l s i C t w e k v j L v z e _ s 8 B x s k I q w 6 E 6 3 S 4 n s I u 1 4 J n 7 j H x u f 4 w q N 0 9 o M k 0 k F 4 7 v B n m Q k 2 - H - 9 T 1 r _ V 8 w 0 C w n i E 0 l - B l y i E n p x B 2 0 q I u t q G 1 k q D r 1 w H s z 2 N k o 8 C x h 4 L 5 8 w G r 9 i B z 9 5 b q r 5 D g r p D 9 k Q u g 5 I g 6 8 C y v i G - g k D 0 k m C m m 5 E y x t H 7 w n J t q 6 E _ o s E 0 y u C 8 6 q B y 8 X o p 9 M o i n H 8 4 k G 0 m n D 0 o 3 C 7 3 m B 0 q e q v 5 F v j _ C 4 i 6 D 0 h V 4 s x C 1 3 n D 9 - z B y 0 f 3 7 _ E 4 t l G s v 2 E l u m B u 6 t G 9 l w B w 3 w 9 C 8 r h B 0 7 s G t 8 l H h p n l C 7 s q J 3 s v E p h 6 E g 0 g G k 6 8 M g i w R 8 2 r W u 8 v E p v u F 2 6 l E t 9 r I j 2 t P _ 1 z O o g u M w 8 n I u s x K 1 w k U w l p g B _ 8 q J s o 7 F h 9 p - B y v q K 1 z 6 D m p l E l 8 4 S 8 w _ I 3 w y O - v 8 Q i k 8 R 5 _ _ U 1 7 u D 8 _ z F k 9 6 B - j 5 O u 7 6 O u i 1 D 5 1 t E 0 z 6 O 2 v t C n 8 r F i x - C r 5 t G m i u H 9 8 _ F 8 q - q C t k s G 6 z h Q h j q E 8 o k G g p _ I 8 l 8 g C s v q B k 9 2 B s - c g u - E m g i B y 9 1 B z 9 0 B o m p D 6 r X h 7 5 B o n _ J q j g C u n P 9 r u B l v c r m z D 8 6 t C j p U n m N y m o F 9 r x C g h 8 I 3 l w C 6 1 z E 2 _ m B 6 3 2 E z 9 o I n v 0 L 1 y l G - v n C r 6 - E w y 8 H 4 1 6 C 1 v n B n g p C x 0 g C 6 1 3 R 7 n p B - 7 1 B 1 m 6 H z w t O 9 r i B 6 v j E 9 o _ E x 7 2 N 7 m l C r n v J - j u D 4 j p F 4 1 9 H 8 n t C 8 v w C o m n B q q n W _ 4 7 D n v r C z k v E v o _ 1 B r y u I 1 n V _ 5 i B 9 t t H u n Y 9 7 8 K q 0 s D i l - P h j m N v - 5 C w 3 U 1 u z C z 8 7 f y n l E z 3 _ D 8 2 q J 4 x 5 G p v p g D 7 k 2 C s r 7 I & l t ; / r i n g & g t ; & l t ; / r p o l y g o n s & g t ; & l t ; / r l i s t & g t ; & l t ; b b o x & g t ; M U L T I P O I N T   ( ( - 7 3 . 0 1 5 0 7 1 8 4 8   7 . 9 7 9 3 5 3 7 1 4 0 0 0 0 4 ) ,   ( - 7 2 . 8 3 6 9 4 2 3 2 1 9 9 9 9   8 . 1 8 7 8 1 3 4 8 8 0 0 0 0 4 ) ) & l t ; / b b o x & g t ; & l t ; / r e n t r y v a l u e & g t ; & l t ; / r e n t r y & g t ; & l t ; r e n t r y & g t ; & l t ; r e n t r y k e y & g t ; & l t ; l a t & g t ; 7 . 2 5 8 9 6 5 0 1 5 4 1 1 3 7 7 & l t ; / l a t & g t ; & l t ; l o n & g t ; - 7 2 . 9 8 7 8 7 6 8 9 2 0 8 9 8 4 4 & l t ; / l o n & g t ; & l t ; l o d & g t ; 0 & l t ; / l o d & g t ; & l t ; t y p e & g t ; A d m i n D i v i s i o n 2 & l t ; / t y p e & g t ; & l t ; l a n g & g t ; e s - E S & l t ; / l a n g & g t ; & l t ; u r & g t ; C O & l t ; / u r & g t ; & l t ; / r e n t r y k e y & g t ; & l t ; r e n t r y v a l u e & g t ; & l t ; r l i s t & g t ; & l t ; r p o l y g o n s & g t ; & l t ; i d & g t ; 5 5 7 8 9 2 6 5 9 2 0 1 4 4 1 7 9 2 1 & l t ; / i d & g t ; & l t ; r i n g & g t ; k 7 o 3 u 8 7 j 1 D l 2 k C l l 5 L 7 0 o O 2 s s B 5 t s H - u i I 4 r m D 5 - Q 3 j w R r x s a p y 7 D - j g d z 9 9 J 2 - k W 1 o i a i p l s B q v w Z q 1 m S 8 g x L 5 j h H r i v F 6 q 9 Q r m r m C h p 3 C k m 2 J j j 8 B y 0 r C z s k M j l _ G 7 w t 1 B n l - E n t 5 H p 3 8 L r h x K t l 4 w B t s t u B 4 s 8 p E n g j T q q _ Q t 9 k S x i t B _ 6 0 F 6 z n B m n 9 G - 2 r h B z y g j B 6 h r E q q 1 H 5 _ i B 2 0 r F 1 2 r T t u - u B l _ m m B r k v H v t 4 X p x 3 D m 5 5 J i v j G s _ y D 2 y 4 B u y 0 e j z _ V 9 m v C w x 3 L 3 t l E q 9 E s g g E 4 y k i B p 4 z E 6 l 5 F 9 m 6 K q u y M q t k P q r r K _ o k P - i x M v v 9 Y p 3 i D g 1 k t B h i j D h o u L t n z l B g s l L 2 4 g O 0 u z C g - h B 1 o k B n g z J j r i T p - l Q j x 0 W z o 4 L 7 k _ W _ m k H w 8 9 D 9 0 v J t s 7 e 5 h w e 7 m - i B 9 i - L i y 7 G 9 t h k B 5 t p a h 9 v q B 3 n 0 a r n 6 _ B z g 0 t B k j 8 B 8 9 z U i z h O s y 3 D r u 9 Q m r m H h 1 5 Q - 5 j r B v 6 - v B o 2 6 r B o 0 9 J n 6 9 E 5 s t y B j l l M 4 r h F 5 9 j z E l g t g B 8 _ s X 4 g _ T 0 v 6 C 2 6 Z s 7 k E o p q N 6 - o B u j q b i 6 l B 4 m i I i n m F v 1 j Y x h p F k k 6 Y 6 t p G 5 1 m I 9 9 x l B n w z E i 4 h B u 8 t C y h p B s z h B j i v E o u 5 D l m 3 E p j h G j n y G 7 _ 4 P l j 3 D 9 t z B h o 3 B l r V 0 r y C j - 2 L 3 g m D 1 i t B s 9 v G 3 9 4 h B z 3 1 M m n x p B & l t ; / r i n g & g t ; & l t ; / r p o l y g o n s & g t ; & l t ; / r l i s t & g t ; & l t ; b b o x & g t ; M U L T I P O I N T   ( ( - 7 3 . 0 7 4 7 1 9 6 7 5   7 . 1 8 5 1 8 3 3 8 0 0 0 0 0 4 ) ,   ( - 7 2 . 8 8 1 8 6 1 4 5 4   7 . 3 1 8 7 6 2 5 0 8 0 0 0 0 5 ) ) & l t ; / b b o x & g t ; & l t ; / r e n t r y v a l u e & g t ; & l t ; / r e n t r y & g t ; & l t ; r e n t r y & g t ; & l t ; r e n t r y k e y & g t ; & l t ; l a t & g t ; 5 . 3 8 1 5 0 1 1 9 7 8 1 4 9 4 1 4 & l t ; / l a t & g t ; & l t ; l o n & g t ; - 7 4 . 5 2 1 2 3 2 6 0 4 9 8 0 4 6 9 & l t ; / l o n & g t ; & l t ; l o d & g t ; 0 & l t ; / l o d & g t ; & l t ; t y p e & g t ; A d m i n D i v i s i o n 2 & l t ; / t y p e & g t ; & l t ; l a n g & g t ; e s - E S & l t ; / l a n g & g t ; & l t ; u r & g t ; C O & l t ; / u r & g t ; & l t ; / r e n t r y k e y & g t ; & l t ; r e n t r y v a l u e & g t ; & l t ; r l i s t & g t ; & l t ; r p o l y g o n s & g t ; & l t ; i d & g t ; 5 5 8 0 6 8 1 5 8 2 4 4 1 6 6 0 4 1 7 & l t ; / i d & g t ; & l t ; r i n g & g t ; g q 3 k v s 7 y z D 6 q g E x i x K i 4 0 D - o u D i x 6 D 6 4 u O 3 h 2 N k 4 v S 7 o y X k h 4 G s g p R g z z B i 5 n B g u 8 D 8 p y G x g w E - m g N x t r a o k w C _ 3 w E 2 6 v M t y n G j z 6 B k 6 2 N - 9 y B 9 1 6 B p - m D s s _ e 5 w w I 4 4 m F m r 8 K v 2 n E v t n K q l v E 5 o m h C _ o q J r v t I 6 2 z B 7 7 k u B q _ v K 2 0 8 B t i 9 E 4 n l P y _ m J z o r J j q 4 o B m q m Z 5 q x k B - 2 j H h - 1 N g x 9 G x - M 1 k k o C q 0 7 m B 3 _ q L r o _ K x i 9 N m 5 5 Q g x t F s _ 0 D z r t C 1 z z H n 4 4 E 4 0 k E v 5 8 C s l y I 5 p 2 F 7 u g C o p 1 E 1 g - O p o 0 B 2 z 4 0 C k 8 s C 0 s w C 0 m t D p 7 k G - u v C y o y g C j z 3 t B 8 w o P o o n B q t s d 9 8 l k C 3 s i C n 8 u B y _ o F 1 g 2 B o o a 2 4 q G _ 4 3 C 7 r 6 E 3 j 8 I 4 8 6 G x - _ B y t h B t z j E v r w B 0 w O 5 5 p G p p 9 B 4 t l C j 0 x B 4 - 0 C j j N r r 8 H 9 _ T 8 - P v m T 7 1 s F q 8 5 C u n n F 9 v 6 B 7 8 a _ o l B 8 s 3 B v _ n B m 1 g D p 1 c i 5 o B l 3 y B 1 8 2 H v 8 6 C 7 x 5 H - k y C j l g C 1 - 6 X 9 9 2 G v h k I 3 3 z Y 1 y h E i r 3 F 1 n s c x 6 q c _ q v H 1 w u o C w 1 g D u 1 4 B y k 6 O 6 w 5 K o 0 0 Q 2 2 n S i 2 k M t - 8 Z - h 6 H 1 j 0 B k v o Q l _ w b m v Z y 1 2 1 B w q r G n 3 k 4 B r l 9 F l x i B l i z F 9 _ 7 C g m i c j q q U 5 p j H p v l V 0 6 - E k 1 j C p k s H 2 v o I s 1 l N s _ z X p 1 x f 0 5 w U o 5 9 R 1 7 o C - r s D 4 x w D 4 0 w D z r h H n p u Q q 3 y C x g q Q i 9 g M g t j M 1 y i E 8 y t C k z 2 G j p S z z 7 R j t 8 D 6 9 z F o z s C 9 w v M i p g D v x q e o t s b p i t D 6 q j P r 1 s J 1 j p h D r v g J q 0 j F p g 8 N 1 o w N 8 n k F n 5 m I r 8 r D 4 z 2 F 7 g _ E 0 p 4 B r l r j B 5 _ r D 9 m m L _ 2 s B j 5 u O m q 5 F 5 y i M 3 v 2 M q q n M u - t D _ 7 w C s p q B y 7 w M g u 1 C 5 8 y T 1 7 4 d k k 2 F g x 2 E x r o Q p p V q _ 9 D k 9 M q v g n B 9 9 7 T y 2 6 F 1 h z J q r 0 m B 7 q j I 1 5 8 S k g _ - B u w 2 G 2 p 7 Q w - 6 B k z y C g m g C 0 0 j P i 3 x e 0 q l G i x s h B 6 q s O j 2 l D 1 x 8 D y 4 q C x 9 o F 7 m g E 0 v i G y 2 u F 7 w j o B h z w u C i 6 q U i k j _ C 2 y h U u v 4 G t r m B l 1 4 b l n u C s z 5 D 8 6 z F s n 7 c 4 1 V k h e 7 l 4 C 6 v 8 1 B 2 h l E 7 i g B t k l F 9 t j I j 6 m O k t k G - 1 v K x z w E 4 0 2 G o r h F k 5 r B y q o F x q 4 B 4 l j F x 1 e t p l B g r Q k p W r g 1 B 0 2 7 R s u r P 3 4 k E 1 4 h H 5 5 x 8 B w p z F 5 t j g B g 0 z C h l 6 D 2 t z D 0 v q J 0 h g S - r _ i B p 9 k a y u r Y u 6 r L t p x E _ l 7 K n 1 s K 2 1 9 F 9 t m X y i u E - 7 8 B s w g r E 6 - 2 y B u r u D 3 9 8 C 1 i w C l u w G 7 p 8 F w i 7 J 4 l n M y z p i B w k l D 2 l l Y 3 9 0 O 6 z w O l h y G k k 8 C h _ s C 8 h x G m l u D 1 s 2 J 1 x _ D 7 i l C u x j 2 B w y 5 B m y h D j 4 u E m 1 h L s g k O l g m O 4 k h D l o 3 B 9 t l P 6 _ g F t t l P 2 _ z G 5 - q D 6 7 t Q n 0 9 L 6 v q h B q 0 r O 9 1 3 P 1 i i C s 5 w D w 4 1 X 9 _ 9 D 3 2 g G t 8 - D j 8 2 F 0 i q C 6 3 _ m B l 3 3 k B 5 5 y B 6 3 s E 6 x g L j o o L s q r C v o 4 Q 5 j g j B u 6 4 H j n j R m _ 1 G i m w F s 3 u R m m h B z s j D - w S r z 4 O - q u B 6 n q C q l g H & l t ; / r i n g & g t ; & l t ; / r p o l y g o n s & g t ; & l t ; / r l i s t & g t ; & l t ; b b o x & g t ; M U L T I P O I N T   ( ( - 7 4 . 6 1 5 5 5 8 8 4 7   5 . 1 8 8 6 5 6 0 0 1 0 0 0 0 6 ) ,   ( - 7 4 . 4 1 0 5 0 3 6 7 5 9 9 9 9   5 . 5 5 6 2 7 0 9 0 5 0 0 0 0 4 ) ) & l t ; / b b o x & g t ; & l t ; / r e n t r y v a l u e & g t ; & l t ; / r e n t r y & g t ; & l t ; r e n t r y & g t ; & l t ; r e n t r y k e y & g t ; & l t ; l a t & g t ; 5 . 4 8 9 3 9 8 9 5 6 2 9 8 8 2 8 1 & l t ; / l a t & g t ; & l t ; l o n & g t ; - 7 3 . 9 5 0 6 6 0 7 0 5 5 6 6 4 & l t ; / l o n & g t ; & l t ; l o d & g t ; 0 & l t ; / l o d & g t ; & l t ; t y p e & g t ; A d m i n D i v i s i o n 2 & l t ; / t y p e & g t ; & l t ; l a n g & g t ; e s - E S & l t ; / l a n g & g t ; & l t ; u r & g t ; C O & l t ; / u r & g t ; & l t ; / r e n t r y k e y & g t ; & l t ; r e n t r y v a l u e & g t ; & l t ; r l i s t & g t ; & l t ; r p o l y g o n s & g t ; & l t ; i d & g t ; 5 5 8 0 6 7 9 2 4 9 4 5 2 3 3 5 1 0 5 & l t ; / i d & g t ; & l t ; r i n g & g t ; 0 6 8 - 8 x _ y y D w x 8 Y 6 0 r s B q j _ B l 5 3 Z 3 o j R x u n K w 7 o P r - m d k j l E 9 8 z P n k p L 4 8 - B t x _ K k p l N u q 7 C y 8 p W 7 o 8 B z 8 k I y l l M o j o C g o z B n 4 x L q 4 r F u 8 y C u 0 i E l 4 t B w w k B 1 6 r U o o z E 4 p g J p 2 6 W z 3 m B w 8 w s B p v o F q l 1 F s w v J l 1 1 I h h h U p z s B n w r J u r a m 0 y E 7 i g M v r 3 P y j g E n 5 8 T _ l i D g p l K r p v V _ o 9 G 9 1 s G 2 r y g B 7 p 2 H 9 3 w G 4 z j C r 8 d o 7 4 1 B w 3 1 J 2 - i G 3 8 K 4 h 3 G h w 4 D o 4 z D 9 o y O w x l E i 1 l m D y v l c - u 6 G m q 7 D 6 y x J x 9 8 D p s l C y s 5 D t j 0 M - w 6 D r 9 P i 8 i V o n r F s y X _ n s a 2 r y N - - u a 8 8 8 R - l t B x 5 0 B y s v C u o U y i i S s w S m x j C 5 5 - U 4 u 1 Y s 6 r R - _ s H x r g B 6 5 7 O p i 0 8 B p x v p B 2 0 4 E y n u K m y 1 W q v j N 6 3 4 F j p 7 i D q 3 h y B z 2 m X k v 8 M 7 s z M n 7 h H 3 l 4 Q s 6 u E 2 s v b n 6 o H 0 9 i H q o u Y y r h y D 3 5 m H n p v Z u n 1 a v z m 9 B k w _ R 7 2 m M 6 u m K _ 3 5 b o j 1 w B i l 1 B q o w B 6 5 k O q 0 0 K s m w R 5 4 l G o w g B u 6 h B n 0 0 B t h r C 6 8 7 H 6 - p D q v z E 9 w g X & l t ; / r i n g & g t ; & l t ; / r p o l y g o n s & g t ; & l t ; / r l i s t & g t ; & l t ; b b o x & g t ; M U L T I P O I N T   ( ( - 7 4 . 0 1 9 4 8 4 3 0 4   5 . 4 2 4 0 6 6 1 0 5 0 0 0 0 4 ) ,   ( - 7 3 . 9 0 1 0 8 0 5 7 6 9 9 9 9   5 . 5 4 9 9 1 0 9 0 9 0 0 0 0 3 ) ) & l t ; / b b o x & g t ; & l t ; / r e n t r y v a l u e & g t ; & l t ; / r e n t r y & g t ; & l t ; r e n t r y & g t ; & l t ; r e n t r y k e y & g t ; & l t ; l a t & g t ; 4 . 7 1 9 6 8 4 1 2 3 9 9 2 9 2 & l t ; / l a t & g t ; & l t ; l o n & g t ; - 7 4 . 7 5 6 3 1 7 1 3 8 6 7 1 8 7 5 & l t ; / l o n & g t ; & l t ; l o d & g t ; 0 & l t ; / l o d & g t ; & l t ; t y p e & g t ; A d m i n D i v i s i o n 2 & l t ; / t y p e & g t ; & l t ; l a n g & g t ; e s - E S & l t ; / l a n g & g t ; & l t ; u r & g t ; C O & l t ; / u r & g t ; & l t ; / r e n t r y k e y & g t ; & l t ; r e n t r y v a l u e & g t ; & l t ; r l i s t & g t ; & l t ; r p o l y g o n s & g t ; & l t ; i d & g t ; 5 5 8 0 6 4 3 6 9 0 4 2 8 2 3 5 7 7 7 & l t ; / i d & g t ; & l t ; r i n g & g t ; 6 n 8 0 q 3 g w y D j s 3 C - k w E 3 k i J s w j c h 0 m D y 8 1 O 7 q l D x 8 - M 2 y k E 5 g h H 8 m 3 E x 7 i w B - - u C 5 z 4 E 0 u u B h _ m E h - v C 6 g 6 I i x n C g - k C u j 3 s B s 6 5 B l y v Q 6 i g u B w 3 g C 7 - i R r z q J m u l O i 3 j W u _ v S q 1 i E w 9 1 B u p 5 E q u 5 C v g U j 0 t J 1 o Z i x y Y 4 1 k F _ 5 o B s l - V y h g g B 6 g z e h 0 g B 4 n 4 C j t j E w o R 4 8 O s r m B 7 k 0 C 0 i f z w h E 4 - 0 B m p 4 g B r k s H g 9 v H 2 g w p B t 2 6 i B o 9 r I w 0 j h B 6 r y F u h v Z r - q L w 1 y U _ h o j G i 0 6 I x r s D o u x Q j m h b l s l I v v _ U z 2 8 O _ q - C 8 y 8 E m g y C y 2 M 0 o k D y z m K 1 0 3 P 7 g K v w 2 S 2 w 0 S m t i D j x i G 1 r h E x 0 6 B 9 z h d i y 3 2 B 7 9 k C 8 5 - k B g l 1 H 4 1 6 I g 3 n B y t s b r n j H r _ j g C x i i G 3 r 1 C 7 r s h B 9 7 h 0 C 4 u g D n i 5 B l 1 g H h v p l B h 2 _ H z o - E u - p W 2 j m J y q m G z 3 p E r 6 o 0 B g n 2 J s 2 s C o s 1 E l - Z 7 z j E w v u E q x 8 F p u p G 3 2 U 4 5 8 H w y 1 C 3 - w E 7 g y C w m j D _ 8 u X n x _ B 0 p 9 F 5 3 t B 4 _ l J o s l I m h v P 4 _ 3 B n 2 t B t 6 a y 6 n D 3 k y C 7 k n S 8 s o I s 7 4 E r g - C m v 5 D 4 q 6 H m o u E s 9 u L 0 8 l B w p v C 4 8 r J 5 p 5 D g v v L h - 2 J w n v B q i i C j m v K q x n G 9 w j G h q S 6 4 l I x j 9 J 7 2 8 B m z 4 E y t 3 H 3 h _ E i _ k C n _ 4 H 8 7 q P u 5 n G m z z 4 B 6 6 p K s j x 5 B s - 3 x B p j 2 T 3 v 1 R s 8 6 d 9 r z c g l g C 4 v - L h 6 n d l k _ R t i 5 X g z y L 2 z m V t 2 k f x q 8 p B 2 g 8 s B v w s N y _ m Q z m j o B w y u h D p p p T x m u F r 1 o E i o 5 n B p t 8 V - - o I z 5 2 M 9 y t G 0 t k u C _ _ 2 8 B z i 5 a i s 1 g B i n h K 4 g t F v x 2 Y 2 m 0 T v 0 g G h t 2 p D w j v b 5 3 j D k 7 i N h m l C t l o x E n 9 9 1 C 1 p 6 k B v g h N g - 4 W l k 4 D m 7 w o B 3 j L l v 5 R t s j a 0 t m P u t r E t 5 y Y 4 h 5 C r l q O 8 j 0 R p 4 y G p w r C 4 k j m C 4 1 u H s q 0 R _ z 8 k B t h w f q m - I m t s G j o 9 P - t - K w x _ Q n 4 h n B 1 k y p C _ g 2 P t 3 z X m w z G l g _ C h h 7 C k 2 O 0 5 w L q v e i g Q t z j C q _ 3 E 6 k x B g l h G n l k B o m z C 7 r 0 D u r o C 0 g p E 1 1 m C x z p E v t 4 B 5 r o B 9 h 0 C 3 v 6 J 4 2 l H - q j f 6 h j H 2 5 1 G y g x B s i n E m k k C & l t ; / r i n g & g t ; & l t ; / r p o l y g o n s & g t ; & l t ; / r l i s t & g t ; & l t ; b b o x & g t ; M U L T I P O I N T   ( ( - 7 4 . 8 1 9 1 1 2 7 2 8   4 . 5 8 7 7 0 9 3 4 3 0 0 0 0 6 ) ,   ( - 7 4 . 6 8 0 1 7 4 4 0 5   4 . 8 4 2 3 9 2 7 5 7 0 0 0 0 5 ) ) & l t ; / b b o x & g t ; & l t ; / r e n t r y v a l u e & g t ; & l t ; / r e n t r y & g t ; & l t ; r e n t r y & g t ; & l t ; r e n t r y k e y & g t ; & l t ; l a t & g t ; 7 . 7 6 1 9 1 7 1 1 4 2 5 7 8 1 2 5 & l t ; / l a t & g t ; & l t ; l o n & g t ; - 7 6 . 6 9 4 7 5 5 5 5 4 1 9 9 2 1 9 & l t ; / l o n & g t ; & l t ; l o d & g t ; 0 & l t ; / l o d & g t ; & l t ; t y p e & g t ; A d m i n D i v i s i o n 2 & l t ; / t y p e & g t ; & l t ; l a n g & g t ; e s - E S & l t ; / l a n g & g t ; & l t ; u r & g t ; C O & l t ; / u r & g t ; & l t ; / r e n t r y k e y & g t ; & l t ; r e n t r y v a l u e & g t ; & l t ; r l i s t & g t ; & l t ; r p o l y g o n s & g t ; & l t ; i d & g t ; 5 5 7 6 8 0 5 1 6 2 1 2 4 5 7 4 7 2 3 & l t ; / i d & g t ; & l t ; r i n g & g t ; 1 1 2 3 h 8 0 u h E - x 3 D 7 8 1 L 4 t w C 2 3 4 B i 1 6 G r 7 x H g q l F x 6 h D k q k B o 2 o d z 3 t m B 8 n 0 5 E j 0 3 J u l h x B _ - 2 D j 2 - E w 2 o C i 2 u R 8 - q q B 2 - y V 6 j - 1 D i v p c 9 r o K l j 6 H m 8 v S x p n N g 8 6 H y 8 9 a - u 0 J n s t F m 6 3 E p n r I o 0 p I 9 i 2 C m x Z g 5 y F n 8 r W m k - z B o l 6 J 4 h h G 6 u n F 6 _ _ N 4 q u 3 C z 0 u G 3 h 7 B k g t s B y _ q 1 B 0 t n J h 2 8 H i 5 p m B h 5 u Y k x 8 i B x m 4 E y h 9 b y r k D 4 p u W 8 r 1 E 3 x m e g p l T u n n 6 B q 9 3 r D g q y W v j 1 c _ q o N m k k b g q m E l u u G 9 2 v w D t p 5 D y z 8 g B p _ 2 B m k 2 O l o 7 c 4 j _ i B q t r C 1 _ 6 E 3 1 3 j C u i s l B 0 q g D v k 8 G 4 z k E h 5 q I 9 o 2 G - u x D w s 1 F k j m D 8 7 v G p 9 D r w n F 3 s 5 g B m l x C n i 7 k B 7 m h I y l y H 2 x r R u u 2 E l u u C q _ k L p h m K - n V - l 5 v B 2 3 v F r z k F n r _ m E 3 j z C 5 4 m X z i 2 U y q - E _ - 4 C 6 n 1 B i i q G t j j B j x v F i 2 R 3 6 - G 0 0 8 H 4 j n r B 1 r w z B m p k G k 5 k B s p y Q l 4 l G x - k p D v 6 u W j 9 2 q B 5 i 2 J s j 0 H 1 l 6 X 6 k w W 4 i m B r q o C s v - D 4 l 0 K 8 - y q C - 4 - K v 4 x C g r z F u 8 3 B k x 8 H 9 7 v G w h w E w h u E n 1 h z B w 8 m Q i h 2 I 3 q m D q r h D p l h D 4 _ h D o 7 9 D 6 m p f 8 x z O 2 i z N m s k O 0 o 7 q B g 0 j C t 6 l D h _ T j r M h i I q g O q 1 L 7 l X g 4 J 1 7 T 9 6 i N y v 3 J k r i J 5 m i P w g 1 J x o h J u u l D k 6 r N - 9 x g B z 7 3 F 2 5 8 l B p 4 L 0 0 r C 5 s I _ _ h F 4 _ s E t h n E h h o B s j u C p j u B w j x B t 2 u F n 6 g V 7 j I 8 s 6 B 8 u K t h g i B 5 w r G w - u B k h m B j q b q p 4 B w x h D z j J 1 o 6 C u q u B i y S l 8 X 3 _ X s r m B 9 l S i o O l r 9 B 2 _ l F x s e n 2 w L p z i E y 7 V 4 9 m B _ 4 j B y y 9 B n t k D r n 1 E o q J 9 q j B 6 6 - H 7 n c r v J m v w D q j o t D 0 x 0 B m 1 S o z o B _ p n B 6 - T 9 w Z x r 6 C l o d 1 l 1 B q 2 x B j s o H 4 m Y k n x C m i g I 5 r y m B 3 h 6 E k z v N 4 h q E _ x 4 B v l f t s G k 6 L 9 r l C 8 - k C 9 i 6 R - t h C n r o B t o - F z z o J s h g J 0 - _ C z k v G w 2 0 H 0 s _ F 4 6 s D i y X - z d t p Y z i p B 9 m p C v x _ B l y 5 B - h 9 D x s q C 4 q 8 G p 8 w D 7 s g B 3 n 0 c w o - V 3 2 9 D z 3 8 U _ i 7 B 6 s v m B l 3 z l B 0 t 3 d 9 w o H n 1 8 3 B 1 l 3 j B 5 x 7 H w 3 u K x 7 9 E 1 0 8 D p i m G s h r U 7 4 3 E l i 0 h C h 1 r f 5 z w K o i i C k 1 e 9 q x n D n 8 k H 1 g z H r 4 8 W s 0 1 N z 7 9 H k r q F 5 5 p J 3 7 T n k 3 H j t f 5 w 2 C 9 x l P 6 7 2 G 1 8 k a j 8 q B z m _ Z r m 7 B 9 1 2 D h j x D h 0 t G x 2 o G - h 4 C w 3 i E z q - C 4 l o B - w w F i 9 9 C r 4 o B 2 n j F j v b t u U k 3 q B w 6 k L r 1 u C x - j E k 9 j B k r 7 G r q s B 0 p 3 C 6 t u M n i g Q p r 6 D y o i J i 2 R w y o C 4 g u B w 7 u H j 0 r F k u z D - y X q l Z 1 u Y n 8 K 2 0 y B 8 7 T r 2 k E x 4 3 C j 9 t V 8 7 N n 7 1 B 1 t w F 6 v h C o 4 Z v h q B s t z G 5 _ _ J t 6 v F k 3 9 C 6 4 i B m x F o n p E 6 w s G 0 g 9 R p h g E z 9 r B z _ p H 8 h 2 H v z 0 B 3 1 v C 9 7 w B y q s F p p u F x x _ C 0 n n E k r l B 6 9 h Q l 1 w B 2 3 k D o n q C t n c 8 1 k D 8 3 g F 8 s x B 6 u x L 8 l r D o q s F 5 r 9 B _ 2 k b j u h F j - 1 D v x r K i 4 Z p m i C 5 6 q D x p 2 E n 7 7 x B g 2 1 F _ 3 s E p g i E g 8 X 0 p 8 E q x s N 5 2 j D _ y U o g q D s z 2 K 8 2 s E q 5 s I o v a t r p C 0 y _ B s t o G p 5 y a h s V - 5 L n 0 v B w o 4 G t i d k 0 S y 7 T 6 j 7 D m h P w 6 p F 5 3 l I j u 0 C l m _ D w 7 s K p 2 h B _ 1 b i o h C p o b j i x I j v j F 1 h 7 B v x s L _ j 6 E i 0 j 1 B 9 5 k B h i a 3 g v F 2 y Y 1 z r E g z i C m 8 v H 3 9 h B 0 g o B h t w D 3 m 0 B z - 2 I 2 j l F 8 1 8 K 0 m i B h k 0 G 1 s O 8 8 _ C m w 0 y B - l 5 E g u 3 U k v n L n 3 d 3 v 3 H y k g B 2 3 1 F n j _ C s 2 O k 1 _ E k 7 7 C y j 9 D r r 1 J & l t ; / r i n g & g t ; & l t ; / r p o l y g o n s & g t ; & l t ; / r l i s t & g t ; & l t ; b b o x & g t ; M U L T I P O I N T   ( ( - 7 6 . 8 2 3 8 7 8 5 4 1   7 . 7 1 2 4 3 3 0 4 3 0 0 0 0 6 ) ,   ( - 7 6 . 4 6 3 6 1 4 6 0 4 9 9 9 9   7 . 8 8 4 3 4 8 4 0 9 0 0 0 0 7 ) ) & l t ; / b b o x & g t ; & l t ; / r e n t r y v a l u e & g t ; & l t ; / r e n t r y & g t ; & l t ; r e n t r y & g t ; & l t ; r e n t r y k e y & g t ; & l t ; l a t & g t ; 4 . 5 5 9 9 6 3 2 2 6 3 1 8 3 5 9 4 & l t ; / l a t & g t ; & l t ; l o n & g t ; - 7 4 . 5 2 5 6 9 5 8 0 0 7 8 1 2 5 & l t ; / l o n & g t ; & l t ; l o d & g t ; 0 & l t ; / l o d & g t ; & l t ; t y p e & g t ; A d m i n D i v i s i o n 2 & l t ; / t y p e & g t ; & l t ; l a n g & g t ; e s - E S & l t ; / l a n g & g t ; & l t ; u r & g t ; C O & l t ; / u r & g t ; & l t ; / r e n t r y k e y & g t ; & l t ; r e n t r y v a l u e & g t ; & l t ; r l i s t & g t ; & l t ; r p o l y g o n s & g t ; & l t ; i d & g t ; 5 5 8 0 7 5 1 9 8 8 2 2 9 9 3 1 0 0 9 & l t ; / i d & g t ; & l t ; r i n g & g t ; u 9 _ u - 0 u v x D l 3 s B - x 7 O 1 - u G 6 m o C 5 q m p B h 3 g B z u s C 4 i x E m 9 n B z 8 8 E 5 4 1 M n 8 8 E - m s L j v 8 B _ z r C q q k C y 8 l D 7 8 r E w z u B n 2 y B n k n B w g 7 H y q 3 E v v j D 4 u 5 F q y 1 G v _ z i B 4 _ s N q x x I 7 y h E 3 v 0 J v 2 x L 4 m u E 2 1 8 G j 9 o E 1 j 2 G n p - k B 2 r n E x - 6 H v m I h z _ H i 6 w Y 7 r 4 T r j 9 Y r n y Q o p h R m k h T _ t m B 1 m 6 K 7 - g S u 5 l N 0 y j G h i s E m g x B _ h 0 I q m x B y j g Z m r e 3 i 5 D 3 x g K 1 t n E 1 p 0 E 8 y 5 O h x q D y 3 - K 3 8 x D g o x o M o y x B l 9 - N 0 w k C v l m W 8 l j C w 3 p B o 4 N _ m 0 F _ g 5 E j w 6 F - v t K x m B 4 o h E j r n O v s o D 4 5 0 D 3 3 3 R 5 y i B m 9 8 I 3 9 i C u 1 6 Y n m 9 B t - y R p l p E _ l x C r _ W q s 9 E 3 j 2 B i 7 w B j 4 6 C 5 4 l B 4 z 6 p B 0 o l K 0 m y T 2 o z S u 0 3 d 1 j q I 2 7 y C 3 3 i P j z _ E 6 t 4 U h l q J g 6 n R - v p P v u z j C m 8 r E _ y s B p g 7 I z s 2 D w p 8 M 2 j 0 I 0 9 6 C _ x x y B 9 u 7 H q m 8 g B m - q F - v x C t h 0 L 3 k s M _ x s B 1 y 7 N 9 p R p q k N g z i c g 8 _ M u y _ B h h 9 c 9 _ 5 G 7 l x C i i o B r 4 l I s m g G s 7 z V 4 x i P q 8 i M j 8 m O o q t K j l - G 2 i v C 8 - p F 0 3 M t z _ C n - N j j l C u 8 I j j i E h w i H 8 p - q B p k o E t u 2 W m 8 k d s i m m B z s _ C r 4 s D k q n 0 B i w z 5 C r p g F s x s O _ q u J m v m V g l 8 B x z i F 1 z m C o p 2 Q r o u E g z x L 9 0 n K z s h F y m q O 4 t s B 0 h x B _ t s B p 1 v C 8 n 4 n B w l 3 D y 0 l B s 6 O v o S j r 3 Y 7 3 _ C v y u C - 6 o M n p p I - m w N u 8 j H 6 t 3 J t z 8 J v v 4 K 1 x t C s w i B m 9 l H s 9 K 1 z 3 D g 3 6 D r v 9 B 8 v t B 2 6 j S 2 n 4 B q y y B g q 2 C x 8 g H v - i F w y 0 C 8 x 6 L q p 1 D 1 u 7 D o r 7 G x t w G j 2 l O 7 t w B _ y O _ h p E 1 k 0 B u 4 i D o g 4 S j u _ K v g 6 I n n m E p - l E 3 n 1 F s t 6 C s 7 z D g g 6 y B i g q x E & l t ; / r i n g & g t ; & l t ; / r p o l y g o n s & g t ; & l t ; / r l i s t & g t ; & l t ; b b o x & g t ; M U L T I P O I N T   ( ( - 7 4 . 5 9 7 4 0 7 8 5 8   4 . 4 8 3 9 3 1 1 7 4 0 0 0 0 5 ) ,   ( - 7 4 . 4 6 2 0 0 7 9 0 8 9 9 9 9   4 . 6 4 7 8 0 2 0 5 8 0 0 0 0 5 ) ) & l t ; / b b o x & g t ; & l t ; / r e n t r y v a l u e & g t ; & l t ; / r e n t r y & g t ; & l t ; r e n t r y & g t ; & l t ; r e n t r y k e y & g t ; & l t ; l a t & g t ; 9 . 5 6 9 5 8 4 8 4 6 4 9 6 5 8 2 & l t ; / l a t & g t ; & l t ; l o n & g t ; - 7 5 . 3 2 4 2 1 1 1 2 0 6 0 5 4 6 9 & l t ; / l o n & g t ; & l t ; l o d & g t ; 0 & l t ; / l o d & g t ; & l t ; t y p e & g t ; A d m i n D i v i s i o n 2 & l t ; / t y p e & g t ; & l t ; l a n g & g t ; e s - E S & l t ; / l a n g & g t ; & l t ; u r & g t ; C O & l t ; / u r & g t ; & l t ; / r e n t r y k e y & g t ; & l t ; r e n t r y v a l u e & g t ; & l t ; r l i s t & g t ; & l t ; r p o l y g o n s & g t ; & l t ; i d & g t ; 5 5 7 6 3 1 8 1 7 8 1 1 3 3 5 5 7 7 7 & l t ; / i d & g t ; & l t ; r i n g & g t ; w 6 w i g p 4 6 i E g o j B q u h P k q r D 7 v 0 q B 1 8 - M u k _ E - j i J j i r b j s l I 3 g i B l x 7 D w 7 8 C 1 4 c r 5 t C w t s L y k n Q 8 o 5 F 8 l r C r v v E 2 t Y m g g E s y 4 S o 6 - K 8 h g J r _ 4 F 9 p p l F 2 3 i D p 8 i I 1 - p G r 0 h B o 8 h H r v x L 0 l 2 r B 0 w l g B l k 2 N i k s I i 8 l D 1 p 4 m D k 3 - E 4 k 7 E z z x E y h r G 4 r t P m x _ U q o p U k 4 2 L k i x H o 8 w B s h i R r 7 t S - y g B u _ e _ o 3 C q i n D l 1 o V h 2 s I x j 7 F 9 s v L r _ _ p C y z Q i h j - B 3 5 9 b n p 5 l B v u u C s 1 x F v k z G 7 o q H - l _ B g h o M g h 2 5 B x x n N i s 5 C 7 x l Q 4 i g B 5 p x B t j q D j i b 2 q s M o p i M w t t P u 4 j D 0 t o B m w 5 D u 9 l E u 8 5 G u w y J - z _ E 2 l m B q 2 k H 7 q v E 2 h g B i u Y w 5 2 B 2 5 _ B q _ _ T i i V g z K _ 1 g B v o 6 C 2 0 V j g q I u 8 g B s o o F 5 u 7 H q o z B - 9 i K y 9 7 C 8 w 5 B l l l B x 5 4 B y i w B 3 0 z B s j w B 4 w 6 B z 7 X k i t B z 2 u B r 9 g C 4 s o D k w v D 9 v n B _ x r B k q a u r c w l - B 1 y O r 5 q B s k U 4 x 6 C j y e 8 m p C 9 6 l C w n L _ j p C n u 8 K s v 6 B 6 p s R y i h E 9 r n H _ - 6 D q 2 7 I 5 v 8 G o z q B 4 p m D _ p o D m 2 v E p h 8 P g 7 - B h 4 6 B 7 v o H n l s W 7 z _ U 1 o m E 4 - z e v i g E r 8 q D 7 7 4 B 6 p 1 C j i j I q 8 T 4 9 3 B q k m b z s g W 2 u 4 C n q w J w 7 h V p p j J 7 p 9 C 6 7 s B g u 2 B 1 u 2 J i t p i B u 7 3 D h x 6 D n _ h c i 2 k q B k m q C s 4 y L w 2 0 M o 1 r B 3 z q G w k 9 F h n z T 9 u r D 7 3 u K 9 n s U o 2 v 6 B 5 l j f _ 0 y G x m g I t 2 q r B h k 0 f _ p 6 a - _ o L s 7 t Z m y F 6 j O u 2 2 Z 6 k o D y s l J - 1 1 Y v 4 4 1 B - w - E & l t ; / r i n g & g t ; & l t ; / r p o l y g o n s & g t ; & l t ; / r l i s t & g t ; & l t ; b b o x & g t ; M U L T I P O I N T   ( ( - 7 5 . 3 7 3 2 2 8 0 0 9   9 . 4 9 6 6 1 4 8 6 7 0 0 0 0 4 ) ,   ( - 7 5 . 2 8 1 7 4 5 0 0 6   9 . 6 4 7 3 5 9 2 7 8 0 0 0 0 4 ) ) & l t ; / b b o x & g t ; & l t ; / r e n t r y v a l u e & g t ; & l t ; / r e n t r y & g t ; & l t ; r e n t r y & g t ; & l t ; r e n t r y k e y & g t ; & l t ; l a t & g t ; 5 . 2 2 8 4 5 4 1 1 3 0 0 6 5 9 1 8 & l t ; / l a t & g t ; & l t ; l o n & g t ; - 7 2 . 8 6 4 9 6 7 3 4 6 1 9 1 4 & l t ; / l o n & g t ; & l t ; l o d & g t ; 0 & l t ; / l o d & g t ; & l t ; t y p e & g t ; A d m i n D i v i s i o n 2 & l t ; / t y p e & g t ; & l t ; l a n g & g t ; e s - E S & l t ; / l a n g & g t ; & l t ; u r & g t ; C O & l t ; / u r & g t ; & l t ; / r e n t r y k e y & g t ; & l t ; r e n t r y v a l u e & g t ; & l t ; r l i s t & g t ; & l t ; r p o l y g o n s & g t ; & l t ; i d & g t ; 5 5 8 2 2 3 5 9 8 1 0 1 8 3 0 0 4 1 7 & l t ; / i d & g t ; & l t ; r i n g & g t ; 7 5 n t u r v 3 u D 8 i m I r u 8 k B 3 3 6 P 6 m q H _ 7 h z B j z 2 B i 8 n q B g m 6 D n y k D q m i O l 5 9 K j w t f 2 5 o E 3 x 5 H w z 5 C 3 u 4 7 B 1 h x d v g 0 D z t n P 3 h m j B l p w I o 5 u O z v u 6 C m s 4 b v _ z C 7 q j V g 7 2 Y 8 4 k D k v _ Q 6 1 C _ v l p C o z o H w p 5 Q v h 1 M s g q L o _ 9 M h 7 8 H l n z a u 2 u F 2 p w g E 3 k u p B s t g I k i m M 2 4 w p B o s k J 7 h o Q u p v E r w q 6 B 1 m 0 r B 4 g x P 1 p q M y t v p B g 3 t U v u 6 1 D v x x J m m s K w 0 3 F l k j F n 5 k B w 0 4 y C _ 6 _ X o h i C 7 w - 6 B g u 5 C 3 j x G p i 6 B h p z E 3 h z F x 6 - B p i t P s r _ C 5 1 3 W 1 y n J 6 o 3 H 0 3 2 H w p - H 9 t m B i g j m B 8 r k R l 6 r D 4 t 7 E v l 1 w B h o 2 G 6 u u B p p m N t v 0 9 B k s n Y x 5 3 U w w 4 K y 0 z D 4 y v L n w j J 0 v 0 C 1 u u F 2 _ p J l z k I z q p B u u z C i 5 l L t t v F k t g F 6 h 9 C v o s C 4 m t D z 8 k C k y u B r y h F l k 7 F y r 4 D x 5 h C _ j _ O 5 u q B j j z B u p g D m x t B 5 v g B _ z w B r 4 4 C l j 1 B x m w B y 6 j I o m n F 6 7 3 C j n h K - 4 o l B - l q D i t r C - w f 2 j 6 B s 4 1 H - 5 z E m j 7 H 3 o y E h 5 x G t r k I x 1 x D 4 v z B v y 5 B r v h D 5 i 5 C 5 3 q F g 6 8 B _ 0 8 B 1 g l G t l m U 2 2 k F h w x B 8 5 l T w 2 p B t 2 d 4 q p I 2 _ k Q _ m l H 1 3 l E n k v R 8 3 i F l u w c u o 7 B v v 0 U 5 1 y C q t p F 2 2 3 F z l o L 3 v s D o - o N w v 7 U j 3 g K 9 v - 6 B _ _ - E 9 7 c z l w B k m z J o m u x B z o k Y 1 i g C i p 1 J z q 3 f 4 l n c l z l J h 7 5 v B n u 8 C 3 l 5 G l 3 _ E 4 3 w 8 F k w 3 O 5 v _ X 9 0 1 P h 3 o V o w n K 4 v p B g 4 2 G m n z P r r 1 P t _ r y B y 6 6 S 7 s w G x t _ L 9 6 s Q n 8 g C 3 8 7 U u i i H 0 n l Q y 2 s H 9 g 0 D l - 2 D w _ x w B 1 s x E t s j x B 8 - - I 8 t n G 9 t 5 K p 6 - J 7 q v M w u l F u s s N r - x F 1 8 k W v _ s N w k p H y y 7 b 1 g h Q - o l H 4 3 6 d z q w G u - 1 F 8 1 8 U 2 o j D z 0 2 C i g _ J v r r C 8 h 2 b k j n x C n v t P 8 7 g B 6 k 5 D 5 u t 5 B n 0 9 L y v i Q 8 4 h t C j 6 o j B 5 6 - e g 7 8 e 6 l _ i L 6 1 3 8 B k l g j D r 6 _ 5 B 8 z q D w 7 5 V 9 0 m L w y 8 H r q p F s y x G z 7 k 0 B o _ j X x z i C - t l C q i i J _ 8 s F 0 z p E 5 v t H 2 g z P v j i D k o y E o v J x n 6 B 2 7 Z 1 p - B 2 q v F 8 _ 6 S m 2 k G k l s C r v u O 2 i 0 H w 8 o O - r r S u m F m y 4 C - n 2 C v t c n w i F 4 5 3 D i o z I - q o G x 0 y G 0 0 - O w l j C x k s N i l r E n o 5 E _ z n F r n 6 B 6 y r O v i k F j z z L _ k 8 F w 4 t B 9 1 p Z s y v E 8 g v c _ o w e h z 4 w B 8 5 u v C o q 1 N y h u H t l y F u r _ Q o v v b 8 j r O & l t ; / r i n g & g t ; & l t ; / r p o l y g o n s & g t ; & l t ; / r l i s t & g t ; & l t ; b b o x & g t ; M U L T I P O I N T   ( ( - 7 2 . 9 7 3 9 0 0 6 6 9   5 . 0 9 8 7 7 9 5 7 1 0 0 0 0 5 ) ,   ( - 7 2 . 7 6 2 2 9 7 3 5 4   5 . 3 7 8 1 8 2 6 4 1 0 0 0 0 5 ) ) & l t ; / b b o x & g t ; & l t ; / r e n t r y v a l u e & g t ; & l t ; / r e n t r y & g t ; & l t ; r e n t r y & g t ; & l t ; r e n t r y k e y & g t ; & l t ; l a t & g t ; 6 . 4 7 4 6 6 7 0 7 2 2 9 6 1 4 2 6 & l t ; / l a t & g t ; & l t ; l o n & g t ; - 7 7 . 0 9 9 3 2 7 0 8 7 4 0 2 3 4 4 & l t ; / l o n & g t ; & l t ; l o d & g t ; 0 & l t ; / l o d & g t ; & l t ; t y p e & g t ; A d m i n D i v i s i o n 2 & l t ; / t y p e & g t ; & l t ; l a n g & g t ; e s - E S & l t ; / l a n g & g t ; & l t ; u r & g t ; C O & l t ; / u r & g t ; & l t ; / r e n t r y k e y & g t ; & l t ; r e n t r y v a l u e & g t ; & l t ; r l i s t & g t ; & l t ; r p o l y g o n s & g t ; & l t ; i d & g t ; 5 5 7 7 0 8 1 2 0 5 7 1 2 4 8 6 4 0 2 & l t ; / i d & g t ; & l t ; r i n g & g t ; s - 5 w 2 o 8 g _ D _ i k a x 0 y o B z r l L v k h 7 B h w m - B k - m 2 H j 5 5 1 D o k q U 2 m x - C 1 4 2 E 2 t u 6 D 0 t h 5 B 7 5 3 g C p h v g B 6 y 1 k F o h w F v o u o C q i 6 m P 7 6 6 z B g v m l B y l j c o z h o K r u 0 l E m 9 t v H r k 4 Q 8 t j n B 9 v _ y C m 7 h M 8 y _ r B v v n V 9 n w o F q 4 3 v B m r r 9 B y 8 s q C m k s i B - g u X j m o p C g 3 _ 4 B u _ t R 6 m 3 I v s 8 2 D q w g w G m u w v C k q x j C j 9 4 s B n 7 8 D y h 3 j G 6 g 1 _ D n g z Q _ 5 8 Q w x 2 p B 9 t m i W _ i - s B 3 n 1 9 B y 2 4 s B m k u U r v i 6 B q i 7 N 3 z z y E l l n y D s g w h B 5 v g h C 3 y 4 O t t 3 4 B 9 h 5 h B n g g Q n 3 m a p y j y C w r 2 H 9 t 1 q D 4 w l t B _ x 4 m B 8 2 5 D 8 m s m B h n 0 N j 9 i m B v 5 r x B r z h c h n y S w r x Z - i 1 T 6 u h v E s t z t B u r k v B _ g 6 F r o x F p p w Q h l v C z 4 k 0 D 2 s o Q h p o - I m v p h B y h - N k y g F 3 i g c 7 5 2 n D n w y v C j i h a s 2 s N h h h F j z 9 - G n 2 7 d 3 m 9 T t 8 x l C u 5 2 y C z h p l B 3 z q z B 1 6 k 8 E i _ t a z 3 2 i C - k t I 1 8 m j C 3 h - G s j k H q z 2 J v g w u D v h p g D w v n u B l k l x D 0 1 z 0 G 2 1 t V 1 v j u B n r i l D m v w l B z q v L m r t Y 5 n j N v t h j D p g v l B 5 3 h 3 B p 2 7 1 E u n x u N r 4 2 Z w y - h B 9 4 g j B q h t L y u _ v I 1 h k 5 B n 4 z - C 9 3 o m C h z 6 L j 1 z 6 C t 2 8 9 C 8 o r l C h j o Z w w y - B 9 k 9 7 K w 5 q 3 C i 1 5 P z k i p C 5 y 5 U k o 3 z B k 2 l 2 B g y p t G 4 y 9 n J _ 9 k 5 E 5 i u L z 5 p g C s 1 u 8 M i - j K x m p - J t q g q J 9 9 u o B - z y 6 F k k w Q x - s x D u u i 8 X 0 s 2 u I h 2 w 5 B 3 4 8 w I 4 u 7 K i o u 0 S s 6 u o B m r 2 5 G j p o v C 6 7 k f 8 8 1 3 F j 7 z r B v _ h 0 B k x - T q 9 s m C g v t 2 E u 0 - h T 5 q 2 1 C - 6 4 x B q - o Y q 3 w i M s s q w D s 9 _ i F 8 3 x u B j - z z C n 6 z q H n k j d m 9 l r C _ t 0 o B z i u i Q 8 4 p h B o p i 7 C _ i h n E j x q W 6 q q l B u _ 6 T u r g U g j q k E x x 2 9 I 5 g 6 _ D q 0 g x C 8 w 1 m B w o 4 2 G w 4 k x E w m v r C z k q K q 2 3 k K 1 h r n I - 3 w 0 H 8 h 3 I l _ x n C 8 x 7 W g 4 0 j B r q 0 m B v k p p D l r _ _ E i 8 g m D 4 t 3 N - y j 4 d 9 6 y j T 3 y - i C 7 9 u d l 9 g w K 1 s h 4 U r y h i C i 2 u 1 B h n q _ B o x 1 1 B y o - o C 5 o p q G y 9 o 6 E _ q 0 l B 6 8 9 r C 1 p s q O 9 n _ 7 I o z j l B n 9 i t E 8 6 r g G 9 s 5 J j u t 5 C s 9 k q B t 8 4 4 B - y 3 c m h h q C 4 5 m G s n v P g 8 5 i B 1 2 s Q v y m E 3 2 r K 7 _ y W w g 6 7 B v v r Y s k q k D l 6 g 4 C 2 3 q S l t p i B s p 9 I r z k i C i r l Z o _ o v x C m 3 7 X g 1 z j D o 8 8 2 D k l 6 k E k j y o B z u y _ J 9 7 0 u B 8 3 _ m F j 2 p v B 9 h z R v 8 y b 3 j t y E v l t y H y o 8 - C 5 o z i C j 3 k 0 B - r _ l B o t l n C - s 4 j J t u _ 9 I r 2 _ q N p m 4 T j 4 6 u C 1 - i 1 B 5 u 5 2 J w 9 u P o 7 h q C g v - 7 B z n l V w o i f s 2 y P 4 3 l 9 C v m 9 j E q n l V p 2 3 O 6 8 u 4 D 3 _ z u E n 4 v g C j 1 2 o B r v 7 E 3 6 2 x B 6 1 3 y D 9 g h t D p 0 k y B r 5 r 5 F q 3 - k C s n v R n u s o B h n 3 - B s l u P u s j e h u w _ B s 2 9 S o 7 3 h H _ 6 i X j 0 h L s 7 8 V 0 5 w m B o 5 9 u B o 1 g 5 G 0 h q z C 4 y t u D 5 p o y K 6 j o q C 9 1 m i k B y 2 q Q t o 5 4 B 0 g h a v 8 3 5 C y 0 o S w 6 z g C s _ 6 c 7 x 7 p B 7 7 l y H - u p L w y z x B 9 1 h i C g 7 1 a w 9 z _ B y 0 t 6 I 5 v j Y p 5 1 x C - - w F o g m c i z 2 t B t w x v B m o y 9 J k 9 h u C 4 v o 8 B x t 2 T g x u 3 D q l 1 y B y h 1 - I 4 u g r B p n v n B l j p V 9 m u o B x 2 9 v B 6 w m n K r r j s G 8 n p 0 C w o m w E h i u 2 B q 6 m 1 C t n n 9 D q 5 z n B u _ y h P 2 8 x j D _ n m M 6 v i o B p x m i C u w 5 b 9 g o y B t j 5 q E t w s w G 6 j - L x 4 k 7 C z w u S q n r e t g 5 o C n - o H 7 g p j C 6 m - u C w 9 y Q v g _ 1 C u q _ C g k l d x w v m C 6 2 z u C v j r J x q q X r - 9 1 B o y n s C 8 z _ 7 D s 2 q P 1 - s 0 C s k q I g l w F 9 n z h B - z 6 6 E 0 g l z D 9 8 v n B r 6 0 0 B u _ g y B 9 h l l C p m 7 7 I n _ v h L z q k 5 C _ n 2 a - 4 v y C p n h o C _ q t q B z - 8 5 B - u 9 v H 1 u t a h k h m B s l i - D q 1 i v D 1 5 2 V 9 4 k k C 9 4 v X r 0 - H o 8 0 y B 0 7 o i J _ _ t b 7 r 4 Q _ u k 9 B j m l g C 1 0 0 n B & l t ; / r i n g & g t ; & l t ; / r p o l y g o n s & g t ; & l t ; / r l i s t & g t ; & l t ; b b o x & g t ; M U L T I P O I N T   ( ( - 7 7 . 3 9 6 5 7 0 2 7 5   6 . 0 1 7 2 0 1 0 0 4 0 0 0 0 5 ) ,   ( - 7 6 . 7 6 1 7 6 9 3 7 4   6 . 8 6 4 5 3 6 3 2 3 0 0 0 0 6 ) ) & l t ; / b b o x & g t ; & l t ; / r e n t r y v a l u e & g t ; & l t ; / r e n t r y & g t ; & l t ; r e n t r y & g t ; & l t ; r e n t r y k e y & g t ; & l t ; l a t & g t ; 8 . 7 5 7 4 6 9 1 7 7 2 4 6 0 9 3 8 & l t ; / l a t & g t ; & l t ; l o n & g t ; - 7 4 . 1 9 5 1 5 9 9 1 2 1 0 9 3 7 5 & l t ; / l o n & g t ; & l t ; l o d & g t ; 0 & l t ; / l o d & g t ; & l t ; t y p e & g t ; A d m i n D i v i s i o n 2 & l t ; / t y p e & g t ; & l t ; l a n g & g t ; e s - E S & l t ; / l a n g & g t ; & l t ; u r & g t ; C O & l t ; / u r & g t ; & l t ; / r e n t r y k e y & g t ; & l t ; r e n t r y v a l u e & g t ; & l t ; r l i s t & g t ; & l t ; r p o l y g o n s & g t ; & l t ; i d & g t ; 5 5 7 6 5 3 3 7 4 4 2 4 9 9 9 5 2 6 5 & l t ; / i d & g t ; & l t ; r i n g & g t ; 2 i u z 3 j s 8 8 D 0 7 _ N 8 p 4 H v 6 a 8 8 z a g 2 l B 6 r _ D m 6 i C 8 8 s H 3 4 g O s s l N u w j B 6 i j H y 4 _ N k n l F z 9 g O s w h G p w u N s 0 Q r t W g n h B 1 0 z Q q v h Z q n 7 C - 1 q I k 1 z B u - v F 3 r 0 E 8 l j J l 4 t I h i n B t j k L v 6 k E m 2 _ s F 6 5 6 s D s 8 3 O h h m H p m g H p o 1 n E _ j 4 f 6 2 z M 8 n t H - i r L 3 j 0 B l s n B 2 5 2 C 5 s y N - 0 P 6 2 O z v z D t 7 1 C q v t H 2 w i E z p n B m y 5 C k m n D k m _ E p v u 0 D t 1 W r u 1 N z _ y C q x z a 3 r n V 7 j 3 H m t 5 n H k u m Y 9 j 7 E u w 5 X t 6 m N p p 9 h B t l r Q k 8 u e g i 6 F p l s G - t w B o t w G k 6 k E 7 8 u Q h 2 s B 6 h 0 S _ x l M p q o J g r z E p 5 k D i g 6 F h n g O z x v z C 0 s w G 0 7 l D _ j x v B p o 9 N 3 s w T z w k y D x z 4 j B x h n P i 7 1 H g t p F v 6 u H 3 5 p c w s p J m 9 v B 7 1 m V 9 x r U 8 r q T 7 7 2 H 0 8 0 X k 4 _ a _ z p B r 4 _ O 4 g q 3 B n l Y 5 p 4 j B m x l B z r t G t - g E u x w U 2 o s D q p 0 F 1 t t B s k - B t x p D v j X 9 o h X - 9 u C _ k r I k g o M 6 u s C w 3 g 4 B t 0 r a x p s Z v r - F s 2 x D l g T u n Y 4 u l J u - l B k 7 z r B u _ r H 2 h 8 B 0 x x G u p x G u v q F 8 t n f u 5 g n U k 8 y n B z 4 - T z n y V 9 x 3 N y 6 q i E 2 g i I 9 m z E y u 5 u B w 1 k C u v n I z 4 7 h C h 7 r I _ j g M 5 1 t l C k 4 r 5 B 8 i g n B 7 h j h B h r m E j 7 p F 4 s y g D 0 y 3 _ B l 4 g 2 B t p J 9 r 5 v E p 0 g Q v 7 1 p B 5 o 1 I 9 i u L 9 n q U y x v m B r 4 _ N 3 1 v n B 2 p r L p x m E x k s I i 5 7 B h - 0 E x x o a 7 3 Y x 6 o U 2 _ j B q u v D q m w B r u s t C 5 o y b s w e 8 3 w D q k u G v o i j B j n m S s 0 l C m y q E g 6 u C 9 5 8 l B h 5 x C m z 2 k B 0 9 3 B v y 3 H 8 1 8 N 2 u x E p i y B z q 8 F l r r G 7 v i C u 7 z K y u 0 R w r 1 L t n u R 3 z U k l 9 B o 9 Z _ 0 9 C p x b y s l F w w 2 F z 1 l D 8 l s W t i Q 0 7 m I j 3 7 J - g j B t y j T q 1 o B 0 z c o m 0 F n m b 9 7 k B u 7 m J q 3 v B - i z e v n y F m q v B t s 6 w B 1 h - C k n x F w u s D h 0 m E m t g c s x h B - _ 7 I k g y R o n z i B i _ 2 C y 6 d p 9 j G s s x B g w z C n n _ f 3 o Z j l o P x 5 7 J 2 m 9 T w 9 2 C 3 s g D l l s P s n z D 8 k s B p s p B 8 3 Z _ g - D 9 n k B j 7 w x e 1 7 x v Q s _ j S & l t ; / r i n g & g t ; & l t ; / r p o l y g o n s & g t ; & l t ; / r l i s t & g t ; & l t ; b b o x & g t ; M U L T I P O I N T   ( ( - 7 4 . 3 1 9 6 4 6 4 5 4   8 . 6 4 9 4 6 1 0 0 6 0 0 0 0 6 ) ,   ( - 7 4 . 0 7 0 6 7 7 8 3 7   8 . 8 3 9 3 4 6 5 3 6 0 0 0 0 8 ) ) & l t ; / b b o x & g t ; & l t ; / r e n t r y v a l u e & g t ; & l t ; / r e n t r y & g t ; & l t ; r e n t r y & g t ; & l t ; r e n t r y k e y & g t ; & l t ; l a t & g t ; 5 . 5 5 5 2 7 4 9 6 3 3 7 8 9 0 6 3 & l t ; / l a t & g t ; & l t ; l o n & g t ; - 7 5 . 6 3 0 8 2 1 2 2 8 0 2 7 3 4 4 & l t ; / l o n & g t ; & l t ; l o d & g t ; 0 & l t ; / l o d & g t ; & l t ; t y p e & g t ; A d m i n D i v i s i o n 2 & l t ; / t y p e & g t ; & l t ; l a n g & g t ; e s - E S & l t ; / l a n g & g t ; & l t ; u r & g t ; C O & l t ; / u r & g t ; & l t ; / r e n t r y k e y & g t ; & l t ; r e n t r y v a l u e & g t ; & l t ; r l i s t & g t ; & l t ; r p o l y g o n s & g t ; & l t ; i d & g t ; 5 5 8 0 5 3 2 8 0 5 5 4 6 2 7 8 9 1 3 & l t ; / i d & g t ; & l t ; r i n g & g t ; 2 r v h z 7 6 z 3 D q z p y D _ z m I j g l h C 6 - k F u y 7 B 0 4 p B n 7 7 H y p i b 2 r 5 Z n o v 0 B m 5 n d m z i 1 C n u - g B _ u p F 8 0 p C r 0 4 Y 7 6 n J n k 4 F t 1 9 j B h u r H i h t J 6 3 j B m 6 l L - q i F 1 m 1 H p 1 m J s o - I w w 6 C h q z E 9 0 l B i 1 5 D 6 u 7 D i m v L g 9 V 6 8 z H y o 8 B u g 5 G h q o C t q e g r w B i h 2 b o - Z 7 y m B 7 x n B l 5 n B g k 7 F 6 6 f w t 5 H 8 _ h D z q 6 D h q P 6 6 q D o o 1 M x n g F h 6 7 Y q 3 o D l z o C p 7 _ C i r 2 E r 3 x C - m 1 H x l 4 C - m 3 F s k - I 2 r 4 K 4 x s H 9 2 2 O m x q G _ 3 9 e g - h D 5 7 m B q 4 t T 4 9 - P m z m C 7 2 n P - 7 t N y 1 x B y 4 h F l 1 _ D z 8 v H 9 s 9 C p t 6 L j 2 i E p _ 0 C 2 i 3 C k 2 6 C k 2 q D t h w H p q r C h 8 k F h 9 s H x q 2 C t n 1 E h q v D 8 o z P 1 8 q O 1 v l N 2 k 5 C t l 2 C u _ Z o 0 1 B l 6 i C v - m C 2 q 0 R 5 g f v 0 m B q _ a 7 y n F 1 6 i E v y u a 1 g i P m p n G p 5 2 L - r q B z _ 5 I p z o P q n 7 I k u z F u h _ P - 3 k N y j s F 8 _ l Q s j k G p p o E 1 m 2 D _ l 9 D 3 h y H t g 7 B _ 7 x O x s o J v 3 - C 6 - N r k r P i 0 l B p 4 1 C 8 r q H 1 u T - 0 r B 3 9 k D 9 1 h S h h m E y z 5 E y q m D 1 j k E z j 1 J i 6 s J j 1 x J z z 8 Z 0 n m O m 0 3 M y o i P u 3 _ E _ o - C n k 0 B 9 t o T i h z b t 3 4 F i z g D z 8 k G 0 p l C 6 1 n F t i q E 1 6 0 H j v u D s - 7 C j r 7 J g z l V z 7 s D g k 3 R 4 - p I 6 5 o V h k y G p t 4 M u 0 k F 4 q w C h r 8 b & l t ; / r i n g & g t ; & l t ; / r p o l y g o n s & g t ; & l t ; / r l i s t & g t ; & l t ; b b o x & g t ; M U L T I P O I N T   ( ( - 7 5 . 7 1 4 3 5 7 3 6 1   5 . 5 1 6 1 9 6 6 8 3 0 0 0 0 6 ) ,   ( - 7 5 . 5 6 9 0 8 5 7 4 2 9 9 9 9   5 . 6 0 7 9 5 9 3 7 2 0 0 0 0 6 ) ) & l t ; / b b o x & g t ; & l t ; / r e n t r y v a l u e & g t ; & l t ; / r e n t r y & g t ; & l t ; r e n t r y & g t ; & l t ; r e n t r y k e y & g t ; & l t ; l a t & g t ; 6 . 3 7 2 6 7 6 8 4 9 3 6 5 2 3 4 4 & l t ; / l a t & g t ; & l t ; l o n & g t ; - 7 3 . 4 1 4 7 6 4 4 0 4 2 9 6 8 7 5 & l t ; / l o n & g t ; & l t ; l o d & g t ; 0 & l t ; / l o d & g t ; & l t ; t y p e & g t ; A d m i n D i v i s i o n 2 & l t ; / t y p e & g t ; & l t ; l a n g & g t ; e s - E S & l t ; / l a n g & g t ; & l t ; u r & g t ; C O & l t ; / u r & g t ; & l t ; / r e n t r y k e y & g t ; & l t ; r e n t r y v a l u e & g t ; & l t ; r l i s t & g t ; & l t ; r p o l y g o n s & g t ; & l t ; i d & g t ; 5 5 7 7 6 8 1 8 8 7 4 4 0 1 4 2 3 3 7 & l t ; / i d & g t ; & l t ; r i n g & g t ; 7 z k y o 1 2 1 z D m _ t F h g 7 C y q w G _ j 9 G w 8 k a g v v K g h t D 4 z _ F y g 2 E z i _ C v g - E 3 g m d q t _ D o 2 g F z v s L q g w G p 9 y C g x 4 C 1 m 3 B 6 v 1 I m v a 7 m m C q w o Q 9 i 7 F 6 u m B j 8 - H k s 5 l B 7 i 0 D l - w U 8 1 1 E n n v C - p 8 I u 2 7 E 6 p t C n r 9 M 6 x z C 5 4 q B k h u m C q - g u B j u i V y h 8 W u u _ N 5 q u Q 5 3 7 d 2 4 i H i g x P 5 g n G 4 x i C m x n k B _ n p K x l w k B 9 h - 7 C k r l P o - 2 U m 3 6 I u h r Z - s z Z 6 9 i K g q q X x - 1 F 5 5 - o B y y 5 O v 0 _ f 0 k I 9 h 2 h B 7 q 0 M _ 3 r P 9 0 n D j j 6 Q 6 0 g S k t h F 9 4 y r C m n 6 p B 1 1 v J k 8 o 3 C k 3 h 8 B m 4 z H t 2 p N v r x E u 3 m D r 9 4 P y 7 q N q z k O x i 1 P 9 p q o B 9 n z H _ 7 x G w v q B 1 - v B z m s K y j y F y 9 g I 6 y 4 y B m s l G 8 2 2 8 B 0 2 k P p _ i f y 5 i e u t y F x y z H g - 4 S q q y G o u o C 4 7 p B 4 p 4 C _ n i F 3 m q Q o u q H 1 j j M 0 w p f v 4 l C p 5 1 G 5 j z O y 3 i I z x w J t i 4 C 0 0 k C u j g N u m 7 W 5 1 4 B m q t K 4 u 9 F 6 - h L y z 9 q D 8 i 6 u E - w k V j i 2 6 B 4 o o f s 0 h I l 5 0 G j 5 y E 2 s 0 E 0 t w w B i n 8 I 5 u c i z z E j l K 4 s n I w 6 4 Y 4 q n M 9 x s L v u t D s n r H m 7 2 B w g j C h 0 4 D 6 u K 0 l r H u v 6 B s 4 h B w - x D 3 5 p C x v m I k 6 n J t j 2 Y g 0 x E w x s T t 5 m u B h h - F s m k J h x w D r g 3 G w t v E o u y Q 6 9 _ f x u - K w j 6 n B t x 0 B p n _ D n 0 l G w h n I 8 x i N k m y Q 4 k h B p u s L h 9 g B q l y C r r q B 6 j q D o i r H 8 n 6 E 3 u Q & l t ; / r i n g & g t ; & l t ; / r p o l y g o n s & g t ; & l t ; / r l i s t & g t ; & l t ; b b o x & g t ; M U L T I P O I N T   ( ( - 7 3 . 4 8 2 5 7 8 6 6 5   6 . 3 0 1 6 2 6 8 0 1 0 0 0 0 3 ) ,   ( - 7 3 . 3 2 0 8 6 4 2 2 3   6 . 4 6 8 2 2 8 9 8 2 0 0 0 0 5 ) ) & l t ; / b b o x & g t ; & l t ; / r e n t r y v a l u e & g t ; & l t ; / r e n t r y & g t ; & l t ; r e n t r y & g t ; & l t ; r e n t r y k e y & g t ; & l t ; l a t & g t ; 1 . 3 1 5 2 1 5 9 4 5 2 4 3 8 3 5 4 & l t ; / l a t & g t ; & l t ; l o n & g t ; - 7 7 . 1 1 6 3 6 3 5 2 5 3 9 0 6 2 5 & l t ; / l o n & g t ; & l t ; l o d & g t ; 0 & l t ; / l o d & g t ; & l t ; t y p e & g t ; A d m i n D i v i s i o n 2 & l t ; / t y p e & g t ; & l t ; l a n g & g t ; e s - E S & l t ; / l a n g & g t ; & l t ; u r & g t ; C O & l t ; / u r & g t ; & l t ; / r e n t r y k e y & g t ; & l t ; r e n t r y v a l u e & g t ; & l t ; r l i s t & g t ; & l t ; r p o l y g o n s & g t ; & l t ; i d & g t ; 5 5 8 1 5 1 4 7 8 4 8 7 3 9 0 6 1 7 7 & l t ; / i d & g t ; & l t ; r i n g & g t ; l 1 3 2 2 o i u v D - m 0 B t n 7 1 B t 2 l F v k s E i t i K 8 m z M s x 1 t D t h _ J 5 7 h f y g p p B i 3 4 P r p j D s 9 - K n g t T j 3 v F r 2 p G k l t E g 2 q u C l p o F s _ v B l q 8 X v r n K 0 r 8 F g m j I u 2 s I u k f 6 y u O i 0 h P 0 s - q C y 3 o M k 0 9 i B p 9 k D 9 t x e j 2 0 V l h r M t k 9 F r - 7 a m p q 4 B u q - R 2 j p K 1 9 Z - p 6 C l _ 6 X - h _ G r 4 5 l B 5 k w a 4 0 t T 5 _ - C j r 8 I 2 - w B z 0 7 O m o 3 B x - 2 K 2 2 l N _ t k m B m s g F 9 h v F 8 v u L 4 9 j O r 4 i G 1 i v r B s 4 k C k r 2 E 1 y 8 J u 7 5 S g u V p 9 r e 1 9 _ H w 6 o 3 F o 4 3 W z _ w d t l 4 E v s 8 E t 9 v U m q u E _ w v L n z k D 5 u h i B 1 - 1 E 9 v o H m p o I 8 r z N h 5 7 D v 3 a 5 w m B 1 s K _ _ 0 E i m n H 0 q s Q k z 0 G 5 r i C u _ r B 8 3 - F 2 x l G 6 0 9 M 6 9 t B 7 7 5 J l u 4 D s k r D m 9 C 6 0 j C o y h H p 1 y G 3 o _ B i x 2 I t q t G v g X k v P 6 p k O t j p M y g 8 X 4 1 6 K 8 q 4 K _ q 5 B 2 4 _ B 9 i n S j r _ H t _ i g B y k h C 2 k l K - j m F m g j J p 8 h L 5 s 1 C 0 j _ F s x z L 7 _ 0 L - h q N u m i b q l - V t 6 _ M r z 7 M l j 9 F 5 0 9 G i 6 6 B 2 3 W 2 5 j G s w o G h 1 l E l _ 4 H u x 3 B u u 8 B _ i y B z l 1 D 4 s 7 E 7 4 6 F 5 h q U h q m C l 6 n F i t m G v j k O i l 2 C r k 8 C t u o L 1 z 9 C n _ i D m i 4 D g o 0 Q j g q Q 4 h p F r i m M q 3 _ D u v s C 4 k o Q j l 6 C z i p B m 3 n G 6 j 9 a s r 8 B x n 6 C 5 t 7 C - m M z g - M x h 2 E o h 9 I 3 4 7 H m u k F n 3 t D 5 4 u C x k k I _ _ 4 L 2 3 i B 4 5 h F 7 _ w D 2 6 I 1 7 h Q 6 z 8 Q 2 v p H 2 q z L l 3 0 B m 7 o F 1 k 8 F 4 l g D p z 8 E z 5 6 C q x o B l x n N i 1 4 K 6 s m B y i 6 D h u u L l s 2 B i m o E _ s j U _ 3 - m B j m g H n l w G k v 7 O 0 5 h E p t r D _ m j D 7 x i H i _ z C x r 6 E r 1 r G p l 9 D 8 w p O 1 n h E v m z F 1 6 3 D g r 4 B x u 8 K g o t F h 4 k F r y n D x l j L 0 1 5 G r h x P 0 n t I o n s C i i 5 E h s 7 C 5 j 7 G g n h F x 2 1 P i - i G s t h d 2 w 4 J q r r U u 1 m D - 8 8 F k 8 x E h u 4 G 2 v m V y t 3 D - v 7 Z l 5 j C k _ x D j m z F y s h D 2 t 0 F 2 0 r E r s 1 I p i t H r q v W 2 x g G t 3 u C g 3 p E 2 w r c k o 3 D o 2 x a 8 6 5 D y 4 g B _ 6 y C 6 2 r R 4 i b _ r x G 6 z y C 4 2 V n s m G 8 t 8 C 0 1 o L k o q B 2 k Z o s k C k l 4 B o 5 a 4 _ 7 G 9 p 1 K n z m E s t o F 5 i i C 5 v n B 5 j l B q 6 w H g 9 z B g - y B 8 g - D t 6 g I j w Y i j q C w v x D q q x D 4 g 9 B w k W l u 9 F s 8 m B - 7 K r - h B n z i D o 9 2 C 1 3 f v 1 K - 4 T h m 7 C _ t F t 1 k H p y 4 K l 4 8 C 5 v n B 2 p r O 9 t l K 1 o n D 3 n S 5 x g G x t d 7 n 3 b i q w a 7 w o P g x t C 4 x n a v v 5 F y x o J 9 j r C 9 x w 0 C 2 - z E 1 i p P 6 s r P 0 n o F h 2 u C x 7 o F o m _ - B x z x Y _ 5 o X o q k Z r 2 t V l 5 6 M n n 6 _ B 7 0 l P 9 i x E k z q K o _ _ B n u Z x w g G 3 n l B q u _ B 5 p z B 2 l q G k v m k C k w 5 g B v 6 i L 0 0 1 3 B 7 k 0 I 7 q l g B 4 m k i C 3 1 3 x C s h m G m 2 6 L 8 z o E 8 7 8 D j w - D y 6 T 1 7 9 B t 1 s V p q 1 n B o u 8 E o n q c 6 k l G - z u r B j w 0 B 0 _ m B p q 0 Q 5 - 9 B r g 4 X x i k u E x y o k H h n 5 F k h _ P g y i N k q _ O 3 w p H h q 9 F 0 3 8 F n 1 x B 6 z _ a k 1 p L 5 r n K 3 k h K x p y C q j h E 1 k p h C k v - F 3 n i C 6 1 2 Z p k 3 b r g 8 P u t k 9 B u v x f t 6 r P k p 6 Q & l t ; / r i n g & g t ; & l t ; / r p o l y g o n s & g t ; & l t ; / r l i s t & g t ; & l t ; b b o x & g t ; M U L T I P O I N T   ( ( - 7 7 . 2 5 3 9 7 4 8 2 9   1 . 1 8 2 5 1 3 6 2 0 0 0 0 0 4 ) ,   ( - 7 6 . 9 3 3 0 5 7 0 6 9 9 9 9 9   1 . 4 5 2 4 9 0 6 4 0 0 0 0 0 3 ) ) & l t ; / b b o x & g t ; & l t ; / r e n t r y v a l u e & g t ; & l t ; / r e n t r y & g t ; & l t ; r e n t r y & g t ; & l t ; r e n t r y k e y & g t ; & l t ; l a t & g t ; 9 . 2 9 7 3 3 7 5 3 2 0 4 3 4 5 7 & l t ; / l a t & g t ; & l t ; l o n & g t ; - 7 5 . 3 9 2 6 6 2 0 4 8 3 3 9 8 4 4 & l t ; / l o n & g t ; & l t ; l o d & g t ; 1 & l t ; / l o d & g t ; & l t ; t y p e & g t ; A d m i n D i v i s i o n 1 & l t ; / t y p e & g t ; & l t ; l a n g & g t ; e s - E S & l t ; / l a n g & g t ; & l t ; u r & g t ; C O & l t ; / u r & g t ; & l t ; / r e n t r y k e y & g t ; & l t ; r e n t r y v a l u e & g t ; & l t ; r l i s t & g t ; & l t ; r p o l y g o n s & g t ; & l t ; i d & g t ; 5 5 7 6 3 0 1 2 2 8 4 9 4 6 8 4 1 6 4 & l t ; / i d & g t ; & l t ; r i n g & g t ; q x 7 s s 7 6 v 9 D m w v o B y x v q B w 5 3 E r u i a n g t x B 1 _ m D z n l J p u 1 c t g w O v _ 8 v E s - 8 G x w t p B 3 u _ C - q 0 2 B 8 - j i B i x h B 1 3 j C 2 n l j B _ m 5 H 2 i k G t 0 z D 8 2 7 N v 0 s 2 C k w l P i u r 3 C 7 z m Y n i t B 6 l u G k j 4 V s - t 7 B j r l E 3 3 - j D - g 2 F q z w L y 6 o U y o t g B 0 _ 0 y B n 3 8 J _ 0 g K t z h q B y 9 v C o o 6 t B v y w I x u 0 M 0 h r S y 6 j U 9 - 2 m E u 7 2 U y u h k B i - - 1 D l w _ G 9 0 4 R k _ 3 W 3 i w U m 4 o m F r n - I i 4 3 G 7 g 5 C k v t D z p w x C v x 3 2 B l l 4 F j k w O y s j 3 C o m k E 7 j 4 3 C t w X y p 3 8 C i _ 8 K s x z W v z n 1 C l h d q 7 7 H l j 0 P - q 9 C 0 l y P p - 5 j B t - t C _ 1 g 6 B q o 3 E 0 o g _ F 2 w o V z _ 7 B 9 1 w I n 3 2 Q 9 4 4 r F _ x m 6 B p 7 v s C 6 o y s B z s g 8 B l u - E 8 p t 2 B r o 0 T w x p I 8 o 9 P - r j i B l n 0 R 5 1 r J t 0 - 2 B h t r j B n x - - E _ 0 7 6 B p r y h E h - u U z v 1 O h 4 j J 0 7 9 Z 0 2 q G k 0 n H z 8 z D 3 y h C z 6 n O x x _ I 7 u k J 2 s z N u u s Y m s 2 O o 2 s H q u o Q q - n L 3 r r B g v u B 5 h h b m 1 k F 6 l - J m 5 v B k 3 4 H 8 2 6 I u 8 3 n C v x _ G x l w W _ r 1 E 6 l m J g o n D s g 1 q B _ q l X u - y v C w 2 1 Y x 7 2 O r q w C r s v E 4 s o R - - k 4 B 5 9 3 K y k z J q p s K 0 y j I w x - B p 4 x L t y m N 4 4 z M l 7 x M 7 j 9 V 3 z n G q p p K 3 8 t D v 7 z g B u n q r D 8 3 g P j j 1 V s 6 m O 2 s j v B 7 3 h L l 0 1 B j o p E 7 o 1 8 B 5 j _ G q 8 w w C 7 - j N j k 9 V m 7 t a 9 z 6 d n 6 y w C h g m a s 1 2 i B q o v X 5 3 - O p l - 8 B q n r X p z x H z 2 x E 7 x _ I g o 1 5 B m 9 o J g g 5 O 6 o j O v u 9 F z 6 r p B 2 m h J 6 g w G 2 2 l a 8 8 i F 0 w O m 3 g D x j j M w v 3 F h 4 l E x q _ C s u 9 O m _ l G 9 7 k G 8 u d 9 k s J o u m B w 5 g J 5 m U p 4 h G k 8 u J 6 r 5 F z w l z B y i 1 P 2 7 5 F 4 y w m B j p - i C 8 t 8 J j 2 5 D y p g V j 1 h I 0 q 6 f 1 7 0 W 7 5 m 3 B x l p k B p 2 g L g r g J 2 g v S l h u 4 C m 6 t g N r 3 g a i l p m B t n 4 _ D _ _ k t B j p 6 c z x 3 f n u o 6 G l j y P 2 8 q - B u r 9 H l s m D l 6 m k B q s l D v p z H h w 9 K j 0 w e 8 r j s B 6 z 8 x B 2 z 8 k G _ o j m B y t 1 n B v n t j C g 1 6 m D 1 j u 7 B 1 7 k n B p 9 q p B m 4 g G 0 l p M z u t E 6 i q E 0 v 8 d w t 6 V 4 i v J 4 y z O 6 n w - D u w g p B 1 - p x B q j s q C q y o F t 6 5 P x 3 5 J u 3 9 k B l 9 3 6 B 0 9 o x C o 0 p U 9 z 8 M 2 z o I m - - D r h x G 9 h r H 3 h w C 4 l z L 9 m w G z w t V r z k 7 B o 5 u x C z o m D w _ h D p 8 z g B m w 0 F r z z C h - 5 B 7 7 l K 4 w o a n 0 l K 8 - v i B 7 k m T y n l K 2 7 2 F m t z 2 B 3 z 4 x B w k x E s n m S i 5 6 T - v 7 g B - y 5 i B w z w f r x f w 2 s D 4 k 9 I v l p E 4 r y a h m l O p 2 3 O r v J g y l G 4 l u E 4 j h N g h s J - - 9 S 0 0 j C w z p U k k m E u 1 t O l 8 u t B o v r M x k 9 F k j 2 C 5 0 4 P 2 1 v L l 6 k b 9 8 - d 9 z l j C g r t m E p z j z B r 5 w J i o 3 S 2 l m e - m z H y m 3 I n p r e k l i O 0 t k P 1 - _ b 8 r i d y m y F s t 0 F 4 l o W g i y G v m 4 F j h 3 H _ 7 n k B x y 2 r C q i v K q i v X s u 1 P 2 0 q _ B 7 h z B 5 1 _ I t 0 1 h D 0 w h p B v v v D m i p O r g 4 F p y 4 I r r 9 J i 1 4 k B r v z p B t y l v B 2 z s L g p u I w p y p C 1 2 y I _ t y J 5 v z i G q r 5 y H u 9 s E m p i K 7 - g h B 4 r t e 7 6 9 u B 8 i 0 Z o t t O z h 4 2 B m j x Q u 9 o P x i y E h u 5 u B 6 7 4 z H o n 3 q B 0 8 s N q m m i B k n t Q 4 3 p D u y t F 5 2 t 8 B j q i V r u 0 0 C 5 8 p 6 D l q 6 W 5 3 v s I 3 5 h b 6 3 8 B r 9 x 6 B j z h F r m j M 2 w J 3 9 g W q m k u C 2 k x J h w l 8 C 8 j r F n 5 k o B - 4 7 L 9 i 4 T l n p Y s r o m B l 6 v u B w 8 7 s K z - o 4 B q s 6 Y m 5 g M 3 5 z N v r 0 M u 9 7 c j 7 _ g B - 6 p P l - 7 C 4 1 o I n r 2 C h 3 r C l z t l B q v 4 X 2 m 2 g B r 1 3 B u u w I i j n N i 0 5 G k 6 1 5 B x i v v C 5 t u P 3 9 q I o q u 6 B q q u c w 3 1 H - y o s B i 1 i 8 B m u p N l z q F - i w 0 B 8 7 q i C - p s p B - 4 y O l - x i D w 6 v L 0 q 2 y C t i x N 3 z z N 8 p x G q n 2 F r p 5 a v x p R 7 - n D z 4 _ c 8 w 9 _ B x 0 l Q s r v N k 5 n p B j y 2 B p p j Q 9 q x B w y p C 5 n 8 U j k y Q m h 3 N z q q J n g 9 F 6 k 1 K 9 m 6 K 5 6 n F h r v B o 6 - H 5 x _ F s s 8 G s - s B 7 q 6 E 8 n 0 D q 3 y C l s 1 S 6 j u E h p h I 3 k 1 C t 0 4 m B t i w F t x i B m 4 g I o i 1 C - g 0 T _ y - h B u m 5 E 3 v g B r g p P 5 x _ c p w w J 3 5 v I 6 9 9 B i 5 n G 1 g h E 6 4 k w C y 2 X k 6 6 M q 5 3 C y 9 m H 1 0 7 E j 0 5 X g 1 x J 4 h 3 t B x 6 y J t 9 z J 6 3 k V 4 z t P 0 v 8 J _ s x O o j 1 H j w l F 5 8 j I g 7 _ T 4 h g E 4 9 0 B 1 n l G r _ l B 2 u 8 J k 9 y E v 5 v R 2 6 o M 5 5 8 Z y w 6 D y 6 q E z k 8 B k 0 i D q 3 g I y h r J 3 g _ E v 2 O v 4 l R m 7 m Q j y y K - 8 k E - y 5 S h t n X y m y a y y - f 4 1 r K 1 z q L p 7 z c h k q T k 8 _ B s 7 _ T p h l V o 4 u M o k s D q u q B 1 p r G 2 8 s F n q r H n m 6 E 2 1 r N j o r j B 1 g 5 D 4 y _ C o p t e j j 6 h B 7 1 6 O 2 u h v B o x k N m l s J k 1 j Q 7 w z G 3 i y M 4 4 t G 5 u y L l n 5 B 6 p 7 E z 2 j L i i y G 4 9 d q j 2 I k t 7 m C s j 4 - L h 6 y F o u w U m x 0 M j 3 i H s z q C 8 n 9 R w j r u B w u p E x 1 h T 2 y 7 D x 8 r j C x 7 j C i y 9 B p o 7 B 7 u 0 S y l q j D w 8 4 G j 8 3 C - 1 1 G z s 7 B z t z E p l W 8 2 6 P n 0 1 E w r y D s t u B 7 - z D p j _ V 1 l q K _ 7 g D l _ k G i k 8 F s j 9 B 8 7 8 B 8 1 5 M 0 j t W p p u Q _ j n x B g j s J k t v B 7 p 3 F z 9 0 L 1 o r D n i 1 B m t g R - p t B t 7 y D i 2 s D 2 k u S y 9 n R n q r x C 1 k p I 6 u n E 6 m k D w p 7 L 1 8 t S s _ i r D j - h L h t m D w 8 1 l B _ 1 s D z m j 0 E 4 - v 2 G q 9 v H j m g h B 7 j 3 Q o n w M z 4 s h D z h o O 3 o 6 J o h 4 I 9 g 8 H p r g C u m 8 g B x n o s B 8 p v p D q p g 9 C 9 h v L x 7 t f - i u X 6 y j o B u z i i H q 6 n S 5 7 h G o 0 u C 6 7 4 0 C 0 9 y M t u 6 F z 1 9 W v g 2 H k h g - B z 4 m P n 7 r E q 4 t R n 0 n E u _ j Y l u h 7 B 3 y m g C r l 3 i C 5 7 4 F u n t d k x u b p o s W _ p _ l C s 2 q r B 4 4 3 F k 6 w s B 8 k i j B i 1 0 H j 4 6 k B _ s 0 o B u z 0 C l 4 8 X - 9 m D x l _ i D 5 o h r D s r p E v _ o N w k 0 H 0 - i r C 1 l j g E 8 7 3 R n 9 y F 2 p 8 I 2 _ 7 Q 6 x j M i 0 z F z t t E j j j F 0 n x c j x - 9 C n 1 1 E m r u n B 2 - p 2 G z 6 o x E v o z s B s k w _ B w o t Z w g 1 O 0 z k I o m 7 E g 4 - w C 4 3 x H v v x L v t _ E q g w y C g t y B k - 9 B z - 3 L 0 4 4 M r l 3 M _ j m e 4 j 9 N 1 s s F q g 6 C q y 1 u D 7 - z B m m 1 x B 4 v k Q - j h H 5 i t n B 7 o 7 F t k - H z r z P 2 q t G v 1 w c p h u D n 1 l c 1 0 n E _ 1 x Y p 4 5 k D r l 3 D 0 7 j Q 8 k p D i r z N g 6 l _ C t 7 k g E k l i F 1 x h V t n 4 p B 5 3 5 V 2 u j S 1 s - q B 9 s 4 U - v q E 4 g 4 e q 2 0 l B 0 0 t E 9 7 g Q - u q r B u u 5 I 7 t g I w o 7 S - - r X 2 5 5 G h 4 x f p u n Z 4 j m k B 5 1 9 G z _ 7 U p 0 n F 0 n 0 I o o u C 8 l i h 3 E g r k 0 j C n 2 2 0 i F 8 i z I m s 9 R 7 r 5 g B v _ y E 3 8 y G 7 y 4 B 0 0 K k 4 t B y 7 1 D 3 6 v C l 2 e 4 4 u H 2 y 0 - B l n r F n 0 H p m n 7 I 1 h p r B 4 3 o g B m v n Q _ m j _ C i 5 g H p g X m g 3 z C t 0 _ x B p v q 3 D 4 6 i U 8 h w w D n - _ C 1 j s k C i 4 r L 1 k 6 G 8 4 4 z B 1 7 x T l j 8 S h 1 x V y q n 1 C _ 9 i 7 C 2 3 m q B 2 x _ f u _ r R p g j w E l 4 5 E 2 4 9 K l y i h B _ 1 s G n t r u D m - p t B _ z k r C 4 7 _ Y 3 6 9 1 F j k x m B t z z 8 B n m t J m _ v T q w 2 z C y k 2 e _ 3 m N 0 u 8 X 3 5 8 o B 2 5 2 _ B k v h K 0 i k O 7 9 j G h 9 9 O g t r c w 1 5 V 5 8 j J 2 3 y j B 3 n y I 0 0 w t B 0 o p 5 C 5 0 3 x F 4 n v G 7 1 w B p r u B u 0 5 g B - p l B x u 1 Q y s i f v h z t F h 2 q t D 0 t w c g 2 j N m - 6 c 3 q _ X j w z N l q z E q i u M h _ w B l v 3 B 0 x o F 7 k z E w x w B z z s C 0 n 4 B 1 4 N - z M 1 g h J 2 0 F r h 5 4 B w t m g D u 4 q C _ 3 2 B 7 v 8 J t g 6 C l v Q _ 2 g I 0 l h T y 0 4 d r m 0 V - j o r B 4 t g V m 4 5 C m n 6 R 0 0 0 L _ u 5 O p 4 - L 7 n w I _ m j o C g 4 K h p Q 9 l J 9 9 g B y 4 h B g 7 8 o D j n g X 1 1 f t _ 2 E 7 7 n G 8 i _ X r y 3 K p 7 i B h _ 1 C x u q D k y - d n 5 c 1 q 6 H 3 2 X i m j s E t 9 j q I 3 0 8 l C q 0 h W s s 7 g E k l l n B 9 k 0 s D 1 r 4 p V o p j g B w k p x G r w M n k H 2 3 m H u i 0 m C 1 w 2 5 H v 6 m r M 0 _ _ g E - v t B k w S _ y R s p 5 U o j U h i 4 I 3 s 4 y P 3 8 _ 2 L i v 5 w O x 0 3 n O g 1 g z L p 7 s t G 5 i m I 0 v 6 N r m 8 7 F j n q r B w r 4 9 C - - L j q 3 E 2 s M u - V u _ t B o o - B p g r B w - g B p v o H 1 t u F w - h D 6 u s C y t 1 K 0 8 i T v o t E 4 7 n I 2 z m W 4 7 7 e 0 m 2 h B w 4 r v B 4 8 0 4 E 7 w y Y z 6 1 u B k 0 h 0 C k 3 i w B i 2 j N k s 3 p B 0 i h I s 5 m G 9 y 3 P 8 p h J k k r s B u q d y h h J 4 i p N 6 7 u D m y y S k - 0 v B w - q w J o 8 w q C 7 k o 0 B 9 7 7 3 C j 2 0 H - o v z D u 7 - s B v r 5 L t p n W k k _ a v 0 5 H 9 z f y y M 7 _ n G o v q Q s p z F r w 2 i B h r 6 u B s z x E h u j C 1 1 6 f z 9 v F v o 3 c 4 o t M g y 3 R j 9 0 O n p 4 _ C p p z 6 B 0 7 s k B t y l L - q - B _ p u j C r m 7 B - 9 l k B h o _ e 2 t w h B s h 5 H - 0 j t F g h x F 6 4 5 c h r 9 1 B i 5 r G h p x G h - h F g 3 5 F _ y p D i s q R l t m F n q u N - 9 7 I g v p W z g v H 2 i 2 B y o p P g 1 u - C t 1 o O v y p G q x n J 6 1 r C 2 7 6 C 3 m 9 C r r k D v j 5 d _ 0 m y B 7 9 J u m 1 C j 6 4 e 1 g w J 3 g q H q 7 7 H g y n O p 7 6 E y u z d 2 v y B _ o r O 5 k 2 I h 6 w T o w s E t s 7 a m 5 p F t p 8 H g h 4 T _ 0 2 M 7 7 L 9 p p D 0 q 2 N i _ m K l l 2 K y r i I 2 8 z F 3 l 7 L k p 4 E k 3 0 U v k i B n p p D p l x E q h u B j - 1 J 5 i g H s n v Q r 7 9 Q p u t t B p - o F r 5 0 E t z l I k w x C 9 0 r s B w z k s C 9 _ _ G r r o P 6 t m W o p t E 2 9 x C m 6 7 H v 3 n G 3 _ n C p 1 s U w y 4 G 0 w i k B 4 z 7 H x i o K - z G s 4 0 B 2 5 r h C s p 4 F 2 u - I v t s K u - - L s z W u 1 z G 5 t u I g 2 v E h s z C j k m O p z o I - u Q t q 2 G 2 w l T z i n B h l 8 H o s o C o p i F 8 i q U 9 o s E u j k D w - i H w 4 p C n j y E o k v D s _ 1 J q o q r B r - o H g w t D 7 6 q K 1 l g C 6 _ l Q 0 4 x B q 3 4 C m n s f 9 3 g P w w 6 F l 6 9 e z h 0 I 9 r s P 1 v 0 F p 6 n P q u h k B k h y V k i v W 3 8 5 I q 1 r 1 B 6 g q Q m 0 l H 5 w t p B 0 s _ H g 3 z E 5 s i r B j x y M u m m 8 B u i 8 _ B m o o H 8 3 i d r w - E j g 2 M 9 i i F k w r B y p y 6 B y v z 1 B x r 3 k D x 9 m H 3 j 0 2 C 8 3 4 B 1 v s G i v u C l v 8 L r q 4 E 5 p 0 K u y u V r 5 h I j y 3 J l w 4 w B z p h h B 0 g u y B t 5 n Q k i s m B k p k 1 B 9 h - V r 1 k R s j q D g 9 p I 1 6 s G p k _ N 1 r q B _ z 7 C z 2 h B s 2 u R y _ v W t 9 j f v 6 w E 7 p o H q - l C n r j B z 0 i D g o n N _ n z P x l k D 7 7 1 K r g m D j i k C j 5 s E 0 - t B x 7 y k B g k u B t 5 W - w v F 8 w t J 4 l - 2 B i z k q B h - - j B k x n i B o k s f v i k C u 1 w G x q t W s v r v B 5 s g s C p 7 2 6 E 4 s 1 k G r m q E 4 x 6 J h n 6 4 B l j n w B 1 1 v I l 1 r D 9 w u F 9 0 3 B 3 q 3 B r o 1 E l 7 v B 0 l g G _ l o w B h p g V p h 9 p B p n w H m s 0 g B h 7 k l B o j 5 M p 7 4 h C 9 p V g k q i B 5 j s M 7 4 m J 0 8 m Q n g 6 F m 9 u L 0 n y 6 B _ o 6 z B x y n D s 5 l F i 1 6 g B 1 - r g B x l m I o t u D t p t E 6 _ 9 C s x o W 9 - w P _ 7 q F y t 8 Q j 7 g I m o r h B v - _ d g z q D 8 2 y S 5 o g B 8 2 c h r V i k Y 9 - x H z m V 9 5 Y w t 1 B 0 p u i B g u 2 o C h u j q D y x o X m v 6 V q k 9 M 4 x o B j 9 4 F g u 3 S j w z H p 7 8 V 5 p 3 Y i z 8 R o _ 7 a 1 p t L r - t O g q q I j 4 w p B _ 2 l h B l w s N 5 h h u B 4 w o 0 B 9 4 k 7 B 6 4 l F h 7 5 K 3 1 0 Q j r 0 P r 5 l y B p z v r F k q k B 2 z t D 1 0 u g E 7 1 1 g G 7 h 3 c 8 t w K o h j X r q v H k u n Z i 8 6 k B m v _ I y 3 t N 3 r q Z o 5 p F j u 3 H 2 h _ w E 8 5 4 H t 1 2 F u x 1 o B k l w K t x t e _ t w T 8 i x H 3 j w _ C u t - Q u 1 o O 1 i j 3 B t s 7 o B 0 8 w k B 9 h x B n u 2 U 7 - 0 h B o m x M 0 y - L _ o r H _ 9 n F 9 p 7 C 7 6 w i B _ t - C l _ x H - s i O x r r D 2 2 x y E 5 x - s B 3 s t D 8 8 h W v - 5 C 8 3 i N h l 4 Q w 7 1 E 8 5 l B n s 3 S u _ u C k l 6 C 2 n 1 Z 2 4 Q w 1 4 B 2 s 3 D y 2 5 H 8 1 r V 5 6 s C i y q B u m 8 M q 2 w V o u t C n 1 1 K k m v R r r 9 G 9 p p L n v 0 I h i y T j h y B y v i g B 4 4 m G 3 g W l 3 o I _ p o S i t 6 C t 6 4 O 1 2 3 H 2 5 i N 6 w 3 R x j i K q u g O x - q g C 8 p 0 E u o 8 M q 3 1 C l u h G r 6 w L 3 - s k C 8 0 n G s i q y F r 7 i e s k t Z y 7 z E _ n - D _ m k S 4 1 u V h _ j h B 3 6 2 N p w l C g 7 _ E i m 3 x C h 4 l D 7 2 p s C h g z L 8 t q h B l z p l E z n o i C x x 9 E 8 7 2 2 B - o u q B 6 r 4 D 7 r q 7 B 9 o 5 B o 4 9 P l r 7 2 B - t 9 E k o z K g q z F o m u 3 C o 8 2 4 O s p s m B l 7 - f v r m n C l 9 l m F w k 3 x D n q t o D r 0 q G x p g X q t 9 O - o q D n j q E y 5 T - j 4 B 6 6 w l P s 4 x s B 9 8 h f x 5 0 g B 0 o y 6 F 1 y h q C s y p k Q 5 o w w w B x 4 8 m I i g j z E 2 l h g D v w 4 u B 0 w h 1 B p u w v C 1 0 - P h t i l B x 8 - w E u k w n K p u o Z 6 n h x B 6 w v p B 2 4 r D u t m B 7 l 0 B 8 p - a t 2 y P z - - D 7 8 2 I 7 i q i B y _ g w B r g 0 h B g v h U r u 3 Q v i j C p 5 6 E k 2 3 I 4 j 9 B g l 4 F n _ 9 D 6 y q a v m s D u s - I x g h Q w k 9 F 5 j 5 8 B u g j l G w o l v C s 0 z V p g 7 V 6 i r T - 3 3 E x 7 2 E 5 q - B 5 t u E 7 q _ B w v T v N C C 2 6 z C 9 7 m _ E o 1 x E o z 1 M 4 s z V 6 6 k C 5 m r G h 3 z W - 5 v F p - s W 4 x 0 y B 5 p 5 H w 8 0 P z j x H v - y s D s 7 3 M 1 u 9 q C - i 2 j D 0 w s I 2 w n J s x h J i v k G p n i h B x 3 4 O 6 2 h I j _ 3 P v j 0 j B o 7 r v B 5 y 4 g B n l _ D g m m P 7 5 3 L n 7 v C y q o D o 1 y I 6 q Y 6 w h L 1 4 3 F 5 _ 7 j B i y y j B l n i F u 2 t i B l 0 1 H 1 m m I k g x C 6 r 4 n B o i - m E i 7 - 2 B u q t M 2 s r B q _ 4 D j 4 m U 7 4 x 8 B & l t ; / r i n g & g t ; & l t ; / r p o l y g o n s & g t ; & l t ; / r l i s t & g t ; & l t ; b b o x & g t ; M U L T I P O I N T   ( ( - 7 5 . 7 1 1 7 7 8 5   8 . 2 7 6 0 3 5 ) ,   ( - 7 4 . 5 3 2 8 7 8 8   1 0 . 1 4 8 5 0 0 7 ) ) & l t ; / b b o x & g t ; & l t ; / r e n t r y v a l u e & g t ; & l t ; / r e n t r y & g t ; & l t ; r e n t r y & g t ; & l t ; r e n t r y k e y & g t ; & l t ; l a t & g t ; 1 0 . 4 6 3 4 3 3 2 6 5 6 8 6 0 3 5 & l t ; / l a t & g t ; & l t ; l o n & g t ; - 7 5 . 4 5 8 9 0 0 4 5 1 6 6 0 1 5 6 & l t ; / l o n & g t ; & l t ; l o d & g t ; 0 & l t ; / l o d & g t ; & l t ; t y p e & g t ; A d m i n D i v i s i o n 2 & l t ; / t y p e & g t ; & l t ; l a n g & g t ; e s - E S & l t ; / l a n g & g t ; & l t ; u r & g t ; C O & l t ; / u r & g t ; & l t ; / r e n t r y k e y & g t ; & l t ; r e n t r y v a l u e & g t ; & l t ; r l i s t & g t ; & l t ; r p o l y g o n s & g t ; & l t ; i d & g t ; 8 4 3 8 4 7 8 5 8 1 9 5 2 1 5 1 5 9 4 & l t ; / i d & g t ; & l t ; r i n g & g t ; 0 9 h z - i 9 t l E - 7 h C 2 m o B o 0 c & l t ; / r i n g & g t ; & l t ; / r p o l y g o n s & g t ; & l t ; r p o l y g o n s & g t ; & l t ; i d & g t ; 8 4 3 8 4 7 8 5 8 1 9 5 2 1 5 1 5 9 5 & l t ; / i d & g t ; & l t ; r i n g & g t ; j p 1 o 5 9 o u l E 7 B 4 C 7 F g K 8 G 6 G 9 1 B z F z D m J j 8 B l F l O q B l D _ D 1 E v C g M P 8 B 8 B I x B 0 L v J 8 F i X h G l G h B 5 U 0 B n J i O u H & l t ; / r i n g & g t ; & l t ; / r p o l y g o n s & g t ; & l t ; r p o l y g o n s & g t ; & l t ; i d & g t ; 8 4 3 8 4 7 8 5 8 1 9 5 2 1 5 1 5 9 6 & l t ; / i d & g t ; & l t ; r i n g & g t ; t h 1 i q s u t l E p t t I y v j J i _ r 9 B 1 n - n B p l 6 N 6 u 3 B p v 5 L l w o H v g w G 6 r U 3 s 2 B r 3 r z D 9 y O 8 i y D s j 6 B t p u B l 3 6 B t r a j s l C _ _ q F k _ q I 7 v N x s N y w U x h Z t o f 5 t g B s 5 x B q i y B - x t D l 4 a 2 q V x 5 k G n 2 9 E u 9 S j 9 h C h z v B l g E h 5 7 D 4 j J y z U 6 x o D l y v I _ j N s 3 w B k k f 3 0 k B 6 p 2 B u n y N 0 g _ C g w q D 1 s m B z z 0 E m s e 1 v g B z o Q j j k B 9 l W o - w J n 0 u J g k l C v g - B s q n C h r s J _ i n B 4 7 q B 2 7 s B 2 w 3 P 2 n L h 4 h E y m v B z 3 p B z p G s h N 0 5 8 C r 4 8 D y 3 g B s y w P 4 i i C u v l F n w i E 3 y X 5 y Q - r R j 0 w E _ u e & l t ; / r i n g & g t ; & l t ; / r p o l y g o n s & g t ; & l t ; r p o l y g o n s & g t ; & l t ; i d & g t ; 8 4 3 8 4 7 8 5 8 1 9 5 2 1 5 1 5 9 7 & l t ; / i d & g t ; & l t ; r i n g & g t ; i 4 u h h y 1 t l E x 1 W t j Q l i r C & l t ; / r i n g & g t ; & l t ; / r p o l y g o n s & g t ; & l t ; r p o l y g o n s & g t ; & l t ; i d & g t ; 8 4 3 8 4 7 8 5 8 1 9 5 2 1 5 1 5 9 8 & l t ; / i d & g t ; & l t ; r i n g & g t ; o 5 s - 7 g m u l E 2 t i C x 6 u B 4 u S & l t ; / r i n g & g t ; & l t ; / r p o l y g o n s & g t ; & l t ; r p o l y g o n s & g t ; & l t ; i d & g t ; 8 4 3 8 4 7 8 5 8 1 9 5 2 1 5 1 5 9 9 & l t ; / i d & g t ; & l t ; r i n g & g t ; g w k w u u r u l E v z N 1 8 u B 9 1 p B & l t ; / r i n g & g t ; & l t ; / r p o l y g o n s & g t ; & l t ; r p o l y g o n s & g t ; & l t ; i d & g t ; 8 4 3 8 4 7 8 5 8 1 9 5 2 1 5 1 6 0 0 & l t ; / i d & g t ; & l t ; r i n g & g t ; x w 5 - 3 5 i u l E y m S h w f g l p B & l t ; / r i n g & g t ; & l t ; / r p o l y g o n s & g t ; & l t ; r p o l y g o n s & g t ; & l t ; i d & g t ; 8 4 3 8 4 7 8 5 8 1 9 5 2 1 5 1 6 0 1 & l t ; / i d & g t ; & l t ; r i n g & g t ; i o g t g - w t l E 1 l v B q 9 r B q y N q j p B & l t ; / r i n g & g t ; & l t ; / r p o l y g o n s & g t ; & l t ; r p o l y g o n s & g t ; & l t ; i d & g t ; 8 4 3 8 4 7 8 6 5 0 6 7 1 6 2 8 2 9 9 & l t ; / i d & g t ; & l t ; r i n g & g t ; y 8 - w m k x u l E q s j e 1 7 6 C r - p F n t 4 D 3 j 6 B k k c 4 0 f t o e - o _ E h - n C & l t ; / r i n g & g t ; & l t ; / r p o l y g o n s & g t ; & l t ; r p o l y g o n s & g t ; & l t ; i d & g t ; 8 4 3 8 5 6 4 2 0 6 4 2 0 1 6 4 6 7 5 & l t ; / i d & g t ; & l t ; r i n g & g t ; t 1 z 4 u 3 z - l E m l B K M 0 h C u Q 2 z C i S _ C l l C 6 W q W r c u l B x 3 L p r D F l B - j J p 5 K r h C o o Y h g B C 2 N & l t ; / r i n g & g t ; & l t ; / r p o l y g o n s & g t ; & l t ; r p o l y g o n s & g t ; & l t ; i d & g t ; 8 4 3 8 5 6 4 3 7 8 2 1 8 8 5 6 4 4 9 & l t ; / i d & g t ; & l t ; r i n g & g t ; j v s w u t r - l E j 2 B 0 - E b 6 B l 8 C - _ E x - B & l t ; / r i n g & g t ; & l t ; / r p o l y g o n s & g t ; & l t ; r p o l y g o n s & g t ; & l t ; i d & g t ; 8 4 3 8 5 6 4 3 7 8 2 1 8 8 5 6 4 5 0 & l t ; / i d & g t ; & l t ; r i n g & g t ; q 6 2 3 n j 9 - l E m 2 M m r x R l v i C p p i C x i i B y n t E & l t ; / r i n g & g t ; & l t ; / r p o l y g o n s & g t ; & l t ; r p o l y g o n s & g t ; & l t ; i d & g t ; 8 4 3 8 5 6 4 3 7 8 2 1 8 8 5 6 4 5 1 & l t ; / i d & g t ; & l t ; r i n g & g t ; v v w i q n r - l E z q D t D _ 1 G z D k I y F 6 l C 6 l C L r f u B & l t ; / r i n g & g t ; & l t ; / r p o l y g o n s & g t ; & l t ; r p o l y g o n s & g t ; & l t ; i d & g t ; 8 4 3 8 5 6 4 6 8 7 4 5 6 5 0 1 7 7 5 & l t ; / i d & g t ; & l t ; r i n g & g t ; p 6 q r x 1 q m m E y C 5 B 3 B u B D m B K M X Z o B O M O O T O g B I g B I G R e v B B 0 F _ 2 B & l t ; / r i n g & g t ; & l t ; / r p o l y g o n s & g t ; & l t ; r p o l y g o n s & g t ; & l t ; i d & g t ; 8 4 3 8 5 6 4 6 8 7 4 5 6 5 0 1 7 7 6 & l t ; / i d & g t ; & l t ; r i n g & g t ; 3 s g y 8 t g m m E v u 5 D g k 1 K 8 3 L k 4 M - j l C & l t ; / r i n g & g t ; & l t ; / r p o l y g o n s & g t ; & l t ; r p o l y g o n s & g t ; & l t ; i d & g t ; 8 4 3 8 5 6 4 6 8 7 4 5 6 5 0 1 7 7 7 & l t ; / i d & g t ; & l t ; r i n g & g t ; o s s r m 9 g n m E 4 r d q 4 M v g K 1 t e 2 l e q r N 7 r i C y 4 q B 5 y u H 9 g k B q l 2 J g z n B r i 0 O h 9 m I 1 k 0 F 2 l 1 K 9 h h E z o i J n g 4 B j z 0 B v t y L h w J p k 8 B r 1 W 7 7 z B u 0 H r 2 h C y v P y 5 7 C v 9 U m x j B s j 7 L w 3 H w x 2 C 2 g j F o k l E 0 3 u J j o U m 9 y D 5 q m S w o x E - s 2 B 4 4 Y t p 6 J w h u F s j J o t W n 3 t C r j i F y 5 f 5 v 8 B j 3 V 5 n R w 5 l C 2 i R m 4 3 B z i Q 5 6 0 C n x I 5 l R n 7 t E w 2 H i t l F 3 g O r 6 U q w g B m 7 p C _ _ h N j 8 Z y w i C k 3 m I q r V t m 3 D 1 n o F 3 q m H m i g L j m r E l _ m F p w 6 B 9 k h I r _ s B s t Y 0 o l B _ _ t F s s 5 C l o 1 H q t g M n 1 v C h 3 x B 2 i 8 C 4 h 7 G u v 6 B j t i X _ v o I h s v B 5 x h D i 8 W 1 s a l j Y 0 o K o 0 z C 4 i v D u 9 1 J y _ m C - h l C p - _ B 8 - u B w - L 4 l t K 0 w r C _ h h B 8 r g F 0 5 J r 1 O x j k B 4 g s D 6 p e q o _ F r w z V w 8 j E 6 _ h F k i 1 J o 4 q B 9 6 3 E g 9 4 C 2 n a g 7 F 5 v o E 9 5 7 C - p p G - l z H 9 r 9 Y p 0 u F t p _ I _ p 6 H o m H - l u L m u n B 8 3 - B r 1 z C w q 8 M h x I m y m B u n 4 B 3 m L l 3 X 4 w - D 0 8 m B 4 s J t 9 s N 6 q r P y v t I 1 i _ B r g h C w 6 1 C 0 1 b w 5 1 C z 6 y D y 5 b v 2 Z v 2 6 I o t 0 E s g 2 G l p 3 B z v y V 7 5 8 B o z j B 3 2 m F q 2 s G 5 3 0 G n q z E 6 8 t E t h n O t u s E s 6 i C u r v B 1 m 2 D _ z f 0 _ _ B - 4 3 C i n o H w 7 7 B g q c r y l O i t z D & l t ; / r i n g & g t ; & l t ; / r p o l y g o n s & g t ; & l t ; r p o l y g o n s & g t ; & l t ; i d & g t ; 8 4 3 8 5 6 4 6 8 7 4 5 6 5 0 1 7 7 8 & l t ; / i d & g t ; & l t ; r i n g & g t ; 4 n _ 3 o w v l m E 0 9 5 B y m 2 D l t 1 K & l t ; / r i n g & g t ; & l t ; / r p o l y g o n s & g t ; & l t ; r p o l y g o n s & g t ; & l t ; i d & g t ; 8 4 3 8 5 6 4 7 2 1 8 1 6 2 4 0 1 3 7 & l t ; / i d & g t ; & l t ; r i n g & g t ; 8 u v t o 1 7 m m E 4 G t I m p C j F 8 D s D - G 9 V n J m F - D _ C & l t ; / r i n g & g t ; & l t ; / r p o l y g o n s & g t ; & l t ; r p o l y g o n s & g t ; & l t ; i d & g t ; 8 4 3 8 5 6 6 0 2 7 4 8 6 2 9 8 1 1 8 & l t ; / i d & g t ; & l t ; r i n g & g t ; 8 l r 0 z 4 y n m E h q o F 8 1 m D 4 q m B h 0 a l w - C 1 5 0 K 6 s g F u 7 S 4 0 Z q 2 l D 5 u 5 S g o 2 I y z q F - q g E _ j s P n 6 g C l s i e g p v k B m 9 t Q 9 v s L & l t ; / r i n g & g t ; & l t ; / r p o l y g o n s & g t ; & l t ; r p o l y g o n s & g t ; & l t ; i d & g t ; 8 4 3 8 5 6 6 2 6 8 0 0 4 4 6 6 7 0 1 & l t ; / i d & g t ; & l t ; r i n g & g t ; 7 r q o n v - s m E r D o B g B z B g B j D I b 5 N B B Y o F 9 Y 7 D & l t ; / r i n g & g t ; & l t ; / r p o l y g o n s & g t ; & l t ; r p o l y g o n s & g t ; & l t ; i d & g t ; 8 4 3 8 5 7 0 2 5 3 7 3 4 1 1 7 3 8 3 & l t ; / i d & g t ; & l t ; r i n g & g t ; h g 0 v 4 o 0 _ l E x 4 E y s F 7 c m V g 6 B 4 J 1 z B q 6 c 3 6 B & l t ; / r i n g & g t ; & l t ; / r p o l y g o n s & g t ; & l t ; r p o l y g o n s & g t ; & l t ; i d & g t ; 8 4 3 8 5 7 0 2 8 8 0 9 3 8 5 5 8 0 8 & l t ; / i d & g t ; & l t ; r i n g & g t ; 3 w v m o 8 - - l E K 5 B t D y C y C 9 B 2 C - B q B s B 1 B q C i B o C o C G e R e g B T z B O i B O b q B Z Z T O T g B T B r V g T J S U U a a Y a L o O u O h E 5 j B h G & l t ; / r i n g & g t ; & l t ; / r p o l y g o n s & g t ; & l t ; r p o l y g o n s & g t ; & l t ; i d & g t ; 8 4 3 8 5 7 0 2 8 8 0 9 3 8 5 5 8 0 9 & l t ; / i d & g t ; & l t ; r i n g & g t ; 7 5 l y n y 3 - l E s r B v D b X Z g H F O T T T g B R I e G G B P B c P l B n B E 4 v B 0 H 7 D & l t ; / r i n g & g t ; & l t ; / r p o l y g o n s & g t ; & l t ; r p o l y g o n s & g t ; & l t ; i d & g t ; 8 4 3 8 5 7 0 2 8 8 0 9 3 8 5 5 8 1 0 & l t ; / i d & g t ; & l t ; r i n g & g t ; 8 _ y x - 1 - _ l E r D r D r D 0 C 0 C 2 C - B - B s B 1 B 1 B l D q C j D g E h D h D k C - C t B t B 4 B 4 B 4 B 4 B 6 B C p B 3 C r B U l M t k D Q 8 C 5 D 8 C & l t ; / r i n g & g t ; & l t ; / r p o l y g o n s & g t ; & l t ; r p o l y g o n s & g t ; & l t ; i d & g t ; 8 4 3 8 5 7 0 2 8 8 0 9 3 8 5 5 8 1 1 & l t ; / i d & g t ; & l t ; r i n g & g t ; l 7 w 2 h o s - l E v z j F 4 0 o B i w u C 7 8 4 G t z _ B 1 0 a g 1 W r z Z 3 j O v z U v 6 p C m t 1 Y z n h R v w a r r q B 6 9 i E u - p L p o - D 5 k P 5 m v D 4 k M k v a 8 6 r F z 0 v C 9 k 2 B i l X u o 0 B 4 8 T & l t ; / r i n g & g t ; & l t ; / r p o l y g o n s & g t ; & l t ; r p o l y g o n s & g t ; & l t ; i d & g t ; 8 4 3 8 5 7 0 2 8 8 0 9 3 8 5 5 8 1 2 & l t ; / i d & g t ; & l t ; r i n g & g t ; 7 n z o - w t - l E t D z F g H 3 L o B T R I I T I R B B G B G L B E N E _ B r B p B 1 C 8 B n B S h e j C & l t ; / r i n g & g t ; & l t ; / r p o l y g o n s & g t ; & l t ; r p o l y g o n s & g t ; & l t ; i d & g t ; 8 4 3 8 5 7 0 2 8 8 0 9 3 8 5 5 8 1 3 & l t ; / i d & g t ; & l t ; r i n g & g t ; 4 9 y y 1 v r g m E m 1 x C i 6 b w x Q j n t B & l t ; / r i n g & g t ; & l t ; / r p o l y g o n s & g t ; & l t ; r p o l y g o n s & g t ; & l t ; i d & g t ; 8 4 3 8 5 7 0 2 8 8 0 9 3 8 5 5 8 1 4 & l t ; / i d & g t ; & l t ; r i n g & g t ; w x 0 r h 4 u g m E 3 B v D _ U v D t I 5 P Z 9 B 2 C - B - B s B O r _ C - m B 7 E w D _ B 4 h B r C o F o D H 7 D & l t ; / r i n g & g t ; & l t ; / r p o l y g o n s & g t ; & l t ; r p o l y g o n s & g t ; & l t ; i d & g t ; 8 4 3 8 5 7 0 2 8 8 0 9 3 8 5 5 8 1 5 & l t ; / i d & g t ; & l t ; r i n g & g t ; o z j 0 t g n g m E 9 v m D u 3 k E x j m K 9 7 q D & l t ; / r i n g & g t ; & l t ; / r p o l y g o n s & g t ; & l t ; r p o l y g o n s & g t ; & l t ; i d & g t ; 8 4 3 8 5 7 0 2 8 8 0 9 3 8 5 5 8 1 6 & l t ; / i d & g t ; & l t ; r i n g & g t ; l n y n - 8 r g m E z D g H q n D 5 F I 8 D r E z E n l D r G & l t ; / r i n g & g t ; & l t ; / r p o l y g o n s & g t ; & l t ; r p o l y g o n s & g t ; & l t ; i d & g t ; 8 4 3 8 5 7 0 2 8 8 0 9 3 8 5 5 8 1 7 & l t ; / i d & g t ; & l t ; r i n g & g t ; t i r y 9 q x g m E 2 0 5 E j h Y m j 0 C q n M & l t ; / r i n g & g t ; & l t ; / r p o l y g o n s & g t ; & l t ; r p o l y g o n s & g t ; & l t ; i d & g t ; 8 4 3 8 5 7 0 9 4 0 9 2 8 8 8 4 7 7 5 & l t ; / i d & g t ; & l t ; r i n g & g t ; 9 8 n m 4 6 p h m E 3 X w a _ k D m o E l D v B 0 5 E g X 6 8 B q u B & l t ; / r i n g & g t ; & l t ; / r p o l y g o n s & g t ; & l t ; r p o l y g o n s & g t ; & l t ; i d & g t ; 8 4 3 8 5 7 0 9 4 0 9 2 8 8 8 4 7 7 6 & l t ; / i d & g t ; & l t ; r i n g & g t ; 2 t o 9 l m i h m E O q C z B x B I r U H & l t ; / r i n g & g t ; & l t ; / r p o l y g o n s & g t ; & l t ; r p o l y g o n s & g t ; & l t ; i d & g t ; 8 4 3 8 5 7 0 9 4 0 9 2 8 8 8 4 7 7 7 & l t ; / i d & g t ; & l t ; r i n g & g t ; j 8 q p 5 _ k - l E 5 0 q c 9 3 1 s B m z v C p 2 G 4 8 L p y Z 4 j g D r r O g o P _ 5 W 7 q t I 6 6 8 B r 8 W - k m B 0 - P t r s C r w h D v p n D 9 u n D u h 7 Q k m Z n 4 W 3 5 t E t 8 4 C x g 1 R s t i N p 0 1 D 6 8 h N x l 8 5 C x j i 7 C 3 n 8 B - w q F o 3 h X n p 5 U z v y s F o 4 k F 4 8 v B o n 6 L y u x I i 8 1 O p 0 n W t h y T k q 1 C u j i B 2 4 m B 4 1 w C 7 j n N v 0 7 D y 4 k F 5 r 5 I 3 t j E m h u F v - _ Y m l 2 J t s y Z r u w B t 2 v P i 5 x g B 0 g q T 3 2 6 g B 6 x q O 3 o u J w 9 y D u x u B i - - K h t o L 4 3 r F 4 z 0 X g s g F r h 7 F 4 z t - C 4 z u B u y 8 p C 6 8 3 I 6 z 7 T x j u B r v 9 D s i _ x B q 0 0 h B 5 z z F 2 _ k e x j v J 2 w b t y o B r j i C x 8 1 v B _ 3 a w x W i 6 t F t r s B 3 i w Z 2 u q G m 3 n T x r 8 D 2 3 R v 5 L h h Y n v i F _ o o D t _ m F 6 m u E l w u C z r a 6 _ J _ r n B q z 1 D _ t 4 B 8 x S 6 1 7 M g z x E v 3 g I u 0 3 Q 5 2 o J i r s B 2 2 v G r r s D 4 t w G 1 l v B q j h B y 6 x g B 6 - y V l 7 1 m B s 5 h B i j H 7 p 5 G u r J y u L 9 o 5 F x z g k E 6 i q Y y 0 h t B h s y W i h 0 V 1 6 7 j B - 5 T v k u C k h l G q 2 8 B n 5 j D n w m B 7 r r B n 5 p F 2 r x F i - o f k 9 l B 0 o 3 f l u u E h 0 - E g v z E 9 6 3 P z x 0 B 3 5 q G 3 1 4 O 2 u z z D t l 9 T t 4 t v Z m z T - p W u 5 K 0 o h M s c 5 l p o D 5 z 2 z J 8 x 6 8 B _ 3 y u S _ m i 2 H s 4 h K s 2 Q 7 s 0 O n _ t E 0 v z G n p v H h i 4 B 2 p 6 B i 4 v K 0 w l R 0 y o C 7 l 0 C 0 8 7 D y p s E 9 g h D n w 8 C m p 6 H 6 q y B p y v E 0 3 o B l 0 j E 0 w p D 9 9 1 W k 1 j G 1 1 _ B x 3 x B k o R n u v F o _ j J i y _ F n k n B i x y G _ i n I 4 q w a n 7 i Y q s t G h 3 8 C 2 m 4 G _ 0 r M 4 j j D 6 p v Z 7 6 r G 9 u 8 w C o 2 o v B 9 8 5 i F 3 r 0 B 7 _ M t y - M l l s O _ x q m D j 8 0 q C j k x y D z y v L x 6 7 Q 5 j _ p B 5 n 8 4 L r 3 - h J x w j B 5 6 z E o h q X 6 q y D 0 6 _ i F 5 7 k 0 D w 4 _ 5 B 3 t r B t x 0 J o 5 5 B y o g B z n R m n v I n i i S 5 y h 5 E 8 q y B p g 0 V z _ n K 8 n 2 j E z 2 k L 9 p 5 I g j 9 B z p x H 1 - k C n 2 g B 0 q d 1 y j F x u - H p w 5 L z p _ 0 Q 3 p 2 - O i 8 0 8 H n n z 4 D 9 s 1 n C 7 r 6 k E w v y i E m _ v - R u v u O 0 h 4 W 6 6 o E 1 3 o R k - g D k w t P 3 m v F l r 9 B q 1 q O y p q Q u i 5 O k 5 4 D q 8 p C w 5 - B q 7 8 C l i g G y y M o 2 O m y E v x 0 C p v 4 E - 2 g C 6 m t E g r b 7 s r M n 8 q P l _ _ G 8 6 l D u - p R o p u I 0 o 7 C 7 4 1 C l s k C w _ 5 I g 7 z I 1 r i P v 4 O n 4 0 B 4 u 4 E q n j C _ r q B 1 1 Z w 1 h C w 8 r B w 2 X y 9 j C q r 2 B r 3 y B x 8 H r k f t g L z q v B 2 n s B 6 o b 7 _ a 2 6 y J 2 3 m B 6 y 4 D w 5 O u g 4 L 9 j 5 G i 2 4 D 2 9 w B 0 5 _ F x h l S t 7 g B v v 7 D - q 0 B n g 3 C h 8 j F p 1 T 2 m w P l 7 i B w 0 l B p _ v E 8 _ j j B r 8 z C t 9 m D h 2 i B 8 4 m J z _ V 4 5 K r - k B h s m C w k 2 K s 5 z B i 3 Y r j i C z _ a y h K k r S g j e 3 u T 3 t 5 B l n m B h n v B m k w B t 2 4 I t 9 1 G k k n F 1 2 W k p s B h 6 v I y 2 8 C z k p B s 2 h B k v r D v - o C i o m E 2 7 N v 6 N y h x B g q R y 0 f 7 p H 1 x P v v 9 D _ 2 R 0 y j B v t O 5 g j D l 8 r h B r s T _ n m B 7 m U l k 8 B 8 x R o u Z i t b p y R r 0 n B k x T o s i B 5 r w C 7 1 x J m - 9 B x r 2 B m g O 7 4 i B 8 - V x j s B r q j C u 2 T - h h E 8 l v C u n 2 B k q Z 0 4 r F r h o B w i r B 7 u v C - r 1 B 7 y i B - _ _ B 1 x f q _ W n p v B 2 9 2 C q s s B - _ a r m P 3 u I l - h V 5 2 s D g - i C v 1 y E l v u D 4 q w F g m h C h 1 n M s p K l 0 - C 5 h R 6 l p F _ 7 4 B q n J 9 o Z x 2 o D 8 0 9 G 9 7 H x 4 w B 5 g z B 0 _ _ D g 7 z L s 6 g I 9 0 h C o x i E 2 3 I 5 h l G k r k B w 0 X 6 6 8 B _ 8 o c v _ - F g s n B v t I 7 t - D o m w C s 6 n B h z 9 B 5 i o B 0 m X 1 z 2 B _ 0 Q v h J p g y D 4 v 2 C l j h L m g n C z 6 4 C g u j B j k o B u r V m w 8 B 9 8 t B _ x l C v u x E s l v D y n 7 C 9 v h B 4 p e 0 h 7 B 5 o s C 8 s 0 C 5 5 r H u n l B q u 3 B 7 5 l E m q z C h i 2 G j y - D j _ 3 B 1 v w B w j K g v J s 6 T 9 p 0 M u 5 Y _ j W 7 p h D - w v T k - I t q M 1 x 8 E h q 7 N 2 z r L o m u 5 I i g k k B p n q 9 B m o o 5 C k n i 3 E w u - o B z r p W 8 8 0 - O n 1 4 H 9 l I j r l C s m 8 L o y s e g q G 1 9 6 E z v O - i 1 x D 2 x w T o 5 u x D 3 8 g u B s 1 i f k w g c w j y i G i 1 2 3 B 2 j u h C u v o X p i p N x m 8 j B w 1 h L m h y D p 3 - n E t z z c h h - R p 6 6 I 7 k h T - j 7 l G x 4 u - E 7 8 p i C h n m L q t t m D 4 o y N k t q N m s o J y 7 6 C _ 1 w J 3 i y H u m v E 0 - h Q u k 8 U n 5 p O _ 6 r G 9 1 j U m 8 w u B 3 u o o B 6 m n 3 D 6 h 5 6 C 4 1 t D t 9 0 E y m 0 C 3 7 3 I p z i D j h t G h 5 p D l j 1 K p 8 x W q t 1 S 6 g m H 2 7 _ r C t t z y B x 6 1 u B g y _ x F m 7 r H 6 3 t B 6 3 f g 2 f _ p o L t k M l p 9 C t z 9 I g q g s I 6 v M p 3 K s j n B l h q 6 C 2 j b s w q B p 2 U k 7 2 B p 7 Y 9 9 X 1 z t B 8 1 n C v _ Y t q f 9 p k B t m M _ l h H 3 t m m C x l v D u t 4 g D g o p Z q - _ B n n e 3 y U 5 u U s r O 7 i W v 4 K v x Z v j M u v y j B l w j j B 3 6 7 S 0 r 8 E v 7 h E 2 n h G p 3 m D 1 - r t C o r z K q i X i l t B 7 j 5 - D w i S j 1 3 D 2 u 2 o B 9 l p H 3 u _ K i - v C z y 1 B 3 l T 4 0 t C r 0 y B r 0 r B i s S 5 7 H n - p N _ s u B l j 2 H h t 6 W 0 4 O 3 7 y D u y 4 I r 9 - S h 9 4 B 1 h i B i - I g 1 N 2 x k q B 5 t v H r 6 k B 9 x M l k k D 3 1 H 9 q K v 0 E m 4 5 d 7 q 9 C 9 x 9 D 2 x k B t p 9 C 7 o F h z 7 D 8 z 2 J t z W z i o B 3 4 d v v w D 8 8 t C g k M n _ E r 7 N z 3 v B l j m E m x c 4 j p C - 5 m E l j n C l o Y u 9 M w 7 K i j H n q t M 1 2 _ R t 9 r Q 0 w a s 8 g E 2 n p B 3 l W 5 4 1 B 2 i q D 2 z q D s 4 h B 9 o g L 8 5 8 F y q V g t 9 I 8 8 1 G i v k B l 7 I 9 _ 8 B p 7 n Q j 5 2 P h h 2 F o v P g n l G w t o O 5 o _ q C k 0 b _ v S g o n E 1 x j C i g y D 8 p 9 B _ l v B 3 x o C u w - D 7 0 s C 6 3 G - n d i r E i 3 O t l r C _ s l B p i X u 1 h C 8 l y C _ l s C x 5 Z 6 l 5 C q r n C p _ x B 3 3 V z 4 k B r p _ F 1 4 Y w l X o k - D 0 5 e 1 0 o B 4 v x B 4 0 m G 4 9 s B x 0 j W s 8 h C 1 9 q H l t k B 0 _ c 4 i u B - 2 y G 0 g U 6 l E z y Y z 9 R y _ 1 F w 7 _ D z _ 6 H 6 7 l N g s 4 M 4 s I q 9 5 r B m 9 z B n p y C m s h D 0 z S 0 3 l B g - w C q 6 H h k t C z 9 9 C j v 8 B _ h n T _ 0 9 C x 0 f 4 2 y G g 8 6 J 3 1 8 D p 7 r K 0 2 z C 8 1 l E p n P 0 k y N 3 4 1 E l 4 g D y t v B 5 v O 7 i q F i h d k n o B g g 0 B j v o E k x h C 2 9 M - 2 R h g 8 C h 0 4 D w s l F 4 u l D 5 1 - U 4 x s D p h n I y n _ S 8 y x B r 3 O j 9 y I q o y W p - i E g n X 9 k 3 F i 6 7 H r _ y H 9 7 X o o 6 z B w t g c j 5 r H k s f 5 m 2 D t t d m t h C u j I k _ 9 G 5 3 n D 1 h 4 G y 0 s 1 B z w p M m o 2 C j q Y 6 v p C l p t L r 7 z 1 C 4 0 t 4 B v s n B 6 v Z t i o J 7 1 g C 5 j 6 B r l m D z x z B j h y B k 1 u H 8 x x B w h d o _ z R 0 p u C s j c o r Q t y R 6 x 4 B q 2 5 B k g n C 9 0 z O - 1 6 C 2 2 G s 4 8 C 1 - 3 C w 9 6 H l r m L 4 l u D _ 3 n M 8 l 9 M 9 z 3 2 B j l 6 P g - 1 B w p W m 9 E s 2 W k m 7 C r t n C 6 4 5 C i k x B x r 1 C g q v E h r a n 5 t C x q 2 H 4 o 6 B m 6 8 B h w k G r v 6 D k l z B 6 0 7 C x k x H z i h F i z 1 c 5 u 1 F j i y s B w y 8 M 6 p m C 3 n s B p j k C w 4 t C l o w C q o v Q p q p D m r t M g k q F 8 t r c 2 - 7 h B 4 v 3 U w w 4 C z j j B 2 j m C k 3 R t t _ B 5 9 g E _ r w B 0 j V z t k C q m r K l 1 u C k _ 4 U 3 3 y D m k s L 0 y n I 5 j 1 C 4 7 5 I g 9 9 B j 6 K 4 y h B s 0 r B 0 v 1 D u x 2 B r q h B 5 g q T p i 4 H o _ U 1 3 9 E w 2 t B k j q B 8 q u G v 6 c t z z j B x - n 6 C g k W k 0 J g 3 S v l F o l _ O z 1 k I x _ V v m Y x z 0 C y p d l q y D 3 i H w 4 c 3 k V 4 5 u C 5 j U 7 o k N _ 6 0 c g n 9 B h 0 l D 3 y u C 6 o v B s 2 F o i v F v 0 3 U t 5 1 C x _ f w l W n i 0 B 3 i E l j l B w 9 0 B k k 1 J 9 r h C w 3 c k - h D v p h C 6 0 W w 9 l B v 4 Y s k b i 0 x B _ p m B 0 8 r F n h u L m 1 7 J - l w C i i x J l - k 3 B 9 3 q G v o i D 4 y h D j q w B 3 i H 3 4 u B 5 9 l K 2 m k K o 3 U 5 x n E - 0 o E s 9 q P s 2 j N 3 k m E q r v C w z L 8 q 1 M n l p I 3 o z W l v b 3 q 3 F 3 l r B k 7 k B w 9 i B i 9 k B _ S g m 4 B l w 8 G k 9 J 5 9 7 E 3 x 6 B m x q B j l Y 2 2 r E p o 6 M h y o E 9 l 0 L i q z I g v 5 T - 8 m C 8 l j E v h 1 F - 8 8 Y l 8 v K 5 k u I _ m - C 0 5 7 B l 3 z B x l x B 9 o s K 6 4 7 O 6 t _ G m g z Q 5 g j h B g - _ Q y 7 z G m u v B k 8 E h 2 o C o i s T i h 7 B o q 7 E p 5 8 K j _ 1 J z o G _ 7 z B 3 n W o y 9 B h 4 v B _ 5 k C 3 6 w D t j v D n p 3 W 2 4 x D o 9 x F l r E q r X v 3 o D - 9 y E i x q H p q m F y r 5 F 1 1 N i j u D l 6 4 B p 5 j C v 2 h N 6 0 h C 1 j g B 2 s s D u 3 z V m r z D 7 9 h O k w v 6 B & l t ; / r i n g & g t ; & l t ; / r p o l y g o n s & g t ; & l t ; r p o l y g o n s & g t ; & l t ; i d & g t ; 8 4 3 8 5 7 0 9 4 0 9 2 8 8 8 4 7 7 8 & l t ; / i d & g t ; & l t ; r i n g & g t ; r l s 9 8 t g h m E 3 B k B t D y C y C 0 C x D 3 D v C x E t E t l B K & l t ; / r i n g & g t ; & l t ; / r p o l y g o n s & g t ; & l t ; r p o l y g o n s & g t ; & l t ; i d & g t ; 8 4 3 8 5 7 1 0 0 9 6 4 8 3 6 1 4 7 3 & l t ; / i d & g t ; & l t ; r i n g & g t ; v _ m k r t i h m E w C M s D & l t ; / r i n g & g t ; & l t ; / r p o l y g o n s & g t ; & l t ; r p o l y g o n s & g t ; & l t ; i d & g t ; 8 4 3 8 5 7 1 0 4 4 0 0 8 0 9 9 8 4 9 & l t ; / i d & g t ; & l t ; r i n g & g t ; 8 9 m 8 2 h x g m E r D 0 C 2 C F z B T T R I h F R P 7 G 3 E i O 7 D & l t ; / r i n g & g t ; & l t ; / r p o l y g o n s & g t ; & l t ; r p o l y g o n s & g t ; & l t ; i d & g t ; 8 4 3 8 5 7 1 0 4 4 0 0 8 0 9 9 8 5 0 & l t ; / i d & g t ; & l t ; r i n g & g t ; 7 w w n k o 7 g m E - h B i y B V 2 G l w K n 7 E l L 2 h C g F u C g a 6 J u n V 0 J i H l F 9 N G v C v C s D s D E 6 B 8 B z C g I s F _ F p H p H g G 4 I 0 d o c y d n 5 B t E i o B p y C r _ E w D j s B m F & l t ; / r i n g & g t ; & l t ; / r p o l y g o n s & g t ; & l t ; r p o l y g o n s & g t ; & l t ; i d & g t ; 8 4 3 8 5 7 1 0 4 4 0 0 8 0 9 9 8 5 1 & l t ; / i d & g t ; & l t ; r i n g & g t ; - 9 5 m 0 x l h m E m k h G 3 n o B i 3 4 B p 6 R 2 4 n B m - w B i 8 K w 0 6 C 5 t i H 7 5 y G _ n g C 7 5 W & l t ; / r i n g & g t ; & l t ; / r p o l y g o n s & g t ; & l t ; r p o l y g o n s & g t ; & l t ; i d & g t ; 8 4 3 8 5 7 1 2 1 5 8 0 6 7 9 1 6 8 2 & l t ; / i d & g t ; & l t ; r i n g & g t ; g w k p 1 1 r k m E w 5 B z 3 D s G l 8 D 0 _ B & l t ; / r i n g & g t ; & l t ; / r p o l y g o n s & g t ; & l t ; r p o l y g o n s & g t ; & l t ; i d & g t ; 8 4 3 8 5 7 1 3 5 3 2 4 5 7 4 5 1 9 8 & l t ; / i d & g t ; & l t ; r i n g & g t ; l 5 r 5 x 2 u n m E h l m C u i j B n 3 Y x 7 q B & l t ; / r i n g & g t ; & l t ; / r p o l y g o n s & g t ; & l t ; r p o l y g o n s & g t ; & l t ; i d & g t ; 8 4 3 8 5 7 1 3 5 3 2 4 5 7 4 5 1 9 9 & l t ; / i d & g t ; & l t ; r i n g & g t ; s j m t o 1 j n m E 8 M 7 B Z Z G p b y j B G r C u 0 B _ C & l t ; / r i n g & g t ; & l t ; / r p o l y g o n s & g t ; & l t ; r p o l y g o n s & g t ; & l t ; i d & g t ; 8 4 3 8 5 7 1 3 5 3 2 4 5 7 4 5 2 0 0 & l t ; / i d & g t ; & l t ; r i n g & g t ; 7 n - l z - n o m E y C 9 B s C x B v C r E B y H j G & l t ; / r i n g & g t ; & l t ; / r p o l y g o n s & g t ; & l t ; r p o l y g o n s & g t ; & l t ; i d & g t ; 8 4 3 8 5 7 1 3 8 7 6 0 5 4 8 3 5 2 4 & l t ; / i d & g t ; & l t ; r i n g & g t ; h 3 - g 1 q x o m E u 9 _ C y 6 s Y s 3 _ X m 2 9 H y 6 s P n 7 Z g p j D o 0 m L 9 t - B 2 j X q p u O o q g B 7 j S - r x D 4 h Q p 8 U k g S j x q H k u 8 L 7 n 5 S m w 0 B s 6 T n 8 u B n k r B 9 t Z k t N _ g N u 7 z F 6 j g R z 6 7 B s n n B _ h Z v - h G h g m B o v M z s i H 2 s O x 2 J 4 u h C - _ j y B 3 7 3 P & l t ; / r i n g & g t ; & l t ; / r p o l y g o n s & g t ; & l t ; r p o l y g o n s & g t ; & l t ; i d & g t ; 8 4 3 8 5 7 1 4 2 1 9 6 5 2 2 1 9 2 5 & l t ; / i d & g t ; & l t ; r i n g & g t ; u u p _ x m y p m E x 8 6 B 4 z 0 C w p z C w t 0 B 1 w R 9 1 T g u m M & l t ; / r i n g & g t ; & l t ; / r p o l y g o n s & g t ; & l t ; r p o l y g o n s & g t ; & l t ; i d & g t ; 8 4 3 8 5 7 1 4 2 1 9 6 5 2 2 1 9 2 6 & l t ; / i d & g t ; & l t ; r i n g & g t ; q j 0 - y k 6 p m E k - o V 0 o i F p y D r h 8 E 7 8 l D _ l P 2 i V l 4 r B p 3 U w m y E i j 3 C 2 l o B 9 g p B i 8 0 L & l t ; / r i n g & g t ; & l t ; / r p o l y g o n s & g t ; & l t ; r p o l y g o n s & g t ; & l t ; i d & g t ; 8 4 3 8 5 7 1 4 2 1 9 6 5 2 2 1 9 2 7 & l t ; / i d & g t ; & l t ; r i n g & g t ; 1 p h s m y y q m E M 1 D q Z B C z Z u B & l t ; / r i n g & g t ; & l t ; / r p o l y g o n s & g t ; & l t ; r p o l y g o n s & g t ; & l t ; i d & g t ; 8 4 3 8 5 7 1 4 2 1 9 6 5 2 2 1 9 2 8 & l t ; / i d & g t ; & l t ; r i n g & g t ; z o p q x g z q m E 0 C k H 6 a p P 9 B i E x v C q C o C 6 D w c v E p E q L - E v C t C s d 8 H o D t M v G j E 4 N y G 0 G x F 4 G K 3 C g C d & l t ; / r i n g & g t ; & l t ; / r p o l y g o n s & g t ; & l t ; r p o l y g o n s & g t ; & l t ; i d & g t ; 8 4 3 8 5 7 1 4 2 1 9 6 5 2 2 1 9 2 9 & l t ; / i d & g t ; & l t ; r i n g & g t ; n o 7 x _ n 9 p m E 4 G g H w M m C v B C n B c E 6 F S r G j G & l t ; / r i n g & g t ; & l t ; / r p o l y g o n s & g t ; & l t ; r p o l y g o n s & g t ; & l t ; i d & g t ; 8 4 3 8 5 7 4 3 7 6 9 0 2 7 2 1 5 7 3 & l t ; / i d & g t ; & l t ; r i n g & g t ; l g y 5 9 w v s m E p F s C g E t K H m D 0 K l M & l t ; / r i n g & g t ; & l t ; / r p o l y g o n s & g t ; & l t ; r p o l y g o n s & g t ; & l t ; i d & g t ; 8 4 3 8 5 7 4 3 7 6 9 0 2 7 2 1 5 7 4 & l t ; / i d & g t ; & l t ; r i n g & g t ; 8 t 0 y 1 - 8 r m E 8 i C k T 5 E t E 3 C 2 D H 3 P m K & l t ; / r i n g & g t ; & l t ; / r p o l y g o n s & g t ; & l t ; r p o l y g o n s & g t ; & l t ; i d & g t ; 8 4 3 8 5 7 4 3 7 6 9 0 2 7 2 1 5 7 5 & l t ; / i d & g t ; & l t ; r i n g & g t ; t o t q 1 1 7 r m E w a 6 f 6 G y V h C 3 K h D t H x C g P 6 I v t F j C u H w K & l t ; / r i n g & g t ; & l t ; / r p o l y g o n s & g t ; & l t ; r p o l y g o n s & g t ; & l t ; i d & g t ; 8 4 3 8 5 7 4 3 7 6 9 0 2 7 2 1 5 7 6 & l t ; / i d & g t ; & l t ; r i n g & g t ; k 5 n o u s 1 s m E q N s Q z K k G w F i P 2 D y B u B l C 7 D w H l C & l t ; / r i n g & g t ; & l t ; / r p o l y g o n s & g t ; & l t ; r p o l y g o n s & g t ; & l t ; i d & g t ; 8 4 3 8 5 7 4 3 7 6 9 0 2 7 2 1 5 7 7 & l t ; / i d & g t ; & l t ; r i n g & g t ; _ s r r 7 w _ r m E s R 3 K o C 8 D x C C l H o F 7 P 8 C & l t ; / r i n g & g t ; & l t ; / r p o l y g o n s & g t ; & l t ; r p o l y g o n s & g t ; & l t ; i d & g t ; 8 4 3 8 5 7 4 3 7 6 9 0 2 7 2 1 5 7 8 & l t ; / i d & g t ; & l t ; r i n g & g t ; o v j 2 l v n r m E z h b z n V r p - B & l t ; / r i n g & g t ; & l t ; / r p o l y g o n s & g t ; & l t ; r p o l y g o n s & g t ; & l t ; i d & g t ; 8 4 3 8 5 7 4 3 7 6 9 0 2 7 2 1 5 7 9 & l t ; / i d & g t ; & l t ; r i n g & g t ; v g - v 2 n k r m E q E v k C 8 Y 8 D x C y D 5 C w B 7 w B j U & l t ; / r i n g & g t ; & l t ; / r p o l y g o n s & g t ; & l t ; r p o l y g o n s & g t ; & l t ; i d & g t ; 8 4 3 8 5 7 4 4 1 1 2 6 2 4 5 9 9 1 3 & l t ; / i d & g t ; & l t ; r i n g & g t ; 4 m 9 o - 0 x r m E i m 8 J u x 6 D h p 1 C 5 z e - u x D k v k R 4 r 7 C 6 u p C m _ q B 0 q g B h q t B _ 0 v C h g O y k z I r 3 4 H p 9 s D v y r M t o i C - - x G 9 i d n 1 m B w 5 g E & l t ; / r i n g & g t ; & l t ; / r p o l y g o n s & g t ; & l t ; r p o l y g o n s & g t ; & l t ; i d & g t ; 8 4 3 8 5 7 5 8 8 8 7 3 1 2 0 9 7 3 2 & l t ; / i d & g t ; & l t ; r i n g & g t ; z y _ 4 8 l 4 g m E 6 M u h C w C z F 2 E 0 C i F l C o H 6 M 9 I q E u f 9 X z X j P s V t I n D i Z 7 R t V 8 p Q 5 Z 0 l F q Y 3 E H & l t ; / r i n g & g t ; & l t ; / r p o l y g o n s & g t ; & l t ; r p o l y g o n s & g t ; & l t ; i d & g t ; 8 4 3 9 2 2 4 9 7 8 5 4 8 7 1 9 6 2 4 & l t ; / i d & g t ; & l t ; r i n g & g t ; r 0 w 0 v 8 4 k l E m h w H l z k C r k p B 8 7 v B p k - D k 2 g E s h r B r v 1 D h 4 1 F p u X p 0 d r o J g 7 X k s 0 D 4 w l B w h g B u u k B x h s C i w 4 B p l q B p o x D i 4 o i B t m l P i s r J l v z B 3 o f 0 h 2 E v k 6 B u y 2 F 5 p z C - u I _ p Y q - q H 4 i _ S 6 g 4 C u u h J l 9 x F & l t ; / r i n g & g t ; & l t ; / r p o l y g o n s & g t ; & l t ; / r l i s t & g t ; & l t ; b b o x & g t ; M U L T I P O I N T   ( ( - 7 6 . 1 9 0 4 6 3 7 0 6 0 8 8 9   9 . 3 7 8 0 2 0 4 1 1 0 0 0 0 5 ) ,   ( - 7 5 . 2 8 6 8 8 5 1 0 8 9 9 9 9   1 0 . 7 0 3 2 0 0 7 0 3 0 0 0 1 ) ) & l t ; / b b o x & g t ; & l t ; / r e n t r y v a l u e & g t ; & l t ; / r e n t r y & g t ; & l t ; r e n t r y & g t ; & l t ; r e n t r y k e y & g t ; & l t ; l a t & g t ; 5 . 2 6 5 5 4 0 1 2 2 9 8 5 8 4 & l t ; / l a t & g t ; & l t ; l o n & g t ; - 7 5 . 4 7 3 9 2 2 7 2 9 4 9 2 1 8 8 & l t ; / l o n & g t ; & l t ; l o d & g t ; 0 & l t ; / l o d & g t ; & l t ; t y p e & g t ; A d m i n D i v i s i o n 2 & l t ; / t y p e & g t ; & l t ; l a n g & g t ; e s - E S & l t ; / l a n g & g t ; & l t ; u r & g t ; C O & l t ; / u r & g t ; & l t ; / r e n t r y k e y & g t ; & l t ; r e n t r y v a l u e & g t ; & l t ; r l i s t & g t ; & l t ; r p o l y g o n s & g t ; & l t ; i d & g t ; 5 5 8 0 5 4 9 6 1 3 6 8 2 6 8 8 0 0 1 & l t ; / i d & g t ; & l t ; r i n g & g t ; 6 g k q r w 4 0 2 D j p p B o 6 p q B u l j L 6 3 0 C n g v J 7 q 1 J g 8 _ D 0 1 n J 3 m 3 H 5 u 8 - C r q l E _ r m X - 3 _ W 1 - b 9 g 2 N y n _ d 5 - j T h 7 v V 8 r h R g u y H l t o v H g o - C 6 s m E x 2 4 h B w 0 u F _ 5 3 q B 9 z l L 3 v 4 _ B _ y 4 C v w 3 K k w t U 4 y p K v _ 9 T 1 8 q F 2 1 s E x 9 p G v 2 k K v 9 2 H t 3 l E 4 9 w D v x q N 4 o 1 E 6 u r D t 2 2 S - 3 j F p u v V 1 u 8 G _ h p G k l 6 J m 6 0 L g y _ Q g 1 z C j s k i B m q - p C u t U v 8 8 Z y 1 g Q i k z H x - - I 8 6 l m B - 5 2 7 B k h o q B 3 7 4 H p 4 u F 7 h t K _ o - K o l - K t 2 m h B m k 1 P g 0 l I - 8 n F 4 x k 2 C 1 k o w B q 6 8 G g h S 3 9 1 H s o w s B k t u D w t - G 5 2 x j D q - e 5 w q E t j v I 6 s q F 8 m 0 B 3 8 7 T o x 3 O t 1 n O i u n E t u v 6 B t h h T y n k F g q 9 L z o t M 1 g 6 E 7 y 7 H 2 y k L 2 5 7 F 7 3 l C l 8 u F y l - h B l _ g F g i z S s 2 0 F 7 o u P 6 l 5 F s t 4 y B 7 o t J i s 6 S 1 w m K u n 5 F 5 n 5 B h 2 9 C 6 1 7 F s 1 q B i v k F q s r D - 2 i B y y 3 H w 6 1 j B t 6 k D u h c z _ - C p v z H _ w s V n n t C i r 0 Z r 0 t U v i 2 O o p _ V i 5 n I r - - J t x t G 4 u j H i m 4 9 B j i 3 T p n x D 1 j p I z 3 2 D v i 4 C m 7 i V o h _ C g _ k G 0 w n R l i 9 M - h h M 7 r 8 c m i 8 N q y u C 9 s Y 3 _ L i k F k y 1 y B g 7 9 U 5 o b z _ n E v x t B 1 _ 5 D 7 z n C l 5 l I _ k z F 0 p 0 G i 0 v E v 7 i K j o o Q o 8 r b - s 0 I w 8 x E s w v Q 7 y g G u _ r G 4 k y S v i y R x 3 m L - h d 4 y S 7 y k F v k p K u j 5 G 5 7 u h B w 0 4 E m o 5 R m 8 _ I h 0 j B 3 1 y K h l i C i 9 - C 6 p q B g 7 t E - 1 i E 1 x 3 G u r g M - n o V v i p E m s 9 D s p z B h j W 1 s t P 2 7 l C 9 u i L 6 9 3 E 9 7 s D 0 7 t D o i w E t m w H p j - J i 8 Q 0 - y B 2 - 2 C q 1 r B _ 9 m B 7 z Z s k q D & l t ; / r i n g & g t ; & l t ; / r p o l y g o n s & g t ; & l t ; / r l i s t & g t ; & l t ; b b o x & g t ; M U L T I P O I N T   ( ( - 7 5 . 5 5 7 3 8 5 7 6   5 . 2 1 1 4 3 4 2 2 5 0 0 0 0 4 ) ,   ( - 7 5 . 3 7 2 1 8 6 2 8 1 9 9 9 9   5 . 3 4 7 3 7 5 3 8 0 0 0 0 0 4 ) ) & l t ; / b b o x & g t ; & l t ; / r e n t r y v a l u e & g t ; & l t ; / r e n t r y & g t ; & l t ; r e n t r y & g t ; & l t ; r e n t r y k e y & g t ; & l t ; l a t & g t ; 3 8 . 9 0 4 7 7 7 5 2 6 8 5 5 4 6 9 & l t ; / l a t & g t ; & l t ; l o n & g t ; - 7 7 . 0 1 6 2 8 8 7 5 7 3 2 4 2 1 9 & l t ; / l o n & g t ; & l t ; l o d & g t ; 1 & l t ; / l o d & g t ; & l t ; t y p e & g t ; A d m i n D i v i s i o n 1 & l t ; / t y p e & g t ; & l t ; l a n g & g t ; e s - E S & l t ; / l a n g & g t ; & l t ; u r & g t ; C O & l t ; / u r & g t ; & l t ; / r e n t r y k e y & g t ; & l t ; r e n t r y v a l u e & g t ; & l t ; r l i s t & g t ; & l t ; r p o l y g o n s & g t ; & l t ; i d & g t ; 5 4 9 0 0 5 0 4 3 1 5 2 4 5 3 6 3 3 0 & l t ; / i d & g t ; & l t ; r i n g & g t ; y 1 n k 1 h y x 0 H - 9 2 B p p B m g f 5 z K u g g F 0 s m B 1 m w B 0 4 j D j 8 8 D _ 1 e 5 s h B s v S u 0 h B 0 z d 2 - n B s 0 _ E i x g B g m j H w w P w p H 0 i O t q X 1 4 q B t i P & l t ; / r i n g & g t ; & l t ; / r p o l y g o n s & g t ; & l t ; r p o l y g o n s & g t ; & l t ; i d & g t ; 5 4 9 0 0 5 3 6 6 1 3 3 9 9 4 2 9 1 8 & l t ; / i d & g t ; & l t ; r i n g & g t ; o 5 6 6 p 8 8 g 0 H - x 0 J 1 h 8 s B s m p P 0 7 2 z B _ 4 X y 9 p L s v k E g z m B 5 7 H - m 0 R 7 8 k B p z N y 8 v H q - t b 2 m s B v 4 2 H z m 0 E g w k E 4 l _ M i o 8 F w 3 6 I y 4 4 B w w m B i o h B u n h B 9 O 7 3 e s p y B k x m B h _ O p z N q n s B k _ _ C g n p P q - t b y 6 m C _ n s B k x m B k r w F 4 q o c q n s B v k 8 B t p j D 2 m s B o 5 9 H w 9 _ C 0 z - B i o 8 F t g u B p 3 L 8 v u C 0 z - B 2 m s B k _ _ C q p 1 G y 4 4 B 8 p w F k r w F w 5 p J s 8 u E 0 p c 4 x m B i o h B u n h B q 4 n D s p y B u n h B y 4 4 B w q w F o 0 5 E 6 7 m C i o h B i m s B g q y B _ w 6 D _ p n D s o - B _ 9 r B 2 i 2 C s o - B q 9 r B s w _ C _ t 4 B 2 m k F s g k E i 8 0 O _ 9 r B h m 6 E r 5 G q h 6 D _ t 4 B 4 n m B g p - B q t 4 B 2 g 6 D _ j 2 C y q n D 8 t O 4 k x I 2 u m C q v m C q r u E _ 9 r B 4 i 9 H 0 m _ Z 6 s q l E q h 6 D i o n D q h p J _ - g B q j 2 C q 4 5 B g y G q p n D w m 9 M _ j 2 C 2 j K u v s H 4 3 v F q j 2 C k i w Q q - g B o t y k C q t 4 B w t 0 f 2 8 r B g k u C 3 4 O 5 s K 4 o F s v s H k n 9 M _ h 6 D 2 g 6 D _ 9 r B q 1 7 F s o - B _ 9 r B _ - g B s - x B 7 9 1 G t 0 B q n v H s o - B 4 3 h H s o - B x H 5 0 b s j u C 2 q u E q v m C q h 6 D 4 p u B _ - i G q 9 r B _ t 4 B q t 4 B q h 6 D 4 - j E q n k F q h 6 D 2 i 2 C _ n k F q t 4 B s o m B 9 o D j k T 0 k u C y 3 n V 4 0 x B 2 r h s B 2 l 4 7 B 2 g 0 G m 3 g B u 4 g B g 2 x B 6 3 g B v o P j 2 T _ 6 m D 0 i _ C 0 t J i 9 _ B 6 5 t E 0 i _ C m 3 g B s 1 x B o s 8 H y 0 r B 0 - l B q l m C 4 j v F u j m C u u n K y 0 r B _ z r B v v _ D j z Z i g 0 G 6 3 g B s k v F i k m C k 9 _ B s 1 x B 2 k m C 9 t 7 B n u i C 4 0 x B 6 2 1 C y 0 r B _ z r B 8 2 t C q j 4 B k w j E i i 4 B _ j 4 B y 0 r B q z r B v E p 4 4 B s k v F k 4 i t B i 1 t S 0 l v F m 2 1 C u j m C q j 4 B w l F 6 9 Y 1 3 - E k 6 _ H v q y F v 9 n 4 B j v o a m j 1 B 9 6 3 C 4 6 7 C m q 9 B t p L 2 g g C 0 3 h D a v x m C r u k R x - _ T 9 g - t B l 3 p Z k s m E l 1 6 B 9 y 3 P _ m l V w p 6 j D i 5 3 B n 8 5 G g s 7 K s y 7 M q r 1 C z g u C t j k C 7 h 2 M u x i u D n 8 u 1 B y q G w t t l B 2 8 8 T k n X 2 s l j B - i _ q C k j 8 y B y 0 w c n 4 g D m h n j B 6 g p y B - 1 h P l 1 3 E s v g C k i u E 3 w t Q l 0 p C p 6 s E u o z F i k 3 O g m j g C & l t ; / r i n g & g t ; & l t ; / r p o l y g o n s & g t ; & l t ; / r l i s t & g t ; & l t ; b b o x & g t ; M U L T I P O I N T   ( ( - 7 7 . 1 1 7 9 1 3 4 7 7   3 8 . 8 0 9 3 1 6 ) ,   ( - 7 6 . 9 0 9 6 8 7 9 9 9 9 9 9 9   3 8 . 9 9 5 0 0 9 ) ) & l t ; / b b o x & g t ; & l t ; / r e n t r y v a l u e & g t ; & l t ; / r e n t r y & g t ; & l t ; r e n t r y & g t ; & l t ; r e n t r y k e y & g t ; & l t ; l a t & g t ; 7 . 5 8 3 3 5 3 0 4 2 6 0 2 5 3 9 1 & l t ; / l a t & g t ; & l t ; l o n & g t ; - 7 2 . 5 8 3 9 0 8 0 8 1 0 5 4 6 8 8 & l t ; / l o n & g t ; & l t ; l o d & g t ; 0 & l t ; / l o d & g t ; & l t ; t y p e & g t ; A d m i n D i v i s i o n 2 & l t ; / t y p e & g t ; & l t ; l a n g & g t ; e s - E S & l t ; / l a n g & g t ; & l t ; u r & g t ; C O & l t ; / u r & g t ; & l t ; / r e n t r y k e y & g t ; & l t ; r e n t r y v a l u e & g t ; & l t ; r l i s t & g t ; & l t ; r p o l y g o n s & g t ; & l t ; i d & g t ; 5 5 7 8 9 2 0 9 2 0 2 4 1 6 6 8 0 9 7 & l t ; / i d & g t ; & l t ; r i n g & g t ; w 5 k w n j q w 0 D n m p w B n p g d w p _ j E - x 3 K n r q B 6 p k D 7 q 1 N g u l C j - r R 0 4 v C 0 6 _ L 7 2 5 D y 2 9 H - y 5 L g r i D k k 6 a y q h Z - y q P j q t K w m 9 a - l _ u B y h p M v 0 m 3 B 3 p 1 C m m l C o u o P 1 v w C 4 3 5 G 4 h 4 P u y j L v 1 o S x _ - O y 9 y D 9 k u B w s 6 G q o p h B 7 l 7 F v _ 1 I p k t 6 C q r o - B p v 8 U w 2 t L g 3 1 R k 0 4 J o k 3 p E 9 t 3 X x v s U 7 0 1 7 C o h y C 3 w k T x 5 9 B v 8 4 G k 6 u n B x s n C i k t N x x 3 o C n _ v d r p - S z g v 3 B 8 j 2 J 1 m - O 0 w v p B n k 3 J p x 3 C m 6 5 B 2 7 2 E u p z B t q h J 6 v 2 L 1 v j J 2 0 g N r i m G 0 z j D 8 t g P k q y J - 2 t H t 6 2 1 C i u 0 B _ m - G m k - C t 7 u U k w 7 C 1 _ u B i z a 7 3 r C x _ i C y 2 n D v 2 n C 5 - s I g 4 - B z y 5 D 2 r f o 3 1 N 5 x z k B 1 j w Z q 3 s 4 C 7 3 4 C k i i O 1 5 n F 0 5 8 C n r 0 B 5 q 1 C r v t C m l W 0 z l C u x p C s 0 o B - l 0 H 4 i i E o h i N x q t C 1 z l e 3 i m B 3 u h E k 1 0 F o _ - C 8 v m V 2 z y C x _ g E 8 2 3 D m 4 s F 4 3 r B q 7 y B r - 4 P j 5 k H g t X x v z W k j l D 7 _ y H o r o L l n y K u 1 l E 1 k _ D o i q g B 8 j - I n r x C l 5 0 D o t l F 5 t p F 3 - v L o 6 q I - 8 v H t z j L o - l B x h z H j p 1 C x m v E 4 3 7 G h 5 y F g q m b o 1 x D 7 6 s E 9 8 y H v z 6 H 6 n n I 0 _ n R g v h l B g t v F u s m Q r 9 j G m 2 j F q 7 u H 6 w i G x 7 s L w n 4 E 9 h _ H 6 m u D 7 3 _ l B g 4 x E u u n G y _ 3 K q 7 7 G m p l L y 0 7 D 1 1 8 G u q 6 K h x y E 9 7 W g 3 a q w - J 0 9 Q 2 h j O 1 8 1 D r m 5 I 6 4 8 T g i 4 U n u 0 f i 8 7 B _ o l D x 2 j V _ 7 v a t 0 u X t z 8 B 8 s i V u 0 i V n j - T i v v P r 6 u K p 9 3 S u o n O v 6 y C q y 4 L m _ 7 G 2 v 8 U 3 q 7 C l 7 3 W v v _ C z g q E 2 i j H r 4 g C o 5 4 r B 2 8 w J j s v v B 3 t n B _ x w B s 3 5 6 B w 0 _ E t 4 8 I 1 j y K 3 5 k N s t 1 j C 0 7 _ H r j - C n o 6 I y g 2 N j r w F u 1 o L t 9 9 I & l t ; / r i n g & g t ; & l t ; / r p o l y g o n s & g t ; & l t ; / r l i s t & g t ; & l t ; b b o x & g t ; M U L T I P O I N T   ( ( - 7 2 . 6 3 8 6 2 7 7 1   7 . 4 5 4 5 4 5 6 3 6 0 0 0 0 7 ) ,   ( - 7 2 . 5 2 7 8 4 2 3 8 0 9 9 9 9   7 . 7 0 2 0 6 3 0 8 4 0 0 0 0 6 ) ) & l t ; / b b o x & g t ; & l t ; / r e n t r y v a l u e & g t ; & l t ; / r e n t r y & g t ; & l t ; / R e g i o n C a c h e & g t ; & l t ; R e g i o n S o u r c e s   x m l n s : i = " h t t p : / / w w w . w 3 . o r g / 2 0 0 1 / X M L S c h e m a - i n s t a n c e " & g t ; & l t ; r s o u r c e & g t ; & l t ; r s o u r c e i d & g t ; 1 & l t ; / r s o u r c e i d & g t ; & l t ; r s o u r c e n a m e & g t ; M i c r o s o f t & l t ; / r s o u r c e n a m e & g t ; & l t ; / r s o u r c e & g t ; & l t ; r s o u r c e & g t ; & l t ; r s o u r c e i d & g t ; 5 & l t ; / r s o u r c e i d & g t ; & l t ; r s o u r c e n a m e & g t ; T o m T o m & l t ; / r s o u r c e n a m e & g t ; & l t ; / r s o u r c e & g t ; & l t ; r s o u r c e & g t ; & l t ; r s o u r c e i d & g t ; 3 6 & l t ; / r s o u r c e i d & g t ; & l t ; r s o u r c e n a m e & g t ; O p e n   P l a c e s & l t ; / r s o u r c e n a m e & g t ; & l t ; / r s o u r c e & g t ; & l t ; r s o u r c e & g t ; & l t ; r s o u r c e i d & g t ; 6 & l t ; / r s o u r c e i d & g t ; & l t ; r s o u r c e n a m e & g t ; O p e n S t r e e t M a p & l t ; / r s o u r c e n a m e & g t ; & l t ; / r s o u r c e & g t ; & l t ; r s o u r c e & g t ; & l t ; r s o u r c e i d & g t ; 1 3 2 & l t ; / r s o u r c e i d & g t ; & l t ; r s o u r c e n a m e & g t ; W i k i p e d i a & l t ; / r s o u r c e n a m e & g t ; & l t ; / r s o u r c e & g t ; & l t ; r s o u r c e & g t ; & l t ; r s o u r c e i d & g t ; 1 3 3 & l t ; / r s o u r c e i d & g t ; & l t ; r s o u r c e n a m e & g t ; G e o N a m e s & l t ; / r s o u r c e n a m e & g t ; & l t ; / r s o u r c e & g t ; & l t ; r s o u r c e & g t ; & l t ; r s o u r c e i d & g t ; 1 4 & l t ; / r s o u r c e i d & g t ; & l t ; r s o u r c e n a m e & g t ; M i c r o s o f t & l t ; / r s o u r c e n a m e & g t ; & l t ; / r s o u r c e & g t ; & l t ; / R e g i o n S o u r c e s & g t ; < / r p > < / V i s u a l i z a t i o n P S t a t e > 
</file>

<file path=customXml/item3.xml>��< ? x m l   v e r s i o n = " 1 . 0 "   e n c o d i n g = " u t f - 1 6 " ? > < V i s u a l i z a t i o n   x m l n s : x s d = " h t t p : / / w w w . w 3 . o r g / 2 0 0 1 / X M L S c h e m a "   x m l n s : x s i = " h t t p : / / w w w . w 3 . o r g / 2 0 0 1 / X M L S c h e m a - i n s t a n c e "   x m l n s = " h t t p : / / m i c r o s o f t . d a t a . v i s u a l i z a t i o n . C l i e n t . E x c e l / 1 . 0 " > < T o u r s > < T o u r   N a m e = " P a s e o   1 "   I d = " { D E E C 7 1 1 1 - 7 0 A 5 - 4 E 7 8 - 8 5 0 B - 5 0 B 3 D B B 6 E 2 E 9 } "   T o u r I d = " 2 d 1 e 2 8 6 7 - f 1 a b - 4 f 4 6 - 9 3 d d - 7 e 4 d b 6 4 a 3 b 6 0 "   X m l V e r = " 5 "   M i n X m l V e r = " 3 " > < D e s c r i p t i o n > L a   d e s c r i p c i � n   d e l   p a s e o   v a   a q u � < / D e s c r i p t i o n > < I m a g e > i V B O R w 0 K G g o A A A A N S U h E U g A A A N Q A A A B 1 C A Y A A A A 2 n s 9 T A A A A A X N S R 0 I A r s 4 c 6 Q A A A A R n Q U 1 B A A C x j w v 8 Y Q U A A A A J c E h Z c w A A A m I A A A J i A W y J d J c A A H O V S U R B V H h e 7 b 0 H Y F z X d S b 8 T e 8 z 6 L 2 T Y K 8 S K Z F U F y W 5 S b I t u c Y t 2 Z J N s s m m / N k k z i Z / s p v 9 U 3 b T N r H j e O P Y S R x b s S 3 J s r r E K r H 3 3 k G A 6 B 2 Y 3 s t / v j v z i M F g A A I U J V u W P m k 4 b x 6 m v H f v 6 f e c c 3 V / / C f / O 1 N d 3 4 S N m + 7 F C 8 / 8 C 7 b c d T f u u G 0 t X n n 1 V T z 0 4 L 0 I x 2 L y s O P k k A k a 7 l 0 U g 8 2 Q g c 5 o x s j o K A Y G B j E 8 P I Q l S 5 d j b H Q E J r M Z b U s q E U s H 1 P s v D j Y h F L O p 4 / e x M G Q y G S Q S K c T j C S R T K e h 0 O h i N B p j N J p j k m d i 6 K A p d 9 n A a J r 0 + H B 2 u U p 8 p B r 2 c f r A 9 m n s F b L 9 s z R 3 9 5 I H X m s 7 k X v w E Q / / x z / 8 S h g f 6 Y L U Y M D E 2 h m 2 v b 8 P I y C j G 5 Z g w B 6 0 o c 6 b g M E / d z Z t X L d g h j / 6 B A U S j U S x e v A T j E 1 5 4 3 B 6 c P n M G N p s N R r 0 5 9 2 5 g a U 0 v q t y T u V f v Y y F I J J I I h i P w B 8 P w B U L w + U P w y 3 M 4 H M W K q j C 2 C k N c Z y a Z I q / X K / M 3 g n / + 5 3 / F n g 7 d r M x E F B K o 0 / L 2 U q w p j + m N + t z B P P F u Y C Z C 9 / R B / / V L d d v 0 8 E f S 6 v j O x g R c t p Q 6 T o U z 2 N U 3 U 8 O Y R E v d J 9 o q E 5 e J y 2 M 4 D Z P x 7 t y R f E d a j 5 M 9 7 b l X 7 2 M + S K f T C I a i C A g z R c R S S M n r S k c a i y s z 8 D g s K C + x w W W 0 w G D T Y X x 8 H J 3 X e j G A d l h s b t F i U x Z F P t z y 3 n p 3 F N 7 x M S T i M T i M M S R c 7 X j j + W 9 i x Z r b E Y 2 n 0 N C y D C 5 z H B F D D R L e q x g a H k M y E Y O n r B I h 6 / t z O B e m y Q m N m Y h D v S Y c y P G D w a q D 1 S S P 0 T f Q X K 6 D x 6 5 H q U O k Z 0 q H z m G D m H 4 z m S m U H M 8 d C d f K z 7 z X m Y m m W z K Z U u Z b Z b o D G D 0 i j 6 O o t w z B a d V D N 7 w P S 0 q 8 a L C N 4 f I b / w h b 6 A J S q T Q S y W T u k c K 6 s i D E k E Y s l h L C T y I m x J 8 2 8 X u T O H j w C H y u T X C 4 y m d l J i I S F 0 E n 1 o R c B l J G D 4 a 8 K Q R j J t z / s Z 9 H T e s 6 W C x W O G 0 W Y c o y 1 N g j G B o Z h 9 l i Q 0 X j c r n 2 R O 5 b 3 j 2 Y X T + / P Z i m o W b D Q 0 u i y M h Y P v f K a 2 g R 8 + 7 U 0 Y O o r 6 + H r v E R 9 f c N D X G U 2 I Q Z 8 6 6 e 2 s m g M 8 N p r M L O K 8 J 9 7 2 F E Y 3 F 4 f U E x 3 a J K 6 5 T o x l A l 2 s V T V g W z P o a k t R Z m X R w m X R L J u B D x Y D 8 s Z i O C l n a E r 7 2 J m M 4 O o X H R V B H Y 7 X b E x M x e u a Q F N W 4 X S s x W e P 3 j s L g s O D Z R l f v F + a O p N I k l l U l 1 n I 4 A V n 8 H 4 t W L 1 W s i I 3 / S G b P H b 4 i Z T y H 6 b o R e V I c M / d u O e T E U h 3 C r M N X Y s B d 7 e s x w e 0 r F X J 8 + s A / R u Z 1 l r H + S n d 2 3 G 9 F o H P 3 D 4 + g f G 4 c v G k E q k 4 b d a E a 1 x 4 P G m k q U l j i x q D y D V m c c a d E e t B n G f X p Y R e s P J H V C 0 H 5 4 R 8 X k M u j F / I v A I J S R T i d R V e p G b Z U L b o c R l y 5 e w r r 1 6 9 E x Y k S P L 0 f 9 c 8 A u 5 v n q 2 j h c 4 j O l o 2 l k I n o Y S n N / L A a h E F G w 0 M m 1 J Y U o d 3 e 8 N + a T 7 u f 9 i y P Y d W X + A T X D p / 7 D l / 8 w d z w n + r w G n N n / P O 6 / r R 6 X j u 0 U q e k W Z 9 h 0 3 b z o H Z y E 2 x R W A Y l C 9 M p n 0 5 l 3 p 2 R 7 K 6 C Z N z r u w 7 W h Y f Q F J + F N R R F G A n 7 6 Q 2 L C m X Q G O O 0 2 T I S B K l c E c d F Q G W E k t 0 c H m w s o d 2 V g M w M W q x k G Y S i 7 T c w x h x V l F h f M 4 t / u 3 r F N y b A V K 5 a p q F + p I Y 0 u / + w M 9 c D i K B Z X J N H o S c E Y y 0 B v F t / X K A b 5 j e h F f o T E l R I r 3 i j G R l t 5 E p 3 j N 2 b c t x s U C P G 3 U W P K k M t 9 z m 4 + F 8 O 8 N J S G u x q 9 w j B Z 6 R Q K h c Q E C e L y p c t o b m 0 R w r C r 8 z t 2 H 4 D b Z c c H H 3 l Q v d b w w y M h u D z l u V f v D T B C 1 9 k z i A u D A x h L h i B 2 H S p N I u K 7 j 6 A 3 U Y r N L Q 3 w i K n X 1 l y H a 7 3 9 K m q 6 Y m k 7 H r x / M 4 4 d 3 o + y E g 8 2 b t y I f / 7 2 d 3 H f g 4 8 o 3 6 e 6 u h x m k w F D A 7 1 o b q y H 2 + 3 M / V o W 5 7 q M G E 4 a r 0 f F C k P j d G 2 N b 2 E a k o P y + V r x s b v N C M S m u e D v C O h + E L R 6 e N w 9 a c S V 0 S x z m + R J h v z H i n l r q D V 1 C Z Q 4 D E r 9 U 2 K Z z e I f O Z 1 o b G y E V R x Z t 9 u t 7 P v l y x a j v L w E R 4 4 e R 0 1 N t Z K s R M e p 3 T C V L V X H 7 x U w C D E 2 6 c d I w I 8 o k q h 0 i F a g P C q p h 1 f O e 2 S 8 e q 9 1 o n 3 p C n g q a u A P x z A w M o a M c M O J o 0 f F l + r D P f f e g 4 6 O K 0 j E w j h 3 5 i Q 2 b V y P i b E h V F S U i r n o Q U r 4 M 5 b Q X Q 9 J l 4 l J 2 R X O E h g J r l W 0 y X X I e / V v 0 Z 3 V i + Y k D Y w G D I i I S f p O o u v A d z A 6 N g G v e S k S / f v R O z C K Z D Q A X e A q y q 1 R T P Y c R 3 D w N C w V y 3 K f u D k w p H + z Y f o F a a h q d w p N 5 q Q 4 0 z f + y O T k p F r P O n H m I h y O N F b d 1 o a r v j t y f 3 1 v g A x 1 r W 8 Y l 0 T z J A 2 T 0 F l k p o Q G M 4 k M X H q D m H 1 u V D g c a K 9 M I h J L K H V i N R p Q 5 r S g v t w l P p Y b F v P U 4 o 3 y s c Q k f P H F l / H 4 4 x / J n i y C 0 J g B t v K U 0 k 4 K M l 3 C Z 0 U X f 2 8 W s W F g j + + d 9 a V q 3 B k k E w m E U h b Y Z S w N u o w I E 7 k v j q n 8 3 a q L w R s 3 y 7 2 m r 5 u C 7 Z U J 2 M U q 6 P G a E B X B E 5 E H Y T d l E M 4 d U 1 l 4 r G l Y Z G z T G T H J k 8 M 4 2 j U V m F k I F q S z 6 R B / 4 1 t / j W N H T + L U 6 b N 4 5 o f P I x A I 4 f 9 + 4 5 t y U 3 r E 4 p x x 4 C t f / T o 8 J a V Y u n Q Z e j o 7 c M / W D T h 1 q B N t F d n F 4 v c K m N G w s s o q v o s N d R Y b / J P i s 0 Q z 8 O i N a H I 5 c E e T G a t q M y o k H o + l h Q G F E O Q 4 l k g j I a o n S f W T B 0 7 / 1 a t X c c 8 9 W 7 I n Z o H H F s f F / k j u l U A + G L 8 J H 3 b 6 o v D 0 z 1 u q s 5 J 8 L h j 1 G a x y x r C 2 L I 6 V r k F s b I q r i P C y q g T u b Z s y Q + e L I b 8 O Y x E z t j R H U O u I Y F l F G B s b w 7 i 9 P o w 1 N W G s 8 C S x u S S C e 1 p j e F D e c 3 9 F F P V I o U Q E 2 F p n H H e W x n L f B M V M R 1 / 8 P 6 g x j 4 g v + j o m A g k 1 D 6 + 8 s g N / 9 a d P w S W y Y v j M 8 9 j 2 L 7 8 P j y W B y / u + D U f 8 W u 7 T s 2 P e D G U W 7 v 2 9 X / o 4 f v 1 X f h V / + 9 W / w x / 9 z z + G y + F S Z p 7 d 7 s Z n f + a L 2 L T 5 H i Q n g O 9 8 9 7 t I p V I i K X T 4 8 p d / C 4 i U 4 B / + 4 Z / R V j b d 3 n 8 v 4 I 4 W K 1 a 1 l G F D a w V W V F R g f X U p 2 h y V W N d c g U W i g e w W A / S i S v R x v X o 2 5 D 3 0 O Y I 2 d x x S 4 W t f 2 A u T y Y T S 0 m x I b m z c K 5 / R 4 / V t u 6 A T y a z X m W A 0 m X E m a M N E v F T M b S M 6 u 3 p h M B r h s C 4 8 i B C L p 3 H + Q g d e f O l V X L r S i W 3 b d 2 F C T N W T p 8 / h 6 W d + h C Z 9 B y I d L 8 E q 0 r 7 K m c L 9 i 2 P K z N Q e f F 3 n D q P O k 0 I 6 E E F w d B T e s V 6 U 2 2 L 4 x 3 / 8 B p o t P S g J H c X B Z / 9 4 S p v O A z 5 v H N 6 J U Q x P A m 8 c v o g d u / b g 5 L E T 2 H F g N w 5 f P K K i k X q L j G E Z c N B r x h u j V u w e y T 7 y 8 Y k v / j L s r j J s f + 0 l W B D G G 2 / u x b X u b l y 5 d B 6 V l g A O 7 t m G i + d P Q 5 c M 4 s 5 H v o S I p S X 3 y d k x b 5 O P j i 1 v 2 m S 0 i P r M o M 6 V V B O V T M S F K 4 U o x C P M x D J I 6 e W 1 S O B 0 S L 7 W J m Z H 2 q Q W f t M Z Y b B M B t 6 o H k d 7 p t K S f t r x 8 K K k e E 9 i R g R j C I i P l B T j 3 G Y x w e M w I x i O o 2 8 0 i F F f G O F 4 1 t e x i j N U V e J G T Z k F 1 e U O 6 E I G G M T U I S Y m J o R h T H C 7 6 M i I B B 2 Z w J t 7 9 q C 5 q Q m X r 1 x B X V 0 t + v u H h O A m c O c 9 j 2 D H q 8 / i E 5 / 4 B I 4 c P o K P f v Q x 5 e c y 4 2 E h O H D w K M b G x t D W 1 o Z T p 0 6 J 0 N y M 7 d u 2 4 e 6 7 7 4 L f H 8 D + A / v x G 7 / 2 K 7 l 3 F 0 d i R J g / M 4 b K y k o E x n w o E S J O i m l 1 b a A b o Y Q B Z l c l h k T o 3 s h v o X x Z 5 I q i p U Y Y R k z m m J h / 8 V g c N q s N 4 U g E T p s D Y z J G F R W e 3 C e y v t D O K 3 O b p i d e / Q p + 8 1 f / E 5 5 5 5 l n s 2 7 c f f / U X f 4 b L o 2 Y 8 / a 0 / x 8 e / + O u 4 c H Q b 3 E s + n H v 3 3 J g 3 Q 1 H i E E m R C k Y R k L 5 B H e z C K I Y S c b R N c 4 g X + f a U a C 3 h O X l v 9 t T l U S N 6 J n / 8 Y d d b A Q q Z v d / 7 H 3 j s 3 / 0 B v O E M m k r i G A y Y E R P + W F K V Q n O p m G 6 + N I w e 0 U D i x A R 7 Y 3 A 0 m p U 5 x R y 9 s Y k Q x v w R h C I J p O U z D o c R r 7 z 4 A t o a q 7 F s W R t 2 7 d q N F S t W I B g M w C q E s 2 X z F l S U u 9 U C M R d i 8 0 P e X C v a 1 2 V B N B c s a L D H s c S T h l 4 M A 5 1 B r 3 y L m 0 V y V O a 9 M v c i D y b R k K c O X M J A 6 W r o 5 A J q J k 4 h L S a r u 8 K N a t H K F q t l m u m Y k O 9 R 1 m N K v q + c C d b Z v x 3 r N W M y U t x g 4 h j f 4 4 n C x N + f + q p Z k f R l Z L y n 3 j j s 1 + P M U H E h b p C 3 b W q O I h E L 4 R d + 8 T + j u b k Z 9 9 9 3 L / 7 k T / 8 c K 1 c t x 2 e / 9 E v 4 5 2 / 8 L T 7 9 6 1 / P f W J u z J u h m N h 8 / 6 I p u z c u A 3 M 5 Z c J o 0 I D 7 6 i I y s X J l 8 j 9 N P p 0 w G U 0 W B X 5 7 7 j C Z c 6 G M F d m J T 2 X 0 4 j P M 6 + d / Y t F W q U M o l s L u H 3 4 N H / j g h 6 C z V + P o 3 t e x f E k r r B Y n n v / R 9 / G Z z 3 4 W x 4 4 d E + 1 u w k O P f F D G J o 3 9 + w + o p Y e t D z 6 o N B V T i T h W D I n b 9 W a 4 y q 1 I p 5 J i v h i Q Y Z a 5 j O f 2 7 T t x / w P 3 y e d n E l 5 K P r u r i C R e X x l H u T B 1 K i D E I 4 q N c 8 D g B E 1 I G v y c G r p X R j G P i I x 8 k U 6 o z C r S P z i R X Y M x i r + U D 2 b N i H W J V D A b t S R T p M S 8 N 4 j P d C O k 4 9 n 1 r 9 n A v 7 8 y P g h r s A 3 G q B / V 9 i S a m s W t W I j 8 l c s I x G R e x E + q c W W F C A X c n s 7 p 4 8 N c V I 8 t i W a h V 0 J G C Y H 4 B D p G 6 t X r m 8 G C o n x r 6 u J i K 0 9 J u Y R P m G r c i K G k E R v s M X g a M s j E x W U K p 2 C Q A f b 9 + 4 d R 9 c M d u X f L B Y u 1 o b d k j y l N M w E d D k 1 a h S D n f Q k / k X C I v S 7 + L O J C j L w v O u s 2 I Z r j r 3 4 N v / i f f g 7 J i E h M q w 5 x f x o x g x C q y C W H J Q O 7 l Q v j o j n k M 9 Q 4 J H K O i a l C H O Z j p z A w O I A H H n g A h w 8 d R p O Y d V w D b G y s K 6 p p d n V Y V Q i 9 E H V i L i 6 v j M 0 a 4 V M M m 8 4 m Q W t Q E U H y L L + v u N I Q x p N / 5 K G b w 3 r P y H y T 8 R Y S + t q + 4 w 3 Y x C + / e 8 M W G O w c F 9 J G B u M T A Z S X u U T I C G 0 Z z d n x o k o v g q R f 5 s C d e 5 E H r l 3 d v z g q c 6 X D X h H o b w f m v Q 5 F D A c M a o W c j + b S F I x i b l S V Z d A n 5 l t v 3 I g a u V l r i R 5 G I T C j X Q / 3 z / w 7 x I f T a m A o C r W c M J P Z i q / 8 3 d + L q T M u U m 4 A l v g g U v b G 7 B / f h V C J p j l i p n X T Y B P n e + Q a l r Y v E t s + A 3 8 4 p J J S u 0 Y n c K V v E t f E m x 4 a C o s P k I Q Z R l j S R p W A r B d J b 7 D L F y T 0 q G + s R V N j A 5 w O G + r q 6 1 E q f t V h 8 Y U W t b V m f 6 g A V 8 e K i / A r + 7 6 N 8 p Y 1 2 L 3 t Z X G 4 e 9 D X N 4 g 3 9 + 6 D x 1 O m n P B g K I z v P v U 9 l S J 1 4 e J l u V 7 x 8 + R m v v e D Z 3 D 7 7 e u y z F V E o f C c N p + F o J V C U 5 R / 3 y F a s 0 X 8 7 f m G 7 M + e v 4 i T J 0 / C F / L j z J l z c D i d + O p X / 1 7 M 3 y V 4 + g c / x J W O q 2 h p a c H T z z y D t W v X i D C a K U X 0 X P s s o i 1 1 O t F I 1 g z M c l 3 M 9 g j F d a K 5 9 L i 7 N a q y e Q r T 6 W 4 G C 9 J Q h a B f 1 T H h Q M b f i Y P 7 9 + D n v v h 5 7 N 2 7 F x c v X 1 K O 8 6 f E I Q 6 M e G E r E 4 7 K u 1 a j I S v W 0 i I Z o 7 E o 9 n T Z x O y Y Z X b e Z S C h N V k H 0 D c c w P B A L 6 p q G / D y a 9 v R u H Q V R s X u S I v t H B a T q d R q Q I P b j j W N Z V j R W g m H T U t x 0 e F H z 7 + M v v 4 + 2 G 0 2 m C 3 0 Q c Q f a 1 + i A h L 7 9 + 3 D L / 3 S L y I 5 l J x m i u 0 U D V X M R e o + / F 0 8 + I G P 4 9 C u Z / G 5 z 3 4 G X / n q 1 7 B h w w Y V w L h 6 t R O t r S 3 C V C G s W b 0 K 5 8 6 f R 0 N d P b w + v x D 1 C T y y / h H l 9 y a 9 M m d i p n O K D H v + B d G V X 1 S m n h K U s 4 C L 0 z R T r 0 O j s v n S L G 9 a V D f 9 L w a z 8 k G z 1 V z F n M a p G 0 4 G 5 R 9 q T H n o x W z W u a h C p 6 P f Z 0 C 9 Z + Z 5 g o q Q y b 8 0 X d 8 K 3 h J D F a L Z k s S i O i E a u S Z j j j + Y d W 7 X V 8 C U t s + w n b n I 9 v T T P 4 T L Y U F r + z J 0 h W v g d M 2 V p b l w U F g x h 2 0 y r I c 3 q s O A z y h + m 9 j 8 t + y u p 4 O T 7 w + E M T b h g 1 e k f 1 t Z W H 4 z h C s T Q R g 8 W d s n L N d h 1 a V h F x 9 y b X U Z 7 l o m 2 q j W o 2 h I A y O m O t H 0 q R A Q T P n F f 9 q F T z z 5 s R n E p a F n 0 o D L o 8 X z z k w i r e 9 b v L D o H n H x 4 B W s u G u F m F k i A X L Q i f + m F k 5 F L W f 8 O p j l n j L i B 6 e D O n T F T Z g Q 7 b q h I q Z 8 M a P 7 r R F n I T R T N J g Y h t O U l S Z c J u A 1 / b f f / X 3 8 0 R / 9 o f i m B 3 H n x o 1 K Q + l E L S q G F N N w t n E r B J N / 3 x D h d L P k s S C T 7 0 b w p f T o 8 h p x T U z A r n E D W p 1 i 7 x q E 6 x G F C f Y Z a j 8 W j a C h t g K 3 3 7 Z W 1 V u t b X C i 1 2 8 U D a Y v 6 g / M F 2 b l J G e P t w o z U S r a T B m U 2 j J o E l O V p R B R o Z F W T x I R u W Y K 0 r c q m T S w h i k V C 2 J k M o R 6 R w D B e A L d / h B S N j H p G G 2 j o M m I S S y E E Z f Z s 8 u g 1 H j s q C y x q X U o D c r R j 8 g E i e n 0 3 P M v 4 h N P f F Q R x 2 z w y L 2 F x Y Q J x r N M O x 2 6 6 S l I A r M 4 Q S n l K B U H F 5 a r m y q w Z 9 9 B H D 5 y T O b R D J 8 v g K q q S r z 8 8 m s q t e z a 4 D W 0 L 2 m H U Q S l X r R V u S u N h h J h N D F v j S 7 x K 8 c z c r 7 g m k m p u V P D A f 2 0 K m F v h H V 3 u R d 5 Y P S P 8 8 d o M X / H b J h a z 9 Q b D P j L v / x r d T w + K U L M 6 8 O V q x 1 o a l 4 E q 9 W C v / q r / 4 N Q K C K a u F m 9 5 0 b g F N A c b C 1 L o C s X l F k I b q m G K o Y l 1 j j q y 8 S P K r K m G w p H E R H / o q I i l 6 0 p V 3 K g 2 4 J y p 0 H U e U J l u N O 5 j 8 Q X d o k n X / 5 r b L h t N Y Z G / S r X 6 + E P P S 6 e S g w v v f Q y a m p q x H 8 Z w h e / 8 N n c u 6 d w Z s C E 4 e A 8 j f 0 i o D b c 3 B g U Q v O h a 9 i H s U B U R e 8 u j Q S R E F 9 T J 8 y h T H 7 h 8 Y g Q j 0 V M 3 l q z B 4 + u r c H K t k o h 2 u n E x / d O T I 6 r x V s W E R q E e M r K y q Y R Z S H 6 R A N f H J 5 u P m u V 1 R p D U l r z O 4 l 8 s 0 m D C j j I n / n 2 / M 9 k w d d z z 4 c y E X N L J L M h I W a b S c z I h Y L X U V y w 6 J S J S e 3 J v y / k e m f D z Z Q d z S 6 i b h E u R 8 3 Y M 2 j J T l I B J i Y m M e n 1 4 4 0 9 B 1 Q B 3 v 5 D h 3 F X G 7 D n x X 9 A x / H X l L R Y V p n E + N l n 4 b / 4 g t i / c 6 s t v p + R y M p y N 9 r X b 0 V n x 2 V 8 X C T 7 8 c N 7 l U P / x J N P Y H J i Q s x K F 6 L i j B 6 8 Z s b J f t P 1 o r n V d Q n l F y 6 v n j J x F g K a l t Q y 3 k k v J k b H u d w t T K A X i S p S m x E v 0 S B g d p Y o C w t E O 8 k 7 W s t M c I v J 2 + 0 1 q W D P g N j 5 N N 8 Y 5 q Y C O X T o K N 7 c s 1 8 x 0 5 W O T h E G I 0 i E i / s B B C O I + X B a 0 o q Z C B K Z 0 W Q V 7 X I S L 7 7 0 G l 7 b t l M t 3 B I i v x T i o p l o S W g 0 y 8 9 M E S d x Y + I 0 T K 2 r z g q N m f L p g p H S G y E d z h 3 M g F x n T j i E U + M I p A a y S w M 3 W i 0 u A q 9 o x H E x t T l 2 C 8 X b r q E 0 i K W N B y g l 8 x R A K i X M I k x l E o e r v J x e r 9 x / K o W j f X Y h 8 o w K p z N p M Z 5 i e o 5 o t F n C 6 0 u r E m g U U 0 P D + S E T R k T T M J f s 7 r Y Y D D K w A 4 E Y k m I v u G S Q 3 N b s 9 3 C s A 9 G s e V n m m D 5 4 Z D I 6 q f N F h X x + X X 1 c J H 4 G X X 1 j e G X n Q Q y J 2 b d k x S p c 7 e 7 F W D y N 0 U g E V b X V s M n N 2 A 1 G N J c 4 s K q x H C t b K 6 4 H J U a C T P o E S v V p F S l L C z G H I w l V 7 u 7 1 T s r 7 z O K P 6 l F e m 1 s 4 K g I y p X w a d e 6 E E j K F Y J b B k a M n s H H D e v W a 3 Z Q u j 5 m x x v c m 4 o s 3 q X N v B X t k 3 O 7 J M f F 8 k P S J R s t j Q v q 7 p f Z Z i J m n b 6 A G U i K 9 d G J b M 4 O H a 2 U q c p r 3 G b O o / v g c 5 i 5 x U q y V U E x / P Z l 2 v n j H G I p g F e q m 0 i i M p V M X O T k 5 g d e 3 7 8 Z H H / 8 Q r B a h o B w o J V R Z f Q 6 z q d + 5 K o W J 5 I j 8 u d S E 3 d c M I m l z J w W V 4 t + t F Y 0 0 F + a r 8 m t M K a x q z X 4 X f 8 M r p l 5 f b w D j s Q h i w T R s 7 u x v R 2 J J Y d S U o g m b 2 Y j a U g f S 5 l K s b Z o y 0 S Z D O p Q 6 x M k X M z c u 3 u e 1 f i + u D v k w E Y q J 6 W Z A r U e u K e r F v Z v X z G L 6 L A x X O 3 t g q 1 w E h 9 i h p R 6 z 0 j / 8 V v o m T C t b K J R G E 0 2 s r T f O F 2 n R C F x g n i 1 y y A w d C m N m h + T i E d M Q S / t g 0 X v g T X X B p i t T x + H 0 G P Q T H l g r T P j X 7 3 w P X / r S 5 7 P v T a R h N R u w Z + 9 + 3 H 3 X Z q S S 0 + m A I X Q K 6 J s x + d 5 R h m o q D a P S 0 w 9 L x g W 7 u Y R K G s 8 8 + z y e f P J x W s C 5 d 4 m E E Y k 1 m 9 k w H h L p n N M m 3 3 n q + y o U n A X 9 A h K u / C 2 t Q z q Z E S K c x I m R I q O f B y 2 l a j Z 0 j B l x b U I I n h x R h I C X u B J o q s 1 q R 2 a L j 0 6 G M X Z 8 L 4 b K l o m E S 8 J i 1 K O 6 x I 6 G K h e c o l 2 4 x p O Q 9 5 n k v E 0 8 c D 4 X g p E m O l D n O 8 e w 7 / I Q L k z 6 R a y q U y h h V G O o G 7 / y + c d Q V T 5 H 3 H q e e P n V 7 V i 1 c q X S h L 0 9 P d d 9 N T Z k 2 f r g v b l 3 z R 9 z z d 1 8 Q f N T n 4 s H a B k e h U j J k P C 8 N 3 0 N b k O D K C C j Y i Y D T H D J a 3 + q R w R X C o 6 J V u g q I h g e 8 m P v n n 2 w O x y q l q + 7 u x v L l y / H t W v X 8 L P C a B p T U b s z m Z d g k G f / t Y V J h n e M o T Y 0 9 S K j D + N 4 9 1 J F m 3 c 2 B 2 E L G X G 6 6 y R W r F q a 1 U 5 y n p I q J X a y a R 7 9 R k h 4 2 1 7 f j k c f / Y h K 5 f F 4 P L h w 8 Q L c T p e S t J U 1 d R g z r 1 a / N x c 2 N c f m 7 E n X 1 T e O k 3 0 y U W V T F + U 0 Z 7 C x Q s x J R u 7 E f K B z P z w e x O W + S f S M B e E N x + R + d T K 5 J r R U O 7 G 0 s Q w 1 F Y 5 p W o X 1 O c z U L o a R 4 T B 2 n u / B n v 4 R m D z C R H w f / x c J r R s L 4 b F l S 3 D f l i a V a a G h f 2 A Y 9 X X T B Q i D D 7 z / Y g u g P K U u Z 6 a c u A n w O r K Z I t l b F B E p z x S a 6 p z 6 K / + W P e K / N L m z L 7 O B h u m + 2 v y g R U I J X 6 o b T n 2 N O o 5 k 2 A c y D a O v B F H 3 s M g j E e K G C q V 1 H h R f t 8 9 v R o M n q 4 H z z W I W a 1 p k r O l b 2 / Q J d f 1 9 A Z s q t 6 d r o N V Q z Y Z b G j a f C w M + D 1 Z W O V H m u o Y B b x k G 5 Y Y W N S S V m t c F j D B E L V n i F E l s m G d V K Q e i f X G b E E Y K D f W 1 q N j 2 F 1 j + i V 9 E W 1 s L m q u a c S 4 8 v 5 w s b 9 S A c b H b B 7 x G t f i n S S g N u 3 f s w A f v b k e v P z t z / F 3 6 Z r x W E g T T d 7 7 7 v W d w o X M Y 2 w + d w d U x L 7 p H J 5 A x W 3 D + c g c q S s u E Y Y 0 o c V m n M 4 B f z u W Z t R q C M R 3 G R o I 4 1 j u K s X Q U Z r d J / L B O u E s 9 K g v g 8 u U e i B U L 7 0 g v R k d H 8 f 3 v P 4 3 a 2 n q 8 8 s q r Y s J 1 Y c 2 a v A w C R a g z f 4 O a R C X W z k 0 f 8 w a r j v / 2 K 1 / F 9 h 0 7 c d f d 9 + C z n / 2 c a A O n M H g 9 T p 4 6 g + a m R v z + H / 4 R f v u 3 v 4 z V q 9 f A I X 8 7 f e Y 8 / u A P / l D M / U e x 5 e 7 7 V Q b N 2 j W r c t 8 4 N 8 Q o J s s i b B i A W e c S 5 k w h l v E i n g n k f C g d k v J s g E U t i F 8 c r A X d 1 B U 1 C T V n z P p n k S H n M i T j z Z 4 n z F c N J f S q p J 7 u Q I V o w H K n m O D i z 7 E I t N q d V r 5 2 5 7 m D I u S a c l c y H e + o y a d B r 8 v W z 4 R 6 D 2 L x o l a U l 5 e L 8 y j n 6 Y 0 L v Y 2 O 6 1 B V N 5 M I 5 g I / n 2 L 6 T i i j n N p T g T m S z A Q 0 9 f J t Z F 5 P L K U T Y t a r a F 0 + w u G w E O 4 4 T J U j O N 9 3 l z r H B P v 7 8 n o 1 B E J x n L 4 6 i j O i z c 6 O R G E y Z a W f w 2 h E v d O O 1 Q 1 l m M g 0 4 t G 1 2 U n M B 0 0 V u X J 4 D N m 1 E g r q S 6 c m 8 F L 3 N X Q l w j C 6 Z V D Y + l r + 4 4 J v 2 g t s q f K g 2 h z C f X d s V u F 4 D l 0 s n l Q t m x 1 2 C / 7 p X 7 4 j Z s 4 I l i 5 d I s T r g M / n E 2 Y 2 4 r E H P g J D k T y 3 t 4 o L F 6 + I R e D B / / P r / w 2 b 7 t y E C f G N v / W t b + H 4 s S O q d u 6 p p 5 5 S l k R V Z R V 2 v / E G f v T c M / i v v / V l E Q Q 1 q s G M 3 e 7 A t 7 / 9 r z h 5 / H D u G 6 f j h R d f x d a t D 6 p 7 S 6 W T 8 v 1 e V F Z U q s j e 9 3 / w H D 7 y 5 G a Z E 7 E A M n o E I g 4 h / C x Z 9 4 / 4 U C o C z S 5 + 7 q 2 C L 6 p X S y z U W I m C 9 c s f C 0 N p m B Q J u 6 5 J j w l / D J f P H s a d d z 8 M / + Q o g v 5 J r F p 7 O / T h D F w i S Y y V Q k y k G F 5 p 3 v X T Q R U R B H Z 9 Z o h 0 R 0 E 2 8 V x Q y z D y f T Q 7 N L B V G r M o W F 6 y u n a 6 o 0 o p u 3 R p O 6 I Z s 2 g O u y L g B / I Y i h n j Z 4 S h T v e O o z 8 Q R i g X A 7 a L 9 q r 3 2 L G m o R y w 1 W F L e / Y G y P R u e 0 S k a B y J T E j Y S S f v z Z p r X O A M 9 Q S x s 7 c b h w b H Y S i V v 4 p 0 7 b 7 W i + a a Z j i j O n x 4 R R M W 1 1 r l O 5 y w 2 m c K D 7 2 Y m g R b Z V s t Z g S C I R W i d r I U 9 W 1 B B j 2 h A 2 h y z F 1 N f F M Q l T I 8 M i 5 W S B 3 + 1 / / + c / z 8 z / + 8 0 r q v v b Y N V V V V O H L k C H 7 j 1 3 5 Z v f X M o A m r q m N I B / U Y E q F W z 1 V 8 6 r O Y j M k C A y V z 4 e y 5 i 1 i 2 f B m u j p v Q O z k V u p 6 y P 3 4 M K K 1 q x K 6 9 J 2 B x l m P j l q 2 4 c P 4 0 y h t X Y W Q y g F O D Z h z 3 W v C G 3 4 p k O E u E N H d + 7 d f / q z p + 8 U e v 4 a + + 9 j e q / I O O 6 + u 7 9 2 D v M / 8 L b q G X x P A x / O D / / J J 6 3 2 z g k k U + M x F D f j E Q j O x Z l 7 h e U 6 R h y e L F m B i f R K m N Y W 3 5 T f l s i k W U O b D s g u 2 R S 0 W C e o S A n S a j e n i s J j l n h s d p w e 3 N W a 3 L Z F q P L a H W S i L p M W G q y H V m 4 j X R n 6 t o t m J 5 f S k W e Z x I + 9 I Q S 0 Z s / k a E B n w Y P H U M i x s q c O X S F f H D E h g b 9 + E v / + o r 6 v M a m C 7 E B 6 + L O Z M O u / V t Z C Z C 9 / Y w E y E q u 7 a 6 C o l 4 V D T g r y G l s 8 L j c u J T n 3 w C 6 Z r 7 8 P E v / Q b w r 7 + N 5 F g G y 8 u D + M Y 3 / w U H z x 5 C g 8 w F m W n / w S M w W L O k / v w L r 6 j n t w I m 6 K 5 a u U x l u z S X J r G + I Y 7 b 5 U G 8 Y z 7 U b D A 6 x N w z l c K f d M B c 0 o r J U B q 2 8 k W 5 v 2 Y x J D 5 O k y u 7 8 8 T O X W 8 o 9 f I 7 v / t l l F d U 4 J v f + g b W b V y H n / u 5 n x X 7 e w 1 e / v 7 X c P u G z W I 6 H M T D H 3 w U o a K p O D N B E 5 C O p 4 b C 4 B v X a r b v f A O m q n H E k q 1 i g + v Q x m v K K Y e J s F H 1 I c h w Y V S + x m I Q B h P G q n H b 0 F z p R p 3 J j Z Q Q N Y M Q z K h g I C O e C V J 2 i i N d K 2 Z g N n T O q G K l U 5 x p u Q C H a E O P w w S X z g C n q O J G p x N 3 t t b i U x / Y g v I S M / r 7 + l B Z W Y q K 8 l L c t W W T 0 J 1 8 G x l d t L U o x m k Q V 2 z W 7 P B C n B Y p X + 0 q b n K z + Q m v f z a k J u W 3 c 0 G C W 4 m v f u 3 r s L u q k D G 5 8 P 3 v f A P L V 6 1 F j 7 g G b N i p c q / X P K T S n I w m C z Z u 2 I C L l y 8 j J V K P i Q N M 2 L 7 W 3 Y v X X 9 s O i 9 W G 1 a u W 5 7 5 1 / q B / 1 9 s 3 K J b K a Z w 9 e 1 7 M v Y x q D V B T X Y m R w V 5 h c B u W 1 o h R / u M 0 + R a C j Y 0 x l a 9 G n B + x w W N K o L F c N I W Y V g z z p t j n O 2 7 A k X G L S O 2 M M E B G n F B 2 u Z n / 7 c 0 W Q o + L F r h w / i I a m x o w L g z T n k u V 4 m 4 9 q q 2 W g G l S d e 6 k W o N i 6 N w v J i D h E u 1 U V W q H P S r M V D 2 l 9 e J i 5 o X T I + r Y r W 8 S h i r g A A F 9 K e Y G + s U / Y 1 c k F m 0 y k d g u 3 r V J n O h T F 8 5 j x b L l K q O i E L z r E 7 1 m 3 N Y Y V 7 l 1 c 9 U t a e B n R k V L V 7 m L + B v y R 2 U 2 5 Z Q c k 3 Z n B I 9 4 v R N y / i b 6 / j F c T X M + I O Y s f c x F F c l p v u b f f f 0 f U e I p x R c / / 2 l 8 5 e + + j i 9 8 4 Q s Y G h p E b 2 + v K t F n r q M G g 9 E k 2 l k + b z A i F J U 5 i Z p Q X y L C R o Q i f y M + l J 5 X F D k f Z M g 2 5 g N y s D k x 8 j 0 U Y B T y / N 5 B v 1 G E Z / L d w 1 C E R v A M J j S X J t B e m Z 1 4 t t d S 6 x a 8 S f F N d v T N g 3 q K o J C h u K O F y + 1 G M B B Q g 8 f g C Y M W W k p K Y k g k V z Z K O w 1 c Z 2 I L M Y K d j 7 j W p O Y g j 0 A I B i O I E k P x G q d U R E y 9 u E j d v H J u D a H e G P y m S d T V 1 q n X + Z E 8 1 g t e n T C q y J R W g T s X f C G 9 M H 5 6 R r B E A / 3 T + W q 3 m 2 m k O R L Q o 8 o 1 U y N y 2 y T u R c b q W 2 p e 1 j J p 4 f V k j D 1 O L D M q G J 5 9 7 g V 8 9 P H H c G b Y j h J r W k x 3 R v T 0 W F 2 X V D 3 h r R a 5 E f m O + H B K l a T c C J x H z u F 8 M Y f y / s l A r X C 9 B j K S F p n r n s w 6 3 U a D B d f 6 e 8 Q v S e N f v v 0 U 9 h z f D 8 v I b i z x T K D O P D S D i O d C f t S P 2 L n r T f h 9 P v i 8 P s V M R H 5 + l 9 5 e X B Y Z h Y B 7 h v z 4 w d 4 r + P p r Z / D 8 a 1 d V 0 K I Q T n 2 W G T T G I l j 0 R v C b / Y k Y L o y O 4 f C x Q e x 4 8 7 h i V A 0 G k b D H j p 1 U j N R z t V + Z d A S j b d 0 i t R f Z s u N m N E 8 X L j 2 h / R i K n F L H Q 6 J V G T L 2 O G Z n J g q r + T I T S + N v x E z H + 0 x q L Y e 5 m x q K M V O v a C z F T K K x a I q T m Q j F T M K 0 B p O 1 a C n 9 B x 7 5 A E b H x m H y X 0 T H q R 2 o s E X R V p H B X / z l X 6 k m N z t k T t n m T t y w e Y G 1 Y g v B j 9 2 H u h E 2 N c d n 7 a N d I z 7 M 1 a u X M T n p R X 1 t L c o 8 F Q h H w y p t P 2 N 0 4 E p X P 8 z u L N H O F y R o + g 8 9 P b 2 I R m K o r a 2 W R 6 2 S j I V g q y q 1 0 J r l b Q V u V / N 7 T x / C L s 8 5 D L W 9 i U j L a Z y y D G D v x R R K g i a V M a E h m p m E R V e C B E K w 6 p m e z d / g I 4 N 9 p / v w l b 3 n c T I + g T P h S b x 4 8 i K O n + z D h c M H V N I v z Z n W l i a 8 s W c / r O K b N S 9 q U d n 1 t O 2 7 u j r h K H H g j / / 0 f + H h h x 8 S s z G G 3 v A B + B K 9 / F m k x A b 0 m J v g z F W v F g N N O k Z P i 1 i i s 0 I R + i x r i E 8 / + y O s X L k K 4 7 3 n 0 F h f D T G A k W Z V r Y z 3 w M i I a A E z 9 A n R 5 M J s t D Y 0 B t K z R 4 m 8 L 5 s U K z 6 K X K + e P t M s A o B B G K f D j r O T 1 a h r a M Y b 2 1 9 C e f 0 i f P i B D X A 6 7 W r M N m 6 4 T d 3 b f E B a W g j e F S Y f q y y 5 4 F o I 1 q 3 w o a F T z J z O W U r B F 4 I 7 m 2 J 4 / e X n 8 G S e X T 4 b N D t a H c v j T 3 9 4 F N f W H 8 D P N h / D v Z M y a 2 I i + p x x f N N s w + X j T + A 3 W z a i q X Z q I S i Y H l A L k B a d G z Z 9 u Q r b n 7 j Y j + 9 2 d S H R O I m k Y 1 C o V O 4 x 7 o F 1 t A 4 V w x b 8 5 q O b Y L f q x O F m J y Q T T p 0 8 g 7 v u 3 q y c c P Z D 5 P W w p k y n N y I Z S i B j T q A / f F S 0 E F O U 9 b C n l 6 P M J Z R P O 1 T A b A p V x i H / R y I J 2 J 0 i k I o s B r 8 V f P s 7 3 4 P J Y o N J t L f L 6 U J J i U c 0 y R g e 2 v o g x k V z 8 F r q a q c c G 1 7 a Q q y L Y t D 6 b H D x f I P 4 k o V g B Q C X E u h j a h 2 5 C j E 8 P I r q 6 i L t n m b B T 7 y G I m Z r S k / T 4 c p o t u y B D 6 7 t 3 A r 0 T u i w Z l E Z S t w 3 z p U j 8 a p F a e G d s Y k w X k x d w s d X b M O D 5 1 0 Y P + S G / 7 I N 5 k k L 7 q 4 J Y 0 f J O M 6 8 W Y o H V j b k P i 0 S V e c S T e U V W k 4 o L R W L J / A P e y 4 g 2 u J D o v w S 3 J 5 h O O 0 + p M 1 B x I w p J K N l K I v q 0 V T j h j l t g d l m x O n T Z 9 H S 3 K z W 1 m i 6 k R D J 6 G S u R D q B a C w N C 2 p g 1 9 f C m q n C 8 N A Q 9 u 7 b h 0 A g g q N H j 2 P d u t v Q 3 d 0 j 5 / Y r I h 8 e G c X 2 n b u x b u 3 q 3 F X O D w z S i F s z D f 1 i V r J K e u v m 5 Q g G g 1 j c t k h p 1 B U r V y h t w Y o D t 9 s j Y z 1 d t f X 4 x u G x 2 G + K q e L C J G z C w k i s R 5 h p S a W M b R E 5 S 2 1 H 6 0 J n E q E 4 i 8 3 r d D r Q 2 9 e P a 1 3 d q l f / j f C u Y K j Z c K u q b A v B k u q J h B t l t l T R C t J C 0 H c g Q 5 2 8 M o J j n s P 4 R d s A J g + 4 E e o z I z a h R 0 p M G Z c T G G + e w N W B t X i o p U G I f + r a L c J I W Z M P O N s d w 5 H x Q U S r + + H y D M E g t k 6 Z n S k 0 a Q Q z e h g T l T A N G b G u v V L 5 E J S w N S L Z x 8 Z E m y X j 2 L F 7 v 8 p q F 5 0 j z O H F y H g A w + N + j E 8 G s H f P Q T H 3 U j h 7 5 j Q e e e g B t L U 1 Y 1 F b i z B f C i 6 3 E + 3 t i 4 U x G 1 H f U I d 1 8 0 w B y k c h M 6 n m N a J p W C V N j I x O y D 1 5 c O X y Z d G E E f E B T 8 h z F A c O H s C q l d N D 2 f 7 U S X S P t q H G v X B N e a T X j K i M O U E N t a x q y o o p B p b v z 7 X o 6 3 G 7 5 8 V M x E 9 8 U O L H i a N 9 x U f Z J 4 5 y P u g 3 J I Z l Y h i K 0 q e h k 0 k 0 5 x i G U p D W E y N v X B B W L l I B m F J E U M u W 2 p I I C b E p 3 0 V O G z M B 1 V N O O E u k t U o 1 F V b J m m o E 3 8 e O s J W V Z a p L 7 0 c + u B V L 2 h q Q k q l N 6 s y Y D I j / N O h F V + 8 o g q L R q + r a 0 N T S r s o 2 n v q 3 7 6 s N r h l 2 V j Z W z g S 8 / n w T Y I 6 g B n F n V P 2 Z h t v W r U J j X R U + / M G H 5 X g 1 P v b R j + D O O 2 7 D p z / 5 R O 4 d W f A O a 6 3 r s b Y + c V N W R 6 0 7 B b s 5 G 2 h h O + g b Y T 6 p W D 9 4 + r n c 0 d x 4 n 6 F u g G N F Q v B 0 m A t 9 O t b o t F V 5 x L x r w R 6 Z T F d L F H a R j F b x / + w N Q Z h a I j j h r 4 Z N N F a x R p W k Y f q D 3 G D N 1 z m M 4 Y 4 o O r q C 6 B y I Y E J M S u E H X D k 7 g d S o E Y n A K P 7 8 L / 4 G X / + / 3 8 x 9 m s 6 z F a W V b m R E 2 r L D r M V s F + 0 g v y V m k 1 V 8 F r u 7 F O 6 y C p y 7 c E W Y z Y C y 8 k p 8 9 j O f y m 7 t K n Y V I 2 C 3 B t O Z k f 0 9 N G i R y B u B e Y 2 m X A r 5 r I W G R c A x p L l H N 4 A F n 1 z 0 v V n Q Z I 7 F Y h g c H F K v P / m J j 6 l n t m u j B m T h I e U n f y 8 f 7 6 p 1 q B 8 n 8 t e o 2 F y k W C Y B J / T 3 n j 6 I i U 1 7 8 K v 1 5 7 B 6 y I p M w I B U b Q z / 7 N D h 8 M l P 4 J f L N 2 B Z y / T Y 8 r k h E 1 b W 5 H I H k 3 r s P n 0 N z 4 3 0 I d Y w g o x j G G m 9 S N m Y B 3 Z v C 2 y d J v z O R + 5 A a Y l 8 d 1 p 0 V Z H g A R e D J 3 w R D I t P 5 w v F E E 2 y r 7 x o O x H Z D r F h K z w 2 V J U 5 8 l q X A S d O n U H 7 o l a 1 5 9 d b Q X 5 7 a B I f F 2 i J Z C C j G r e 8 E 4 j E d S K Y F k D W f G v u 0 l 5 4 8 R U 8 L O Y w B d R 8 M O A 3 o N K R U q l q D O + / q 3 2 o d x K l 4 t y y 8 w 7 B X D v 6 B o V + L B 3 o O 1 u r s H e 3 A W 8 a P d h f K n 6 L J 4 Q f h N s w c O Y D + I A 8 b 1 4 j G k G 9 W X 1 E 9 f S m a a P 4 Q q Q d N 1 a o r 3 C K C R n H x Q t h O H W N M A V q x W 8 q R 9 m Y F f / x 3 p W o K R F N x M Y U B d o g H y y Z D 0 c T 4 P Y 4 D K X z 5 9 j f w m I 0 K E Z i s W N + c W N V Z Q W 2 7 9 i F R Y v b V D T w Z q E C N D m G u j w a Q 6 1 o Y z r 8 B r b q v k k w A H m j 4 A R 9 J W 0 + a G o u B K z q Z k c q o r y s T J n Q 8 4 V i I h k u r h c T 7 z N U E e R P H g e L K T / c 0 y j / P H c Q q c / r Y 6 G B 6 y A P L m m A 5 1 I F h i + 1 w H d x D Z a O r M R / W L s K G 1 b W C H H J m / K / X 5 j C Y W J j F P G k c n R M w j c m g 1 h e 4 s J y Z z U q Q 3 q E z 5 3 D h 2 5 r x e 7 t r 2 L L l s 3 y f o a 6 p / 8 + A x T k M X 4 X G 0 2 y g j h F a p Q f V M w k 1 8 a e F E z i J V P l B 0 Y Y O u d 6 2 6 V L V + b t g O c j H o + r F D C G o p m e N O D T o 1 1 M X q P V m P U H 3 w J u x E w E / c + y B Z i H + S A z p c M i d E w 6 H D t x U t V u 5 W M 0 m G 1 j N t t 1 s B 7 u W 9 / 6 N v r 6 B 9 8 3 + Y r B n E m I 7 2 H G 6 7 u u o r z E h q U t T v Q O + P A f P l K B b 7 w 4 i t v a H T A L o b R V i b U v R G k S Q r 2 + O Y K A f f + 5 Y G o 8 v x u x u v v V G g e 3 V M n f 6 5 Z g / l 8 D i x m L T N T 1 t a H c M X V M N C r m W z Q N U 9 w A e 8 V M K i V D a c T L N a m A m H t a H i D t f W o k Z y 7 z 3 a a J 1 A L Q l + L v V l R k 8 3 L 8 g Y D c m x E 2 m 0 V d B 8 G / 0 + 9 i j R V N y a s 9 Q x g S X 2 N s d A z 3 3 7 s Z V T X 1 Y K L 3 f N q J 3 Q q w o Q 5 b p b 1 V c P G 4 a + i a i n x q Y B 9 0 Y + 6 7 6 T d p V k o h u B c X / / I + Q x V B m Z h 3 f u b s s S h N p A 8 7 L z H 6 V u F M 4 9 T V K K p K h F i D E c Q S K W E c v W o D V u q 2 Z v P E B M z B F G F 9 P d e P D R / T J W w n N n 2 o 8 5 N W 2 T j k G / / w D f z K L / 9 i l s H U 7 B i Q j u s R i E X w n T f P 4 2 x o D G Z h h l Q g j S 1 V N f j Q h h a U O I 0 q E z o a F G q Q z 6 m d M Y S Y 6 V Q r x 1 q u k e Y f j 8 l Q F u F 0 C o B Z h K 3 C w M A A Q h H u 2 u E W h g q q n f 0 D w S i O n D i H y d F + P L z 1 P l z u G s T m D S v V + / l 3 b f f / w a F h l B h L Y a u Y G c z 5 S Y a W g 8 h x 0 h b q C d a m l e S S s g m a l r R a Z s P 7 J l 8 R c F D T y T j S Q t A c y q C Y M V w P M e r S q j n n r h N j 4 o R G M S 5 M x a x y E q 3 J Z B Z H 1 o w / + d M / U + U j N r M Z z 7 7 + Q 7 S 2 L s I P X 3 k O r S 3 N M A v h p 7 k F T C 4 a n 9 b K 0 H k s P 3 T 2 7 D l U V F a q w r m a m l r 8 / v / 7 B 1 i x Z h 1 + 5 / u 7 c L 7 s E q z r O n E 1 8 i r Q H E B X N I W d r / d g W b k d f / a n f 4 K H H n 5 A r p X 7 x i b g E + L 3 B 3 P X R Z 9 J t J J N N C q Z S W V Q Z H 9 y B u j M s w 1 A X a U D H r d D V f + y o t b p c K C s 1 I N V y x f h j o 2 3 o b y 8 D E s W N V 9 n J O 6 q e B 0 y d n 0 D Q 6 i o u r U t t d 9 u U A g x b 8 8 i l k k + x s K G 6 2 3 n C M 0 Q Y Y 5 h v p K n T 5 1 O v 4 v K N 9 5 p W E S b s C a J f s j 2 N 7 v Q U u t A c 2 U G 2 w 4 N i B h K Y H m b C U k x f Y x i B n n E L 2 m u L s X u 1 3 4 k f k o a G 9 b f j u 2 7 d q q F U t Z o n T z J n f 8 2 q f 1 x 7 7 v 3 X q X C F D M 5 s h O Z D 5 Z I U E C q d S t h t r 9 / 5 T R O 1 3 W j p H k f 1 j p G 4 D a m 4 c 0 Y c N x b h / 7 j K / A x 0 + 3 4 1 H 1 L h C E z m B i J C g G E 4 R V T j 8 E I s z B T i W g 0 l o + w n 0 W + z 1 Q I p j x x 2 9 f 5 Y m B o B H U 1 V d m L J e T 3 2 S n p q a d f x J M P f Q i O y n l m n y 4 A H W M G L K 6 Q g X k b k B L z N G w I w s U V + D x Q 0 B U b t o 8 / + R l 8 7 e / + F m 6 3 S / X H G J k I q n F + n 6 H m C W q t 1 R U T 6 O i b R J 8 M n j + a Q I a t p 1 K M m J n Q K F K 9 v b F U b e O p E W 5 8 U H y p W n U 4 E x z 1 3 E R x 9 8 I J f 0 R p j 3 K P D Y a Y + G Q y r 2 x w + f + 8 s h P p 9 W f x Q M M p r N K l 4 J L P e f U Z n N X Z 8 U b P O l g P r s N f P L l Z m X V 9 I w H 0 j 2 c 7 L j H 7 n n 3 8 S h 1 m N F S 4 U F 8 l E 5 8 X J s / H 8 V z d 1 E L A j r O 1 t X U 4 e + 6 M + B y L c P L U S T z + 2 K N i o i b h K n l r o f f Z M N t y x a 1 A O i G m n m i c o J i 4 L m G S G 4 E 7 p L A X B l t j b 9 p 0 B 9 a u u x 3 / 9 E / f f J + h 5 o v m k g R c e j 8 6 + i f R P x G C L y o m o X C E X h j N I x 5 4 n U i n x X U l i q E 4 o M F Q H N 4 B U T d u 7 q l r V I E A m l z 5 Y N / z f 9 5 x A R f M f i Q 9 Q e i S B u h H b H i i s R H 3 r m t U W Q 7 / / c 1 j y N y x E w + U H c F G l M E Q n 0 D C U o p T w r Q v D y 6 H 5 e j d + P 8 e 2 q g K 6 T o H v B i Q a / P L t W n a 0 y 3 a s 6 H M g T a 5 t v K S m b l x h Z p J b u c 6 C t 9 L 5 A d L N A w M D q O u t h r G a B A x k 1 1 F F N 9 1 4 H 0 X u V + i m P b W d i F h Q 1 A W G G p + 1 / s + 1 D z A X L D W 8 p R q U n n 2 w l X x E U Z U b R K r R U c G B 5 G I h j H c 2 4 W N 6 5 Y q n 6 V v y I + z X e O 4 M D i J 7 j E / R r 0 R J M W f s V t M 1 5 k q H k r j f 7 x w B F e X X U D z q u 2 4 o + k Y 6 h v O Y r R q G K f H n c j 0 6 N D e U I J d V w Y R r u x D k 0 f s + 6 T 4 X w Y x + U R D 9 W a s u D b R D E N X N T 6 4 q k l p u X F / G D 5 u L 5 p M 5 t a e G P 3 S q 8 X c E q d V R f g 0 J q E p w 2 O N 9 k k u T J 3 i 5 x h q p 0 b m S R L K 1 G d 0 + M u / + h v V X W n H z j c Q i c T Q 0 d G J 8 + c v 4 N z 5 i 6 i o b x I t i + k + 1 S 2 C d r 1 v G + S 7 u S j N Z F k W l t r t U 4 n R R e V D T v K o c c r D + x p q n m C m R E L 8 k u H x E I Y m x V f x h a b 8 F I d F L c Z W l d n R 2 e / F q 6 d 7 0 R k I i b 2 X z d J z p v V Y U u b G b a 2 V K k u C a 1 V 7 T v b h O + l j u G f d C / h M N A O r V 2 Z S / L a + 8 j j + P l y B j l f v w V 8 / / D C e 3 n 8 Z h 8 q v o m r p c a z 1 D M I t Z t 9 E 0 o i T v n r E 9 1 f g / p I P 4 I l 7 2 j E m T N s l G o r a 0 x + h h h I f 0 M B s a z P q y 5 x o r f M o D X W k 2 4 w 7 m m e a d 8 y u o J n I c L s W 6 e J S g N p a C F w Q z r 2 x A K y 2 N e i S + N 6 z r + K z j 2 1 S L b t + G n D i x E m s X 7 8 u 9 y o L r v u x O / F s G P S L q f 6 + h p o f m G f H H D y L 2 Q C z E C q 1 D Y m V P k + 1 M B K f y W x P H b 6 K Q W c U O r Y h K 0 1 A 7 9 A h I W z l m 4 z D I 5 K 7 w m G D L W P C P x + 6 h O i K Q / g F y z j M x 0 s w e c q B S K 8 V F Q k 9 z M 2 T O J G s Q / + 2 H r R X G H D 0 i B + + V A U G T C 5 c C j j Q P d m M T P 8 6 l I 0 v w s 8 + s A J W u R a C m 6 C p q l 4 R k Q y R 2 0 U b k t m r h J H K P X Z h f r 1 q 4 l k o 6 a m Z 2 I N D L Q T L M w M c z N y g 8 B 0 J i c A Q Y a 2 f R T 1 w r 2 C d i H a 9 s 0 F p 1 J 8 W M L r J J q I 7 d u w S j R x D X 1 8 / L l + 4 p K q B 6 + u n F 6 1 q E b 8 S u w i X 9 z p D 1 X u S O L f n K S x d 1 I y h y 3 v R U u t G q c u E S 4 d f R H 2 l G x V C T f 3 n t q O 2 q h z H T 5 x C W W m p a m d l 1 K f R W F u B C t E 8 P B 4 Z 8 + L l g 5 f Q Y Y g g X R v G p L E H c d M E 9 L a U S H A r Y i L J K 0 3 i z 1 Q 5 4 S 6 1 4 N k z X a h a e R I f 6 D D g 4 L / 6 Y c 5 4 4 B 9 J 4 f J h L + 5 Z b c Z L R j c 2 2 + 7 C o / e v x 8 N r F i P d b 8 Z o Z y l 0 w 8 0 I n b Z h e d C O z b V G d H Z 0 i M 9 i g t f r R c e V K 2 h t b l B a 0 y F M p i J 8 c v 3 M 2 2 P g J N 9 8 y w c Z i t q J T K W Y K f e g f m W a F Y M s + Q v X h Y i G I x j z x 9 F Q e e P 6 M Y L m G 3 c Z Y Z P I 2 R Z K f x L A H u g 9 3 d 1 Y v 3 Y V q i v L 0 d L S q E z 6 i x c v q 6 R i w m S x y i i l c e 7 c O T z 3 / E v v M 5 T F p E N F 0 1 r 4 h y 5 h c m I c 4 a A f 6 Z g f L n c Z 6 p t a M d L f g X g 0 A r f 4 I F 3 X u j A w M K j W i i 5 e O I 9 l S x d j z 5 6 9 a i H 0 4 t U B H B s W c 8 s d R s Q 1 i E C 8 C 3 F M w u o U 0 Z U x w x i 3 o 8 5 o w 6 K a E r g c Z h y + P I R 6 0 V A t u 1 y w Z k p U u p A h b V T F d l Y H s L N W h + W B d f L + U l i t R t S 7 D X h s b T u W W g z 4 / O 0 b U d P W j g 1 L 6 r F 0 2 S J l h t T X V a k V f k b y X O w N K M x E r V n u t q t 0 I 8 1 p L g Y y E X 0 n M h Z T l j T w I 9 T K D D L M x V B s i R b x 9 l / P r r g R 2 H S l 3 M G u V D 9 5 z M T t T b V i Q 6 Z S G U x G o R G z W C Z Z K 4 A 7 8 Q + N j F 1 n K A Y m W N v F d c i N G 2 9 / 3 4 e a L + 5 v E 6 0 0 i x 9 B n L 4 y i n 8 4 f B G 6 R U m E X d 1 C g B 3 Q u d x I p 6 z Q B + p h 7 a 3 B w y U 1 u L u 9 A Z 4 K C 7 7 6 8 i k Y H v o 6 P v l v b g R 6 j d n + D e J r Z U T b 1 W y M 4 L d W e P B w 5 + f x k U 1 t 4 i x n s P P A m 6 g o r 0 A g E F T p Q S Z O t M W C h + 5 7 A G c u n l O L x l w T 2 b b t d X z x i 5 / P R Z 5 y F 3 c D k J n Y C 0 N 1 a x J N p U H 5 U G I m 0 u e j L z U F e X + U m R n y A 8 K M X H 8 K R e O o r J x f b y 7 2 9 i v M G v m J A i 9 N b o 2 l + Z N j o 2 h u m q q w 9 v k D 0 B n F 1 O d O k k X w L o x v v j 2 4 / O Y / o t Y D N J f r 0 F a p V 3 3 c a t x A m V O P x l K R q k k z x s Y n o T e Y R X I Z h Z Y M K i m S Y d O n v v e M E H h 2 g 2 S k R B t x x d b a g G T I C i R s M C b s S I c y a K 5 y w 5 a 0 o H P c o M y r K / 4 q V N 4 e y j J T r q i Q X + F Y E U Q k L H 5 V K J v 7 p 7 f p 8 N C D 9 2 F 1 + 0 r c c / e d a i + t D 3 / o Y W x 9 4 F 5 k D C m U N a z E k v Y W 1 N Z U 4 A u f / 6 x i p v P D 8 4 + 0 U S B z O 1 I + y D h k p O x r v X q d 7 z 8 l o q E s M x H C T A T 7 F l K a z x e 3 I u / u 7 U Q y m s J 3 v / t v 6 j 7 z m Y l g W 4 G 5 8 H 5 Q I g d r e h K X T r 6 J T C K E C y f 3 I T Q 5 h D J b E q b 4 G C 6 d O Y K l 7 Y u w e + c O t L a 2 4 s W X X s a x Y 8 f F W U 1 g z 9 5 9 Y g 6 Y c e z E G V w b F U Y Q D T M h / s z o W A A l 7 j q Y o + U w T 3 i w O O P E f a v E v 8 k Y E R Y z q n d o F J 1 2 H 1 q X d K D d K p p J G N Z W k 0 T t 3 U F s b w r j z M g K L A k 3 Y m V L n h n F L I p c Z o z q l Z e j Y Z c 1 g + 4 J p s i k 0 e c z q I a g V c 7 5 L 4 A q 3 4 r / 8 V l 4 h 2 t N Z C T F X D k G S 8 Y i S C W L L / 6 G g i I U R H 3 b b P P z o a b Y 8 y c I I h z 6 + g e U t g 3 H w m h p q h c t N D 1 9 y h 8 K q y U T j 4 d + s 4 x L E Z P l f Z N v n r h / M Q M R u R d F w H W g 7 c d 7 s K N v E D q P E C Z 3 f 5 D / 0 5 M 6 W P w 6 f D J y A C s / 9 q t w V B k x 6 N N j Y H A A / x Q 8 j d Z l L + I T N j 9 a w y Z M + n z Y G x z A q 0 a R i q O / g E V n R l B m T 6 n t U p c t W 6 q i S 4 W L w / 6 o X j W r Y U s 1 a j 2 G y m 8 W D A s n h H E Y 4 d O b T M o v 0 H w v a q b Z w A D G 0 z 9 6 H T / z m e m l 7 L P h V m W H 3 y p M T E 5 i r / j C L M C 8 b c 3 t M N n 0 c B e k I B F U y N x l P p l K o r O r G 1 U 1 t a r n f b 6 E e F 9 D z Q O 0 9 7 m w O x d i S T 1 c Z v E 1 Y h l M j M c Q 9 W c b / E N e l 1 i E M O t X A W I p O U t N 8 D i M q C 6 1 Y e + + M f S Y H O h 3 e T F i j + C c O Y M X R m z o u b Y Z D b 2 1 S P S d Q k N j A z 7 + s Y / h t d d e V x N Z U V W r 2 h Z T a 7 D 8 m g V u D n H u 2 R / Q Y L k 5 Z i K z s H V x R h 5 k I E b 1 d M J V 2 Q 0 H k i p R e C 7 w M w d P X c O G d c t y Z + Y G q 1 t l q O a F Q C C g y t C 5 J c 9 C z M r 5 g D u T + P x + J O J x L F 2 y R M z m N t g d l h k J s h o o W x i U c N j t q K + r w b 7 9 h 5 S g 0 4 Q O 8 a 7 Q U I w G L X T z 4 F s J F h c 2 F C k m z M e 1 C R P K 9 C G M B E L Y e / g s g m k D D v Q M w V R l R y Q Z R m A y i P b a R f C d O Y k P 3 t 6 O Z e 0 N u N Y 7 h J N h B y b r o 4 h 5 s n 3 O r d 5 q 1 A z b 8 c v 3 r I O n x i o 2 e 7 a E n B E 4 g p O n S j R k O P I b b H L n R 7 p u C 8 V c m m c h 2 H P 4 H B 6 4 e 4 N K y Z k N l P D c 2 I 7 9 H u Y L v x D 8 8 N A w o q I 5 6 x s a x e z M b l n K E v X 8 b I a 5 k B Q z 7 u L F S x g Z H V W L t d F I F C d O n c L o y B g + 9 r H H V J S U S b H J e F S 0 c w q 6 q A U Z q 9 j X O c R S e l g M 0 6 + Z k d E X X n o d W 7 f e P 2 0 x + 1 1 l 8 l F T M E L 0 4 8 C m l g S C U c D t H I Z d X 6 F 6 N j A r w h u O o 8 x p Q X 1 l K a r K L I h E E y r z + P W T P T j i H 4 O r y S p E N K o c + 1 J r J U Y u T q D a G 8 T / / C + f w k s v P I 8 n P v 4 4 u g Z 8 G B g X P 0 R u r a H S h Q a 3 C w a H X u 1 g n j B n t x o d m x B T T J 9 R 1 b Y 1 5 Q 4 4 5 T l / J E i s e Y J y w b g Z x t L y 2 U x W E Q p i N v m j G T Q X 7 E 5 P 8 4 5 d m + b a c v V G U E W P S k t m V G Q z H o v j u P i s D 3 / g Y S S T C d U 5 m C F 7 r 1 w D B 8 X j K V F + I H H 4 0 G E M D Q 9 j w / o 1 q p 0 2 1 + s I l 6 d U 7 b d b C I 6 D L m R H x p E L v O T A A B S Z L R / c 9 I 0 t 2 1 p a s h v l E e 8 q k y / F / U N / T G C m 8 6 p a M Y H C N h y / M I S v 7 j u H M 2 k v L q V 8 O D U 2 i f 2 n B 1 B j s 6 C h 2 i X v 1 m H v x X 7 E S o U p X G G k 7 d z W U z S L I S m S s E S k r B v L K 9 2 4 e 9 N 6 p X H K u O V N j R t N 1 W 5 V Z q G V w 0 d E O 5 2 5 O i L f N Y h D f a M 4 O z i p s s n j k Z T K 0 p j K H s 8 G E 6 Z j Y W N l M J q z D w N 3 r h A V O C v k e + X i 9 E a T 2 j q G n z F 1 H A L K a n D 4 4 A F V s p I P b m + a X 0 9 0 M 2 D N F c 0 + r t G 5 h R H M J i M 8 b q f q g Z G I R b F z x x t y H Q b s 2 r k b i 1 u b V U o Y P 8 M k 3 j O n T + M D D z 8 g J i M T g 3 X q P B 9 B t X E 6 1 9 / Y 2 J T Z I N l r 5 P 1 k x C T N G K b G Y C J m g 9 s h 4 1 K w W z z N v 3 3 7 D q C 6 p g a m i F X V t r 3 v Q 8 0 T T A z t G j c i H R / F P 5 6 5 j O T i A M J l H U h V 9 m L c G o C 1 1 I p T F w J Y V u p R N P f c g b O I l 2 T Q N X E F M Q R h t p r Q 2 d m F y p J a X D 7 T h d H z p 7 F l 0 2 J x h G f W D a V F 0 n N n x k 9 8 4 V e Q q V 6 E f 9 u 3 F x c G O x A z p a F 3 O v E 3 f / 9 t H H l j L 5 p q K n D g w A F 8 9 n O f x 6 b N W + T 4 E B a J k 8 z d I n 7 z t 7 6 M R x 7 e m v v G B U C I j g u 1 l M Z G i w 0 G Y R o u E X C L G A W q U S H U r N 8 g p r i Y T / q a V m W S p s W 0 6 u r u R n V 1 9 X U N w e 0 z 3 4 p 2 0 l B a W o q D c n 9 2 Y Q y r z Q G b x Y Q m 8 S 9 r a 6 q x b u 0 q e W 1 R z T K 5 K R 8 1 F n 8 x J s w W D I X l P V W 5 6 5 2 C y 5 6 9 H 9 6 O x k w a W A B K x t I Y i D 6 f w 2 q Y w V D j E 5 M i L M p R 3 1 x 7 v V B 0 j r j V + y h E i S 2 F n W d 7 o W t M I F F + B Z 6 K P m G Q A T T U d C N W c g W 6 h i T e P N + v Q q r N 9 X V w 2 l 1 Y 3 L I Y N Z W 1 a r W 9 r V U c W J m 7 J a 2 L 8 e k n P w G r Q Z i v C A x 2 n T I l e s c D O D M 8 g q g + j K Q x D p P L g L h J J r X E h t G 4 D v 5 w A t / 4 x j f w 6 U 9 9 K v s 5 I S Y y A + P p g 4 O D O H j o q D q / U A g r C T N x x / o s e Z B I k / F I L n A x Z f a 8 v v 1 N P P v c i 2 q X k s H h c R w 8 d h J t L U 3 K 7 9 H A + i U m 0 L 5 V k C H u f + B + M f m s u H L l i h J a + c E D l 0 u Y j A E D M e P M z n L s 2 L Z D Z b U 0 N W b 7 D t 4 I G k v R 5 O O D / p S G U m u W k W j a a h g f n 0 T n t V 4 s X j V 9 K 6 L 3 w + b z x J 1 N I o k z C f z u s 4 c Q W z M C Y 9 U F V N s n Y d d F E I j a M B I t Q 2 Z 8 F c o v V u G 3 H l 2 P n S f 7 8 L 0 L 5 1 C 9 Q k w 8 q z i 7 O p H q M T G p / O J v B a 3 4 2 Q e W o 7 J 0 d q d 6 0 h / F y 0 e 6 c E j 8 B z 2 V n k Y 7 4 o 8 w A N G Y s e K J D Y v Q 9 j Y m p J K w j M x V E w Z N J e L T T E G l x f J 7 A u a I N p l M 4 t z 5 y 1 h / 2 / p p U b m x 0 M K C E X O h s 7 N T h F S 5 y h Y p B l / U C L e F X a p m Z y S N O R K x M I x m 2 / X 3 i m s s P q 8 B L a 4 k h i J G V D u i y n + j h W K x i W 8 l 3 E K G e f P N N 3 H n 6 k 2 w l U 2 P C L 6 v o e Y J h 5 g B H H N q G P n 3 u k h L J I z Q W c R M E t r h l B j k T R a Z 6 D u X 1 a E m l E H H w V 7 0 H h / H 6 L k w U o M G u L x m X N 3 / u t j k x U O z G r i e Z E 2 J I 5 y U H y I d 5 h 5 a / z 6 b 0 a g S N d 8 u a E E K b m z G 4 0 K / a g Y z K U r j O p g B j f U 1 q i N S P m 4 V M / E 3 Q q H Q r M x E e K x J j E W y v Q X I O H w Y L V n h l a 9 l 1 D 3 K 9 y W F q b h w T Z P e K Z Z A W 3 k K m b B O Z e a r + x L Q g u W a H 2 + V Z u K D T r 9 Y D J z x 6 X i f o e Y B t v / i I F r N R q y s 8 M A S L M X 5 s 2 P w x p y 4 N i l + w 3 A S i U g J z M E S L C l 3 i 9 O s R 0 2 Z D b / 1 u a 3 4 z 1 v u w s O 1 K 1 E 5 p s e 9 4 j 9 9 4 c 5 2 f O 1 / / 7 c Z C 7 S F s I v P 1 d T g Q k V S n G T O u 1 g g 7 J L E 9 S b u j t 9 a 4 Y J H / B u 2 N 1 b 9 + G 4 R 0 m m 5 l x w z z R s 5 o i M m x K / Y u X u P K g 0 v h C 9 y C 8 h N K P r 8 + Y u 5 F 7 O j 0 h 5 H U r Q K u x Y x 1 Y s a R m O m D q 8 H u 6 5 Y c W 5 C h J J i N l Z Z Z 9 D o C o r P m B V 0 2 v Y 2 z A A h J h M u l D r 1 S E 3 o E A x E c B j 1 K t O c k l T b c Z 9 4 P y h x A 6 y r j y v N Y 6 I G k s k s t V p w U J j J H x M n X E y F i Y B R i L 0 G J Z H l 0 H W Z 8 d k 7 F s P j 4 r 5 E a d F U B r T W u r G 6 q R x b b 1 u M 1 W 0 V q g i R T f 9 v B C 6 u O q x m m O S 9 I 2 N J R M V f Y j N G d 9 q I 2 2 r L s K 6 t E p U V N r U D R 8 7 V e c s g I + X 7 S A v F 2 N i E S h x l Q 5 p i 4 I b d 0 Q T z B X M n C s B I K n f h F 5 d t T p w 9 c w Z L l 7 S r M Z o N D C q Y h e C 5 e 0 q p P a M E 4 q R o n X h S j 4 b S F E p c V + G x B 5 F I R m E 1 O l X Q h Z v Y F Y J z 3 j l u Q p 0 r I 1 r R h H N X z w l z c p t Q I 9 5 4 Y 6 8 q z H z + h R d w 2 / q 1 2 f e / 7 0 P N D V b q M l L F 3 n w E h f H h 8 w P 4 z t l O 8 b h l l g w J G O I m m E d 0 + O L a J W h v L 8 X A a A C 9 o 0 E E I 3 H Y R B M 1 V z h Q U + 2 Z t b n k X G C z y v P d 8 l 3 h I G L J F F x C I V y r q i i x q W i e l n N H U 2 S h 0 L K + U 4 m Y C j j M B d 5 3 N K U X U z M 7 D o U + F P v x O d 0 e 0 U w 3 2 B P 0 F o D r U k P 9 f T L W i 3 J n Z k L T R q q 2 S 4 Q b 7 1 F e 5 R 5 Z b T U R 7 x Y T j b 0 P 6 1 Q S d C F S A Z l e F 3 B x x H h 9 S x w K n c P H T q v G L M U y N 9 7 X U H P A Y R Y z o C Q l E m x K 5 v i D M V V u n o y k M D Q U g 8 6 v R 6 W Y Z R 9 a 3 o D 2 l l J c 7 Z / E m 8 J w e 7 t H c M k b w G V h L v a U M M k k l r v J B A t T J z Q N 6 8 p t Y k I 6 U C s P B j L o o 2 l V t V S f l N R 8 c M 2 H T B K M 6 9 W x 0 J H S C D E 5 5 x d z i 9 W 1 + a A m U F o p 3 x 8 q w I Q 4 5 v Q f j H q R 0 P K Y w t Q x z b y + g W H V r 4 / r W L c 6 R a g Q X E e 6 d L k D J S U u V Q R Y D A z 7 0 x S j f 5 Q R M 5 Y Y T J 1 E M D M s j y F 5 g 0 7 + z 6 B z q A 6 L K g 1 q 0 b 7 Q C j d Y Z Q y D Q V Q 4 D W p t k L m O T M 8 6 f e 4 8 l i 8 r n m a 1 s N l 9 j 2 F z y 1 T 6 C c E S 8 6 v 9 X h y 9 N o o L k z 6 x v T l x Y k r E E r g 0 5 M P x y 8 M 4 f G k E Z 8 Q h T 3 q E C C u M 6 P J 1 4 8 2 u T n x v x x F 8 7 7 l t S t L f D G i y M N u C B Y A 0 J 1 X J O q t s c 2 X r l M Q O S 0 K t + b D H d 6 U z r b L Q m X n O 7 X e K b Q w 9 m 6 / E S t q I m E Y E M + 4 L 0 2 4 K w V D 1 6 h V L 1 L V 5 v Z P q W t 5 u b L x j A y b G Z 9 + C h 1 o p / / 6 m r k g n 4 8 f F 6 1 p M + u t w W 2 O W i 5 z i D l 0 Z N Y r 5 P M V V K T G x u e 6 n p X h R K 1 O z m X N + V j G 8 b / L l c E 9 b T N n v G s Z D e k W Y + a b U h G i a N 8 / 2 Y W / P C O K M + s n Y p + P i w 8 h 0 u d M G V N g s 6 P d H E H f L 9 8 j f W e e U E k 2 h F 7 f E 4 M 3 g 4 6 u a s W l V n T L R Z k M K M a U x j L r c S q G A B Y D R W F J 1 G + o O H E L T V T + S q 7 a q B F l G + t j n A q Y A r P r Z u 7 W S y B P x E H Q i m e d C V B j J m j P r 8 k F f 4 k a M w r 9 z U f V K V y + 2 b L 5 T N N v b J 6 9 p 9 n G t y O 1 y q f W 3 + S C E U Q R S A / D o m + C 2 Z e u c f N F + E T j Z 6 l v i m R + + o P I n N 2 3 a j O b m J h w 5 c k R 1 Q b r a c R X R a A S / 8 e u / g n P n L 2 D x o k U q D a o Q 7 z O U g H 7 S f K p I B 8 U v 2 n G q B 4 e G x 6 F 3 i P W d C i F l E V u d E e V Q G q V i f o z H 4 9 C X i E 8 j E i 8 j d M 6 p Z o Q u P Z H G 4 0 u a c O + 6 B l U B W w h / u g d u m e g E w j D C J k w 6 R f j b d r w h B L o J s U Q G F y 9 1 w F N p F O 1 T o 0 L U b N D i c F j w g j j G n / j 4 4 7 l P z I 5 E P C w X U / w + w w n 5 P m E m / T y C J n O B V a 2 T v g A W L 1 6 s G P H t A H d d P L D / o G o 2 y W z x x s Z 6 9 P c P 4 v 7 7 7 l L B g x t B 8 7 E K o Z J 7 R T A k v W k Y P D S l 6 S u y C 1 S W a W n 2 c U k g m U o V r d p 9 z z N U h S O F d d y f S U b h R n M / N h n G P / z w T Y x Y X E j b s m t P p H t m f z t E s t c 6 b B g K h h G 0 i m a T + U o n d T C Y M q r f m z 2 o x 8 f W N G P D s l q R q A s g M r k o b k c Z T y R R V V 2 L 0 d F x u F x u h M N h 1 S + 9 u 7 t L + Q g W i x G P P / p B Z d r o 1 Y W R b 5 I I J o b h N k 9 J Y G I 2 U 4 9 8 R t O y O P j N 2 h / 5 P D v Z x I T A W X R o t j l U y t A 7 g U Q 8 p j Y 2 M I i O t 9 m d S i h M R E 0 o y 2 U 5 F G I 2 h t I Q G R F f b Z a K f o 7 9 9 u 0 7 s X n L J l Q W 9 N F 4 z z O U t j P h 2 U E z V u W 2 k J y N u W h 2 H T w 7 g J c O n 0 P E L Z M m p t a Y m A M e q w v W y X F s F A 1 k c r i x r 2 8 U K b t I N w p K s Z 7 S w T Q 2 V p V j 6 9 p G 1 R J 5 I f C m u 8 R E a c H O X X v F D N m k J C V 9 u S t i g q x c v k Q x J x V e X + R A 7 h O A y 1 S H Q G I g 9 0 o n 5 q M V S a p J Y Y I m x 1 3 Z 0 3 m g A 5 + f a p O P + Z h 6 + W C A 4 r x o 0 R V L F w v R 2 o u u R 9 1 q J J N J l e 5 0 6 e I l t L e 3 i u Y 2 w m G f M p n H I m Y x x 6 f X d M 3 F U I k x + f s c / W Y Y E W U h 5 s m z l 3 C n + H L 5 e P u M 3 H c J 2 M a O W F 4 d Q + + Q H 3 t P 9 e H 1 I 1 0 4 f G 4 Q o x N h x V w a u F 3 N U k 8 5 H t u y F q v L S l F j s G B 1 V R 0 2 1 l X h 0 4 9 s w Y f v X Y 0 7 l t b g 3 s p q N M A K h 2 i l q o Q Z d 9 V V 4 s 7 2 G t S U z 7 / n N y c s k h 4 X V 8 w t L K E T i R 9 A Q E y p Y 0 e P w m 6 z w u c d x 1 P f / a 4 Q 0 U W M J y 7 B a a m E z Z T N D Z x i J k L M F 6 4 G z 6 F R Z m M m Y i 5 m G h 0 V y s u B j H T y 9 D l c 6 e z G 2 r V r F C O e P n k 6 9 9 e 3 B y z F m J y c w J 4 9 e 0 T r h r G 4 r Q V u p 0 u Z a e F I F J F o t s d 7 / 7 l D o i 2 d u N o 5 g M v n L 8 F o 5 s Y J B u x 5 7 T U l O f d v 3 6 G u t + d a N 2 K x O D q H L 6 o 1 q f 0 7 d s g z E 4 O N q k s u 1 7 Y O 7 t 6 N u C I a n V g F M 0 3 L 9 3 0 o w X 1 t Y R w S z f P K x V 5 l r k H G i Q K 9 U W / F R 9 Y 2 Y 3 G L B W a 9 C y l v B n q x q w 8 e P o 3 B 8 R A S G T 2 O H j u K r f f e h b b G S i x Z V K 9 S h d i s f 2 Q i h H B U T D H R Y g x 1 s 6 X X X A u R + Y j n m W T m I p K U E 1 b 4 T T 7 R Z M l 0 D K H Y e O 7 M T L h N 4 o w b 6 5 B O x I V R W M e U z U 1 j a H m h m P T 6 R P n q E A 2 H F I M z M 7 2 0 p F T 5 I P Q x w g G f I l K b E D j r k 2 4 1 L l 2 8 g J J c U 3 9 2 e + J C a z 6 y c i C j m O o 7 f / / 3 + M X f / j K O H z q M y + d O w + n y w F N a g q 2 P f h T n T h z H 0 l U r c e 1 y B w b 7 e t C 2 Y i U q q q r w 1 7 / / u 6 r 5 z N b H P o b O i + f x 4 E c e x 7 b n n k F 5 d Q 2 6 r l z G Z / 7 j f 5 I x m E R L a 6 u 6 T w 3 v W Y b i E K w v i + G c 3 4 y S d D + + e e g i U K d D y s l C v i T 0 K T N 0 P g u q 5 e 9 f u n c Z 6 i q z k z c w O C Y O c B 2 S T B a V k e N g M q + M Y d r 4 W B L G s q n B V d J d / l 5 I / D d C P k M Z z f Z 5 M 2 J P a F / u a D q Y 1 V 5 u W C y m y l Q W B K 9 N i 0 0 w c 4 O X y p 0 n W E O k N f / P o 5 M Z Y L l G n 7 x v F Y l R J P u S J U v U W G i g 5 h g a G I D d 6 V b R s l u N H T t 3 o W X l 3 W j y z F 2 e T 4 Z y C U P T z x Q j X C X 7 p s T f o p b i 7 a e S C b U P F p c H K Q z 0 s I O L 9 d r a n N F o U m O l / p O x u b 4 5 g N 6 I E 8 e P o 7 G p Q T U / 1 f C e Z S j l O 8 m d J 2 R w n t 5 z B Y d E s i c r g 4 h b / T I q M v h p M 6 x h k a w D V j z R 1 I S 7 G h t h r I T 4 L q I J 5 D M k P o Z T u S + t z + / D Q P 8 A P v e 5 z 6 g J 0 m B J h H G + d w x B M d d Y N 2 S 1 W l S P B J o k 3 B h 5 9 a r l y h / i l p 3 x u M h 7 m V S r 2 Q S T L r u f L x s u 6 s T N N s 6 y e F k I Y R H 0 h q Z 8 K Z u h T L R S I y w G 5 / V A B B l H N b Y U U 4 j H B H / L 7 / M L 8 U X g d L I a 2 K 4 c 7 2 I w i S b K h 0 e 0 E k 1 G r Z q V S a g a Y 7 3 2 y m u I i X n 0 + G M f U q 9 v F d i Z 6 D U x 1 z 7 w 0 A M I x I 1 w m Y t n e f D + u r p F 6 7 Q 0 q Y J I r w w B s 9 C J Y j 4 U x y g l Y 8 V N G f J W L Y q C W e r c o p W J u n q T B V W V Q h y C 9 y x D h Y M + f H i t A d F I G t / Y e Q 7 d r j B i 5 c J U 5 o B 4 l j L o o q F M 0 V K Y h t 2 4 R / y T x 1 Y v h r l i p s t J i Z X w J W F w F h f n t N W 7 r v X A 7 n A i 4 J t E j T B g f 3 + / W p x t b m r B 6 G Q I 4 / 6 o 2 t q G C 7 c u u x m V J e L M e 6 z z X l / J R z w V w l D 0 p D q + H o A Q y i I B E G p 3 D W E m r Y c 5 Q Q b w i 1 B g G L 6 i f H b z b D R s Q l 2 u X I E f 5 Y Y E E K F R C I 1 Y X 3 / t d a x d v e K W B S d Y Z r 9 7 1 2 6 1 / n P H h v W q n Z c G d S n p 6 b 0 f q F W 6 B j r R 3 r J K C b H J s B 6 l 8 9 z Y m v e X k w t F w f o w a i z C x 8 i u P F g K / 5 4 N S t g s B n z z 2 z 9 E M O S H L W W Q E Z K T z A 4 Q v w h p s c c z B u h l g l S p h N U I Y 3 n x 0 U 1 O p G Z l J o L r F s 1 N 9 a g s 9 6 B N n G a 7 z Y L 2 x W 1 Y v K g N Y 7 4 w + s a C 6 B k L Z B / j c j w a w I A 8 c 7 P p H L 1 f B / 0 k 7 S F s k T s 7 B W o o s 8 G B O t v t s F O d 5 k D C U s / y l M 2 0 y D K T e v B Y P b K a a 6 4 g R K U 9 K 9 2 Z 1 k R i 4 + O a b 6 Y o p 6 R n k G D p s q W i Z Q 0 4 c / Z C 7 i 8 L B 6 + H z S X H x k Y R j 4 T g K X e o t a Z 8 Z i J o F S d S e r m H 7 F x E T G O I m E d R 3 e x E d 2 + H O i f G w J y 4 M j b l h 2 n M x L 1 3 i 0 F j J s L j t M M h m p 2 m 7 3 u S o S j 4 l 9 R a 8 B + / 9 E n s 2 r 0 d N S V 6 x C d T M E a c M E Z d 0 M e d M M X E 0 Q 0 7 k P F m 0 F L t h i 0 W z H 1 6 O l j 8 t 1 B c m z S q E L w 3 E M N 4 I K q 2 8 P R F E / B F Y p i Q 4 4 l A B A F h K G q x 2 U B T M B + J d B C x T L Y G i W X 1 F Z Y l O c I O q V q f L H K s R c a S h 0 m k d r Z L U e 5 E 9 q g o t L Q b Q i t p Z x + 7 9 m r 6 J c X s o w z O n D k r T 2 l 0 d X X P y a i z g X 7 Y i e M n 8 I q Y j v R 7 y s p K c f c d W 2 A q C E B o c I r p F 7 U M I 5 R 2 i m j J / h 6 1 r 7 O K A i O F c u v s 0 U y C e Y + F 4 E b W y d H c i x y 0 3 M B 8 c D 2 q p k b 8 z v e a y c c h 2 y r + U y p N / y S B v s g h 9 P R 6 s e u 4 m E q m G j H r h F C N Q n g h n d o H 9 5 G m G j x 0 W z O M Q S P M V U Y k J h M w e E R 7 y U Q l A 0 m Y P C b V 2 o q g p O d g 8 j f m C i T w t w O h i N p e t F s 0 0 m Q 4 p n w N f s R u M q L a Y 8 P i 2 l I 0 1 b K 2 a j r j h N K D o k y j 8 O i n l 1 7 n I y n E l 2 G R V I 6 I d W L K s S y D L 1 X + n z w U 8 c j / V v H P W F L O X U T I v 0 w Q p a l J 8 8 l q 0 q G k J C s x D L l Q 8 2 x Q W 7 p k g t c l O x G Q + y I G g j Y M X N i D B x 5 8 c M 7 C Q A 1 k v u / 9 2 / e R T K b w x M c + o p i C m f W z I S U m e k I f R l q f / T 2 X T n w m n Q G n + n R o q e u U + U n B k W l U C b C 8 5 3 L 3 z J Q h I h T n m l v x D k 0 p + a w h 1 / 5 D 8 0 f 5 Z T R n 8 / F T m W 2 e N 6 d 4 0 H Y G H n M p V r U k 0 F a R V P s 8 c R n B S H o S 6 c x Q s 9 0 l Z l m t q O 2 g F e c P y Q S M p 7 C 6 v A a 1 8 Q C a y 0 3 o u t q B 1 u W t 4 o B G s O 2 N H U J k p R g e G U X / y C C O H j u B 4 d E J 2 N 2 V G J h M q j I B 7 r 5 O o s i W V e R f T R b K P J F J 5 k 7 t 2 i 7 y 1 E V q / y l h I L e Y h Q y z c w c N 5 u v l I 5 L J r v 1 Y d f R 1 Z n 6 3 m u x c h I q g y c W I F h u M q E s R W i H R H D h 0 H J 1 d 1 3 D y 1 B n U N z S g p r J U r i s N q 5 1 p T 3 I t u g w m v U E h Z B 1 s 4 v 8 x i 3 w u s D K F x X k Z 1 u q n s 6 a h w V o C t 9 O G K h E 6 d f V 1 e P G F l 7 C o V Y R T X m p Q I O B X v t H L L 7 2 C s v I y 1 W u P Y f d 4 P I q H t 9 6 n / D o t J 5 D X X T i c a q H b J I w s N 0 Y R 6 T Y 0 q 3 O E x z G G Y b 9 d T P Y k I s k x V D g q x V A 2 q 0 a h r J E q B F M i + 3 z G 4 n 6 W n M o l o K j 1 q O x j 5 p j 8 1 G k o V 6 I b C X u L G v z 1 o u I d L M + x 5 F L v R Y N o 5 R P a 5 A x H z q A i I U 6 r W D P j k Q F 0 D p 2 B r 9 e D F c s W i U 1 8 D e u X r I G 9 f G Z n I g 3 U S j T P J s V 0 C 3 H n Q J H + a U b m j B Z U l F h Q X W I q q q 0 Y 3 e s f C a B 7 2 I 8 x + W x U X v N 9 L o s J t W V 2 N N d 4 1 N 5 U h Q T k S 1 9 T B K 8 X w n D q p 2 / 8 R S S i N E 3 z P i T E x U V K r f s r 7 5 u m p P K b c j P P 3 1 A b B M g j X w A w 0 T U h h K R t 3 b I Q D P g N K r m Y G P L r 0 V K W U g 0 n d + 9 + E 3 f c u V H G x 4 h 4 L I b D R 4 7 i j t v X q T Z f x 4 6 f Q n l l J d x y z B w 9 v c U t G n v K 8 R m N m F F p i y u G o Z C Y M T h F Q H 8 z H q l G 2 N e P 5 r p 2 d Y 7 b 6 b D j b j 5 O 9 J m x v m H u E P x 8 8 F P H U L 6 L L 6 g I D J u 9 9 / T 2 K u n G t Q Q S y p I l 7 Y q p l i / j w G b Q E 9 q v n q 2 G U l R Z V y g H l D Z z l 3 c v n J k 2 T H Z H U d n M P n B m 5 X Q W g g P H x p Z j k 9 x w L K w 2 j k 4 L Q 9 F k 4 r 6 2 F R 4 r n E 6 n U L 8 J J f a s W c i 1 E I K f Z f H g 1 d G r i A Y 8 i K g o n x 5 u u 0 l t k M Y t + g v N v U C 6 T 5 h V C 8 v r V E p S P j R T h A z E 9 l 8 a 2 A + C T V Y 0 k K m o Q f l M k C 6 z j J S B 3 x / A V d F c r c 1 N 6 j 0 G s w 0 V F f M v G t Q 2 e J 4 t o s b v P H X q N E p c d s X U / G 5 2 K 2 L P 8 F g y g 6 P C Y B / 5 0 E O 5 d 2 s Q Q W i h c N F j L J i t A s g p r R u C p u 9 k q g / h Q Y N q a 6 3 h 0 o g B S 6 u y z M o g y 6 1 o d c Y x n s Z Q N S V G L K + f 3 5 r H T z p Y A x R L B 2 D R u x Q T a Z t o a Y i n Q z J N 2 Q m / O v L G 9 R B z K i y S W s w B t Y G x 0 O S k d 0 J M k A B a x V Q p B g Y W h s a C G A 9 E V O u v F I l Q Z p v b c Z a 5 r a i t c I j E z S 4 i F i o q E j Q Z c i L E z q g 2 p S E Y U X S J y W c y z a Q Y Z q T T 9 s i F F q b 5 U c w v y 1 a l a h B t I 9 e h M i K E G K f s / p k Y G x v H q d P n 4 P X 7 s X n z n a i s q k Z / X z 8 O 7 N u P D z 3 6 4 R k J o D c C f R G 2 X G 6 a p X 0 1 m U o V / u n T a k 8 s D U x f Y k v k / G z x h D 4 k Y z k 9 S 5 U 9 3 Q f F b G s W r T c f D I q G L D W H V f t m D b 4 I M 8 n F o h F G 4 m j O p e s 4 T 7 M p Q y 3 a p / W B n 8 Z Q D e V G r G 2 e 3 b x 5 N 8 G s J 7 t Q K s v A 6 U z K v M l P 8 k 6 L N a 0 c d 8 G E t 1 + Z f m S q 5 I g Q v v j h b H a o / s a 6 m 2 Q S V p t d L X h q 9 j z B g e 4 a j s t 7 R j A 8 5 p M f Y O d V 0 Q 7 y Q y x 9 L 3 N l G Y r d Y A f E N g 8 l R E t W z o w Q k c B 4 f b y 8 u Y I Z Z C i L + E 7 R z L g Y l T T 5 5 p d F f i P 8 0 7 8 8 h U 9 9 + k m 4 3 S U 5 T T W F X q 8 B t e 6 U M P v c R L c g y P 1 q 6 2 J z I W U Q f 9 T g K x q A K a Z V L g w Z s L x m O p N p z M D 9 c i t z i 6 / 5 O D 1 g w p o 6 T e s X R z q e U b 0 7 C k F m o j W U j 5 l i s A C j I y O i m m e q 7 n x w t Z g Z A M T T P / j + r K v s 8 / m u f P C 9 / A y R / x v 5 0 L 6 T j i y f g 8 G g e i + T H D V w K A r p l L 0 E V E d U c a I t e u 7 3 I 1 p E 5 k I v / p b G T I R T H P K O z m v Y u / c g X n 5 l G 1 5 8 6 V U E 5 D f 2 H z i M 1 1 7 f g Z 6 O U 9 g j f g H 3 t T 1 + 7 I S q W F W F f 0 K B 2 Z 3 / s h u x 1 Y u 0 L s Z M B P / O z 9 w o x Y j 1 U h a d W x F Y I T M R D G s z C L F Q m E V y e z y l 6 j o K w R Y A K i 1 H j i d v R d c i g v e b Z 5 I W g t f B e 4 k K M 8 2 G Y i Z a S 3 l a + W v 5 u D i c j S r m Z 5 8 T n e N G 1 S t k N T c X v w H S Y r X k g 6 U i T A y I h A N I i L C N y 4 P P f B T V U M / / 6 D m R u u M q 4 k L p v G h x O 8 a E w z s 7 r 2 L Z s u X o 6 u p U j d k X t y 9 B 5 9 U O t f q / Y c M d O H v 2 N J b K 3 3 d s 3 6 a K v l x u N 3 7 h F / 8 z / u i / / w G W r 1 i p n F u T 2 Y z e n h 4 l l U d G h h V D P P b R j 6 G 8 r B z d 3 d d w 6 d J F r F t / G 7 a / / p q Y H l X 4 8 I c f x e n T p 9 T W I 6 y Y Z H Y 1 f 4 + f b 2 5 u w f j 4 G D 7 z 2 c + p D Z u f f e Y H q K 2 r w 2 2 3 b 0 C X X G s y E c F n P v 0 Z I Q b G g L J E U Q x + X 3 b 1 j t r J W K Q G Z m I i W 1 B 2 6 v R p V a l Z 4 n G r D O Q f P f + C X N + H c e l q P 0 r K K h G I x D E 6 N q H a B N d W l 6 N c T L 4 y j 2 1 a / z w 2 z 6 d T 7 L a k h d l y J 2 8 x u k Z S q H d H Z 7 3 f Q n z 7 u z / A F 3 7 m k 7 l X O Z C o x V S 8 E Q b 9 B l V u z 5 4 T N w P O I 1 G M m R l Q m G t 5 g F q 9 U A Y l 0 + x s B N W 3 n A h G R Z P R / I / F V M h e C / 2 r S O 8 8 5 Q M T p V k w S j D d i L 8 Z z 9 O w q Y y I Z 1 1 W U R T 9 S t 4 k G 2 F w o y + z 2 Y K Q S G T u X M D 0 k b g w C v / W 1 N w s z M Y k Q l G H Y g a R 8 b i i T Q a h r X r f A w / i w v l z i t B L S k t x R p i C G o T 7 x K 5 b t 1 5 9 l o z F v x 0 + d B D 9 / X 0 Y H h 5 W n z 1 5 4 r g 6 P y K v O R D 8 j V A o q D Y H f n D r Q 7 h 4 8 Y K 6 h q V L l 6 n r u 3 z p E o 4 c O Y S 1 8 r 2 8 B n 5 + 1 Y q l a G 5 q V s w 0 F 2 h B h x L Z l T t D R Q a p E K s z p 3 + m r M y D q s o y P L z 1 f t T V N 6 F y 4 D h 0 Z i e + 8 L n P o L z U j d t W t 6 s u R A w k L G 2 t Q 4 n D h C v n T 6 s N s K l 5 8 s G N x u h U c 3 F 3 Y Z g / w b Z W i U E o E l 5 v t m E o Z B W f Z m 7 O T S W K S G k Z c 5 q Q 2 i O b k Z 5 R n V V J t A Q b P 5 Y 7 p p i J P c C H A g b x n 3 S Y E B 9 q P u B Y F 2 M m Y m h y 7 m B I T H 6 v E G M h 3 X V m I g b l e g j S K J l B w 2 h w f t K M O 6 B o z E Q w j 9 B s s Y C 7 V m o P u 8 V 4 / f i n 0 o c y 0 9 k t M k k U h s X m j h r K O + h H S T W d p + K E 2 y 9 O c J 3 4 E r P M v Q q X M x T O y B V N N 3 Z + D f h 9 2 L F r L 7 Z s u h 3 7 D p 9 W v d t a G 6 t V y L h f f J N q F 0 P l U 1 K W A Y S p r I Z 8 8 A 3 M d D Z C x / U g u R G d H B e C o X G 9 0 Y y k C p 3 P H 9 / 9 t 2 f n v f s g I 2 0 G 0 V z F t I M G 7 X T P p A F N p b M H D u b S E p y r B E I w s / Q 5 D z 0 i i F i N y 5 1 Y G k s Y G c 3 9 I Q f 2 A i G T a + C a k + o A K 8 h q K S 5 j Z H + U e 4 7 d a C d 6 C n N m R j C C R 4 H u c J e K j 2 y Y 4 a + e G 3 V i Z W V w + s K u 2 6 5 X k b 5 3 M x i M m E 3 i 8 X Q x p u r / 1 A f w Z x e u q p h f R E z L 8 o o q / M 6 X f w / h U B i r 1 6 4 G 0 / W 5 J Q s / x 2 a M x e x 3 M h F N O + U 3 y T M X d V 9 9 5 T X c f / 8 9 a h I X L a 6 G N 3 0 G h / Z d x c 4 D l 7 B l d Z X w L t t S J Y Q J x e n P t b y a C 2 Q 4 t r H i B K t + 2 w U P 1 T p L G I r H 0 1 F 8 P D S M j I y p p v r 5 A Z d i 0 J g p e 6 y e i k L 7 E z s u n e w 3 w S u a z G F O q 8 r i f L C 1 W Z 8 I l r I i b Z r 5 / f R v C + G x p d V c M E p X b H G W W o t R Q G u O j N k r R N N Y Z I T + / o H r e Y C 9 3 l k W c f N A W m I 2 P S 0 z J h X b x A 1 S W l X + 0 z L s i S p H H P 0 B y 0 8 X Q 2 W Z K f d C o A 1 3 / t z z 7 2 Q q / v H 6 e z d 9 F E M T / W q f 1 U Q i i V W r V g m R j a B H T N I t W 7 Y o Q t Y w 2 3 o F a 5 F 8 i V 4 x e 6 J w m M q V w 7 t + z T K c O 3 d B 1 Q M 5 7 R 5 U O F t Q X e / C 6 s V t 2 L b n N K r L H d l Q r l w Q M x l G w 2 b 5 7 O w S f W 5 k b 2 Y m M 0 1 h I m L G Q N C K U l v i + p i w 9 K C u r h Z P P / M c W h e 1 w + 7 y y L g Y s q l G w p x 8 k I m N V r s 6 v h F G g u w J q F e E T U K u c Y u Z L w x D Z q L G c g u T c f w 7 x o w Y l v f 6 5 L 0 M f B z s N q v X D B Z w w + 1 u I X Z t Y T g f o / K e L n n P s J h s D J 2 z C S U / w 3 7 k B D U O m W k s Z F C / z 3 U x d q w l y A h x 0 T R 2 c R d 4 P C j C k f 7 f D M h 8 M w r J O d G 2 s K F L Q 4 F j y a U a Z T X X 9 L l i k 5 + f K p P P k t e 1 q J g m 0 s 4 x o M 4 G J r q M m F B y Y t I 3 o P o u 0 J / q D e 1 X E T R 3 p g l G E T D F 0 D F q F M J I Y 1 g c c u 6 8 z v W Q 4 w N j Y k N 7 4 b K N o N 6 + U a S r C d c m D K i y B v C 9 7 z 2 N J 5 7 4 q E h G z / U i w I Q 4 u h e O p n D 7 y p a i C 6 c j Y R O q c t n d W U z d W y F 4 X 7 x 2 / s / 7 4 z 3 d C C N h q 2 I q t y W u S h 7 4 7 c F w H J c v X 8 E d d 2 x U a 1 g L R Z 8 w D N s c z / X r 8 9 2 F g 6 Y b M 8 c j M g R k R P p n N B / b K 2 T e i v z A 9 s s W P L Q k p h h O Y x K a 6 f U 5 c 4 + g / 0 M f W 1 u P I l M v l u / T Q M H p C y V h z o S n 1 s L o f 5 p T O D + Y x o r a q Q R h D j Y z 6 v P h j Z n e m o Y i 1 z L a R z W Y D w Y f G B V k A 0 Q N 2 V B 2 T N W y T E 5 M K P V 7 q z u M 5 t v j x Q a d 5 7 T 1 J 7 3 O K E M i g y l m T D K m D W o a / k Q f 4 p k A n L E m G G w z v 4 T N 5 + s 8 a d V V t t q V R o l I X M J l 8 y O t 6 0 U i b s d g M I o o L q D B X Q 2 D 0 S r m 3 h K c 7 9 0 O n d O H R s d m 0 W R 9 c l 7 M h E Y d h v v S 8 J Q 4 5 N q n j 7 v D N E V 0 k a R B J L I F Q y E L 7 C J t T e I j K s g N 0 W d T N U 7 y 4 D F 9 m + y f 6 O x n j 4 v B Y U q q H n x a c R 7 f y n k k s X F e N a J b C K h 9 i N l + l j 4 L F 9 z n A 3 9 U p 8 a X p n R 7 J X M w U 8 o 3 m u 2 e + P c L w 0 Z 0 C / N R O 3 H t L B S X + 8 t Z F K R J M h O z W D S 6 o y l a K o K R I G 1 e G R B z 3 8 r 0 s Q z 8 o S j s V t H I L O 0 R g d M 3 N K E 2 g N A 2 E + B d c o m C p n o 2 r 8 + I K + M i p A o 1 1 L I a H f 7 4 f / 4 P 3 H v f / c p u Z B 0 K 1 3 i + 9 L P / T n y C l 3 D l 8 m V Y R W V S 2 p I x P v L o 4 7 h w 4 T z 6 + n q x Z M l S d b H b t r 2 G T 3 / m Z / D K S y + q i V 2 2 f A U 6 r l z G L / 3 y f 1 H f w W h e S 0 s r R k d H 1 H e 0 L V q s P s f f e + C B B 1 F W P v 9 U F w 0 c Z 6 p c d T P y T / 7 A F 5 5 L Z c R 5 F / u c L / m J g G + q A + l k / B o C i X 4 h W g d q b e t y Z + c P R g w t R i c G w s c R D F W h w p 2 A K V K L v v A h Y R x X 7 l 1 T M A R k z F I y k e U 3 a r d 1 f Z q u g w z E Y A i Z i a Y N 7 4 d R R L 1 B J w x K w s k b h C K I p / Q y Z t O 1 x e U r n W L 6 L Z 4 h J B c C 1 f 5 Z r o c Z E 9 Q Q j P g V M 9 + K g T 4 q z U P t / X J 7 K i + Q Z u F 8 Q S 1 1 S U z B u 9 u m z N + + v n 5 F s 8 z E 0 K B Z L G Q m H j B K p 2 W c 8 N x w U L R i u V k d D / k h 5 q u Y / J 6 Z h Z L J d F T G O y u A Z u h 1 E n Z D Y y N a W 9 u u v 6 6 v b 1 C a x W a z Y 8 t d d 6 v w O X P U H n r k A z h 0 6 I A K Y d O m P H v m t F o v o j R g y L u q W i S 0 f L 6 u r g 4 P b H 0 I L 7 3 4 v F r 0 5 V r W z p 3 b s X / f P j V x l B w 7 t r + O 7 m t d a m H 2 Z s C + 2 2 q A + E L + Y V I n w W d G k z R m 0 s h S I z W m J R 0 8 f E y I 0 K Q m r 9 y 2 C K 2 e + 9 D g 2 i C f 0 S n J o 5 l Q J J A b w W G q V F 1 f m X W x o q o d 3 a N V K p f Q O z 4 1 u f X 2 O 9 T f + a g q 9 + C Z b S d y f 1 k Y 8 g s E D T p G I F N 5 m o r j M Z M J 8 1 H I T E R 1 V a V K C r 5 Z 8 C f p x 5 S I 5 N f M r f k w U 7 9 P L 0 T L y G d 6 2 v t p 6 i 2 E m Z j 5 Q J P P b h G f U R i Z W p G o q q o Q k 2 9 q D k g T W t j 9 U n 9 E M R O h 1 T q R 3 n 2 h N H p H Q x g c 9 K O 5 0 q L O E Z G k F + F E V g i n M g n 4 k 8 N q 4 4 G E M N Y 7 7 k P 1 9 / W p c o F i o J l Y U S Q 9 Z C 4 w E K G 0 j 4 g G 3 s h 1 R p F H P v m T u D T G o I a 6 H k G S U 1 / 7 2 t d U j 4 f l y 5 f j 3 N k L W L 1 m p d L K 3 A i 5 v 2 8 A t Q 2 t W L c y K 2 A W C q 9 v H K d O X U Y g F M a H P 7 g V s b S Y y I b p 2 u h H z 7 2 M F a t W q N 5 y a 1 b M t q P E 9 W l S I O G q 2 i a h D D K R x j w T U Q t K r G K y y e 0 x W 4 N x 5 d m 8 I b / Y / C Z h q k D M i A 6 v E 1 v q s w v c A 4 M j 2 Z 0 0 F m A p 8 O c 1 o Z U / 7 o V g u J n 9 H W g m E S R 6 p h H N F l 4 v 9 I M 0 y C 2 L F j K J N g S W V i U V E 9 P k W 1 E z 5 R M d 6 z V h Z U 0 C l 0 Z N W F O b U G u f w W B I 9 c 3 I z x d 8 8 0 Q f 7 l 3 f I I J I B F K x l m p h M y Z 1 G R X M o Q 9 F 5 p k N 7 + q g h F F u k j Q z H y Q T S R h n K W 7 T M i X y k a F 7 N X 9 3 c l Z 0 d F x F U 1 O D W o B O C F 0 U h o 4 1 c I 2 j u 6 c X 0 X g G r Y 1 l Y r 8 X m l z X p 0 m B r 8 h M y u T L b R Z A U G j Q 7 5 C 7 V V E u V t V 6 o 0 b F Z M X g E 6 b y W B I q A M C 1 n c G g F X X 2 A L r 7 B r F 0 l h 0 m C s G f p p m l b U i g M V S K y w F a Z k I s f P 0 a N X A v 3 4 z B e s O 1 o E K w V L 3 U m k Z F s Q h d A f i T J / p N a h G 6 U Z i 2 Q Z h z a C K M 2 h K D 0 I N Z r W N 1 D k f Q V m 1 T e X n 5 p e 0 a A n E D r k w 4 0 V Y a E r 9 6 K H c 2 i 8 G J C t S W T f U n n M F Q F Y Y x / P v f e x 5 6 q 1 C q P P i s M + e e C 1 + L k E k b Y 2 o L + o w p r o 5 h 4 L O 8 V u f j 8 s x H A l Z 5 t u r l W d 5 r k 9 c 2 e d a O r f I + 9 V p M F r t M q i 2 t A 7 U + H 7 b 8 1 3 K s 2 u a l d M i I w 5 k W d a 5 L 8 F k v r 7 P n + J y W A e B z S p z u V I L 7 w 8 p D z q n X 8 p 6 U O P k 8 N 1 7 Z j o d + + b e K M 5 Q Q v 1 Z Q 9 l b w / P M v 4 P H H H 8 u 9 m r 7 Q W A w 0 t / b u P 6 x M r / v v v i N 3 l p h J d G Q k z Y e i m U d Q S z A 7 g + t g d M A 1 r U F G q b T H h M G K E + / F c Z f 6 W 7 M n j H O D Q n w O L 6 p r a n J / L Q 4 S a 8 + k M J I z A 1 t u r Y f g T x Y u f O a D F c t n x x y i T a Z S h N 4 J s K r 4 1 K B J r B o Z / 0 Q Y T p c D S 8 q j M o Y p W M W c K 3 b N 3 T 5 x Z + R Z J 8 T e 4 + O i c h q r G q 9 i c L J C z M o I + i a q 0 V r V D 6 c c E z M Y q i Q z h A 2 f / E f o 7 T I Z D o M 8 y 8 M m D M R n 9 V q O b d l n p m S k z c L V w j x p s / h O J h 7 L s 1 m Y S Y 7 T c p x R 5 2 P i W 0 T h E M Z x y H s d 8 p p 7 m f L Y y b 9 p z 7 o k X D L Y T n m 4 5 J 6 v H + e 9 d s j D L L Z v R i R O O i a P q C H 3 L M z E c + q 8 n J N n M l F S z J m k P C f k O S X n k 3 z E 5 Z y 8 j q 5 5 E H f / x h / C N z Q J n T A p s y Q M L m H E 3 E Z b b x V c G G a L M b Y a K 0 R + e L c Y m B 0 t X H + 9 B L 0 Y Q 5 G g W S y o T D 4 + 5 B x L 8 6 m h G J D g c S E U c W Q P Z 0 U 0 k d 3 H d j a G 8 k Y Y P U v P a h 2 w k W b h n r x 6 o 0 W t 2 x h F U x M 0 v + h b v t P g m I V F E J / r F x f A f x k x a x N q Z I g X 1 1 i F J o R + 8 9 Y c C b 4 / n t b D b r R h X A T 3 q Q E z 3 N b s 0 o B P a M 8 g z L m 2 K d s E h p j B U I v K k 3 h t + x 6 y p I y C n O Q n 5 V j N j X o t B / x f n e e D E y l f I c / Z H Z 2 z z 9 z M S j v m g + m p V K 9 8 Z m N F I f + C Z / k b n / l 2 O V a v 5 V j Y 9 v p r 7 W 9 8 8 K s z o r E 0 q 4 z N 6 R 1 2 p 5 L U / E Q o G J Z J S 8 H t c i M W T 6 g i w V g s g W h E H E d R P X a 7 T b S s C 6 s 3 b M Q j D z + M n T t e U 9 / D A e S G x X q H H L x F s P S D Q R l G l x Y K r p k 8 8 / 2 n 8 e S T 2 o 4 a x a + H 1 5 s f g O C 9 c w l J 8 x e L Q Z W I y 4 M O + L k x N 8 q t M d Q 4 p / L c g p H s D u q e k p v r + J o U S a / t H v 9 O g r 4 Y 8 w z p l 7 H V w b w g 4 7 b j U g Y b G p P w O M x F t R Q T a r n Q H R j S 4 Z B / e p a 8 2 x q G Q x 6 1 J V k r Z w Z D r W m y 4 P j x Y 7 j 9 9 u l N 0 H 9 S o S 3 m s m k / t x c Z H R t T O z 6 w T w G J g j v c M e D w x h t v K K e / s b F R R S g H B g b U c 1 t b G z 7 w y C P Y s f 3 V 6 0 Q Z k o m x J k V b z S z S n R M q m i j P l O A + 7 4 S K d M 3 W j y 4 s J u l c 5 g 6 X E P b u 2 Y N 7 7 t o k v k 0 S h h s Q p / o m + W c O P l L g B s 3 a m / J z / v Q G 8 S d y a y z s G 8 g k 5 o N 9 H t y 3 u I i T L m D W / O F u 8 / V d E a m x G k u T q i / D D S 5 B 4 d y Q C c u q E j j W Z x J i T i h h e z N g 5 v 7 l E Z N o i g x a y l P i K 0 5 p m G w G x e y M R S u Z c z U S M K B 3 I o n 7 W 4 t H m F X W f W 7 M m N a 0 r 8 u i z F a C J i C X K l Y 2 Z L U U B f 8 0 9 P X 2 4 t T J m w v j / j h A H z I t / 1 W U l y s G Y h E Z 2 0 y x k y c r T T 3 C T E R n Z 6 d a / 2 I J C E t T O j s 7 c P b s W Z S K F N 6 + 7 Z X r z E Q o I p l 6 O W 9 w Y Z l m k D E 5 i W R k f F Z m I r h u N B c Y h V q 7 b h 3 2 H j i O r 3 / j K d V L f C 7 w 2 2 7 E T I U w W p 3 X H x o z E R 2 X O 2 C x W h Q z s W i P g m J 3 h x V 7 r l p U D h 3 B 6 N p d b T G 1 q T c f i y q y z E T i P n h t 6 r s I h s M v j x p x d c y g C J h a h N E 3 j t W S y h S 6 J 4 2 q 5 O J m w I X b 2 x t 5 D W I e 5 z E T Q W b i U k j 3 R N a O Y V 4 f M z A Y S u f 0 k o k Z o l 9 W n Z D x F o H C A I o M 4 v V s C O 0 4 b 2 D N c s 2 b m u N o F u F B p D N M s z L g T G 8 2 O v u u j v J p M B l E w l 0 3 / r K 8 o A 2 B K B r V w S 6 f 2 C j 9 8 / d m L R a U S M f E / L T k f W i e Y D T x 2 Z f / F R / + 8 I d g N 1 X I d c 2 u W U h E h f u 6 F o L X y v z C 4 a E B N N b P H S S Y D / I 1 1 G x 4 / k c v 4 P G P T g V S C j E e 0 q F 8 D p O Y 3 0 4 N 3 O c z F C 2 q p D D h v D D r g 9 j T a V E 7 S H Z P M G C T R u + k Q X W o u p X I p w m C j H Z 6 0 K S i f v R l r 4 4 Z l c n Y X p W 8 f l 3 F Q B e L F j N B D c i M d y b Z a p o w 9 6 d 3 D 4 q R Q j 4 z E a Q X T e E w W a C Q f s h M P b 3 s z 1 A c 7 M d H Z m K C 6 4 X h + T v O y W R S N W V c e 1 c z J u I d 6 A s d V L l 7 W v 5 e I c h M P p H Y c 4 H X y p 7 o 5 y 9 e n Z f S z F O 0 N w V 2 J l q 5 c k X u 1 U y Q E O d i J g 0 0 Z 2 e r U O Z 6 k U a 0 N N k 2 i o Y h m B N J 8 6 m p 7 N Y y E 5 F P A s z k o H Z c L 1 q N z D Q p A o I a d q 2 8 7 p u c e z 4 0 Z i L I R F w G K b V N R W 1 n a K g 6 m x 9 P P f U d 3 H b b 7 b h 2 r Q t H j x x G Q 0 M j S s V 8 Y R b D Q w 8 9 g p W r V u U + 8 c 4 i E Q v B Z s u q 4 2 x b M O Z m G V R q C J + Z o c E c N L 7 m q r Y u T 5 z s 2 b t H N S P h e g / 9 q 7 6 + P m w Q P / H J J 5 8 o q q E K Q b O h e Y 6 J p i Y h M z 3 0 0 I M q h z G N p D D U o d x f A Y + 5 G R 5 T 8 Q V t Y l R M k c p Z k k Y Z 3 O A 1 N 9 V X 5 8 4 U x / i E F 9 t 3 H 8 C W O 9 b B 5 X K h x J N N s 4 l E 4 w i F w k q w V N f N f g 1 E Q P x M j p + 2 w E 7 i C A u 9 9 4 k U 5 g I r j S X H 7 N X r C g X y 6 z r m m 4 J E o U A N V 7 h r / d u F q 6 J p G I w j m D 3 B 3 9 c y 1 I u h 2 B o l / T F q r H e X y Z e K K y 1 A x j F b z O r Z R I Y S Y i Z D 0 Q / i O R b w c S W e C 5 V a 0 E L j L U Y k G Q n L V 9 3 5 D J U Y E h N y F s u K p o r J y M 9 P B 7 M q t u / Y j U c / / E H l e 2 g o 1 E y l 5 j a 4 T D N D 6 N 6 w T u W r L a 1 m 8 C F 3 M g 8 k 8 H 0 n + t B W L a Z W q Q f R W F z s f T 3 c r q x w Y S + D s b F J 7 H z j I H 7 m s 0 8 q 5 v 7 m P 3 0 H n 3 r i I + q z Q 2 N + 8 S k r M D L U j / L a F r Q 0 V K r x K o a J 8 X H R i i Y 4 X d N 7 h y 8 E v A X m 5 I X j 7 M c n 8 y V T w C D E j Z q h 0 C K g 5 u K S A s t k m M n / d q P Y u u A b 4 i v e t y i / g 9 T 8 8 V P h Q 7 H L a X 6 m O a c h J W N E i U z V r t E o J Y 8 y B / O Y i Z i P h t J A p m L f O Q 3 U e v 5 A Q O 1 3 W x i q F v a e t r 0 M w T w + l n b M h e E A m 0 T S / M k y Z a N 9 s y r f 3 r N n P 2 r r m 3 H g w G 4 8 / u i j e P P A K b V v 1 b E z V / F z n / u o E i Z a q D s W j S i t x G J H 7 v y h b U j G Z O R v f u t f 8 d n P P K l y M G l 5 5 O P 8 u Q t Y u q x d G O 4 G z t 0 s y E Y O G b 7 W w 2 q z I M h F d h F s Z A 7 6 S q x 6 p n l 1 V v y X G j l m Y I D M E x N e Y + 8 H 5 u K t L W C 8 K 6 M G t F d O J / q 3 E 7 s 6 r H C a 0 8 p s Z f B k I f i p Y C i C Z d F s Z c e I F D U T S d s o 2 o k p N Q b h p H w G I j T m I r w j 4 9 M 6 H d 0 I k y G g f y y I 3 q s X s W n 9 o h t u z E y m I n N p a H R s k e u b z n z F w I h U C H t y r 6 B y A C u s U / 5 N d i 8 q v d y j a O q 8 3 L Q b g X 4 S O 0 j t 2 L U P W x + 4 S z X j s e T K N V 5 4 / k U 8 9 v i j 6 v h m c X Z A r 7 T N l t b p J e p v d J h x 3 + L 4 d Q 3 A u e I 8 H O g 2 4 9 6 2 O P z i T 1 l E i B z v M 2 F z S x z 7 u 8 z y H V n / K n + + 3 m 6 Q I f j b F M Z 3 N r F T b f b 8 f F B A Z u 9 e k H F i K Z 1 6 Z r 0 Q F 4 l 5 z H y / Z D q p s u C 5 x S M z C 2 g i a u D g k Z l S Y X l f t m N Z U d C c 5 J 6 u Z 8 + d w 5 V z R 1 D v T u C h e 9 b N a 5 d z j 2 n 6 D n 4 s Y v Q n + n O v Z s e F k e l M E k l N y n V k J b U 3 3 o W k L q w S e B f C T A R 7 i 1 M z P f n E o + g d S 6 o + 7 U d 7 j A j F M m o t 7 6 0 g K Z f X I E r y 7 r Y s M 7 G I j 3 7 J 2 U G j Y i Z C M 6 c Y 4 K A W X i G m L u E W T c U + g H c I E X N e G K C g X 0 I T 8 E A u F H + j I M 5 8 w c A E G b o Y y D / r G x K q 5 m 2 v a F W G 2 1 n K T 6 b W w G l g p 2 F a O + p 1 9 u m n R 0 N p M A o z c d G N n g 5 N w W J R P t 5 + J r c w R 5 E S E J M v F Z f 3 F m l m S C Z i e + L B w S G 0 t y 8 C 9 4 s t 3 A i N h F F w a h o S 6 T A G I 8 X X 9 q i p q L H m Q q E v d v T 4 E J a 3 L R X f a A K 3 L V u B Y O o q h v s t W N + + 8 P o t m o D x a F g Y q Q T e I H d S j K G 2 t m Z O q V x M W + S P Q T q T m G b W p l L i G x Y x I U n Q N N W 7 J g x o L e g C q z W y v D J q V I v G V v k 6 L p T f C p D g a X K y C H G 2 6 m G u l T H T v X d S r y y e e 0 U I a L e c E V r R 5 d F K S q x c g z N r q s 9 B B u 9 C p E Q C i s i g L 5 N O R N S k J 2 g W F c w + m Y k m o H r k z u U z E 3 2 R 3 r 5 + v P r q N n V c X 1 + H O + / c q B Z q C 5 m J Y F + D u W D S z 1 6 s x y A J G a Y / f D R 3 Z i Z Y 5 a v B Y n D h v o 2 3 y Q e N W N l e h 1 D U h 0 y s B o 3 1 L t F 8 + 5 D R z T / k z L 1 l W f h J Z i L S i b D a E E 4 D a 5 E u D p s w G j L g h J h h + W B 4 e c I v Z l s u 2 y K Y G F O / z 0 d / + L A 6 d 0 r 8 I f Z / K M Z M p w b k v A z 5 + S H j D G Y i D v e Y l V Z g t S 4 Z i 8 z E 7 3 o r Y H C E 4 E w z E M H q Y W Y 9 a J g I G x R T E E w U b i p N Y r l o T 2 a F 8 D N c g F Y o I A E y E z U W u 1 j 9 V G k o A 9 j G K y t x 6 F c w O V S L / N m K l H S L L l M m l K / H D 2 N J l q F I 4 N t e 2 Y E 7 N t + B k p L 5 R b p u l E a k o V D T F I P W Y z 0 f l N K N Z R M Y i Z 7 J n Z l C l W 2 1 6 n z r S 3 Q L U Q / K f a e E A W d + h 4 a + P H / u 0 p k + b F z y E N x i t q Z i Y Q y N j K G 8 s l o F K + Y G c w e z c q p n L I 0 e n w 3 N N b t y f 8 v C q H O j 0 r p G F X 7 O B f 4 1 O / J T Y I M U r c n m s R 6 D 3 J c R t z f E F W P x d 6 n Z Z i u D 0 V B s T i J y z i Q 8 w b 4 W N c y 2 z o H v 5 T t p 4 l F z U T s y + y I u m s h h 0 y l z c 0 V 1 Q q 0 b 7 h c G 3 H r i v + L c f X + C x R U p x Z B b W m O w 5 g J V P 1 U a K i U s l d G L r S s P S y o m g y 7 P Z v M M Z t L s X m Y x s N D Q 6 J m a 0 i O H j w k z b Y D B N v / E U G Y E z I a M X F V W A x 1 W z V t Y K q 2 H C e X W p b l 3 T E d h V J D g + o 3 F 4 E a d / Q 7 F L G W W x e p 8 u a X 9 u m n l M T X L 9 2 + a k 5 m U B s s x k 8 8 b w M q G z f C U l g l j 6 E V b G 9 D X O 6 D W 7 7 i + l x I N T y Y r D p a 4 k 3 R 0 a K o Q M S Y m U T 7 M m Q 1 y r a t v y E w M W R c y E 5 H f s f b 2 J k Y C M y r I Q Y 3 J t C H m 3 t 0 I b L j J F m X n h 6 Y 0 K 0 t M 2 B M k n 5 k I M h 6 Z i V h V m 8 C m l r h i 2 K M D V r X w f F d b C i V y S W T k B 9 q j 2 H f H n 2 F Z V V L 1 C G R 6 F v 0 6 M i m j g z 9 V G o r F Y Z S a N P l o m d G k Y I l y v j 2 v m E k 1 O W E e e x Z + 7 z h 6 + j s R D s Z R V V W l T D v N v r 8 V Y E m A y v D O g y / e K / / q l G b R U G / b K N c 9 P Q + O O N l n x t r c 3 k V d Y w Y k h Y B p C h X i 7 I A h 2 7 b L O R s h Z z A Q O S p m c B T H t g / h s Q 9 + C D q 5 S Z 2 R 9 W N J v P z q d n z 4 A 1 t z 7 8 3 C q P L a s i O l r S f F k 2 z V p V N m m M 2 U h t t G H / G 4 3 K M B D c L U x Z i k E C R A R j F Z b T s X j v a a 1 I I 3 t R O j g D Q P a U r y O X + d i u d Y l V t g 3 S v N Q 6 1 z o x 7 m N O v 4 3 j 5 v d i 8 r M q 9 X B B n p 4 N l v f w X c V 6 x p 8 V r c c + c a P P X U d 9 H a 0 q I 2 i P N 5 W d m t x 6 o N D 4 q v D P z / P S / M h c 6 H K e E A A A A A S U V O R K 5 C Y I I = < / I m a g e > < / T o u r > < T o u r   N a m e = " P a s e o   2 "   I d = " { 0 F 0 1 5 0 F D - C 4 0 7 - 4 6 1 2 - 9 F F D - 3 3 7 3 8 E 7 D 5 1 7 6 } "   T o u r I d = " 4 3 c d 7 5 4 6 - 9 f 5 e - 4 b 6 a - 8 2 d 3 - 8 b 2 5 8 6 5 0 7 a 9 b "   X m l V e r = " 5 "   M i n X m l V e r = " 3 " > < D e s c r i p t i o n > L a   d e s c r i p c i � n   d e l   p a s e o   v a   a q u � < / D e s c r i p t i o n > < I m a g e > i V B O R w 0 K G g o A A A A N S U h E U g A A A N Q A A A B 1 C A Y A A A A 2 n s 9 T A A A A A X N S R 0 I A r s 4 c 6 Q A A A A R n Q U 1 B A A C x j w v 8 Y Q U A A A A J c E h Z c w A A A m I A A A J i A W y J d J c A A G R 4 S U R B V H h e 7 b 0 H g B v X d S 7 8 o f f t v b H s c t m L S I q 9 i l S l i i X Z s u U W l / z u 9 k v i O H F e k p c X 9 8 T J c 2 I 7 7 r J s u S i 2 r E Z J l k S x i m I T e + 9 c c n v v W H T g P 9 8 F Z h e L B b Z x J U s K P x I L Y D A Y z N w 5 / Z x 7 r u 4 P + 7 s j G A X M h g j W l P u g g w F P v r Q b S 5 a u x O k T R 2 A 0 A p b i F f D 6 o 4 d Z N 8 U L o 0 m 9 7 E d 3 o B 4 m v R 0 2 Q w a u d R h x s U W + d A O j Q l 6 a A Q g H 0 e P X w 2 E O Q 6 f T I x D W w + 0 L I 8 s e h i 9 k Q C Q U l v t g Q F t v C B d 2 / A h 5 B U W o 7 w r j 5 e p e u P W A y + 3 G 8 u w g 7 r l t B W 6 a N x 8 B n x / X L t T A a X P h d D h f j q e L / d r o Y T N F s H K K T 7 2 O B I G Q k J H X o o f T M U B O Y a G J S J 9 Q T E b 0 / Y l 6 M 5 p 7 5 Y T e I e C o J T L P q B m K 0 M s R b p n m R W t T O 3 Z X W + B w p E G f y D 2 C d V n C V D m x N w m 4 w V D X j 7 s z z s D j m g q d B Q h 0 A s E A Y B J C 7 v U b Y H P p Y I U e 3 X 4 P t h 2 + i u q W b s y d l I t 1 i y b B Y N A j G A q g t 7 c X l y 9 d w U 0 3 z U d v I 7 C / 2 x o 7 8 v C w m 8 J Y O s k P O Y y i p G C b E J D c S o 1 h U i H i j + 4 n p 6 W w 9 c L o f u / t i D E x F J F j 9 + P M t t / i 9 r t v x Y m T p 1 E f K o M t L R d p 6 d m x P Y C + 7 l a s L g 8 i M z P 5 S L + T B 3 Q i U N f Q h h e O H o E v G M T 7 V 6 1 E T n Y a I n F 3 a X 2 + F 4 b 0 2 J s R E A p H h A F 0 S o t 0 d L d j 6 9 b t m F p e j s r K C q S 5 X G q f v V U W 9 A V S a 6 l 1 Y p k Y x U I h g s K A x n x 5 M X a l h n C 3 D v q 0 6 H H e i j R Q L l r 8 c t v 1 C X v D Q 3 / + d / 8 3 9 n p U 6 A s Y s H 5 R M T K z M j B l 8 i S U 5 5 t Q 5 O j D x U M v Y e k M M e l O b M O K u Q X w e L w 4 f O o q q u q 7 M K V k g N m I s 3 V + Z b r o 9 e 8 c 9 T 9 R 8 H h 8 + P H l r W h e t B e h K b U 4 f 6 w V 1 t P b k W f 3 w q F 3 I 9 0 S g F H v h d l q F T P P h K q q a m G 4 b N T V N w r z h K E 3 G F H f 2 I y n n n 4 W Z r M V + X k 5 C P c J / Z s j e O a Z 5 / C u d 9 2 H s r I S W C y i 3 m L I 9 I s p K f T d 7 R u 4 H x Z j B O s r f J g q R M b b R J N O b x G G c M q H 4 2 A m Q m n U F i E 6 B 5 B h C 6 O h W 8 z Z P y H S r W G s n u r D F W E i a t 1 F k 8 I I h C L o 8 o 6 f L s e k o W i z V + Y F 4 J S b k 4 h Q K I S u r i 7 Y 7 X Z Y 5 W Y T n Z 2 d C A Q C O H v 2 P F a v X i l S V m 6 K 3 J 3 2 9 n Y c q w k h b C t V + 9 3 A A K 7 W N O E X u s 2 w T 9 m D i A g d 4 6 X 1 u P n 1 J j h M Q d x 3 / / 1 4 d d e r 6 H P 3 I C c 3 T 2 y p M D 7 + s Y / i k Z / / H O f P X 0 B p a Q k 2 b d q E U D C E 7 d u 3 Y / n y 5 a g s q U D E G s J z z / 8 R q 1 c t R 1 Z W F t r E s X K L T 1 a W K W o r B k 1 j k J F I Z P E I t Q s T Z M X e T A D C 3 g g a e w 2 o 6 j H B M 4 x m v F 7 Q z 7 M Y w + j 0 D G X c o g w d + v w 6 p B v a 4 e / r Q v m k I p y 9 c B W u z A K R F 0 F 0 d b T h a t V F Z G U X w F 4 4 T 4 T N 6 J h / z C Y f M V 2 Y q l A X g n G U Z k d d X T 1 2 7 9 k P o 8 m E t X J T X 9 y y H S t v m S E D u i S 2 x w 1 o y D D 0 4 p + P b k H P j I N i p h n g O r E I T z 1 8 O 9 o 9 R p x v M W P F p D 7 s O l K N 0 9 X t m F K Q h l t v n g y b x Y i n R f s 8 c P + 9 S m h p C L X r h B E i S r D 5 / Q H k 5 e X G P h m K Q F c E B 9 q s 4 i P 5 Y I q j H f p J x s E G x o S A x 9 0 p v / e n Q r Z T h 9 Y r + + H 3 9 s G e l g d v X y f y M q x w Z J a i v q E O B q M R z f W 1 s D m c m D R r N Z p 6 Y l 8 c A e N i q D x H C C W Z I W R a x F Q Y g 9 b u c X e j t f c q 0 t P T o B O 7 / v D V 6 b F P b o B Y m e G F T W j + d F U L v v v K K X h 8 Q X z l g S W Y X D I g u c 5 c a c V 3 X j 6 B W i G E b K M F n 1 k 7 C y v m F c c + H Y q w M N j J E 6 d Q X j 4 F T i f t t e Q w H X 4 O L 6 e 9 R w W d I g H Z E J a H W D 6 n 2 0 y Y U 8 A N E 4 + 3 g h 9 F q 6 u 9 b 8 D E W 1 T q w + G a q D l c m h 5 E a V Y I Z n 1 E f E i 1 K S U o x 1 p E 8 4 / Z W M y U E / j + V z 6 B L O H w F W v W i i n x k t j r z 8 H j D e D Y 8 b O i h S x Y v n I t 3 H 1 e t f 9 7 H / 4 Q v v W v / 4 7 f P v 4 E 3 v v e P 0 N 5 0 S I s m X c X 0 k 2 T k e 8 M q X 1 u I B p B N d v l h T z P n p q L 9 6 y / E 4 9 9 4 V b k m A a b A T 5 h s r 6 g m G o G M V l C Q W G 6 o c S u o 9 M T E 5 O t L S 1 i C h b 3 M x M l L 6 E 3 R C l E r E b 4 G 8 V 3 K 7 t H E U V I J L H e r I P Z a Y b O h H E z E 8 / B b L G K 5 n x e / G U d f v P b 3 8 U + G Y C 5 c Y f 4 g 7 E 3 C b C b w 1 h Q 5 M f G S i 9 u r f T j p q / f h c u 7 f i g M 7 8 f S o k 5 s q P T h 9 l l h 3 D l H h 0 m u b k x O d 8 N l 1 a M 4 b c C M H Q 3 I T E 6 r D u U i y L J k / J u 7 9 O o 3 + e B I 2 c V s 1 O s G d E 6 3 R 6 c E g f b Y p j 1 f t K q 0 w J g Z q j Q 9 h O y c H H z j m / + O B Q s W 4 K c / / Q k K C / K x Z O k y T C o u h T / g x / 1 i 6 9 9 2 + 5 1 q f 5 O Y e d l Z O X J S B v G d 2 p S 9 / + U v f 1 l s / X s w t + i N k X x v R 9 x y 8 u 9 h i F M g a 6 d G B Z I l Z 7 C P M W 1 S F m 4 p L 8 Q M u w v r J x d g X r n 4 U g k w d z S o q B 7 N v 2 3 b d i I 9 Y y D a + t v f P i G E b s e P f v w I H n n 0 V 3 j 5 l W 0 4 2 3 w G 1 d 4 2 X H 7 t U f x 2 8 + / R 5 w n g / 3 3 n u 8 I E v 8 d P f v Y o D I a h q Z G R E A m H 8 b d f / n u 8 5 z 3 v V k x V U 1 u H 7 T t 3 o 6 m 5 H b + W 4 5 4 9 f x l 6 E f u Z f U d x 5 2 x g g 2 h G j Z D 5 W D H Z j x w n 1 a Q o S z l W + G u P o L e 3 B 0 b h w C N H j + L y l a v Y u m 0 7 P v P Z z 2 F G q Q t b n n 0 M Z Y 4 O 7 N s 6 l H F T g S N L Q b b W d A y v P P k j Z I W q 0 H B h N 3 7 8 0 5 / j 2 I k z O L H v W Z w 6 c x 4 v v v x K 9 A s C h y W C K V k D T J t o 3 o 3 Z 5 O P F a m g V F Z f j i F 5 0 q D e C i D h 5 x p j z S r O B E o 4 I i 4 + r H w g q D Q I d w 7 1 X U 3 z 4 D g N 9 k 0 A K p V w i 5 k W F I T g o f x f s C S N g N S j n O h 5 + O U h n h x e u d I v 4 T y b 8 8 c U t I q D u F O L Q K Y 0 D n f q D h s Z G N D T U Y + F N C x R R E i / 8 c Q s O H D i A 8 o o K V F S U o 6 W 5 B R c u X R E t N g m 5 + Y W o v X Y J t 9 2 6 E c + / 8 A J 6 e r o x Z / Y c b N i w X k y e w Y w 9 K j D 5 F A n h w s U r y E r L Q k 1 9 D e b N m y P W j A f t H Z 3 I E k Y / e e o 0 l i 1 a r G j F 3 d U H s 8 M O U 5 L I 9 d V T 1 Z g 8 p 0 x F h + k u N F 5 p R n Z a N o w Z e o Q 9 E R F G e r x 6 y a i S 1 K H o p Y 6 I L G 8 d b p q Z 3 U + n U U S v U 4 Z S Q Q m m c G T Q P i G 5 H T t E I y X D + B l K v s W E X c g N 1 I l y z B a / y t o j t m Z 8 Q p c X l q A D I x 7 Z z J M U J t P 2 9 Q V 1 2 H 3 l n c 1 U + 5 / 6 J j 7 w y S / j 4 q n X U T B 5 D s 4 d f B l L 1 t 8 n t 0 + H S 2 c O 4 9 Y 1 i 9 D U 1 C R S 2 I 2 K a V N x 6 e J l Z O e X o f b q B c U Q L W 2 t c D l s s a N F E e w U J s 3 U w e s P Y c 9 r e x S D b N u + A x s 3 b s C h g 4 d Q X V O N + + 6 7 T z H Q e 9 / z Q P Q 7 L X K P c g c z R 6 I v M 8 X h x + Q M 4 X y 5 f w b X a B i J J J R 6 P x W 2 J 5 O Q v 4 R m 9 P J z i l C F l F Q Y / n f / B + 3 3 f A 1 H a s X M l L e L 0 p s Q D A S R X Z S l m G c I Y j + n A j A B Y S D S X b o w l l f e y / Z L r U Z U + 5 J w p Y C M c l u p H y H r K L m O k M M 2 t e m Q n 8 M f j q K m w 4 B L 4 l 8 m M u + Y G Y r O 2 b r y A S 0 V 9 k W w u 9 Y q k l c H l 9 i 9 S 0 r 8 0 c E T B J r k T 2 4 Y p l i + K d g p F 5 4 x M E A c X B I F G e t i m 1 E G y I g a e f 9 O x L Z f / h 0 + / h d f g b v p j I p 6 O j N y c f L 4 U f R 0 t e H z f / 2 P u H h y P z J E Y o f E P w r I 4 w X R E F / 6 4 l / C I D 7 p r l 2 7 U F R U h M l l g 4 M P F E x 6 G e u w W A N G i 0 H G L 4 z O z m 6 4 D C 5 F q E x P E A y V K / B O J 9 B n I j N p W F c m P o R 8 F G y V Y w v T B j r k 3 m X K B 0 J A W h h d a U P h O z 1 9 P 7 6 U f Q y y b 6 h F v r P n X x D e 9 L f K O o k 3 Z R X i z k M l i g t k k 2 x T W i H J O S b F K P b r a g n j W L g J k Z 7 J s D e e g U N 8 Q 3 9 F O q Y 7 s m C 3 j O Z H B h B s i 6 D R Y E R L r x 4 3 l U R d F Z 4 z f S e T I a L o n x h X l I + h V Z f Y k h p Y s 9 X X p s c x d 9 Q p W 5 j v g 9 V F Z g O 8 H i E Q U c O G 7 / 1 v Z P 3 j t + B P J n F i 0 I l U 2 V V n g j 8 4 5 l N 6 W 4 A E Q 4 H E m I J G D y Y x p U 5 t / S 9 8 5 p M f U / v 0 E 1 Y M 4 Y h u k F M c j 7 B o e 0 p 9 v Z g j 7 Z 0 9 2 L J l C w o K C u B y u v D y y y / j l l s 2 4 N q 1 K r z 3 o Q e j X 0 j A 6 U Z T y u T q 5 F w j K j J 6 o y e Z A J P Z g o D f p w J Q w c D g n F W 8 q U 8 t p A n X Z A h 1 C L O R S Y d B O C a 7 q d X i M Z w b o e G X v 3 o c H / n g h 6 G P G K C z C P f L 4 I Z C U S n k d n u Q n u Z Q Q i i s a i G F 7 v w D i i I e i f c k H h R I O c 4 Q F h Q F V M X J u B g q H u s q R J L F z L p I j x H b G q I j u C 5 b t s f l L 4 x G M w J e v 8 o / m F i 6 E g N t Y p P J j O / 9 1 w + Q n 5 u P g B B Q V 1 c 3 l t 3 5 U T R 2 X d e p v a X B M S u w t s N o F j P O a M N j 3 / 0 H / O 8 v / 4 0 Q q Q g l u X t 6 / c C 1 h 4 S u 9 Q 4 Z X 9 5 v u b E 6 s z x i Y y 5 7 9 p t F j K b R D K I Z G R F V 0 i g + l N l s V p o v G V J p J 7 s 5 g h L j N Z j S i v H H P z w q v l S P q q z 4 4 A c / K J 9 G s H / / A W H U a 8 j N y 0 N b W x t 8 X h 9 W r 1 6 F 7 u 5 u n D p 1 S v b R 4 V O f / D i C 7 i D 0 t u S U G O Y 1 J W q u O A S a h U 5 i 8 Z Y D 1 8 y 4 K d 8 P c 9 z p U j t q Y 5 A K L 7 8 S N X + / 8 Y 1 v Y s m S m 8 V / m 4 / v f + / 7 m F Z Z g R X L V 2 D G 9 O n 4 x r e + C a + c f 3 l 5 O T 7 8 w f e p 8 U t E u J c V I s l p U S x T n G 0 2 Y V 4 s w H b d D E U w Q k M O f v y J 5 1 U l h E m o 5 c F 3 3 Y n G p l Z x b v + I e + + 9 R w b d i 6 L 8 3 G i 4 N m G M A w G W z O h h F i n R 1 t G B z k A 6 r n U J A 9 L 7 e 4 e C D D U t v V 2 k r B O / / u l 3 0 C H m 2 b 3 3 3 o u G B j F R x J G / f 8 O 9 i J g i a A v p k R u L d i V D V 7 c b x 4 4 d x 9 m z Z + F y u V R Y n J X n 9 9 5 z H 7 7 / / e / h g Q c e Q E 1 N D d a s X i F E K p I 4 L r d L x z r Z E J O h L u 9 7 H P N v W o I X n v 1 v f O D 9 H 8 C O H T t U 9 P b Z Z 5 + B z W Y X I v S q 3 3 r g / n c h L S 0 d j z z y C G b O n C l 0 I O f c 1 o H b b 9 u A U C w C o 2 5 3 T B F a A x 7 0 9 t n E N x u Z I e K 1 H R G m / y X v l X Z K L g s G g U I 8 G P S r 5 5 D Y x 3 q 9 Q b R R E A Y x 3 Q J 9 A Z g c 8 n l P G A a H i C A R S s G A / E A c a H m F + 3 R w d B 6 B b / L C 2 N b B S N R e E 8 J Q G q Z k i / o M h 9 H j N 2 N B m m g o 8 Z f 4 g 2 S y c D i E T l 8 N r P p M G H r s 8 l n s S w l o F M f 8 u e d e x u 2 b l u N Q d T 7 S M o e G h S c K r N + a X + T H F X F i W b + l D Q T H Z 8 I G Z R h Q s Y T l h 6 w m H V Z N 8 c L d F o A 9 2 y R W n A m + o B c / e O 4 Y 9 t R 3 4 v 4 Z R X j v L d O V B k o G b t c F x a E X E y h q i p n Q 3 N S I 3 z z + e 3 z h 8 5 8 V C 8 A 4 h F g 0 p N J S G v q D U P w N + U c T a b Q I i H 9 k E v 8 o H h q R E y H x l y / 4 T J i Z L 5 w T G / C L c i 9 Y P 6 g q 2 v 3 y R / z y N w J B 8 Q M Z k W 7 0 n E C B b V 5 s q 9 w T Y T a G / B n 5 n F Y + O b p R r j 0 i b g i L G K g k C v I H I m / x k W 5 i Q h k q G R h t L b M F U F 4 S Q k + g C U G x W 2 y 6 L C G i a K V z P L y + I J 5 5 5 m n c d u s G n D t z E R W F 0 3 A m U o j g O O b r j A Y 3 l / q R b h t 8 w 7 q F s R h t C r 4 x 9 z E p Q m K 7 X z x 7 D G d F O y 8 o y s b 7 N 8 4 U Z j q O 7 b m X 0 W V r R l Z X K T 7 t n I d N K 6 b G v p E E c h e V t B Q a Z D C C p k t 2 9 s g 1 Q / u u W u D 2 p 2 B U e W y I S 5 O M B f U e L 8 p c a Q i K C q y u r s a Z s 2 c w e d I k l E + d g q q r 1 T h / / p x o O p s y F z d t u j 3 2 L Q G v Q x Q b H / S R 6 C f q B w c 3 h 4 C + y 4 r Y 3 K z R g t F p F u k m w i B W 0 n f + 4 3 s o L i r G / A X z M H n y Z D X d h V H H 5 5 5 / X g R V M 1 x p L j w o m j 8 / b 2 i B 4 5 i r z c c K c m t n w I B r 7 e L k W q y w 2 z O g 9 4 v z F q f K N a g E n h D C 1 C m T U V p W A k e W D Z M z Q 2 h y m z A / s w v 1 f a P Q 8 8 M g L 0 2 P g y / + E B W z F q P Q H E B J n P l D L U p J b z H q M D W X y T u / k p T a o 9 u r Q 1 9 g B B t l D C h M C 2 L Z J D 8 m W Y O o q q v C Y + e v o N s W w p m 6 L p Q 7 H f j d m a v o n V Y l N 7 0 Z A b G X g h d s W D e 3 L C q 5 k 0 G o P 9 L H 2 Q B u H D 9 x G j N n T B e f J u r 7 E C T M Z G N e m h G S a + P 3 k h + Y 1 x 4 P E 0 9 A u L b f 1 6 D g S e D H v t 4 Q s s S c o m S v r a 1 H k 2 j L q V O n Y n r l N J y / c A l 9 f X 3 K Z 2 l v 7 4 D N b s O k s r g i a T k W h Q K j v w a 7 v J Z z D n b L d g Z y o h a k b I w g 4 t E h J N s Z Y S w V G o n H h R a m c Z J L R C V 0 5 D f 0 c n r J x k Q v P 7 5 4 8 S L k 5 e b g 8 O H D m D V 7 t h I I 5 8 6 f x 6 S S U u V / 3 b R g P p x y j y w W O U g C J o 5 C R o B K h j V a 0 V S r T y l x 6 J A z S G E Q P 0 t 7 6 P V G N Q A 1 Y u v m G V s w K U e H + m N P I 8 2 m R 7 p d D 5 c 1 4 W 4 O A 8 4 L 6 u l o Q Y 6 x G X X V h 1 Q 0 s V 2 O y 9 K p 7 l 4 P 3 B 6 / q P R m 7 N l 7 Q O 1 P c 0 z D g u K A M n / W i C Q c / S 8 m x x L R j L M L o o T K Q E P Q x 5 m 4 s a P y B s v v 3 l p a A H t n K X S 9 R X B 2 F O G 2 W a W D i l Y 1 d H B K b g w M X L S 2 t m H O 7 B n Y s f N V / O r X v 4 X P H z W v m P d L h f Q U 9 0 M z 9 4 K h 6 B g p / 9 d g x s F D h 7 H 5 + Z e i 7 + X n + w l d c N X t h t 0 Z P V H 6 K 8 V F e V i 8 a A F K i g v E V / Y J U 0 0 V g p y j 3 t + y f j X W r F q u 9 k 2 E I e 6 c j G n R a y P d k A H o 7 5 C R t K C X S s / E o T J 3 s B C I h z b M h M 4 a d 4 N j Y B S Q U d X c 3 C y 8 6 7 6 7 5 S I C q K y Y g l s 3 r M X i m x f I u c 9 F a U k R 0 l x J 1 J v g D d d Q i W g W b X W 1 z R g t 3 0 i g T E q P F 1 5 8 C Y W i b s l I z z 7 3 A g 6 J l O i o P Y 7 O 1 k a 4 7 C a 4 9 X l Y M X 8 S q k 7 v R W m O F U d 3 P w d X 0 Z z Y E Y a C A 7 h m q h f T Z J D z n U H M W r h K b o o d a X l T w T K 4 H G H K u X N n w y x a w C B S 2 p 7 p x J T J p W j o 1 K n o D S e c 0 e R k E S V B G q L U 5 h y a 8 W J m r D 7 u l 7 / 6 L b I K s 2 A x h d F c 1 4 u u d h 9 W F u d h 0 / J K V O b b Y G + w w n P W j o d L K 3 H 7 0 i m D i K G p x w C n J Y I 9 Y r L x f C I i s U h o 9 F W p 6 c t K S 1 F c U o K X X t o C k 9 m I n L y c l I X M m W L 2 x l 8 P f b t 4 U 0 8 v G 8 o r p o k v Z s X 3 v v 9 f S v N 5 P B 7 k 5 x f C y W S z 7 E / h 5 w + E k W 0 d K r X H g 0 a v Y V B q Z j g w z 6 V q E G N h 9 J p O A 9 K T M E s i U v m k i Q i J N P J G O s R d 8 c O k s w 3 6 L Q 2 8 H z k 2 u Q d v t A + V C j Z D B M t L f U r 1 x o N T D X b u 3 I 2 N G 2 9 R a p V g L m J P n Q W + W P K M K E 4 P o a 4 r B Y X E s L a c U x E G X 1 5 V q 4 G 5 S B S 4 w n D I Z 5 5 H / g P X H v w r 1 L W b 1 a Q 3 F u z G m x D 8 d q p h f 7 3 a r H y u s Y C E q h 2 P Z U C 8 q T f d t A C H j x 5 X B L l g 3 m w E / T 5 x i i / h H v E t N N O K + a L C t M G m D W 8 i A 2 k l Y r Z R S y Q y D P M r X j k W I 4 C z p s + G z Z F A B X G g N u Y c K R f z N c O g 1 + 2 J M l E M 5 5 t M y J W x z D Y L U 4 u 5 P F H Y d 9 G E 5 d O i g m f U k G u I j w D 6 h V 7 8 I r c p e F K B 5 i Q 1 4 H D w h j v k b w R W f d R n 8 n V 7 Y H Z Z h z A k o 4 h / M o a y G i P K j 5 h s C g 2 a z t 3 Z 2 Y G t 2 3 a J O b B m I M M v C I l N H Z E L 1 3 J e x N E 6 E 9 r c Q 5 m K R M H e B 8 O B A 9 / W p 4 c b F l x u E Z s 8 t l 1 D M m Z M h p G i Z P F Y l u G D I 0 O k W J w Q C b Y I I 9 g j K n S r Q Y V 3 R d M k Y u c l q 8 r 7 U W M a Y 3 k q V k t r 2 j M V a A a G 3 T r k T R r q R F 8 P X t q 2 G 0 s W L Y R J z J 8 0 k x E + H 2 d i i 2 8 j Z p P D b p f n M T J E D C G 3 j I d d x m O c / E n f i g K G l R 0 U F N S 4 8 V B 5 P Z E J D M t H Z P w M W U P H z y d M Z N F n o j N U J V a t E W m G U v j D v S K M / T C 7 s 1 T Y / + C h Y y i b J J Z A c R E 6 6 A 9 a r W + + y a c h 2 x 5 C p q s R Q U u r G M E G m I x R 6 b n / w C G s W 7 t K 5 T b i Q V / D G G d X E 4 V p Y W X u l G b I Q 7 Q K b e f y n B B e 3 / k s 5 s y Z I z f X I H 6 Z U c y R a C i U P l q v + E o W e T b a T G I u G Y U g Y w d L A J v J 6 E Q 7 Z A q x D 4 f R m n / 0 R 8 y i c O O 1 i P H A H 8 T g n 6 W m S y g H O 6 Z A k i U X i c l i J p N A 4 g M T Z H r 1 d h j i C / g D 6 u F M T 2 7 3 j x f b t m 1 D l 1 g U 6 c I 8 F y 9 e w q X L l 7 F 9 + 0 4 h M J Z I R W A x J 4 m C j A I q Q D 9 + i 1 q N Y 7 + f T s 0 d G y / m s T j + t I q 4 j b + h F z O N Y G m R X p i Y D G T U W W D W p 6 E n V M 9 v w a H P l 7 8 8 k A 6 e S B v M E e E m Y x g 2 u e 7 X d u 9 F Z k Y W T p 4 + o x L E f z I N t X j y J V h 0 T u y p i i Y q 1 p X 3 I d K q R w d a h P A N / d q J m k m u L V p R H C f F U 4 F B D Y v N j u P H T 6 h I 0 h N P P K F u 0 E K R p H v 3 7 E V a e p o q I t V l z k C T O 1 a E N g w o 3 d Y z c R 1 7 n w o 7 D 1 9 B Z 7 h A i H a w F p i d G 0 B h z I S k X 8 g q C H Y e i k K H Q F 8 Q I W E K q / g 5 I / 6 I g M W Y 8 Q x 1 r N 6 k y l 4 0 M M / j 9 n h x r a 5 T N F k Y J X k u O E R 4 v P b a P q x d u z K 2 1 w C i O c K h E p r C J 1 X u i m j p 8 Y q p d 3 1 R 1 2 R I N K M 0 4 c L t f J 3 s c + 0 z D Y n v x 4 J 4 0 5 n M Z d V l q N x p U L i x N 1 I H E + z i S / k Q 0 Y l l J e 9 c h h L 0 + H R o F Q u g u c f 0 p 2 O o 5 Z P F / D F H 4 A 3 2 4 L U r u X C a w 1 g 2 2 Y + u 7 m 6 V x c 5 0 Z q s 8 A S u V I 7 q Y C T B O W F q q 4 M 0 U p z 4 m 9 b x N w G t d o y e G h c V + 1 R W o y 6 N H r 1 8 3 x J x k G J h m 6 q 2 3 3 6 W C B A Q d 6 i V l P m V a G m I / 9 e L L 2 1 S O a N m y p d i 1 6 1 U c a Q A O L 2 9 C 0 N q E 9 I P L s e M v H k p p J l E L J o a w 4 0 F C Y O 3 c n k M H k F k w D Y 8 8 8 S K q a 2 p x 9 7 q l + N D 9 a 0 R f 6 H H k y B E c l s e t G z f K + W 7 D 5 z / 3 G W z f s V N M F Z s 8 7 8 D f f u k v Y 0 c j o y U 3 O y m o 6 d M y 6 j a R o D X R 3 N q K f / 7 n r 4 o P v R O n T h 5 H Y W G x C r k z m f y v 3 / 4 3 O b 8 v 4 n L V N a S 5 0 v D p z 3 x a B M Q 6 f P p T n 0 R n V 5 d 8 P 4 J s J Y Q j 2 L D h d r y y 5 Y / R A 4 8 S P a E 6 Y Y 5 i 9 P i b 4 T J H i w m 6 Q t V y t J A I Q a N Y B g N j b 2 0 v g T e r D m 0 d 5 c q H p l W U Z g 3 j S K 3 p z Q u b J 4 I J R f o f 5 5 r S V C M N d y D a v O X 1 A w d h t B p U D o I w v v q f y v 5 X d W z j A C M y H m E m a j q O S U u j f k R m Y r K X j T 0 1 n G g w i w Q S A p P X b C q S 2 B i S B L l y x R J 4 e l s x O e + g 2 k a p x U p k j Z m I T X f e h g 9 / 8 G F M m V S G D 3 / 4 w z h x S y e + u v Z J P H b z a 8 h / + A n 8 e s s J t R 9 T D C c b B p t L G j M F I h 6 x 7 7 v U a w 0 q v C 8 f 0 9 R h b u f y t X q Y L H b k F R S i o a U d J 0 6 d g 9 1 u x c G D r 6 O o s E A V 0 F Z O q x A z O I T L l y 6 j r K w U C 2 + 6 S Y h S j 5 5 e L 8 6 d v 6 Q S s g 2 N L W h s a l P l T Q T n v L G E a K K Z i W C 5 1 Z 1 3 b s J / f O f b S m u G R B U z S j l 7 z l z 1 u Z a j / O h H P y b u g A O X 5 L x 3 i h A g t L v R 2 d m F / / U X X 1 T V + n 4 W 2 a U A h U V 3 j 7 t / n 6 7 Q N X g 7 o x f l M G e h o 6 U H f e F W x n 1 l i 1 4 V I r R 1 V C D D M A U Z + i n o t q e h p b 1 C M R I r z 8 l M x E J 5 / S f T U I m g i r 5 y 8 F k 8 e M d i N A b E y a s / h 8 r K 6 T j X L I T c W w u 7 3 o O F + a X K N m a h Y q L q T 4 W a s / W w T y r B l R Y j u u L a Z K U C n f 1 8 V 0 h F 0 B I r N P K c I V U E 6 R E t Z U v o / E R h 0 N j Y h F k z Z + J A t V k Y K v p b / a U 7 C e h 2 + / C u m n / G T y p 2 I M + v x z c j T m S / 9 A 3 8 9 Y O L c L z e j I o c c e w T y m 4 Y O u k K X V W v e X M 1 8 E x C n G a R I 8 / y c 7 X t X T h 1 t V U R Z W V p L i o n p S t T k z h + / C Q q C 2 b A l j / U v y E h H z h 4 V H w f 5 g M B t 2 j e H p H + n V 3 d e P f d D 0 A 3 l j l E 4 0 C b 7 6 K c f x i F W V o a R P Q D t a T Q B m c N h 1 U 9 H q f 5 8 D x I A 2 Q 8 1 u a Z l G b X Z h b z d S p T l v j O f 3 4 f f / m / P o e D h 4 9 j x f J l e P L p Z 3 H o 4 A G s W b N W a G 4 a H n 3 0 F / i n f / y y E l 4 m n R 0 n x K w 2 G y O o 7 T S i M t u P 6 v P 7 s H z 2 M h j S h 7 L O n y w o k Q g y S E b h N B z f t x X 2 g j l Y W J m H X V s 3 o / 7 c H l w + c 0 g V 3 D Y 4 Z q H O Y 1 D Z f U + 7 D i Y Z P + Z f I I T P r D e 1 k N J s p B 3 Z z A i a q y w N + 0 U b M u S u 8 W D 3 + R d g y a m M v k k A p 0 u Q G f i c C I a n m d 9 g g p U z j e M T r S y j I f x + P y o K z K j p l H O K 6 F O a a W a T E S 9 s C e D 1 S R d x y h L G / p P 3 4 6 u L N o i / Y 0 a B M D R / n b 5 S h 5 i Z n L F L e 9 4 X 6 R S Z a Z a b 7 F A 3 W g P 3 V d X b I m S F 3 p D u t C A / y 4 F H f v R d f O C h u 9 D a 2 g G r z Y H H H / 9 v r F m 3 B g e O H x Q p n 4 F H f v 4 o l i x Z H D 2 I g E K t u K g A + f m 5 y M / L R U l x k W r u M j 1 3 R l L i m W j Y j d k I + I L C 0 H b F N P F 1 g 9 r r 6 H Y R L e o x s E 1 7 H n i d + n z z R X P / 4 h e / w t x 5 c / F z G Y M 1 q 1 e J x r u k p t j P X 3 A T r l 6 r x a q b F 2 H f N T s y x c c t M A m T F + r U v b S I v T u 1 f B J M D i N C n n A 0 s G H g X L T o 7 7 1 l N J S G j s u v I n 3 y S h i M o n C F o I J 0 E m O 0 H T 9 G h c 4 g y s X Z t 9 o i W L l 6 v e o F O H P m D H z u s 5 / F e x 5 6 H 1 7 d t Q t Z m S 7 c d / + 7 8 f U f P I t / + 4 c / x 8 U L Z / H d x w / g w 3 f N x H 8 8 w W k G o 8 f s g s C Q P F A i a H K w C j s 9 J w P n x D 9 q 8 6 R j s f h f G X F l M M y N a O Y k K x B + 8 s I J e E M h P L x 6 u m h G 5 6 C E I U 2 5 u k 4 D C j N o g r S L y R n 1 r + K 1 U 3 2 X A U X p g 8 9 L z a Q W 3 3 P f 6 d d R f e 2 q 6 o 3 4 g Q 9 8 A K + 8 s k X M I T G t 7 r g N V 6 9 W 4 3 e / + x 3 + 8 R + + H P t W c o w 0 p y k Z k u X M 3 m p g p X x Q T E O 2 X 1 h c E o R V L A 7 m 7 S h M H Y E w b B l W e N 0 i p U X Y / e d / / g B / / c W / Q k N T s w i c Q m V W f / + / f o j S k m I 8 9 N D D + P F P f o D P f / Z T 6 r h v O Y Y K B g P g Z K / R Y F 6 h H 3 m u M F a v 3 Y D X X t 2 O T 3 7 6 C z h 1 6 g R c 4 r Q y U P D p T 3 1 K j m X E u + 9 5 N 3 7 4 y 0 e U W c b t q 1 a t R t q 0 2 8 R 0 G / 2 l p z L d N N C 8 a O / o w O b N f 8 S K T U W i w e 5 U O S J O b a H z x c g R B c J R c V w X l i Y P P G g I C t N p r Y 8 J O s Z 0 k K 3 6 D G W G u P R F a n t z D x t W 6 j A l O 0 q 8 w W Y x + 4 Y p z j d X n 0 C j s 0 R 8 P j t s 4 l P F 4 3 y z S f V b H A T K A Q q z o c o 6 J R K j k P F g z t D d G U H Q o k e B C A F 2 F E q G c D A i m n Y M P 5 q A Z L m n Q Z C b 8 Y t f / k a F 9 R c u u g m z Z s 3 G D 3 / 6 C z U j + u z p k 6 r q 4 / O f + 5 R K t R C / / N X v M H v 2 T F V s z G o U R o v r 6 u p w 6 2 2 3 K U v j 6 a e f w d / / 3 Z f U v m 8 5 h h o L 4 l e A I B j k u E k 0 A g s j q f m Z a 2 C U L S w + t d U a w k u 1 1 + d N D 8 d U Z F b C a X f h f L s N c 4 t i p h 5 H N 3 Z z V f B A M O z N T g J f p B u e c F v s 3 W A N 1 e X R I T 2 W S x k J H d d 6 E H E F k J 6 e r r p R J f o Y 1 J 4 e u U R v W I / s Q K i / 4 c 5 I Y K S L 1 5 Y m 0 l x c l 6 Q I i b C P r 8 / j u H D q v p Y P U p v k v b p f P Y C p M L p t r D j V G O 0 j 6 A / q c L r R C I 8 8 q / 5 6 m X H X K g z 1 w x / 9 V J V P L Z g / H 7 f d f q u a M F l c V C T a 5 q c i c C z 4 8 I f e H 9 t Z Q B M p z j w 6 3 x y t L 6 U J 2 F 9 o I B + r x R P e z g x F k H n o c 7 T 3 6 c T U M G K B M F T 8 / B S a P 6 x M Y H K 3 u y m E f e 1 x N t U Y s b 7 C O 0 j 6 c r Y q 4 b A 7 8 f y L L 2 P j L W v U 7 N g e I T B X z I F X H X P G w E G + V r Y O i 7 2 J A 3 0 o I l 0 / W f m b G h g t Z Q q C Y H J S r j Z l p 9 f 2 N m F 6 + W p W p n C K O s b g W 8 9 p K w t L / E o A j S a S 1 9 K l R 2 7 6 Y K a c C D B V o h 8 5 R a h g N F t w u j Z 6 D t S O s 1 L 0 E a R l w I J k R i 9 Z m 2 i N 1 4 7 C L E G 3 f N l n G D J 2 3 / n u f + F L X / x r X L x 8 B R 1 + F 5 p q z i O 3 s E y E g B X W Q C N y c 3 N Q V J i H 1 w 8 e w c I F c 9 8 6 Q Y m x g C 2 3 m B d i 4 I B h 7 J Z e A 3 r F 9 q X G a u 4 x Y F J W C C a 5 4 O 0 7 d q G 9 q 0 N o x 4 i O z g 7 s 2 r s d c y c 7 c f X s Q X h b L s K a U x E 7 4 u h w t T 1 a 1 K v R M + f J d I j f R E e 4 Q p z 3 z M x o g w T 2 B 9 e g i D 9 K 5 y O C Q R R z i m 7 J F j H 3 G J T g g 7 4 U A x M E B a f S U P K f m X 4 S I o / z 7 N b n M X v W D N k c j Y i y E o O O N P v w z Z 4 1 E 0 c O H U e u M x + 9 E T 2 u X L 6 I 7 K x s 8 c W E q O Q 4 J j t r o 6 K O v 4 b a v g N w y 4 F 7 A n V w m Y r g 9 u q Q k W J a u A J P S Q 6 n c l a j s + A V u J h A q s m n 8 d h + 0 Y o y u R f s D V G Y o V N C N N X M Z p r e + e I a + M U y Z i 6 a f T 0 0 0 N c M 9 4 g Q y t A n Z e I t W 7 a p n v 1 7 9 + 5 F p k O H S a W F a K i v x e S S A u z Z v U M J V a 5 w 0 t P T i 7 L S 4 j 9 d H u p 6 U J k X R C h J F I 7 M R b O F 2 P n q q 2 r q g t l i Q b Y z E w 1 1 j Z h W O Q 0 W 8 R 8 8 f b 3 o 7 Y v m V s Y K L X H L Z C K T u T n Z W c p 8 i q 8 7 T I R q p j I K x E 9 P T w R z T 0 6 9 Z g c N X H u Z V s g b N x x c r 6 n q S p U 4 3 h b 8 9 K e P o q a 2 E Q a x 9 b / y t W 9 i / d r V e O I P z 6 C z p w s 6 p x 5 N t V d R U l y i + u Q 1 t 7 S j v r E F N X U N c h S d 8 E Q Y 1 e 4 9 6 s H E Z k B U h 1 X s w P Z e c d y H q e a m K U e G o t + o 5 R N H C 6 M r 9 i I J m D 9 6 7 o W X E B E O X T d N 7 q 2 M e 5 r R G Q 2 l y 2 + + + t p + F Q X t 7 u 5 D g N p a + I s p D t Y 6 s o j A L s Z Y O C D a S A w L n i M j o z y / V B q d + K d / / D v c e / c d e P / H P o 9 Q 4 S 2 o C V f i j P j p Y Z M L f / a h h 9 V n M y r L s W L Z Y i W A 3 r Y m H 6 e u U 2 M k W 3 p k c a l f V Y 7 H Y y x F r C N h k h B x l l 6 I V J z X V A 1 Q E j G a m a c k Q o 0 x v O F O F Y S I B x O x X Z F q 9 T r d I K Z f P B c l Y O v 2 X V i 7 e j W a O 6 + h J L 8 C g Y 4 Q 7 H l W n D p 5 B l k 5 W a i p r k F F x T S c F i e c O Z t l y 5 b g 8 O H j c D j s m F 5 Z K c T B u s G Q a K b 9 s S M S B h T b V 8 K g G 4 j g s e W y 5 r w j L B y k H 3 9 0 b 6 S I o k G s j h 4 R B J u f e 0 H G P V 0 V / f b 2 9 G D K 1 C m 4 6 8 4 7 8 P h / / x 6 l p a V Y s G C + W k B h o k G F z W Q 9 6 y d p h X C C a C L e 9 j 5 U M k z N D s A l i o Q a i 7 M 3 3 w h 4 6 o / h j l U V Y l q O 7 v i q w U j C V B U i L O b C / / 7 1 X p x y d q C g 2 Y 4 f f H w t P P o 6 Y Z i y 2 B 6 D o f l S D E z w B v e 7 U 0 L T A S H s b z 7 x O o 6 I e X u H O N i f v H e + + p x m D Z 8 1 h q Y k f e K J p / D A A / e p K O h w Y G U 2 8 f X v f A s 5 u d m 4 5 5 5 7 x B d r U 3 m b i g q R 1 m d O 4 6 G H H l J V G I 2 N z a i v r 8 e i x Y u w d M n C K A W O A S O t 9 M H u R y z 7 q q t v Q k F 6 A T p 9 H W I h D O 5 D N l z + 6 X r A A A e j l L S A M u 3 M R 4 q Z n z N U e L w j G e r N A A 2 i 6 W J 6 M t l 7 P f j b X + 7 H 8 f W / w M a i s z j Y X g L D 5 o / g 1 x 9 f B 3 2 y + e o C 1 p w Z d V b Y 9 N n x C k 2 F z P / 2 u d 0 4 v O A g d G n V 0 F 3 O x J / 5 3 o M / u 3 e W 2 o m R M 3 3 M n A r 5 g O 6 + D p W H o d 9 H X 5 C B E w Z Q T G a z + B i c K R 2 d 5 s 5 F 3 N z y u S P o h t v g h C s 9 H T a b N c r M c i y W A z F / E w w F Y b f Z 1 D n 5 f F 4 5 x v i 8 i W R r U b F G j j M J t H l N v k A Y z z / / v M o 9 s s f D R z / 2 U d F W r W p B B L t 1 c P T S J x f e 6 j 2 P i H / p u O 8 V 5 7 0 x 0 K Q x S m J 0 O R 5 v S x / q r Q C x l n G u O X W j y G S g / R 4 v Q P n 6 n K 4 D y w s u Y q n B j 1 U 5 1 9 B V 1 J u S m Q g y E h 8 E C T o U F k Y I R W D I A 8 7 r e h F O r 0 J + R j P C U 3 v x x 2 t i H s Y 4 L r 4 H n l e n h 1 3 8 S o 8 n g J e 3 i q 8 Z C K K j s w c n T 5 3 B 6 0 f O 4 M K F S 2 L + H c P h I y f U j F 9 2 U T J m F c E k Z h Q X c m P v P T b Q P H n y B H y e P m G + i P g z B t X N K M S 2 X e N k J k I x U 9 w Y E S U Z 4 U G T B K 3 i D z 5 4 / 7 3 Y d O f t + N h H P y R E H E J e T q b q 8 5 6 Y C m j x n k G u d Y Z K f n f 0 a e J n b G A U 2 R C b f 5 Y l 2 k m L q i b D 2 z L K 9 1 Y C / a l B I d g Y z o q J k B h 1 0 h l 0 C L u j Y X T m X / i t y 2 f b s S e z B k Y x + f a 2 T o L j 0 M 1 4 c F F 5 9 A t J w M p n 4 l y T U a 1 O 8 e 1 / + 4 5 q u G + x W H G 5 y o 2 G T C + 6 g n L D m y v x Q e t C c c b 7 8 N O f P Y r c v H y 0 t X c h L y 8 H R v F z G O l K T 3 e p f g k O s x 2 Z W W m q W c q U s i L k 5 + e p 1 s / / + f 2 f o X z 6 X G G w i y q R e f L k K d j t T i x a d J M Q m F 5 N h T l + 4 h R K S o q j 0 c w J A p t c x r d v r u 4 Y P J Z h 9 u C I S / x S k 0 Z N v a H 3 I c 0 k W l 8 X r U 2 0 j S H a G I 8 W M f V Y + M q K f 1 8 w d T k Z c c P k m w C s E I n F 5 p C J Y E P 5 x I 4 8 / R D 6 O N c i p k y e H 3 / z 6 G s 4 7 + p F d q s e P x Q f y h b f I j U J m E T V U l v / 8 u 3 v 4 O + / / D d o a G 7 B K 1 u 3 Y c e V o G g q H T 4 y f w 4 e W j N V r X X 8 7 L O b s X D h T c j O z l I S n D 0 z R k J H l w f 1 r b 0 I B M N I d 9 l Q k u c Q f 1 G 4 k J Q Z p 2 a Z 0 O Y x c 3 K S J M / G C T Z d i e 8 u f K b J h F n s 3 S c I N I w / 6 T t W a F U f 7 F v e K z 5 w 5 i g S 6 D c Y a o J A A u f q f x r c P p 1 a S 2 g 4 + F s B s 9 C h y h V p t t k I O F l v 6 l 9 X K 9 g e E V M s + j 1 W X m u F o U P A F I N u + H P h N B d O 6 9 b Q 1 N Y r D O U W M y 4 M l 9 2 M y U X p s K a I n D U 0 N K h 2 Z c O l D s a C U J e c S 2 z C t k + U w R s Q s B s 3 W I s 9 3 M o + N 3 y o C Q K 1 R j z I T J w C M h z M s Y g W m a n F c 1 a t d M F o I K s 7 t D w J H w p y / L Y u P e Y W B t R k Q q 5 0 o T G T Q W 8 U 7 W F G d U 0 9 f P 4 Q e n p 9 0 I U 4 z U G v N I x e K K D P k 9 r u J x J D + k 6 b R T G S 0 2 Z G m t O i f K R U y M / P x 5 G j x 9 H d I 1 w 5 E Y i T C + f b m t U K 9 E m s u X H h c u v o f d 5 k G I 6 Z i B s M N U 5 o J h e f + J p h 1 E Q k 2 x Y P W k 5 q T S N B r n W m K p F S / Q 7 4 L P Y + A w n 9 w Q T 5 D T H f V S 9 u l T D N H L i z 9 B + C 4 R A c T p f K I + V k Z u O p 5 5 7 B X / 3 1 l 5 T P w w X D 6 2 p r Y 3 s P R b L 8 j 8 N u Q l l B m t J M B d k O s F w n F R g R X L l i O V 5 + e Z u a 3 D c e B E M h 0 Y Z R 8 1 g X s 3 i r x W S u y J Y 3 / O 3 U P z 8 m c F L g a H C o J k m O Y x S 4 Y f K N A 9 t 3 X s J 7 7 5 6 G p 7 Z c x j 0 b p + L Y q W Y s n J 2 L E y d r 8 J G 7 8 v C v v 6 3 H 3 7 y / B D 9 5 t g G f u C / O G U i A V s B r j F i E E P 3 Q m S L w B n R o E E 0 0 J e H G M 6 d m Y R V 2 i u Q w a x X V U i 0 C N X 1 d D k 4 a V M 6 6 / G / w H E O h f Y H 6 P B 5 B U S r D V S e M B f S n G h o a M X v 2 r N g W 8 c U 6 O l Q x L p k u E d R o w U D U f H 3 6 + W 2 w W c 3 o 7 e n F f Z v u Q G 5 e t n x H T l 2 G g W M 0 U Q w 1 G n D I x h t j u R H l G w e K c k 2 4 f K 0 b r e 0 + V E z N Q m G e E z P z v O j s D a K 8 2 I p 9 p 3 q w a n 4 6 L t R 6 Y H K m D S r W j Q c n o 5 J o / O 0 h F d V i N Q W r l 9 M c w j g J N 1 T v 1 s V F v n R q H d i l S 5 c q r o w y U 0 i O Z Y Q + I g 8 5 C L + u E 8 Z q 7 j s D F 4 q Q 7 q Q n r 1 N T Y 9 g r g j 2 8 W e F A j d h P t N c J T r I 0 i B f P K m 7 O C 2 t p a V U L F e w 7 e g l 7 d r 8 q 2 t O B 5 1 7 a g Z P H j + H Q 0 b P I T M + Q b c x p R b B 8 y U L M m z s T i x b O E 5 O 1 F 7 o e P S w u 0 x v K T I m T R D V c T 8 D y h o Y a B z j g h w / X Y t G i E t T V t K O 9 w 4 M 5 c 4 s H T e 8 4 f L 4 P i 6 b b 1 X K n 8 c W y T z 6 9 W e V Q d u z c j W X L N 8 A c 8 u P F 7 V t w z 7 1 3 K I b 4 z W 8 f R + W 0 a V i 8 a K E Q / o D 5 F G w S Z u t X d j o c P n p C f n 8 h z p 0 7 p 0 L a i x Y t w t e / / n V 8 5 C M f w d E j R 9 X S N v v 2 7 c O m u z e p u j 6 / P 4 A L F 8 7 j 6 1 / 7 O r i w + L e / / W 3 8 3 3 / 6 e 3 W 0 s V R 3 p 8 K R W g u c Z m F U Y a g s f V O 0 j j K u x l E 1 3 R Q m M 5 l N q v Z x O F D T B b 0 h 5 B U N U 9 w 4 A e C C E P F 9 H i c C N x h q n N i 2 8 z I K c m w q G M F V Q + b P y M b y 6 S b 8 5 s V 6 V X 2 c l W 7 G h 2 7 P 7 g + 9 a m D 7 5 W X L l q v O P m l C 9 J w + z Y p l l g B 9 8 p O f w M 9 / / n O 1 z t L c u X P h t F s R 7 B Q t I m Y e A x X x y V l t F U G 2 s m J O x t 8 V h C X d K L 6 I m F A i 1 p k n a n V f h r c 3 R 7 0 v z n W K I N C p h Q T m z 5 8 r W i G M U D D Q b 3 Z e D 6 6 2 m T A 5 O 2 q 6 j R Y 8 l 2 j u a D A Y g n / 8 u T 2 4 b f 4 c 5 E 4 e Y X n D 6 w D v G + d x J d Z 8 X i 9 u M N Q E g B q L t K E Y p 6 c F G Q 4 j F o p 2 I s G w J w R 7 h 2 t g I x E d e x C I m d X b 1 y 1 M Q 9 X A s h Y 5 g F B 3 t D 8 B J b o Q e x z B q R b D s a l c q j Z P P t L m L K l O q w 4 d e j p b 4 c q I 5 o N C / g g e / t k W N K 8 8 J P u a M O 3 w Y v z 4 4 7 c M s Z 5 Y q 6 e Z k t r v j S V J G x D f z p Q k s T 0 S n t n 8 R + T n 5 a G i o g J u t x s v v v g i i o o K M W 3 W A u T o b M g r n 5 g Q / J u N G w w 1 g T A J Q 6 2 t G D y r 1 9 I t 5 k 8 a m 3 k K y 6 T Q B m G u 4 M g v j x L x e R o F 3 s E Y D 5 D x I u J v 7 W r Y i q 9 g J x 6 a u R 3 e s B f P n X 4 P H s v / D E o L B h p 5 x + e e v P 4 g O r q 8 I r k j y H B Z V X P M 0 Y A 8 O A b + 6 4 f H 4 1 P C g 8 v B s o U Y i 4 T r 6 x s w 2 V e H c M X N Y 2 L q 8 Y D z 6 V J N w b 8 e X K e y v w E N 9 J 8 0 Z u I q F X 9 4 8 l l F F A e v t c F q E 2 0 l x l m q h e P G w k x E P D O x m D R e 7 R i 3 f R e G r A j s n K V n C A o T c z K i M L M + I O b g g K Z k n k t j J j J F u z B T U 7 s b z R 1 9 a J U H C X w k K D 4 e A 9 0 z + s h x 6 O 3 z q 4 m Z 7 K 3 H Q l r W D l 6 7 V i N + n g + v N r G n 3 t j M x 7 G C 1 / t G M B N x I 8 o 3 Q c i 0 h 1 U V M u H 2 e F T l A P v Z H T 5 y V D n o H q 8 P Z 8 6 c U e 2 h E z u y s s 2 0 z p S a M k M t A + a d B k X M f M g f 5 p A 4 G d A T b I V x 2 i 3 o k y 9 Y H G 6 8 8 k o W j s r 3 z r R O Q + m B 1 f j Y m t l q f 5 q b b D c 2 g A i 6 e n x w e 2 l m i l Y 1 G 1 Q r s s T c E z 8 j T 2 o R 8 N R n P B T 8 L v N h V 6 9 W o a W 5 G b t 3 7 1 E t 1 1 g L W F N d j Z U r V 6 g S K a M j D z O n l b 2 h G u o N P P Q N k 2 8 i M d o V O + I R 7 o v A 3 6 W D j g 0 / x A l j l C w Z Q m 0 6 G L I j O H O l B V 9 o f x y O / F O w v f 4 A f n v P 7 W q x g W e f e x G T J 5 W p m c S l J a W q 7 f I D 9 9 + D c 9 e 4 P C g w c z L z O k J J v / 0 y 8 P 5 v x Y 4 6 g B 7 R G p p m y k q 3 I T N t Y i Z k 0 v G / 2 m 7 o X y U 9 G R p Z s e 9 p U K F / d r Z 9 o 8 2 9 N x I 3 T L 4 J A m l 1 r M x E B O U 7 j e 5 u X K 3 v Q n 1 L r 5 g 7 A 9 q L H Z d p 0 t H X g U V 0 k H D G Z / p + g J f b t + J H v + 3 G z z Z + A 3 / 5 + G 6 1 7 + r F K 9 H n 6 U N h Q Q G a R Q O U l p U K A + n R 0 X A F 8 6 b l Q + c 1 4 N j R E 9 B 9 4 F / U / p x p S x O M D 4 J l R v S v J h W m I y O B m X h V X G d p r K A 2 Y 5 v i 4 Z i J K E g L o a v b g z S X / W 3 N T M Q N k 2 8 E t J 9 9 A R W l G c j J c K L l 0 h 4 U Z F j g d L l Q 5 P T C Z f L B H O o U x 8 W O 8 n w T d P 4 u M W l q 1 P f o g t h s D n G 8 9 f j u 9 3 6 I 3 a / t w d S p F a r E p r m 1 X d X e 0 V Y 7 e L o a Z 6 u b 4 b y 4 C 1 3 Z a X B 6 0 m B z G l X w Q i 2 S 4 B L t x V 2 F 7 t 0 9 Q V z N / 1 d U P p a B 9 t o A M g w h f M c 4 G R / I m Q d H t k W Y q B j Z 2 Z k o K S l C S X G 0 J H v X r t 0 4 c v w k q m q q E B K G / O M f X 0 J b R z f s d o d a L b K y s r J / / h I 1 G B + J J M 3 3 K R T n s E i w G I d F U 7 u c k 9 W i J i + O F q w e 6 e z T w y + + q W Z u / 6 l x w + Q b A a 1 n n s f N K z b A 2 9 U o E v 4 g s n P y U V J U C L c v g M b 6 G r S 1 N G P 2 u g / j 8 j 4 x w + w W d I m z z Z m w z B O x r f F N C x e L 8 3 1 B C N K A g 4 c O 4 v / 7 8 z / H H 5 5 8 U g j H j i d O 9 u A q u y g J t S 7 W F e D D a 8 t Q X l g E p + o 6 J N q L H Y B i u U 2 1 O J j 8 u 2 3 / z 7 E z 6 7 / R f j g d l 9 9 X j x e e / T 7 + 4 T 0 L o / v w T o b E H z O S M U Q D G Q w I q f q 4 i F o 0 v C g 9 A F 2 v H D O d n 8 t n s V I l V l C z x V h u T p J Q N Y / 5 J i i N l p Y W V V W R k T H 6 3 B O v 9 6 2 m 0 G 4 w 1 A R i p O 6 y 8 a i q 6 8 T n t + 5 D a F K P C q c b q 1 z 4 y b 2 r U J g T T c A S g Y Y I T I U D F M M Z v 1 / / 3 Q G 8 7 / X v I 9 L R g P Q F O T i 3 4 d + w d s H g + U 3 0 y 4 x O E 1 5 9 b S 8 m l Z X h 9 O n T u H z 5 E h 5 8 8 N 3 K 1 C s s y M G z z 7 6 A Z c u W C b N f R F Z W N v b v P 4 A / + / D D s S N E Q S 0 7 F i 0 z F n B m L 7 m B l f L B o A 8 N D c 1 I T 0 9 D W v r o m t 6 8 V X H D h x o l y n M G Q s 6 O u E J k a 1 y 6 p s V t V p K f m i E Z 9 I a B 0 F p v 0 K r M O K + z S T 2 I n I z B P g S r r s 8 3 D X x H b 9 L h L y 3 / E l U a a X n o v i Z m Z s Z H o x / G g f 3 5 W L a 0 c t F y l J Y U 4 K 4 7 b 8 P n P v F Z F O R n q 6 a M 1 F p 3 3 3 0 X C g p y 4 X A 6 M W v W d H z 0 o x 9 S 3 2 1 1 6 9 W 6 v c Q b w U y M c A a 8 b o S D A R E Q f g R 8 f Y i I G d z T y 6 n 0 Y y N H 9 t t 7 q + G G D z V K n N z x G D p q j q H 6 9 C 5 M z T X g / K G X 0 X b t C D w t F + A I N 6 M 0 z Y e S / H Q c O n w E f l 8 Q W 7 Z u x 4 6 d u 0 T q Z q G j o x N 5 e b n 4 1 a 9 / i 7 r 6 R t U D 7 8 T h v T h a 7 0 N f m h c 2 p M F Q Z 8 d 9 c y Y P n s Q n 9 N I Z M C A 7 t o Y u 5 z Y 1 / O o 5 R I I 6 R L x e 6 E w m z M 4 I w T g t r m 1 w H H T G C E J u e a Z / o Z d j y B N L e 8 i z j O Z V t + t Q O S l b N G Q Y b b I f / R D O P B 6 P v z Q S W O o U V M y T P L p x t q o F k 0 s L R u z C F I + 3 i t 8 U j x s m 3 y h h E U 3 k E m L j Q j M e s V b M o l 3 Y u I P T o y n R 0 + 3 A v A I v t M p v P l P b c K 0 i z q b V c k 9 c q S 8 o x M z S o f / z m z 0 4 F u h U 2 2 3 d O n z v g 6 t Q l J e u n I O g J 6 x W M 6 9 q M 2 J K X A + D T 7 U 8 h C 9 + N a o i G S L / + h f W 4 9 m b / 1 o x R V S 7 8 S H e l j j s h 4 4 d w u L F U f 8 q F X j + 4 4 l O j g V R Z h q + 2 + e + Y 5 c x p 7 J Y m Z + j x W g W 7 H 6 z c c P k G y V 8 A Z p D O n S I J P f K 6 2 5 x l 9 h F p 9 c X n a b d 3 B 3 d L + r o C + M J I 7 E L E O v j 4 h O 5 L L O p a d M j 4 g t h f U U h n L 1 6 6 D o j u H 1 a E b L T 7 A h 5 Q v C L 7 0 R m I u K Z i f h h z u / x x Y d u w S v / 1 I m / u O V e / K j k I y L V r a q 3 x F e + 9 i 0 c O n I c x 0 + e V Y t y v 7 Z n b + x b g 8 E 5 V w Q b h U 4 U M 9 G M S 3 w Q o 2 E m Y v 7 0 Y j Q 1 D y y I M B q M h 5 k S u y J N N G 5 o q A n C a J O 6 H X 1 G u H q C M B X o 8 J O f P Y p N 9 7 4 H X u H W 0 g K X W l h 6 / b p V U c 3 G l R x c w o z C c I Z M Y d B m c e B z h R j i / B q d 3 o x Q b x D N P c 1 q 5 f W v f + O b + P z n P g u n w 6 p 8 E h b i 2 q x G t c Z U c a w n X X z 9 3 m g X B U g F j W k m A p 1 d P d C L u Z e d P f p m L 1 1 e n V o A b 7 T o 7 O z E S y + 9 j N t u 2 z g m T Z g K t E R o F G i 5 P K 7 D d c O H m i B k O c T / G I V N z z 0 s a W L y y Z 3 Y t m 0 n Z s + s x P O b n 0 J n R x c y M j P h d K a h t r 4 B / / q 9 f 4 N O z M b y W V P l G 2 J I O H Q w m k S z x U t Y 0 X b 0 j + w W G 0 U v V q 1 e r t Y r I s y c d x S b 7 O M S 0 1 S b 5 h 6 / o B t D 8 c x x j Q f 0 h y Y S Z q s F T z 7 / K h b M n R 7 b k h y M P G q r O o q s G B O M R v F 9 z 1 9 E X 5 9 H j c / p U 2 d w 7 N g x l R D X l v g Z D W h 1 9 P R 0 4 8 k / P K X m m h l N 0 f T E t m 3 b b 2 i o i Q L b X N V 1 c 2 0 i H 8 K G J j j 0 Q 1 c + 4 2 L X + g 5 x + m P C k X k U 9 k e / f O W q K r n p d n v R 3 B F A V r o F L p s R G e k u V N f U q H z W v g M H s S x u + c 5 B 4 B 0 U S Z n Y G 2 K k P E 2 q 6 v e x g i Y d T b u x g h o p L F K e 4 C L b h 0 5 X o z Q / A 1 Z n x q B + H G r 6 v 3 H o L O b x o K e r U 9 V X z p s 7 C 1 a L V c Z f j + 7 u H j X Z M D c v T 8 0 x q 7 p a j S m T y 8 R y i J r s v E d k O I K T J F 9 4 / g X F n D c v u k k t Z 9 P b 6 1 Z 1 i e z C e 4 O h J h B s x s h F D L w 9 O t E U D C o M U A C D C y 4 h + J z 8 w T 4 R Z 9 J y 6 n h 7 V x 8 + 8 r O t C B W J u d c V w Z e m z c W 6 d a U D 7 c h i T D O R 0 N b O m k i M b A b q h I m j F 2 I 0 R x t k s B r + c q t o H H + D C A S z E O n g m b o M + g z T d G n M 4 I x g n 8 + H w s J o N Q n P u a W l D X v 2 H c C c W T P E 9 9 y P v I I C T J 0 6 G X n Z m d i 2 Y z c e f v / 7 l F X B H h m 9 3 Z 0 o y B 8 q M L t 8 p h s m 3 0 S C P Q r Y X b S y K K i q F Q g u q 2 I Q x s p 0 h G E V H y u x y 3 J t X Z N q w r / 1 U D V e i 9 S j y 9 k E Y 5 o R 1 Z e 9 Q N N 5 b N + 6 B W f O n 0 H Z L A f s m m p L g N J M o m l u v + N u r F 6 9 B j c v X Q 6 L I x N 9 + m x U X T y P k p I C / O G p Z 3 H n X X f L 3 g a 1 Z O q q N e v w F 3 / 1 B V y p q k Z D Y y P + / f / 9 B 5 Y v X 4 F 5 8 x f i c 5 / 9 d P T A 4 w B 7 V T D H R N V o F K 2 j l / c k R L 0 w C v N z q q R K R U G j A x E U j c D K E p c l D I v d i c 3 P b h b T N w N p a W n q e 0 R j j x 5 p Y / C V R g I F m N f j Q W N D I z i z 2 S 5 m N i v s J 0 0 q V V 1 z F y y Y q y w G m 8 U s v l a m W p D g l a 0 7 1 A r x Z M T d r + 7 B 9 O k V s f M b k H L s I D w B C v 8 G 4 p G R 0 F 3 0 D 6 + f w 7 1 P v I h N v 3 o R + 8 5 H 6 / z i U S 5 S 8 N F H H 0 O a m H j 6 k N w O Y U p 3 R x 8 y 5 W b e e f u t W L Z 0 K d 7 3 n v c j 2 z w t 9 o 2 h i P i E U Y U w P v L R j y i p a k 4 r x n N F T v x T 5 H H 8 c + t 5 v L L 3 H N 5 1 n z C T i j i G 8 d 7 3 P Y y v f O U r 6 r t 2 h x 3 7 9 u 4 T B z u M y u k z o w s H x A h 5 f N D h W q / 4 I 8 J M P A 4 f n H 0 c 8 n v k I e Z w I K q h W S l R U 9 e M Y 6 c u 4 I c / / S W O n j i L L a 9 s h 8 O V L u a d X m k C D c X p Y Z V w n k j Q v C s o y M e R I 8 e U G c j z 5 G I H G h w O m 5 h w 0 a o N j 3 U S Z g o D d c l + Q T l / p 2 u g m k U G N f Y c x Q 2 T b w I x I z e A k r j W y w 0 t P f j o m R d g K H 8 F 3 o A J t h N 3 4 / e 3 3 6 5 W i I g H J X f A H 8 R 3 n z m C b Q 3 N y I M Z 3 3 x 4 G f K z H c I o n B I v B j 4 d o h Q I 9 Y o W d O p E O 5 h p U O H 9 P / 4 j 6 m / Z j L L M W t R 0 F S F / + 3 3 4 + Y d u g V U c c e b H e K R w K K j C + V y U L R T 0 i U 8 g 5 y T q I x j w K W K J n 3 4 / U S A T K e 0 V g 8 F k V j W O E f l d J n x V h Y n 8 d k t j A 8 R g R l 7 + 4 B Z s Z K p U H a T G i 4 D P i 6 e e 3 o w H 3 r U p t i U 1 u P o 7 N V Z K y L n f 0 F A T i H h m I q 4 1 d s P r q k O B v U 0 I o Q O + z F Z 0 N A + u 9 2 P S N x C I 4 G k x d S p l v / + 4 a w 5 W O R t Q d f k c f v b z X + K x x 3 4 D Y 8 w 8 S g U y E 7 u r k m B Z F 2 e P 6 E X j C J O G G X 0 S J v G H Y R a p r 8 p + h G H I N I H O k P K h y E w E V 9 / n d m I i m E n L R c U / 4 p m J C A X 8 8 P s 8 6 j P + t t / b B 7 / H r W r 6 / F 6 P 8 n X i Q W Z i l G 8 i 0 e P u w 6 2 3 b Y y 9 S 4 1 z r c 5 + Z j I o U 5 b O 5 1 B N f o O h J g g s j E 2 8 2 f M r 8 6 E / X Y b L z T N Q L 4 / w q X T k s q Q i A a x h C 4 g p c e L E C b l F Y r 7 J t s m T J 6 v w b l d 3 l x x 3 M K M m g y E t e n P p T / 3 9 3 Y v g P L I R D e d u h + P o b f j G p i X q s 3 j o L P K Y 4 I C E B j J I a o x s T t I s v c x w N L V m A i a 6 v p C W W 8 g / c l H z j J x e 1 P d a R N i I F p I v 0 V c 0 W e 3 y c K h H l M H k e D d M v u s H 6 9 9 u L v U P S e x u f v 5 F L F 2 + B t 9 + 6 g D S 7 H Y U B a r w 5 x 9 6 W K g / t k M S s B I p b A + K k z z G J I s G O Y W Q 0 E f E H E Z T q x s 5 8 r t m q 5 h V D F y Q i d 5 A E R o Q D a N O Y K w g k 8 S + x l Y B W 7 f t x L r 1 6 0 Q j J O 9 8 5 G M Y P U X O j 1 N R e L j R M h 5 9 N b + n T 3 5 r d F X u Z B 4 N D O d r 9 Y R n G k 2 Y l t l 1 Q 0 N d L 4 z 6 C C q y g 0 m r J N 5 1 7 9 3 Y u 3 s H V u Z 5 8 D c P L M a 6 N S v 6 e 5 m n Q n v Q M H 5 m I o S Q z n W b o P O y F 5 8 L F p d B R R b Z 2 + + N Y i a W W U W 1 0 v D X l h K x r z E g s v n 5 l 3 D L h v U p m Y l I x U w E m / m T m U Z r t T L K t 2 v 3 X r E C h v 8 C N V A 8 M x E a M / G r s w o C 0 J t k 3 G 9 o q O v D z P w A i t N D q q M R m S s R l 1 p N q M h J 8 B 3 6 I j D Y k 4 t Q 0 9 l X E Z i 5 J v Z u f G A x x R h n Q g w C T d e R J D y L a o 2 6 o P h n I 5 t L x I U 2 O 5 y i N Y t c A / v H L 8 H D i v z X 9 h 3 E p k 1 3 q M X j 3 k x w O R 5 x 8 N S K / s N B Y y h O O Y k K A U 7 5 D M M T 7 o B V l y F j b r y h o a 4 X N m O U I J I x E 6 H m F i U E p g y 2 J N T q k 5 s h X N C Y M U + 9 H Q j L j h 2 J z M T 2 Y R 4 v i 3 W H R s h 6 R Z P 1 + P Q 4 1 2 R S K + r T j N G Y i Z K X d Y D J Q I 0 8 G m a q 6 b Y K g + p Q m d 0 3 i J m I + O q K F 1 / e p q o m u r u 7 V Y D k z Q S n 1 u z d f 1 B V R g w H z j F T h c 5 K m 0 X v d 2 P o B L o i N W g K n 0 R D 8 O g N D T V e k N 6 X l v n h t A w l 0 n g 0 t X v Q 1 + d T C w p Y 4 0 w 5 r U z o W n 0 X n j 9 Y h Z 6 W Z h R Y u 5 C V 7 l R L w t A x f 8 + D 9 8 X 2 H j / Y 9 K W x t V e 1 C H N Y T S j I c c E c 1 w c w F P G J m R R X 4 D c K R C V 0 a r K 5 1 m X D p P S R K 8 z j Q U b i o t N s v W Y w W Z C d n X 1 d Q m W s Y E S R P u C w Y f E k a A g d U 8 8 M V o R C r h s M N V p w 1 c A 8 R 7 S 6 m L g s p l x 5 g i m X i N O X W / C f r 5 x E k 8 e L 1 S V 5 + O w 9 8 2 G L 5 a B C P R F 0 C z F / 6 L H t 0 E 0 R p h Q t s a A z E 1 / 9 2 P J + Q h p N + N o f c c O s S 1 0 y 3 t 7 d i y s N z d A f e R W m x X e p z k b s D K v B H + m R 7 8 f K z 1 N g + K j d 6 D D s C o t x 4 B K m X L 2 j r b M H M 2 d O V 9 9 7 M 3 D h w g X k Z n E 1 k L F 1 X u q I X I U 3 3 C m m n h G F 5 p t u m H y j w a q p P n j 8 I o F E C m k Y i Z n I D D t P 1 a J O 7 0 P Y 6 c W 2 2 k Z c r o 1 O J i T Y z Y h 9 J X S 5 O g S c P Q h l 9 O G Y p w M + f 1 B 9 d z h m 8 k U G j t M X a Y 6 9 G g D L Z K I t w v S w i r T 3 + T v R P L M E J p N B / B M z j E y o G o w 4 f O T 4 i M x E R M P C w + f C e L p t n t R x + N E W z 7 L r E b V E d k Y a 2 t r Y U / C N l / f 8 j e P H T u D w 0 e N 4 / o 8 v o 7 G x W S V x + e j q H n 5 V x k z d Z B Q a F i D f M E c l 4 W 8 w 1 A i Y U + C H 1 R j B 5 K x g S j 8 p E e z X L T I Z W X a r K g u K 6 G 2 w y V A 7 b I M J r q w w D S G u k 9 v n h L H X j u k 2 m m M j R / g s 4 g B r y N B P i b 0 a w L x 5 8 / H S l m 3 Q G y x w O a 0 q i V t 9 t A O X z p 1 C Q 3 0 t L l 2 q w l e / / i 1 U V w 8 t h U o F V m E M h 9 6 A E d m 2 4 X y Q s T E G w 9 j M D 1 2 o j c 3 c f A N B j f S e h 9 6 N 9 e v X 4 + 5 N m 5 C Z k y N C h D k m O / y + a L K 7 1 8 9 F 7 I b X X C z / u m H y j Q C t k 1 F L r 3 7 Q 0 v 6 p w J t D B 5 v z Y x q b 2 3 H w a h 8 M G b k o N X t h D 7 d g 4 4 a N O H b 8 O N 7 / v n e r / c 9 W t e E 3 2 y 6 h N N + K D 2 y Y 2 d 9 C b L x Q E S d 9 e s y U y x C 2 H r i 9 m t n F c 6 R U r n b v Q Y l 9 K W r 7 D i D D P A l p p h J 0 B W r R 5 b + G Y t m u Z x c Z a h b Z X y u q C Q a 8 K p o V E e e c o e Q w y 4 l S 9 I l Q o P k 0 R i 3 T 3 e P G 2 T P n M G 3 a V E X U E 7 U Y 9 l h A H 7 a 9 r Q V 9 b j f C j i I U O A I q x E 5 0 e E 3 o l M c U s S r i Q U 1 + g 6 F G g M Z Q 7 I I 6 l u Y l f n 8 I V m u 0 C x K D D K q B J A l Z 1 c 8 Z h T C j J m O w S z R U + u h t 9 l R g + L Y 3 3 I A Q / E j X T 8 I r r + x U V d w b N 2 5 U E 9 8 K C g u Q n 5 e v + q v X 1 t Z i 0 4 M r 4 d H V x b 4 9 M k r t y + T 8 B 0 f 8 y E i h W L n S e O D z + Z U J q o E 9 4 P 2 y 7 Y 8 v b c X q N a v U w t l b d + 7 H n X e s R 1 p a / H I j b y w Y o N j 2 y l b V 0 P S m + X N h t Y u P G g n B H m v C y f t I 4 X S 6 x Y H K b A 9 M + n B U U M m 9 v s F Q I 2 B m r h / F m c N r p k C k D y b d Q E k R l 5 Q J 6 M I 4 e v Q I T p 8 5 i 9 U r V 6 L q 2 j W s W r U S t T U 1 m F 5 Z H t 1 P B N z 1 r h x I s A a O L G X Q W 2 C I i y S q Z T 9 F O 2 j s y p B v K O y V / a z w B X v R H a 6 G y W B F l 6 c + t k d y k J H I U B o Y 5 W M 1 O X 8 z W h 0 x V p D k d D h w 8 C g q p k 5 C d n a W 8 l d O n D 4 v 5 u r s 2 M x Z 8 S 3 l 2 N 2 e C P K y X U j P e G P 7 9 X H R u 6 N H j q m 1 q q Z X T k V J S Q k s 5 g G / k R U c S m t 1 d K n p H N u f e x 4 r b 7 0 N j q x i H N z x A l a L 4 P r Z v / / 7 D R 9 q J J x t i U r Q k w 2 p T b F 4 Z o o I M 3 G a e X 1 D P R b M n 4 d 7 7 7 k H a e l p W L z w J t g s F j F j K t R + w b b I h D B T W L R Q l E C p R X n T B + r + u E I h t Q h X N W T z G D K X X s d 6 t A j M B g c y D F P R 7 Y 3 2 B B w O B f q 5 K t K n P Z Q J J 4 9 k z M S P R o Y O X V 3 d K C o u Q J / X r y o V d u 8 9 g A 0 b 1 i M / v 0 B M v G y 1 H u + + A 4 e R Z t O J U D o f + 9 4 b A z L K z h 0 7 R f A t w S 3 r V q F 8 6 p R B z E T Y r B Y 4 7 D a U y j k r I S X m X 2 5 + H n 7 5 / 7 4 q l 6 O H z + N H S X n 5 D Q 2 V C j T 1 z j S Z M D U r q C a O a W A o / A / 7 L 2 H J 1 H z c s W y q S O / Y B 4 K w + M / 6 N D J T M 6 5 e v Y r F i x e L H d 4 m h B 5 W k 9 d e f v k V t R Z u R n r c 2 p 4 x R J s 8 s k H l y I W w 8 a A J G Y h L s H I 6 B k 3 K 0 S I Y 9 q D e c y T 2 b j B K x Y 8 K i W k 6 q I 9 F A t h / v b u z R x g 2 p E z M l 7 f u x M z p 0 5 C b O 3 I T l N N n L m D N 2 l U q i M O 1 o R I b p / i 8 H m z e / D y s N g c 2 3 X V 7 d H r H G w B O X z 9 z 6 i R y J 8 9 D n n 3 4 5 C 7 R 2 N Q 8 a M a u 3 m y X c X L D Z L 7 h Q y X F L d P E 8 R Z G 0 Z b a 1 H D 0 X C P + o X Y v 3 I X H Y e w u w Y b q B f i 7 9 9 6 s P g v 3 i t S y i m 0 t t N z S 0 o 6 C o k L 8 / v d P q C r y k B B a j f g t k y Z N w t p V q 1 F S W q C k o g b d 5 m / j U O k d 8 P T 1 o a O z U y 2 V S U e c i 1 E L y a p p 8 r f e u j 6 l + O e k N + 7 H q e W M I R h H E S m M B 4 M T 8 S g R 8 0 4 F J A S j y U H R X C O M Z j P S n A 5 4 x T y i F E 8 G U 0 J Z k c V q U 4 E N C g Y N B r N V + Z 7 E 5 s 3 P Y c m i B W o 2 L 3 s 2 T C S U p h G J 2 N H R j q a G B j X Z s 7 b H i m K n d 5 C g j A d N P 3 6 P / p T R Y k N V q w g e V z S J z R n K N x g q B e Z m N S A / Z / A N / N I v d u P g 0 h f F p r + K 9 r 5 M 2 F 6 7 G 5 s / c K c a f C 6 a R t / J m J H 8 T v D G B V r D M G Y n / 5 x T w t k Z l m U 3 N C 9 4 U D K Y x + t V R a N s 1 H I 9 8 E e 6 Y d Y N L A e a C I 2 p 7 I Z c 5 F g r 1 W s y 6 W h 8 J M V Q c r 5 Z s R m u q d D l M y I n P V q V w V p A V o Y b x J d L B q 1 u j o s I h A M + v L b / K B 5 8 4 B 6 1 b S L Q 3 d W F r V u 3 Y + 2 6 N e j p 7 F B T 3 9 l 4 J R 6 N v R Y U O A c H X Q J i P r e K 0 C s t m q T u a S J u + F A p c K z O i C 1 7 z i H g E T 9 E t E 9 E h F B l Z j p 0 f f n o 8 q Y h 2 J c F u 1 u v m I l g 9 Q 5 7 j 6 c C t V 0 q Z i J Y s a 3 X h V R Z E F 9 z s q D Z b E R 6 m n P c z N Q V r u p / e C J i e i J 5 R M 4 T a U W Z Y y U s Y q 8 O M J M g h Z Y Z L 9 I t 0 f A 6 i 2 / Z H J T 5 v V B Y J 6 + H j g s 1 I 7 s p s e M Q 4 U j L V K 2 7 r h c 0 S 3 m c K 5 c u i a n s h 6 9 P h F V x 4 R B m I v I d P n R 4 N F 9 K h z 5 z M w K 2 D j h y A 7 h 2 9 Y r a m j h E N z R U E m T Z Q 2 o a Q J G 1 B b U 1 1 9 T K g G w j F R J K + O K j r 6 E q q x e 6 Z j 0 e e d 9 a 5 G Y O R B Z M Y s Y F Y r m K e D A A M R w z D Q e / S H J z 3 N Q Q X 7 h T C H 9 0 E S 8 y U j z S E 5 L A 7 n A T b P r s q O k j s p V m H v 0 l h s J H q m x w N F 2 C O z 8 a Y B m V h p L P j W L K B U I G m I W R N H i F s 9 j P v a P b B 6 d 5 a D 7 r a k 0 D s j J c a G 5 3 o y A v Q 8 y + 8 e W k G L 3 r E 4 1 / 7 N g J u J w 2 V F a U i 2 9 m R T g U H h S 6 T 0 R I 5 4 f O k I W a L r / c 6 9 r Y V r k P f Q H k 2 H n 9 M n J x p f m D G K o g w 4 i Z x d e X W H w 7 g F o l X r L s O D 1 g 1 p T n B J H v D M E a E G f b 1 4 K W y C l c O d + I h m v d 2 H T r A 8 j N y R U N E k a E r c K y D I N 8 I X Q K M z l Y G c G c h P h T 9 G m u U 8 p 3 e f R I t w 1 P 3 K k R E a a 6 G n s 9 l K E S Q T 9 m t N M x V K 8 L 2 V + n N 6 K t t S W 6 T Q a W p U O 8 Z A Z X G K n T o M L s m j p P A a + n T w T Z 4 P H q 6 f P h 4 O u H s G j x Q u z c + S p u 3 b g e 6 W N Y Q 4 r d X A 8 d P K R 8 0 0 U L 5 q p t m V l M e A 9 / L j 5 D D 0 K G q G 8 k N g I M e j M u N 4 d R l u Z R m o r 5 s n T D Z F R 3 m j B J t m k m 6 i C G K s k 2 Y v 6 k N 3 c u y p 8 S F C w 0 P z o u t q k b a a B 5 L 7 4 x e y 9 a 8 q E q C J x 9 5 e i 2 n R d / x o v j O 7 u w a N F C 1 Q i R I f H X X t s j N / h W 7 H 7 t V T Q 1 t + C j H / k g f v r I L 4 X p s v H A / e / C D 3 / 4 Y 1 U 3 t 2 z Z E l y t q s J t t 9 4 q J g w j a z q c a z a r p p g j o c N j Q K Z t b J G / e M R r q V Q M p Z q n s N o h j v n J M E q j J A Q l r I 5 0 N D Q 2 4 9 q 1 a h X Z Y y e g B X O m i w Y Q Z p B r 7 e n u x o H D p 9 V S O Y v m z 0 A 2 q 7 e F k a J 5 q 5 F B 8 6 + z x 4 s s W 1 R b G S 2 O f j 7 s 7 A v h 0 q l D m F o x L W n 1 B M 2 5 L v G N C F a r E x 3 t 7 e j t 6 Y L F b O 7 v Y j Q S + s w U E N G x 0 E d M c B l K 1 G u i N 1 C P o M F P 6 Y P e D j 9 K s i r h D h j Q I u b / 5 C w R M C M x F F f s z s 7 J i Y V 1 k 4 P q l J L a 5 X L h D 0 / 8 H n d t u h t 2 e / I B b K i v R 3 5 B g U i 1 V t X K K R 4 c E D q L W T I Y H A i u X W S W g Y g H v 1 9 Y V K T C 0 W x d z D 5 p D H v y t 4 c 7 x 2 S w s D Z P b l Z 3 F 5 v U 8 6 5 F h 6 L T o + t v B 8 Z + D r X u A 8 i w l M E c z k F d X S N y h G E y M z L g 9 U d D y m H x r m 1 2 4 U Y Z Z H Z m Y z D B 4 b Q r 7 W Q y W u A P 0 B + y q L K d k O y r n e b Z J p O a o P h G I x Q O o h c 1 S N O L I 5 3 E b U 4 V y a P U T f y M + R e N O c h M 6 e m Z 8 H u G F p D 6 R D P 8 + N E / 4 H O f e B i W m P Q e C 1 S r Z 2 H q a 1 1 2 5 D j D q o f 5 m U a x o G S 8 L l 6 8 K P c g Z x B T t b W 1 4 u C B g 7 g p p o X 0 J o u i 3 X 1 7 9 + O e u + 8 Q H y x L T O f B m r 5 P G M F u 0 o R V 1 C T l 9 Q 0 H V q T w n j d 0 e 2 C 2 1 C P T V C 7 + V z S q y k U Y k j L U 5 m e f E b u 4 T T E F i b x c J E J r S w u u X L m M G T N m o q r q C j o 7 O l A x r R J X L l 9 C Q W E h F i 9 e g l O n T m C 6 f L 5 t 6 y v K 4 X O l p e H + + x / E 5 s 3 P q O z 3 h Q v n c c s t G 1 F d f Q 1 3 3 X U 3 d u 3 a g X p h k G X L l q v P u L z + Z z 7 7 e d m + U z F I Q 0 M 9 L s n g Z c r A s c s n G Y Y 2 9 K r V a 3 D 6 9 C n s 2 L Z V M e X y 5 S t x / v w 5 d Q 3 3 3 J t 8 D h H L h l j X R t + A E 9 l 4 L B I 8 H 9 e u X c X u V 3 d j y d I l a l l M q 9 W i 2 K v F e w a e U I d y 2 M O 9 c p O E j r q D 9 Q j 0 W L D j 1 V 3 I F E c 5 5 A 3 j t k 0 b o j + S A h z g m J B N C b 9 I Z s 2 3 C M I L I 4 Z a C o F I L 0 y 6 o T m s 4 R C K + N E b q Y M Z L l j 1 m X I e i c 5 3 N J J H 7 a L y T a I O G H E M + t l e u Z 8 0 R g 1 q L Z Y U 2 e 0 2 H D t x C n P m z l d m 4 F h w u d W o T O / h l t q p q 6 t V Q q q n p w c X z p 0 X 4 j Z j 1 Y q l c v o 6 5 d M x p N 3 d 0 a 5 6 7 7 l D F l i N 4 i v F M 5 T s 1 + G z I y 9 1 4 D M l q P U D Q S M s / n Q 4 7 M 5 + Q c 7 l d Z K y I w e S 3 T W 5 E g J P 2 t 3 b q 1 Q o J Q K 1 A T 8 r m z R J h X i 5 L w 9 I x u N g U i p Y r V a s X X 8 L z p 4 5 r T 5 n w s 7 p d I n T m i U M V K f 6 Q 1 O z 2 G z 2 f s K e M 3 e e 0 j w 8 f k A k O u f E E O t v 2 Y D T p 0 6 p W q 4 5 c + a p 7 5 O Z z 5 0 9 g 6 n l F U o z H j x 4 A E u X L h v S w j c e / A 3 a 0 2 Q m S h T t 3 J U P J M / 5 + f m 4 c P 6 8 m j I Q F i K s 7 z u k m I l g 4 l N P O h a u S D M X I W C v w b o 7 Z 2 H N m t U I y 0 2 q r q k d 1 J g x E T 3 e 4 a U e o T H T J S G m Z M x E G H U 2 9 I R H X 3 9 H u C M N c t p 6 + N G j S o 3 i o Z L C s b A 4 W 3 q J e I 5 W l Q u x M a d C o h w N A k H O t O 3 B u X M X 8 P y L W / H K 9 l f R K u P I X J L P N z q f L B 5 k J m K 4 1 U y K i 0 t U B D A z z Y l F C x d g 9 U r W G k b F 1 v 4 D h 5 T f x b l N j N 6 l W Y L 9 z M Q a P G p e a l k y E 0 3 + X t 9 I 4 m 4 w a D q 3 d + e J k I 7 O s t b g t E T + Z / p Q Z p 1 o K R 3 D 1 C a h K h 2 a W t t V 5 6 J 4 J C Y 7 i + 2 L x c + y I N A s N z p m q W q z b p k 5 Z 6 l K q s T j s T o z F h S P n I E n 2 M 4 5 8 V y u B 5 S m 1 E 5 h 0 X t B e I b 4 U a n M P Y J L m A 5 X S c 4 E 7 s t b t 6 t a P J c I z P K K q U o A U 0 h R I H K J 1 O k l D u V H j h W U 9 n V d B s w t T G 0 S 9 y 9 S Q E Y S o a i B y X T Z E K s J H A B 9 o 3 T 9 5 N i 7 A f C b Z C o X e 8 i P E m L x I e x t F 7 d j s C 8 3 s u h 8 h 0 E F I o S Z o p A B l P f D E T C Z r t C 6 G H W i s b h + I b s H B R u j n 2 k r X Z w 5 f Q a X r l w T U 6 N d P a i p 4 0 F m O n Y t 0 P 9 5 T 0 / y Z C a h n U u v b + J u D b V T l J m G E h M 1 U S o M O y 1 D I Y I p Z W V Y t 2 4 d F t 9 8 s w g U 1 u A 5 V e / 0 v L x 8 z J 6 S i f N t D u V b k D n G A i 6 m x h V N h k P / m s V x z E R w N f l E Z v K Y B g I N i a B + q u 8 a O t 4 1 H c n P m R Y H e 6 1 3 d k Y D I P H 4 H 6 e h O G x G f U h J b J 1 w B K 3 e j s Y 2 G B K s m + 5 A P X o D j S i y R 5 f U b B C z r 8 C 8 E O E e 8 T E y B t + Y P p H G N G 9 e f P E V + P x e W C w W r F u z U s 2 L 4 o R B z o 5 d t H C h K i W a P r 0 c L 7 2 y E x v X r 1 b N Q d 4 K I O O w l o 6 5 t 7 G A Z n u j a P c K M b 1 H g 5 p O A 4 r S Q s q f n S j Q h A 8 F U p u V e v E H 6 R 9 2 h q 7 K / Y 6 k j H S y f 0 1 s O a 1 B O F J r x s K S w d Z F T 0 y b M f h k E f c m 3 u z 7 n 8 d Q Q j Q G k V Q R n V 9 e s x e 4 m E U d r e I + D K a m Y M Q H f Y Q 2 8 o C U C o q 5 Z x y 6 i o n c K J 3 4 U f W q 5 u 7 E y Z O Y X j k N J c V F c j P 1 O H z k m D j o T m G k a e j 1 B F G U 6 1 L + J j V a X k 5 m 0 v C v h p B I 3 s 4 + g 5 L W M f f g D U O X u F L 1 X a J x M j w q h T A a k K H q 6 p s w d U p Z b M s A j B a r n P P o t N L Z Z h N m 5 l 1 f t D O a i O Y 8 p e Q D R d N 3 p D x c K t R 2 6 l G S E f X B i N Z e H X K c E X X 9 B q G b e J P 2 u h g q P s w d D 9 r Q i W H x + N B 6 q p D 4 m w G 2 y t c p B 5 X t 6 K M m Q z R s n h w N n q N w G v P h M h W p 9 y H R 8 o Z R z H W z d j X A m x 5 d f y g Z a O f X 1 t a J N j M p j U b G S k U M F 1 t M m J Y 7 N o J j x G 6 k E H A q + I I R V L X o U J 4 5 f G E s C a q 6 u k 7 N r B 0 J 7 G R E E y 0 x c s c S J C 5 8 z 7 o + n i 2 1 G C 0 4 J r O 5 7 2 h m S Y 8 G D e 4 W F D p S W w T 0 X a m l E p f N Y d D i R L 1 R z P Y B 8 7 d e z N c i 9 m I M c l o M K y 2 i 9 Y n E E I a a U a D D N 7 7 2 F a x Z u 0 5 F 3 F p b W 1 S y 7 M 8 + 8 j G 8 9 O I L u H j h A q w 2 m y r F I W N s u v t e n D 3 L W a A 1 q K y c r i I v r 7 z y M t 7 7 v v f j x R e e V 0 Q y Y + Y s X L p 4 A Z / 5 3 B f U M Z q a m j B 5 8 h S 0 t D S r Y z B a x + / x 9 9 a v v 2 U I g 0 4 k T I Y Q 5 Z j 6 p 4 E M l W r x s W B E z D l h P L 2 4 9 o E W c X S T a C g N 3 R 4 d 0 h K W s 2 G i k q V D y X i F N 4 N 1 Z X 6 5 k z u 2 7 s K t t 6 9 T Z j 7 H p 6 S k W A k f o r 4 7 a i o l I n l A Q a 5 M p C Y j e A a L r V 9 L R K s a h t c Y Q W + c b 6 e d c I J / E g 8 G J a 5 V 1 / Z P m B w J X M G R H c y M V g c 6 R P M 6 L S G 5 H 7 E P E 8 B f 9 8 s l N / U Y U B p b H 3 i 8 6 P O H h b 7 c s G i L C y c B G S f B S O m H F s Z P B g o V 0 r i m H I a I M B J 2 S W k p p k y J S h 2 + Z 4 i S X M g w 9 4 q V q 5 Q 0 Z Q + 1 j b f d j g M H 9 q k w O k P Q p 0 6 e U C F x a q J m I Q o u R 8 L v F x U V Y f 2 G j X j h + c 2 q n o q 5 r O 3 b t 2 L v n j 2 w 2 e 3 K i d + 2 d Q u u X a 1 S l d V v F J j Y o 8 8 U z 0 w a y E z h g W Z C / T D q 7 R A d g p / + 7 F F 8 5 7 H v q L l G f J i F K D g / h 7 N i C Z K d x k z x N M i l L F M o H h k b P T I y M n D k 4 C E x C a f g 9 Q O v y z h s R z i j G t u P 7 O 8 P Y u R Y 3 K p H R X 1 H c N i o X B R i z s r 4 E y G f R z E J H 1 y f i c 9 h 8 T e 0 b d q D 0 J 7 7 w Y s Y h p k I g z j + t b U N s X c j w 6 S P K G Y i M u 2 p m U m D W T 7 P E E 3 V 5 t b j t S u p r R k G P K j h U q G t z 5 i S m V p 7 9 a p e k i V e y c D D l m V x c u b A + 3 i Q v p m O 0 f C m + 1 B 1 t b U o L h k o 5 Y g H k 8 c 5 w + S S x g v S M 2 9 m M s L m Q H V W i c k n Z k e E v q 3 c R G P c Q u R q R b 7 j R / C 7 c 1 e w d P F i P P n 0 U 6 K d M / C p T 3 1 S J R V Z 0 q L X s a f A w F B 3 9 O m F Y J K b K g x 2 O M U R Y 4 K 1 o c u I A t E 8 v a K l 2 j s 6 V P V F e k Y 6 W Q J V n a / C 5 p 2 h 1 n y 1 C O V l Z K T J 7 0 R v e l M f f 1 P M I d t w p U u J t z 4 1 t L q 8 V P A E h W D D e j j N g 8 1 O v c m q E v N m E T D Z u f l y T U G 1 Z A 0 l N p f 2 p I k X j B M A R u v o k t L x f H x F t E O e K 4 w m I f x p o i U u t B h Q m T t w r v z c Z Q 2 D S 9 1 c 7 T A g V 5 7 Z B e B K q w E z Y s u v j r S k K B m W + T + a f M w l z R B / j m Z o P A 7 X 0 O w O i U k o V o V P r 1 Z c 1 H D l y l V w A i m Z 6 3 9 E U M K c g p k 0 K J N P B j 3 e h + 7 u a U C a K + o D + T s C s G Z b 0 d H T A Z s w m M X o R M Q o 2 k 4 l p Y U A h i F G o l O k H y U t o e W 3 M s 3 T x C + L 2 o / V Q g i Z x k 6 c O H E K C x c u U B q f q O t 7 H U Z f v m h u 0 f q B H s y Z N V V + e 8 B e 9 8 r P d n j F + R f m K X A k M t f o G S o K D l D y 7 / A a O X 5 s o 3 W h 3 Y k Z 2 T 1 i y u r l X C h I I M K g U 0 1 X X 7 9 + z Z g K V 5 P h V I M J s w s D Q 0 2 n O L B d d K O Y w W 7 x e + Y M k 6 c 6 W G M W a w l Y M s m v n u O j i w e r T U o z 0 d S b K Y z n 9 u v 7 z e p T j U Y Y d R H M L R p s 5 n H 1 + Y 4 + H a Z m D 7 7 f 8 W b f E I b K M b T i 4 / + w G X q r / L o 8 + K w z x 5 4 T 3 9 N M M v o Q M Q Q Q M c l J y 2 s Y + C z v 1 X a / P P M h B C n P V r 0 8 y 7 4 2 e W + T Z + 2 1 V f Z T 7 3 U h 2 O W m 2 c T W p o D n w x b / X l 5 z c X C T D E R E B i A s A x t 9 F s K W w e V r P o f 9 I n H l m Y u N h Q L y m h J W n k O y X 0 j 2 C c X e t + V O w 8 b P / Y 1 i K G 1 2 b i D s U S F y D b n G u b B a X E J u U Y 7 U G K J U v w q 6 B H 9 J A 4 m s 2 6 d T 9 W c a 6 G D T F r c 7 d 8 a 2 E D q U O V b 0 L 4 t C 8 + 7 p Z z b j Q x / 8 g N w c U / 9 v m f V O t R D 2 t h d O 4 c H 7 b 4 X D O j R 3 V M e Z p i 4 v 6 n t s K F I z S C P o 8 Y v 0 T j I l 4 n r R F z A K M + u R Z R 0 I J 0 f 0 F j Q 2 N i i / j z W W 4 8 H V d o O a M 5 U p 9 2 E Y + a c Y y T G G 5 D e 1 C y t R 7 D L G h W l h c O o T A y P D / U a V n A v 9 t 2 m 5 Q d R 2 i q I p S p 6 Y 1 6 p v G D 4 n h j B U R q Q R i 9 / z C P R 2 Y R i H Q Z 7 l Y R M G 4 r N 6 L 6 9 t 0 W e d H C N s 9 i j m C Z t F i p r 4 W p 7 N w k z y O i y v I 2 q 7 D w 6 T F w 5 h H I f s 6 5 D 3 T m E w v n b y M + 1 Z F 4 R L m M c p D 5 c I g f 7 X c e 8 d 8 j C L o x / x C i O J 6 g 1 7 D b F n Y S Z u U 9 t l m z y H h L G C P l H l 8 h y Q 5 5 B s D / I h h M b t v n k b s e Z L / 4 z O 9 h Y V 4 u 7 y 1 w i D Z 6 D R c w L F 9 i V K Q 6 C m D G U z S m M j N M B Q B b Y F M I Z s Y v Y M l a W a R E + G F u 9 Z Y V q 3 C s t 3 u o v F F J V r t 3 W g 1 L E M X h G 2 B 0 9 c Q k b B J V V 1 w V I j f 3 i g 8 D T g t s M R y E V 2 9 v A E 2 + k 1 C o P K T R a f 8 V q X A 5 P S 4 / 0 u n t j o i T E V W j 0 W 5 C S Y n O y f 3 t r a j v K K 0 Q U p h o M 6 y y T j 2 N i t F z N Z p O o o Q A 3 E 5 C w j h T T V O J m x 1 a 1 D v p i Q o 0 W z m J o s Y j a I l b N q S l T T a c F T 5 u 7 4 n u e o R f q G M F R 5 N h t t 7 I 7 u x S / y g u S 1 u j D 1 X l 7 w v 9 r O B y 1 + X n n s E X v N 5 h 3 a a z 5 o l j C K w m c m 2 I T 8 E 5 7 l M z 5 z d 3 m t 3 s t r Y d v + 9 9 p n f P D Q b N D O 5 4 G H H D 3 h t T q G O l n Z F N t f e 7 a k Z W L p m r X o q m 8 V Y R H d h w T v C b W r g t i + U B u q j 7 V i x q L p 6 j O C 1 1 r j 3 q t e F 3 p W w h T n b x F a G H h k 8 C R 1 a P N d F E 0 i v 6 8 P q 9 / 8 1 e + e x K o 7 C 8 Q e j + 4 V D 5 d / F l 7 Y 8 h r u v X 0 F b D G J m B o 8 / v C 4 2 O 5 Q y 4 b O y h n 7 T N i a b j t K 0 w Z P j 2 9 q b l W L T o 9 X Q 8 W j S U w 6 a u 0 u r w h V 8 W t o M j O 0 z d e j Q W 2 n A S V J o o P 0 l S p S R O y S g X 4 V z c v L b U Z F T + s q B o Q I a x d L S 4 s H z f s a w l D z y i w 4 c u Q w F i 1 a H N v 6 9 g b b J 0 c Z G d i z d 4 + a I V o 5 v V J N g c 7 J K 8 C M 6 d P g 7 m y L c q y g y X t S B i 4 s G m h + 9 H 1 V M 2 w 5 T h X V b B C T p r S 0 R D W p Z B d R V Z k j 3 9 P R R 5 P R Z s U 4 J d l 4 K g E u d x 0 W z e t A S E w 2 n + M S b H b 6 R j r R X C t i e 0 T x 5 B + e x q q V S 0 b s 3 z A a h t I w n t U y G K i w G R N 8 C X 8 A L 7 2 8 H f c / e P + g 6 o G x Q P M 3 o + J t 7 K B P V N U e V Q w T g V M N R v H T o s f a f c W i g k g M j h A s 4 u 7 p d a t g k p Z D H H L V b M R 4 / N j R 2 L u 3 L x i I M F P j x Z i J 4 K Q 4 T j d p b q z H g Q P 7 U X 3 1 s i q 3 c X c P S F p f q B s Z 5 o G M e m F p E Q 4 e O o x n N 2 / G l S t V + N d / + T c 0 N 7 X g 8 f / + v W g j P 4 4 e O 4 b t W 3 e q E D r t 9 P E w E z E 1 b S H 2 b D m B F 7 f s R H f n d K W t M s 1 D S 3 r W 3 7 I W 1 d X 1 4 m 9 1 q G D A R I D M 1 O C 2 K Z 9 r t P D Q B x W z r 1 Y E w J G m K H O z Q H j V y q U 4 d m R 8 9 N M k 5 p w W v B k J T B 9 w v S Y N Z K Q L z U Z 1 v 1 M x U 6 r a P K J P / N h z 8 n 0 G R b w i G I n z 8 t 4 x E A P C 6 q k + X B P f i u t o H a y O L r q Q J j 5 j c 3 O L C k w Q 7 8 g o n 5 l T 0 E V i a B e m M R T f 8 z U T y F o i j t u O 7 T y M 8 p u G F o 4 S T V d b k D 8 5 e S g / J E I 9 Y v f C G L n + M e v s 7 F Q V 2 p z 3 R W y 7 a M W G a c l r 1 L g f H / / 9 x P N 4 7 w O 3 i v Z 0 C C E l E k v / b R 0 1 G n v N 4 u y H + w M Z L X 1 m 5 A 7 T p 6 7 J b U W + w 4 t u v 0 l F / d g l a G 5 e N 5 5 5 c Q / e d c + G / o l 3 o w E 1 E 0 u e X L F A j n b P E s F 5 W p y C E V + 4 y 9 T G 5 Q 6 7 C i C M B z Q P a d q V Z Y Y U Q w 4 3 D 4 u 4 3 G p Q g Y p c c e w L x B + j f 9 b b J 9 r K E 3 x n M h R h G W Z A i O q a a p S V R m v Q O p v a o E 9 x 2 Y w J 6 J P k B E M e 0 U b J V i I c J 1 r b 2 m A U L c d E r 4 b z z S Z M H 6 b G j X m w V 7 b v g 0 k f x M 0 L 5 y U E K 8 b O U M n g E 9 P O I A J q u J V H X m / I R I m T j G V E i c u D 5 5 5 5 C h / 6 8 P t j n w 4 P 9 o x n Y p b E H A + O L D V Q S B z / V O i V 3 2 N O L l / u D y O D b z b o U + 2 / Z l b M y G V h r 9 S 0 D G W o I l s 3 H n / 8 N 1 i 4 c B G u X q 3 C o Y O v o 6 S k V M 2 a Z R X D x o 2 3 Y f a c O b F v v H X B A l g 6 9 t o w 7 3 5 t N 1 p b 2 5 R k 5 2 R A N s x n Z 9 c H H 3 h A T C z x o e L u R 7 P 3 D I w 6 C / x h N 3 I D 8 / o X f Y 5 H s E X 8 s w n M Q T / 1 1 D O 4 7 1 3 3 C P E O 1 j R X x B m e O o w / w I J c V q Z s 2 7 k H q 5 f O 6 8 9 h T R R D E c w / 6 R n d G Q E M P R k s d j z 5 / G 6 8 6 4 7 l Q 6 Z Q a G j p N a j p E i U Z Q W Q 7 U h x X q F V N g 0 8 B 1 g a G Q 9 F r Z 9 X K n x I 0 A R n y Z 4 H x O 1 Z D m e g / i T / T 3 N I C L u D F m b i 5 u T k I B k M q x 8 N F k t m 0 g / a v R V z J q T O n K 2 I 8 d + Y E 7 r n v Q R w / f h w n L m 7 H / h 0 X c f 7 c e X z + c 5 9 S x / U 3 C n O J J R N f T X G 9 8 P s C O H f + H O b N i / Z D G A + Y w 6 p r 9 W B G m a b h J o 6 h C B 6 N j E U z j 5 r B Y Q q i W L R R f a 8 N R c 6 B g E Z Y p M / + f f u x Z t 3 a 2 J b x o b / C Q k x Z d p t l 3 S N L t d 7 q e O u f 4 T g x O M g U V T 8 s 3 d G i M X z m R D 9 K U b 1 Z r 6 b t P / r z n 4 n E D + P r X / s q P v m J T y D T U I 7 H f v k Y P v v Z T 6 r v E G b 2 n B T L K i T 7 X Q / c s W n X Y f G m X 9 u 7 X x X D X g + Y t 3 p t 1 / Z B d W U T C U Y c L V Y 7 y n I M m J H r 7 W e m P P E h F W T A D W a 7 8 k 8 D 6 b P R P M p I P B k 1 G e t z 4 m N 0 q n p U w I / E T C z 3 m m j Q l N P q B F v d X N h 7 Z J / w H a u h V I W 3 P H P N I T I P G Y e F u 8 z f 0 O y z 2 W 1 g M x G z y Y y T J 4 + r C N 6 c O b O R l 5 u F v f v 3 Y + r U C u R n 5 i F s C O L o s R N Y v H B B 9 M C C s W b q h 0 N d b Z 0 6 l + H m R Y 1 m s T e a s V y g Y H J Z s d J 4 G R l j 7 w I 1 H F i 1 z u p 1 g q 2 R 6 d 9 w Y Q J V x W 4 0 9 w s q z h 7 g q w y 5 n n 1 V Z i y f M j i o w V H r 8 u h Q J 0 5 9 h j 2 s f A 8 N j N Q d r z P h p p J A T A Q O D 5 Y P s W a y o d u g W n h l y + v r b R / A q f c 8 D 9 Y G J g P v P a e Y V O Y G V Q B D A 2 c l c 1 G J d 7 T J B 3 G m 9 T E l z I t M d p P o W P Z 0 J 5 8 P N d F + U i J o p l G i F x Q M 3 2 p 5 t M l I H u / 0 m X P w C A 2 z 2 8 / M q f m x T 6 4 f 8 Q w 1 H J o a G 1 W i k 4 u V E Z d a 9 P A G D c h 3 h V Q p l t a M p l 0 k P h k q n i g 1 M F D B 8 D R b u W X H C J t E z A J X + l 6 s p U s W X m 8 W 3 4 y + z K I S / 7 j T F 6 M B r + B i i 1 E x 1 T E R A O x 7 o f 3 e G / i z f 1 o E x N 6 P 1 l h E o b 2 K 3 s 4 o q N K H g 2 G Y F l N k x O s B w + S H z r + M g L M K j Z 7 o 0 v y p Q G b i p L a R Q C 2 3 e t U K 3 H b L C u z d d y i 2 9 c 3 F q V N n B v V k r M g N q w J W a t h 4 Z s o S R k n G T A S J s z x H N I 7 s o w 0 z 5 0 Q V C F M u F O 2 l M R O r y K l R N D B w k i e / w + 8 f r o m m R d r e A F O Q p 0 1 m I h Y U D z A T M f G / 9 i d A M m n E i 4 5 n K A 3 c w t n S r P N i D 4 G Y p Z I U n J 2 b F H I j t e + x 4 J U l M W M B J 2 z u 2 v U a y m c U I 6 I L q 2 g i a w T 5 6 P Q P t E 6 O B 2 e I H q 9 P H j V L B i 5 Y z d X 2 R g u 2 A r t + R N R v j r S O E 5 l p t B h u Z F k R w f Y A B P N C L G b l 4 u L E o t K o q T m W T k b X C 5 q K b 3 u G 0 v o f 8 F n H v E W A M 2 z F v t e F V P M U w t 3 X B 6 / P p 9 a 6 5 e J n u r A 3 a h I O A 6 H x p P 0 j C J Y C a u B M T t r t N F O Y I B w J 3 d 3 d q o X z 7 b d v R H n m G p Q 6 l s c + i a I 7 E F 0 T K h n m F 0 U D D v y U t n w q 9 H R z A T S f + F E j z 9 V n u d C W X Y d x 5 m K d m I y d 8 A c G i N 0 r P m Z z S w f a Z L t O 6 z A 0 D N j c d H r c d H h O 3 i M 6 R U t w f h L f d 4 4 0 P 3 I U 0 L S S p i U I h u B n F w w N y L A W k A W 1 b w a o c d / 2 D M X Q g 9 8 r T C Q X w 9 o q z l Z l M W x Q m I e O c j A U E v M s o t 5 r 8 O l s C M f o k c Q Z 6 o 0 S c J i N 9 m J I N T W D X Y 9 i 8 / w G g V q S x Z i 1 Y p o l / 2 b U x z l 7 9 j w 2 3 r Z B R R W J Z K 2 R G 8 Q E V A X H S c C 5 U 2 R c O s E E p W I i H E 6 H C B Y f G h p b 0 O v 2 y B i E 0 d H Z r S K K G j g m L a 3 t O H z 0 N J Y v m Y d p U 4 v B F d e f e W 6 L Y i A + 9 h y 6 g M Z 2 N 6 q u 1 e P i l W p h 1 O E 1 X m + v G y W l A 5 N H 2 U K Z o K 8 0 V U w 4 v s 8 Y Q 8 q I w R h W U L D L E E G h x Y e m l R L B d g P U U q c b T c o c 5 L 4 2 M T P H U l 1 + v X h H B i V 0 7 D 8 t h M p Z u m Q 0 E h K X H O G F s q y E z 7 S 3 l c k n r z k f i h o J 9 g B 0 E S P C 3 W w V J u + T I C x K L z H J m 4 h G u a m 0 9 z W E w i H U 1 9 U r J k r W 3 Z b 9 s m v c + 2 L v B s B 6 v u G g t b M K 0 n y N V Y b Q b C y w z Y O n J 6 x a C 7 y 6 9 y i a m 2 u Q m e G E z 8 M W 1 E a s W H Y T j p 2 t w Z p l c 1 V i l L 3 r C a 6 0 S H O 0 U 5 g v M z N d L f y m V k A X M H q 3 9 8 A x L L 1 5 v r o O u 8 2 m p r z E g 4 1 5 O G v 1 e q v N o 9 P x o 0 z U 6 T M h 2 2 W G W w Q I r 5 U N K c 8 I w / h k e F d P 9 a u p F d R O 8 a Y d / V s K n B M N p n 4 t p s 2 g p n Z L x Z D X D + D / B 2 H v R I 1 + I w F C A A A A A E l F T k S u Q m C C < / I m a g e > < / T o u r > < / T o u r s > < / V i s u a l i z a t i o n > 
</file>

<file path=customXml/item4.xml>��< ? x m l   v e r s i o n = " 1 . 0 "   e n c o d i n g = " u t f - 1 6 " ? > < D a t a M a s h u p   x m l n s = " h t t p : / / s c h e m a s . m i c r o s o f t . c o m / D a t a M a s h u p " > A A A A A A k E A A B Q S w M E F A A C A A g A K E I s V C Z 4 J r O j A A A A 9 Q A A A B I A H A B D b 2 5 m a W c v U G F j a 2 F n Z S 5 4 b W w g o h g A K K A U A A A A A A A A A A A A A A A A A A A A A A A A A A A A h Y 8 x D o I w G I W v Q r r T l r o I + S m D c Z P E h M S 4 N q V C A x R D i + V u D h 7 J K 4 h R 1 M 3 x f e 8 b 3 r t f b 5 B N X R t c 1 G B 1 b 1 I U Y Y o C Z W R f a l O l a H S n c I 0 y D n s h G 1 G p Y J a N T S Z b p q h 2 7 p w Q 4 r 3 H f o X 7 o S K M 0 o g c 8 1 0 h a 9 U J 9 J H 1 f z n U x j p h p E I c D q 8 x n O E 4 x o w y T I E s D H J t v j 2 b 5 z 7 b H w i b s X X j o L i y 4 b Y A s k Q g 7 w v 8 A V B L A w Q U A A I A C A A o Q i x U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E I s V P O R x d w E A Q A A W Q I A A B M A H A B G b 3 J t d W x h c y 9 T Z W N 0 a W 9 u M S 5 t I K I Y A C i g F A A A A A A A A A A A A A A A A A A A A A A A A A A A A H X Q z 2 v D I B Q H 8 H s g / 8 P D X h J w Y a b r f p W c k u 2 4 M p r b u o N N 3 j r B + E I 0 X U v p / z 5 H G K M w v a g f 5 f m + W m y c I g P r a R b L O I o j + y k H b G H G V v M r P P Q 0 O E j y l E E B G l 0 c g R + r Q e 3 Q e C n t P q u o G T s 0 L n l W G r O S j P M b m 7 D q c V P R l 9 E k W 7 u 5 q J U 1 d s 9 S / l a h V p 1 y O B S M M w 4 l 6 b E z t h B z D k + m o V a Z X S H y R c 7 h d S S H a 3 f U W P w t s x c y + J 7 y q a c Z q 1 V P 0 M h u q 2 R L P / 3 W c u t v 1 Y M 0 9 o O G b q p f H 3 u 0 y Z S A n 0 5 s U u H f d / 4 E H B 7 c m c O v 5 w G f B / w m 4 I u A 3 w b 8 L u D 3 A X 8 I u L g O H Y Q S i 1 B k c Z n 5 n M a R M v / / / f I b U E s B A i 0 A F A A C A A g A K E I s V C Z 4 J r O j A A A A 9 Q A A A B I A A A A A A A A A A A A A A A A A A A A A A E N v b m Z p Z y 9 Q Y W N r Y W d l L n h t b F B L A Q I t A B Q A A g A I A C h C L F Q P y u m r p A A A A O k A A A A T A A A A A A A A A A A A A A A A A O 8 A A A B b Q 2 9 u d G V u d F 9 U e X B l c 1 0 u e G 1 s U E s B A i 0 A F A A C A A g A K E I s V P O R x d w E A Q A A W Q I A A B M A A A A A A A A A A A A A A A A A 4 A E A A E Z v c m 1 1 b G F z L 1 N l Y 3 R p b 2 4 x L m 1 Q S w U G A A A A A A M A A w D C A A A A M Q M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P Q 8 A A A A A A A A b D w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8 z L W V 4 c G 9 y d C U y M C g y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V G F y Z 2 V 0 I i B W Y W x 1 Z T 0 i c 0 8 z X 2 V 4 c G 9 y d F 9 f M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0 N j E 3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x L T E y V D E z O j E 3 O j E 3 L j A y N j M z M T F a I i A v P j x F b n R y e S B U e X B l P S J G a W x s Q 2 9 s d W 1 u V H l w Z X M i I F Z h b H V l P S J z Q m d Z R 0 J n W U d C Z 1 l H Q m d Z R 0 J n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z M t Z X h w b 3 J 0 I C g y K S 9 B d X R v U m V t b 3 Z l Z E N v b H V t b n M x L n t D b 2 x 1 b W 4 x L D B 9 J n F 1 b 3 Q 7 L C Z x d W 9 0 O 1 N l Y 3 R p b 2 4 x L 0 8 z L W V 4 c G 9 y d C A o M i k v Q X V 0 b 1 J l b W 9 2 Z W R D b 2 x 1 b W 5 z M S 5 7 Q 2 9 s d W 1 u M i w x f S Z x d W 9 0 O y w m c X V v d D t T Z W N 0 a W 9 u M S 9 P M y 1 l e H B v c n Q g K D I p L 0 F 1 d G 9 S Z W 1 v d m V k Q 2 9 s d W 1 u c z E u e 0 N v b H V t b j M s M n 0 m c X V v d D s s J n F 1 b 3 Q 7 U 2 V j d G l v b j E v T z M t Z X h w b 3 J 0 I C g y K S 9 B d X R v U m V t b 3 Z l Z E N v b H V t b n M x L n t D b 2 x 1 b W 4 0 L D N 9 J n F 1 b 3 Q 7 L C Z x d W 9 0 O 1 N l Y 3 R p b 2 4 x L 0 8 z L W V 4 c G 9 y d C A o M i k v Q X V 0 b 1 J l b W 9 2 Z W R D b 2 x 1 b W 5 z M S 5 7 Q 2 9 s d W 1 u N S w 0 f S Z x d W 9 0 O y w m c X V v d D t T Z W N 0 a W 9 u M S 9 P M y 1 l e H B v c n Q g K D I p L 0 F 1 d G 9 S Z W 1 v d m V k Q 2 9 s d W 1 u c z E u e 0 N v b H V t b j Y s N X 0 m c X V v d D s s J n F 1 b 3 Q 7 U 2 V j d G l v b j E v T z M t Z X h w b 3 J 0 I C g y K S 9 B d X R v U m V t b 3 Z l Z E N v b H V t b n M x L n t D b 2 x 1 b W 4 3 L D Z 9 J n F 1 b 3 Q 7 L C Z x d W 9 0 O 1 N l Y 3 R p b 2 4 x L 0 8 z L W V 4 c G 9 y d C A o M i k v Q X V 0 b 1 J l b W 9 2 Z W R D b 2 x 1 b W 5 z M S 5 7 Q 2 9 s d W 1 u O C w 3 f S Z x d W 9 0 O y w m c X V v d D t T Z W N 0 a W 9 u M S 9 P M y 1 l e H B v c n Q g K D I p L 0 F 1 d G 9 S Z W 1 v d m V k Q 2 9 s d W 1 u c z E u e 0 N v b H V t b j k s O H 0 m c X V v d D s s J n F 1 b 3 Q 7 U 2 V j d G l v b j E v T z M t Z X h w b 3 J 0 I C g y K S 9 B d X R v U m V t b 3 Z l Z E N v b H V t b n M x L n t D b 2 x 1 b W 4 x M C w 5 f S Z x d W 9 0 O y w m c X V v d D t T Z W N 0 a W 9 u M S 9 P M y 1 l e H B v c n Q g K D I p L 0 F 1 d G 9 S Z W 1 v d m V k Q 2 9 s d W 1 u c z E u e 0 N v b H V t b j E x L D E w f S Z x d W 9 0 O y w m c X V v d D t T Z W N 0 a W 9 u M S 9 P M y 1 l e H B v c n Q g K D I p L 0 F 1 d G 9 S Z W 1 v d m V k Q 2 9 s d W 1 u c z E u e 0 N v b H V t b j E y L D E x f S Z x d W 9 0 O y w m c X V v d D t T Z W N 0 a W 9 u M S 9 P M y 1 l e H B v c n Q g K D I p L 0 F 1 d G 9 S Z W 1 v d m V k Q 2 9 s d W 1 u c z E u e 0 N v b H V t b j E z L D E y f S Z x d W 9 0 O 1 0 s J n F 1 b 3 Q 7 Q 2 9 s d W 1 u Q 2 9 1 b n Q m c X V v d D s 6 M T M s J n F 1 b 3 Q 7 S 2 V 5 Q 2 9 s d W 1 u T m F t Z X M m c X V v d D s 6 W 1 0 s J n F 1 b 3 Q 7 Q 2 9 s d W 1 u S W R l b n R p d G l l c y Z x d W 9 0 O z p b J n F 1 b 3 Q 7 U 2 V j d G l v b j E v T z M t Z X h w b 3 J 0 I C g y K S 9 B d X R v U m V t b 3 Z l Z E N v b H V t b n M x L n t D b 2 x 1 b W 4 x L D B 9 J n F 1 b 3 Q 7 L C Z x d W 9 0 O 1 N l Y 3 R p b 2 4 x L 0 8 z L W V 4 c G 9 y d C A o M i k v Q X V 0 b 1 J l b W 9 2 Z W R D b 2 x 1 b W 5 z M S 5 7 Q 2 9 s d W 1 u M i w x f S Z x d W 9 0 O y w m c X V v d D t T Z W N 0 a W 9 u M S 9 P M y 1 l e H B v c n Q g K D I p L 0 F 1 d G 9 S Z W 1 v d m V k Q 2 9 s d W 1 u c z E u e 0 N v b H V t b j M s M n 0 m c X V v d D s s J n F 1 b 3 Q 7 U 2 V j d G l v b j E v T z M t Z X h w b 3 J 0 I C g y K S 9 B d X R v U m V t b 3 Z l Z E N v b H V t b n M x L n t D b 2 x 1 b W 4 0 L D N 9 J n F 1 b 3 Q 7 L C Z x d W 9 0 O 1 N l Y 3 R p b 2 4 x L 0 8 z L W V 4 c G 9 y d C A o M i k v Q X V 0 b 1 J l b W 9 2 Z W R D b 2 x 1 b W 5 z M S 5 7 Q 2 9 s d W 1 u N S w 0 f S Z x d W 9 0 O y w m c X V v d D t T Z W N 0 a W 9 u M S 9 P M y 1 l e H B v c n Q g K D I p L 0 F 1 d G 9 S Z W 1 v d m V k Q 2 9 s d W 1 u c z E u e 0 N v b H V t b j Y s N X 0 m c X V v d D s s J n F 1 b 3 Q 7 U 2 V j d G l v b j E v T z M t Z X h w b 3 J 0 I C g y K S 9 B d X R v U m V t b 3 Z l Z E N v b H V t b n M x L n t D b 2 x 1 b W 4 3 L D Z 9 J n F 1 b 3 Q 7 L C Z x d W 9 0 O 1 N l Y 3 R p b 2 4 x L 0 8 z L W V 4 c G 9 y d C A o M i k v Q X V 0 b 1 J l b W 9 2 Z W R D b 2 x 1 b W 5 z M S 5 7 Q 2 9 s d W 1 u O C w 3 f S Z x d W 9 0 O y w m c X V v d D t T Z W N 0 a W 9 u M S 9 P M y 1 l e H B v c n Q g K D I p L 0 F 1 d G 9 S Z W 1 v d m V k Q 2 9 s d W 1 u c z E u e 0 N v b H V t b j k s O H 0 m c X V v d D s s J n F 1 b 3 Q 7 U 2 V j d G l v b j E v T z M t Z X h w b 3 J 0 I C g y K S 9 B d X R v U m V t b 3 Z l Z E N v b H V t b n M x L n t D b 2 x 1 b W 4 x M C w 5 f S Z x d W 9 0 O y w m c X V v d D t T Z W N 0 a W 9 u M S 9 P M y 1 l e H B v c n Q g K D I p L 0 F 1 d G 9 S Z W 1 v d m V k Q 2 9 s d W 1 u c z E u e 0 N v b H V t b j E x L D E w f S Z x d W 9 0 O y w m c X V v d D t T Z W N 0 a W 9 u M S 9 P M y 1 l e H B v c n Q g K D I p L 0 F 1 d G 9 S Z W 1 v d m V k Q 2 9 s d W 1 u c z E u e 0 N v b H V t b j E y L D E x f S Z x d W 9 0 O y w m c X V v d D t T Z W N 0 a W 9 u M S 9 P M y 1 l e H B v c n Q g K D I p L 0 F 1 d G 9 S Z W 1 v d m V k Q 2 9 s d W 1 u c z E u e 0 N v b H V t b j E z L D E y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T z M t Z X h w b 3 J 0 J T I w K D I p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8 z L W V 4 c G 9 y d C U y M C g y K S 9 U a X B v J T I w Y 2 F t Y m l h Z G 8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M I F 9 c H B c Q 0 q 5 i c M F E x k 7 1 w A A A A A C A A A A A A A Q Z g A A A A E A A C A A A A B n 5 V b H t A C 8 + N R F 8 k 2 u 3 C f 0 g 2 h H I k T c N N q 2 / P F u 9 z T O H A A A A A A O g A A A A A I A A C A A A A B + P 7 a V u r R Q N E B / 3 K e C h M G P d e M 6 u 8 1 g d o O w a R f 5 z P B O i l A A A A A Z C O 5 5 9 g A Q z Y P o n 7 E I z 3 W Q T i R B G k H 7 T F O Q C z 3 s J N E L j 7 b 4 z U E z m 2 L p b 6 Q h 8 7 I M 5 Z U Q I V H g Y D N a K J l O i x s 1 e f f f 2 W p c U e 0 r R m 3 l 6 5 D 0 8 E w g N U A A A A C R 4 j 6 9 j b 0 t W 6 q R C a y n Z i A O 2 G 0 V c X N Y 4 2 B t H W c l V M f 2 F + + F E O x 5 R b t a Q v Q P g C p T 6 E X q E Z X A e g P K e p A A b E B y Q / v Z < / D a t a M a s h u p > 
</file>

<file path=customXml/item5.xml>��< ? x m l   v e r s i o n = " 1 . 0 "   e n c o d i n g = " u t f - 1 6 " ? > < V i s u a l i z a t i o n L S t a t e   x m l n s : x s d = " h t t p : / / w w w . w 3 . o r g / 2 0 0 1 / X M L S c h e m a "   x m l n s : x s i = " h t t p : / / w w w . w 3 . o r g / 2 0 0 1 / X M L S c h e m a - i n s t a n c e "   x m l n s = " h t t p : / / m i c r o s o f t . d a t a . v i s u a l i z a t i o n . C l i e n t . E x c e l . L S t a t e / 1 . 0 " > < c g > H 4 s I A A A A A A A E A O y 9 y 3 I b S Z b 3 + S q 0 N O v Z F R K I C N z 6 S 7 I s G I Q o 0 A A C h Q t t p F 2 Q R E n I B g E V C K i 7 9 C j f T s t c 5 K I s d z 1 j N g s + 0 L z C / E 4 E 4 u Y I Z k U Q 4 V n e Z l P d n e o U U 3 l Y O H T 3 c / l f / t / / 6 / / 5 6 c / / 9 b Q 6 + 7 r Y P i 8 3 6 / M f G r X 6 D 2 e L 9 c P m c b n + d P 7 D f v f X P 3 V + + P P F T 5 f 8 7 c D f D T Z r z 3 / 4 v D j j D 6 2 f / / 2 / n h / P f / i 8 2 3 3 5 9 x 9 / / M / / / M / a f 9 q 1 z f b T j 1 a 9 3 v j x / x w O p v y T T / 4 P 8 T + 8 / O f / 8 J + W 6 + e d v 3 5 Y / H D x U / 8 5 / J P x n 3 p a P m w 3 z 5 u / 7 m q P / s 6 v f V 0 + 7 / 3 V 8 p u / 4 1 u v f V p s 7 M c f 5 f v n T 5 7 9 x / k P f / Y f n 5 b r q + X z b r t 8 2 F n n l 5 O + 1 7 s d / R / + 0 5 f / l f r S 7 t y 9 n f V H f 5 n 3 3 e B L / P E 7 f 7 V f n H 1 + O P 9 h t 9 3 L d 3 K 9 2 E w W z 5 v V X i I 9 K 3 9 / t t q d / 9 C u N R q N d q f d 7 r b q V r 1 Z b 3 d + O F v x e f 6 p 3 a w 1 W 5 Z l W 9 1 2 o 9 F t O H y 6 / O N u + K 3 x 3 4 B / o U W E d 5 v t k 7 / b L R 7 d x 8 f t 4 v n 5 4 p J v e v H y j 8 1 P P x 5 9 6 a f D P / N u u V g 9 8 t 3 I f 8 H 1 p 7 P / e l 7 + + 3 q 5 O n z T Z z / + 0 y + k Y o T / i u h P X P C J / P R j 9 v d e / d d f e J v V 5 u l + 6 S d / 4 k f l G / w x 8 / l d / J T 9 e / 4 b / B h 8 4 v z a f y V 3 A / f f r P r Y / Z h O X p D W c 6 8 3 d S c n J K 5 R r 1 n d e r v V b b b b d a t l t 9 p R 4 u x a 3 W o 7 z U 6 j W + 8 2 y G u 3 a O o G / t n Y / 6 Y z c V G E b I o u + C y S J P y T n 4 o / J G 0 j z x 2 O b m e 9 d N r k + 9 q d T / k R c 2 + v e q e k r l W z m 0 2 7 J e m p 2 3 a X v 0 l S 1 7 C s R q N V 7 3 Q 6 r X a j w 2 E s d u p G D / 7 T Z r 1 b 6 E x e E k N J H 5 + J W e n z 3 o 9 c 7 3 1 f z d 7 D 7 n x + e 9 W / d Y f u x D v l 0 n R q z Y 7 V b T k d 7 s Z m s 9 1 q p M 5 e t 2 F 1 2 t 2 u Y 3 e c d q v Z K p p A 7 / O G 9 + n l V 5 0 J T G I o C f T m h i V w 1 p v M e 4 N 0 / s J L 8 / 2 8 P z g l c V a t Y z m N h l P v O J Z j t 9 s O z 1 r 0 2 r U b D i f R a X X a H M d i p 2 6 2 4 J l d 6 U x Z F E F J G J + D W S f O n Q x 7 k x F v 3 f X c / e B e u p n c P U s d c z 4 b D f r D n O T 9 1 V 8 9 F 6 t V 7 F q 7 W a / X u / V m t 1 t v 1 f k l y Z 4 l X 2 m 3 r K 7 d d Z p 2 I y e D j b x q Z b Z Z L Z + o A L T V K q + X H 3 w e Z u X Q c 6 e z / i C o W I K / 3 M 5 7 d 2 G + w q p T f g b J 4 7 A 3 y 8 l i 4 Y L T r n X q z U a T I 8 h f u 3 a 9 E R e c d q 1 p 8 + w 5 D b v Z d q w S j 5 / n P + + W q 5 V / R n l x u 1 9 8 1 Z n P i 5 x g y u H k A z I r s S 4 d h E u f k L 5 P 5 X u u p o N o 1 V p W u 9 n q N r o d 6 h a 7 2 4 n v 1 F a N J H f 5 m t P q t q 0 S j 6 F 7 v 1 3 6 f 9 v r f Q 1 T Q Z Q E G t Z F n H v u 4 M q d Z v q 7 4 p d m s 1 Z v t T p d e j j b 7 n Q 7 X Y u S J H r y m n y p 1 e F C 7 V h 1 u 2 E X v T Q 9 f / X o P / 9 L L k 0 + C p 1 n K 9 P v B f 0 x X X C b 5 6 b R a N r t R r v u 8 L K E n x 7 3 G B c Z v V e n 7 d Q t W y q J Y k W D 9 k + P K y r M j / J j f T n 6 8 M d + d p z / p u M 4 f G 5 O v W 2 F F 0 D 0 o 9 e y W o 7 V a n V b 7 X b 7 f 8 K H Z 9 i d w F T I Z S z 0 3 p 2 k X + h g Z F R V j 9 p y 2 n V u 9 j Z 9 j B U X W n b N a j Q b n T b 5 b D f t w p O F S 5 / S 4 b O / 1 f o y p 4 I o P / m G N a j n v M X 0 o a M 3 3 u h 0 n 3 b L r r c 6 z Y 4 k y E n u p G a t 1 b b s d o f q q m 5 T I h e + 0 f + y X 6 4 f X 3 7 V O b R 7 v R D m 0 9 B 5 L 5 U f 2 t H D 9 G c c L 2 r h T M k U l L + 3 f O E w j M 3 k r 3 A B 3 K h x g m y u P o d 3 t + F Y 9 f h w t U l s v d G w L a t u N Z x O 8 S f l e u 8 v d x w x a m C N r / J F J o x y x P h Y z E p i M K i j I Z 2 M p j K D v e r x l 7 s + g 4 X L 7 C Q 9 S C p P o 3 v S R K h Z o 7 L q N h u k r 0 V R Q P a i O s G q U T 1 w g 7 Y 5 s 1 a n Y R U e L k z 9 9 c 4 / m 2 y e / b O r x d n d c r f Y 3 u s 8 o B e v B F Q S r b m K K H 9 a L 0 f X o x k p 9 i T L N a + W O b J h y y r / i P p P v O 3 w O r V W 0 + Y / P I H M b i 3 G f 1 G e H Z o d m 5 F g q 9 N o O d z L e X n O H U G E i 5 7 d 5 s z z v 3 C K d Y 6 T X r + D j 7 + J b N p f / 5 P l t y j H R b b d q X X r D p V g 0 + J V Y w a X u h L r j Z b V Y S b X t i 2 G A n k V x + 9 / q o + L M 7 7 F f b j o + R e M e a 6 8 4 v d i j x X i 4 + b 5 b L 5 e 8 k v y 5 6 r f S z E d z 7 5 t 4 U G p a j z e a T U d y s R G U J 1 w G l K H h L 2 H R f H f Z U i X e 0 Z y l 4 o e k 3 G t T 9 s h Q P a H / s K 4 u f i k N + 4 N R r f q F c c g Z z a g Q + l 7 4 d v 2 t r u N j S L 7 3 6 Z s E 6 W M b N m U j 1 G 7 1 m A e 1 5 Z V o y w a c 0 9 h b t 4 m i y + L 1 c t v a 5 1 V S R J D y R 6 f S X K E w q 9 V e Y 2 V f 6 l u 5 7 c 5 5 4 6 R K p N X l w I q X D e + L X n M K a w u J 4 7 C n w w 2 m 6 3 4 z F m 1 e t d q W g 2 S 6 n T q w d 1 a b F B x u 1 / L R k r r u U t i K M n j I z E r e Z 5 7 k 9 o b R j i M o H p 8 b b N R u C V w a t y R 3 X a 9 y x P Y s W U W l 5 w 8 p 8 s u v 8 v S q s V i u P i M 6 W f / y d 8 + a M 2 d 5 8 d B l O Q Z t 9 q Y T / q X u Q + e t A a 0 e z f 9 w x z l b Y e v 0 a D I Z x f c b T U Y d 0 s a o / w 1 a h y 6 D s u p s H w p v t C f b 5 c B N E V b x X I R R V B y N 3 C v z T p 4 L O u n P b U V D 7 Y X k z 4 Q G p m N B + / h 2 1 L n 1 L o O S 0 N O m N 3 i 6 m z I x j 5 6 9 J h w c e b C j J b Y X g z 9 7 f N C c y u e x F D S x 2 d i V v p 6 A 4 7 Y 2 J 3 f 9 L M 7 4 Z 3 s E j 3 W U q e t E x u 8 e 8 0 u S 2 G G 9 P Q O j F W S / P H q t Z 0 W U A 0 u 1 O K 1 Z m 8 F C m r / 8 8 u v O j u x i 3 Q U J Y V 8 K G a l k L L y d n T 7 M W d u U s H L 1 7 B p o 5 v d T p M 1 g a w C o v T J l B O I j U W z z U r R L g 7 K 6 D 9 s 1 p v 1 N 6 2 j k i S G k j v j X j 7 K l v 5 h s h X V L N W 2 e q z w H S Y h t s X S 3 g F / k e S v b p F V m 9 P X A Z n R K V O 7 L B 9 e v u t s G a h c w h B K 9 o z r 9 4 5 R b H J r X o K k u T s J P N p h Z 2 / J w 2 c 5 T p e x Z Q J g o x R t y 1 6 z 0 2 I O X W Z c 6 e p G r x 0 C K C n j s z D r s p w C c v I Y S B 7 3 6 M F E + m T o a M v u 0 K R 3 L O Z k l u W 0 4 k 5 B w F G M H m 2 H V o / d g V 0 Y O j o F A P W w 2 W l t F Z I Y S v o M 2 8 x Z 4 H s n g h A 9 z h / n 7 n Y 0 m c k a 4 a p n 1 a t I Z q f G E h y 4 a K v D I W w 3 m 5 2 4 9 g S n y P a O o q X F l D k s S o v 1 7 F N / C w E C k o H O 6 z M V R E n n 7 d Q 1 6 z T S H 9 x + d D / O M 6 c x a N p D U M 0 J n U O T 7 D G r r o P Y 5 p 1 L U E 9 N b l C 7 a 1 n s f J x u G R i b u / X X 3 / x v e 5 2 p S 2 I o m d M M r C k / L O O A c d R u Q J X e 9 o f Z 0 j N o / m T c e S r 5 p V X j n m T l W g d 1 S P 3 S E Q h U 3 P z R N N D J c z 7 5 p c R t 6 q / P b h Z b Z p 7 L J 6 0 l K N u 6 d C A l n c b B V V z 2 r o P e o V W P K t G q F u r M N c G U U o e 2 H C Z l C R 4 C c p O c T S l 1 5 C Q W 7 y F c V q 2 r x a P W W z S J o e T O u F V 6 C v J Q d e a s j k B E u 0 C M 6 j C W u v H W v A 1 F B j B w l / a d / j A Y i B Z 7 A G + B Q W h m n 8 U h T M 8 b E D G e P 8 + 9 7 I H O v 9 F U k b Y F 5 F d v Q 3 b h C g U h G T e A F K S d 9 P g s D 4 y U u z Q C x 8 V L + O D f L 7 Z P i 5 + 1 n s G j U E p K D S x P D / S z o A z l L 4 C n B o I D z L y Q Y Y f v u f O T M C 0 g V 8 A g t d g H s v g D / 2 p b 0 e v I u 9 n t t G 2 7 G T J G c 5 H D u a k N I C b r x 8 V W I C 2 A z l a C C t T 9 T E L L P Y 6 o J J r P y q z C d e b O J + 6 w d 6 u e 2 m q 2 h c B Y K G 1 a T N Z Y D V L 3 y H Q 0 L H w s J g M U r 8 D C H f a I + a D w 3 N T O / P 3 W f 1 q s t Z 7 X V J C j B B o 2 9 w 4 a R G 8 y z 1 B / Q y Z U 6 j 1 9 2 9 K i U a P 9 h 9 o L e Y Y 0 M o C L T 2 a b f R O J a 8 K G k r 1 T 8 a l b c D I f t n u t 9 N 9 U E C V 9 x t U 8 1 6 N h 7 y P 3 6 3 i Q M w u o i j j D a w n H X o F Y N 2 u N r s X R s 8 B f l z q B 1 y + / P S 2 + n Y 1 X m t v / b B w l k c Y 1 H i A u Z u 6 1 e o 3 K G L X q c Y 5 U Q g 2 4 w A 0 H d n c n Q c 9 Y s q K C B 1 G 3 I S j y 5 T w M W + 6 V 6 n 0 G D / h J 8 y g 8 j q E k 0 r h R z m E g M A / m A r e 9 8 W g 4 P 5 b F q G Y 8 3 q 3 B S + F o N p m Q h 3 z g a C p Q B 9 3 L m r / O 2 L z M a C d o 1 v d 0 7 L e L L 5 u n / c N i r b v o O b t R w y n 5 N W 9 w 7 r 5 3 r + c K t i 1 Y E o 8 m V 6 P L 8 A S / 7 b 3 s 1 G D k s 4 R y G i E 2 O 0 3 7 l i U I 0 i c s G 1 8 B 7 e Y e z a n / m Z P 5 3 1 q B b U k M J X X e y D C s / b g / P e Q n M x + o A F V P d c N I B 5 U M Z n O 0 m K k B u Z Q 5 X V v I S A f A c L H 5 w H j 5 f K + 1 R D 0 E U F J m H G o e 0 B M a J 3 D 1 p 8 e j 8 Z P z R n / o N N n Z C 8 E F 4 i 8 H L 2 k v e C J J a Z v N Y y k w I t w T J E 7 8 v 2 v l n Q r D J Y 5 i f A Z Z D k f Y m e j Y V b v a R 4 K G R k K W U 1 L S 1 O P h n F 2 j j G G 9 I T x A V s f F C 5 p r k e D a 6 S 1 o k h h K A o 1 b 7 o 9 7 V x P 3 4 1 F l i s K C e 3 3 l D q L e / 2 1 P H m B u R B a Y 3 F C n g M 2 g n Y + O o F P r 2 K S P m W u 3 W + o I j h e P W / + b 3 s s z C q H k j k / E r P H M k G J l 1 s v e n Q G i 7 X R s h m R O J q c M V a E Z Q T y P m 3 s 6 w z b Y U v R P L I B S J S B R Q 6 q V 3 Q J C i T 4 0 a R x C y Z y B Z a b s F Q f z / j Q a o V 6 7 R 3 1 E N a R A T h r Z Q 8 a L 7 q / O P j 8 h B d o s p p A f g j J Y R m 5 I u o j B f v k s w 1 O u u T + g i V C j H S V X q 6 J A + a X x 2 B 2 O 4 c c c 3 a l a u n 2 p b 9 A 9 s d l / N L r M T K M L l h E q g E Z q 1 n K 4 0 z H 6 j q u N 3 v l p E k P J p H H d / n w y H z K 4 y R S n Y X V T E W S / z g 6 D C R v 4 U q H n w n Z K 0 o e Q D b / R D C U r i g O H 5 9 v 9 E w M b n b d s H E J J n 3 G g / d l E A N + D z F Z K v m c O 4 p 0 7 G I C i u g q A 4 a f u q J w a C b Q Q E e n A k I F 1 a M V p R G T x b a 3 9 b L v / G S a 9 1 g F N E k N J 5 J 1 b g i 5 a n n p b / k Y N s o Q Y w r H O i I Y 7 F V g q l Q 8 U Q 3 b J T r M F j S 0 6 l G i a U r S 2 Y E F B 1 L A Z A x T r 9 k H Z z 2 S b r P N M J j G U X B p 3 p + a J 0 c r 3 X J V i j N V o 2 2 3 R v Y Q H B R g g 3 S + i f 9 D q o K A U k j G K p i + S i 9 V X t k Y R l N Q Z t / d n X D P V C u P v g G N E t 6 I F h E r 0 E + N r F J k r p 1 V a G J M 5 y r N e 8 m E U Q U m c Y U 1 + z O z N N P F l x N t E 1 j J P 8 R L e k 3 y l v O I l + o X + 2 t / q V A r + H Z a 1 a a x e z t V Q E S s N L s Q q R j D d m s w 4 6 0 4 X i p N 9 o M C E e y S n 1 o D b 1 O 5 0 m a o d 0 B f F 3 j N + 6 p + 0 K o T I B D S I o J w r 4 w Y w d 6 L O d N d X Y G 1 h h X m q S j A i Z 0 w 2 Y V M 0 O G N N p 5 s A n 5 j A s N l F W R 3 p L c l c Y U z b n W g z f V 1 q h r O l o y g J N E 4 x + N q d f M w q W V S T P I s h G a w m h B D A L 3 H G 2 j F D R q Q c G z a E X m Q v k e o p W o R c + 9 t v m i U s 4 h C m J y 3 c w a N / P 1 F n n 9 V V k V S P D q B 8 s G n N J s D D q A O A E g O 4 g o V f 4 G l Q A s s t U z N 3 / b h 9 + U X r A D Q T R s m j c e X k z L 3 K t O b h 0 U M 2 / y Q B G W H E Q F j C v I B R p 0 g 5 x 8 m j G R c 2 h c U X g H q X 4 N L P / M e X 3 3 R 2 b 4 c A S s L 4 J M z a N 8 D A f t e / 1 X f o U L 5 v Q d Q l e 0 3 b A f w Z n T q e Q j m I O I 2 E O w e + U K x S 8 T b r v y 7 X e n c O S Q w l f c a d t / D e H P a v c T W I 1 g 7 T 3 k E N P 1 r e V r N 0 C I W A a L V h g o L P r s d j a S G I 2 g w 2 u y 2 r n G C x 3 G z D 5 S e c D m T x M M U Z S e e B z I u m p N c 4 M A U t h D t U d C W D N q I i W a 6 O A 5 Q X L j 1 I C h F J i A 4 n + 6 U 6 m 3 i G n i L u X b i g G f o r / 0 m v l G Q c Q s m c c Z J c d 2 z Z r 4 4 G 1 c F J r E D b A n x v B w Q M + j 8 M L 2 k c k s R 1 u W z L y V r c A a 1 / 1 D 2 X T g V R M m e c s M V 4 3 p v M x H F k n D e c r m q k i a S M 1 Y a H p l K b K E w Z R o d 2 B y U W 8 e P 9 Y o v S 5 1 j 3 T D o b R 0 m l c a / j X W 8 y l a W Q A q f Q s S 1 C 9 k L U g l o 0 9 t I k x q C Y F r r m b 5 j H 3 G E / 6 K 9 W e s u c V B A l k 8 Z t i 7 w e 4 t g K p K m q s o a 6 p Q 6 3 t y u 9 o Q W 9 P r p M o a k x s 2 4 B 8 O 0 i c V j C 7 s 5 b Y D + o F 8 8 U h 1 A S Z 1 w F I 1 4 / c p l 6 I 1 V e t K r 0 2 U 2 2 7 e A k U E o A P 9 + N T 5 4 N V h Q u I c K U J X p 6 c f l B M H m j W 1 s 0 G 8 f 0 J I Z d x k 3 I k A g E z y 9 7 s / k g K 3 w Y t v r T u X e S 3 C i z b U o Y P J r A u U D h j n H Z j A D Q t h d R B a T Y 4 O M X H p B K 2 R 9 Q F m g x L h e 7 / U p 8 O f X t / X L D K f n l M z J s C I C a y R C C 1 R E q p h o + G p 0 j H W O b 4 2 n j I R H a R 0 S 8 F / w m g C R a 0 P U F e s j h L T g F w P L j S X T s d e b S S 4 I o G T S O j D b o I d y V w T Q F 1 2 s F h F A k S o C G o v 6 L Z g k j n L j r R 0 i B i T c c 0 R C k V h y r P V g s 9 R q p H Q I o K T O O C H r V n 8 4 m r u f 1 s 8 s K + b Z B w F Q G R q P D E P d l e S X T y t s U N z A H H T m V Y j J V X I c m E P T 3 H x 6 W m l c X 2 T h K M o 2 D p Y 1 7 t 9 P + 4 M 6 9 z b 6 J I S 2 7 A k U o M N u i k 2 5 3 M P c V Y l J U o 7 I 3 Z K h q B y K l q A k V F 6 I Z L 9 b P y 9 V X f 6 3 3 O c y E U Z J o n D J U 4 M w 8 6 F + 6 q i d 6 V W R B B K E C Z S 9 g M O j S x I 0 G H i + 4 L n E W c Y k X + 4 L C t c 1 Q n J l X L 7 / e + 3 p p n 9 k 4 a h p N I w 2 G 1 e p V v 3 e d t 4 o 6 3 R 0 d q C D V D P s M q N j s p K K j G C z 3 4 Z + h e Q E m r V m u Q r 1 a L j 5 p B Y Z K X X o I o u b P N I / 0 6 U j B h F b V K Y K t w O 0 F 6 i C K + K J l m W T O g f Q C B e Z A z C 7 M o 5 9 u 9 C J A w 3 + / k i / j W v y Z 2 B d k i 8 / d l h K m E v O J D g 0 D i o d k D X I n 7 X 2 U M 6 v G C k r o E A c M Y e G c z V 6 + Y 2 C g t W + I Q y i Z M 8 5 6 I p R Q 7 6 H B n W k d w g q 0 G s s e W d 2 D m 0 H 6 V 7 X W d m q S V L r 8 A 4 a t 8 K s n C u e L l 3 9 o r j / T U d Q 8 m u Z q 7 w 6 u e x 5 O E 5 k 5 d 5 j F U y F r F m w W f B 9 Z K i F M A U m w k y o 9 I e q i I Q u X E J e D E q W n u / q 0 e F h u 9 R K u U 0 G U 7 B k H W B s g C 6 z C n q r q 3 u k M O H 0 U l X A e W k 1 p 0 s P B C 4 6 Q + E P a t I a o J J b I 3 Q A N 4 K 3 e r U Q c Q s m b c Q 3 8 r D / r i / 2 L e n d W M z Q T j 2 M O F g U m / j x 4 4 3 b i y U t T R E d a F J m A Z 0 C z F R 2 Z z Z a 7 J d 4 v e r 3 P U 0 G U 9 B k 3 M v P c M T z A 2 9 5 N p k u Q 7 7 q q H S 9 H j L 0 E 5 o M 0 D M B 6 4 3 p T e J w w H 0 T N i X 1 T C d B a a O S 4 X v y s t V V I R 1 G S a N y G l 2 9 I L D r r u J w d H 8 N q s P b c m g D X 4 F k 3 4 K s E 3 r k R 1 h 6 G J / C 2 U v s l 2 j C 8 V 1 2 9 Z N x U E C V / x q H t o / y J m a 6 y T 3 o O Z A / u R I P 0 V C M m e o j g B D I 6 A y 0 a V z B 1 P F d B O W E D 2 i r j g R Z + v O K f y + h F a y O h R l K y e d e / M m u P B H T m c i D b 3 m D r m z 2 Q V c 3 Q H M g R d h c V I K A W 0 h x G F Q 3 q + K j k I f X M 0 x g Y M x V 9 F 4 G 0 3 K 8 2 Z 8 F G V u c 2 K R t H S a V x y l s D C D A M s 9 M d h X z L t P X D S B s o Q z 3 b b f c L f i N j w f u s / P 3 Z a n f + g 2 j 8 O P A 1 6 Q d t l L c a C S Q Y o 2 O g G B 2 q 1 Z I I t g H s l z V H U S s M P x V E y R 0 f i F n H U C S 4 3 i P R n P V F q 6 a l q N f E t g 6 F C r b 0 w o Q B N R O d Q C R i 6 S T Y U A R O h S X K G q h h D 5 / 3 D 9 r 5 Z 1 E Q J X / G N R b j 3 q Q X + U Z G G O 6 g L K 3 G l 1 C I g X Q O 6 K j R W H S 6 K R p T G / E Y j G N g E I p h W u F l / H i x X d D P a 7 0 8 o x B K 7 o x z J b x B U 9 I 9 G q d V 1 V E A v k f c B 1 1 J F g + i w x w d P V Q M e P d K L Q B v N t v H l + 9 a d S b j E E r S D O s i s D 2 7 x l c r 8 5 w V Z 1 K j e I 6 C P S w k C I H g B 3 n Z o q T w n s E G d H B h a g h i K V f v 5 f c t 5 s N O T K d d 5 O u M 6 m D / v g R T H H 8 T 2 S y + / i f L q 4 d k q o a g S m A 4 D C k P a J B I s L S 4 l p I P V b y o 2 w j l B h p z x X 1 v L z e f N p o V A u M Q 2 U / q 4 o / 8 K M s L s Q x 7 A y i z m W I 9 K B U q o C k g n M M t B R 2 B f W k T + E K S x B Z A M O R 1 H H Q h c M Y t P P o f L l a f / K 3 O h y a K o K T Q O J Y C z C C o Q d m h R z U V X g N 9 R 1 y L W w C e I e i J 8 3 S U t r Z I d u C E x A K 8 n O s R r B 2 Y Q V o L h D i E k j j j i r s c 5 K x 8 y 9 V U C C j F I 8 q J X x V T R 7 H b T M D s d s 3 u y N C R l Y 0 Y I x X H e / 0 B m N k 4 h J I 7 w + o E 6 9 w d g A 1 S E F 6 V 5 Y 6 x P h l r C 5 W Z U S N b 7 x j 7 j F S O x c m r I w l Y d t M G M k g v w M t d H U K Y n j t v 4 g Z E h M C c 4 f i 1 A 8 F w m q m R y M K 1 B K Q H M Y / L k 5 V 3 d G 3 W a 2 S O w S N k y 0 a g g V R 0 M u V t f c g I t 5 v t T q e o z k U m j J J G P h a z Z h s 4 4 I 6 O N O O q m S 1 2 2 b g J t A s 5 + G Y 4 7 I 8 y G B x N 7 k y r C / d Z r F M K Z 3 C z 2 2 h W i f O i E E r m j J s o 8 h L 3 V W C l v H t s c E 7 2 2 4 R h w F A D L D P L U n z F 4 o p F L G / I G I y 8 k A n E F 4 r x C 2 I r P n 1 M k T i E k j j j F q X A Y Q c u 5 t O Z S z O c B V e D E X I w 9 M N x g a E i l y T y x a l m D x 9 q c O o H U a T c D j r X R c N d b 1 Y + 9 t M 6 O 4 U k h p J A w 6 T i x H p a l K k x a + Q I Z u V Z 5 D t n p F 9 V G p E W h 7 9 M Y 4 d o Q F q n k W 4 e G x R 8 / U S 6 h S e S E U m x Y 8 g C D N L W F s z J o 9 a V d z a O 6 f n 0 + t N b 7 I v T u 5 m l f M / V 3 K U t 2 F p C Z M Y 8 1 e I 2 B T u U P I M M Z N D + Z 0 J c R i v V W z 6 v F 9 u N 1 u 1 M E k N J n n G 3 a S B M P M 1 r I q p 4 C G n R o S o 7 U E T g S s I o S O 7 S J k K 3 l D X 0 F a F A B L P j Y m f Q 8 1 n N P O v t I p I Y p q f v k i 4 B o G U / V z O 1 a u O 3 T q 3 O g q 0 u w k n w z 4 N 7 M 8 S e w N 4 C f F l y C n N J H k F d L v X q p 6 a j K M k 0 T r d 4 S m G j l q R B L + H + Z X 7 a l r s O X Z n l G p p l j D f R E A f L F 9 2 i g U U D M p A h X b 0 E 9 n J K T a O X 5 x N F U P L m u X 8 x r Q l M j N v i B a k k 7 n S T l G 4 N 0 + m 6 m E 4 j X N Z B c j p u 4 x F F k l L U g S X C 7 p S v F b 5 A X 3 6 j f N F r D u b F M Z T c G W e T I v q q 0 d m K c 1 d h F c o 7 h 5 g 7 u z g w X W j 3 x 8 f O q d E D s o 2 D g y e e f E W T J 8 q n C 7 0 0 8 z i E k j r j + g i 0 A r 3 e O I + w X F X l a b P r A 1 Q i i m T i A x 5 d m S L + w G 9 C Y A 6 F k Q o j E x D y e 1 h 8 0 c 5 V z o R R s m h c A Y o B + F R f L y 8 T F x v Q M z u G b h O x z p Q c C x e n T Y c I Q I i / F t / 5 Y c 3 9 r L W R P w R Q 8 m b c 6 Y t 1 y W Z A 8 w 6 I 2 M M F G n b x p 1 q e Q G C l z q S 7 A 4 Y H 1 y 7 F O M B 2 k e l 1 i z L 0 o O J f 9 P Y 8 y I X N A O g 9 a s 2 h E k j N p T s 3 r I C Z T 4 6 0 A Q O 4 M 6 X W i Z V n g y k 2 e l X o c r R B o w h P O b l F h Q w E p E I o B 8 V n a d 5 + q 1 s d M A 5 x l D f D C s 9 h T t 6 q A k v g T 4 N K B 4 w R 9 B x w N E n N s C 0 6 P X a C g R 9 t i e H Z U H / i 4 h B K 4 o y D S 7 i 3 1 7 3 B a D w a 9 L V N z S B p 4 Q s l 4 l X c n X h H J c c O T B j S 8 P i g o P l Q Y n n k r j 8 h 7 v D b l 8 1 q q X V 2 l o 2 j Z N K 4 8 o U k T t x x p o A J n 7 / T m a 5 o 3 j a 6 A j o T / x P b i k s X q H j y K A b 1 D K L V x Y G x o y 8 I B H z R + v D F I Z S 8 G c d y Z R 8 Z m 6 3 H f Z / 0 7 H + Z 9 2 + v + i E J L 4 P B L E w p Y L 2 A A E 6 7 y c S l C 7 E A 3 7 3 k 7 M H w A e a M h x u / l L D V S P p p f Q v A J I a S O z 4 R s 8 q V I f L 9 m R P H N 0 z m x v P Z H K f v U 1 L X q C H 9 1 m R x i 2 w K Q g E o x E W p a 9 W w F m a N x E q Q K U w J N s F w 8 7 D R e u Q O A Z S k 8 W G Y l b Q R W K X c b V / F P o l y 8 h D 1 4 4 0 L E E r x r d l E Y Y z X E N k O X k a g 6 Y X n Z S M Q R X r X f V E E J Y X m q d 6 6 w F 3 U g y d 3 Z t W L h n Z N G g U y 2 Y G t H A g Y R 8 c Q r n J T 9 B l R g W j C 7 S n a + H k v 3 x 8 2 e s d m c Q g l i 8 Z t G T 6 M c s 5 h V R M z E R D n + E n a x A 0 6 7 h p w A q O B d w D F o H Z U h m P + Y b P W 7 I w S R V D y Z l y l i Y Q / q i p H x 6 + a z H E 7 I s g h q H h Y q 1 Q s M d h T s G Y Y B D P C L m X h j c A + o i p a 3 7 0 4 h P G J C y 3 c M F 9 n V p 1 C L c n 3 z e V 5 I o F V a K q I L n b p E 0 L + Q p w 6 F K d l L W u h Y M y e A R B o 0 d v y Y K + G 8 f r D U i v O R Q m k J N I 4 I u v 7 H l D P I z K d l v c P M z 5 Z 7 E k h I 5 d p X M W I / h E g G B Q C S m F e 3 i + 2 W 8 3 s u j i E k k X j 3 j 8 X P v J V h k m + r E w X l a I T f p i I 5 D D 1 T D z d E A O g D x T V a d l E s I I v e h L d T 3 s m 1 X r H L V E I J W / G y a G O U X h P 3 Z 4 B x I y z V x V Y k D U Q M M G G 2 G B C V n H i n h 1 C J T Q I h / T F j s H F g E r j P X o c O h G f h w B q 3 k x T g / P e 9 7 F 0 z s 4 5 g 4 c P 5 U j 3 g F t 6 2 6 B F e v J u A 6 F M w C t U K Q A 9 k z b B E f 3 M 8 s 2 e 9 3 m J o b P W A x e H U B J n n J D m Y D Q N n D K C Q V k 2 f + F y K D V C e 1 s C O y g N Y 6 z A W 9 Z o Q j S K 0 4 d L j T T r T K k d 0 V Y p T n A Y b J 7 P o j m W 1 i Q q g Z R U G k d 2 8 A a 9 o Z S f S v d Q D U a p U Q e i y 4 o P Y j m y / O K b E B 3 D J r R p L G u C B d L B a K H Y 3 e m t F k 9 S f W p t I F J B l P w Z h 1 K a z m e u b q C E x b q I g h M s G V M y H G i j J E L 3 Q 1 W M H U T Q 0 L P 8 K 1 q 8 T P c 7 f 6 c b L Z E K o i T R O M T E C J S u M j 6 r 5 h 1 s o m G E S 3 c b a Q c m 1 w z G 4 r E L G A r R 5 6 D / a y K N W o L Z P g K W q 1 m e I A 6 h 5 M 2 4 d / B d f + B e 9 Q b v l N s z y F 0 F X g r B w g E O A x r g g m d J 4 S N k k M b z i C 0 G X L 9 O Y Z b f u + X K f 1 y s / q r 3 9 k x H U T J o X O u Q x u H G y 7 6 q S O 6 i j M p U U 6 7 O O o r u K B J E N y d D T y x o R d o I J p n 8 d r H H 7 x K 7 r 1 + / 6 t W V S G I o u T O O 5 P 5 u M J r 0 j 6 c u 1 Q g U Y H U B P J d e X Y C e g S N N l D u b g S j c W 7 4 S j j 4 L r 4 v e r T b b p e Z Z S x L D 9 O x d j t w 7 Z G 0 z f X s 1 j 5 5 Y r b N j R 5 R Y p P v Y C s U F C z s i q w 6 t i K Z d r I S K 0 / s u N / 7 X p d 4 t U R x C S Z x x j x 7 3 Q K B k K 0 q o m e w F r V / 6 Q n 1 b 6 0 f T w E T a q j N c 6 W Z r F p o G g C 8 t G g k 6 Q v B J 5 L X Y v Z n I k + q c u q S j H C V x Y N b O f T a f D H s g O D M J r O b 4 k S W R J + B / o G W m F 0 Z 2 D S 1 N B q A M r w N 6 b e F 2 Y b b f P i 3 + t n / 5 R W f 2 U k G O k v f B r O R N 5 8 j w f z x O X Q V C W K K C J Q h O z L p h M m Q 4 R c A 6 M V t H u y A w D S 5 4 8 P Y v 3 7 e L b z r z N o 1 C K F k z D t k 5 E P n v G 9 k x 8 C t d A 3 8 d 0 z 9 k B c 3 C x V 9 l n n o i S M A T e M A m x Q w x V B i x 9 W K D J O o 9 s F g K N x A D / + z G Z y 1 w d r X A 2 4 R u Q q v E W V 4 0 J c v G + e u h 1 a + 8 i t J N V K G H C m H F B n b W A j Z 4 E C i I K l J Z 0 a N b E D C R x E W 4 c E X q f t G s C 3 4 I o C T N O C 3 U a 0 R s m W U r 1 S h n s R o I B Q U p h j R 0 D J Q u 7 P q y 6 z + H b U Q X M f D A 3 b J w J 3 i N j C 1 c T b 0 l a S q I k k H j I D A x 5 w j l k G x R U 2 E W G 8 C T 7 C 4 W X 8 J z T / E 1 B S s f U K f p F e n 3 i 1 a l B y o Q 8 j p a V b M y Y f 7 H 5 B F 3 y 9 5 k 5 l 6 N l P d R F h N p h P b b e g w U w B s N W k S Z o e F O k 1 y k b V G W t i L R 1 r K p H C z v F 9 u d / 7 j R + i w e E p o O p q T V u C 3 T s A d w n o L H x U h 4 l k Y 6 L c O C x 3 s P c D s o a N + W T y Z t o t n D 9 Q o x N 3 A / i V L K J p i 1 E + I w T k l F t O H i c b k 5 c 3 d b f 6 c V 6 Z S N o y b y / c i s 1 q N / + z F T 3 h z S d 6 I k o W C X u i h P o O H K p g K X k x h j 0 a L o a S P u 0 + K Z Z O 9 b / H L t r 7 + 9 f N f Z d x w C q A k z j c A Z S m r d j K a 9 u O u g A 7 n r H z + T X K y Z r 7 z t J J J K 5 H x A O Q k U j a q m G a e y U U M I B j w i a B m 2 + o U r H V G 8 u t k 8 v / w S 9 B w 4 M H x d a n 4 w X 4 u o p P p 6 f m f W 2 U x t n K J V R l U T H f C / E F 8 a T T G f h W I W X a 4 s g M W p F o m Y c K J a O K m e v 9 I M X o s i K E k z b p o 6 h q j 7 j v X v k V h F k L q T J z q y o u c 4 y g 6 R e S m l D S m K X M F I G k y 0 U j J 3 Y 5 i 6 f 2 U B r F 2 o Q g m k Z N G 4 2 Y 4 3 G l 7 q W W a w w R c 1 m F Y H m Q O H W r W V A n H b 4 L d Z 4 T M O a A l n s G j f A Q z q 6 V 7 z N i O J o a T O u A M Y j O X m 2 l Z R t I y 0 j X A H I V p j 0 B f v 8 C 2 Q U U 2 O n 9 N G L 7 u U s a l / N t e 9 i 2 L w d o h h e v Z C l b s h r P l M W S r f d j V 7 4 L a Y D K A O A 9 g e l 4 G Q K x F e o M i j 8 S L C g C k l U h G q z j 3 5 6 0 9 a E W y Z M E o S j V v k u + y i c t X q G T O d r L h M B y E A R B s 8 s M X 4 F N X J 6 A W U F b 8 U q J H S S O F 1 o s s 6 S r d a f R R C y Z 1 x g z c w 3 L f z z C q q I g Q w I u e i k 2 2 x v k e o y Y 6 f P d a L I G n a o b R r G X 8 I 0 N X r l / / W 2 R J G E Z S c G T e N Q d S V g Y u u 7 S / a 5 m L p Y S H d Y 4 V M 3 O i + B M Z G J d p G X A u 7 q a L V y n S J 5 9 7 m b 3 u t M 9 J U E C V 5 x t U r M 1 R d V c + 9 o F e 4 c + f j X g j G f 1 v r / q c 6 U 9 F u h y E L g D U b U c K Y X N b q 1 r p 1 o S 8 B n w k 6 h s I b p h l C r p o d 9 + I Q S u b 4 P M z q z / v D + S E / m f Y 8 Z T f w t r w h p I U Z C 1 0 4 c x V k 6 O v x V d k G c M G U u 3 z W + k + A L b S y J K I I S s 7 4 L M z K 2 b h / K / p n O R y X 0 4 F O c F w Q X G L o K e B e 4 b L E O D V 0 Y g B b s B h k X F b K d m y 8 X I s E m t b U J T G U 5 B n H j Z j 1 L 5 X S J L g o q 9 a k 6 H B t o o e G 9 A t t H j I G T r w a t G q C s W / K 2 K x U j z d b 3 u u t V A 4 B l A Q a R 8 g d u / 2 s g F Z I x + V N P o 0 e i H Q B m B i O H q M T p C j a 9 b g n o K l D A h s R r X Y r P H p F y 5 S x v 9 S r n 3 U I o K T M u P L E v f X m H 7 K 9 e H j o E l O d t 7 5 y Y K 4 x d R D 4 C 9 c l / L + o j + O Z s + n E w / F Y G c F I d / 2 w / 7 v W N j y K o G T N u G f O Q x 5 r 0 r / M b G a f g 0 b u r u + 9 j 0 R c 3 5 Y 4 B 7 V W U i e W R 4 d p y S F x V J U o 9 q C z W 4 c e W E 6 o f P / k b 5 f 3 W v e y X h x D S d 5 d / 8 q k G u U 8 G G C y u b u h K 8 h k q L g 1 c K N R 4 z p E e 4 4 q B F e x 5 D r E v q E O + 6 j 5 e 0 D B X G d g J o i s 6 n 7 W W / q / 7 u x r H C x w S s e t W n E E 9 2 I F b x n 6 u Q J 5 o P 6 H K s 1 I K 7 o X w V s 7 U C C 4 F + W F K 6 H n O U U T 6 7 N m 9 4 0 k h n K 8 j H v R s F G Z u d f K 1 X j o u H E I + D c r x P K e K m q N t x i U B y f g i w G f z 0 y 8 u q J k A D S J 1 X o J 0 o r n g 0 X 6 p P e S j E I o S T R O o G 7 q z v p 3 W K h M Z l l 0 Y D V n U F A q 2 K i g W A 3 D Q S Q g 4 9 q E D g C 4 I F Z x o d 5 n 0 W p y 6 u + W X / F Q 0 W y o m Q m j p N C 4 c 0 g 3 5 1 J b Z m f N Q f 6 q E n o h h z Q F M I s 6 9 N 6 o L E U X q T h y M H J G s A D B p e K O H D R Z P g W m z o l z H E J J n n E M 9 + l 8 r D L c Q + h Y N b n D S 6 W F 2 T e b g q x c C L U n Y 5 X Q X 6 z M 1 T n d f 9 F N c o 9 D m J 4 6 h b c C j K x / 2 Z / 0 D 3 j N w y j z g A P s T Q 9 8 l k w h W l g f m Y Y A j U H 4 R x Q r A U g s h T S C 8 Q c I g i + y S C 9 R y 6 Q 4 J G f 9 + y X 3 h d Y H M T e c m u H e 1 K Q G w j p / N z r m A l Z 5 O h 3 6 P H z + 2 h Q x X U T O 0 M y K b l a b A R m 6 k m J j x e + W g H e + A 8 M C J V D r U i i J o S b Q N C E t Y c K / I u J T h U 8 H a 1 g u U a b R N s N o d n t R 9 j A z F u l W h E R C 7 b r C C 3 R h q W s X 8 U k F U f N n m k 3 c u H + D 4 3 Q M 0 K X j A B C h F j r o g b r X V + 6 g d x u O 1 9 5 8 x d o c N R a w F K Y p J h K K F J Q 3 o l E I A a K M J O h 4 + f P y 5 R + b A J 1 L x w E y Q m f B k x d N y S 6 f k l n X a / C A M k f D D / 6 Y G w j q u m K Z c 3 L L H Y s 6 B R B s 2 0 4 U f 2 A J U s S 2 8 Y V g C 1 9 c c 4 Q X 7 Q 7 S D d I V W i e l m T B K R o 3 r J o X O c j i F 0 S q 3 2 v e S R p 9 y F V 9 j n s Y O h I j o x k W 4 F 0 m S D p B P M Q A p D L c W j s l a a / q i C E r m j O t D L n u z X l 9 G A Z n b t Z o p A A c M b Z E m 2 g Z i p i r u c V H a r F o H n S 3 y W e f W L S P Y d L n Y v f y y l F m A z k s 1 H U V J o H F T g O A y v e w x e M s S k e T 7 r g b x S R p x 3 r T R K 0 Q 5 L T M N R 1 C b N S / q I 2 V 1 t 7 j c L h f Y c 3 7 T m s Z 0 F C W N x k E + 5 + h l H 4 1 U K 2 N b Q 4 Z 3 Z B A H v A J q S j w Q R z w U x m f L R v t A x u H F n e X m 2 6 2 v t W 0 8 B F C y Z h z Y 8 y P Y s + t R 3 s G r A q n b r g G G r 9 d l V s o W A 9 X 6 6 P r E 0 J j t b s c q 7 a r 6 E f T Z p 4 3 e U 5 f E M D 1 7 g e S I N x r 3 M j P U a i Y 3 i D b h / Q f L l m G 3 a B M m / h 7 I p Y m / O C K v g Z 9 q 0 Q l 4 b 3 X m b b 4 s t E 5 P k x h K 6 j z T J j R 0 h D 0 F C R O 8 d 9 U c O 3 o + N k x s f w M t G L k W Q 8 Q u 3 O m u g 2 g o I q 8 k t 8 R 0 h j 5 w o R c N E 0 V Q E m f c j S k m 4 o n e j 0 i m T T J O H 5 F W f d W Y N A Q O Q M J w 7 J p Y q w r u O s q p 8 H P R w G O j z 8 q 4 z E g 8 c O Q I u v z J 5 h n 0 h d b 3 M C e Y k m n j s G r B 7 d q b A h j N 1 j X V 9 B Y t o L z i k t Q A l 1 Y H Z + j E I F 9 J K M h f v D / a o u R U v K j h 9 u s 9 f 1 m u t S Y y F U R J o H G d B R C a m T Z J P K S 2 a B 3 A a D e x z I 2 3 w 7 T z H V L G u i O A j R b 3 6 w R b s 9 M 9 / k 5 i m J 6 5 s f s x m J 3 y F 6 5 X b F e z J z C w g M R n w o 2 1 g d 4 2 O h X D K 1 j w d P I i 4 U Q D E e e x X q O 2 E Y 5 u B z S 3 z G 6 K V j l j / x t X 6 p m 7 X W L A q v U g q p G U n P L x m D U 0 d S c 0 + a 6 i c l j t k A 0 2 P N L o I D e Q q Q w Z S R E z n t 0 / g g f s N o S x W 9 x j w t 3 e 4 4 P 8 X a / e Y S q I m k P T 1 l K h 9 s i 0 d + l O Z w g 1 R 2 f 0 c s 4 K 4 6 4 / z Z N b q 2 b F Y Q M U Z g j n 2 D Y + L 9 C r o + I H O A D m 1 r y h r L I Y D h Q X y h N J k O n i 3 g c T i 4 C z H N n L / W K N F M m z X g W 2 3 4 + r 5 N + 4 x U c s y o a U V 0 7 Z W 9 W 4 x 4 F U S I 1 L p g P w T j x 1 D d b O 7 D v E 6 q 5 U + 3 I Q 2 L o U a 7 R f 9 d 7 K e / T C N g w H D 5 G U j B r X z k x 6 0 x m d a P p 9 l W + Z J d b J X o X M 5 N h O d S h x w Y m j z h 2 d W V C s o P 6 F 3 1 b S H 3 S y 4 F t b f N G a v y S G k j n j H A q Z I O D R e + y T V t U h R H g N i c u 6 T F y t F h V S l D 5 g r S w h W U h a I O d g I v K F Y t L B d P j + g / g d 6 N x 8 p I I o C T T u 6 H m j W 6 8 3 P p I J C s Z A P L Q z P L R 7 o V b i 2 6 r b V o 3 D J 0 Q a d s N h h R u l E N V 8 8 b F g r l c q f 5 v 1 w + K L d q E g L x 1 G y a F x W 4 + x O x i q 3 O 3 w + q w U A 8 C V i W R J 1 5 Y 1 J F h k 3 s U o l W x A L J q Y D j R h G h l W I U V P 4 9 h f P e k l c 1 z E I Z Q s G r f 9 / y A a 3 p P M B j l M 4 v s 5 e t 7 B Y v l t R 5 C D 5 g h 4 n C F B g 4 O I s W S U N 5 B W i J U C v y o 5 4 / k g Y t 3 4 u + q 8 Q 5 M Y S u L 4 O M z q K a l B p / O s 0 3 J 1 B q / s h C 0 x e A 0 J A M k Q n a k B 8 z r R 1 Y e M X 6 a b n C w 3 z 3 v N N s t J D C V 3 x h k 1 c e Z o I q W H 9 E Z X 7 s e P G c P X 8 P i x t T k R f R x I j A L g E J v 6 e n z 4 s E p D t v s N 6 A 0 8 e p 9 3 L 7 + u 2 W Q 9 + t + + L X W e w u N Y a k Z N 2 2 k N X a + X b i S C V U h V 5 S g A A J C q z O j A S q H e F d 2 j V K M N O g x m P m U m 5 U P / Y a G 1 j T g E U D J m X A k q t c v t V c 7 D d y r 3 T U 4 Y 6 / 1 m n Y o E s h R G h V H C K F h w 2 e J B t E r q r A 2 p V t a P W v E 2 c Q g l b 3 w a J r 1 7 5 0 F Z k q l I i j O D 2 S 6 B W O t y J S L b B N K 7 H c + 8 K U n g B s O 7 F 1 R p N 9 9 0 I p c a / H 6 P b 4 j G q / B 1 V r D m g u R 6 s W E e s F n t d 8 v N + m y 1 O / / h T w 1 p f 4 H 9 O S 0 s q 0 S + 8 4 C d 5 / c h m L U Q 6 0 F r X k o G f v + o L X 7 l 0 3 v 5 9 V / 1 8 Z X w s H L X n z b y b U Z H 4 0 f 3 8 X G 7 e H 5 + t 1 y s H p 8 v f v o x 8 2 G p f y / / w J 2 / 2 i / 4 t X / x U / / s P 8 5 / + H M G a W u F t P e 7 / u Q a h Z 7 M l S Q h q 3 F c I U k w U + p A y W i m b D Q K 4 m s J 6 c A m W E 8 U B Q W d W 2 L p G s C c t 5 + Q 6 d F 5 B C 4 y Y a I c H H 4 1 z n 2 F X m r + l 3 m u f K 5 8 6 U Q j e F Z 2 z K Z g j s m M m K 4 3 e l k a O I m L W g / U 6 n L T Y X f r 7 / + 2 1 6 y f m w q i p I + P J D l W 4 d d e v / G 8 z W q D 1 q / W g z g d Z e b B E a K l G m I n 0 D 8 k D b g j R e k Y + 5 x Y k q 4 N r o x 5 f x t p p Y 5 V y n Z l u v n y 8 p v G 9 + f i E E D J m 3 F Q e M / t D / t 5 Z h z 0 y A c P n U z R U J j F i R 4 W J j n M E V F d x d s I U 4 f o z I m F F U e Q d g q y k Q w 5 c l 4 9 i 6 D v N t s n f 7 d b P B 5 e j Q v P X z 4 t 9 f p w x C G U v P F p m H X e r t 3 h 0 X v H A q a q 8 9 a W X t d p t C B S A + e M U 2 c z B E a k R z i c Q M q o Z Y q m 7 t p / 0 v r U h f 9 + J W n G H T a Z / L q T a A N + B 5 z z M C l M V T X 0 v r M B T V 9 E r X 7 b 6 Q O J C x a l I 2 o U s G 1 F y i A 6 f d S i b X B I Y m A V 4 l e K p l A m s / 5 W t t 5 3 A D u 1 V p / B F D g b S 0 k t n 5 F J 5 / E 8 6 H 0 z q S r V X T E 1 t B A W Z x 5 f F y O 4 K F d A b 2 G a 2 H R d M j L M 3 Z r l t g e e v 3 / Q e d x + p 9 Q w q + u 1 z p N n L K t R c G J F a Y m p O x c g 3 R v w I Z b W M U 2 h R b v Q h b O H X d G r S c t 9 3 a b 7 B 7 0 W c I c A y k k y b E 5 h n Y 8 n + L 0 d E / M q M E H B 4 4 1 y h L 0 X i 7 F 0 H 0 d 5 2 Y b i R X u O q 4 0 o r R a + E r e 4 v O k s I s d h A C V l 5 h m f u D j Y H j q 0 + C k T P A g N 3 S 2 e b y d s w 1 D d Y W r S B i C L Z k S j 2 0 r b 9 L E l E z 9 N K M 5 B H V k 0 a 5 g C + d s H v e u w J I a S O z 4 R k x 4 u L s h e w E 7 I H D g N 2 2 i U B b r 4 Z 1 C P R D 5 R 0 S P H F E W y C 0 e 9 h K r Z d P E V i W O d b 9 x F H E L J o H G b 6 L G b J 7 U K s v 5 U e d y W 1 b D Q D u Q / L K P B S 0 Y Z s 2 q 4 D F t d h L J K o k H G v l 6 h 1 f D f r + T L O I q B N / f m x 6 h X b s u q 6 T + d G i 7 t o j l H o 0 Y V y Y g y y i D W 3 3 Q A 9 H G 0 e K + B I n M r y 1 s R o z t 7 X J y B S d 2 x W l n o 9 D h 9 v c w 0 j v c T Y K 9 o 7 I T b F f V 3 o 6 m q G F + d l T Q 0 H 2 5 S r I i o W J q I I U e J b S L h 2 h E 1 X X Q H Q P b k t g z 5 1 a f k 8 0 x I X d L h j Z 7 1 q s c H P z 1 K N O X Y G r f 3 F O j d a H K V t 2 a Q d h 0 n l c O X M m 1 g 4 X k Z 5 r V M X I Q 7 A g U T G K X A 0 k M m A l I E r N j K M v U E E r f Z P u r d M K S C m J 4 + s H V X f R x P 1 U K n G q x B G 3 l r a M / 0 8 U 5 A G 4 n b Q Q 4 k Y 2 v 4 s 5 Q 9 d a Q k u I K P V n y 5 B 5 L N 1 + M S l 1 O d 7 U U S w / T s B b z K c e 9 2 l C O I V Q 3 u t d 5 t t R G G A L w M Y w T Y S H T 6 2 D C w H + o 0 M S Y u V a H C e R w v X v 7 x 8 p t W J a x 0 F C W H x u F e q U d H 4 w x i S 7 7 j y o b W A k V g f s b F y U E M 3 I W j F G K k A p o Z V H r J c v U D 0 P M v e q H n c Q g l e c a N r g P + + n i g y L e G + T s d 8 Q o S C 1 4 s / w v r g w 1 D 3 G n w K I r V F L V q y G s u v C p i 9 T 1 e + X p p W U k M J X m a E S Z Z 1 E Q R l A R I Z e 9 9 7 z Y j e h 2 m 7 n T M F j s 8 K B 2 x v V R c i b Z q 7 N o Z k P I g w i U o A T K H c f z w e b F + + U X n y 5 c K o i T P u H l o c P I 8 d y w a E p n i p R p N A b a x r G P Z 0 g Z i O 2 k + M 7 z 0 J i l s C W m 9 F G a Z g + H 5 X 3 T P Z 9 J R l B w a 1 / L z F t M V j n t X R 6 R 0 e f 8 q p n 1 0 a Q B Z s A M r C x n q 0 T M I i r L O m C 0 w k h b V D x q M Y q W o 8 E / H i 0 e 9 1 P R U E C W b x g 3 c U q O 1 a N p d 1 V n k L k U j m e X 6 Q a A z y p 2 N F 1 z D B g L r c N 0 W t 8 2 8 3 P z d 1 z z p j k M o W T P u D N K 8 j 4 b H q h A V 6 Q V y u G x A s u B g s T f i i E W J w z u n I 1 R z B J M D u b n C F Y y H F M S T Z j m I J I a S P O N 6 B 2 A T c 1 A R W d h 5 6 A M H S e X K P c X x t E n q 2 A j i Q s V u o p 2 2 Z + c r H a l e U L b G h r g E 3 G X o b / c r 7 c j z J I i S P u N 4 O 7 x w Y y C L / W l 2 s U s N W s 3 4 p V l D z I H 9 E Y 8 e 8 k d s J + J J N 1 + x e f X o / 0 r p H T M Z + Q L 1 + O X X Z 6 3 7 3 U w Y J Y n m D U B 7 Y x W e G y S w m v k L / D g H M A X k R g x 0 r F b 6 A g X 0 i X s V y v P I 0 x V X 6 / A W X 5 Y 7 z V v e K I S S O u O u z 2 s 4 O 5 O r 0 S z T P 4 Q d Y F W I Q Z s C R W S t G F 8 H x K r o A Q R c I Q N t s s e u q Q y 4 4 h r u z v Z x s 9 P a B s Y x l A w a N 3 8 Z j m 5 n 6 K d k V T v 5 p m k f K h C 1 I k k O v g 6 g z x h z i h 1 x P L 8 W 0 W p e P t 4 + F A P L e H M M N + s d g i Z 6 t T t T Q d Q E m i Z l N U V 6 r K 8 V s y v a Y 0 h T H 7 b 1 z X h / B I R G 3 B x E 9 D + Q 9 i x c g k 7 9 Z x D X W j c Q c Q g 1 f a a p W L G b H 0 2 V 4 b X 0 7 l U Y g D e x r W J S R o X C Q t 4 R Q f 9 I g k w M b Y F a 1 3 k B X y H X 5 e 6 O 2 N J v n v U O r u M Q S u K M s / 8 O q h O G L + 9 7 4 p k S 7 O Y H / B W 6 i r Z V E u t 3 R F K 6 d q s F 0 p C d X 5 R P F D m A Y / O F b q v b Z l 9 I j V N 4 A M N y / v 1 i h d o Y 6 / n V 2 Q j y i t a 9 U r i g P 4 6 o Z N u 4 Q i c Y l o K P z J m U o v s Y q b K + b U M v G q u 8 g H B a Y J I 5 i a B 8 p 8 Z 6 E L l H + V o H Q T l G 4 M X S y g R z F v A j j 5 g u P y l E y f B j f x U P 8 + o X h A I Y h l A S Z 5 z 3 N K o c w d m U o 5 k d k h 4 W F S f K O n R E 9 I + z R z + P i L w Q j 5 J T i W s u G B q B u I l 2 b u H n c Y I s X A C W 0 T s Y z Y R R 0 m i c R D n 2 n L g C 5 q L b q m k 0 8 H i k V G V N g X 2 V T E m t u F H k d k X P E X o g D 6 k o O x T O I / a Z O A L q 3 R U m M d Q M m l b o T E b o N M 7 k M A q u N P t G B l P u k + / R R g 1 l l S b 7 J q F M g 7 R I h q U d m X K D E Q 7 L o B I 7 w 8 n m P p B Q B A C K M q f O j l G N p K T T x H v 1 t n e d v V H l e 6 7 G J S c w 6 8 D v u I v Z g y U K 5 C n Y D A Y r C a O i O B A R M a L 1 4 p P m K z W O o a T P u H q G b 4 i T 6 A 6 C M 5 m e 3 l T z K r Y Z z j C b o a I R 4 9 x w s x T 2 H r L 8 F Y s c K N f C c y q 3 L H R X w X H U e Q 5 l X R i H U b J o 3 K v I P B 6 6 b q j L G G 0 M g 9 E N w A w g i S f x r B s 1 m k c E c 7 r d u s i j d u q p d q O O W E u L 1 D I A h / V U m K w r 5 B W o n j r T F 4 d Q U n c 9 v z O M H h M e w F B 3 7 P g A n g p 9 a o A u Z C 4 K w K J O O c P + K S 5 L W 0 x t a B E D A + S S Q O 6 z S A Z M Z w a D A 3 i Q N l N T d m E c A m r K C c S 3 K p 1 A + c l j g F M 1 6 Q L P F Q R + a A + h O 8 G S Y S I e N R q M U l s w e T G R P 9 y 0 x b r E K a f x m 9 7 T G I d Q T q N x N I u J C 8 o + K 7 o Z L o F T k I y 3 N f f g t C E X k j A a C P G g T u D 3 a B 6 A G x W U W 8 m p z e T l O w o x W 6 3 z 0 y S G k j r j 4 B d j I I g 8 d k p r W B V u B j 8 O 2 8 I y 3 s L w C B x G u g y V x S F f c y S L R S c z Y y C I 6 P r r 7 Q l T Q U x P n v c + Z 3 V R T Q s B T p R Z a L v V c R i Y i u R 7 P P 6 m B G 1 g R u 0 I r Y L p t 8 g B F r s x v c + a t x a H A E r W j G s e x i 6 G G + k n 7 9 A 0 n K x 9 w G k T V A w p A d k L 1 S x 6 4 d r C Y W J V E f t Q F c 3 Y 2 E c h V e t F G U V Q c m Y c 2 n c 2 8 t x b r 3 9 s 8 0 e p U s 0 E D T 0 7 W G b o + v B L p J k V 9 X x d C 6 U Y l k 5 O G 7 Z 9 8 f 3 E b P P g r x + W X / S i L d J R 1 D S a N k U L + E q T H m b v i h F c V W 0 f A i T I x X A Q U Z R E N r X Z i O e g j V q T i 1 R u V C E R B q T f Y t c m X K L J A o t 3 7 V 5 w c R Q l i 8 Y 1 f 2 E W R 5 e D H O Z E I i z z t o K z W 4 O Q x H i l B W b U 4 j T G b Y L I o 5 X W Q 5 D c b e 5 X C 5 0 d X x J D y Z t x 4 m h A D e U e T T 9 9 8 i 1 X V b C 0 E S N G d R C w B W v A l K s m r H r 0 7 m A L h t v d 4 j N P d B 5 3 X K E 6 k x e H U H P n 3 q r d + + v b x D 9 C S D L Y 4 M 5 v + 9 n 1 f F i 5 n H r m O o J F Y 1 Y N 1 o l j J 1 4 0 U e U S I H 3 p + m j X 2 7 K 8 L 7 w 8 Y s E 6 X y 8 1 b + N T Q d T 0 m a Z L y O r 9 g 6 A s 3 g t Y L a 9 T P 3 l 9 Z A H K 7 n a o M k X H F b m m e t z s s e O F a Q 1 k h u U f j U P x + m W 0 Q p g E f A V w N b 3 t u h J I S a Z x y 6 O B e 4 k b 6 v F F q m V s B i A G j C h E a 1 Y R 4 G Z i B L e F 9 R d f i 3 1 P S h z N e / x R 9 V 6 r A z + K o e Z y 6 p p 1 r 9 5 C 3 b 3 O P I n h n X r q B J v 0 Y H i C H z H g b N y J u T 2 T O x U 6 L 7 L L w W k V Z E X R b v D 2 5 f v O / 6 T 1 O Y x D K G k z b n D N 5 O V u l J 1 b V z M z E 9 E 7 V u 1 c o P I k M i O L I b 9 w z e B 8 w n c J G f N F s 8 Z Q 5 O t G 7 9 L o E E H J m W G j z v O 7 P p P O K z f T F h R X A w X g I v 8 B 9 c l G T 9 R 2 o / P U 6 u L + z X / Q m g R B K M L J O Z n J F W 2 6 W z L N 1 O q C 8 X r J e N e / M u s e D F h k H + c T B c t b X X e A R 4 C s 8 4 D S R 4 I v 0 X S F r g 6 T D I A v k W 9 0 s b 5 8 A J H s 5 f u 3 / V a r d V A 6 i n L A j B t s T k e K D k V F S y B m 0 Q D l K R 9 b 6 I g k A E 8 c 2 f A P Z k w d Y l x k 3 l k s c 9 M N c 8 3 v O t u 6 K I K S M c O u R I s 7 E f W C 2 3 n v L l O B y H d d V V O O 3 S i b V b Z A O I 0 y w I z H K X a t g e t D W z S Y B H J d v C m / E w G D 9 X 7 x V W s h k o 6 i J N G 4 Y x e M w 7 C Q H f Y S F 2 / M Z N E x z 0 5 a q u F F d D l 1 Q A S 7 7 B j 4 K / a x 0 U P Y Z k L G m s E G 6 R k Y W B Y 9 j c y v c H p 9 W o T O 3 W I q + 1 X v W v 2 V g E q a j W N M j O f j v j v o h Z T q C K 5 U D f S z X k O B G Q w E e b X B 0 g u y L O o W 2 h B 1 U T Z g 0 Q 4 0 t I x Q 2 n j / Z e m v F s 8 6 r 9 k k h p I 8 4 1 r 2 E D B 4 p D R S z f y s i 6 Y P V y w + b B j o o S C S O L R R t d q M 1 U K + S 7 5 S f S 5 T K a X 6 o Y 8 E k Q q i p M + 4 y X W e O W m Y O + / 9 y D t F S L s N t p p 9 E A B B w N c o M c c w Q a Q L k W d K 1 k W F 5 y u J b a i + 1 C U x l M z x c Z j V V w D l x N w D A + 7 M W 1 j Z t W l 1 W q A g 2 O c h 3 C u D z b C n a A u j r A V g v i H u V o X r U t S v 8 P K g N N U K l U 9 H U b J n 3 L V 5 J W 7 O m c y F p 6 5 i a S Y B T V i M W y h U O 7 x / 8 R n E d t 1 C x R d a C 1 8 v w 7 K + E m t n n S / f I Y C S P / M k m Y T d m c l f N V M y E S A U 6 U + 2 C Y j X 2 w m w D D A n F S i Z R C M t 8 L Y q 1 h F e L l Y v v 2 g 9 d V E E J W P G d Y T T v u w W M i k L j 1 x V K B d M 1 G n 7 O F U 2 j x t 8 o + j O d J D q t S 0 8 H U M L q x L M h i W z f r 2 y h N M o h J I 9 4 + Q o Z v P b m + x 9 W c 1 5 E 4 t 7 E Z y g v E S E l 5 4 9 1 c f z w t X F k a A O S L C E V c R s v / 5 Z 6 x V 5 C K C k z L g D 5 w H A V b H T 4 Y m r H g I P m h M E 9 a H D S 7 U J D G O i 4 X X x Q Y z 3 8 v 3 h s 2 Y c d R J D S a N x E P i w w Z v 2 L t 0 p 6 M 5 4 E A O 9 q A 8 2 P g 9 e f b J z U i C Q h t s H b T v 6 d m z d 4 6 Z d v H E x f h a m H / a 4 x R G 6 0 p F N F / f + 8 2 5 J E S o k a h T T l t r 9 V H 8 3 r J J 4 4 0 y W B v M J M r 5 5 A m o V + Q X i v M 7 K D 5 8 B 1 a 0 T P W 1 a D 6 f U s G 2 w 3 6 L j q 1 U 8 L Q 6 h Z M 4 w b 8 D I p L q X t 3 0 / V X 9 Z f O i o c C h n 0 L 9 j K C P S o G F r S E s h E D U n c u k p 3 N Y D N r p b 6 N 2 + x y G U z B m H x g 4 v 2 5 v R t A e k 6 U r + E s D T R I z L v c 3 W P z y l 1 W g Z t m o d y 7 b I H S M Z m g + s j a O U o m X Y b r O 0 L 6 l l K L f e D X p A v 8 g 9 y 0 c v o l n + y z + 0 1 k S v x 1 R S b p z K 4 X h + k D + g g I s M t D J D 8 N T v Z 1 b 8 h Z 1 e 8 H N h A M c I A L K Z E 8 i j R w l G q a s J l r v N S Q 5 f 2 W J N 5 X g f i B / E S r z 6 x n F q J C W Z x t W 8 l 7 3 B I O / F r M S v B y n t j s N e M b T W k n o 2 v H n p Y R C 4 Y D j A i k N Q i I V v X l r 3 l d Y X 8 x B A y Z p x R / C 2 f 5 y 0 C u k v A h J F e g R 4 B m j f u L 9 0 4 N E L Y b c 0 b e J 2 q T d p 4 b 9 f y Z l h A 4 H z o X t 9 x c 7 w 9 q 2 o J / y q W f u J k S 5 r / K Z F N R O d J q d W 5 / d a c F r w B g n p g U e 3 Y i 7 q a e h / e m Q v u N b 5 z r 2 O e + I D 0 b m f u F 5 s J o v n z W q / Q 8 r k b L U 7 / 6 G B U R F L c s G p N F B 7 S I S R O q j q 8 L G K M r L g a E s g I P 6 I T / A i F U T 5 G X 9 / 2 7 8 s / h m + 3 6 w f 9 1 u f N X D 0 r / l R E V H L + q Z c / H T 8 G V r s p 8 H + 8 + E h G B 2 Y X h x + C h G c q n X b 8 K 3 4 Q v A x U m Y f / R T m L j h T / / X 0 P c u p I N F / + c O v N 2 4 J n / T h y y / / t Z S e L f q X l P 8 E b X z n b X 4 E c Q 1 t B E J c 0 f 0 K U h / e I c b Y d c T y m u J z 9 z / k E 5 y O S h B k K v g E G x 0 a N 7 Q j E D k D K G h R 7 B 9 + B r u w a 5 m H c p D L 6 U e k f j j + F T + B d 7 1 J 8 g M V / m D 9 z q 1 Z 9 i c w e 6 a L e C E p 8 7 P 0 A i K c h p 7 a k i N v x i X L s E T u X J j t 9 R i 3 R E u O p A v q 5 m B g + O p b x 2 U 6 1 3 3 Z C Z m a u A v j G v T x a D A S W G F e k V / N W I z d E X d W i 6 M I O 6 U V F / n A 5 9 k I Q r 9 t i X F 8 H h Q 7 9 z k Y b 1 Y b w R R q L f N T Q a K b / P C r c a O x S / d 9 X + h i U 3 h j W a b 0 4 T C e i H r B l g V z M p w D G r z p V o P x S V R X g o d B r t 4 C x Q R z p Q w 7 5 d L / j F b B 2 R T l V r 1 M a S W Q k k r j A D D h x d q 7 m o v T Q P p a r Q i c L V s I T h q 4 M 8 D Z 6 E y 0 U o Q V Q D H Y H c c U s a K l h d x 2 v c e 9 2 A z o v l T j M E o a j R u Z s E j 6 y 7 w 3 c w d Z 6 Z D K v H Z w G W B M z d b o Y E 8 d z U w w s u Y c s j I U M Y P i 1 E 3 2 R n / b L 3 b + S q 9 T b i a M k k L j 3 H Y C n L Z 4 P i I 6 + C F 7 F I M p N S e V 8 f V V L 4 R t v 2 2 I y c X a t J u i p I x 2 A c v e b v w y o s M L V h s R E S E v d Q o 3 S o C l x Z Q R 4 c G / a z 2 M 2 T h K K v l k 1 J r n 9 W L 1 j 2 D D T 2 H g 3 q J d N 8 k u j + T b Z t t Q T Y X T Q s C V 0 Q v X q v S 3 0 f v I a h c S L i I j T m A a U X x d P 4 U S u 0 a z b q t 3 h 5 Q J o 6 T R u D J n y k l U a N R V 4 W X w l W M / W 2 e f 0 O U U p m X N a R 4 b b S y R u + g a l O k 1 n n R b B k 4 5 5 I E r o Z I 2 4 9 5 C 1 g e z i Y L o D e v S q k B q a I U I V g Y h c w Q N 4 o L G Y Q T Q s i F U B 3 4 C J Z L H g H + 3 1 Q z r T W I o 6 T N s J m 2 d B + / g o I 8 I k y u W H 1 f B 3 4 d l 6 s 0 8 m 9 Z q u g 2 g h S I I Q 4 W T v H 7 R N l 7 U J R N S a O G d E M / V Y I k o k 7 8 K j D + C v e r e 1 4 o g f T W k m m / T I P i C 4 Q b j l r 1 o D 5 k 9 3 T 4 C l w g K H g t l N C Q J m / E 7 K f K g 6 L 0 y I S h 3 z 6 L R i 8 j k U q 8 8 R S q I m r z e 1 K x K Z 0 i V k 1 f k V F O s A q 9 n 7 A Z S G 4 Q T 0 + m o y L F q D F S Z t H a x + A z s W Y t 2 j s O X 7 y v N E h V x C C V z x t W o n D o e y a w 1 a 3 j q T t d r o p N A 6 A D 8 G R D 8 R F m E X S 0 N P 7 P U B i s Z 8 f o o m j Y 6 j K 1 u W 9 Y k h p o 4 0 7 S a x u 5 c A T F V V Z Q K v Y W x G q Q J a Q 2 T o p R l L n Q K 2 n 8 L S 9 0 y b f 7 Y 3 2 t d 5 F 4 c A i g p M 6 4 i n c 1 n 6 J h r m K 5 B d A F e z + Z d 7 C B Q L 3 f i r Q V M F / Q q S B e b i x K T 7 t l + 5 3 / T K 3 4 Q h z A 9 a 5 d y Q Y 6 y a e O G r K y D h w w v D o G R 7 G 7 0 u t H C y 6 O H G A I u O 3 D L C h e d l 3 J L b n Q C J y 7 i E E r u j G v d P R f n 6 o k 7 P t K L q Q y R 1 B T X I 9 A G A H g Z p z F M S 8 H r x Z T c p n G A N 0 i L X 5 j g 6 f m 4 V 2 / 9 L 3 o 9 I N N R l D Q a 1 w u + G 0 1 m 8 8 H x x c n J n B 8 a h r c O Q h n A Y B I v P A i n g b N D n D 0 W w Y x G w 7 2 h s O U L I x 5 Y 0 + / 2 K 5 0 b i S i C k j U + D L O a g k A 2 J o J e h 5 3 7 V b 9 3 H V s F z r V y C D m Y 5 B W J N J m x 8 U s z N e O G i I 2 d I G K F 5 Z Q m A 7 k X w W F L I 3 + 1 X H w K H A T n 2 o m F v x 9 X + T E w 7 v B e 0 x t m 2 b 3 B 6 1 l N a 4 h j p 5 j O A Q Y V S G j a P g n X i A N R W 4 R K O N f F I F / X / k r z C C 6 K o O T N u M 7 Q m 7 v T 8 f z q + N Z 9 T Q Q 2 X y b v 7 M e L n 3 6 8 8 1 f 7 B b / 2 L 3 7 q n / 3 H + Q 9 / j k D 5 Q a t p n Y e 3 A 3 3 o R F G u C V t R d 8 J k a N z v M W S I b 4 / 0 H / k 3 y + O e G U 9 G C N b 1 E O A X U M I H / k 9 + x v j F Q 9 l h 0 D 9 0 S 2 9 7 K B o o Z T q Y x / I z B R C B d e e h T O s 0 g A W x z c b X E p W x s i w 6 d / 2 4 f f l F q / i N X F V x G P V H L v n a 2 d / P x t v N 1 + X j A i s A a s f s P / m v X a O 5 t 9 e j 6 W y u 6 B G H J X g l X A C g X p R o o j 5 W F 8 e 1 G G X C E 9 L E c t Y B O 8 R T U m K v 7 a 4 / b Z 5 3 A F p 1 l g G p I N l s X R j H C a C F u o T 9 6 O p Q p W r U G O i 2 b J p e d M E F Y x m T 6 L B 2 B s u H T G q T k U W Z N 4 D 2 5 h 7 6 o 8 C R 9 Y E u U 0 G U 9 B m n r z J z h 9 y e n M L i b 0 F h P h W G F 6 i K c X X i F V T v d h t W d L O 2 w X h h r R A 4 Q p U C v s / 8 p + X a 5 w T q z F 4 q i O n Z m 4 y m 2 Y M X v q m n I m V R c h f F a M Q 2 g e L B Y k 3 q a y G v y k S j D E h 2 s n n W e 9 w O A Z R k G Q e J l S 1 Y d h g v 3 3 F V M p u N j m U B v w O G h 2 t J o O k d L j g F 9 U M J 3 e Z / H F A H x U c V s q L S q k 1 8 E U V Q E m d c t R y W o 2 P 3 U m W / V a O n i V e z B X 1 F p L 0 t p G y d N N y g A X E I R x M 5 g m W o G V I Z j v 1 7 v f y 3 V B A l g 8 Y p Z 4 J i V h U 4 d p I 8 D 9 t K I J X B 2 / e 2 5 k G I S V C 6 q D E b w M 1 b b K I j W g h q q D C W U L g t z y r Y r D Q 7 H I K R D i I o e e P j M K s 9 u B y h 2 D 7 o D Y 8 m 9 F q M L t A 5 F S 0 N 1 i m B K H H c K y A z L T d q s u w s N m 6 4 3 K D u v l o 8 a e 0 U U k G U Z B o n k D P u 3 4 K N P 5 Y W q + o F x E 2 U i x K n U X a b Y J h j L A H a R v A I 0 D 6 F G M L l 2 i g 8 r B 8 v 1 w + f N z u t 3 l 1 J D C V 9 x r 2 C 3 n x 4 6 e Y M 6 l 8 b G R V u E 7 h C H Z 4 + l G y A S s r C J U l d G 6 x r F 4 Q B L U R A z S q c O m / / d O 9 r n d R H E Z S 0 G d f g B d i 6 I e 9 f l s U j 3 z a X q E z T K E t v I v 2 x t z 2 C U E i Z r a D F T / Z A K 7 c T s D I 7 a n j j 0 r 4 D s y u u g w r S b c g T p Z f G k w q i J J F Z p F n v Y F i B 9 q a w A / r T g Z t t 1 o N K h p I r 1 n t / c x I h V 2 M 9 y r q T r X S q j I H 1 L 3 b p Z R k g U h / 2 n n f + e v m 8 8 r V 2 7 G o k J Z 3 G l a M 4 y Y J 5 R R g u r 6 6 p W N l W t i e C N Y e Z Z Q t x I M I g Y K n B / J O 2 E J B d C Y E 4 D 5 T W A g 6 B X l Z P O o q S T O M U b g P h K a + n 0 r K C 1 n 7 S n 7 K 6 H R y 6 / r e d S 8 A i G J + A p U N + A 6 G I l K 2 l a O D S 9 T s C g A W E U J y 5 j 9 a U t 9 B M z E p i K A n k M z H r c r 3 B 1 P J o i V k Z i A T K A K I p 6 E a R K h w U U p t q N G 3 E Q K P r l H k Z b / b r l 1 + 1 o s y j C E r a j N s 9 U 4 / K 2 U r N r e U 7 J m / D 0 z p 6 u A L B c L p j N b H 1 E h / n 6 M r E f w 0 E H i 0 + N W k p 2 B a 1 I s A t 3 e V o G E J J G x + G W a f t H W t g p R Q N s l a B G C o u X s g B o G 4 i o + v A h i 3 m s N L T w 8 J q g + U C V F A c 7 7 N d P O u t Q d 8 d I i h Z M 0 7 j N C x A h Z x D w x D y d b y Y u Z F Z + F f X U m B F A 1 1 H T B B t h 8 s z O Y V w H 1 n Z M u U G B 1 K i n Z c q 8 Q a K T s D X 8 R b P e j 2 G 8 q I p W T a u z Q g 1 N H s T r 5 c D D Y F N f X V Y N r 2 t k G H l z n i m w z 7 Q Q v c q J b + C L h / S i u K 6 H s x n i p 9 P 0 c x c b B 8 W j z r X g a k g S v 6 M 4 5 d 7 I x Q e L r N N R X C 5 V j C j a Y t t I m S d B j g K I X f E r y K 7 X L T N s E F p A 6 J p F Q Z j e S + / o e 5 w r 3 U 4 m s R Q M q d 5 S n M s Y P Y n G 0 H g L u s B d q p t J l q o N h / u s 5 Z d A 9 / A w L k O f + 3 g p n Y 0 X 8 7 V 0 U v + 2 2 l D M v w O O O j S L V 5 X u N t P i / W O z X 3 y R / 6 Z g l l 5 / S g P Y / M j B N l s h G F 9 q k R c y g 8 C J W K k i n j C 5 o e h F 5 L 5 Y s Z r N 9 t t a D U x M Q M J I u x i 6 k g v w G u j u y 5 c b 3 g Y n Q e 4 U 3 k 8 3 P V u s 1 5 q n Z v k x 1 P O i m b B x P K J P t Q i r t e / n S m 5 r W Y h 2 6 2 J l V o L B W C w 4 R A U 4 0 U Q / o Y 4 / w I l 5 8 I T k l R h 3 k Z Q D P g P S 1 K q 8 6 n K h F H S a N w Q b I b P z B T 8 S u Z 0 B q 8 V 5 K 5 I l O G t l U Y b s B g 4 F Z T z B c W S N h 0 V W 2 3 k w h x E w s r A / m Y Y w D w D Z N G Z v i T G U e 4 + J D d n + L X f u Z l R M n u 6 T w M 9 q 7 9 r L 3 t y 2 / b T z f c y b L 6 T r u B t q e t i u E W L j R 5 q B 4 2 F Z J F g A 0 k C l M S w S 3 Z 7 x U V P L h c P X K p L r b 1 3 E k P J G x + G W X n j y F 3 P s 9 5 O 1 T T f I p C O k p s o i 7 J s z W r j S + I w R h f + V J n M 9 e / 9 T 3 u 9 r k 5 x C C V v x r X f K T J U 1 G w H e U v 9 / t u O G 3 g + W c z R U Y M d A / K X U L n R f a Z R 4 w s H p Z r C q 1 d 3 6 + 8 1 i y c c I i h Z 4 8 M w 6 7 S F G l H B w I S / o H a S w 4 C o B v w A h A z O E 5 R u q V k y s x K A D 3 g X H p x 7 i 1 + b o Y i T 8 K F m m y 0 z K p 3 P 3 n E s J b H G Q S G E 9 j T O F i 5 B W 1 G R 7 h c m B e I 6 S a + Y w b H Q V j D B L E 1 G g Z M E 6 V R n A q M I S t q M Y w x D V Y D u 7 c V N 4 k C d l V S 0 S e / Q P 4 j 3 K y 0 E Y 6 5 U r 9 9 2 8 L z H o p l 3 s i S e B U Y B z O + H o D k c a J 6 a H M d S E m t c K 3 H N 1 X + t 0 P i r 6 i T I n 0 M W s f b J C M + 3 g 2 U Q a u p S 6 5 T a o F + z p / m k l 8 M f h z h K n G F 9 R D B w Z v 0 6 y t u / V g q E c I D B o 8 b A s Y s 0 T q N 9 Q o u m P h l f B u C z o / l b r m Q 0 g + H 5 e v n y m 9 Z t b C q I k k z j g B A B 0 k w Y K Z m 2 U L 7 r C p f p H T y Y L G Z u g k m q 1 + O l k C x t x Y S 0 I 5 7 A d B u F R 2 6 A w I Q + o r U / T G I o K T R u p z 5 2 + 8 N s e 1 h l 9 k R P A y p Y m 6 U e T j 9 k K w Z D y L s o 6 C Q w L O W c m c b + 8 k k v P j c M Y H r i w r P X m y l e 2 0 F V W t G w G 9 d m e n t 8 0 R Q 1 W s A S O N i g + Q U 8 q Q Q Z X w 7 F A t d m r b d n K o i S Q e O m 2 p 5 L u 4 h v b F Y k M V T 3 r g A b g V N C G 0 4 f W 3 N b 4 E g x k Z a R N l 2 F G M C E O n u F R 9 q e / + w z Z V z r b f X T U Z Q M G j e k Y R 0 8 y i 4 k w s v z V D a m j b 0 M j t s W d l u w a A H n x s k D w 9 m C Y 9 Q C X 9 3 k Z B Z n N n j + a q N 3 F R F F U J J m H C l z h l J N r v p A N R L e A o Z H a M + 2 E a k J Z K J C R J J g O r E n B F 4 G 3 c E u P F q b 7 e 9 9 V I R 1 9 v J x C C V x x j X z 2 I H C x 2 S u N u n n e S 9 X g b z F 2 I I V B I R M c W 7 D 5 L 6 b A k / L 1 h c 0 i 9 1 t l V K Q w q c T V u b Z J H D z 0 r a 2 v 8 i E U T J p G P 7 2 f D y f g e T 8 M M o M s P P 1 Z v K s 4 W R O z X + Y X m O S D c 8 E n G 3 S 2 c l X 2 A B G 1 v Y 5 Q k G 5 y I r x f g d i U 6 v d w e v 7 O z 4 P n W P s H G w K / M Y 6 9 I 4 u s 0 X x T r L i 9 0 X Y O z a 3 l L h y U q s X a 4 s D r R l R m j l 7 X J z 9 A Z / k x S s B l R / 7 q w X K e z v / C S D K R r 6 z w W a 7 k C c w + 4 / 9 T l o W 2 5 f / T v 7 x f 7 Z T P f 6 Y 6 w h 5 d q m U 6 V p F j A a p o f R 1 w g w J x b J w S 1 b 4 k 9 b / Y 8 p N E h 2 F 7 A d 1 M d 0 / w L F 7 + X X D b i D 7 p d c / w 9 4 D k g K b b f I H / t m n W B 4 c M h h N e R P Y G M x G W U W a o B W S 3 z / d Y I X T 0 G B p h u 0 k o O K 4 h 4 V m y k F B / h i I X B l G z W D z L K J z O / k g 9 b 0 I 6 S j Z d F 0 Y t 1 5 h g u S C Y 0 R a L v u y h + X 0 + 3 l / E O 5 e M i 9 G Y b q p R Z 7 E Y B h U C I z E R s e J r z u s c / g d 9 A Q b H b F B K n o M p y x Y Q D L i O i Y W n f p S m I 2 j J J F P J T l W 4 d d e P 4 d / h E G O N 4 J X m s H 2 h O m r x q B D k F h C 9 e Y y Z f R Q Z z Y f P f r i B w t 4 C z q U j A L J b b F X y 9 s g d 6 I z e 4 c A S t q M m w D 2 b u / 6 1 5 w + N X N Q h S v R Y 4 M g z K C P 5 A H A a s a I S R D g J A x 4 b B t 8 X d g o F U t b b / 1 1 + Y n T p z N z S Q w l e c Z p s Q l E f 5 Q l 1 1 Q z g q A Q D J Y k 9 T o o b 0 C R s f d t u 1 V z O H x g I U G Q B J j I w g f O X z 1 u 9 J J r m E G E I Z S 8 G T i E C D T 0 s m e u G i w r K G W w r F Q m 6 B 3 b g T J U d F E y j W e X g j o i U D v Q B s V F y G f 7 Q E J P 5 5 G L Q y i Z M 2 7 z f O M O 5 U H L Z i 5 Y e F W 6 v Q T 9 K O I m o M r R 8 k I q o 5 W q W Q A U w I Y C K o m 7 X w k d y x v / a b 9 + 1 K t D n s R Q 8 m j c 7 p J p 0 m Q m 0 y T P 7 c N + U p 8 / F p j R m C J I 9 d s q z z r Y V g D J 1 J e 4 b D B P a k Y c E L l F Z b b L Y B 4 + N 9 j X w m U L g 5 4 t / a z n L 2 F B a X 0 F 1 U h K R j V P L c o 3 g o F C O c C Q j 0 f Y g q q S i d E N t y f e A C i U Z v i m g C o h s s H m k R 0 n 4 8 H C n U Q g B v 7 J 3 3 7 T D C r I x j E 9 k w i A 3 Y h 8 9 L F a R l V F q c 3 y 0 h b P a Y a 6 X K L x 5 d q E s 1 W H x E N R W q a X c F e L n 5 H J 2 O J G r f O R z I R R k m h c a R p M X r h f 3 / X 4 y 5 X 8 J d t P R L D m Y E y T / d L b L t u W u N 0 i u 4 D X E U 2 9 + B o n h Q + M E J 7 Q c G d W w s R R p j T + 2 b u F j A 9 h Z y 0 3 f 9 v r l U F 5 J a D p u Q 7 A C D Q i i K L k K W a e L r r Y q L W Y 0 z B n E 1 h e Q D d I c o v I B t B Z F B n L y X q D F L j a r B 8 W K 7 2 a m Z k w S h 6 N U 1 + c j m b o Y 0 b S Y N E J r Q p Y S f 2 D V B 9 p D D u T + H g K 0 y f a 5 N i s S Q u / n t P N z u d E a l 6 Q p q M o C T T O l I x B a i + X I 0 l W 6 V r C K v d t 1 y t O f 5 D A E z m U 5 A C S P B F Z j D i S R e c B T D d l N a P z w Y x D K H n j 0 z B r d o q r u K o n V d U c B 1 Y k x A I E p S h a R U A j y l u 7 h j 0 C d g g O Y O d S p i r C 7 d Y s J R W H U P J m 3 B x n P B q 7 H 7 K G O F X l D d Q k I H T m b 5 B 5 A A K l O k c 0 9 q H W s a d l k s N G s d j c d L z 5 4 v 9 d s x l O E s P 0 v H 1 0 h 5 d i B J g d 4 1 Q z g I P Q K i Y j l C m Q e c A o y 0 o i A g E h G o C P E e Y I 4 B Y w H C + a v I / + 0 7 3 4 A O q 8 K 5 M Y S v K M G 8 F 5 / S H a 3 j B 7 s t m r T l k f c Q 5 k 2 d k Z 0 g c K D C L K H g e S a R y Q 1 7 Z M b I o D J 5 d P a G 9 D 5 9 G Z P i 8 J o u T P u G 2 v N 2 J n n z l 6 4 Z 1 5 q k d x t 0 Z 9 K e A t w H d o t D d i W B C D b 4 z C m X y H o v r t w s g W W Z s + v / y m N W 9 R C D V r p l k U v 5 v f K n Z e Q V 9 Q g d A Q p E f g F Q x D D / u K G C U j p j G 4 N W J f L G r s x Q F J 7 / Z r v Q T W Q w A l Z Z o 1 h s p P R D n 5 j F 3 G C M 9 + y B y 3 5 9 A K I a U d 9 b a W o A O o l d o R o a h Q 9 k Y O V i T A x w F E B h o c c z n V D R E 0 G S M 3 q x W K d 5 G O o i Q R R S 2 z W o P + b X / S V 1 1 k p F I B b c H X T g H G C K M R G S o 2 F J i E w 5 X r R v l r d V B 3 g H X V h l 3 O N K 0 E y a O P W O l 2 q d d F J o m h 5 I 5 P x K z c 0 Y 6 z k D g u U 6 o Y d z a B v Z A 6 s O b s d B G + S V R L + Q p K i q j g Q I 4 r a S K z Y h e h 8 7 W j I Q 8 i K I k z b H g d u c R k b s X i A O V G D R V L 4 O O o v y E m R f + W a g B g B S C 4 L i J i w F 9 y C 5 F c f L L H n A v u 1 H e N u f k d 8 J h p J j F T 7 E P T h + r Q c r 8 f H d C D m b w V h g l C G M a W A q o i o i i Y M K F B G r 1 m b B b E T 5 o J M x M w d L k L V / 7 T p W b f 7 0 M A 5 T h h u m L W P e g x J v H c S / f g 2 h o N l s l b Z Q s 9 0 o b H N y A z 0 W l O m j Z w Z q D Z W f a x O i g F D v z i P / j 3 v g g Y 6 s N 3 e s x k o i h K C g 2 7 E a 3 z 0 R Q 3 n 2 z H X U 3 9 3 6 j V M Y J h d y P D S F a v d i y + 1 0 Y l F p A L n X h A N C 1 O 8 R 4 9 f w m k J / V l L o q g Z M 2 4 D s A d B B i X S 3 e e R b h U c 2 O K 3 x n w w E a j 1 c B H S 7 r r 6 M Z s 1 6 C W g G D C 8 Z O 7 t A Q 7 3 1 0 B b r n 0 9 4 9 6 u + 5 M G C W J x t 2 e D O B i p 5 f D 1 X n I n z s / k I f f 9 u I 1 a r j p 0 n Z T R i J Q I 7 1 a l L 9 W D X I K J D i Q Z k E N W X h S e b l Z v f z 6 V W 8 R m c R Q M + f O z X r 3 3 N n E z S U I n 1 i q 8 K o B g W d X C p A z b T H R g t f F l o 6 2 j c S W w Q a 6 u 6 2 v d x U X R V B T Z l q p M h x N 1 E 3 c Y V x y s n N k A z U M i z E X R w v u l + h F R c e N i 7 R t M + F C 5 j 7 g E h U W M x n C a d O 8 i 4 t D q J k z r S u Y 9 S k y R 9 h 7 p l u D U E 7 h Z H 1 Z 4 J o g p i l F g B B 1 D z K y 4 a Q L K i W d A U s B 1 E u B p h T f 6 c y W F H 8 A i r S K m a S C K O k z E L o g / Q E e W d f Z K n O 3 Z d Y l W h k U V 2 F q 3 / b Y i U Y 3 1 h J A c T s h W C g 6 f F a N M 9 k R g l h I f C 3 e 3 Q U N A t Z Y n 7 R 2 C a F a 4 i G M k k U + F 7 N e P I + K R D X e r Q o / R B c A J 4 W 9 H L N l t B T i 9 Y 5 d c 2 A W H c 5 f / l A l V 8 7 L Q 7 V U s + 1 u H E L J m 3 G n T 3 Z y Q 9 R o 0 n d n W G S e y r 4 k O 6 g / M V 7 G L x n l W X h 6 0 c E D U Q T 6 v U u X g N G E U M 6 L r s M T N q O + D i + J o a T O O N 4 l w z B Q X 1 n u c z W t O U o L z E x A M T T E r k U s y 7 k b w 2 e P 1 R y D F m i X Z F Z m m Y U b h P 6 X J b g v r c z n O I S S O f O 6 8 / F c h c s G i a u G M c s 8 k 5 q F 8 T N A B o u q M 0 o d v w 9 r 3 b J Y D a A k V K J i c b / s 9 W J l D w G U t B n H m B 2 6 3 v v I c S 4 1 y q R M q S Z x k B A A D q H O A V Y I K H s C 2 b O B Y N I n c C Y d v L B K z K G H / s N n z e u D i y S G 6 f l z B 8 O e u l G t p k Z B 5 a n p 0 J L j 8 8 h 6 R w T w o 0 P H q h U I J h Q w S W C Z F Y K 7 e l p o 3 q f G I Z T E G V e k B O K x j K F n r r o P r 2 q R 0 A S 7 J 0 Y U T C y p K F s s e 6 I E 0 q I j 4 R J r d B c H o 6 D n i u X 7 z t e 7 E 0 9 H U d J o 3 C q B C / 3 K / Z C u N C s S P U Q J A g 9 P U E Q N b M l l + R 3 P o y k 1 o Q T h v w p v F u 5 s c b q l B 2 X W / 7 v W J d A h g p I 1 8 8 Q O 3 7 P / u d P V 2 + E z B 5 y B H q H Z b c e V C p c m C C K o l u j j O 8 W h z t 5 n t j 9 f d X d 2 S R A l c 8 Z d m y E M 7 J 0 o 4 f e n W Y E d v v V q y L F g H u B / k M F W S 5 S a G b V E F 2 e r h s I v s v j o H o Z u I 8 X w 6 g L R e i c K + M t n 3 S I 7 m U B K M o 1 j O Z P M m Q u q D x F L 0 b G M u J X y K i o Y v 6 p s 7 w R W a 0 F 8 R m Q H S F i D W U u U W m 5 V B x t P 4 G F M Y 8 o U N S H N 8 f L l O 7 o S W 1 9 M R + S J 1 A p v f z W k k n D j Z I L 5 h t x b 1 c O p I t + K L i r c a B A w m G k i j t V 1 m n F / j 4 k 5 p x a x s 5 Y j N k 5 F J z N D / 5 O / 1 m 3 i l A q i J M 8 8 q s J 7 b G N g K m Q F 8 o N m 4 2 S J Z 2 x E Q W c i S Y p U q e g L i n 5 Z h L 4 V v 9 G W K A V D E 2 L e V u z K 9 T 5 j G w N N Q a s 0 f i q I k j z j K p 7 w 3 Y w t s L l q J / 3 R t H f 0 g l b q d g B c G o E J m x 0 u z 6 k T s / W 4 a o F T w 2 o H i A b Z s r h j s r y j B w 9 s R G g 3 z w v 9 r + l R O C X R x g 1 0 3 r u z P s T 1 6 C 3 V 5 x I k M 3 D + h y q p I 6 S G u L l 0 R H Y C 3 e g G 9 C I U D I o e 2 P f + b g l 9 X d 5 P 3 R Z B R 6 G U n B p 3 8 4 a y o G N m P X 1 F G D R c a 5 x O N m K E C r s P X p F 4 X H S T p x M R a f L I q M D C 8 k L Q i E X T K Y q d Y 3 8 F W U y / M m g S R 0 k k n 4 t h G 0 V 3 M n O v e 7 d x q S t E 9 o M t f T x 9 r Y a 5 i X Q a M 3 F H x C Q O 8 n b J i w r M h o E s q 6 y S 8 w O R I M Y L O y h y + + v H p a 9 1 9 e H l h V M y b N x R h Y 0 / 7 g + y s I 3 w k F Y z T 6 e W p f l s A w E W w U l 4 S T H u h l U I y O 4 G u I 6 S N K W / 7 J d f l i u t 0 I 0 4 h J I + 4 1 5 P W D d X 7 m A + P k p g N U 6 X a P R K f d t G u v A w C I o O J Z t l a i X 6 F H y g M K I p j g + + R p T a X + 2 / a M 1 f K o i S Q e p K w 6 7 Y 9 0 C n Z p n d v 3 z L V e U P C V F a S 7 a Q + M s 2 U x 5 Q r L N s o X z G k v N F H 0 o G f F 9 8 v W y Y i y S G 6 d l j C u S R P c V G K M h f V U Z Q i N v h i i g w 4 S 5 j 2 u T 8 B d 5 s e D 2 T 1 T K q d x g G P / g 7 / k / n X D 0 V R M m g c S O e s N E c z P s 5 I I 6 T x w Q 4 r Y E r b Y h m C O o F S N j H + U N S u 8 G i E k M T a B f F x + v S U Q 7 2 S 6 1 1 T B J D y Z 1 x Q w J o 8 V e u l + N n u T u v 6 P S R H f b G F j 5 s X c b o M X r K x q o D D 2 h m s k G T U X w h C X n 9 0 X / Q b W O Z j q L k 0 N D z d 8 N s 5 3 g p K Q r b h 2 7 j b b h T 0 B x B G w h A E U 1 C c h Z 3 / U 0 Q q a D 0 6 R I x R y y j A R v M d B C m + E X n / Z k K o u S P j 8 S 0 + g X m J 2 u R T P a q 7 C D k p u w w e R M B G E C M N P z J G 8 g o B 0 W f Q K O p z K h 1 8 7 B Z a y 9 h 4 i B q B u e G V a A B s q M 3 H f d Y U n 7 M y + P t a D I L h U R D r 5 d T P V 3 a w P Z B C r C 2 a n Q 4 l E i i J x k F M 4 f L F + 5 f T V F G K D 6 + 8 c 9 6 z 1 8 W 7 C y / a S 1 s g H q k 4 i i Z v Z 2 6 Z p 3 N s D t 0 b 1 K 7 y s v 5 E c R f 5 j c V 6 6 c D / 5 A B H K 8 j x W m K m i j u z 1 y 6 j N i b j s U g l u u 4 2 H o k b O j 8 n w 8 b y 8 u 9 X t h / b j g l 2 8 a p q o / u U G 7 O V L H h N X z 6 t L U p t g X 8 H x W P x W Q 1 X o w E d q a w 4 W C 8 A d s q I R 4 6 + o p m s 9 Y i N o q g J M 2 4 C W s I q 2 P C q v H 9 t M T R l B Y S O R m R 1 o 4 h P g 4 z H P T U 2 W T i 0 x 6 q r R U 7 j Q J 4 W 7 z 8 Q / d N e 4 i h p N C 4 G Z z X m 2 A F n c 2 f 3 K m o G e G r F S b 2 b e V r p 4 Y L B X K F i V J o 9 F B S v s L 6 R v r p w D U t z J v y F h j x 6 S 1 e 4 x B q 4 k x T d 3 q H 5 9 l V H n m j g r 6 f W 5 I G o w F n S q j A i S Y G T D j I G 5 Q 3 g F x L m Q i / w / H s U S 9 3 I w 6 h J M 6 4 v t + 9 7 N 2 M j p A d w d Q N h F Y f H u p J 0 l w c L l o N 8 s e N G Z p N J M d O 7 J g Q u Q 8 y W u y y d O 8 X P 2 9 0 I z t S Q Z T k G Y d A D g d u r y E i K x K l I Y W C q 4 K P D 3 g O o a 5 Y X a 0 N T Q A H H 8 F L N t h r l F B X k 5 7 c A F C k c f k M r F + G r m o Y E u C s T h 7 g k C 0 H W x d S B R 6 u 0 4 Z A n D 6 K 6 G f D 0 7 G D A 1 n 4 B Q z s W J 5 w 9 t b r F 5 I J o 5 x J 4 4 Y 4 Q M t 7 k 8 s s h r W a B A q f i g E q w C l I H T I J T w H l O K I s f y F b Y e J a u N O / W + 4 W 2 3 u t c N U 4 h O l p c 2 + n v c k w 2 z p U l T Y L s 0 / 4 p W w v E F i I o a l w d M T g h f Y 9 1 I U q D E 5 1 1 8 + L 7 Z P W j i E O Y X r a M G s Z g n r L 9 u r y T V c l y I Y X K 8 b i d A 6 I o e P w G Y / X R I s Z B c T A h z f Q a i s 6 f s G s 5 Y m l 7 6 9 6 e / Z 0 F C W H x r 1 6 g e u O x 7 c 1 E p n f q + B v w 8 p m 7 F 5 m i c X h F A Z l q 5 M U E s k d F 2 g L f g e / Z C R H M U D D 6 Y 6 B W 7 e O W i x G E 0 W z i j 2 O h 8 k S 9 m e g G F d i i w 0 E 7 l 4 v z f j 1 m E r G j V M C G 2 K E f Z v T 5 V c g T Y R h A S n t 8 g 4 2 4 e r Y 8 Y C G n I M k B 7 2 B e S E L y O L 6 N s P l S r P d R B R B z Z p p w k R T s B n K C 1 m V q E 2 L 0 g a 3 u m Y b b F Q b g k 6 X G i b S J e L y b X N W E 1 H 1 Y r 3 i 9 O X 7 g 6 / 3 l Y x D H G V u a t b y I p i M i j c P H X 1 2 P B p e q K d q o + B M j / 4 e C v f Q b L A G A f s d p Y / E c u r a A N w g 1 J X Z U j A X F f c c z O r 0 a p d m 4 y i J N E w j 5 f y g o J i Z g B b X c 3 b Q Q Y E E R e c Q a p 3 I y k g O m Y 0 r n S y F I d m E i s 5 s h Y / O W K 6 c M w q G e 4 2 7 + 9 e l n M P A 2 W y 9 / k 9 j y v y 3 f d C j R n / i R / f x c b t 4 f n 6 3 X K w e n y 9 + y n o S X P x 0 v d h M F s / 8 t 8 M r c X 2 2 2 p 3 / 8 K c G t o x d 8 J l c R N S B T I z j 3 X k X k V C m / t B d X s d v v v b x 6 R a Z f P 1 D e U 1 9 8 v U / 0 X s A b 7 p B V / 3 t n 2 J X q m b p Y s X 7 C c n 3 N A e T T + / w y c p N w c N d + G f w X / g h j r R C S I 5 / D D t s f T F c B r 6 P p 0 8 g w X G 4 a V s 2 G H B e S g Y B r 8 v h 5 P 4 U 9 p 4 R d U C s V r / i 6 e s / W p c l h L 7 v F u v F t z 3 e G q f 8 I E K R E L 4 h o j Q Q D w O N h e R z B C P D e A U p R M v q B J 6 6 R z + I u T J s w / 1 6 + Q C c / g / 5 K C / y o k X n 8 v D r U O + H m r 0 z 5 R K 9 A 4 y + 4 N f + x U / 9 s / 8 4 / + H P M a 9 F J i n W O U 1 d m v O d b Q C q w 2 l 3 K U H Y L E A y B O 0 b D z k t F o A t q P s I t 4 H x L d H a 0 c t h n h u R v D U + d 2 L n k o m k 5 J O P L / m R D 7 / 2 + o k 6 1 n 3 7 Z 2 9 e + X y O w D g d Q 2 C q g t v b r P t k 7 x B Z O 0 Y l J Y l s 0 L r j w C q M 7 x I U 0 h G A J r 1 Y l y i C 6 Y k 7 T F w m w 5 7 S h Q c T z 6 o x a q z e e d H Z 0 y L A V 0 f 1 s h 1 X T i K M 0 g T g h E A 3 m I o S i 8 B g 9 L F 9 W q x 1 H s d U E C W h x q H T P s y H y s o h b O w q x q L B k E D m E o + l s B u P E c A Y i 0 A G D n S m S t i b f d g / 6 V 0 + H A I o y T M O b C a 8 Q X W w E h x E F H g i O k y m 5 S t s B S P 6 6 u w X p G R 0 2 o G W e n S J O p B 7 e S G B M U k x X k J I 6 i 8 0 U l 8 0 z 1 W S G E r q j J M k g p Q 9 z 5 Q x Q d 7 u X F i E I X r w b X n D S 0 S k S n n + Q P W S w S h r 8 H q h 2 7 P k Y 4 1 U S m l 2 u N y 9 / L f O u / I Q Q M k X H 4 R J F U t Y g I J T m m T S U n y C g h 2 I / I d B J c P K D P 5 P v N / 5 C o N K 7 O f Q n 8 n b w e Z 2 X 0 H N B x p J p 1 3 Z 6 1 W i 5 p L y u H 9 1 + K B w D W O H 7 b S C N z 9 a h y I d I U t S d N K Q g g F U 0 q R w L 9 Z 3 / R G f Y F i a h 2 l S f s b d / W 6 z 3 j w x X j p 7 X A R L I P 9 + u 0 w 1 p + E / / 3 o O A M H 7 A Q A 0 + h d X X 6 g P + 9 M j B w + J t j u f 9 K c g 2 q E G B b d Y 5 l i U e G V Q V m L y g M c R u t i I S 8 b 1 H Q 5 + N N J c Z K g N i N x L 3 l A n v 5 d e 8 u 2 x J f 1 N 7 5 0 V B 4 k + + s O v f C o m 3 V s W F L x b d 3 6 w D c g 0 1 e c i J w E 3 4 a Z / s J F + W w o b j I D Z h m J 1 h J B 5 R i D b Q m U Z U y v e o T Z O 4 C V o J E N M x / Z b r d T 0 O I S S v o F 7 b V b 6 v P 4 E h 4 O s K n 3 o x k L t h w x I i B Z 6 W + p Q V I I 0 A I A Z + B Y L T / I U V Q t I v Q J R A N X c R o y y n N H 3 9 s F / l j t M o y 7 9 M o q h J I 9 P x K z k j U c I 7 2 R 8 G k O Z V 2 T Y + 7 e n Z K 5 e a 1 s w Y f E M w K W R j U L 0 F L b b u L Q 4 l O y v O G v m 3 p j j D W o 7 L 7 / q T F k c Q s m Y Y X r 0 y Z u W O V D F q z x x W O G 9 Q g w A A 3 Y G 6 o k G K J A t 5 B + Y Y J A t c Y H I e 8 9 y q 7 z J 8 h m 6 1 U q r d v L r F Y b m 5 + y 4 y g s Y + T w Z z F 9 h r Q n C J r m T k A v j k 2 u F 2 5 / c O j n 3 5 / u P + A Q v U k G U n 3 H j Y K b B C O 9 q d H d 4 O 7 J F Q a V j H 8 S F b L y Z c b S k N A 8 E U q N k I m n D P B 1 w f 6 g F X 5 y 6 z 2 T t a v N 1 q R V 5 m s R Q U m n c / A e 7 r / d Z v H A 4 v K t G N Y q z i H c l z 0 w L c c 0 G 6 / 8 o e w h q A E c F w 0 j n G t Q H R R u u M S 4 M W l N 3 C K D k z T i y W o C q u R p N V B X / Y A Z 0 M l y f 2 Z 0 A g 2 X g y q H j / 4 n R 3 q I D Z o H 2 b t o W 9 U N T z G y K d c p g X a 4 2 W / 0 K / l E Q N Y G m 6 S 2 E I F P R y 4 h x p y K 0 m H W 6 D 8 / i q Z B T c d T o i M U s u 0 n k T 4 G L R M d Q L l F G H 1 Q c T G j L O B A x 9 z i 7 E f W M A H E q Q o h 6 7 U r z 4 6 k 5 N s 0 H 0 3 v f H / a 9 9 y 4 9 c n p Q e 8 h q j + n H C Z O P L l N 0 c P 1 I n 7 D 2 Q I I o Y W Q g a t y k t q 8 j C g b i t I R x M H p d T 8 u H z / 6 n v d 7 2 K x 1 G z W H P s O k H p M l e 1 v d Z v u N q E P 6 M d H k G K e W p b + S u r a c Q w 7 T T W J w y + L C k P 8 s b 6 e a W q r P N a v G o 9 Y G M I i i J M w 7 Z H w E + J q N p L H v q u Z e K j H i Q y y o G k U I I R m J K z F N C F f g Y h i q P a R e E c Y g Y K A 7 r D 2 b L Z 5 P N c 6 B 7 6 m G U q V V U P D e c k m T N z V x 5 F I g r M A J d s y 3 J G U x F 3 M P w Y E 9 R T + n E G Z E w U w Z H W E p H 3 B X U g N 7 R V h x C y Z x x k y 3 g / O P R e 2 h v o 2 m 2 / 6 h q + 8 x I E l C A G H k 3 R C g 8 b j 3 s G v Y b z C Y j E + L C F a z n P 3 3 Z f I b 9 t n n W e s F m 4 y h 5 N G 4 L H c w C K H C G 2 S x W Z K 4 B V B J r F G k h G d r g 6 F e P S 1 e K W m H 2 Q 0 l t c j x L K I T T m y M L 9 K Q 1 h U m M o / R p x e y W v 0 C D 9 I 0 H 7 o f R E R q r G i x d G + c b N D T I o V i 2 N 6 x 4 Q 8 A 5 x K k K d j 9 v Z h l I J J / t e O X / H b a b z n l z O o q S Q 8 1 7 6 / I 5 D F v J g M P Y D w 0 Y B v S U s x 4 2 7 u h q H r G m R N O m m v E O 0 z m G c / B r O k J n b E H k i B p L B 3 C d 8 B h x B C 8 n j y K N n o u N 0 R o o s 5 A Z Z w v c 3 d H a 1 E y m + p 2 o S v a N m w T N 5 o p o Y 1 U P K C Z k D d p I t g 7 U P n Y j 3 h D J w Q U t Y Y t S W A k o 8 2 y / 0 9 p V h v 9 + J V v G P Z c e 7 O F J l g Y n 3 3 I 1 / S S E N 6 E V W 6 A h a P 7 h w 8 X g L R n E i m V j 8 T G 5 h + 7 l d v 3 y X e c l m 8 R Q 0 m Z c M 3 k g v 6 W n O P I t V 6 2 4 y L X Z Y i o u 6 E j O n s C S o w u 1 x V e c T k j + e o 2 i l D s Q + A O o N R d J D C W P x q 0 7 e i h O 9 Y / N p 6 o 6 f p i e Y O 3 X w E e s 2 0 j U U O k X R b e Y I Q 9 W 1 G U 8 F n r 3 L 7 / 8 v N R r N p X E U H J n 3 B m 8 n v c R a s g c w d 9 9 6 o o v 3 Q G r W M H o p t F C 7 r S J N 3 h 0 7 O B 7 W L S K r E A Q 7 m f Y m t c s 5 i 7 d L z d / 9 x + 0 3 p 6 v r 9 w N e / R g D g u U / I 2 A i P 8 / N 2 k 8 5 z + D Z + b B I R h H U g u w z u N X 3 p b 4 Z 1 v s 1 H F T R 2 P G w a 6 J 3 y 6 2 y N P / k 8 1 7 c j g 8 y p V k 2 A + 2 d T 4 D n j X J D D 7 C o s B z 5 w c r k c x P f W F U K 8 B H T N F Y C z B 9 h D I P s D u 6 k K g D u v A p r E A X C E + D w i I x M z B a W 7 2 Y 1 j i E k j Y + D b N Q d a G e t u K 2 F G b u V D W K B v b p H D h R p M B v i f Y 3 P m 5 c Z G x 6 y F j r I C Z a 9 M C F I t b / M q c l w 3 Q o Y P L 2 B 3 f u 0 d A / K A W q G m u I J y w j Y j i 7 I T 0 w O n 3 U 5 9 y X k A V h x p T Q u p s u V 1 9 9 z Y P / J I Z 6 + k z z K U g v 5 t L V X D V X J 1 I Z I n n H 5 A m u N X b p 6 R Y K s V 4 o 2 A w z I A Y w P C 5 6 A J P N m M 5 m O B 1 F T a F p F 6 g n Y l m 5 H h O V n U B S 2 I T s y a A J z 9 7 o / N n I i D p i 4 w P y o f D L 5 7 1 8 Z 4 a o 1 0 8 i i a G m z r T T d 3 A J m U 1 6 g 0 E G l S L f e F V 9 M G W l q I Q G T r z 1 A I A S m W o z x O g y h k I m g Q N Y f B o F e g y p k O 1 i J c o b + o g B m T B K J s 3 r h / F 5 U e F / 4 R 1 a 1 S G U a Q U E X Z T O G 8 1 E z I J H E F V t J I d o l M V W q / B B v M b W R T M A M A 6 h J M / A q f 3 k k v S l 3 7 + Q l J O e N L 6 t e W B n C q I P N B 9 E X b s h R y 2 6 P p s 1 z F x I G H r a o Z 5 9 0 R c Q E a t 7 X / M w O I m h 5 M 4 w r 1 3 G G d c j k Z L x B L h Z 8 2 p v y 5 L d q U k j h + C g D J i a w N u j L A W o M L B 7 M N 7 E p C W X u J g 7 c 7 o S 4 i L G 1 w E X F P 2 w p 3 u t W J P X B 1 B X J e y v Q w W o 5 7 P 5 e v k o l t 1 R 8 v / Z p K P 8 m h Q g Z o D F 1 E G n a o j C J 1 c i 2 1 B a P 3 K a J J N Z M N N g J N t E 0 K l Z e M z i f Q b p 7 n 9 6 + b / 1 8 q o y Y a L P / v C r Y d w q Y a J 6 E I Y R O V f u T S l c g q 5 C 6 P X B l f q 2 M y l S I n a b C l N s r m X k G + + z G c j A Z W R 8 X 9 b k e o h D 6 9 b / u t S 7 + 0 x H U Z J o H F p h B u 5 5 k I X s h V X L q a M X c i R X K W M z 5 P 1 A n D R S 7 x 5 M E + Q n k e Y N 0 e / F J p 2 z x b O / 0 n q F X s Q h l K y Z N 3 S Z T 4 8 O X W U 4 E u o S o F 1 o p o k C A y i h Z G i G Q W v G 3 T p v / 5 K 7 9 p z u n 7 V 2 C u G / X 8 m a c V V m i A z i 0 h y M M o Z y 8 n 1 X 1 u u J s 2 4 X 4 I E F l i u N A O r W q V 9 A / w R i G 0 U r T c H / e P 5 2 J a W A v j 4 v H U X J o X F t X o D Q m 4 k Y f a h Q L 5 o L o 2 H v Y 6 Z 1 C K a f J 5 P C G x j J d V F S R k o W r X K Y 4 f H w u s V Y W z g l s B V C I E n R f I K j m 6 F F H 2 r T n 1 2 / / P a 0 + K Y z s / n x l B w b V 9 g E Q 5 k h D 2 M m q d U 2 8 + j P 4 5 M k c g 3 k l h M b V a i 4 B 3 J O L Z C 0 g n E P c F 7 F n k e G J U N e S J 3 Z j E M o C T T u o h 1 i n d y 7 7 V 1 n l 4 H V y W y g B 4 D b B 2 B 2 5 H c x u o 6 x e G J / z Y g b 1 S d 4 f K / g E 3 L f x y H O y W j Z f t p q x U G n o y g p N I 6 Q c N 2 f 6 M N A Y 1 S G x 7 U F W L 3 Z b k F J i A 4 f i l Q O Q 2 4 w 0 C S 3 z E 7 i e s k y V y s C O o q g 5 M 2 8 f i K X o E d t W r W U a L s m K w k x G W g j I 9 b k 1 y i L V g 3 3 A V q L u n D 4 p H g t d o F G T D p 9 d U 4 U Q c m h c R K i X n 9 + 5 V 5 R 2 a S n n y l Z i W p q V S 5 L 6 h v G M + g S i W d n k k C A s 4 0 6 D + T B g 6 7 4 X s J b 7 h / 9 x z 9 C v / z i K J S S V O M K V 9 q O + U S T Q i X N B r Y s q K e j O 4 + o S 3 Q Q G c O B s w S F K d r M x R c T N B z 7 r V 6 N y j i E k j X D V C q t 8 0 t I I 6 M p R 9 H t T 7 K e u m E 5 e i q 0 y c Z t B 6 4 z m s w i 2 g e k O a 5 l W j W A z d S m j N 8 6 K I n l z r 1 z a 5 l L G C K b 5 z N 3 i a u G z m o 0 G 0 d J p H E g p / G 8 R 8 8 o d y q b 3 j y M 2 o n 6 A 6 y Z x O 6 q h d Q S V 6 f 4 Q U S n E D c I b l h o 0 C T 4 t Q V G b i L H + w W 2 Z W e X r H m 1 l q X Z O G o i T V M g c P v j j C t 5 N d N S 0 J / c k 6 J 5 C l E W E l 6 U v G a N h Y X Q m 4 F C o 7 T t g L 0 o V s 2 4 y y 9 a B R f D f 7 + S L O P m p E E n f 9 c 7 d i a o b F g q x s f o K c n A j T 0 8 j h I x y U c W 8 3 A M e A F R B X l F B z j 3 3 N F m 3 y 3 0 u h P E I Z Q E G t f J T 5 F s m W V X h B V x m d s 1 F o C U L O j t N B s c M C u e r g F r E o y F N B Z 1 F v S 5 L I P c x E 3 R a 8 H O U + e j F 4 d Q E m f Y V t 4 6 5 7 2 b z O S 9 m x w R f I S n F U D W D o v D t 2 0 H L Z o E X K P q X U w 6 w x O W 3 J m M u u s A m 7 o g R s s g Y n i I t u z r J 5 o 5 P p k w S h 7 5 X J K l e / i 1 1 x f 7 f 4 S x S 3 C D j i f 9 o X v X O + g K x 5 1 g Q L g T R a U T N a M Z p w H D x l G e G h R I T M R J b 3 V r I G M c g G m B k n Q J U Q G u t / F 2 + e R / X W x 1 D 0 R T c Z R U 3 v W v z E o l + l d j Q Y p q n G o 7 b J j o 5 1 t N n j w r 0 U 9 C 0 V 3 m p M z U x B C y M N I X A a w v P m B R n R d q E k N J n 3 F P Y b B 5 8 u g D M 9 2 D f N f c p x X L f E K L Y P o C V B Q 1 d 7 R b Y + A F C n X y Y o Y Q q R I t P X s g z 1 / q n W 4 n M Z R M G k d 7 n f V Q i s w V g q h 6 S N q p t V E D R 3 c f J 9 Z Q I T J 6 J J E N g E z h W K V X i L M F u p F 6 9 R / i E E o i j R u U h g v 9 u 7 6 H m 6 4 I R 7 7 r T S Y H y F P 8 S F a 3 2 m e i z S i m D l a b r D U S G D 5 + 1 h a y H 8 h 7 t M O d Y d E e U f b u d 8 s H n H U X Z + 8 W 2 6 1 W 5 x H x z T i K p i T Y u K E p 2 C h 3 q P g k y / e 8 A / x 2 f e U O e g f M 8 N t K W G Y 2 Y B C 5 Z C F + h l K g 0 e l E 1 x V Z V 0 S z g 4 F q C a u F q b / y n z T 7 J C c x l P T x m Z h V 8 U x F 3 u P 4 v a w K n g i U h t M o l l o Q 1 p H 8 j L I n a 0 Q 4 a 8 y 8 5 X c L j 2 y m o v G h 9 4 2 M Q y i Z M 2 6 N G N 6 s g 9 G k d / s x W + 9 U h a 0 R h x M u T T r 8 B s j v e O z N W p G 8 W V S p n E q R 5 i 0 2 b p P L b b D Z L t b f t I 5 K M 2 G U H B o H o z n U p P U r e R r D h N 7 M 8 y Q j E H W l v z w B K Y x + O c p z F i y L p g V Y C p 5 h d B R R 2 q H K g R g T o W y K p R P 7 2 t U C x a s z + c B v 9 r 7 W 1 X 5 O M C W 1 f E B m X a x Q t t k n K n O 5 6 h s R p J O Z x I G l A c r f o l h N 5 u I 0 I s I 9 F K 3 e Q M g V / F S x z E L f B g K u d 0 i X x F D y a F w n 8 g 4 c 8 b U 7 n W s d k C N a j 0 l K n Q u V Z j L G 2 j A e Z y 2 F A Q i + 2 o E Y V t E M v g N L / M l / 3 n / S q u d y k Q m j 5 N H U 2 c B 0 1 s 8 u F + X 7 Z j o w 7 J 0 0 a r W Z w 8 E S h U o D 3 g 1 g Y p x D 8 O A 0 J P U O S L h y j m B B r w 4 e T / N m M R N G y S G f i V l 3 6 g 2 I R V 7 J n G o n V O w 5 4 X 2 k Q 2 x D G k W 6 h I E 4 v K h 4 x N p m 7 4 i W K z j T 4 i C b G 4 C K z / 5 a a 5 2 T x F C y Z p z m T L z n m E 3 6 8 9 t 3 2 e w F n S J N b X 8 E v v K U A g f 3 R B B u C L a y 4 Y e k G O y B Q w 4 3 n m 8 d N G l w d u O S L c N o O 2 w h Z t v l f v 1 X r c l U I y k p N b D p F 2 g / 3 h + z f l r f r K q 7 l D R h h s V e C j d 7 8 V e M S l V L Q P 0 C T D 1 o D R Y n 1 1 C j D v 0 t m 0 e t Z a q U w n E Y J Y f G X a b u B 3 f c G 2 Q 3 H c H e c T S 5 G l 2 e c h Q 7 I D J A D d N Q I H 3 R k M M Y J b A J l g p J L z h t Y B f t w h W p + 3 f / y 0 K r l 0 A U Q U k a s x G z X k C O X F / M I Y K d 4 6 V 7 o / A v J H 9 p R O r b h m 5 d A B v U m 3 Q O y O Y 2 R I U 1 y Z + o Q a J U g 8 y Q Q B Y L Z 5 B T I Z 6 / b B 0 v / Z + 1 L h z V S E p G j U M B X L q T S w w / s u e w K n 6 w P I r s j S l f g N g g J d S N o T c U r G C l m g 0 A b 1 G K i 3 W H l / 7 2 H o c P n Q v H O I S S O + N G c J P + 6 H L g 3 i r y r E E / c f L A x g a s 2 I E A h d h 8 H f x G S o c e V D i V T r L y L / w K T p a b + 5 W / 1 i v P m g q i p M + 8 E Y 3 I K x x r C n G H V q V H 0 4 L c z f + i r 8 u U J t U T o r h L S h n F I Z 5 c 4 h a 9 F o W F l d 6 m P o m h p M + 4 j v 5 2 T s u Q v j f D T v 5 U 8 z l k D x v o j o r 2 a B d F v W 6 y t G D w 7 e A j y L F 0 A h + d w q / f 7 f 5 v e 7 3 z t C i C m j M D D e a u E S D V 5 0 / G 2 h c f b x S g w N K 0 4 h k 3 S H 3 c P J i t M Y h B P j b X i j g X r w j 2 5 d N m u 3 n U q 0 O a j q J k 0 L j W b 9 I b 9 v B g 1 8 b O x 5 / D w t 0 R h i j k t D i B G H f A Z G s 6 7 U C S p v g k Z r J 4 W j w u 9 X L z k x i m 5 y 5 E K u K d c 1 R u 8 u Z V D 6 y x I F k A d r P Z A a N L 6 k S g R S Z q 7 A / B 6 x 8 E h o p n U 0 C L O O l o L T 6 T G E o 2 j Y P W 4 L 4 q b m T H L + D p u j T I P 1 G 1 w P G F K s N a i Y c u k k N E 9 w T o Y h N d Y G Y 0 w q A p 1 j V g u C o + Z D q 7 h j i E k j f j G B f D e d 6 + v o I J N r b H t H S 0 C 3 Y d i 9 W 0 Y E I D c w f G 2 0 g p l F A / H O 7 1 b u r D f 7 + S L e O m 1 9 6 c D n 2 S M e G U b 7 m K l R G K o r D N Q J G y k r f t d L 6 A q c n y t l t K i c b b 3 / v b r V 7 P z S S G k j f j x p t j 9 / Y q 0 x 0 c s l Z V a 4 e K B W s i R i t x l q J t g 6 C 4 w V h g H i 9 m m 4 W b h L G / f l z q v S C D A E r i j G v r E M v D O C X 9 q s l 3 X A 2 h v g X W p U s v 3 m n S f 7 N b S N 4 1 w U 7 g Y I B / M S T Q 4 k r b / Z 1 + x c M k h p I 6 4 3 q D B M H U n 6 X r k s P R O 3 H H L r o / D R 6 4 b j 0 g o 0 G F i d L H M B N g E 3 N q z i K I N W F o F y t L I u w S G q Q 6 T 1 4 m j J J E 4 y 5 O 2 G j u f D L L c m C C B 6 8 C u S 6 L S R g D M U R H A 2 e p W C e 9 w 2 K o 3 W L J z s r h I H R R L I O T 5 Y O / 3 + 6 0 E m C S G E r u j M M T j l E b n f U C R Q T 1 A q 1 w q s n c 0 k a a s t M O 2 r p E B 1 j 6 u h Z 7 B r b w 4 q 1 Z 9 B C O 0 R v d L e 5 F E 0 H n I c y E U R J p 3 C P o j e 4 A z m e G L G H R O Z 1 7 k / B o v n W 3 Z 1 N Y 4 h L O N k h U Y 5 v x R o i 5 J y I z X d q 6 U p p A 3 u b r 4 u U f v l Y d i y S G k j c + D b P 2 s x 8 D / m B f p Y E G 1 2 c 1 l S c r d B i E z E 8 g C i I q k 1 o r Q C F 0 E E E Q 5 X u I o M W n K h 8 D C i H y X N 9 1 H r 9 0 F C W L x p 2 + E c + f g v c M M l j B U g 9 Q C 1 6 Z 4 M u E E w H h L C p h U L E Q a i 8 Y 0 E B b X Z S e i j 2 A I x 4 / v U o I U Q Q l a 8 a t 8 6 g + R e W + L h t 1 3 s H M A x i k 7 + T 6 x S J J b d z b G W Y C J I P T E g M j 2 m j j o x 1 L b w H y r M S M h c p w B y b i 5 T t 2 B X q J 2 G o k J Z v G l T J 3 4 H Q l m 1 K O p l N 5 W P K d 6 F c n p Y p Q k h p 1 k e U C t x t D l F r s 3 X k g U S k 5 i I 4 W O 4 Z 3 A H V 9 0 U X Q O p x O R 1 E S a J y c 0 2 w 0 R g j o q J G v r A 4 F s Q u 2 B S F n 9 C h b y I x G N 6 l T Y / T Z c p i o l f X 7 3 n z x l 1 / 0 7 m l n c Q w 1 f a b Z L o F t y Z G H r X A Q I / a 0 X J i I N 9 O 5 R 8 l D W J 0 j i b o o V u 6 l X K O B n W g X h 0 1 i K M k z b h B z 5 V 7 2 + g c M p w a a N X N N i 1 e O N W 0 H R b V 4 D I P V p 9 D l u U 3 h 0 5 f B t V z 5 9 4 v l v d a b M w 5 h e u q m I 0 E l p V 8 8 + Y 4 r u z V Z p J M 4 S J 3 o q N n N d q J b w b W J 2 w T U w M j r r G g B O t 0 I K k l n 6 x B F U F J n X N s A 5 W + m V C v y L e / O J / 0 p B e n g R A 0 g m 0 I F c h G 6 r 4 C S U g 6 7 4 A H J J U 8 g + A g Y 8 c V b h + v 9 y 3 e k w r T m L o m h Z I / P x K z W H Z f W Y 1 Q L 5 6 5 q X E R b S k / Z D F l I 4 c l G N r 4 / L b i c o K q h / A V y o s U T i Z W q X o j L I Y C S Q v M Q E Z G i m j v t Z 2 Z n f O N k c j y f z Y f u h 3 A z 8 b b x G R K i k i P J n y P O P M G u I V z 8 8 f q x z 6 3 j X 8 e E r Y w t w Y H 8 4 z 6 / / K p 1 i p a N o + S S z 8 a k 4 3 j O 5 X 6 F q g h 8 B 8 / N p O q v / u p 5 w e 9 k j O O f l b 8 / W + 3 O f 4 D Y D n g F I g O U k w C B F F e Z T M o g R Y s y u t j L 5 w 2 q c + 3 q v D 0 L 1 D X K P l u t d + b v q N m Z 1 i T M h 5 e q t 1 l Q q 1 Q A Z o E 4 h J 4 r r x 2 n y e q 0 U 8 o h 4 h M J F t B m 3 V d G M / T l f 2 M v q N f V L A 6 h H C 7 j Q C 1 s 2 G W 2 E s h O 5 I E 5 K y w 3 c V 6 F x o e o H e 2 e q N h H n R 6 s T F E Q C a G B r R J C a e 6 n v S + 6 E 1 e a Y Z 3 Z O E p G j a s 9 x + 7 H K K F 0 7 p n 2 o Z o T i e M A J v J d V G D J m f i R x x M z y h Z w n s h S N u j m y 4 A n x v 4 3 S e T k 5 V f N i 7 9 U G C W P x p 1 M b z R W 5 N G q S Z 8 4 1 r G y Z b o S 4 S S S g x i y U 0 r t j L z N F 7 1 S a I c A p q c r m F K / F x i u Q u E L s n b y v g j p b J a y T Y f d A g q F 9 f g R p L R B 0 p d u s G z L F w y Q P w s U V y + F L x t H y a J x m y O + o T m 3 5 1 2 / d 5 O 5 O n 9 3 5 Z 5 f i J 7 9 e P H T j 8 g V 7 R f 8 2 r / 4 q X / 2 H + c / / D k 1 g 3 v Y Y Q v b u 8 L i I E O d D 5 2 Q z 5 k k n q y E g P A P P z P w B j H f E i x i M u M R a h M F F e R d e p g y 5 k 3 D x S M W B 5 r Z 8 6 k g y g + M c f P V Q f 9 y N M k V P a w m g f g 1 d b v w X 5 B X l 4 F P 3 L g 0 m R A w p Q M G B x A O v B T 7 x 2 L r q c H y f r P V L H q Y x D A 9 f T f u 8 N L N t R g 5 c a 1 o Y d g E X x c M F B L A / K + Y U c T T A Y p d V l X g T 5 n R F b f 6 u f G f 7 u F 8 / q Z z w J r E U D J n 3 l K x d 5 u 9 o u U b r r B b w c l H + L o i w R 2 Q z a L 0 I Z 8 n d G y H 3 D Z L G R 7 M F u u f t V a 3 h w B q 4 k y b F C A C F A o A 3 7 o e m 8 U M n + L w 9 g X 4 j R M N 0 Z m F 2 6 K h T k n b Z i c M d y n K I B h h t l U W V G z E D 8 s Y T z I 2 E / X f W / + B F a N e d s V R K C W r x g k g z P P 2 H Z U d R 6 p c F l J A 2 o C 6 N V C x s O J k C h S c m 5 T t I 9 V N G c D 3 y / / W v f C I I i i p M 2 5 g 4 P W 9 u S J c U Z F t T L e G m q E I 4 H c t a N g O 8 5 / o D I o S F w q H c D / b 0 G Z K c G O 8 5 c N e r 2 z F / 8 f c m y w 3 c m T 5 3 q 9 C k 1 k v G 8 I 8 X F N m W w A E m U j D V B h 4 v 8 x d k E R R U I N A F k i k t X L X D 3 A f Q k s t t C j T r q x 3 f L H v d z z C Y 3 C A 6 g g i X H J 1 l V R K q v N Q O H T 3 M / w H H c F I m 3 t y M X 0 U t f W k h 4 U V / x O i E 5 4 V g 7 T 3 X e D k e 7 6 H T K X U Q F t U T i A j H t Q Q K l E y u W r x Q G C B J Z p c e W T V c E t 7 + X U r k 5 + h m O B t 7 z G w e P n N s h P e q z G N h D v n L o P C 2 k e U Z C 1 M 9 B o l O K F Q t C v i z F X v g I L T 5 1 T e S g h R r X o + c 6 D F e v u T f 2 c X R h z H M B L n 3 C R v 6 H V n 3 v i z d 8 2 f L 0 + w a Q r Y k T T q V K r w f W k s Q u e 7 o N m o l i B J S S X L 1 B 3 h 0 e w c x K F / u / e 3 3 / w H / n x v l V N j R n I 9 m y N v I c l M H U O F 7 S i i a m 2 V 8 B W l o A l K V g y 5 I k g A 5 q N i S 8 m 2 U k b u O Y i J I / 9 Z E m m z a 4 x C G L l z r k r 1 e v 2 b f l p y J u g a z x V K q J T o M W g 3 E F m D 0 w b j N / E 4 0 n s 0 6 z U g 4 p S n 2 b k Y 3 t 3 q 6 + r e a s M Y h T D S 5 p x O A j a w 3 r D n f f Z m q V O n + v 2 e o K k C i E c K H f C 8 P 2 Q D B z B Z B 0 T F g V M 2 9 x h U J m Z s a K s h z C W 2 6 U r 3 N + u M j b r G 3 / D 8 f f P 3 N o 9 d K o y R Q z 4 W l 1 A c e B y C e 0 t L l M h 3 X J i 7 C F p P M J 1 E Y 5 Q n M K 5 e 3 m R o M I W E 4 V u W K N E h j L Q 5 d 2 P i g 3 f D g 3 d 8 7 o o o W p p i 0 d S B b a + k R R N F J 4 e O u T b 4 K W w O c 1 g Z o p 7 1 1 X + 2 W 3 b G M Y z U O V d 2 9 i a w o C 7 7 h q W P u j T P 5 j + V S 2 J V D 9 I U a Q v h H y J b o g 9 d q 0 R 7 W G Z 8 C g A u 1 6 3 Z 2 8 G A u l / Z N f V J B D H y 5 x z v i V e v n 9 T U X j 8 V k z s a + Q 5 k J 2 D f m N r B Y Y u Y h y 1 o o 3 T 2 S B u K S F c O + H D Q x 1 t + 6 p g U m C / a e 8 d y 9 k 5 x s l N l y O n d 8 C m Q I s O y T g t b 7 A b o 7 r p c f P p A Q W / C c B n g I q L 2 Q m T K j F K c H + 7 2 N l u 3 1 + G J l t n Y K c S n Q n j i D l e X t Q x y 1 W 0 m F i y 9 w 0 + v y b 5 G A B I V 3 M W h S S s F 6 6 N F 6 U m M Z / + J 2 2 h 3 8 V d + i O b P + + s f + A 0 + E 9 8 O l J 3 x / 8 v 3 3 v 3 9 f v X 0 d L V e b e 6 B x X 6 f + t R O / Q S i E Q 2 J X H w T h Z g c I C q D M Q I u 3 2 i 8 I f c m Q 1 y W z V z 2 R x / i S d V M 2 5 / e + z C A c Z d b L q N S n 6 T 6 + c N g W / Q N Y d 1 D J U W s u R l d q k 3 4 w D Q Y k K H U Y 5 i 9 A f y L P j r L i 9 7 j j 6 5 d w j h X K J r i s c q b p K 8 9 b B 3 r M m n m w 6 S K z 7 E n / 4 s + O M t 3 X v r 4 y n n + 3 7 B F c 9 M / T v V b 3 g K d c p Z 1 5 3 A f u G 0 R D A H Z Q O L q 1 I H x t I N m G s V B A G p y E 2 O D R D a z X h R 2 f e P m y p f O u C b 4 L O L 7 M v j a 6 1 f s n 2 E g r 2 y r u 0 c 6 8 i p x R Z i o d k o 4 x 3 f Y i 8 M Q C / T N 9 G n j h h d 4 E Z t V S h A R I M y W N k y j u r Z 1 5 O M Y R v q c s 1 C N / I 3 + 7 2 D Y + 2 C u 4 Y q a d t B g M e V o 0 m K x W w X G F + O v l Q V g u 4 a U v G x s 2 J F n S 2 J I B / q / 6 8 3 d j 3 a X b 2 Y k I 6 G W n + 3 8 V 2 i P z U 3 f E B A p c G o l F y Q z f f x x l N Z L V P H j i Q t P Q g z k s F 0 N e I H Z M t l j a 7 O y q x 4 S h X A 9 d 9 7 w G r n W S T e F 4 5 V v u j A / a k R 2 Z e 0 t Q o R p b A P I W h G d w L U q X M Z l y 5 6 3 e U C 2 d X d r d + g f B z E y 6 N x 1 O h + M B k c b b x J Y I K y I M 9 Y C l s L 2 u 9 H C F S 5 + D d s 4 4 n S w i k N Y 5 C Q t 8 H S 3 s 3 5 c s / e 2 u m u b R z G M 9 D m H K 7 p B O Y v x c W p 0 r I 5 f M c h o 3 j l E r i k z a U 2 r 1 X h r Q 9 8 A T Q L A U T 7 t s x u 0 s + 5 + t K v 5 E s c w c u c c r J 2 X G D x R t z 9 O y 7 c W i M 9 E g J f h M Q u 2 G v N G Q O 7 V S E G r x g C 5 J T u 3 M o i i 7 F W M S K t 2 V 9 s / Q c B V R z G S 6 F z 1 M p g v R g Y 1 I b g 9 z z X G Q T q E w 8 W E n 4 F Q 2 l y F j Q 2 K o C E W M 3 v 3 N 3 h 6 f r T M S Y h C G F n j s 3 C r B x S U k B c K h C T Y Q o X J X o v A P E 0 D E O h W p J Q F v r b a w h i H L X g + S P Q 1 8 C D / 3 u q D F 4 U w E u f c n Y n J + y h E Z A 4 F l 4 l B Y 3 p / U 8 z h Y 0 t T k w Y P y V 2 D E M + o s Y V L a q s D i k / E B 5 m B Z y s 8 e / 7 + c S U 4 z M 3 F p b 9 f q 0 3 L 1 W 7 / 6 D 8 / r + 7 D M f L 7 H 4 x 5 c p C O V + c l r 3 7 h / a l o R m 6 d O 5 T T S a i 1 G 5 9 I q t C e x 5 3 v n a X C C x E P 4 A K + 7 u z h W I U n 6 p h K q V O F 8 q X d w r N f p t O d 1 a 3 P + + D 3 N z P m O S b i c z V j / T 0 w H M I L L D + b c I M 4 h c 0 G 6 n Q Y E 0 e t A + I v 5 J M Z G + x K O Y W n t n U n m 4 e r P f v v t V 3 l 6 z i G k T 7 n L l M t + q m E K Y b 9 T z d 2 I C i 4 D 7 N e o H 3 n E D J P i x 5 E a l A G p T T 2 4 B h Y K G b H z Q a 6 n I J o X / 3 8 1 e q 7 a E Y y M u o c H O V m 0 F t A l T 2 R x 7 M h f C J p Q N O H 5 i D P X 7 P M I 6 g b + T o s s G Z s w Z J d S O u G K Q M 8 W c s Z 1 D G M 3 D k H 3 q O 0 4 a 0 7 0 c r z / o G G B m S k u v w U 8 i E z A B N L x g Y W c B j b Q t d L T m E A r 4 v x J k A U V F z z j U H R Z U J E y y Y i h S o m j G E k z 7 k 2 k B n M A v D l 3 5 Z 2 q A c g U o A 9 8 9 a x k h A d J n 3 0 s C 2 m f k F G M r C 2 z X 7 0 Q N g 9 I 4 H 9 j 4 N N 7 M r 7 Z B Q j g 8 5 d n b 1 A X c t Y R B S F B m t h K g 2 v o F N u Y h j A R a o T y J 4 J 3 h 7 E y w o r C j b w 2 d u J g 9 L X s r y H i I M Y 6 X M N F M Y V G S h 5 p K 7 H 7 M A w G j 7 5 g 6 5 O c g R F K 6 p S 4 G 3 J V 0 C b R H i d o 4 b v J L b J o 9 L c / e N g 9 X l 7 v Q F 0 r t i c D W 6 M L V / Q q p / L C h E Z z y r Q W L L T R q E n 6 h G w e E C x n F o F w F 8 z D 5 d n t v 5 q e b 2 n I x h n y j l K y A L Z n N R m r 5 i M w b K C q Y N S D o a n b R l N R 5 U k b i u w W / G q w s Z d w d W z D l c W 6 O V Y 3 e i F A Z z P m D f q H 4 u x F m T n x x i F y l G k j m D H K S V B / Y o h l I M K C 5 c k m s m y T M / c j y 9 e f n l c P a 2 t C r H G M Y z s O X d F T q k h h 8 Y y q J g j V y l R J E J S h T z O / B m h o + h 5 Y 0 U k O 1 g 0 z w I M I F 8 4 e t 5 O j l K m F J A b y 4 u g O I a R O u e u y h H a H P P e M t 1 4 B 7 k r X t E a e Q 4 E H T h m A d w 6 W u q J N C R I C b A u N R Y P O f S q R o f n 9 d P d w W o j H s c w c u m e r v V s c j O 4 7 I 9 7 x h w l S C d d + g e M V m B L X k + 0 M g T t a K A M M e s j E d H j f 0 / j 3 4 O / + 8 R / p Y v n L z 2 I X m j R B T 8 o q W I 1 c y 9 f q e H F g p g r O N 5 2 A H 8 J 7 + F 2 p Q S + g l k a u F H l x p K 5 m 5 j u d 1 / X 9 6 v t n d V q 9 X 0 q j P F j I K t l 1 C n 2 L 7 8 + X f x 8 8 Q f / 5 O s 1 7 5 + B H p 1 j O n D j z Z c n W L J n s / U Q f R W G r D y i w A t R 4 o l u a U 4 2 L K I 3 S A z M / W f o e k 8 H q x z Z R B A j q c 5 1 + W l v C L 1 o U l 1 + A R N S N O f E k x M r K 7 g w q P M m 6 q M G f I 8 m + 4 x 2 y P n I 9 s j O 1 k 9 M a T Z 2 l 7 + J I E b 6 n J u R q l E o t y h C 9 Q Z f l s u 5 I M x h h T 0 9 a e I e x T w X H b r E s A 2 h Q V b 4 q C n B p c g s B h l Y w Y 3 8 v V 0 1 9 F Q Y I 4 / O o Q 5 n P J 7 j G x 7 C P 6 d g a i D o A U E N f g u Q J y X r E S m 3 Y H 9 F z Q T x K r t G 5 M x / 2 G 2 / U v x a r Z e S U Y x 0 u l c x Q X f p K z d I 0 z 8 w F M a a z C 4 n o U H W 2 2 q e N s R N / H i a T H R E h T k x 5 a E V B S Q F s U L Z E / C F b D f r d O N v V 5 h B z i w 7 8 q T j G I n s T W a O 4 a K W e I A M E 2 h S + Y Y B Y Z z p J Q / x R R Q E 2 R q i a I b 4 h 6 B 9 E 6 T H c P + b g 3 5 2 f c A X Z G N z 9 a Q j G B l z z j 9 e v 4 j z y Z V x m a r E n V 2 T M t q h 3 U Q f o s 4 F K v T U a F i H b B n O B L D Y a T n z Q U g 5 d v P d 3 1 9 + s 3 p / B u + h j m O k 0 b m 6 N G I 1 s Q W e 9 U 1 E j R x B V v s f N G T x b X e o q L U C 5 0 a S F c 8 r t A m i y q b Z R m 8 X Y R e R H l S O u t n 7 x s N q / 7 y 7 Y E + 7 x 5 b c 6 g Q 2 p D X F o Y y U 0 r K 7 d Z e S r l H / S M O s K E Q b K D Z s c 5 X 4 L p v 9 S t R q o I n d 5 D g C i l I A 4 a z P Y e 9 H m c T a V T C L Y x i p A / b g V u q C e c 5 w O R D B T 4 W O m n r o h J j b f W V z V g g + s a q Q U S K Y j K 1 1 s x 0 9 j y I j U m v g U 4 7 z W a 6 J n k x T h o f 1 k + h + T v 3 N a m t 5 0 3 8 6 n u t 5 B l a D N V O i 3 C l O / g W Y R h n N Z M R G Q L 8 x p t M F D + K D D Z I J 2 z 7 n w n / h b 7 F i s l n y 6 A h G 1 h x b 9 a N y p n 0 H e 5 P h B E u 0 d A L V I K A Q A n 4 F T I C A 3 d B F g I U B R l j n U B H w o T + J 6 C c 4 u O z A R f 2 G 7 T Y 7 0 B t W k 3 k U y s i q c 7 T 8 K Q b Y Y N x s J b P M T U r F Q 5 X D H x 0 S G y d T K Z u z c c 4 p h D b F A h s l L b t Z j G K 4 n j 6 q H a 7 S 8 R F 8 k X o n 4 S 1 5 B o K R Q w e a Q 4 5 h o N K U S G C z J s C d C v j + f B C q H 3 1 u 1 K 1 l C G M c x E i h c 1 z S 6 X K G d m v y N Q y a f 9 R q Q k X s t / U d 1 R I j N 9 i / Q s A Q v 4 + o V g X G r 5 0 / 0 I z K Q b 4 4 7 B G + / t X m W z j V I c y k e U u 3 S l V 5 D N k 6 J r N W k I R d G c w A F y a 6 C Z B H R d d a w I n B 1 I Y i h l s U + Q T O I q 6 v 2 U l Q 8 i q h l 2 U 3 c 2 E I I 3 P O l T E 9 I W 5 P v U + p 1 A U n r q g b E 9 K M G M y j / g l / u x 5 T 7 z H 0 o G f E F g L Q D o p u 2 U f f P e j b 6 y / + z z Y T G M c w M u j c h f l p s p i Y p h 5 q 6 s Z m Y 9 j / t y q 2 c 2 r j f 9 7 1 y f A U 8 V a y C E x Y n O h F O C g 4 h t y f 7 B r F t V e U J L N n 8 d P u e W f X 3 0 N H M D J 4 4 / X c u j 0 x 8 u h e / l u v 9 m + d W v I Y h u / e B 5 3 d t 7 1 7 Y h + H y m S D c R u b C y l S 4 s S J G W 9 N P L E x D 2 x X M m 8 t / n Z Y 3 9 7 b d S e L Q h i 5 c 4 4 u O u 4 D x D j O 2 v l 4 Y s b c A K u Q a W 0 o P G O 0 / w V R L C z E C j o m U r d k H a 2 N V y A w b F 6 Y Y Q A j X 8 5 B 5 I b i g e 0 h U Y 5 g c i p v x e 0 I 4 W T T r e P D A a C x n c I V V 9 t Y z 4 M S z 7 k l H P o X 3 h f Z 3 N t F Y K T C G H l 0 b k c Y D E d 7 3 i c 2 v u a i Q r 1 + x V Q v K P K y c 4 I y w x O n F F E T 4 x e A x v B / c 0 N W Z U j Z 8 3 9 m 7 W u X A Z y O Y + b T Q a / A 2 U K g j G q V G P E M N T Y q e A u L B r G 2 6 S A g d 1 O 0 N B i / 1 K J m v l p i p 4 G O c I B f z d M S q k U U n z z J Z S p j 8 7 4 N R 2 u J W E a K n c N n q K u 3 N 1 t + T j 6 X B b W J r C j w O a e 7 B x S F I B T V a F z l g I E D d 4 M J Z I N C N b u g M d d h b 3 / 4 Z j O H U Q g z d Z 5 j i I w R C g t 9 V O r T R B z 5 r o s R q 0 G P G o U o y Q / y e r Q Z U t c E 3 Q X E N 1 p E K t d K z i J 1 h M b C 6 t Y 2 I y c Z x U i i c 8 Q O 8 j c a n B x t a 9 q i O p h v a z O g d l P r i K A s I h n t Q H 1 d Z 5 B V I h q m g X Z i D j 4 A X g O P a 7 u T 7 S i E 6 7 n r o T 4 z v w b A F h o g J d 7 F Y k 5 g U 7 S 5 4 X N A X 2 Q L z M M X 7 Q r B g 2 P s C e g G 1 W 4 0 F 7 L 7 j / f 8 l 3 / 6 T w + 7 / b 1 v d d a W j u N 6 J q O 9 4 b B / v R x 8 P n Z K Y l c x X S 6 W I + / T O c L d Z W T q G b Y x r A F u A x + D Q i f C T E F w R M 8 G p Q W y z J 2 b t Y U M K 4 7 h 6 g H r z m + 2 b Z M C T E 8 y m J F Z P i S 3 x j i q v n l d + 6 Q A E J x S I I K T S u o A o b a j h N Z L A H F 4 J P G a z z d J p Q D 5 M + R P U m G M N D o H g h v 1 L w f S i H S 9 5 S n / w H M V F R H g Q z B K h u F g M q S n j F D E i L q J 9 0 Y N W 5 h W L v 7 q a H W / 3 q H O f r A 8 l E v H M f L o 3 G R O M M R X R 5 v g o l 5 L C K w t 1 G p k F V y G i x y 1 j i y I R e k 0 f E R z v J Y e U O K / r 2 1 2 G z q C k T j n 6 l Q B 1 N h x w 4 L P J v Y j d V o M / q p b D D H D A l 7 c a m C 7 J L y M z H N w m H 4 v v 2 N V Z V F A M Y x g p M y 5 L e K y e y Q 6 V O w O E f U T S h X Y a w 1 q G q j i O n e s p c S Q v E m L y F n L P q l Z 3 t p W H d I R j N Q 5 t z 7 U 0 P 0 U J T h q L w T z 3 Z 0 M 2 X G c o / u F i w w V C / e i W A j K t i n a 4 b P N g E g D D j y 4 R b P v 8 N X c i z m q 0 P + 3 V h c b Z i Q j o X w 6 j p W h E 8 E L T 2 E I T 9 K A D D s z 1 B b m T Y J l E 4 E b u V 3 1 y U T S j b a R U l U o q H l u 1 e H u C b A w q k V W m 8 Z k F C O j z g 1 O 4 e p 7 A 3 B t p H W 8 7 N + k x H C C t d X 5 R 7 T D o g M J 0 y b 9 I h J 9 3 L C J i g Y Q M d Q 2 P L u o e X L I n C 7 8 j b 8 G 2 3 Y x P q y + W m V l m J G M h D p 3 R L v L O d Z P B i u j K K Y U m 0 e c S q Q X B P O N I G Z 8 I N l z Y L T G o V Q G 5 Z n L n O 7 h 6 R Z f e b t m u 4 k g R 9 n 7 5 N Y F O / U + I v i 9 S B / D o r L H X c k C A 5 I w Q / B E h 1 8 t o c T A v h G G c C c k D 2 d k m P o / o f P 9 b P X 4 T a M Y r q d O r k + 5 R l 9 V 3 i / G e q 0 F l Z t y B x E x z i A u C f o I 1 t k 3 c j T V 7 A Y y Y / Z y V W 5 Q / y L S x 7 f X c B i B j H w 6 x + B f D L h H 0 z C O w g 5 i m R U w b H 1 k a R u w S 6 O 9 P 7 I 3 G G L X g R H n 8 6 p c r L l E 7 d 6 h U Q g j b c 6 N 2 O b M Z s a D / v W J K 5 T W V k u 5 v 2 0 R V S n V a 2 U I + p 0 2 6 C k Y a 1 G r 2 O I K r d B A w h M O F o z Z L t A 5 H O / t e v V g 9 Q Z N B D F y 5 1 y r 3 / U + W p y O C r + i 3 W H C X a 9 C X G N e E 5 U v g v b m O O J q W V Y M i 8 x r i 6 7 / 0 5 8 x H E 2 F M Z L o 3 G x 0 P h j 3 8 J z / m D q A Q X + o j M 3 P W A R L I 9 F s 0 h N y S b Z B 1 + i 3 D + V 2 Z m y 4 V Q p 7 P 4 9 l y X y 9 v V t t V j / Z P Y B x E C N 3 z p n 9 D h Y w n I y r s z A g B q c M g R P W 9 S B l O g J e j H Z M 8 P a h W r A i 1 v 7 W W d e G g 2 f o T X a v z y i E k T v n R t s 0 8 Z + Q 3 j s G Q J 2 9 H O T i B K n I Y L v O Y q n M M D s a s a H O L r h v m I U t S p o c B h e I j / z s P 9 s t W e I Y R u q c q 1 l I 3 X R i p E 4 d u z R g 8 W 1 F C x w K 4 I Z l 8 s Z 4 W w Y x i e x h M i O q e 6 L E l 9 2 t m c / 1 y 8 5 + 7 s I Y R u 7 4 R N z q 2 A X 2 d D X E 2 M k c i D L d J q 8 3 g / O c n R C 8 F E c 1 2 R / h t i 0 G v / r R q 5 b w + 1 V 6 f G K d n k N Y f w T w 6 e 8 b 7 J 2 s D k G T U Y w c X i 9 v 3 M q h Q l d I E g c G b l 8 1 f A W 0 D b I Z p M J s V u t 1 N h X l q H D h S W T i g u 5 + c H 1 m N 0 c A 9 X B F C t f W U f t R F C O H z v U O 4 E d n J 0 r O 8 y E V D R C H P G 7 I I g Y s U X 3 + u F f h + j L W F j x 3 H v n 9 I Y m z y 3 D S E Y y c O d c q z C b D S 5 r 1 E 9 B f L s 9 C K Y b w Q e G p w X b i L 8 q p J J q 5 I A + u 0 K X 1 c j u f 1 e 9 s h 2 r p d m 1 Z l j 8 Z x U i n c 1 z D X n + 2 E O B h s g Q N G r / z T 2 G N u X W V D H E W h V O Y S B + M K N C G k N m Y p m V n i P Z e f t 0 / g z a 0 i o p J B D F y 5 9 x R v J r 1 L y f j k 0 o z B S C 4 a f D a u M L S / Y X y w N E q V y w X c G 0 O C R T Z p 9 Z X + 9 X 9 b m t X Y S a O Y W T P u d 6 P q p j N w x 8 w 1 o p m N 7 V K w L h Z J M H / x b Z L 3 H 7 1 s 8 g 2 i X 1 9 h R Y f t G E e 0 V m w E H 8 9 d 8 2 5 / T z r w M t B G r F W 2 E A G / k u L A g Y j 5 1 C r K 6 J v c 1 5 h m V a j 5 F K w Z p t o f / T 3 9 y + / W c W t R S F c P 5 S q q 7 i W r i I 1 l A l f x P 7 8 L N h T u 4 Q w C c h 7 o T a h O V u u R C 8 i q q U 1 m P h y P L F C y Y E S p a e 4 l p 7 C K u I p E c T I X 6 8 / d 7 A r H H n o l f Z T e 0 D 5 v q l P z 1 Q M r l J 3 I q U v h Q t 1 j V h d 6 B u 0 X i J 7 w B E r z E Q Z l W Z / E / l s R / 6 d v 1 / Z B a 2 l w h h J d E 4 9 u O e N p q i U j g 1 I R W F 3 q P i o N z l 9 V D Z Y W z Q a z e g c A j 8 E e 8 h 2 F 7 x T n i z 2 / M c v P k b q d n E V y S h G D p 2 r b l j D T y e D U e o W D Q 9 h M U z 8 e k m k n / H Q w 2 R U G T g n U B U N 5 E r Z G 4 I R Z n L D G c 3 2 D n p b Z q T r R 6 t X a R z D S K B z O O C r A f L 5 l + l n M A A X I k / D F 4 K 5 z d v G 2 / U S p i O y D 2 z x n 1 Y n 1 V h U 6 r j N s O 0 V E g U p z Z a 6 q z X C + f d 2 X 8 E 4 h p E 6 P g + 3 H s H u k s f v Z j A 3 t h N F I W H q k D + V q 2 V V Q 8 8 C Y i / Y e 0 R k k d N X V 2 r m 3 H U P v H 1 f 1 0 9 2 j U i S U Y z 8 O b d a m i 8 X 3 q J v C w 8 q 7 F 3 U n N F f g 0 P f q k d v H 3 t B u j + A v d U m S U T 6 M O v h m x + e / e f V 1 q 5 M d y K I 6 + l D l X t k w E G D 6 r M A K A U L d / C C V C x N K T S j n Q R d I R j t d h u l C 7 6 W + e i h w f 1 o H Q s a h j C y 5 h y M I l D F Q 7 b S S J 1 8 3 0 V P t m n 3 E G q m O A F H D z Q G 4 S D d R z R R 8 + L 6 R I Q N w 7 w 8 C 8 L + 5 q K H x K T l b C a j G A l 1 b 7 L t z e g h G L E p q X w 6 w u X U X j W K L h R b Q a F E c C r J a S y X w K s Y X r Q A M X L M u v 0 9 / Y Q I 5 e M t c f h i t S g l g h H L y K 1 z x e l 8 g i h w O p u F V T f 0 8 Z 0 K k D U 2 E 4 K P 0 S c T n C / i X u U y 6 + B 8 v e F 8 J 7 r A v 9 i k h U Y h j L y 5 V 9 l 4 g s + O / C u C E T j o t X 7 S 3 Y l S s D D b v H I J G V J G a 3 X I E k p I S K c T i Q Q 2 U A C k G K X m 9 L A A t + 0 / X d y v L m T 6 / f L f 2 4 e V V c + n u X 8 y o J F q 5 6 D 4 0 / 6 x M U l B 6 l B C 0 E b c C 6 f 2 J n N w 8 c n T W Z W d F S v F Q E g h j z b N d G X Z i i Q M Y G T N u b G N A q / x Z g 7 m H v J Q y a V w I M y 2 g P s b D n X e 2 v q j S y K b p o R O o t a F A u J d 4 a g y I M + B b A v o u I M n H 2 0 v q 3 e s i P h d 6 D h G H v l Y 3 B o B K G B p 1 x O l Z 1 X + z A d M K a x O 4 x h + s 1 U s i / I z r s B J L R r Y h / S Z K C r k 8 0 J U U N B b f y M 1 0 P z l t 3 8 c L I / m T s c z E u 1 c J a T a l q k 3 P w W j O n N d 1 U H C D Y o v x B k k T 8 s V m D L 6 m q V / w Q C K k 1 r L Z b J H 9 z D 1 n 6 z i 9 q M Q Z t 5 c W 1 T J R T v A b z Z 1 x Q a t p o W 9 P 8 I 0 5 I v G B F N L G K M 6 j 2 L g 3 a 4 2 g F G R T t T a M 3 N o 5 N J d Y z h r + 8 I N Y h i 5 d G 7 f T y 7 B 4 Z x o R w p A o Y p E d J n U M Z d j 1 x H L m L Y w S 0 A k g 9 U H f p e B v G K 2 U T m p A 4 R j u R + J Y p i p c 0 3 I d O 5 N l 5 8 M G L j q J A t I H U t G E N 4 d a I d I 1 b R i S S i I h 8 i y y f W p X N e z L 6 j m / p f D z 3 Y R 4 F E I 1 x M 3 7 H d n g 4 / p M 6 f a R l X B R n r R b y t S W y V A p 2 V J H L 5 O o q 6 f e P m U Q L R q O n J M c 4 a r 2 / 3 6 J 6 t D n C i E k T k + D 7 d K U 8 b j k 5 7 X H Q z T a n o F 9 R d o W X b q c v L K Q P T r H W W D p / s L u B f o 6 2 m I D T n N d m M y J d / d + b f r z b 3 V 9 y 4 V x k i i c / 3 F b H J j S g e r a 7 O A / h B 4 F L 0 C r S D S z y C l d K 3 C h L W O X o k s P 5 S x D F / I l r 7 Z 7 q t l 1 W A d w f W k 0 d N P P q W v z K K m p u g E Q Z Z h q Y g 2 A s L A 0 T 6 j h h o U O c P 3 N 5 R 9 y p o 1 p l 6 7 n 2 1 X K W E I I 2 / O T U 1 p 5 h f s 8 4 1 1 f t A s F A W m Y e S N / T b S X L A L U V 9 L b I V b A N 5 o G h D V q y M l l P n Y 0 U 4 / s 9 a 3 u 9 V P B D G S 6 F y j P p 9 M + 4 u Z Z w k W 3 E R d D U Q b W g h I r 6 l u L r 4 3 W / W G y C R A h S p D t M + 8 H J 7 v v q y e 9 y + / W A U G J 4 I Y C X R u N P q x P 1 / K 5 m K E I k n 6 E i 2 s 7 h R O P Q h u O j 4 0 L Y X e G y 3 4 a 9 g e 1 h B K R N M 5 F 2 X m 4 + r p 5 V 9 P Q E z 3 L 7 9 Z L T + N Q E Y y n S t C L c J r K F x k i s 1 p V B R D f Q 6 B 1 1 R 5 C t n u B 8 5 4 m W c t C 9 v Q m j C A k T L 3 X k G c K W V o l r Z X C 9 o G q W v O c o P F F Y + V k u Q G 5 A U X Z i V R w X A k m 2 B N o Q G j f 5 H d V v s a V 0 o Z k 3 2 1 W 8 W k w r i e Q 8 w O u k N a B 0 N p R r 5 t w P n e 9 a U 3 1 L j 9 t 3 X u K M u y z i W H + B g g u w 2 Q R p 8 / t N Z o H B i 8 s P E V k l P m Q g a b g 9 s N P Y R l x Z l U G C O P z i 1 3 w e b P B C p 1 r C h b l J 4 6 5 0 0 O H V y K M l l L b n j 5 V Y j d 7 X I r n 4 J C f / u 8 B y D 1 8 p t d H d l U G C O N z p U 0 o R P s E D X n E M 8 d C D 3 L 9 3 0 + W 4 Y T x 9 w T K W 7 I o o A w 8 D n U Z 5 G u k G V g R W E Y 8 9 A s B H 7 m b 7 4 i Y G l 1 E p M K Y + T Q O b L M l I 0 8 4 D Y D 2 1 b U D B v l S v 6 P s x h Q 1 n Q C 2 T 6 g i 1 9 v U u j k M R 2 d 7 j Z r u E 5 2 0 W y J I E b u n N O / Q P X Q b l O P u C / V J g a x y U l a D b A w y 3 g 4 + T l Z T i O B Q N h c + Y U B j L S 5 1 8 q D z 6 c L l H I 0 t b 4 t b J i G v j a W h S K 6 B p g i d t Z m 7 S 6 S h 3 X U u N t q d Z R 5 m A Z C / 9 H f 3 / 1 o u 5 t P x T H S 6 F x D M Q J E O j R 2 f 8 / F G B y 0 S 5 h L t g C L c t I U u j D x 9 E G 0 R + 4 Q 0 / R 8 M N I R M N K N 3 e V f F O I o c 4 6 h m z h + / e O T 5 8 2 8 8 z z t l X M 9 x h S I w k q 5 A g 9 G v 3 e V E t R e B q G R B 2 z W k 7 e A F W r z x g x + f y N f f B B u r f w Y / z A 4 u + r P x o K U S G W u o A P X Y e 2 H n Q h / 4 u p E s E Q n T m p Q c N z s A w U 8 k W f V v r 2 4 W u 2 3 A m S w m T + B E M d x j D w 6 5 1 M w 7 8 + B E Q 7 T Z 6 / I P Q T b W 1 4 8 Q E k Q e 5 t V p m g J + D 0 t X 6 e B n F e Y y 6 w n c L 5 6 A j q 4 e f n V a h r j I E Y O n S t e E D 2 k d 5 8 a p 1 C V L o W q d z G x h s f L C p 5 Z G s 0 C h E N 9 J t l V I G j J G F t 0 1 P N M Y m Y r P t z V F 6 s H M o 5 h J N I 5 f t N i O V w e 7 S G K Z q q h a 1 F t 0 y o A Q a O g E R 3 u O I t l B L j Z N 4 H a z u V d s D h s D n Z H o j q C 6 x k U n Y s J J e j 1 L H W j B h f q B y 7 a I L 1 v m 4 S i 6 Y S O h f h o 4 W Y P a z Q W m w F J A T Q m k N T L p f Y k + h M 7 i t C H v d W a J h X G y C G f i l u l D X s H 5 L e h u g R + a N o o r a j 5 C y U L d m i M Q B G b k e t U n z 4 G M F U 4 T b g a y H Q N U 6 2 s z + E n / w 7 5 b c g u e 5 v v Y T K K k U H n h j A f v I U Y G P S Q I v 3 s p S k v z 3 v u 0 5 5 H + X q e I D B 6 l f T y u N i 3 k a 2 k i 4 h d 0 S o l z A t Y N w F 1 C j y 2 s m G a P v j P u 4 v e b r / 7 5 l s l v a T j G J n k g 3 H r L C 7 A F a a a i 6 I G M q y N B C X P U W O l m 6 T 2 V p o w m S C + 5 F R S X 4 A n t H n 8 g t / f S J d z 8 5 f I + b w / 7 0 1 Q l D n V G X I q L y f d c 9 7 B N g a 8 v I N N a k 4 8 K M R 5 U N + h n E q g o k 2 W S T l B F a H x e f / p b o f o j N 0 G 8 T i W k V Y + I b d O Y W 9 J z 4 M B b O o k F t s k 0 h k y H 0 U n g d e P N i L a 8 b J X 4 q 1 k 1 s 3 L K M 7 n m V / F 3 u H u s D 3 c 2 i 1 L E 0 H M H C 4 d w 2 j 3 B q z h r 4 9 S W N y O X g h J C H e J L V O i y a f b q F f x 0 U Z 9 J p + n T 2 / 9 8 u v W f 7 B 6 q c Y x j O y 5 t 5 0 X 2 u e 0 P 5 6 k q 5 m i a l I a e u k J + T + p S j v R r I 2 a F P k Z k I a I C u X S u h D S 3 u r l n z u r p U w i i J E / 5 y p S 6 s 2 F u B I e I Q 2 L 6 g x R J A H S h H e 2 7 C I q M U Y G Y W f B x r R r C O d j t Z U d 6 x S Q s O 2 j D N N x j D w 6 1 x v 2 v G F K V 1 2 + 3 6 I H N G I / 2 A H U x I g 7 8 J Z M D G g a g L a 5 Z x m b y o Q m M 9 8 F i I V d h X X 1 + x v J c 2 6 8 x o b 3 1 A M o C M Q J Q / B z S t I m + q M A e V G w g O Z C a a o L U k C I V D W 4 / g D C F 4 5 L 5 v L F e / Q f 7 N Y u O o K R N e c Q T d c T Z P O G / c / J 4 j M 4 d U g V n y n e X K f g p L R E M g a Z Q 3 z r d d o 4 g k L w R E e m j L g z J y 3 r L O Z 6 J y 7 K m 9 U 3 m 7 1 g I o i R P O f E m 7 v e r D u Z n 6 g 6 i z l 0 A D / Z D N L J A 8 K u J x G F c h h R 7 0 J O R m Q P M 9 + T X X 9 / u 3 u y W n N G I Y z U O X f u 5 p M x / 0 m e O v m O i w G D c i 2 C e y k D z y 6 H 9 D 9 9 8 l g X M s B G 8 T C A w + R Y 7 + 6 2 T y + / W 2 a 2 h C G c T 5 1 a z n + m X T i R v y I w 2 T i A U k 8 2 K g B B g R I G e M + A k i v b e S k z O Z D 5 d k i y N v + 8 2 t p O Y S K K k U X n e r 7 R Z A x N M H U A i 5 p + t s Q b B K 1 f C p Z W S x H I g u y J B z 1 0 C W b X a P 7 m Y U a M d t u H g 9 V 7 U 0 c w s u b c C P T T B D Z 8 K m l F r R x Q s m e U U q f + Z 8 y i p J n 0 p V k F m 8 Y r y N x T Z P F y 2 C 9 9 2 n 2 x u 2 0 I A x h J c 2 7 N g K x W d 5 I 6 a m G F e S b 8 D H N I u C u I F T I 8 E Z m e G D E h e h Q A e T F K p j X P 0 8 p 1 / c 3 t z u p J 0 x G O k r Z 0 a y r t j e f 9 G X j r Z f / G O v S l D l q w 0 c G J p w z E s 4 Y g W t Q q 0 P m x r A U 3 Q f + Q a / X u b Z 9 W e 4 z n D 6 u v V u E v 6 T h G U p 3 r 0 U c T 8 G j 9 W e o s y v f M k K U o X j z y L 3 B V q m I G C v t d 9 H t 1 6 Q K 7 T A 6 r A o r m 6 B p G O / B o q 7 3 V Q x n H M D L o H B q t u 7 z 2 h t 4 1 v P j L F A Y m z G K h i L Q 6 + z 6 2 R S B h y m 0 h e t Y j U D b H U n S a R P 4 A v h L / R N Y O v n t 4 8 D f + w x 6 Y q F V I T D q O k V T n j q W i l Y H R 7 q Z v 2 q L 2 D 2 w Z q G n w f g F Y W E 1 I V Y g x b 6 B e 0 c j l + 8 J m A B j 1 r d V 7 N Y 5 h J M + 5 5 Y P y x R 7 3 0 h I H x R Q 4 F R o G 8 L u A B s F L q N 2 f v k 1 R 9 G 1 D N c P 4 j D E a K / r M M x i x O l 5 t 7 y w 7 v 8 R B j O z 1 P M f K n O P a V L 7 j 5 3 c z B H 1 h u 4 R W 2 W 9 D F N Z L 8 I 7 I H h x 4 W r 6 G M j n T 0 l o d m g 3 m M L p A z X x / / l X 1 K Z + H W / X p w n D C l r Q V v S v C d o k h N b 5 1 A E M b C K H F M k 3 y A C L K X O V t z M c s W 4 B B s z m 9 D n 5 / 4 9 Q 5 9 + A F / B a h B K Y J 8 U E O z 7 V 9 a Z c Q 1 g J m L Y A W m Z T p S 7 N R Y v S C 4 j J a d 0 o B N P O l K d M z d r V 3 d p n w y S h G A p 0 z f 4 m g a H N v e B 2 u i T S U N 0 h i M f 0 E C 3 Y u T 2 7 J N v I U K X k Y 7 O y A v a C h x l 6 e x W D 2 3 V 8 I E J v 7 m w f f K q b X C G S k 1 L n O 4 g p 9 Q j T T N H h Q Z 7 O o o S i F C q U n Z Y z o V L D 2 0 4 e y V i K L L A f R a s p V h F 6 h U Y h a 2 u 7 W a m O Y j G I k 0 L n Z 6 M h D 1 y D d Q Q R H U a A x z L o / a g H K t 1 U z l Q r t Q g W I R E M m N A E N S c + 1 q y J k j 9 Z k W 3 X 9 m R X T R j 7 q B l a f Q x 3 B y B 0 d t G P V D P q u p 1 J X z C 1 K I Y r i N W u j J i 0 g 9 I h 2 1 M g D I E T i F f q u U v l h 7 J Y N T r 9 A 3 d V q 3 s I A R t q c u z M / D 6 Y e U G x j I V H k O K 3 F 1 I V S B r F C Z S g Q Y b H Z B O J 3 V k P 4 Q A Q P y t m X 8 J / X X 3 B X s r v K j W O 4 n s C P y 5 m X h t E H V 2 b v w 6 Q X n M e 3 X Z Y t C C w y A s U E o t p A S r K e A H 0 2 E b X j A Q w Q g + 3 M s l o f D 3 v / / u V 3 m 8 1 D F M J M 2 4 e J W 9 e l z F w G Y W + u C 5 U g c Y U O Q A E q C Y p C 7 B 6 o X p B A i 6 b Z U C G a 9 V a L 3 R K / X s n 8 4 M n 0 Z X 1 v t 2 L R I Y w c O t c D c m / O t Q a h z m F R E 8 8 q 7 D E c k 0 X I Q N z J o w 4 Q x D U E F u Z m 6 L s 2 8 m i 7 9 s C / 2 D a l i 2 M Y q X N u 5 C l 4 a 6 E A X k 5 G g / G x J U s x K K a m S G b h + U D N q S h H U c 1 C G 8 8 Y G 4 c P o N g K V Z i t Z h E o 9 O 7 i c v e 4 3 t r 3 Y U k E M p L p H B J t K O 2 B W P D a 2 w q K 2 S e l S k V W 8 Q 0 w o b F a d r 0 k X P l A 4 D U H s m L o Y 4 y 0 s e s 8 H 8 c w M u h c F f q h j 6 L d Z J z e Q M g 3 X d R B r O J n B R c X 7 o O A L M r R d l 5 E Y I E 6 U Y O C w a B 7 z z x Q + 7 B C 1 2 6 3 t b u F S A Q x M u j c G Q z m o U J / + P 8 W p 9 r A o h 2 u 2 p g h C W K G Y Q z L e q y s o s K m V q L F 7 2 A S y a S U q X f W h l B m l 0 K D + K 9 n q 2 1 h K o y R V O d c r h b e L O 0 y V 9 y R R P e c Y w d E t A Z G F K m R V t R e 8 J U q X 0 P r Q J 3 V r P l b + H u 7 P n N h A C N n z h 3 E a K 4 9 g 2 B t N P a q O C 1 A M 6 0 u h h G I u 9 L a t 5 P 0 6 n K J + Q z 3 K 5 J N y r E l M 5 s l H D T P I F d b b u z N S G Y 6 X d N R A 7 9 m E s q K E a h g M 4 i 3 D m K h D R I J F a I Z t R i g R Y U g 3 w E c o 3 e + 2 e p T t D x f f r P Z 3 Y c B j J w 5 h x a 9 o i l c e E e y 9 U F 7 X 9 Q 8 F I d V 9 J n K G L D K 5 S m F i 0 a p k c 0 y d S r W A w p i n / U C v f L v s G + x L l 6 f C m N m 0 j V S / C d v t h w d w b U L q 0 q R q a A D Z M n L 9 g G a m U 5 h g 9 p G 5 E I r I I A 5 l 9 k 5 u Z / 8 / e H R M m B b h z B S 5 9 w 7 e D W Z G 9 I w x Z 4 / c B N c k i S o w i n k N d T J q 7 G p Q P C H B z C n 1 N 3 V 7 s m u R E w Y w E i c c 7 2 g 4 E L n 5 j 6 i m D 6 Q X X y V C x P Z J d b u 8 O E 7 U d P Q K E n R I i 7 l y r E 6 O 6 3 M A w b 6 Z P P N C w M Y W X P s u L 0 T a e z B d N B n L a n G a n 0 m M k F L S D r R n / y 3 a k 9 m N O I h e N k X q C F / 9 y n 4 Z 5 T u g T y Y w 8 H Y S + 0 q / u 5 v n l b 8 y v V q h 0 b j b n N 4 X j P E N P 7 + Y v P 8 7 r t K t c S N K c z A O s 0 9 J 4 / K U z 2 H b W R 8 q V X 5 Q z i g n M p T D X 6 F G F c 7 s P b P z 6 t 7 7 / 5 + v 3 p 6 e i + N G p / 9 / u X X p 4 u f L 6 Z 7 7 E D u b c M O L / 7 r a f 1 / t u v N u + + e 9 4 f V d x f f v / 8 h z P s f f D f p n 4 z X f 4 v e b r N 7 v J W B h f 7 / + D 7 8 d 7 1 a r z b 3 f K 7 f p z 5 o 8 + / l H 7 j x N 4 c V f x 2 8 / 2 F w 8 Z / v v v s P P f Z W d 2 s V z K F k f z B L T Q C C e / f c f Z S C P r E v r I o s l 5 B i 9 I U r U 1 Y O r c j L 5 N v d z z A G u R j s 7 S 6 k E k H 0 x x 7 + l Q 8 k T k X w a 3 9 t 8 i 6 X + A 0 a M 9 S i s D M y c 0 P A C Q y i a i u i X g P s D H q V E G f i M j Z b r 3 F 5 w G f Q 7 v g 0 C m E k z j n Y z G d v d i x j a A F K K s Y g 0 h Z W A A Q n N b i A k i K P A D 6 D X 8 + l T P n Z 3 1 t W M 9 Q R j B Q 6 t 0 p U / I k Z S g h p V 5 5 1 4 H X G + m w w P m e Z X 8 E i q w H H s I P B U t A z 6 t t T F J z a D E p p Q w Q j n L V Z h N w w Q w j B v i t P F M X I o H M b x e k Q y d B L L 1 2 5 q u v z b I N k L s m O 7 O / 5 U x 1 d Q 4 R 8 d f a Y l Q L f Z h y n M F F K 6 D D b 9 T n d + F v / 3 r d a u c Y x j N w 5 Z 2 3 N 8 Q J d e D R o o 8 8 v R g y B W U 0 V s E U D L X s 0 Y W u R X p P C r j X 5 F Q z O l G B T 1 u P n 7 d f Q 6 S 1 P 2 x J B j A Q 6 J 4 V A 5 3 H Z 7 y 3 R u T 9 a A T + / k 1 2 / N J W B X H O q w 1 B l t t F Q n G w w m k y 2 Z a o t 1 H p m 3 k l B W O 5 N Q P m t w H o + O x h q u l 7 d r + 4 O 6 N t b B d O k w h h p 5 I N x q w I d T s R t 9 3 g A U B S o B m Y v z S G s X q H x N u N r t E W T i P o W a r 8 V M b w W y m + 2 a 3 S 4 e 5 I m 0 e 4 E I B H E S K B z j + D N Y M g z C O H e P I Z F 7 S y E b Y Y k E I K T 5 s 4 C s 2 T 2 w B z G P O 5 0 N + s N D y E M e 6 t n M B n F y K B z u 4 v p 4 K O J w J d O A v k 7 5 J r P K U G B + 7 K s Y D k I i L t d j W 2 u m c m B u U c z Q V Q w 8 i A w p u u f 7 C L v w w B G x v g k 3 L o 0 Y d O j h 5 C q O 4 O J y 7 k k t A 5 C 9 a w l q F g Y r T T a i a o F d E V + J 8 h r b C T 2 d i v O K I S R M / f I Z / E g N D X p L u q h Q 2 m 5 L a 5 m S J I w 6 C 5 H / U K r J G a C d f x b c q q 9 / j n z z / e p M E Y S n X v s g v n 2 y F v 0 U + P O g u z J G W s i O d l G U Q a k b 4 t d f Q S Q Y d b d Q F G G I y g D 7 e y r C p k h j / z n l X V 8 U x j E y J 9 z Y 7 N r 2 G T D N H V C v u V i V k 3 N U r M p M r x s m 4 C H M r W O z i C r J l G q Z + r C i r 5 a y d 4 x X M M X 3 N i 1 H o h C G L l z b N 1 U f Y c R 6 8 x W r 4 f 0 F t s E n K r R i 0 m Z f 1 T x l W g h F 8 O q A T 4 F 9 2 j W N q H 3 o 7 + 3 2 + b p C E b e n O v w J k P v k 9 k b F H f i E K I X w U K K y Q b q h N G G C J A v S h V 0 6 I z J 1 B I w a 9 4 m G / 9 n q 5 1 B G M D I m n O n L X j p e i h o C L n a U C + U 9 g D b y g G O 8 q q W e d u A p V I u w U O C j i S b v J T s F o q v N H t 1 3 C E Y w Y h A X r b W X A F t 9 + u n 5 5 f f b + 1 C Y s x I R j a d s / S U Y Z n R M A Q 1 y 9 m D a r g Q O D z S 5 t V R D q 3 E i E L Y u 8 G N m W O 0 I o M r y + 1 C F M L I m H P z 6 d 7 k k z c 4 t Z k 9 O 2 P Y 5 8 D C l a k Y 3 i x C i 9 f A i Z Z w l F B O Q 2 g Z N G j 2 Y 9 f b / e y v 7 e 5 l o x C u p 2 3 O Q N o i B o 0 M 1 V C w Y 6 b S 5 n T J 8 E S v h c Q U C S t r d u 4 5 t b X m z K P t g t B 0 B C N 3 z q H Q c L M K v T h T E J f C R C b p C W g C 2 s j 1 V s s J 6 G e t J E 1 d v V W t V x B t g q + b 9 b l b 8 s j Z 9 Y P Q E V z P 3 M i 7 h F m d G q s E 8 7 C i k N e Q p t G B 6 d S Z Q X P I I t R u n b Z B V Z f Z O / K R f w + Z 2 i Z 6 U E d w P W k K / y D + V Y Y S R T H F Z b v E N A x G W I M e Q N z H R G o p Q M u D 1 h V R b K i 4 n T Y i v e I U m K 2 8 D L 2 l L L N V k l G M F L p X V j K H n i / A c C a P X n D y z j U 2 R k W S n Z 1 w q e F v w i z q R I c O F Q N R t R O E p x h 5 Z D 9 6 k G 9 Z v a 6 3 V t u 7 R B A j e 8 4 Z V 3 l D + j d D S K S w r q B B N c J M B Z 2 z m o D m o 1 E Y f Q G n D m k Y n K x Q o 8 h 6 9 r z N V x 8 l E a t z z D i G k T n n m g N F f J e 9 + a W 6 R O f I v s z S A F z 5 N y g K B o E g j F h Q N + C N N a l c o h l L r V R t V 1 s 1 L t K q c v w g x 9 k u U s W C f 7 q 4 X G 0 u 5 r u 7 3 d 6 u u O S p a E a C H Z u Z v b v x l t P + P D V V y Q G M p y g R 2 0 3 G m Y F R V X T 2 y i X e P f Y L d H h o T C L w e i J h J 4 H x N / 7 h C 6 B 4 i 1 X L 6 z B o P g u 3 l q + I F o h f 8 S n h g i K g Y 0 z F Z J V H 7 Y K 9 L d b F S e i Y m K a C x l U 8 o 8 y 4 T R R a O G P 3 d m U L E k G M s + U c c A z / M Y T o e 0 J H u R T O y n K a S q V 8 + 4 w 3 R / 1 w 1 5 A 6 h Z n B Y w h 9 V o B N o + I D V I w L N K p e W C i I I y d 3 Z i t w + T h x B q v E P C K n Y B K G A P 2 d z 7 V 5 s f z y 8 p v V K u Z E M D O t / Y V b x z I Y W D N H R 1 P k x H K 2 g L E Z f A U 0 f D q Y T g O K p / L U D Q X c T Q 4 l u 6 F I L z v b M x g Q f J 5 R F L F a 1 q T C G F l 0 r r L p L r G k v u m P F 0 j c J Z u K 8 F Q W L J T W Z H s E O 7 A J Y K I t x E 6 d U R G q p 3 Z F + o f O A / e k z C O Z 7 m G 1 9 b + u t s / I 3 l l 8 L d + n 4 x h J d Y 7 p w I t J S n s D s 9 M P o C + T 2 U K u 4 c u + o g + e D d u l 8 W + J + Q d t R 7 V e Q 6 s + K n + o V 7 F d R b g J N g v j 0 + z + H z x u 5 P R u b b n z T 4 U x c u q c T g w y 6 M B g T l y 0 6 A F p S s T b n k 6 5 T o F c w 9 g F Q V E R b q 4 + l u A G U T k Q Q k u r W W n l g F E g g w 7 T 0 + o t G 4 U w E s f H 4 d Y 7 y R W q 2 L j p 2 1 V K H q l q t Z D 2 2 1 L X R k a E p 5 B l I C i 0 a h s k o U 5 d s 1 S t V i h r s f / I p 2 I P / d Q 2 B f d 9 H M N M 3 m T m V v J Q + u m i I j p D O S 2 d v 6 I w T L C L 8 I F E t R c N 2 A Z W H / V I u 5 e v s H l C h p J R g D g K Z n 4 T k d + 5 R d 6 T y 9 7 q A U y F M f L o H L p C R N O M 5 W 7 Q d h R c 4 L C x Y N c L J I 1 W p F O N K S x A 1 f g 7 f A i r H d n d Z + 1 B R C z N 8 q I 3 j G A k 0 L m S p r u c D R Y o 1 9 s 5 h U 0 5 h e h S M D 6 F 5 4 e c b 0 S e B k k o V S m k 3 G B 3 k X n m 1 j 1 w R a z v 7 O 4 L E 0 G M B D p 3 A i P N t O F k m j K S l 2 + 8 i P 4 f V 0 j c d M U 6 l 3 E 3 B B X 9 E u K n C x c J O x c B + O Y i P + A n i B b s 8 O X 3 L 3 a 9 5 E O 9 N B 3 I y C S D E b f e R G i c v Q 9 6 W m N j c 4 8 Q L M K S H Z C 9 I V A t 6 h N r W J 1 R 1 D B U F S 5 Z j j f x + u D f / b h 6 t n s a E 0 G M H D o H v Q i G N 9 3 + D M S / A c 8 O m s T z 2 f A N J j d k i o U i S w s k n P R 5 p N e H G / G G 8 y h z l e 5 q v / X 3 d t d S 6 T h G J p 1 j S I z 7 2 r B F H 0 W V w A K 6 Q m S z e f a w J U D U l 8 1 h l M B G C S U K i p u A Z 5 0 D b j h e g a 6 3 O a U J A x g p c 6 4 j n E 8 Q M r g Z M H Q z m o p i k B g C 8 8 X P m r Z Q 1 h f S u e u j B 5 o N r h l v J B 6 7 u W g R 8 9 2 X D T 5 K z N m s t h S p M E Y W n c N i 9 C i x P I i B Q y t J h C B R o 6 U H 0 1 u t p r V 7 8 d s V B + w a j i / 5 h j I 9 p O 1 9 j H U 3 V n O Y j O J 6 C k X 4 F V U f Q w q v q P s T v f N 6 D S l 7 Z J b p K l r R G l / u T 8 Q M h C O Y z 5 U V a d Y 1 W j 5 2 m f C J I E b 6 n L t H p 2 h p p Y g S Q S d x L h I K b V 7 Q T x Q p X J X A R G u i Z x c g 2 R j J M C Z l I B N I L + c Y y S C k t b H 5 8 k 2 D A E b G n E N A L V g 2 m R 0 8 v V 9 R q F H R x + o A 1 g Z Q T 8 u n s w Y r H o d d x q O V e q e e 3 Y V n w W b J Z s q C 3 9 / I m I u N g h K P Z I n P f 4 6 S V w y R k 3 O F a E G b N Y R o 9 Y r v q s 4 d d 6 W I F j D D z i n T S x H / 7 F 9 0 X 3 7 Z 3 4 J j s 5 l H M 5 K R U f c G M R S e l 9 4 o V b U E F y e 2 2 + G A L b W N y I 6 E q m K c V K V o Y V Y m Y A z G o D q P z D 9 5 8 2 j r m Y 3 W o A i e G I C e B E L 1 / I N V r s T r M C j n P M h v + s P U 3 A z a X X G Q Q z E P Z P w p 2 R N W R N T r w X I p V 1 k J 4 t m Z T y b 7 5 u X X j d 2 p m Y 5 g n D f H o I X V d 8 o 5 a d H v e k d W d N L u F S H 6 g j W L g q 4 B 8 q X W 1 E e O S 7 U C e 0 L I u t S h O f S W / I v F 6 t a 3 b E C H b 1 I U x c i g c + o v + O q g I Z Q C r Y W i k Q V M W f C O x y E e n A Q D F U z o o i 6 h X q L 4 Z M r C F w H K 5 G B N j H f 7 O / / J L v o w j m H k z r k e Y T Q Z X y / T 7 h 6 q v 0 M p Q 9 s K p h 6 7 z I B D s B H I R Q I 6 r I H + R f M 6 9 u 6 s 0 i W Q M 5 J X B x e T G X E / 2 m 0 f D p a 9 P X Q I I 2 v O y Y a o O 3 M J r t C g K h W 3 d e / U k Q d B K 4 s p m e r D 4 1 u T h X s V U m B e 5 R A u t O X W N m I p E c R I o X N l Z g + l a / Q K U t 1 e U S c P l K 8 I f Y b + K z p 1 I H 0 x H q i 1 W D j k E y n v c e z w Z L H a J c Q x j M Q 5 d / Y U w 0 W 0 X w z I i 0 o e 6 4 / z V J K r J f A P m D x 2 8 J S j X t G 5 a y G e L B Q J Q a K p L e 2 J B u E k S h v 2 n u i y 2 I W 6 J I I Y 2 X N s H f S O 3 e z N w J v 1 U 2 9 a n g a u 0 a o 0 K 4 j / U / b L 7 D K q J m W L j n p B v V 5 B I J k W 7 h Q O 4 m Q H x 1 L 0 6 9 r f r y y 2 4 K 8 3 c d f L G 7 d 2 5 + p h E / 1 O Z K y P r 8 a z T 1 c F 2 T L M 3 m n X y l A e K C 0 T B w z J n g p u V X k N x X l y h o G Q t c U M v k 9 G c f u I V U O t 4 x P p O 7 u m F J F / 9 n V I l 3 H 2 E C 2 I x i d I F i B O X m + i V p C 9 k V O D K b s z z C i E k T P n H j W N d x g P l C W 1 1 / V S 6 g X B / O t c M U + Q 8 H T i 9 A T 4 / S G S p d 8 2 G L h N H j d W r 0 p u I l c C A T x s 1 4 C Q v F v f q o Y B i U y H M h L q n L r n f I k t v N E e F F N e g p x m Z 9 e R A o U 1 u Y x P d C K r S F g 3 A l x n r o n K / C C u 8 L 9 v b V 6 g c Q w j c 4 4 d R c X z e 2 N 1 U m N x y h 8 d 3 r e A k 5 m 4 H + U L Y h F H C y D l y Y n y 8 W R 1 M l p Z 1 Q x 8 v T J x D t U H b f T U n K S A k o R c o R 7 R Q S c J B G b 8 p r V L Z Z F 3 + a O V w M m K f + Q / v P y P 5 T m J D m G c J c e q f S Q 6 + 1 A T T B R R c V s B Y Z a A h k a H u k n + Y r q e g t T C 9 2 J C m Q v N v o K U Y B d B 1 N M h j M w 5 t x W A b j k C v p D q A d Q + h 0 H O Y M I I P P h S 6 q b M P J v E S U M 4 0 M y O y R y r g Q g / i 5 Q L l S U A 6 T o V Z h 5 G 3 n L v P w I x s P m C R S G M 1 D k 3 2 c I + 6 g M I 6 K P c s c 0 R j j s t + E c N y X x b + i q V E q r F C H X W 8 C P C E q U c d X G M u J h 9 w d X D o S + H k 9 R s v f s R / L P V 9 M U x j P x h V + l W D 6 4 M N K a D 8 W e j f A y a g G K w K A 3 o d y K E B Q e v X u 4 I 0 E s X k R Q x I m 4 G M w 9 P K W 7 V z F w g 5 X D x Z b 3 9 Z r m S T M c x k u k e P g U p H u M a L a Y N g P i D 0 W m F x X c o i x s V m 0 o b H v f 2 A F u b g x U r 2 j u W K Q h R C C N v j n U B a o j C X a m N a w N h E M y l Z t H L p 9 H s h T 6 K A B y Y M u O k S G U T u 5 u y y m t y K O n Q q V A F n 3 K i e z h Z i k r X r P 1 r U Q n p Q R j 6 B 7 s E q / f s 6 z G N l D v 3 b q p 7 V 6 i 0 6 Z d T H d c C 1 E I o R j G 4 o f t j j Y 7 k Q H R c 6 6 U m M 2 u g g Y z Q q k I A y 5 p d d R E K j d Z q P p N R j A w 6 J x Y y R 6 9 1 Z K g P B g J 2 B Q A h W N x R m 7 Z Y M 4 A / g n a i H 0 z k C Z A g 4 B d p R Q Q H c W r z 8 M r p 3 F C 0 2 h 6 A 6 h h G 7 p w D Q g Q T 0 O t B C j A t 3 3 R R q n U 4 0 8 I 3 g U E L z j Y 1 u o Y + B P 1 L V a y I E 2 a m s c t F d 7 2 2 i p q O Q h j J c 6 9 b h G W S v j W D Y r V Q 9 n o d r B / u f G 2 Q K 8 C l A 0 F y j X s n s 2 J P 1 W A o y h Y w s x T a E r K J 1 d s z D G D k z z n 2 e n D 4 b g Y 9 O F + B 9 g 7 F T + / D s g e r / X g E w D 9 9 t i o P j H b a D h L J / D q F K 6 P / q K F B A K 0 v n w 2 j n J W b 9 R 0 U s J U o o v V + P N w d 9 n b H c K + G N N L t 3 H H 1 F u w m U n k t q s i p I 1 S I j T R N J V d q A n P G I w n D g e q 1 Q v G T X V / C e / b t I i f C A E b C n C t s J p D 5 T t 2 v I D 8 L 1 s q C V d R k r I M d O I 4 r T H l 0 l V O D s y m q 9 L l 7 k M m d / / J P q 3 e s j m A k 0 T m F r O C S / T i Z B z f s k C v 2 a s Z W w 0 i s U l 7 y / r b U C g Z v n N F h t Q m C C S 8 d B J b o J W M o E z N W C J p l A I S y s c / c b c h l 9 3 H 3 9 P K r k u m 9 2 v u Y T 9 s c t 5 6 O Z + S 4 5 / 3 N r d m d P J g L a 0 8 m j S J o U E o d r D 0 S 5 B W 8 4 X l H K W A Z B Y V 7 k G y C k z 3 R g L H 7 R k Y h j M y 5 9 y Y O u 1 4 a z a v e x N f 2 i 9 k x a 5 U S 4 A o U Q j s y M A d S 2 I l G r S h N s L R C R q Q s U k x k N m v n H 5 + N + 9 W F t 7 l 9 + c X u 7 j 4 6 + o l w R j 4 d W z 2 + i 1 9 G r t m o Y E 3 d p d l T 2 I Y 3 x s m q c M B C T n T 8 L A J k q 9 a p Y R E u y K O g D U O B Q p X P k 1 w + + 9 i H 7 y 1 e p q + v + Z 1 7 J B W 6 9 / N y a L B Z g n Y y T m o i p 6 q O T S U 2 8 x 6 S F T / G q h 3 g T y A 2 B L w W H U 0 2 y K B L k Z u s B T j 7 z F s Q o L i f D x u 7 7 J Y 4 h n k I 5 5 5 b z + H U M y i B 6 k 4 9 G 4 e I H W A H L h m a 2 c z K c R y Q m 1 N 7 u Z S l 4 g F Z W s 9 3 p U 5 f f r F L B w w D G B l z b u + h J j a X y 2 l o 5 B h u O Y L j 1 + v P z / V 3 h L 6 J 2 w C L K 2 y v e A z j t H H B N k X j T u n w n u T f n p y h o t S 5 W d 0 f v v g 2 r 0 / R A 4 2 i G A n k M 3 H r y A X 0 C M R 4 + 2 N e P i V o b 3 m Q g y g o g h Q o 2 E O F r 3 e k o 9 B n E c p u C y 2 m V g X N y d Z J d 4 m T S R U 6 A w K 9 q 2 0 8 y F l b f B 3 f n 4 5 n J N q 5 g n U x A F z l D Y 3 l M p K O R Q j 3 w n c h a R 0 y F 0 r 0 R o M A 2 k f U K w S 4 A 3 r n F S j j y a w u 1 m C f / I 1 d k E 4 i i J E / x I z d O q i I + 3 j L m c w C s B k E K q x O q w w F 4 m u 2 6 N u X w a q o w 5 B V M Y 5 P 4 I Y 5 v U 1 2 k 3 E V l K 1 / R I v H P + x X F 1 1 / I / h h N R n o r Z 7 s X s Z / E N R M u W t 3 8 x x c / 5 g d 5 e z a m P n I l q s g Y B 2 C h v y B m g w D W J 5 a f R n j f 4 1 c V x X t X 3 l 4 l f t d t h z P / V u y v P H 3 D 5 b H P Y k w R h 6 d Q w p E W r G J 6 U C M B x G c 3 c g D v e X N z + h N / h 0 t U d V + Y P C D x 2 s N E r f O Z R m D U L q W / G T E U M h 1 7 O / X L / + 0 q r J m R j I z O n K s U W E K e 7 k M 8 x V n U t 7 S o v B 2 a F 3 A f e N J R R w 2 1 g 8 C / A H Z F F F u 7 J 1 y v a b Q F u 8 P v k 0 H r v d R C C N 5 z m H s F G k R I Q W W k k e Q 5 e K m 6 d y d 3 K s I e I E X a E Z n E S A l L J w q Q H N k f / M g l m E U o q j w z H L E M m 7 Z C G Q m 0 7 U J O t B l O N y p 5 a S t 4 U 9 N 5 u k Y L 8 t G E h m T K K f M 0 8 U 7 m 8 k P T Q 2 + T p k R P R / 8 O 9 / y z j k K Y e T R s U E e j o X D Y b z n U s p d q R l d 9 u E r 3 N I G w 1 c k a N C o r K N Z k m h F G q w o O y I C z K V 6 C v R x k l O l u n l G r 9 J l / l X q X Y 4 i Q K L l J G 0 I v U n 6 F B b V W b Y a T H 7 Y e S A K V U V 1 L Z r d o a X H r 4 C P D O Q x 8 i G x 9 G r y Y r l / + d X m s C D e v Y A y C Y I Z R 9 G 5 T n N w U k E 2 U b u m T m b m 6 X k Z 5 1 6 U D 6 l f W p w + Z r G 6 P m 3 h d c g T K U Y j 8 A g y j 8 4 H l p V j g 9 / f S J Z j e 6 v q u y 5 7 / / H x 9 q O Y / p A u E O U M H M + U L V M H H V K d M + g E 7 S Y A 5 B b X r E D M M 7 9 5 X R i q W 7 v 7 j i i E k T v n + k I P z o 6 3 6 J 8 k q p 6 N I K d V A H 7 M l E Z 8 7 D r o C 0 X n D d l 0 i l I 2 y M p B G z O Y r H t k b / t t 9 / L L 8 + r h Y H W + m g p j 5 N A 5 q N V 8 2 Y U 8 B 8 P R e P 3 U 5 q q Y Z h D B B b D k Q P 3 Z g g S q G f o U o p 3 e 4 B S C c I 0 s R T N O a Q 6 3 E O h 2 / z j Y 1 L F 5 P 0 9 E M f L o X F O o d v 6 U M f g S G r d p M T t I 9 A + B c w C 8 a a K 5 U A 1 A x 3 r v A R I H H R t q H P T x c z D o F B T g A u N A + x Q d t I d 1 H C O R z m 0 k p 9 5 o O s T D 1 1 x 0 B P C c g g G Q L c G p Q s 5 B Z I p l F l p T 0 Q M p i A D k u 8 G X h w K 0 2 Q 7 m 1 H / 8 s s H R 1 + 7 a I x n F y K d j j S F 6 s / 2 Z q T S r U l n A A 9 l m K c U K E h 4 A P I / Y 5 5 X 7 F r E w r t y m r L N O q z u f X F k N X 3 7 d 2 9 a Z 1 S G M t D n 3 L j I h N Y h x j G W K 4 u a I q 7 3 g i 5 m u J W p S h E q r N W B V H b G n A O H I g C b b o W N y a Z c U F w Y w c u b c i r g 3 4 e J M N / F 7 R t r T 5 W I 5 8 j 4 F D I C 3 9 X 4 o A D A e E 7 Q p w D i S V K P m D F 4 / t B 2 Q d K j S Y S C f 8 g o i 7 u R h 6 + 0 2 l p n j O o K R N j 4 O t z b D s o z w h s v p U Q V a T B M I 9 U Z q F q E z g n p L S D q L K I A Y a m n 2 T W Y 8 q m w K / M 3 h i 9 X i M x H E S K B z f e A n z t 2 o m 2 b Y q N u y m B 0 v c E X x V k J q D 5 B b t R 7 t e O W d q 7 Z A L a L P 1 x K N / G y 3 5 a f d Z v d 4 + / K 7 z a l Z H M P 1 3 N 3 0 2 c 4 f G 4 k U u Q l E H g W s G 7 Y F b P y i + h I X G I y W w R g 3 c 7 n A 3 K x Y z N s 1 E I l C G K l z r u X j 3 r y B 2 m Y 8 e A U V K Q z I 6 r T r d R S 5 g w w l c G 4 t X k J c Y J B a F 8 e z z A N P b r S v v m X B j T i G k T 3 n i p U p n E T j 3 K m + o A D q v s j y s W E v M y V j U x v r h C l W Y p 0 L M x B e y A 4 7 B c x 7 t 7 N 7 6 q I Q R t 6 c I + 6 T N W C I p z z q C s B 5 t 2 U f h J K U R n r r K p P W Q L 6 A U W T g P p / 5 z P U w n r d t U R f H M H L n 3 G x l g V o 6 z X h K a 5 b v m c c O Q x G g a u E K 8 G 0 9 A j b J a L t V 2 S e w C w q x E U G P U G F g D d 4 b G B p S D H k k T x b 7 9 Z a G 3 K r U b B z D y B 4 f i V t 9 A i d v Y H i 0 U m W q 5 J 0 0 y s q 8 2 a s h w 4 f M P S J 8 C C o w q 4 6 Q o m j P o n U C V i k v L Y Y j s b Z s z h q F O E r b 0 r G 0 e c P B 1 W R 2 c s m n p t b j y / 5 M F T F v O 3 e t E p R f 8 J / U J C S R U X R U q S D P V 4 V 8 Q c u H g H C e J V / P 3 6 z / v t t b 3 v M l o x h J d K 5 a G X k f h b q d U q s J D t / 5 K t 0 o R C E G J c s F d r V M M / W j h w A K 0 g r s 3 K H h v 0 Y 2 P D l a G f k / C V 3 b q l Z N H M N M 3 b L n 1 v l b L M d L T J f S f Y K 6 N w s o W F p g A E E J w g q t y 9 w y w i r V a B / E K J J 1 U C A T l b U 7 X x y 2 B z F e + s V m e 5 4 I Y m T P u Z K F x E 1 T 8 M B i n j y s I X n U G D 7 D 0 g b z V x M Z t q B Y a W G k h Z Q C h 1 K x m L K b 6 t J 6 f b G 6 V w 8 D G B l z z h g S P d o r / m u 2 5 d Q p B c t D V V A y Z V s A e I W 2 g N m z z m C z x B v I r c l y C O O Y H D x 7 N G P / z j L W K l I + j m H k 0 T m I I C w l u C v 2 0 9 h E p Y 1 r E l A u a 1 j e O Z 1 G w E v I X s B q A W 6 d Q 1 z Y 2 9 z 5 G 7 v X Z x T C / R S K j H 5 Y X a b Z Z a e 9 d T O 3 D B U k v Z l o C l 4 a i C 4 I z 8 R C S G i h d b C d b U 5 h D o E 9 b / N I 1 W J V G O F 9 H M N I n X O 3 6 L U 3 6 n 9 O n 7 6 i a h a x 8 w F A 3 Q H 5 g L R e N X r 5 8 B O B s 1 K u V 2 K A f L a N w v X L L 4 + r b 1 b 5 Y l E I I 2 / u 1 S v e q H s C u 1 L M 5 p y h N K c N o W 7 G z l U 4 u b G S P n p d W H 9 y j S o 9 x O y T T f l c b y 2 j V e I Y R v K c 6 / K 6 / V m 3 n 6 5 c i j p 0 r F r r r A y Q V I N A F P d 4 j F 7 o 7 U Q / T 8 h E 2 f P W X e 1 v V 1 Y L F R 3 B y J l z B 0 4 E n J f I 4 p 0 o V I q C b 9 b Q x m v W A E x j O o I P U 3 R h 0 q B X a f M q o h y T x 9 J 6 h o b z A T 0 g m y 1 e H M N I o H N r P G 4 B c J t I 4 4 1 7 g 7 m h U x k 0 e 0 X l U d A r K O E B 1 i y 3 Z C K m K 8 1 6 i b 0 6 V y r y e c g g 5 p J 0 3 l 4 g j b e 9 W z / Z 1 a 0 U F k o i k O s p n f a H 3 q d U 8 R J 2 7 W c q y r R L 6 H G L c R 0 9 A Y 6 E 4 C J 0 C o U 9 j U Z e i 2 F n o E m S r X K Z r j b + z 1 Y L F x 3 B T J l r W g X U m x 6 L v e Q t W l T O Q P p J V d K p M e A M t j 8 a O C 2 O Q G 2 I Y T k t 5 a / 9 R 5 + 1 n s 3 r M w r h e t 5 6 H w Z 4 V F j q F J q U L C 0 2 r s x Y k O G O F U T g a N L g A X s v Q 9 X M s 9 D r / f j y 2 z 8 O a 7 u 9 Q i K I k T 3 n i p f x 5 M Z o F s J D 9 w E f G X U W 3 7 Y T g q 3 A D r b d A O i g O A k x B q I p 9 h N 4 O C G a p g Q I M p O H x i + / f 7 X c K E Q h j L T B z 3 F r p T C c T P u f K V q U 3 N a I A v T T i X v z z A k L r H Q 1 m G Y q 1 g H F X i 5 H u L 8 W j q D 0 g J x N p L g C I n u 2 1 2 7 4 8 v u X 1 T d R 2 R p R g f 5 s 8 / 4 8 C m W m 1 H N s S 9 t d 9 s d 4 l c / T e L L g N J 6 7 4 u u U g E O U A b C A 0 h S 8 r T D 2 g i c Q C G c D z e Y K d 2 k H B l F 2 K l / 3 s N p i Z P 5 k l 2 e S j G I k 0 D 0 H X s C 2 S 8 h f 6 f a d B D 6 / m w 0 Q M v S G o c X 5 2 2 5 U N C h R D c V k q 0 k d Q x O v M y h E 2 g p A T v g m i r U A w D P b Y R T 2 1 w F l H q t N f C K I k T 8 + E 7 f u 1 M F 8 P A k E l F K D 6 g / L Q b i E e F v e q l y j j K J P 0 G g B t 3 D g q D 3 D e W f m l 3 D w t N 1 Z V e I J A x g Z 4 5 N w K 2 N d a R j G V J / D 4 z U R 1 I X F U O D v Z 5 U x F d E c Y L p S b i L 7 i l d v J 3 o D h Y 6 J O Q w t B Q 5 q e a A t X e k c t t S g m 4 3 V B i I d x 0 g l n 4 1 j q W S K 1 h + n r 8 6 i J p 8 C S i J 1 M G M b q N F V I 3 g L E A m B U D P F F h 1 C h m r Z 7 s 0 u 3 9 f K s p x Z H M N I n H M N h D K x o x J F R C m d v a B y K V p B u 4 U L p Z i a M 6 n m W O L 9 G o k S g D W D s d e p g / I U G l h 2 2 I Q y n B M B W K s P Y T K K k V P n G L M i b Q Z p N j W L e S p I 6 L V d Y k D G l o j 5 W Q 3 S r G I v B K U o h U w D 0 A Q q s P U y T k 3 Z j W B F 1 m x l m 8 O e C G K k z z n 5 H W + + m P V T y Q t 7 + j O H n x 1 k d s r o u b R h y b Y 5 f G K r p A d p e G v h o B W 9 h l n v U o / P c m X 1 G d Q R z K S 5 N v 6 8 w S K 7 d + S i X d Q T W K 9 z s l o M O q l V w C V F V U y t B A R N I E p 5 9 T 9 u 1 n s o z 3 c / 2 s W 5 J K M Y C X T u I Z w v P W O S J t 9 x M W t 3 s V C q t 0 g U I F 3 u y A T C m r U 7 C R S Y S 3 a 2 + v z g W 5 6 j 6 Q h G z p x b t w 8 H 6 C O n y x Z 1 4 o q Q h s A / G X 0 k u M 2 N F v 5 m + q a U L h 6 / e l b t f O G k h O B J Q P X w 5 T f k i q 0 W K F E I I 2 n O C U O A b l k O R q n 3 T b 7 l w g i z d H Z Y X u H 3 y Y Q a E B k e y j p 5 9 V I D U V b F 6 M s l 6 9 F d P x / W j 1 a f u S i E k T 3 n l u 3 K Z 2 5 k F S w h h B M c P W H r I c 9 S S b x 1 F C 3 0 e u 0 W 2 r n A J T I P y v 5 2 Q H L u 0 S p Y I g r h e v q U 9 P F y P D B k P t T x O 1 v g s c J q i L q f 7 k D g 7 2 A E I 4 B E q w R x D w a m A O V P K 6 + e v j b 9 i + V 2 b V n l A 7 1 j H c T I n n t a j 5 O P J 0 R 1 C r w 5 x W 9 V 9 O T o E t B p i e 9 N 6 G H 8 I l B P q G C 8 f V n b g + 7 u J / / O b o k Z h T B y 5 9 z F q X x 2 u t 6 1 q Z J b l J V D C 7 d r O j i I l g A l K o y r o 8 O H E C S O O 4 g l o T 9 X b + a Q R c L n p u s / 7 K 3 e n H E M I 4 H O i b S c X v A V N 1 d h s 4 f D a p M W L w A E 6 t O H 6 A C j F h Q D w V B I b j O / e 8 n l 2 9 V u / + g / P 6 / u v f v 7 / e r p 6 f 0 P 4 f + 4 W q 8 2 9 / x t 8 O m / a v z 3 6 h f e J 6 M Y K X R v s o L 7 0 Y h G / X j Z X s C W S P x S + C / K Z I q y F 6 e v 1 W w 3 K F 0 C a G B 2 h K 6 H 9 d E j b b r N L X s c w 0 i d c 7 s i A S n Z S R x v H v L T O K t y a z b A 6 M a J k + Y h V 6 P w 8 v / Y C 9 n N W B T C 9 Y R 9 8 B b p z r z A a Q p a x u 0 W 9 C B 2 P z x 6 E Z x a h i k o H i P m K I P p H A / d B / / Z a m 8 e / P 5 G x p y b p k w Z P K d T V l R b A G Q a 9 z d a u l Y F c G 2 s Y Q U Q q d x k k p K b K j v 1 n + x m L A x g p M y 5 h g D w Z h p v 9 K R S x n B V 9 w l v A z 0 0 M U x l H 8 B Z g r h Q j t k m s J 6 x P q G x I 6 N l Q b p n 7 Q R 6 P 1 o e W Y Y B j I S 5 N 2 W e s J y 7 1 N h M 7 R x V T N K U T D h + U Z B M G D K D 3 U x s y u m + 5 b 4 M M O / Z x f r n u 8 f d 9 n 5 n m Z s Q B 3 E 9 f a P J 0 L s G 5 W c c u g K f N h D T m B S L z i b D E i Q b d T W C g B U N w h s k k E a 7 j f 8 A 0 s 8 u 0 C 8 Z x U i i c + / c c p x 7 f J n d f U h k G Z W 4 H 1 T 0 Z g u P h e g Q 1 k v U m N y l i I Q j g 5 u j O l l u r X b g 6 r c 3 c u b c 9 I S H b j Z A y m N 8 o n e L / U / f 9 t h 1 S n W 2 q C J S h Q K L a H 5 H C 4 N a C c g t A D K 8 v a p l 9 G / z P H f 7 N Q o 6 W 7 v D L x 6 9 O I y Z Q t c 2 5 G r 0 j C J E P 9 3 G y b d d 4 A Q T P 5 o W c s X c n B Q q i f s T s B i w I 2 x Q w s I l M 1 i T 8 T A 6 U y u 7 X V 0 i i J n G 5 d g t p F / A t g Q u N p z M N Y O B g z m b J E 9 m m N Q R 3 k R n k F B q s s l r c p H K f h z x 2 3 Y E m g b 3 I J k E R t Y B z Z K T c A l U b L N 7 E h Y D g j j 7 n d U B i / A u j + M Z O e Z j c i v H 0 4 G n M G T H c z J l z H d G S l F y h O s s R i i S P 2 E S 6 Q I H 0 R 1 g 8 c j i M q l G h y 6 7 K u 5 0 7 V O k 2 i V D x z G M 1 D k n + z E B E p F M m 3 y / R Y F Y k C B o 4 P k N i g w F E P T 8 d e r k N A L A x a k W A i 2 v Z O a 7 d b K + t X r 6 g t / f S J l z 9 W j v g 5 B L r G U N n j q 9 B M 0 f i L 9 6 J d I P R z g C w U 7 Y K I 2 2 6 u Q z J 6 3 3 I / r h l g W S 4 h i u J 4 + n b + H Z c 1 5 A z h h n q A q s d b A P X I v 6 y G H h R o e P / U n M i c 6 G f u f J e / a / 2 L W 8 j G M Y 2 X N v p 6 c Y K A j 1 m l c m F a l H d U N 2 P + q 1 w 9 u a C 8 V A Q f J D l K c D I X i d Q g y i G F P X 2 c i K J A h t Y r Y E B r y Q O 7 t W 3 o k g R g q Z f 7 h V q + S i r m f v 4 x t g W Z h 9 U q R A G 0 r 7 e g F w a a P t K N O Y P G b P A 7 u k d f X b G 8 l y b v z p z T 5 O 0 i 1 8 s D / v T o a D G + 8 c E W P O W Q W U Q 5 X S B D k k 6 F 5 R d Y K s e I x c y b F + 3 f + 0 2 1 q t T r w w w l H S H O N 2 j S a L 4 5 F n M S N r T h k L I B 4 x k J q g H B D d 1 L c j u z w Z n l X x L g V 2 l H n w M t o 9 / w m z T h 3 j K H O f 3 L o b v e 6 s f 5 1 e 6 Q X T l q J p X e 0 S q v 2 g U 3 A 7 r A j B u R Z t 0 a X M Z B 0 R T l 2 y H 7 + X / 7 7 d r x 6 s b m W j E E Y a n e N z z Q f D m z S b K 8 j i u c 0 4 F Q i K 0 x 3 u T E 6 f 9 O P 6 8 N G L s 0 F C X C e v B O d 8 v f l q 1 9 t Z R z B y 5 l w f P p u M m U s r w e J 0 c a k u z g I I C l Q l 2 J w w + k I P A m G 5 C A T R K L H 4 A 2 t L / q h g c v A o Z 7 v t 3 e r p q 7 + x b K u e j m P k 0 T m 2 A t O C x c C 7 n u h R J 9 / g M t k s B C f x f I E P U d v h 6 q x A o K R f 1 w e R Z H K p M l f J K + 8 o u g 1 r / 2 E n U 8 4 F R o n / s o k i O x H M S K t z Y h / D v i j 6 f / Z s 2 n Z T e G I h S / + A 0 A C U W M A U O q 2 I z a F K I B n H M z i P a s t w h b S / / 8 2 3 7 N u d C m O k 0 r n V 4 P U M 5 b n h 5 K S A Z 9 F 1 D v R 1 k Z J g + N k S q H y U U L b z 7 A c Z 0 Y Q Y 6 8 w Y 3 e s 9 U n S b n d 3 p d S K I k U z n S h 1 B 5 1 4 N J z N L 9 m A o t a C X 1 K Z z l 7 9 W o v x R p b Z w c g D Z R F o D f a V s 0 5 g R c M + / b 3 Z A q m 1 e s M k o R g a d a / H 7 w 0 F 6 n B a 8 k A U A r F E q Y x u P Q D V i P O i M 6 8 t U 6 Q 5 Q x I q H S h s o Y W Z r t / 7 m 5 T e 7 Y z Q d w c i Z c + B q b 3 Y t a U v W N f I t F 2 M f j A 0 D Z S p g J p R z m x j a N B J D b A w 4 g M m E i h / Z G d D e / m G 1 s d t n R C G M 3 D k 3 w s b T z U D t K j + + A j y 7 y y U A 8 C 1 c U L g W Q c E g c B w t j z D t R r a a + k V W g t l p 0 B N + p q y 2 9 G E A I 2 f O G X Z P v U t T 8 6 q Y j p 5 3 D M d Z + g X e s j a K E b K K D S Q + a O k R 3 g H o p O R W s 8 9 h p v 6 9 b a W r K I S R N u d 6 e p w Z g C 8 Z 1 P W i + n m E r f D S K D O q r u L 1 H C s O Q G f n f k T j M d B + z L o m 8 h 5 v Q S 3 Z J a 3 H M Y z M O d f F X 4 s y C / L w 0 6 M 3 r j D o G c o Q v H D M W 7 g R l T p E Q l 2 n 3 Q L Q 0 h Q H d q U 1 l z W H 1 w i 0 i D b 8 F 7 s o w l Q Y I 5 P O d X v e E M k P s 1 A p L I k c N v F 8 r r T Z R q Q V q + s o V q P f 0 s J i U Z k W M e D O 1 i F 4 m 9 u X X 7 Y 2 u w M d w f X U L Y T D N z f 1 V Q X 8 e f 7 6 r 1 1 C N A 6 M I J P s A K y r 3 z 2 s G c B h U 3 c 2 w h l a 1 r w t 1 n D 5 n u y q q 8 Y x j N z x g b i 1 S V L s d Z m F v q K Q K 1 P S C e k N 7 t e 3 Q S V Q S a J A w V e q 2 g K a h G e p z m E D o V X 0 X N Q e X q D z m a c r k M s T A r b 2 O N D p O E Y u n e s Y P n t T z D W O L t H n d 3 i 9 X V L g h A v 6 t y V R 9 v A V t J P a 2 M 5 W E V C K 9 V u Q I e B u x W i R H j 5 X n / 7 Z / + L / b P k O j W M Y 2 e M z c e s k j s G b X X u m g F I x V a j w H X B k I D s I V H M A E z M W y l J m Z k y y c x k V j Q G b P f i W t Z M S Q Y z k u V e H L h e D / m z W / 2 y x g h H V J O S T O G o d t F z 0 H Q r 7 C L a 0 b H V h R u S Z k l 0 f n t c v v + 7 3 q 2 8 2 a 5 h k F C O J z p W g n 2 E 1 H K k R F E S 8 5 a m j h E G H A D q S D M 1 i G B O t P X W M W E L n N G 3 4 j P q V d V m C R B A j f c 4 N q B U P a e 4 N B y Y Q b U 8 l C h Q U j l m o 0 f O 2 F 5 A y B v m 5 N n 8 K d / A R x a F a E m 0 Q F v Y N 5 R 6 W n U 4 G P W j u b 9 Z 2 4 W i J I E Y K + V D c e g M X k y l v Y O o O L Q q P x j p W 1 F S b d Y g O a d g n d J W I 4 Z B 9 f r b A M o U n 0 O b d G Y U w 0 u b c y W P Z 3 p 1 5 l 9 6 4 z 8 4 2 l b 1 g + l m M T R + D G E y 9 Y d o i o 1 R n 5 B m / g O I q j O k b G c Z O J f v p Q 9 z v d u / f + 9 v V g 1 0 W o B H I S K d z 7 + C c v b t x h 6 p T C M f z M l w B v u 0 G B f W C x C P L I r z 6 6 B Y S z u x I H I g q K 1 + r I E m X w + 5 0 z p r d M h k 3 C m H m z X O s l 1 9 M r p e D 1 P E r 6 v I U 3 X 4 h p H B P M s d u J y a g u P R V 0 Y Z E 1 U D U q j O T H R a 7 h 5 f / e f n N 6 u 2 p Q x h p c + 7 2 7 C 1 7 d A 8 n r F I o W 4 r H u T T K 5 J K W D 1 k s S E a y m g 3 2 S H h 8 C 0 6 C e Q x 7 e A h I m e e g v c M d n Y R l 0 5 R E E C O d 7 i F d J t d g l t L Y U L V z l y m b N 7 7 s n 8 O G a M o 4 l D U E 3 D G w o I D o o 5 0 7 N h s A f R v C R w o c A L J N s U e 7 B 0 B K d k E u O o S R O T 4 P t 6 r P 8 a Q 7 T 5 c v R d 2 f o m m G l 4 1 q A K E Y R c t b k l a r J l U E s w 6 x x 7 v b J 6 u 1 Z x j A S J l z d 2 d / P q X d G x 4 / e k y I 9 C j t b b V K n b Y c 8 H y L g j L E j u m b U n Z J N T m D l C x Q k 7 K m r P / 0 h U Z v Y / P J i 0 I Y a X N u X A a y E 9 k X Z i 3 H i e N H 7 D y J M 9 C 5 F T I j P D 4 2 R D W o m D p x U I / w S Q E n 0 Q g e v 8 z r h p n o d b I 2 s l u w J K M Y C X T u 3 M E c G / c + p O W W C r s s 8 d H A P w o g k q i E S C E S V C i c S D p 3 0 S E P c G W Z 8 Y C T Z 5 b t P 1 r V W o p C u J 4 4 H l 0 Y D 1 O v O 0 z T x 1 T y i h C K B / 8 O G K K J J B 3 V Z S f q F A C W t Q D o l g P u S n Z E o O i s T P 3 b j V V 0 W S K I k T / 3 h C E n / e G p 1 B X w 3 k F I q a C H V U G 8 R a D w i f k K 6 z 3 R 6 8 l X W f Z 2 q 4 3 d t O k I R s 6 c e + 2 C w b T s h 1 L V Z T H I w G o J C Z A 6 P B Q Y C q 0 6 6 r m J I 8 e 4 G g E X F u v w F 3 I I 7 8 j A e L 3 C D d N m r Z I I Y u T P P X g g U 8 3 L 1 H U Z p O 5 8 6 D s W p a 0 G G z 3 B l k E R i x Y K Q K s r T d S U A j c 3 Z Q u d r Z 3 z m G T e W 7 0 r d Q Q j a c 5 B 3 + c e e D I t U 6 b 1 W F U f X h C k B f 8 h W a m b 8 j v C f A c j w b n j O h U d i a z 9 w d z H S Y q V n s 1 D F 8 c w 0 u c c l g X 9 l s m n y Q f R 1 E 3 1 C M r t 8 n x Y G W g W 9 A d g 0 c K S B s 3 C z F l X m W w Z O J X c p q w U c t F s v f 1 + 9 / P u R 5 H V t Z n C V B g j i 8 6 h y 3 q S v z S L I X z 1 P m i p 5 L d 1 5 2 Q J v A O l C t p J u i z R e H g m 0 Y 0 y Y s l 5 5 5 i S O b s s h p 4 O Y e S t 9 2 H i 1 i R s c S T m U p T Y H I Z R M B i A b E I d Q h Z Q Y f 7 0 A F p k P M s s F H g R x b k 7 6 8 W 5 s C z n E v z + R s q c G 1 4 i 3 D n q S 2 9 3 2 e d P 3 n T A t i 5 V b g Z A l g L 6 B A p N G g W Q S M 2 A 5 K x v z n q J O h R 8 E l M z W e 1 l F 3 p E R / N x t R V G u / d l f W d d g u 5 E N C O 5 z n U Q i H Y e + 6 Q U h k y S i X R T t M p g o g A P j J 5 C U I P i b 4 P I C + D O P A n F k 1 l A 1 n u 7 9 I Z k F C O B z s 3 L x D R l v O z f G M W M m r o U p E d X E X g E I D K M i t o d V K + j / p 3 N H p M 0 0 P N o l K P m m f V a F W + T 7 W H 1 1 W o 1 k w h i p N A 5 P b p g c s Y C D w 6 7 v m Y X y 5 H X S + e 0 q E F a o 1 V v Q G r H 1 h Q Z w Z i g 2 U a + D h A F t t C M s v H 2 z j w E l R m X t 7 3 f v / y q F J I X h 0 f f s v v D 6 Y B G m p 0 b s F 0 P r m m G U p P t o r p 9 C l Y m M o B f 6 g y 4 c Y f W D y e w G N 5 T i L j o Y d M w Z s e g X a 8 f k I O x O t i O Q h h 5 c 6 7 f R 1 u C k u e 4 V 8 S r 7 n I S S i e / r d f o s A m k o W g g U q A I n I J y C U p W F A p E r a n K e W y K 9 0 P m w z j c c U 1 Y 7 f R 1 B C N t z j n 3 j b z Z Y H w K / F K M R g G Y X X H o A / h J U y h 7 v 0 T u Q M v j n U M x S / 0 D 5 i z r u z j y 9 + u t b b x L I o i R Q e c m N S j Y j d N 7 3 O C + L A b 0 y b J d B F k F f F Z t V d O Q Q f i 4 9 Q Z f Z O y d h / h w s w Y x a B V 6 p i M Y q X M O 6 M k C v p u e r x U 1 n e G m r I u Z W I M V P M l L 7 i Q q A l E C h 1 1 t Y D M G E i b b Y P t v h / X t / c v v N i d r U Q g z b a 5 N Z 2 b 9 x W C W r j r J W 1 E X Z p l T J W Z w o j 0 Y K C b p x w 5 U I O Y r d V 4 7 s C / Z H 7 v Z 6 n m 9 t 9 p F 6 A h G 4 p y 7 K r 3 h I v R W G d J B z C Z z H j 8 j j 0 W x p n n t o K S A E 4 Q c h s l K 1 N M L i E L k 5 Q H H i P l K 9 k U 8 j r L K W 2 V z M d s 9 8 Q R a T e i J Y E Z u n R t 1 B + 0 h I m d e P w 1 H K / B o C n w J m q 3 I v a B W V 4 9 g h I K e F 3 d U e g e W i T k 2 v d I U z v y / + y u r s L R k F C O N z h 1 R 5 E S G a Q p 1 8 C Q W I A Q q j h y M Z W A g o T 6 f a P 5 q p J N H k Z T K Q D x z D 4 G V B m Y d V g U o o h B G 1 p x T / e y J I H Y a X S H f c m H y I Z i M A Y q p U I l y q w K R 1 w 2 g i I c w j 4 G 6 I g 7 h O d 7 E n o 8 K t l 2 A R R T C S J 5 z V a h y W j G x o E V m r 8 5 8 B W c q n F K V X w 4 S B n H + q E E p U l n i K / P G z I d P O a H Y B o Q m g r i e w w S s U M 9 G u 5 N Z d x l w H T T 8 Q p 3 I A g C + + G 9 S o 4 J s Q r K H 5 i / O J v s L l H l F 2 S 6 H e F 2 E / p M N V H e 3 v z 3 s b b Y Z J 8 M Z + X V u f z H q z 8 H S J E k t 4 f 1 6 t h M g 0 + x W C + M x x L F B 1 C R K G k F g C G G 3 w e F U K O B s j e J o 9 Q S I x i 6 h R Y c w s u a Y 3 d + 7 A M 6 b G n p m 9 8 m p l C J q G C Y Q 8 g d 1 J x v 6 + u n N f I U w R z o 8 Y / q E l 3 / a 7 B Q u / u t p / X + Y x r 3 7 7 n l / W H 1 3 8 f 3 7 H 8 K k W F 4 s X K 9 2 s 9 X T b g P 1 b b e 9 2 D y / + 4 5 a o A z o C 6 I k A g 9 8 V h H t Q I T + G v w E B z 4 o O S o 8 + x / f + y i E 8 a N s u U g 4 / v Q q 6 G M w L m I L D e O m 3 m h 3 o l u 9 h W d F j S F g b n p 3 9 O 9 2 9 H P 5 g 3 d / j 7 L z 0 9 V 6 t b l / 0 j 8 y r / 4 s v f q F V z + + P / 2 H j x U S r O m W 3 J c o g c b z N u z k O L E M A R h 1 5 1 K H + Q s / P O d 6 w r C 1 R w Y t t R a U I 1 P U 0 I 3 8 I O C K S U Q T 4 F p i d 0 9 n z 3 V C 5 4 H T Q A 4 v O d V x 7 y y b C S S C G L e H c x l k z E Z Z S o 9 h B 4 v Y I H c I + F Q Y v 9 T b M X G i W R K l n y b I G W G h 5 X F s e f l t d 8 E 4 2 i 4 a c Z a I Y i T Q O U D i f H K N c / E 8 P S w t r J 1 g d w v S i R w G o F H d T 2 D + w G o Q s y T u V A E k Z l 5 W z H c P W B c / 2 S x 8 3 s c x j N w 5 1 z u M + y P A v k e y h I U N Z 0 Q X B j O W x i l 5 i n a 7 J p s o R C b B n D Y z J 3 C 8 e t z d v f x u d b g W x z A S a L n 2 + j 5 V f F H 9 f H / j b w 4 r / j p 4 / 8 P g 4 j / f f f c f u l 9 X Q 5 j q u w + T b u r g B b O Z 8 9 k v w j c T k g T E + O S 1 2 W C o x v 6 w h Q l 8 v m n 2 h 9 2 t 1 S M X / P 5 G t p w D w v R w t u 2 m 1 0 p B w g p w l e M k k S 3 c G 9 E 7 q 8 T W Z E 2 c I H j j p F 1 n E c 9 F m n W r 2 / N / W t / y D N m c t 8 Q x j M w 5 x z P r T u b c k 2 m 7 j j B 1 f V a F C t u U 6 u Z V z / v + B / N A p / 5 e 9 a Y d b B 2 o L C t A 7 n E G x E A g 6 u 1 r J U G i w W J C v U 5 a + 8 x X Z H f 3 d A f M 1 y q I K Y 5 h p q 7 v m H B d Y G 2 0 S O P P i q p P W O 1 1 8 M E B B s q h Y w g T 1 y c d v A W 4 P E M K U 2 Y I 0 5 U y N r J L N Y t j G L l z r j 5 R E t g e 0 l k G X y I 4 e s r p 8 d + q l + q f O v c K p Z 2 r g E J j U w S U A t 3 B 5 B V a R t 5 V m V f R / u X Y y y N R / f L f D 4 f 1 x u p J T E Y x 8 n n j 9 V w i L 7 0 L G C 6 p e z L 7 1 L N W g j t G G r A z o l 5 k j R A d N t E q f 9 M Q F J d G u z r J r 4 + n n O O x T P t z A 6 N b 1 B 1 J 6 U E N i c I 1 E p G s + a K 0 1 S A K Y v X O x g h m U h 5 W 2 X T 1 Z B e h G w Y w T p N j t + M 7 J g G 9 y R s P E 1 R o 8 W 5 g r K t t o v X L 1 c S g m K y g B P k 6 i + H k R q H 3 o / R l F s v F 1 w + T c z O R B S I 8 K b x 7 Y W c J n A M 6 1 V A S W G e A u 9 V Z 4 y w J O B A K A 3 P K 7 M J X C 6 z b L W b s f f D 7 u 3 2 O q u 9 A O Y x S X X R h f E w W c 7 x M 6 H B K h Z 9 Q S 6 J c x O o b E a x X l 3 b V U 0 s 7 U A e P V h u y M I C R M O f e q h D S 0 L + c R R 7 R Q 4 X e H F E o X g P e T J 0 9 i s X C d g F g F 7 g e W Y v z c k W H j w 0 P u D 9 + t R 4 g N 9 m P Z V u I K 7 z B 6 n 6 v L K O H Y D h H 1 I o P + 5 3 V F f k f B D X y 7 t y u 4 G N / t k R F v m 9 v Y A k e C Q M / z q y c U E X 3 C h D W G K l w 8 9 K c 8 z A q G e S s K f 6 4 2 h + e Q A P + a n V g m Y x i J N G 5 k S W H V 7 m 7 G 2 e U m X M B / p k w b W n J K + x T Y W g i Z x A V m y 1 5 I N k Y 1 J U w Z I 5 5 M 8 d F u b r b f C b j G E b y n H P R v B 6 M R U / e y J 2 g O Q t t x u n 1 2 K m i F E I 2 A R h U Y m 4 Y r D F + k a W r z M Y q m c c q 1 + u t C M r b T G I U w s i h a 0 1 4 T w a W G d o G A e z 8 L / u H d y G D M 8 P v Z o x C 1 e j z 3 2 t V 9 k M 4 P K B Y w Z o P Y I m m A D b 5 A e h A Z p E G B f c O 5 L B P 3 L e n u 5 C X 3 / f 3 u 1 u b m f 6 D P q T r Z Z + 3 i N s x V 4 s Y j O i f m O 8 N 8 E t 6 H 3 T q I 2 x j M c t K h p s O z p Z o p 0 Z F J h 0 e f 1 R x 1 A g f s q O S x M H P b z K L P 4 z g Q / m D D 3 u 3 2 T 3 e y p T 7 7 R 9 f r Q U 9 Q 7 z p U e 4 G H 4 D J Q d h Q C T C M C a 7 o r v O c A P 4 H M n b 0 A Z 6 s 0 X v 2 f w D f x z H 0 v 3 r 4 V 1 Q E W B j e 4 b E e f y r / 2 + e I M r H / 8 s / E / 0 P + n 8 J 6 q S b W L X S k 8 O R F 4 C l C 4 f N T 2 K B e q t S F W s g H n X m H E f 8 r 2 o O I x T G M j x E 0 S v b P r 1 f A z 2 F H 3 D e w G 2 5 S t q C 7 R H + h G 3 t R t G b 7 g z W O o q B k 9 2 G M / + X + g g / Q O Q p Y b 3 L j z T A k T m / w C p L p a U J i 6 D T g K S C 8 R E e P W o / O H v o u u K q U 2 b + K I E i e 7 e v u q 7 / H i l i d Z I s J T I Y x D o F j 4 8 7 q O z G A Q 9 v a S g o B N i D R y j N a Q 1 O e B z W G C I M 0 a l U Y Y T M N D T R A s j 4 E H j J L q F v b X c M m g r i e v m B o g 6 j E Y p D q 3 4 t Z o / O Q 1 x j K t D m B o L k b 6 s E O W n c x 2 K z X o P b x N v H Y 5 5 P l Q e z h + e U 3 q 7 2 7 z G O i M E Y S q d V t P k T p + j I L 3 m g 5 Z h m b a v / C 9 J 0 p G t k W B 1 t g 5 g j I h w s J f Y W i S l i u I S / B g C 0 f g G W 5 f c A V g L r G 3 v U Z h T D T 5 p w s g Y h 9 p k 5 d Q U 8 f j g 5 i B 0 B h x + E C j h m z 2 f H O h E x L 7 r g 8 c 8 C j Z + h w W k b 3 R S G M r D n 3 4 A U 3 5 h A D d 0 3 c m w / G v R T Q P T h 9 5 z O g q 4 J 8 Q F o X o j o 8 h Z j r p Q C c W D t g B p 4 X 5 D 7 E y l 1 o e / P 1 9 u 7 l V 5 v H U G 5 Q M 5 q R W + d o 0 R 8 G 8 + l R L V P Y p g K R c n E M 6 3 D 6 k F c K t O i 0 V A j H N G 5 3 s z d k H 9 b 0 i Z a r m T i G k T 7 n N h E L H I z S P o z B S T w X e V v B K g w f P 3 H N b D G p p q / Q 7 y C C Z u C T E H d h Y 9 8 S m 7 9 s 4 4 g F A B f L J o x R C C N p z s F v b w b X A 1 H 0 D A B j V 8 v + L C 0 m K N 9 / c Z t C p p Y V e j + 4 X 7 D a m X s E 5 w 9 4 B R m m o U f Q F R G f r G m 8 W T 9 Q y 3 C d b i 6 u D q u 9 X W H B E 8 G M 1 D p 3 H o O n 8 u N k L g r L S m Y Z F y s E Q V O l a p B f 2 T + d 7 / W n C L c d 8 f q D n a L H 1 i 3 R c x U o a K B 7 n m / L d P F x 9 / T y q 7 y Y o / X e Z 5 B n + 8 k 8 j m d k m U / K r e 7 j Q 3 9 2 0 7 e B 1 K D M w e o P k h H E d i 3 1 o t 9 L R H u r N W Q o m A S D V 8 u 8 c f q w 2 n 9 d W Q V r 6 A h G 1 p x D a 4 h T R P o c K j R U A A Z V m 8 T U / i g z c h 4 C L U s i N J V q / K F u W X 3 J I n e O A 0 i V w w n 0 R r T s s l 6 z H + g + r J 6 7 M I D r K f O m j G k M Y 5 3 g 9 p T l P W z b c A b w t s S 1 m G n L H Q m R i N Y e C n l E e W C S S n E K z A I M W z m H 2 q 7 3 h T m N b 1 m E M B H E y J 9 z z + F i C S F 6 h h p 2 a l G v j l 2 g P H H G s a u U K k x I x U C H m S j 7 i h g H 1 S o B s G B U A + W W e U 0 O y a X F y 7 8 g R O / h / d t 8 8 5 J R j A R a F g X I P 2 e 7 M q X O C o I k i j m L X I m w 9 + q c Q L Y S 8 Z 3 Z 4 Z e 5 R z M z x K 7 8 j W 9 1 M h o G M H L l 3 P u m P O R 6 / Y / p N 6 6 w X o L G j 4 x V a S a 4 L p l v x 4 L z s r S g G R R g E w Z l H M q s z x w G b 7 3 V T 1 Y f u i i E k T 3 n r s q b w X z h U V h C Y U 8 m U L 5 t U E 1 n a i i x P K q I E 1 K b 5 T g V S S J 3 N Y F n 0 N 4 r / f I 8 / O e b 9 d O z / + N q D 4 n d a g L T c Y w s O i a n V A U 6 S D M v Y O D r 5 W c m M 6 l n 7 3 l f D L a w z D K X 3 V J V 3 H X Q t i 6 X Y z m J B n I E Z b S w w s Y v 6 z m c S i u / u 7 g + f H u 0 L B d p R j L y 6 R z O M K D 0 T X r L T 6 l U F k O j a I p s E e Z k F J 9 a a D d o 9 q q l e g V a D K t 8 5 Z K U H W w B B 6 + 3 u z v 8 b L N 8 i W M Y y X N u b w E q c P I 5 7 f w e 3 K b n 7 y n A W f A a I t S F D T W I o w g m A w W Q e p M N f l v p S W Q 9 g L 3 d f v f N r v F 7 F M L I m n M b i a k 3 Z D m f O m 6 q h i l m X i Y W H W C c 6 s z H 2 B j G M p 8 1 x M U E N g P W E 0 / V H F 4 P U 3 / z 6 F t V g 9 Q R z M S 5 N h X r 9 m F E 6 L H n c t S d p R f 0 8 u 0 / v 5 s N Q P 1 6 w 3 A Q 8 7 a + n U P G o 9 d h p s J q t 9 l A m 1 U 3 D 7 x / C P U w 8 G 6 z X A q U 6 b O t J 7 o r o U b I 0 H P 5 e L u 3 v K 4 / E c z I L Z + S W x P P R X / c n w 2 u U j v f I K E j 7 / p S q D B B 0 f q 2 h K I 9 w b F E H C t Y 3 a v T F 7 y E T N B q 2 J K B s g 8 M x z O 3 F o v V d r V f / 9 2 q 8 V E c w 0 g f n 4 l j 6 f N m z M q S d 2 r w E J 6 7 J s R Z X E S T 4 U 2 3 R C I 5 x U U T s S z c y Z D C F r W C z F y 0 h b 8 H s G a z g N E R j K Q 5 t y b 0 h t P l R 0 y O k + 3 g u q D 5 S w 2 k N F k D a s 6 + o S m Q Q n 2 F o j + B S C n 3 Z 6 A y m D 1 x 3 u b L 4 S f f s i V 8 I o i R P v f G M V i w 9 I 6 e Q F p A b + R 9 x j w 3 m I m + 7 c L 8 d 8 C E t P E N y h X w T q C d 4 g q 0 X G I Y S v + X W 2 h p i A f L n V 2 U a B T C y B 2 f i F v 3 5 b Q / n l i z 6 G C L J y 7 G 7 I y Q n E C l X J 8 8 y h p 6 v k D t I A d E e 7 p C P 9 m q O Y e O Y G Z t v H A r a z 1 T 7 S B 4 5 I p y G Q P V W 8 U 4 h c q T a R n d n 8 4 b f j n V G h m V r + Z 6 6 n q W V Q + C 3 9 / I m o s 8 X J q G 0 e B 6 e e S K U 9 S 8 r A Z 5 i o a P F w 8 H H P q G B A o G R k T g + s c o L Y e k k g J L r x 8 O 9 l 1 x R m E U I 4 3 O T c r k S S O P X e B o t A r p m k V 1 f k U 0 C h V m n x 0 8 x Z l Z 1 + t I 0 g n x V j c K a H s C G a 3 U c 1 r D f 8 Y a / q L r b 3 3 6 B a u D b C O Q k U / n W o Y b O r 7 j 8 q U 4 v 5 w 6 U B c o L m j W k U m l f h y n s s 6 a C b c q 6 K T K x S P r F O 2 G n s 9 y B R O F M N L n 6 K 1 6 M + j 1 c S p W Q x n x k + u h Y W d u J S S l P T h N m H e o B v F t F S l e E E 2 6 B u G f 4 X Q k P l V x O m n g B a E m o m l C A s 6 a T r l j b 9 Z 3 k J N X C n D Y 8 y F S 2 H W z e j W k m W 7 v b 2 6 V P u C A u 4 O T L f 6 5 e o R V g K I 4 L o A V R T W t i r Z T V P e 0 S v V O p c Y Z r X f K b H 2 z d 4 o A d W / X t p 2 R E k G O k r d 0 K 3 n z 5 c w z d L r U i 1 n E x J s k y b x b h C p q S s I g I u Z X S x 1 + U Z r I d q D r m v l c H v b + 8 8 s v N k c 0 c x 3 C S J 1 z S F A 2 T L 0 j y w d 1 o f K t e r N g X v q 2 G 1 W E Q G n k 6 e / Z 2 N e q 1 X j K z V 1 L 6 p j P 4 C q e 6 + B N 9 i w H 7 X J g o h B G 5 n q e Y x N t b 0 i p a o 5 n i n o L S R b 2 x U h d s w t s I j m p 3 0 L Z z 9 P + 5 + N g e 5 t b 2 4 S X K M R R 1 h x 7 5 z h V l D F C R U s O s + W 7 L o o w w V C 0 A V A G h S b Y u k r w R T c Y n L c I 4 p S z V R R W m N X 7 M m S e m e / a e + d g T g F I T b a D R 7 s k r s 2 C x Z u a H Y B p / B + e 1 M 1 y J O r T A t 0 r U 4 A W O m p w J H J 4 4 Q q Y 7 M B + 0 O p W K R H E O I 2 O K T h V 3 9 0 Y h n 9 A w u Q g F l O 3 y J M H D x Q E D E K H 4 L T 1 H S q W K 1 j m s K 1 X 9 u N Z q 5 Y b 2 5 Z / Y Q A j Z 8 5 V L P T 1 C + n 2 R t 4 p M g Q Y H i + U X 3 5 b 1 Q I R G 4 t G E S d k k k 1 3 E J 8 6 V h Y 0 + z i 4 1 c h m 4 D e e b T d P z / 3 s g 8 t + 9 O 1 y I t J x j D w 6 B 2 6 6 n A w n J 4 H 1 Z / N Z S B T D b H p 2 b k m A v i B H 9 d E T N S o Y 2 t g b s + k F o 5 1 Z R e k S b S L L q P o o h J E 4 5 / a C M f g s 9 N D h z u T p i 3 / 5 b Q e v D c S X g o V + g b k Z K 8 A 4 Z y 0 6 Q H b 0 6 q n L s V e a H + 7 s P n R h A C N f z u H R m K q M j w S b 1 D t X D J Z J t o G w / h A d Z O Q J 5 l M n D u 4 8 j D K I Z T C t 5 Z / I f N h w h d t a V 2 x K B D E S 6 B x 2 a T 4 Z 9 i + 9 y x M N w 2 I o N L J e w O R 8 2 7 F j I w E E G / A L g G y 0 + x J Q U K B L L H m Z b J d z s i L m u 8 3 q 3 r + 3 2 i / o E E b u v M X Q b C G K F D 7 M z z + a e o M h Y l u p b i + 4 L 5 V 8 6 B k D 6 z Z C T U g p y 6 y a L i + p N c L 7 h x t q C 7 5 E T s z Z 1 F 9 v k N q y 2 u n F M Y z U O S f R h K w I Z W Y 3 v Q k s C j h P b 4 5 O D A c M i a 0 q O G x 9 a Y K c J 2 3 B S X x N b / S k X O b U 3 1 J i W t V r f R / H M H L n X H E 5 9 f q f k / d l e O S 8 5 V m 9 g a g S o K I s + n V t t r f w a 3 X a h F t W a w K 7 p m 8 A / Z m d + z d 9 + W X 1 z e Z N G Q Y w E u a c L 9 w c 6 E t 6 6 f 6 H K c v u d s S B w j u M s 0 Z q l D p y J A S D g g g k W 6 B n y v j 0 Z M p O K / v 6 B 6 u u O X / w Y H m O L X 5 6 H v t Z B N H M M b S 6 J Q u d h a G M i / 1 H Q j 0 y g s A w k q 4 1 y S P S E k 3 + R 3 Z Z w p 7 P b v b e t r 9 f M o p x C B 0 b h 7 3 j A H I / p s r I 7 O e M 0 8 Q f L M k Z O z e V S r G + G 7 E S k D 9 w G H 7 d p e X k Q f P 2 f 9 l J 4 6 O w W U c e u 1 d i L 8 p 4 n m E F k y W U G 5 U w V T C 3 L 5 e o y p E / g h e S T 3 b T + s f 3 X k c w f q 4 t f 3 j 5 i / D F Z G b L L h Y + c u s U p r I J x Q c x F Q b 3 m E x J S Z B 1 z L v Y 7 a 3 b x c Y x j M w 5 V x Z 4 s + v + 8 M 9 4 X V p l C j o B E 1 D D i c i 0 v r y w y W C A A d u O u i + X v 7 2 4 E m z s o t G j E E Y W H X t X q u + 6 / c X y R B a L 2 n h i 9 g t 2 G S o B l M g a H g M 6 d x T l D V E u E k l O s S T I f A a 7 q + e D 5 d x F I Y z c O b f v H L F O G a c 5 y A V J 3 o I P A W 8 n 7 G M Q I n J L R i U d X F b G h q w 8 O X e 5 L s + R f w c Q 1 i q X I A p h J M 6 5 F j h A G i S V / N C i S u + s i x l m S O 9 b r 6 D 5 h k w Y x O R E F h t g 6 q B E i h k 3 l u m Z G X Q C Y o w 0 9 a a + 5 S H + c T D X M 9 u l w P q U G k s F v f K 5 Z E i U p q F d 0 R H T K 3 c Y 6 H e i V 5 C j i m J q C 0 k q 1 N / z 2 C 9 0 M V / 4 2 S o q X U c w k u Y c G b K 7 x C 4 q n N S H e 7 P g H i 1 A R 4 w 6 s 1 p p I H X L E B + U Z J Q 2 J N 8 r 9 M R a R P P k i O P k M L F 7 W D 3 5 d 1 Z F F 6 M Q R u K c U x A b o 1 D M f 5 L T R P m W 2 X g W w 8 t C f b G G Z Y Z 0 f Z C Q R U h F 1 y / i B t T E j A G 7 P R x t + H P W H m K M V r F d P + 7 3 U Q g j f c 7 x C M I p V K B l G 7 + J Z j q L A f 0 0 E R J D c B r Q j 2 k / x N 0 K 1 R W J s U 5 V K C H Z s e Y 3 / m Y j 9 I G L 6 F W 0 O S 0 + F c 3 I s H O A o F l / N B k O x m k 5 W 0 4 o o m M F S D u w H 6 W H a K J R F X Y X U X u B x S n C j U I u Y H C T Z 7 8 9 W z 3 u N u u t 1 e s 1 j m G k z z m e F t C E M Q / j M X + A G 3 Y 8 Q V l c k X + q Z X 7 u z p a b b p E y M L F g Y 6 t N g E A J f 7 W q f C V A C 2 F S l 6 N Y 7 f 2 4 R h b + z j Y T N h H F S O h 4 b n V U m X / a d j M 4 n c x i n s s 6 V 6 w o S 7 P S i Z p D D X C u t + k 4 G v y Z V L a z q z j e r H e W 6 S A 6 g p E 6 5 x 7 L n g g b p b A K 8 h 0 X N a c h a 8 p i E 3 k O J P 6 E R x c k D m / D a p M T S d O R j y / Z 8 z f 3 d t E K O o K R O O e m N C B M T v U W B a B h G Z z J M E a I V i g H x B r F 7 M K h R c I R a d S C n X f W 4 n T h P 9 n t L M I A R s q c m 8 9 Q m D K Q 8 Q Z z o 3 A p i s I D a g v x 6 D L o E s H m J f 1 P k K N i S x e c t R w 8 E G p D 1 M H 9 l 9 + e r F Y u q T B G E q H 5 2 l z L 5 X / r d E M h l o q m W G p B R A J 6 C m H L 8 R 9 U 4 W S 8 H R W g E A m w P 6 l K D S p E n + w 9 R d B K A E n / E x z 5 P u 5 0 H C O X z v U R v c l 4 I T z W 3 s B w e F N P Y B H l J 3 q p g M 4 r b H L b u N Q m l 7 x A 9 s q 4 s I u e Q L X d g B 2 S 9 T b t 7 b b P s F n 9 u 7 V l s z c j k O v J V H z y 1 M 0 a z G z O Z 5 N j s o 6 h Q h m Y O o J x S i s 8 q G L Y 4 H M 4 e S j p M E S g O v O 2 S Y j e L 7 9 Z v V O j E E b a n N v 3 j i Z o a 6 b d F o r K G + w C F h Q i 4 A B D k p Z e V 5 / k j W x S w 4 Q q x p n X F K P d 3 t / Y d V q I Q r i e t / m S 3 Z I V x K X A K p u C K h L w F 5 V M I m 0 4 R l V B f u X y / 5 q j w L G 3 i 7 i M Q j i f N M V F n v Y v Z y L 4 r s y + e m J X c 5 2 6 N w v b U t A o w B 2 X U g Y u a y W 1 p e B E o v o e 6 o + x v s j G q 5 M y Z r q 6 3 + 9 k P N o T 4 5 o H q 7 f o 6 X h G l p 3 b X 1 x j 3 5 a m S s p 3 z H D t T E u G G u o p g l A v l + s g M 4 G x R 3 V p T f T 9 m Y C z z O C E U v F k T e g 1 d m 2 W O Z J R C C N t j h k x R B q b b 0 R j o q 9 Z U a h n U D F Y L D R b 0 X v X R F + T 9 6 9 a o X Y B E Q 2 6 6 U R 2 T s I x + / h l 3 O 8 u 7 l c X 3 q P / D d U x m z y R 1 0 H Q 3 i h 7 C 9 j d + 0 9 r 4 C A 6 2 d 9 7 9 / f Q O J + u 1 q v N v d h 0 p 4 C Y 7 3 9 I / e 3 F 5 v n d d / 8 e / V S f q g t O f k 5 / 7 a c T p U b / O w d / f f 3 z n K 7 2 L / 8 6 5 y N i f I e O K / A 5 9 s x c A y A F w j e 6 i Y 8 V u F W q 5 M r r D e r J j z D 8 U f t r P 8 k c P 2 e i q v Y N L U W Q D v p j f 8 O P G k B p t H B R z I G 9 z J 2 K F 7 g u d n C z F V Z 6 h T p I h O O z n t i / + P N z b C + h O n g K n R k G R a r e E U E 5 p K v S q 2 B 5 G b v s E 2 9 C C 4 f U B Z z Z U r E F d x K n q U 5 F A B j S D 0 b t R r 0 k c v D V 0 M U o B 1 O I 6 u P Z v 5 j h V q T E 5 F C Y s r k I P h V N / 2 i H f + V T i n / c / 7 d b p g e B H t G 0 H A c k f T f L Z c 1 k 8 L D i r 4 P 3 P w w u / v P d d / + h c T S q n q m + Y 5 M o Y z j + m 2 Y S F Y R X l D V F F c F x B j X t B k D h R t S L 1 J A V q O P r 3 u k 0 K s i x Z E e 6 s T x E K x 7 i 3 n p v V 4 / M C H S U y U / O Z f I G e Y j 0 y S x w o w 8 U g 8 M p D o u V O k d R X 7 N s 9 N k L M 9 9 R / J U c g G E + 3 q / 8 g N s 8 k F E I I 3 f O 7 f N j w I 3 c r 8 h 1 j p b p y Q D / A t y x 6 P 8 u R 9 6 n I M d v u 2 T L u E y R Q l p K 0 f q H M h O 3 I E 0 0 d u q R F U 5 2 4 F u A f 7 n H H f z 6 4 D 8 e 7 A 4 K T g Q z k u u c S P I I r t 9 i Y m y I 1 c Z q M r u c h F z p t 2 W z U 4 K f i X I Z x H W p G Z M a 1 0 x 4 q H 2 Q 4 y n j s 5 m d 4 D f a v f x z / b y z 2 a a 8 j 2 M Y q c O 7 y 6 0 7 d e 6 N M P d L p S 6 Y A 5 w r 3 E L i M G C E F s 0 U A A I g B o 3 6 P k V L C Z g N 4 i 3 i C Z 4 H V D P 3 H 7 + g 8 2 g 1 c 3 E M I 3 P O C b h 4 4 8 9 H 8 N O i M B m w a u k p e A W R U R W j o j h 1 H W p T Q K l h 7 k 7 1 H C e h w 9 7 2 m 9 1 S J g x g J M 0 5 R E Z v K T D 9 V A V T D N 1 C n j a m a 3 V 6 R I P v h J m R C M s h o s Q i K s 9 x 6 x 1 u f d s F q A 5 h 5 M 0 5 W A Y T c E G T p j P H R V n U g U P M m J k o g 3 D g T m Q q A Y L C 5 A E A o s x L s 9 c r T L 0 F S k p b d b X b P / r P z 6 v 7 c M T 1 / g d j 1 h V 8 8 K / O g V 7 9 w v s 4 h p E 7 5 8 4 c V D U U / 5 N P n H z H 5 4 + 6 k f p n Q 0 h / x 2 p e d D d j u R Z G 3 a w 0 k D n O q w 3 v 3 f l 3 u P R Z f e H i G E b i H B t 2 V 9 8 F L r X e b B T 7 L 3 q C x U h 1 g E E q e x 8 m Z + l d I R e h v G o Z r 4 n 7 K a h D / e R B 9 e 1 U k O t s 5 D m A Y i b r 7 x 9 X y n r R E y i G 1 S 7 w Z D g j u 3 x C b l W e 4 t n w e W n a U X E s 0 d Q + V 2 Q c 9 g x u 0 T Q F z E x B J 8 b q c w C 6 u W j p G Y S T K J 6 2 J 4 a m p w u Y h 4 P / 7 W C V Q + r p E G b m X N M Y T 3 D T U r O 2 g q h P Y L l x E V O w N r h P N H 3 6 K I p O Z 4 P l o i 5 l M i d v 7 O / X u I n Z f A 6 j E G b y l m O 3 j h 1 n i w H M S V + q w q C J y B h X E M U l U 9 Q 0 o N p 0 A j H d E D 3 B Z p O N E E K 6 2 f F s s m P X j l H 2 S p p k F C O N f G p u p X E K t P u o G u X y L I p O g S o P q + C y k C l E T l B n k D 0 F D g 2 R x H j 2 m f Y U f L f V e j Q M Y O T N O S 5 F P F Z J X J 3 F 0 A x h 3 C v 9 Y p G i Q 2 C V g k V n r Q Z R m y k M g u M A g / N Q R v 8 q s V z X T p s Q Y I z m T 3 U Q i Z f w b e N N k V m F Q w h c B s F O K L 2 N 2 H + R N T k s i j i Z m X m + H v Q X u 7 2 f j m A c N u d A T v 1 x 7 y Q D V O 1 8 x 5 f 9 Y M n 7 t s w 1 S x Q p s C l E L x y d i 4 R b e w 0 L O L L Z q F S x 3 M j j w 9 D f 3 l n m f + o I R u K c e 9 1 G K D x 5 M x R y U 5 M y j H y L 2 M J 3 S j I H w 5 Y d g k Q F j Y T Y q p b X j b 0 f N y d o b r C H 2 a n 1 I 3 / / Q I 3 5 b P W F S w Q x 8 u f e z n 0 5 Y 4 0 3 P m H N f q 6 + c a c k 2 p w 4 0 t b Y t C s N t f i R Y w v P i B M i f a c K 2 / 4 U g u 1 k a 9 c 7 7 A + P / v b l N 5 v 9 Q S K I k T z n F I 5 H / c u B Q H + D T u G j 4 a x Y z L y F V o 6 T B z R C J m f o y y S l 1 W T 1 0 K 7 D + Q z c G L J 2 6 K P V / X o X 6 C E c / K 3 N X J q R z I S 6 N m n h N h 1 M U 2 e x M O w L 3 n u c O T T w a r R 7 i U a d c g Z t B B 7 I f B r / X H H r L 3 Y P Y h T C y J p z K w f G Y 7 N x W p m r w I U D T T h 8 J S 5 M r E 2 x a Y h a 9 A Z E e k k m b Q J S a z l 0 c 0 F G 7 L d W H a R 0 B C N x L u 4 b x p e p 4 1 b M n d k W G Z k K G w f I L Z A F l R p F Q D J r l Z A a a X J v t u U U 5 o D W s w v Y 3 t s 9 b 1 E I I 2 3 O z a O D 5 6 7 b n 9 H G X A b U F 4 E q 3 Q x w l k p t H J 5 U H Q q S 4 2 x o i 0 B A u T + R 6 Q J f V o / N b e j k m X s y P G u i a B E k O j v 3 p b v a b / 0 9 k P x L 8 E o 3 a 1 y m r A 4 + Z W h 2 M q S Z b 9 e Q L 8 B e Z g v J 8 7 V H o 5 G k a c t 3 X s x 6 E I s b M G h C b q p E j I F K C e t M H P r o 7 T F Y y c H P n h 5 W + + f d x b W / R p f E a o F j R j J S 6 d y i 8 K T p q c q h Q L p 5 S D 9 q 7 O / b e v 1 K h c Z Q a V Y i P d r p 4 A u t m w 7 2 S Q x v O K K C T c u 1 T / r r 3 E + H 3 r V b s 2 x I o q a W b E G t f r v E i 4 m a L O v 4 w K A v G o n W U V 5 j v g b j V 1 g o m Y n 1 3 n 5 l W U l W R z D O n H M t / h U + f Y N L r 4 v X 1 P E i o p i B d k t G b C 2 0 S m C 5 K A W E 6 N j J i K 2 F t w q 4 U G Z t X K 3 Z n s c r 7 P r W 9 / 7 t x t / a X U Y Y g Y x c O j d u 6 1 H j 9 K / T w z Z 1 f R a g F A Q a r Q z c U z Z J A m 2 K G g 3 U n E E 1 x W z Q z O P t 3 v r l 1 + 3 q w e q o L Y 5 h p M 6 5 L n E 4 W c 4 u 0 / h d + Z Y p X 4 p X y R P Z U b x P 0 W 7 u t C K W C 3 I z i A Y h m 8 f 2 A s u V r E d x u D v s 7 + 3 K J E Q h j B w 6 J 4 1 H g f L J Q w 3 f 0 F M P 0 l j Y Q h f T W k D Y t I 8 U n o l 5 G y w l x P H Y Y C i 2 N u C n r B m k H f / Z v 8 V + 2 C o o J h n F y K N z u 9 3 u 5 O N J B e 5 z w W l o P Q E u 5 J A h k K e 4 S d E 6 n h e S V x D h r n Y L q Q Q l O 5 P t J e z u f v J / t o v I j k K Y a X N t P L q Y Y F h l U c o Z P B M W 0 T J U k / w F T F 2 t T S k i s j y K s p z P k 7 7 F 7 s 6 2 l H M U w k y f a 4 C m m 8 G Q j m Y y O q K T y S N Y z O 3 Z A P U i 3 Y J g m p i u t U R T T W d Q 7 O N g e T I w x f M n + 9 L p Z r 3 Z + A 8 v v z 9 a J p M l w 7 i e y e t l f z p P V 6 G 8 g c X 0 E q z r Y V y T O b k t q 2 I J p 1 M o v q j i a i B 6 T 7 n 0 1 K 9 f / m f 1 5 c l q H R q F M F L n X A d x t T z B R i r s / O E 5 D K u F V p D / Y C n C l F s n j z a e L T D e q G U m 4 5 h Q Z K 5 e r g 7 b b 1 Z T F w Y w E u d c z T L r 9 / o Y o a V x F s L E L Q S F z U H j 3 m T A H a x y I + U K Z G K p W Z h v g + / N d W 3 O V n e r 5 5 1 V j Y M o h J k 6 1 2 D Y 3 o y h E B b g S W b L W r 5 p K 8 2 f y P k C l y F p o A x B p e k T S P / H l 1 g m s i t U 4 M K s / Y O 3 v 1 V 2 3 X b J L n E Q I 5 3 O d Y F z i I E 3 D E J T R z E Y Y i s H T v X r b 5 t f N 0 s g 1 Z B r x o 8 A / + 8 k V q 2 C W G y Z o 6 i k K b M P 0 u Y o / n 5 l E m o T Z R H H M D L H 5 + T W / H p s u Y F o M O 1 s o h l D l 8 f Q U 9 y J 9 e H D C w b i G Q n F K I b + I b v W 7 9 h + A x G F M N L n 3 B O I S m W a S R 1 c o e f 6 Z n G 0 K F g A O N H 9 0 b x D 7 d R Z g 2 z G Y B t i E t S I H E r b c x h I d k 9 c E M D I l 3 O e W R / 7 s 4 E V W X t x 9 V T I 0 C q q B d y W O l / i A t I g Z d y S a K f n I I 1 9 X H F / v / x u 8 5 a M Q h h Z c 2 5 Q f T n o L m n U U 6 9 b c N A K 2 9 F i R U B 2 W g w 4 J V H R J Y k k Z Y 3 Z N H A K 2 Q X m M M y 6 X N 8 e 6 N J t p i 8 K Y a T P u R 3 t f D k 1 D H d V a Z K w B n l b a Q L e r F H t J C 2 T 9 K l D W K t e B h k K 2 0 g E K b O W l f M D A E K r O d M R j J T x U b h V l p y 4 J 9 U 4 B c D c Y I I c W n A W 3 5 q 2 F r A W R J Z Z 6 m n v x 2 A i 1 i i h p 4 3 M U q f e Z u S Z Y 5 8 Q 3 W T 2 C H 5 R C C N 1 z k E I T z D f b w Z d U U E 3 7 8 9 i B C g E c C Y P H J c k y o Q C S 4 p P I T 1 8 A / s 6 Z L W l X O F R z L Z h S H H S b 9 a 3 I o t u 8 y Y 9 H c / 1 R M 9 5 F c e X k 0 9 G W u n g C 1 B C U 6 i l V p 2 Z G c 0 B T 5 9 M p 4 N D S k O I s j 0 A e y S 3 h Q y T e W w 2 5 0 n c 3 u 9 + t p n J O I a R P f d 0 z / q z n g e N L L 1 / D 6 q a c y 0 l K i V Y n G 0 s J X A g Q G 0 J z r t O H v 6 t b S A V N T S 0 a P l a m d E v o 9 X + z r 9 f o X R s M 3 v J K E b + n P O V U B 7 m / Y U B s p f 5 2 f n o 3 j Y a M G g N c n V y d 4 r 9 p 0 5 f E w Y T f T y V K v v 4 r L d p T w z M V 8 9 W 8 f V x D D N v r k F 3 5 6 / x c R e I N I W b 3 L f V N T C l 0 V m q I 7 q E W a A C S u i 0 M Y R B g R B Z e w j x 8 C K y M 9 / n Y k f 3 8 k + 7 J W k U w 0 g d H 4 h b R W l Q 2 T C 3 v h 4 Y o H r V T x S z r 0 W x F W I S P A k 0 e 3 D W r c b K T O z i Y b a g s 1 V D m y L P v l b K C 8 b V D 2 u r Y P p k F C O T z o 3 N A E 3 0 + p d H S S y m I A X y w j y T o 1 b F i g A H r G o 0 j K F U x V a i E t r 1 5 C h I e / 7 6 b n V v N X 1 R C C N 3 z v U X U 3 I 3 S f U S x c w 8 q 0 j 3 i K 8 g Y t i o a O H N E 9 + e r S q / m q 9 g m Z K x n d W m Q U c w 8 u X c y P N y i V 2 L M X 8 J M l Y 8 y l N c W g S z K 5 r m 4 D 2 j n g H x n h Z y P g I 4 y w d W u j x g 4 C I a 7 / Y a + y i E k U j n l n y f v S n 6 d b Y A 8 4 i A c m m y i W 1 U 6 m 1 F g t f n D 7 Q 1 g z S U 6 m E J N p u Z h 2 m f / S 9 I 1 9 n F y s c x j O Q 5 C H L 5 2 x K g v N G r F w k z q 1 c w j W + 3 W R i h u R Q x x p C T h A W h z 1 2 O j u / q 5 V / / O G B C Y v P o x T G M 9 D l X s M w n v Q / p / Y M q O Q v g O G B d h g o o V y P q k U n d J a 5 M 8 T a D 5 C f O E J m x 8 f P d 3 Y 9 W r 8 s w g J E w 5 1 Z G 8 w G D 6 v G y f 3 O i y M T g 4 B J P y B A u 8 b Z m r 1 I u g Y h A i R y L A P Q K Y M L r 6 7 K O q U e H n X u D h i 9 P 4 t b P 6 9 3 2 s P p q t c q c J 6 I Y K X T O 9 g H z l b H 8 9 8 S 5 O 3 t 1 V E f v j P o E r U E K E r K V K D b Z t 6 P + C U o J 3 H U O O j x u G t s 7 / m s X G J + M Y u T P u R 2 S a t c X 3 q i b O o L F T D i F O 1 t n S 4 R x L s B 4 k X v R x w 9 a A 5 4 P p F a 0 s P N Q p O m f F / 7 j r d X j F 8 c 4 S t 7 S p V n L O 2 8 B N 3 N B o 5 e 6 H f / u b 5 5 W / E r K 1 A 4 f p d T f K 5 M 7 u R 4 R 5 2 F v z r C k B m A l O m C c P F S W 2 A t B X n h t i n L S w c 1 7 3 k B d h 9 x r M 0 O v a 5 b z i d j M 0 P F H 2 C w B T Z a l G g C t / 7 + 5 s 9 1 J G I b C 8 K 1 w B b o g B v 9 o 0 m 1 R I U t U j B d Q g Q C J Y Q n g Z X k V 3 p j P a b v N j Z G s k i K / S I C k S U 8 / T 9 / z v C i 1 u F P Z I d 6 / 4 C t 5 Z u N E z u Y D E 7 U l E X y W P f j S v Q P j O U w t O A X F N P H 3 v h s M s Q p h I y Y R F A F 0 J i H r V g g Y C j x W C p b b W a m 1 d F 8 r 6 y v L V x v d K 4 d h 0 F P W f l t F T 7 j P Z / 3 9 t c U 5 8 6 N n / l r 1 l P 3 9 8 D i + 5 0 I 9 D e u a F q s H V U / u u U X / a N C 6 V N C g 1 R 9 w 5 g L R X U R 0 K J x 1 t g J s Y T y f R m K 9 0 L O w I q u y i U Y A z 4 5 h Y 4 2 a O R W D v U h t q v 1 R F e y L E j h r H r g U d 1 n H V 6 z t D 5 3 N D C P 0 O Y h A + o J Y F y V I V O o b B R I M 4 R k b r m u / i h q Y + b g 1 o y s 2 7 J p k q Y M b 4 L U 3 2 A y z 8 l j 1 T m F p m D 6 9 E r 1 4 g o H z n v h / d z s Z i Z Q c Y q 1 J V P w t u P D 5 2 P d F 6 0 9 1 N / K 5 y k M N W Z b k B y k E v 6 J s y o O R m e Z b k h H v G 6 y c g z 5 A 1 9 t p h J K + 6 b 7 M n i K U l j o 1 x q E E y l Q 1 a 9 V b M 0 c o k 5 Z 6 j y M d S G / k 8 R l f E i 5 N h n z 6 u 5 K R G x S C O 3 A a Z H 4 9 X A 4 F A D X W k G t h E w l y K t G f Y R O G B x p s R P o / g S m X I z E m j V f r R a Z 3 W b 5 O 9 H Q 5 v / s B Z W m 9 t y 9 9 B w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< / c g > < / V i s u a l i z a t i o n L S t a t e > 
</file>

<file path=customXml/item6.xml>��< ? x m l   v e r s i o n = " 1 . 0 "   e n c o d i n g = " u t f - 1 6 " ? > < T o u r   x m l n s : x s d = " h t t p : / / w w w . w 3 . o r g / 2 0 0 1 / X M L S c h e m a "   x m l n s : x s i = " h t t p : / / w w w . w 3 . o r g / 2 0 0 1 / X M L S c h e m a - i n s t a n c e "   N a m e = " P a s e o   1 "   D e s c r i p t i o n = " L a   d e s c r i p c i � n   d e l   p a s e o   v a   a q u � "   x m l n s = " h t t p : / / m i c r o s o f t . d a t a . v i s u a l i z a t i o n . e n g i n e . t o u r s / 1 . 0 " > < S c e n e s > < S c e n e   C u s t o m M a p G u i d = " 0 0 0 0 0 0 0 0 - 0 0 0 0 - 0 0 0 0 - 0 0 0 0 - 0 0 0 0 0 0 0 0 0 0 0 0 "   C u s t o m M a p I d = " 0 0 0 0 0 0 0 0 - 0 0 0 0 - 0 0 0 0 - 0 0 0 0 - 0 0 0 0 0 0 0 0 0 0 0 0 "   S c e n e I d = " f b d 8 a 0 f 8 - 6 9 b 4 - 4 1 c f - a 8 5 3 - d d d d 0 f 4 2 1 8 6 e " > < T r a n s i t i o n > M o v e T o < / T r a n s i t i o n > < E f f e c t > S t a t i o n < / E f f e c t > < T h e m e > B i n g R o a d < / T h e m e > < T h e m e W i t h L a b e l > t r u e < / T h e m e W i t h L a b e l > < F l a t M o d e E n a b l e d > t r u e < / F l a t M o d e E n a b l e d > < D u r a t i o n > 1 0 0 0 0 0 0 0 0 < / D u r a t i o n > < T r a n s i t i o n D u r a t i o n > 3 0 0 0 0 0 0 0 < / T r a n s i t i o n D u r a t i o n > < S p e e d > 0 . 5 < / S p e e d > < F r a m e > < C a m e r a > < L a t i t u d e > 4 . 2 9 7 4 3 1 2 9 5 1 2 6 8 0 5 2 < / L a t i t u d e > < L o n g i t u d e > - 7 3 . 1 5 1 5 0 4 2 0 7 1 1 8 6 9 1 < / L o n g i t u d e > < R o t a t i o n > 0 < / R o t a t i o n > < P i v o t A n g l e > 0 < / P i v o t A n g l e > < D i s t a n c e > 0 . 3 8 8 1 6 9 4 3 2 8 7 1 7 9 2 9 5 < / D i s t a n c e > < / C a m e r a > < I m a g e > i V B O R w 0 K G g o A A A A N S U h E U g A A A N Q A A A B 1 C A Y A A A A 2 n s 9 T A A A A A X N S R 0 I A r s 4 c 6 Q A A A A R n Q U 1 B A A C x j w v 8 Y Q U A A A A J c E h Z c w A A A m I A A A J i A W y J d J c A A H O V S U R B V H h e 7 b 0 H Y F z X d S b 8 T e 8 z 6 L 2 T Y K 8 S K Z F U F y W 5 S b I t u c Y t 2 Z J N s s m m / N k k z i Z / s p v 9 U 3 b T N r H j e O P Y S R x b s S 3 J s r r E K r H 3 3 k G A 6 B 2 Y 3 s t / v j v z i M F g A A I U J V u W P m k 4 b x 6 m v H f v 6 f e c c 3 V / / C f / O 1 N d 3 4 S N m + 7 F C 8 / 8 C 7 b c d T f u u G 0 t X n n 1 V T z 0 4 L 0 I x 2 L y s O P k k A k a 7 l 0 U g 8 2 Q g c 5 o x s j o K A Y G B j E 8 P I Q l S 5 d j b H Q E J r M Z b U s q E U s H 1 P s v D j Y h F L O p 4 / e x M G Q y G S Q S K c T j C S R T K e h 0 O h i N B p j N J p j k m d i 6 K A p d 9 n A a J r 0 + H B 2 u U p 8 p B r 2 c f r A 9 m n s F b L 9 s z R 3 9 5 I H X m s 7 k X v w E Q / / x z / 8 S h g f 6 Y L U Y M D E 2 h m 2 v b 8 P I y C j G 5 Z g w B 6 0 o c 6 b g M E / d z Z t X L d g h j / 6 B A U S j U S x e v A T j E 1 5 4 3 B 6 c P n M G N p s N R r 0 5 9 2 5 g a U 0 v q t y T u V f v Y y F I J J I I h i P w B 8 P w B U L w + U P w y 3 M 4 H M W K q j C 2 C k N c Z y a Z I q / X K / M 3 g n / + 5 3 / F n g 7 d r M x E F B K o 0 / L 2 U q w p j + m N + t z B P P F u Y C Z C 9 / R B / / V L d d v 0 8 E f S 6 v j O x g R c t p Q 6 T o U z 2 N U 3 U 8 O Y R E v d J 9 o q E 5 e J y 2 M 4 D Z P x 7 t y R f E d a j 5 M 9 7 b l X 7 2 M + S K f T C I a i C A g z R c R S S M n r S k c a i y s z 8 D g s K C + x w W W 0 w G D T Y X x 8 H J 3 X e j G A d l h s b t F i U x Z F P t z y 3 n p 3 F N 7 x M S T i M T i M M S R c 7 X j j + W 9 i x Z r b E Y 2 n 0 N C y D C 5 z H B F D D R L e q x g a H k M y E Y O n r B I h 6 / t z O B e m y Q m N m Y h D v S Y c y P G D w a q D 1 S S P 0 T f Q X K 6 D x 6 5 H q U O k Z 0 q H z m G D m H 4 z m S m U H M 8 d C d f K z 7 z X m Y m m W z K Z U u Z b Z b o D G D 0 i j 6 O o t w z B a d V D N 7 w P S 0 q 8 a L C N 4 f I b / w h b 6 A J S q T Q S y W T u k c K 6 s i D E k E Y s l h L C T y I m x J 8 2 8 X u T O H j w C H y u T X C 4 y m d l J i I S F 0 E n 1 o R c B l J G D 4 a 8 K Q R j J t z / s Z 9 H T e s 6 W C x W O G 0 W Y c o y 1 N g j G B o Z h 9 l i Q 0 X j c r n 2 R O 5 b 3 j 2 Y X T + / P Z i m o W b D Q 0 u i y M h Y P v f K a 2 g R 8 + 7 U 0 Y O o r 6 + H r v E R 9 f c N D X G U 2 I Q Z 8 6 6 e 2 s m g M 8 N p r M L O K 8 J 9 7 2 F E Y 3 F 4 f U E x 3 a J K 6 5 T o x l A l 2 s V T V g W z P o a k t R Z m X R w m X R L J u B D x Y D 8 s Z i O C l n a E r 7 2 J m M 4 O o X H R V B H Y 7 X b E x M x e u a Q F N W 4 X S s x W e P 3 j s L g s O D Z R l f v F + a O p N I k l l U l 1 n I 4 A V n 8 H 4 t W L 1 W s i I 3 / S G b P H b 4 i Z T y H 6 b o R e V I c M / d u O e T E U h 3 C r M N X Y s B d 7 e s x w e 0 r F X J 8 + s A / R u Z 1 l r H + S n d 2 3 G 9 F o H P 3 D 4 + g f G 4 c v G k E q k 4 b d a E a 1 x 4 P G m k q U l j i x q D y D V m c c a d E e t B n G f X p Y R e s P J H V C 0 H 5 4 R 8 X k M u j F / I v A I J S R T i d R V e p G b Z U L b o c R l y 5 e w r r 1 6 9 E x Y k S P L 0 f 9 c 8 A u 5 v n q 2 j h c 4 j O l o 2 l k I n o Y S n N / L A a h E F G w 0 M m 1 J Y U o d 3 e 8 N + a T 7 u f 9 i y P Y d W X + A T X D p / 7 D l / 8 w d z w n + r w G n N n / P O 6 / r R 6 X j u 0 U q e k W Z 9 h 0 3 b z o H Z y E 2 x R W A Y l C 9 M p n 0 5 l 3 p 2 R 7 K 6 C Z N z r u w 7 W h Y f Q F J + F N R R F G A n 7 6 Q 2 L C m X Q G O O 0 2 T I S B K l c E c d F Q G W E k t 0 c H m w s o d 2 V g M w M W q x k G Y S i 7 T c w x h x V l F h f M 4 t / u 3 r F N y b A V K 5 a p q F + p I Y 0 u / + w M 9 c D i K B Z X J N H o S c E Y y 0 B v F t / X K A b 5 j e h F f o T E l R I r 3 i j G R l t 5 E p 3 j N 2 b c t x s U C P G 3 U W P K k M t 9 z m 4 + F 8 O 8 N J S G u x q 9 w j B Z 6 R Q K h c Q E C e L y p c t o b m 0 R w r C r 8 z t 2 H 4 D b Z c c H H 3 l Q v d b w w y M h u D z l u V f v D T B C 1 9 k z i A u D A x h L h i B 2 H S p N I u K 7 j 6 A 3 U Y r N L Q 3 w i K n X 1 l y H a 7 3 9 K m q 6 Y m k 7 H r x / M 4 4 d 3 o + y E g 8 2 b t y I f / 7 2 d 3 H f g 4 8 o 3 6 e 6 u h x m k w F D A 7 1 o b q y H 2 + 3 M / V o W 5 7 q M G E 4 a r 0 f F C k P j d G 2 N b 2 E a k o P y + V r x s b v N C M S m u e D v C O h + E L R 6 e N w 9 a c S V 0 S x z m + R J h v z H i n l r q D V 1 C Z Q 4 D E r 9 U 2 K Z z e I f O Z 1 o b G y E V R x Z t 9 u t 7 P v l y x a j v L w E R 4 4 e R 0 1 N t Z K s R M e p 3 T C V L V X H 7 x U w C D E 2 6 c d I w I 8 o k q h 0 i F a g P C q p h 1 f O e 2 S 8 e q 9 1 o n 3 p C n g q a u A P x z A w M o a M c M O J o 0 f F l + r D P f f e g 4 6 O K 0 j E w j h 3 5 i Q 2 b V y P i b E h V F S U i r n o Q U r 4 M 5 b Q X Q 9 J l 4 l J 2 R X O E h g J r l W 0 y X X I e / V v 0 Z 3 V i + Y k D Y w G D I i I S f p O o u v A d z A 6 N g G v e S k S / f v R O z C K Z D Q A X e A q y q 1 R T P Y c R 3 D w N C w V y 3 K f u D k w p H + z Y f o F a a h q d w p N 5 q Q 4 0 z f + y O T k p F r P O n H m I h y O N F b d 1 o a r v j t y f 3 1 v g A x 1 r W 8 Y l 0 T z J A 2 T 0 F l k p o Q G M 4 k M X H q D m H 1 u V D g c a K 9 M I h J L K H V i N R p Q 5 r S g v t w l P p Y b F v P U 4 o 3 y s c Q k f P H F l / H 4 4 x / J n i y C 0 J g B t v K U 0 k 4 K M l 3 C Z 0 U X f 2 8 W s W F g j + + d 9 a V q 3 B k k E w m E U h b Y Z S w N u o w I E 7 k v j q n 8 3 a q L w R s 3 y 7 2 m r 5 u C 7 Z U J 2 M U q 6 P G a E B X B E 5 E H Y T d l E M 4 d U 1 l 4 r G l Y Z G z T G T H J k 8 M 4 2 j U V m F k I F q S z 6 R B / 4 1 t / j W N H T + L U 6 b N 4 5 o f P I x A I 4 f 9 + 4 5 t y U 3 r E 4 p x x 4 C t f / T o 8 J a V Y u n Q Z e j o 7 c M / W D T h 1 q B N t F d n F 4 v c K m N G w s s o q v o s N d R Y b / J P i s 0 Q z 8 O i N a H I 5 c E e T G a t q M y o k H o + l h Q G F E O Q 4 l k g j I a o n S f W T B 0 7 / 1 a t X c c 8 9 W 7 I n Z o H H F s f F / k j u l U A + G L 8 J H 3 b 6 o v D 0 z 1 u q s 5 J 8 L h j 1 G a x y x r C 2 L I 6 V r k F s b I q r i P C y q g T u b Z s y Q + e L I b 8 O Y x E z t j R H U O u I Y F l F G B s b w 7 i 9 P o w 1 N W G s 8 C S x u S S C e 1 p j e F D e c 3 9 F F P V I o U Q E 2 F p n H H e W x n L f B M V M R 1 / 8 P 6 g x j 4 g v + j o m A g k 1 D 6 + 8 s g N / 9 a d P w S W y Y v j M 8 9 j 2 L 7 8 P j y W B y / u + D U f 8 W u 7 T s 2 P e D G U W 7 v 2 9 X / o 4 f v 1 X f h V / + 9 W / w x / 9 z z + G y + F S Z p 7 d 7 s Z n f + a L 2 L T 5 H i Q n g O 9 8 9 7 t I p V I i K X T 4 8 p d / C 4 i U 4 B / + 4 Z / R V j b d 3 n 8 v 4 I 4 W K 1 a 1 l G F D a w V W V F R g f X U p 2 h y V W N d c g U W i g e w W A / S i S v R x v X o 2 5 D 3 0 O Y I 2 d x x S 4 W t f 2 A u T y Y T S 0 m x I b m z c K 5 / R 4 / V t u 6 A T y a z X m W A 0 m X E m a M N E v F T M b S M 6 u 3 p h M B r h s C 4 8 i B C L p 3 H + Q g d e f O l V X L r S i W 3 b d 2 F C T N W T p 8 / h 6 W d + h C Z 9 B y I d L 8 E q 0 r 7 K m c L 9 i 2 P K z N Q e f F 3 n D q P O k 0 I 6 E E F w d B T e s V 6 U 2 2 L 4 x 3 / 8 B p o t P S g J H c X B Z / 9 4 S p v O A z 5 v H N 6 J U Q x P A m 8 c v o g d u / b g 5 L E T 2 H F g N w 5 f P K K i k X q L j G E Z c N B r x h u j V u w e y T 7 y 8 Y k v / j L s r j J s f + 0 l W B D G G 2 / u x b X u b l y 5 d B 6 V l g A O 7 t m G i + d P Q 5 c M 4 s 5 H v o S I p S X 3 y d k x b 5 O P j i 1 v 2 m S 0 i P r M o M 6 V V B O V T M S F K 4 U o x C P M x D J I 6 e W 1 S O B 0 S L 7 W J m Z H 2 q Q W f t M Z Y b B M B t 6 o H k d 7 p t K S f t r x 8 K K k e E 9 i R g R j C I i P l B T j 3 G Y x w e M w I x i O o 2 8 0 i F F f G O F 4 1 t e x i j N U V e J G T Z k F 1 e U O 6 E I G G M T U I S Y m J o R h T H C 7 6 M i I B B 2 Z w J t 7 9 q C 5 q Q m X r 1 x B X V 0 t + v u H h O A m c O c 9 j 2 D H q 8 / i E 5 / 4 B I 4 c P o K P f v Q x 5 e c y 4 2 E h O H D w K M b G x t D W 1 o Z T p 0 6 J 0 N y M 7 d u 2 4 e 6 7 7 4 L f H 8 D + A / v x G 7 / 2 K 7 l 3 F 0 d i R J g / M 4 b K y k o E x n w o E S J O i m l 1 b a A b o Y Q B Z l c l h k T o 3 s h v o X x Z 5 I q i p U Y Y R k z m m J h / 8 V g c N q s N 4 U g E T p s D Y z J G F R W e 3 C e y v t D O K 3 O b p i d e / Q p + 8 1 f / E 5 5 5 5 l n s 2 7 c f f / U X f 4 b L o 2 Y 8 / a 0 / x 8 e / + O u 4 c H Q b 3 E s + n H v 3 3 J g 3 Q 1 H i E E m R C k Y R k L 5 B H e z C K I Y S c b R N c 4 g X + f a U a C 3 h O X l v 9 t T l U S N 6 J n / 8 Y d d b A Q q Z v d / 7 H 3 j s 3 / 0 B v O E M m k r i G A y Y E R P + W F K V Q n O p m G 6 + N I w e 0 U D i x A R 7 Y 3 A 0 m p U 5 x R y 9 s Y k Q x v w R h C I J p O U z D o c R r 7 z 4 A t o a q 7 F s W R t 2 7 d q N F S t W I B g M w C q E s 2 X z F l S U u 9 U C M R d i 8 0 P e X C v a 1 2 V B N B c s a L D H s c S T h l 4 M A 5 1 B r 3 y L m 0 V y V O a 9 M v c i D y b R k K c O X M J A 6 W r o 5 A J q J k 4 h L S a r u 8 K N a t H K F q t l m u m Y k O 9 R 1 m N K v q + c C d b Z v x 3 r N W M y U t x g 4 h j f 4 4 n C x N + f + q p Z k f R l Z L y n 3 j j s 1 + P M U H E h b p C 3 b W q O I h E L 4 R d + 8 T + j u b k Z 9 9 9 3 L / 7 k T / 8 c K 1 c t x 2 e / 9 E v 4 5 2 / 8 L T 7 9 6 1 / P f W J u z J u h m N h 8 / 6 I p u z c u A 3 M 5 Z c J o 0 I D 7 6 i I y s X J l 8 j 9 N P p 0 w G U 0 W B X 5 7 7 j C Z c 6 G M F d m J T 2 X 0 4 j P M 6 + d / Y t F W q U M o l s L u H 3 4 N H / j g h 6 C z V + P o 3 t e x f E k r r B Y n n v / R 9 / G Z z 3 4 W x 4 4 d E + 1 u w k O P f F D G J o 3 9 + w + o p Y e t D z 6 o N B V T i T h W D I n b 9 W a 4 y q 1 I p 5 J i v h i Q Y Z a 5 j O f 2 7 T t x / w P 3 y e d n E l 5 K P r u r i C R e X x l H u T B 1 K i D E I 4 q N c 8 D g B E 1 I G v y c G r p X R j G P i I x 8 k U 6 o z C r S P z i R X Y M x i r + U D 2 b N i H W J V D A b t S R T p M S 8 N 4 j P d C O k 4 9 n 1 r 9 n A v 7 8 y P g h r s A 3 G q B / V 9 i S a m s W t W I j 8 l c s I x G R e x E + q c W W F C A X c n s 7 p 4 8 N c V I 8 t i W a h V 0 J G C Y H 4 B D p G 6 t X r m 8 G C o n x r 6 u J i K 0 9 J u Y R P m G r c i K G k E R v s M X g a M s j E x W U K p 2 C Q A f b 9 + 4 d R 9 c M d u X f L B Y u 1 o b d k j y l N M w E d D k 1 a h S D n f Q k / k X C I v S 7 + L O J C j L w v O u s 2 I Z r j r 3 4 N v / i f f g 7 J i E h M q w 5 x f x o x g x C q y C W H J Q O 7 l Q v j o j n k M 9 Q 4 J H K O i a l C H O Z j p z A w O I A H H n g A h w 8 d R p O Y d V w D b G y s K 6 p p d n V Y V Q i 9 E H V i L i 6 v j M 0 a 4 V M M m 8 4 m Q W t Q E U H y L L + v u N I Q x p N / 5 K G b w 3 r P y H y T 8 R Y S + t q + 4 w 3 Y x C + / e 8 M W G O w c F 9 J G B u M T A Z S X u U T I C G 0 Z z d n x o k o v g q R f 5 s C d e 5 E H r l 3 d v z g q c 6 X D X h H o b w f m v Q 5 F D A c M a o W c j + b S F I x i b l S V Z d A n 5 l t v 3 I g a u V l r i R 5 G I T C j X Q / 3 z / w 7 x I f T a m A o C r W c M J P Z i q / 8 3 d + L q T M u U m 4 A l v g g U v b G 7 B / f h V C J p j l i p n X T Y B P n e + Q a l r Y v E t s + A 3 8 4 p J J S u 0 Y n c K V v E t f E m x 4 a C o s P k I Q Z R l j S R p W A r B d J b 7 D L F y T 0 q G + s R V N j A 5 w O G + r q 6 1 E q f t V h 8 Y U W t b V m f 6 g A V 8 e K i / A r + 7 6 N 8 p Y 1 2 L 3 t Z X G 4 e 9 D X N 4 g 3 9 + 6 D x 1 O m n P B g K I z v P v U 9 l S J 1 4 e J l u V 7 x 8 + R m v v e D Z 3 D 7 7 e u y z F V E o f C c N p + F o J V C U 5 R / 3 y F a s 0 X 8 7 f m G 7 M + e v 4 i T J 0 / C F / L j z J l z c D i d + O p X / 1 7 M 3 y V 4 + g c / x J W O q 2 h p a c H T z z y D t W v X i D C a K U X 0 X P s s o i 1 1 O t F I 1 g z M c l 3 M 9 g j F d a K 5 9 L i 7 N a q y e Q r T 6 W 4 G C 9 J Q h a B f 1 T H h Q M b f i Y P 7 9 + D n v v h 5 7 N 2 7 F x c v X 1 K O 8 6 f E I Q 6 M e G E r E 4 7 K u 1 a j I S v W 0 i I Z o 7 E o 9 n T Z x O y Y Z X b e Z S C h N V k H 0 D c c w P B A L 6 p q G / D y a 9 v R u H Q V R s X u S I v t H B a T q d R q Q I P b j j W N Z V j R W g m H T U t x 0 e F H z 7 + M v v 4 + 2 G 0 2 m C 3 0 Q c Q f a 1 + i A h L 7 9 + 3 D L / 3 S L y I 5 l J x m i u 0 U D V X M R e o + / F 0 8 + I G P 4 9 C u Z / G 5 z 3 4 G X / n q 1 7 B h w w Y V w L h 6 t R O t r S 3 C V C G s W b 0 K 5 8 6 f R 0 N d P b w + v x D 1 C T y y / h H l 9 y a 9 M m d i p n O K D H v + B d G V X 1 S m n h K U s 4 C L 0 z R T r 0 O j s v n S L G 9 a V D f 9 L w a z 8 k G z 1 V z F n M a p G 0 4 G 5 R 9 q T H n o x W z W u a h C p 6 P f Z 0 C 9 Z + Z 5 g o q Q y b 8 0 X d 8 K 3 h J D F a L Z k s S i O i E a u S Z j j j + Y d W 7 X V 8 C U t s + w n b n I 9 v T T P 4 T L Y U F r + z J 0 h W v g d M 2 V p b l w U F g x h 2 0 y r I c 3 q s O A z y h + m 9 j 8 t + y u p 4 O T 7 w + E M T b h g 1 e k f 1 t Z W H 4 z h C s T Q R g 8 W d s n L N d h 1 a V h F x 9 y b X U Z 7 l o m 2 q j W o 2 h I A y O m O t H 0 q R A Q T P n F f 9 q F T z z 5 s R n E p a F n 0 o D L o 8 X z z k w i r e 9 b v L D o H n H x 4 B W s u G u F m F k i A X L Q i f + m F k 5 F L W f 8 O p j l n j L i B 6 e D O n T F T Z g Q 7 b q h I q Z 8 M a P 7 r R F n I T R T N J g Y h t O U l S Z c J u A 1 / b f f / X 3 8 0 R / 9 o f i m B 3 H n x o 1 K Q + l E L S q G F N N w t n E r B J N / 3 x D h d L P k s S C T 7 0 b w p f T o 8 h p x T U z A r n E D W p 1 i 7 x q E 6 x G F C f Y Z a j 8 W j a C h t g K 3 3 7 Z W 1 V u t b X C i 1 2 8 U D a Y v 6 g / M F 2 b l J G e P t w o z U S r a T B m U 2 j J o E l O V p R B R o Z F W T x I R u W Y K 0 r c q m T S w h i k V C 2 J k M o R 6 R w D B e A L d / h B S N j H p G G 2 j o M m I S S y E E Z f Z s 8 u g 1 H j s q C y x q X U o D c r R j 8 g E i e n 0 3 P M v 4 h N P f F Q R x 2 z w y L 2 F x Y Q J x r N M O x 2 6 6 S l I A r M 4 Q S n l K B U H F 5 a r m y q w Z 9 9 B H D 5 y T O b R D J 8 v g K q q S r z 8 8 m s q t e z a 4 D W 0 L 2 m H U Q S l X r R V u S u N h h J h N D F v j S 7 x K 8 c z c r 7 g m k m p u V P D A f 2 0 K m F v h H V 3 u R d 5 Y P S P 8 8 d o M X / H b J h a z 9 Q b D P j L v / x r d T w + K U L M 6 8 O V q x 1 o a l 4 E q 9 W C v / q r / 4 N Q K C K a u F m 9 5 0 b g F N A c b C 1 L o C s X l F k I b q m G K o Y l 1 j j q y 8 S P K r K m G w p H E R H / o q I i l 6 0 p V 3 K g 2 4 J y p 0 H U e U J l u N O 5 j 8 Q X d o k n X / 5 r b L h t N Y Z G / S r X 6 + E P P S 6 e S g w v v f Q y a m p q x H 8 Z w h e / 8 N n c u 6 d w Z s C E 4 e A 8 j f 0 i o D b c 3 B g U Q v O h a 9 i H s U B U R e 8 u j Q S R E F 9 T J 8 y h T H 7 h 8 Y g Q j 0 V M 3 l q z B 4 + u r c H K t k o h 2 u n E x / d O T I 6 r x V s W E R q E e M r K y q Y R Z S H 6 R A N f H J 5 u P m u V 1 R p D U l r z O 4 l 8 s 0 m D C j j I n / n 2 / M 9 k w d d z z 4 c y E X N L J L M h I W a b S c z I h Y L X U V y w 6 J S J S e 3 J v y / k e m f D z Z Q d z S 6 i b h E u R 8 3 Y M 2 j J T l I B J i Y m M e n 1 4 4 0 9 B 1 Q B 3 v 5 D h 3 F X G 7 D n x X 9 A x / H X l L R Y V p n E + N l n 4 b / 4 g t i / c 6 s t v p + R y M p y N 9 r X b 0 V n x 2 V 8 X C T 7 8 c N 7 l U P / x J N P Y H J i Q s x K F 6 L i j B 6 8 Z s b J f t P 1 o r n V d Q n l F y 6 v n j J x F g K a l t Q y 3 k k v J k b H u d w t T K A X i S p S m x E v 0 S B g d p Y o C w t E O 8 k 7 W s t M c I v J 2 + 0 1 q W D P g N j 5 N N 8 Y 5 q Y C O X T o K N 7 c s 1 8 x 0 5 W O T h E G I 0 i E i / s B B C O I + X B a 0 o q Z C B K Z 0 W Q V 7 X I S L 7 7 0 G l 7 b t l M t 3 B I i v x T i o p l o S W g 0 y 8 9 M E S d x Y + I 0 T K 2 r z g q N m f L p g p H S G y E d z h 3 M g F x n T j i E U + M I p A a y S w M 3 W i 0 u A q 9 o x H E x t T l 2 C 8 X b r q E 0 i K W N B y g l 8 x R A K i X M I k x l E o e r v J x e r 9 x / K o W j f X Y h 8 o w K p z N p M Z 5 i e o 5 o t F n C 6 0 u r E m g U U 0 P D + S E T R k T T M J f s 7 r Y Y D D K w A 4 E Y k m I v u G S Q 3 N b s 9 3 C s A 9 G s e V n m m D 5 4 Z D I 6 q f N F h X x + X X 1 c J H 4 G X X 1 j e G X n Q Q y J 2 b d k x S p c 7 e 7 F W D y N 0 U g E V b X V s M n N 2 A 1 G N J c 4 s K q x H C t b K 6 4 H J U a C T P o E S v V p F S l L C z G H I w l V 7 u 7 1 T s r 7 z O K P 6 l F e m 1 s 4 K g I y p X w a d e 6 E E j K F Y J b B k a M n s H H D e v W a 3 Z Q u j 5 m x x v c m 4 o s 3 q X N v B X t k 3 O 7 J M f F 8 k P S J R s t j Q v q 7 p f Z Z i J m n b 6 A G U i K 9 d G J b M 4 O H a 2 U q c p r 3 G b O o / v g c 5 i 5 x U q y V U E x / P Z l 2 v n j H G I p g F e q m 0 i i M p V M X O T k 5 g d e 3 7 8 Z H H / 8 Q r B a h o B w o J V R Z f Q 6 z q d + 5 K o W J 5 I j 8 u d S E 3 d c M I m l z J w W V 4 t + t F Y 0 0 F + a r 8 m t M K a x q z X 4 X f 8 M r p l 5 f b w D j s Q h i w T R s 7 u x v R 2 J J Y d S U o g m b 2 Y j a U g f S 5 l K s b Z o y 0 S Z D O p Q 6 x M k X M z c u 3 u e 1 f i + u D v k w E Y q J 6 W Z A r U e u K e r F v Z v X z G L 6 L A x X O 3 t g q 1 w E h 9 i h p R 6 z 0 j / 8 V v o m T C t b K J R G E 0 2 s r T f O F 2 n R C F x g n i 1 y y A w d C m N m h + T i E d M Q S / t g 0 X v g T X X B p i t T x + H 0 G P Q T H l g r T P j X 7 3 w P X / r S 5 7 P v T a R h N R u w Z + 9 + 3 H 3 X Z q S S 0 + m A I X Q K 6 J s x + d 5 R h m o q D a P S 0 w 9 L x g W 7 u Y R K G s 8 8 + z y e f P J x W s C 5 d 4 m E E Y k 1 m 9 k w H h L p n N M m 3 3 n q + y o U n A X 9 A h K u / C 2 t Q z q Z E S K c x I m R I q O f B y 2 l a j Z 0 j B l x b U I I n h x R h I C X u B J o q s 1 q R 2 a L j 0 6 G M X Z 8 L 4 b K l o m E S 8 J i 1 K O 6 x I 6 G K h e c o l 2 4 x p O Q 9 5 n k v E 0 8 c D 4 X g p E m O l D n O 8 e w 7 / I Q L k z 6 R a y q U y h h V G O o G 7 / y + c d Q V T 5 H 3 H q e e P n V 7 V i 1 c q X S h L 0 9 P d d 9 N T Z k 2 f r g v b l 3 z R 9 z z d 1 8 Q f N T n 4 s H a B k e h U j J k P C 8 N 3 0 N b k O D K C C j Y i Y D T H D J a 3 + q R w R X C o 6 J V u g q I h g e 8 m P v n n 2 w O x y q l q + 7 u x v L l y / H t W v X 8 L P C a B p T U b s z m Z d g k G f / t Y V J h n e M o T Y 0 9 S K j D + N 4 9 1 J F m 3 c 2 B 2 E L G X G 6 6 y R W r F q a 1 U 5 y n p I q J X a y a R 7 9 R k h 4 2 1 7 f j k c f / Y h K 5 f F 4 P L h w 8 Q L c T p e S t J U 1 d R g z r 1 a / N x c 2 N c f m 7 E n X 1 T e O k 3 0 y U W V T F + U 0 Z 7 C x Q s x J R u 7 E f K B z P z w e x O W + S f S M B e E N x + R + d T K 5 J r R U O 7 G 0 s Q w 1 F Y 5 p W o X 1 O c z U L o a R 4 T B 2 n u / B n v 4 R m D z C R H w f / x c J r R s L 4 b F l S 3 D f l i a V a a G h f 2 A Y 9 X X T B Q i D D 7 z / Y g u g P K U u Z 6 a c u A n w O r K Z I t l b F B E p z x S a 6 p z 6 K / + W P e K / N L m z L 7 O B h u m + 2 v y g R U I J X 6 o b T n 2 N O o 5 k 2 A c y D a O v B F H 3 s M g j E e K G C q V 1 H h R f t 8 9 v R o M n q 4 H z z W I W a 1 p k r O l b 2 / Q J d f 1 9 A Z s q t 6 d r o N V Q z Y Z b G j a f C w M + D 1 Z W O V H m u o Y B b x k G 5 Y Y W N S S V m t c F j D B E L V n i F E l s m G d V K Q e i f X G b E E Y K D f W 1 q N j 2 F 1 j + i V 9 E W 1 s L m q u a c S 4 8 v 5 w s b 9 S A c b H b B 7 x G t f i n S S g N u 3 f s w A f v b k e v P z t z / F 3 6 Z r x W E g T T d 7 7 7 v W d w o X M Y 2 w + d w d U x L 7 p H J 5 A x W 3 D + c g c q S s u E Y Y 0 o c V m n M 4 B f z u W Z t R q C M R 3 G R o I 4 1 j u K s X Q U Z r d J / L B O u E s 9 K g v g 8 u U e i B U L 7 0 g v R k d H 8 f 3 v P 4 3 a 2 n q 8 8 s q r Y s J 1 Y c 2 a v A w C R a g z f 4 O a R C X W z k 0 f 8 w a r j v / 2 K 1 / F 9 h 0 7 c d f d 9 + C z n / 2 c a A O n M H g 9 T p 4 6 g + a m R v z + H / 4 R f v u 3 v 4 z V q 9 f A I X 8 7 f e Y 8 / u A P / l D M / U e x 5 e 7 7 V Q b N 2 j W r c t 8 4 N 8 Q o J s s i b B i A W e c S 5 k w h l v E i n g n k f C g d k v J s g E U t i F 8 c r A X d 1 B U 1 C T V n z P p n k S H n M i T j z Z 4 n z F c N J f S q p J 7 u Q I V o w H K n m O D i z 7 E I t N q d V r 5 2 5 7 m D I u S a c l c y H e + o y a d B r 8 v W z 4 R 6 D 2 L x o l a U l 5 e L 8 y j n 6 Y 0 L v Y 2 O 6 1 B V N 5 M I 5 g I / n 2 L 6 T i i j n N p T g T m S z A Q 0 9 f J t Z F 5 P L K U T Y t a r a F 0 + w u G w E O 4 4 T J U j O N 9 3 l z r H B P v 7 8 n o 1 B E J x n L 4 6 i j O i z c 6 O R G E y Z a W f w 2 h E v d O O 1 Q 1 l m M g 0 4 t G 1 2 U n M B 0 0 V u X J 4 D N m 1 E g r q S 6 c m 8 F L 3 N X Q l w j C 6 Z V D Y + l r + 4 4 J v 2 g t s q f K g 2 h z C f X d s V u F 4 D l 0 s n l Q t m x 1 2 C / 7 p X 7 4 j Z s 4 I l i 5 d I s T r g M / n E 2 Y 2 4 r E H P g J D k T y 3 t 4 o L F 6 + I R e D B / / P r / w 2 b 7 t y E C f G N v / W t b + H 4 s S O q d u 6 p p 5 5 S l k R V Z R V 2 v / E G f v T c M / i v v / V l E Q Q 1 q s G M 3 e 7 A t 7 / 9 r z h 5 / H D u G 6 f j h R d f x d a t D 6 p 7 S 6 W T 8 v 1 e V F Z U q s j e 9 3 / w H D 7 y 5 G a Z E 7 E A M n o E I g 4 h / C x Z 9 4 / 4 U C o C z S 5 + 7 q 2 C L 6 p X S y z U W I m C 9 c s f C 0 N p m B Q J u 6 5 J j w l / D J f P H s a d d z 8 M / + Q o g v 5 J r F p 7 O / T h D F w i S Y y V Q k y k G F 5 p 3 v X T Q R U R B H Z 9 Z o h 0 R 0 E 2 8 V x Q y z D y f T Q 7 N L B V G r M o W F 6 y u n a 6 o 0 o p u 3 R p O 6 I Z s 2 g O u y L g B / I Y i h n j Z 4 S h T v e O o z 8 Q R i g X A 7 a L 9 q r 3 2 L G m o R y w 1 W F L e / Y G y P R u e 0 S k a B y J T E j Y S S f v z Z p r X O A M 9 Q S x s 7 c b h w b H Y S i V v 4 p 0 7 b 7 W i + a a Z j i j O n x 4 R R M W 1 1 r l O 5 y w 2 m c K D 7 2 Y m g R b Z V s t Z g S C I R W i d r I U 9 W 1 B B j 2 h A 2 h y z F 1 N f F M Q l T I 8 M i 5 W S B 3 + 1 / / + c / z 8 z / + 8 0 r q v v b Y N V V V V O H L k C H 7 j 1 3 5 Z v f X M o A m r q m N I B / U Y E q F W z 1 V 8 6 r O Y j M k C A y V z 4 e y 5 i 1 i 2 f B m u j p v Q O z k V u p 6 y P 3 4 M K K 1 q x K 6 9 J 2 B x l m P j l q 2 4 c P 4 0 y h t X Y W Q y g F O D Z h z 3 W v C G 3 4 p k O E u E N H d + 7 d f / q z p + 8 U e v 4 a + + 9 j e q / I O O 6 + u 7 9 2 D v M / 8 L b q G X x P A x / O D / / J J 6 3 2 z g k k U + M x F D f j E Q j O x Z l 7 h e U 6 R h y e L F m B i f R K m N Y W 3 5 T f l s i k W U O b D s g u 2 R S 0 W C e o S A n S a j e n i s J j l n h s d p w e 3 N W a 3 L Z F q P L a H W S i L p M W G q y H V m 4 j X R n 6 t o t m J 5 f S k W e Z x I + 9 I Q S 0 Z s / k a E B n w Y P H U M i x s q c O X S F f H D E h g b 9 + E v / + o r 6 v M a m C 7 E B 6 + L O Z M O u / V t Z C Z C 9 / Y w E y E q u 7 a 6 C o l 4 V D T g r y G l s 8 L j c u J T n 3 w C 6 Z r 7 8 P E v / Q b w r 7 + N 5 F g G y 8 u D + M Y 3 / w U H z x 5 C g 8 w F m W n / w S M w W L O k / v w L r 6 j n t w I m 6 K 5 a u U x l u z S X J r G + I Y 7 b 5 U G 8 Y z 7 U b D A 6 x N w z l c K f d M B c 0 o r J U B q 2 8 k W 5 v 2 Y x J D 5 O k y u 7 8 8 T O X W 8 o 9 f I 7 v / t l l F d U 4 J v f + g b W b V y H n / u 5 n x X 7 e w 1 e / v 7 X c P u G z W I 6 H M T D H 3 w U o a K p O D N B E 5 C O p 4 b C 4 B v X a r b v f A O m q n H E k q 1 i g + v Q x m v K K Y e J s F H 1 I c h w Y V S + x m I Q B h P G q n H b 0 F z p R p 3 J j Z Q Q N Y M Q z K h g I C O e C V J 2 i i N d K 2 Z g N n T O q G K l U 5 x p u Q C H a E O P w w S X z g C n q O J G p x N 3 t t b i U x / Y g v I S M / r 7 + l B Z W Y q K 8 l L c t W W T 0 J 1 8 G x l d t L U o x m k Q V 2 z W 7 P B C n B Y p X + 0 q b n K z + Q m v f z a k J u W 3 c 0 G C W 4 m v f u 3 r s L u q k D G 5 8 P 3 v f A P L V 6 1 F j 7 g G b N i p c q / X P K T S n I w m C z Z u 2 I C L l y 8 j J V K P i Q N M 2 L 7 W 3 Y v X X 9 s O i 9 W G 1 a u W 5 7 5 1 / q B / 1 9 s 3 K J b K a Z w 9 e 1 7 M v Y x q D V B T X Y m R w V 5 h c B u W 1 o h R / u M 0 + R a C j Y 0 x l a 9 G n B + x w W N K o L F c N I W Y V g z z p t j n O 2 7 A k X G L S O 2 M M E B G n F B 2 u Z n / 7 c 0 W Q o + L F r h w / i I a m x o w L g z T n k u V 4 m 4 9 q q 2 W g G l S d e 6 k W o N i 6 N w v J i D h E u 1 U V W q H P S r M V D 2 l 9 e J i 5 o X T I + r Y r W 8 S h i r g A A F 9 K e Y G + s U / Y 1 c k F m 0 y k d g u 3 r V J n O h T F 8 5 j x b L l K q O i E L z r E 7 1 m 3 N Y Y V 7 l 1 c 9 U t a e B n R k V L V 7 m L + B v y R 2 U 2 5 Z Q c k 3 Z n B I 9 4 v R N y / i b 6 / j F c T X M + I O Y s f c x F F c l p v u b f f f 0 f U e I p x R c / / 2 l 8 5 e + + j i 9 8 4 Q s Y G h p E b 2 + v K t F n r q M G g 9 E k 2 l k + b z A i F J U 5 i Z p Q X y L C R o Q i f y M + l J 5 X F D k f Z M g 2 5 g N y s D k x 8 j 0 U Y B T y / N 5 B v 1 G E Z / L d w 1 C E R v A M J j S X J t B e m Z 1 4 t t d S 6 x a 8 S f F N d v T N g 3 q K o J C h u K O F y + 1 G M B B Q g 8 f g C Y M W W k p K Y k g k V z Z K O w 1 c Z 2 I L M Y K d j 7 j W p O Y g j 0 A I B i O I E k P x G q d U R E y 9 u E j d v H J u D a H e G P y m S d T V 1 q n X + Z E 8 1 g t e n T C q y J R W g T s X f C G 9 M H 5 6 R r B E A / 3 T + W q 3 m 2 m k O R L Q o 8 o 1 U y N y 2 y T u R c b q W 2 p e 1 j J p 4 f V k j D 1 O L D M q G J 5 9 7 g V 8 9 P H H c G b Y j h J r W k x 3 R v T 0 W F 2 X V D 3 h r R a 5 E f m O + H B K l a T c C J x H z u F 8 M Y f y / s l A r X C 9 B j K S F p n r n s w 6 3 U a D B d f 6 e 8 Q v S e N f v v 0 U 9 h z f D 8 v I b i z x T K D O P D S D i O d C f t S P 2 L n r T f h 9 P v i 8 P s V M R H 5 + l 9 5 e X B Y Z h Y B 7 h v z 4 w d 4 r + P p r Z / D 8 a 1 d V 0 K I Q T n 2 W G T T G I l j 0 R v C b / Y k Y L o y O 4 f C x Q e x 4 8 7 h i V A 0 G k b D H j p 1 U j N R z t V + Z d A S j b d 0 i t R f Z s u N m N E 8 X L j 2 h / R i K n F L H Q 6 J V G T L 2 O G Z n J g q r + T I T S + N v x E z H + 0 x q L Y e 5 m x q K M V O v a C z F T K K x a I q T m Q j F T M K 0 B p O 1 a C n 9 B x 7 5 A E b H x m H y X 0 T H q R 2 o s E X R V p H B X / z l X 6 k m N z t k T t n m T t y w e Y G 1 Y g v B j 9 2 H u h E 2 N c d n 7 a N d I z 7 M 1 a u X M T n p R X 1 t L c o 8 F Q h H w y p t P 2 N 0 4 E p X P 8 z u L N H O F y R o + g 8 9 P b 2 I R m K o r a 2 W R 6 2 S j I V g q y q 1 0 J r l b Q V u V / N 7 T x / C L s 8 5 D L W 9 i U j L a Z y y D G D v x R R K g i a V M a E h m p m E R V e C B E K w 6 p m e z d / g I 4 N 9 p / v w l b 3 n c T I + g T P h S b x 4 8 i K O n + z D h c M H V N I v z Z n W l i a 8 s W c / r O K b N S 9 q U d n 1 t O 2 7 u j r h K H H g j / / 0 f + H h h x 8 S s z G G 3 v A B + B K 9 / F m k x A b 0 m J v g z F W v F g N N O k Z P i 1 i i s 0 I R + i x r i E 8 / + y O s X L k K 4 7 3 n 0 F h f D T G A k W Z V r Y z 3 w M i I a A E z 9 A n R 5 M J s t D Y 0 B t K z R 4 m 8 L 5 s U K z 6 K X K + e P t M s A o B B G K f D j r O T 1 a h r a M Y b 2 1 9 C e f 0 i f P i B D X A 6 7 W r M N m 6 4 T d 3 b f E B a W g j e F S Y f q y y 5 4 F o I 1 q 3 w o a F T z J z O W U r B F 4 I 7 m 2 J 4 / e X n 8 G S e X T 4 b N D t a H c v j T 3 9 4 F N f W H 8 D P N h / D v Z M y a 2 I i + p x x f N N s w + X j T + A 3 W z a i q X Z q I S i Y H l A L k B a d G z Z 9 u Q r b n 7 j Y j + 9 2 d S H R O I m k Y 1 C o V O 4 x 7 o F 1 t A 4 V w x b 8 5 q O b Y L f q x O F m J y Q T T p 0 8 g 7 v u 3 q y c c P Z D 5 P W w p k y n N y I Z S i B j T q A / f F S 0 E F O U 9 b C n l 6 P M J Z R P O 1 T A b A p V x i H / R y I J 2 J 0 i k I o s B r 8 V f P s 7 3 4 P J Y o N J t L f L 6 U J J i U c 0 y R g e 2 v o g x k V z 8 F r q a q c c G 1 7 a Q q y L Y t D 6 b H D x f I P 4 k o V g B Q C X E u h j a h 2 5 C j E 8 P I r q 6 i L t n m b B T 7 y G I m Z r S k / T 4 c p o t u y B D 6 7 t 3 A r 0 T u i w Z l E Z S t w 3 z p U j 8 a p F a e G d s Y k w X k x d w s d X b M O D 5 1 0 Y P + S G / 7 I N 5 k k L 7 q 4 J Y 0 f J O M 6 8 W Y o H V j b k P i 0 S V e c S T e U V W k 4 o L R W L J / A P e y 4 g 2 u J D o v w S 3 J 5 h O O 0 + p M 1 B x I w p J K N l K I v q 0 V T j h j l t g d l m x O n T Z 9 H S 3 K z W 1 m i 6 k R D J 6 G S u R D q B a C w N C 2 p g 1 9 f C m q n C 8 N A Q 9 u 7 b h 0 A g g q N H j 2 P d u t v Q 3 d 0 j 5 / Y r I h 8 e G c X 2 n b u x b u 3 q 3 F X O D w z S i F s z D f 1 i V r J K e u v m 5 Q g G g 1 j c t k h p 1 B U r V y h t w Y o D t 9 s j Y z 1 d t f X 4 x u G x 2 G + K q e L C J G z C w k i s R 5 h p S a W M b R E 5 S 2 1 H 6 0 J n E q E 4 i 8 3 r d D r Q 2 9 e P a 1 3 d q l f / j f C u Y K j Z c K u q b A v B k u q J h B t l t l T R C t J C 0 H c g Q 5 2 8 M o J j n s P 4 R d s A J g + 4 E e o z I z a h R 0 p M G Z c T G G + e w N W B t X i o p U G I f + r a L c J I W Z M P O N s d w 5 H x Q U S r + + H y D M E g t k 6 Z n S k 0 a Q Q z e h g T l T A N G b G u v V L 5 E J S w N S L Z x 8 Z E m y X j 2 L F 7 v 8 p q F 5 0 j z O H F y H g A w + N + j E 8 G s H f P Q T H 3 U j h 7 5 j Q e e e g B t L U 1 Y 1 F b i z B f C i 6 3 E + 3 t i 4 U x G 1 H f U I d 1 8 0 w B y k c h M 6 n m N a J p W C V N j I x O y D 1 5 c O X y Z d G E E f E B T 8 h z F A c O H s C q l d N D 2 f 7 U S X S P t q H G v X B N e a T X j K i M O U E N t a x q y o o p B p b v z 7 X o 6 3 G 7 5 8 V M x E 9 8 U O L H i a N 9 x U f Z J 4 5 y P u g 3 J I Z l Y h i K 0 q e h k 0 k 0 5 x i G U p D W E y N v X B B W L l I B m F J E U M u W 2 p I I C b E p 3 0 V O G z M B 1 V N O O E u k t U o 1 F V b J m m o E 3 8 e O s J W V Z a p L 7 0 c + u B V L 2 h q Q k q l N 6 s y Y D I j / N O h F V + 8 o g q L R q + r a 0 N T S r s o 2 n v q 3 7 6 s N r h l 2 V j Z W z g S 8 / n w T Y I 6 g B n F n V P 2 Z h t v W r U J j X R U + / M G H 5 X g 1 P v b R j + D O O 2 7 D p z / 5 R O 4 d W f A O a 6 3 r s b Y + c V N W R 6 0 7 B b s 5 G 2 h h O + g b Y T 6 p W D 9 4 + r n c 0 d x 4 n 6 F u g G N F Q v B 0 m A t 9 O t b o t F V 5 x L x r w R 6 Z T F d L F H a R j F b x / + w N Q Z h a I j j h r 4 Z N N F a x R p W k Y f q D 3 G D N 1 z m M 4 Y 4 o O r q C 6 B y I Y E J M S u E H X D k 7 g d S o E Y n A K P 7 8 L / 4 G X / + / 3 8 x 9 m s 6 z F a W V b m R E 2 r L D r M V s F + 0 g v y V m k 1 V 8 F r u 7 F O 6 y C p y 7 c E W Y z Y C y 8 k p 8 9 j O f y m 7 t K n Y V I 2 C 3 B t O Z k f 0 9 N G i R y B u B e Y 2 m X A r 5 r I W G R c A x p L l H N 4 A F n 1 z 0 v V n Q Z I 7 F Y h g c H F K v P / m J j 6 l n t m u j B m T h I e U n f y 8 f 7 6 p 1 q B 8 n 8 t e o 2 F y k W C Y B J / T 3 n j 6 I i U 1 7 8 K v 1 5 7 B 6 y I p M w I B U b Q z / 7 N D h 8 M l P 4 J f L N 2 B Z y / T Y 8 r k h E 1 b W 5 H I H k 3 r s P n 0 N z 4 3 0 I d Y w g o x j G G m 9 S N m Y B 3 Z v C 2 y d J v z O R + 5 A a Y l 8 d 1 p 0 V Z H g A R e D J 3 w R D I t P 5 w v F E E 2 y r 7 x o O x H Z D r F h K z w 2 V J U 5 8 l q X A S d O n U H 7 o l a 1 5 9 d b Q X 5 7 a B I f F 2 i J Z C C j G r e 8 E 4 j E d S K Y F k D W f G v u 0 l 5 4 8 R U 8 L O Y w B d R 8 M O A 3 o N K R U q l q D O + / q 3 2 o d x K l 4 t y y 8 w 7 B X D v 6 B o V + L B 3 o O 1 u r s H e 3 A W 8 a P d h f K n 6 L J 4 Q f h N s w c O Y D + I A 8 b 1 4 j G k G 9 W X 1 E 9 f S m a a P 4 Q q Q d N 1 a o r 3 C K C R n H x Q t h O H W N M A V q x W 8 q R 9 m Y F f / x 3 p W o K R F N x M Y U B d o g H y y Z D 0 c T 4 P Y 4 D K X z 5 9 j f w m I 0 K E Z i s W N + c W N V Z Q W 2 7 9 i F R Y v b V D T w Z q E C N D m G u j w a Q 6 1 o Y z r 8 B r b q v k k w A H m j 4 A R 9 J W 0 + a G o u B K z q Z k c q o r y s T J n Q 8 4 V i I h k u r h c T 7 z N U E e R P H g e L K T / c 0 y j / P H c Q q c / r Y 6 G B 6 y A P L m m A 5 1 I F h i + 1 w H d x D Z a O r M R / W L s K G 1 b W C H H J m / K / X 5 j C Y W J j F P G k c n R M w j c m g 1 h e 4 s J y Z z U q Q 3 q E z 5 3 D h 2 5 r x e 7 t r 2 L L l s 3 y f o a 6 p / 8 + A x T k M X 4 X G 0 2 y g j h F a p Q f V M w k 1 8 a e F E z i J V P l B 0 Y Y O u d 6 2 6 V L V + b t g O c j H o + r F D C G o p m e N O D T o 1 1 M X q P V m P U H 3 w J u x E w E / c + y B Z i H + S A z p c M i d E w 6 H D t x U t V u 5 W M 0 m G 1 j N t t 1 s B 7 u W 9 / 6 N v r 6 B 9 8 3 + Y r B n E m I 7 2 H G 6 7 u u o r z E h q U t T v Q O + P A f P l K B b 7 w 4 i t v a H T A L o b R V i b U v R G k S Q r 2 + O Y K A f f + 5 Y G o 8 v x u x u v v V G g e 3 V M n f 6 5 Z g / l 8 D i x m L T N T 1 t a H c M X V M N C r m W z Q N U 9 w A e 8 V M K i V D a c T L N a m A m H t a H i D t f W o k Z y 7 z 3 a a J 1 A L Q l + L v V l R k 8 3 L 8 g Y D c m x E 2 m 0 V d B 8 G / 0 + 9 i j R V N y a s 9 Q x g S X 2 N s d A z 3 3 7 s Z V T X 1 Y K L 3 f N q J 3 Q q w o Q 5 b p b 1 V c P G 4 a + i a i n x q Y B 9 0 Y + 6 7 6 T d p V k o h u B c X / / I + Q x V B m Z h 3 f u b s s S h N p A 8 7 L z H 6 V u F M 4 9 T V K K p K h F i D E c Q S K W E c v W o D V u q 2 Z v P E B M z B F G F 9 P d e P D R / T J W w n N n 2 o 8 5 N W 2 T j k G / / w D f z K L / 9 i l s H U 7 B i Q j u s R i E X w n T f P 4 2 x o D G Z h h l Q g j S 1 V N f j Q h h a U O I 0 q E z o a F G q Q z 6 m d M Y S Y 6 V Q r x 1 q u k e Y f j 8 l Q F u F 0 C o B Z h K 3 C w M A A Q h H u 2 u E W h g q q n f 0 D w S i O n D i H y d F + P L z 1 P l z u G s T m D S v V + / l 3 b f f / w a F h l B h L Y a u Y G c z 5 S Y a W g 8 h x 0 h b q C d a m l e S S s g m a l r R a Z s P 7 J l 8 R c F D T y T j S Q t A c y q C Y M V w P M e r S q j n n r h N j 4 o R G M S 5 M x a x y E q 3 J Z B Z H 1 o w / + d M / U + U j N r M Z z 7 7 + Q 7 S 2 L s I P X 3 k O r S 3 N M A v h p 7 k F T C 4 a n 9 b K 0 H k s P 3 T 2 7 D l U V F a q w r m a m l r 8 / v / 7 B 1 i x Z h 1 + 5 / u 7 c L 7 s E q z r O n E 1 8 i r Q H E B X N I W d r / d g W b k d f / a n f 4 K H H n 5 A r p X 7 x i b g E + L 3 B 3 P X R Z 9 J t J J N N C q Z S W V Q Z H 9 y B u j M s w 1 A X a U D H r d D V f + y o t b p c K C s 1 I N V y x f h j o 2 3 o b y 8 D E s W N V 9 n J O 6 q e B 0 y d n 0 D Q 6 i o u r U t t d 9 u U A g x b 8 8 i l k k + x s K G 6 2 3 n C M 0 Q Y Y 5 h v p K n T 5 1 O v 4 v K N 9 5 p W E S b s C a J f s j 2 N 7 v Q U u t A c 2 U G 2 w 4 N i B h K Y H m b C U k x f Y x i B n n E L 2 m u L s X u 1 3 4 k f k o a G 9 b f j u 2 7 d q q F U t Z o n T z J n f 8 2 q f 1 x 7 7 v 3 X q X C F D M 5 s h O Z D 5 Z I U E C q d S t h t r 9 / 5 T R O 1 3 W j p H k f 1 j p G 4 D a m 4 c 0 Y c N x b h / 7 j K / A x 0 + 3 4 1 H 1 L h C E z m B i J C g G E 4 R V T j 8 E I s z B T i W g 0 l o + w n 0 W + z 1 Q I p j x x 2 9 f 5 Y m B o B H U 1 V d m L J e T 3 2 S n p q a d f x J M P f Q i O y n l m n y 4 A H W M G L K 6 Q g X k b k B L z N G w I w s U V + D x Q 0 B U b t o 8 / + R l 8 7 e / + F m 6 3 S / X H G J k I q n F + n 6 H m C W q t 1 R U T 6 O i b R J 8 M n j + a Q I a t p 1 K M m J n Q K F K 9 v b F U b e O p E W 5 8 U H y p W n U 4 E x z 1 3 E R x 9 8 I J f 0 R p j 3 K P D Y a Y + G Q y r 2 x w + f + 8 s h P p 9 W f x Q M M p r N K l 4 J L P e f U Z n N X Z 8 U b P O l g P r s N f P L l Z m X V 9 I w H 0 j 2 c 7 L j H 7 n n 3 8 S h 1 m N F S 4 U F 8 l E 5 8 X J s / H 8 V z d 1 E L A j r O 1 t X U 4 e + 6 M + B y L c P L U S T z + 2 K N i o i b h K n l r o f f Z M N t y x a 1 A O i G m n m i c o J i 4 L m G S G 4 E 7 p L A X B l t j b 9 p 0 B 9 a u u x 3 / 9 E / f f J + h 5 o v m k g R c e j 8 6 + i f R P x G C L y o m o X C E X h j N I x 5 4 n U i n x X U l i q E 4 o M F Q H N 4 B U T d u 7 q l r V I E A m l z 5 Y N / z f 9 5 x A R f M f i Q 9 Q e i S B u h H b H i i s R H 3 r m t U W Q 7 / / c 1 j y N y x E w + U H c F G l M E Q n 0 D C U o p T w r Q v D y 6 H 5 e j d + P 8 e 2 q g K 6 T o H v B i Q a / P L t W n a 0 y 3 a s 6 H M g T a 5 t v K S m b l x h Z p J b u c 6 C t 9 L 5 A d L N A w M D q O u t h r G a B A x k 1 1 F F N 9 1 4 H 0 X u V + i m P b W d i F h Q 1 A W G G p + 1 / s + 1 D z A X L D W 8 p R q U n n 2 w l X x E U Z U b R K r R U c G B 5 G I h j H c 2 4 W N 6 5 Y q n 6 V v y I + z X e O 4 M D i J 7 j E / R r 0 R J M W f s V t M 1 5 k q H k r j f 7 x w B F e X X U D z q u 2 4 o + k Y 6 h v O Y r R q G K f H n c j 0 6 N D e U I J d V w Y R r u x D k 0 f s + 6 T 4 X w Y x + U R D 9 W a s u D b R D E N X N T 6 4 q k l p u X F / G D 5 u L 5 p M 5 t a e G P 3 S q 8 X c E q d V R f g 0 J q E p w 2 O N 9 k k u T J 3 i 5 x h q p 0 b m S R L K 1 G d 0 + M u / + h v V X W n H z j c Q i c T Q 0 d G J 8 + c v 4 N z 5 i 6 i o b x I t i + k + 1 S 2 C d r 1 v G + S 7 u S j N Z F k W l t r t U 4 n R R e V D T v K o c c r D + x p q n m C m R E L 8 k u H x E I Y m x V f x h a b 8 F I d F L c Z W l d n R 2 e / F q 6 d 7 0 R k I i b 2 X z d J z p v V Y U u b G b a 2 V K k u C a 1 V 7 T v b h O + l j u G f d C / h M N A O r V 2 Z S / L a + 8 j j + P l y B j l f v w V 8 / / D C e 3 n 8 Z h 8 q v o m r p c a z 1 D M I t Z t 9 E 0 o i T v n r E 9 1 f g / p I P 4 I l 7 2 j E m T N s l G o r a 0 x + h h h I f 0 M B s a z P q y 5 x o r f M o D X W k 2 4 w 7 m m e a d 8 y u o J n I c L s W 6 e J S g N p a C F w Q z r 2 x A K y 2 N e i S + N 6 z r + K z j 2 1 S L b t + G n D i x E m s X 7 8 u 9 y o L r v u x O / F s G P S L q f 6 + h p o f m G f H H D y L 2 Q C z E C q 1 D Y m V P k + 1 M B K f y W x P H b 6 K Q W c U O r Y h K 0 1 A 7 9 A h I W z l m 4 z D I 5 K 7 w m G D L W P C P x + 6 h O i K Q / g F y z j M x 0 s w e c q B S K 8 V F Q k 9 z M 2 T O J G s Q / + 2 H r R X G H D 0 i B + + V A U G T C 5 c C j j Q P d m M T P 8 6 l I 0 v w s 8 + s A J W u R a C m 6 C p q l 4 R k Q y R 2 0 U b k t m r h J H K P X Z h f r 1 q 4 l k o 6 a m Z 2 I N D L Q T L M w M c z N y g 8 B 0 J i c A Q Y a 2 f R T 1 w r 2 C d i H a 9 s 0 F p 1 J 8 W M L r J J q I 7 d u w S j R x D X 1 8 / L l + 4 p K q B 6 + u n F 6 1 q E b 8 S u w i X 9 z p D 1 X u S O L f n K S x d 1 I y h y 3 v R U u t G q c u E S 4 d f R H 2 l G x V C T f 3 n t q O 2 q h z H T 5 x C W W m p a m d l 1 K f R W F u B C t E 8 P B 4 Z 8 + L l g 5 f Q Y Y g g X R v G p L E H c d M E 9 L a U S H A r Y i L J K 0 3 i z 1 Q 5 4 S 6 1 4 N k z X a h a e R I f 6 D D g 4 L / 6 Y c 5 4 4 B 9 J 4 f J h L + 5 Z b c Z L R j c 2 2 + 7 C o / e v x 8 N r F i P d b 8 Z o Z y l 0 w 8 0 I n b Z h e d C O z b V G d H Z 0 i M 9 i g t f r R c e V K 2 h t b l B a 0 y F M p i J 8 c v 3 M 2 2 P g J N 9 8 y w c Z i t q J T K W Y K f e g f m W a F Y M s + Q v X h Y i G I x j z x 9 F Q e e P 6 M Y L m G 3 c Z Y Z P I 2 R Z K f x L A H u g 9 3 d 1 Y v 3 Y V q i v L 0 d L S q E z 6 i x c v q 6 R i w m S x y i i l c e 7 c O T z 3 / E v v M 5 T F p E N F 0 1 r 4 h y 5 h c m I c 4 a A f 6 Z g f L n c Z 6 p t a M d L f g X g 0 A r f 4 I F 3 X u j A w M K j W i i 5 e O I 9 l S x d j z 5 6 9 a i H 0 4 t U B H B s W c 8 s d R s Q 1 i E C 8 C 3 F M w u o U 0 Z U x w x i 3 o 8 5 o w 6 K a E r g c Z h y + P I R 6 0 V A t u 1 y w Z k p U u p A h b V T F d l Y H s L N W h + W B d f L + U l i t R t S 7 D X h s b T u W W g z 4 / O 0 b U d P W j g 1 L 6 r F 0 2 S J l h t T X V a k V f k b y X O w N K M x E r V n u t q t 0 I 8 1 p L g Y y E X 0 n M h Z T l j T w I 9 T K D D L M x V B s i R b x 9 l / P r r g R 2 H S l 3 M G u V D 9 5 z M T t T b V i Q 6 Z S G U x G o R G z W C Z Z K 4 A 7 8 Q + N j F 1 n K A Y m W N v F d c i N G 2 9 / 3 4 e a L + 5 v E 6 0 0 i x 9 B n L 4 y i n 8 4 f B G 6 R U m E X d 1 C g B 3 Q u d x I p 6 z Q B + p h 7 a 3 B w y U 1 u L u 9 A Z 4 K C 7 7 6 8 i k Y H v o 6 P v l v b g R 6 j d n + D e J r Z U T b 1 W y M 4 L d W e P B w 5 + f x k U 1 t 4 i x n s P P A m 6 g o r 0 A g E F T p Q S Z O t M W C h + 5 7 A G c u n l O L x l w T 2 b b t d X z x i 5 / P R Z 5 y F 3 c D k J n Y C 0 N 1 a x J N p U H 5 U G I m 0 u e j L z U F e X + U m R n y A 8 K M X H 8 K R e O o r J x f b y 7 2 9 i v M G v m J A i 9 N b o 2 l + Z N j o 2 h u m q q w 9 v k D 0 B n F 1 O d O k k X w L o x v v j 2 4 / O Y / o t Y D N J f r 0 F a p V 3 3 c a t x A m V O P x l K R q k k z x s Y n o T e Y R X I Z h Z Y M K i m S Y d O n v v e M E H h 2 g 2 S k R B t x x d b a g G T I C i R s M C b s S I c y a K 5 y w 5 a 0 o H P c o M y r K / 4 q V N 4 e y j J T r q i Q X + F Y E U Q k L H 5 V K J v 7 p 7 f p 8 N C D 9 2 F 1 + 0 r c c / e d a i + t D 3 / o Y W x 9 4 F 5 k D C m U N a z E k v Y W 1 N Z U 4 A u f / 6 x i p v P D 8 4 + 0 U S B z O 1 I + y D h k p O x r v X q d 7 z 8 l o q E s M x H C T A T 7 F l K a z x e 3 I u / u 7 U Q y m s J 3 v / t v 6 j 7 z m Y l g W 4 G 5 8 H 5 Q I g d r e h K X T r 6 J T C K E C y f 3 I T Q 5 h D J b E q b 4 G C 6 d O Y K l 7 Y u w e + c O t L a 2 4 s W X X s a x Y 8 f F W U 1 g z 9 5 9 Y g 6 Y c e z E G V w b F U Y Q D T M h / s z o W A A l 7 j q Y o + U w T 3 i w O O P E f a v E v 8 k Y E R Y z q n d o F J 1 2 H 1 q X d K D d K p p J G N Z W k 0 T t 3 U F s b w r j z M g K L A k 3 Y m V L n h n F L I p c Z o z q l Z e j Y Z c 1 g + 4 J p s i k 0 e c z q I a g V c 7 5 L 4 A q 3 4 r / 8 V l 4 h 2 t N Z C T F X D k G S 8 Y i S C W L L / 6 G g i I U R H 3 b b P P z o a b Y 8 y c I I h z 6 + g e U t g 3 H w m h p q h c t N D 1 9 y h 8 K q y U T j 4 d + s 4 x L E Z P l f Z N v n r h / M Q M R u R d F w H W g 7 c d 7 s K N v E D q P E C Z 3 f 5 D / 0 5 M 6 W P w 6 f D J y A C s / 9 q t w V B k x 6 N N j Y H A A / x Q 8 j d Z l L + I T N j 9 a w y Z M + n z Y G x z A q 0 a R i q O / g E V n R l B m T 6 n t U p c t W 6 q i S 4 W L w / 6 o X j W r Y U s 1 a j 2 G y m 8 W D A s n h H E Y 4 d O b T M o v 0 H w v a q b Z w A D G 0 z 9 6 H T / z m e m l 7 L P h V m W H 3 y p M T E 5 i r / j C L M C 8 b c 3 t M N n 0 c B e k I B F U y N x l P p l K o r O r G 1 U 1 t a r n f b 6 E e F 9 D z Q O 0 9 7 m w O x d i S T 1 c Z v E 1 Y h l M j M c Q 9 W c b / E N e l 1 i E M O t X A W I p O U t N 8 D i M q C 6 1 Y e + + M f S Y H O h 3 e T F i j + C c O Y M X R m z o u b Y Z D b 2 1 S P S d Q k N j A z 7 + s Y / h t d d e V x N Z U V W r 2 h Z T a 7 D 8 m g V u D n H u 2 R / Q Y L k 5 Z i K z s H V x R h 5 k I E b 1 d M J V 2 Q 0 H k i p R e C 7 w M w d P X c O G d c t y Z + Y G q 1 t l q O a F Q C C g y t C 5 J c 9 C z M r 5 g D u T + P x + J O J x L F 2 y R M z m N t g d l h k J s h o o W x i U c N j t q K + r w b 7 9 h 5 S g 0 4 Q O 8 a 7 Q U I w G L X T z 4 F s J F h c 2 F C k m z M e 1 C R P K 9 C G M B E L Y e / g s g m k D D v Q M w V R l R y Q Z R m A y i P b a R f C d O Y k P 3 t 6 O Z e 0 N u N Y 7 h J N h B y b r o 4 h 5 s n 3 O r d 5 q 1 A z b 8 c v 3 r I O n x i o 2 e 7 a E n B E 4 g p O n S j R k O P I b b H L n R 7 p u C 8 V c m m c h 2 H P 4 H B 6 4 e 4 N K y Z k N l P D c 2 I 7 9 H u Y L v x D 8 8 N A w o q I 5 6 x s a x e z M b l n K E v X 8 b I a 5 k B Q z 7 u L F S x g Z H V W L t d F I F C d O n c L o y B g + 9 r H H V J S U S b H J e F S 0 c w q 6 q A U Z q 9 j X O c R S e l g M 0 6 + Z k d E X X n o d W 7 f e P 2 0 x + 1 1 l 8 l F T M E L 0 4 8 C m l g S C U c D t H I Z d X 6 F 6 N j A r w h u O o 8 x p Q X 1 l K a r K L I h E E y r z + P W T P T j i H 4 O r y S p E N K o c + 1 J r J U Y u T q D a G 8 T / / C + f w k s v P I 8 n P v 4 4 u g Z 8 G B g X P 0 R u r a H S h Q a 3 C w a H X u 1 g n j B n t x o d m x B T T J 9 R 1 b Y 1 5 Q 4 4 5 T l / J E i s e Y J y w b g Z x t L y 2 U x W E Q p i N v m j G T Q X 7 E 5 P 8 4 5 d m + b a c v V G U E W P S k t m V G Q z H o v j u P i s D 3 / g Y S S T C d U 5 m C F 7 r 1 w D B 8 X j K V F + I H H 4 0 G E M D Q 9 j w / o 1 q p 0 2 1 + s I l 6 d U 7 b d b C I 6 D L m R H x p E L v O T A A B S Z L R / c 9 I 0 t 2 1 p a s h v l E e 8 q k y / F / U N / T G C m 8 6 p a M Y H C N h y / M I S v 7 j u H M 2 k v L q V 8 O D U 2 i f 2 n B 1 B j s 6 C h 2 i X v 1 m H v x X 7 E S o U p X G G k 7 d z W U z S L I S m S s E S k r B v L K 9 2 4 e 9 N 6 p X H K u O V N j R t N 1 W 5 V Z q G V w 0 d E O 5 2 5 O i L f N Y h D f a M 4 O z i p s s n j k Z T K 0 p j K H s 8 G E 6 Z j Y W N l M J q z D w N 3 r h A V O C v k e + X i 9 E a T 2 j q G n z F 1 H A L K a n D 4 4 A F V s p I P b m + a X 0 9 0 M 2 D N F c 0 + r t G 5 h R H M J i M 8 b q f q g Z G I R b F z x x t y H Q b s 2 r k b i 1 u b V U o Y P 8 M k 3 j O n T + M D D z 8 g J i M T g 3 X q P B 9 B t X E 6 1 9 / Y 2 J T Z I N l r 5 P 1 k x C T N G K b G Y C J m g 9 s h 4 1 K w W z z N v 3 3 7 D q C 6 p g a m i F X V t r 3 v Q 8 0 T T A z t G j c i H R / F P 5 6 5 j O T i A M J l H U h V 9 m L c G o C 1 1 I p T F w J Y V u p R N P f c g b O I l 2 T Q N X E F M Q R h t p r Q 2 d m F y p J a X D 7 T h d H z p 7 F l 0 2 J x h G f W D a V F 0 n N n x k 9 8 4 V e Q q V 6 E f 9 u 3 F x c G O x A z p a F 3 O v E 3 f / 9 t H H l j L 5 p q K n D g w A F 8 9 n O f x 6 b N W + T 4 E B a J k 8 z d I n 7 z t 7 6 M R x 7 e m v v G B U C I j g u 1 l M Z G i w 0 G Y R o u E X C L G A W q U S H U r N 8 g p r i Y T / q a V m W S p s W 0 6 u r u R n V 1 9 X U N w e 0 z 3 4 p 2 0 l B a W o q D c n 9 2 Y Q y r z Q G b x Y Q m 8 S 9 r a 6 q x b u 0 q e W 1 R z T K 5 K R 8 1 F n 8 x J s w W D I X l P V W 5 6 5 2 C y 5 6 9 H 9 6 O x k w a W A B K x t I Y i D 6 f w 2 q Y w V D j E 5 M i L M p R 3 1 x 7 v V B 0 j r j V + y h E i S 2 F n W d 7 o W t M I F F + B Z 6 K P m G Q A T T U d C N W c g W 6 h i T e P N + v Q q r N 9 X V w 2 l 1 Y 3 L I Y N Z W 1 a r W 9 r V U c W J m 7 J a 2 L 8 e k n P w G r Q Z i v C A x 2 n T I l e s c D O D M 8 g q g + j K Q x D p P L g L h J J r X E h t G 4 D v 5 w A t / 4 x j f w 6 U 9 9 K v s 5 I S Y y A + P p g 4 O D O H j o q D q / U A g r C T N x x / o s e Z B I k / F I L n A x Z f a 8 v v 1 N P P v c i 2 q X k s H h c R w 8 d h J t L U 3 K 7 9 H A + i U m 0 L 5 V k C H u f + B + M f m s u H L l i h J a + c E D l 0 u Y j A E D M e P M z n L s 2 L Z D Z b U 0 N W b 7 D t 4 I G k v R 5 O O D / p S G U m u W k W j a a h g f n 0 T n t V 4 s X j V 9 K 6 L 3 w + b z x J 1 N I o k z C f z u s 4 c Q W z M C Y 9 U F V N s n Y d d F E I j a M B I t Q 2 Z 8 F c o v V u G 3 H l 2 P n S f 7 8 L 0 L 5 1 C 9 Q k w 8 q z i 7 O p H q M T G p / O J v B a 3 4 2 Q e W o 7 J 0 d q d 6 0 h / F y 0 e 6 c E j 8 B z 2 V n k Y 7 4 o 8 w A N G Y s e K J D Y v Q 9 j Y m p J K w j M x V E w Z N J e L T T E G l x f J 7 A u a I N p l M 4 t z 5 y 1 h / 2 / p p U b m x 0 M K C E X O h s 7 N T h F S 5 y h Y p B l / U C L e F X a p m Z y S N O R K x M I x m 2 / X 3 i m s s P q 8 B L a 4 k h i J G V D u i y n + j h W K x i W 8 l 3 E K G e f P N N 3 H n 6 k 2 w l U 2 P C L 6 v o e Y J h 5 g B H H N q G P n 3 u k h L J I z Q W c R M E t r h l B j k T R a Z 6 D u X 1 a E m l E H H w V 7 0 H h / H 6 L k w U o M G u L x m X N 3 / u t j k x U O z G r i e Z E 2 J I 5 y U H y I d 5 h 5 a / z 6 b 0 a g S N d 8 u a E E K b m z G 4 0 K / a g Y z K U r j O p g B j f U 1 q i N S P m 4 V M / E 3 Q q H Q r M x E e K x J j E W y v Q X I O H w Y L V n h l a 9 l 1 D 3 K 9 y W F q b h w T Z P e K Z Z A W 3 k K m b B O Z e a r + x L Q g u W a H 2 + V Z u K D T r 9 Y D J z x 6 X i f o e Y B t v / i I F r N R q y s 8 M A S L M X 5 s 2 P w x p y 4 N i l + w 3 A S i U g J z M E S L C l 3 i 9 O s R 0 2 Z D b / 1 u a 3 4 z 1 v u w s O 1 K 1 E 5 p s e 9 4 j 9 9 4 c 5 2 f O 1 / / 7 c Z C 7 S F s I v P 1 d T g Q k V S n G T O u 1 g g 7 J L E 9 S b u j t 9 a 4 Y J H / B u 2 N 1 b 9 + G 4 R 0 m m 5 l x w z z R s 5 o i M m x K / Y u X u P K g 0 v h C 9 y C 8 h N K P r 8 + Y u 5 F 7 O j 0 h 5 H U r Q K u x Y x 1 Y s a R m O m D q 8 H u 6 5 Y c W 5 C h J J i N l Z Z Z 9 D o C o r P m B V 0 2 v Y 2 z A A h J h M u l D r 1 S E 3 o E A x E c B j 1 K t O c k l T b c Z 9 4 P y h x A 6 y r j y v N Y 6 I G k s k s t V p w U J j J H x M n X E y F i Y B R i L 0 G J Z H l 0 H W Z 8 d k 7 F s P j 4 r 5 E a d F U B r T W u r G 6 q R x b b 1 u M 1 W 0 V q g i R T f 9 v B C 6 u O q x m m O S 9 I 2 N J R M V f Y j N G d 9 q I 2 2 r L s K 6 t E p U V N r U D R 8 7 V e c s g I + X 7 S A v F 2 N i E S h x l Q 5 p i 4 I b d 0 Q T z B X M n C s B I K n f h F 5 d t T p w 9 c w Z L l 7 S r M Z o N D C q Y h e C 5 e 0 q p P a M E 4 q R o n X h S j 4 b S F E p c V + G x B 5 F I R m E 1 O l X Q h Z v Y F Y J z 3 j l u Q p 0 r I 1 r R h H N X z w l z c p t Q I 9 5 4 Y 6 8 q z H z + h R d w 2 / q 1 2 f e / 7 0 P N D V b q M l L F 3 n w E h f H h 8 w P 4 z t l O 8 b h l l g w J G O I m m E d 0 + O L a J W h v L 8 X A a A C 9 o 0 E E I 3 H Y R B M 1 V z h Q U + 2 Z t b n k X G C z y v P d 8 l 3 h I G L J F F x C I V y r q i i x q W i e l n N H U 2 S h 0 L K + U 4 m Y C j j M B d 5 3 N K U X U z M 7 D o U + F P v x O d 0 e 0 U w 3 2 B P 0 F o D r U k P 9 f T L W i 3 J n Z k L T R q q 2 S 4 Q b 7 1 F e 5 R 5 Z b T U R 7 x Y T j b 0 P 6 1 Q S d C F S A Z l e F 3 B x x H h 9 S x w K n c P H T q v G L M U y N 9 7 X U H P A Y R Y z o C Q l E m x K 5 v i D M V V u n o y k M D Q U g 8 6 v R 6 W Y Z R 9 a 3 o D 2 l l J c 7 Z / E m 8 J w e 7 t H c M k b w G V h L v a U M M k k l r v J B A t T J z Q N 6 8 p t Y k I 6 U C s P B j L o o 2 l V t V S f l N R 8 c M 2 H T B K M 6 9 W x 0 J H S C D E 5 5 x d z i 9 W 1 + a A m U F o p 3 x 8 q w I Q 4 5 v Q f j H q R 0 P K Y w t Q x z b y + g W H V r 4 / r W L c 6 R a g Q X E e 6 d L k D J S U u V Q R Y D A z 7 0 x S j f 5 Q R M 5 Y Y T J 1 E M D M s j y F 5 g 0 7 + z 6 B z q A 6 L K g 1 q 0 b 7 Q C j d Y Z Q y D Q V Q 4 D W p t k L m O T M 8 6 f e 4 8 l i 8 r n m a 1 s N l 9 j 2 F z y 1 T 6 C c E S 8 6 v 9 X h y 9 N o o L k z 6 x v T l x Y k r E E r g 0 5 M P x y 8 M 4 f G k E Z 8 Q h T 3 q E C C u M 6 P J 1 4 8 2 u T n x v x x F 8 7 7 l t S t L f D G i y M N u C B Y A 0 J 1 X J O q t s c 2 X r l M Q O S 0 K t + b D H d 6 U z r b L Q m X n O 7 X e K b Q w 9 m 6 / E S t q I m E Y E M + 4 L 0 2 4 K w V D 1 6 h V L 1 L V 5 v Z P q W t 5 u b L x j A y b G Z 9 + C h 1 o p / / 6 m r k g n 4 8 f F 6 1 p M + u t w W 2 O W i 5 z i D l 0 Z N Y r 5 P M V V K T G x u e 6 n p X h R K 1 O z m X N + V j G 8 b / L l c E 9 b T N n v G s Z D e k W Y + a b U h G i a N 8 / 2 Y W / P C O K M + s n Y p + P i w 8 h 0 u d M G V N g s 6 P d H E H f L 9 8 j f W e e U E k 2 h F 7 f E 4 M 3 g 4 6 u a s W l V n T L R Z k M K M a U x j L r c S q G A B Y D R W F J 1 G + o O H E L T V T + S q 7 a q B F l G + t j n A q Y A r P r Z u 7 W S y B P x E H Q i m e d C V B j J m j P r 8 k F f 4 k a M w r 9 z U f V K V y + 2 b L 5 T N N v b J 6 9 p 9 n G t y O 1 y q f W 3 + S C E U Q R S A / D o m + C 2 Z e u c f N F + E T j Z 6 l v i m R + + o P I n N 2 3 a j O b m J h w 5 c k R 1 Q b r a c R X R a A S / 8 e u / g n P n L 2 D x o k U q D a o Q 7 z O U g H 7 S f K p I B 8 U v 2 n G q B 4 e G x 6 F 3 i P W d C i F l E V u d E e V Q G q V i f o z H 4 9 C X i E 8 j E i 8 j d M 6 p Z o Q u P Z H G 4 0 u a c O + 6 B l U B W w h / u g d u m e g E w j D C J k w 6 R f j b d r w h B L o J s U Q G F y 9 1 w F N p F O 1 T o 0 L U b N D i c F j w g j j G n / j 4 4 7 l P z I 5 E P C w X U / w + w w n 5 P m E m / T y C J n O B V a 2 T v g A W L 1 6 s G P H t A H d d P L D / o G o 2 y W z x x s Z 6 9 P c P 4 v 7 7 7 l L B g x t B 8 7 E K o Z J 7 R T A k v W k Y P D S l 6 S u y C 1 S W a W n 2 c U k g m U o V r d p 9 z z N U h S O F d d y f S U b h R n M / N h n G P / z w T Y x Y X E j b s m t P p H t m f z t E s t c 6 b B g K h h G 0 i m a T + U o n d T C Y M q r f m z 2 o x 8 f W N G P D s l q R q A s g M r k o b k c Z T y R R V V 2 L 0 d F x u F x u h M N h 1 S + 9 u 7 t L + Q g W i x G P P / p B Z d r o 1 Y W R b 5 I I J o b h N k 9 J Y G I 2 U 4 9 8 R t O y O P j N 2 h / 5 P D v Z x I T A W X R o t j l U y t A 7 g U Q 8 p j Y 2 M I i O t 9 m d S i h M R E 0 o y 2 U 5 F G I 2 h t I Q G R F f b Z a K f o 7 9 9 u 0 7 s X n L J l Q W 9 N F 4 z z O U t j P h 2 U E z V u W 2 k J y N u W h 2 H T w 7 g J c O n 0 P E L Z M m p t a Y m A M e q w v W y X F s F A 1 k c r i x r 2 8 U K b t I N w p K s Z 7 S w T Q 2 V p V j 6 9 p G 1 R J 5 I f C m u 8 R E a c H O X X v F D N m k J C V 9 u S t i g q x c v k Q x J x V e X + R A 7 h O A y 1 S H Q G I g 9 0 o n 5 q M V S a p J Y Y I m x 1 3 Z 0 3 m g A 5 + f a p O P + Z h 6 + W C A 4 r x o 0 R V L F w v R 2 o u u R 9 1 q J J N J l e 5 0 6 e I l t L e 3 i u Y 2 w m G f M p n H I m Y x x 6 f X d M 3 F U I k x + f s c / W Y Y E W U h 5 s m z l 3 C n + H L 5 e P u M 3 H c J 2 M a O W F 4 d Q + + Q H 3 t P 9 e H 1 I 1 0 4 f G 4 Q o x N h x V w a u F 3 N U k 8 5 H t u y F q v L S l F j s G B 1 V R 0 2 1 l X h 0 4 9 s w Y f v X Y 0 7 l t b g 3 s p q N M A K h 2 i l q o Q Z d 9 V V 4 s 7 2 G t S U z 7 / n N y c s k h 4 X V 8 w t L K E T i R 9 A Q E y p Y 0 e P w m 6 z w u c d x 1 P f / a 4 Q 0 U W M J y 7 B a a m E z Z T N D Z x i J k L M F 6 4 G z 6 F R Z m M m Y i 5 m G h 0 V y s u B j H T y 9 D l c 6 e z G 2 r V r F C O e P n k 6 9 9 e 3 B y z F m J y c w J 4 9 e 0 T r h r G 4 r Q V u p 0 u Z a e F I F J F o t s d 7 / 7 l D o i 2 d u N o 5 g M v n L 8 F o 5 s Y J B u x 5 7 T U l O f d v 3 6 G u t + d a N 2 K x O D q H L 6 o 1 q f 0 7 d s g z E 4 O N q k s u 1 7 Y O 7 t 6 N u C I a n V g F M 0 3 L 9 3 0 o w X 1 t Y R w S z f P K x V 5 l r k H G i Q K 9 U W / F R 9 Y 2 Y 3 G L B W a 9 C y l v B n q x q w 8 e P o 3 B 8 R A S G T 2 O H j u K r f f e h b b G S i x Z V K 9 S h d i s f 2 Q i h H B U T D H R Y g x 1 s 6 X X X A u R + Y j n m W T m I p K U E 1 b 4 T T 7 R Z M l 0 D K H Y e O 7 M T L h N 4 o w b 6 5 B O x I V R W M e U z U 1 j a H m h m P T 6 R P n q E A 2 H F I M z M 7 2 0 p F T 5 I P Q x w g G f I l K b E D j r k 2 4 1 L l 2 8 g J J c U 3 9 2 e + J C a z 6 y c i C j m O o 7 f / / 3 + M X f / j K O H z q M y + d O w + n y w F N a g q 2 P f h T n T h z H 0 l U r c e 1 y B w b 7 e t C 2 Y i U q q q r w 1 7 / / u 6 r 5 z N b H P o b O i + f x 4 E c e x 7 b n n k F 5 d Q 2 6 r l z G Z / 7 j f 5 I x m E R L a 6 u 6 T w 3 v W Y b i E K w v i + G c 3 4 y S d D + + e e g i U K d D y s l C v i T 0 K T N 0 P g u q 5 e 9 f u n c Z 6 i q z k z c w O C Y O c B 2 S T B a V k e N g M q + M Y d r 4 W B L G s q n B V d J d / l 5 I / D d C P k M Z z f Z 5 M 2 J P a F / u a D q Y 1 V 5 u W C y m y l Q W B K 9 N i 0 0 w c 4 O X y p 0 n W E O k N f / P o 5 M Z Y L l G n 7 x v F Y l R J P u S J U v U W G i g 5 h g a G I D d 6 V b R s l u N H T t 3 o W X l 3 W j y z F 2 e T 4 Z y C U P T z x Q j X C X 7 p s T f o p b i 7 a e S C b U P F p c H K Q z 0 s I O L 9 d r a n N F o U m O l / p O x u b 4 5 g N 6 I E 8 e P o 7 G p Q T U / 1 f C e Z S j l O 8 m d J 2 R w n t 5 z B Y d E s i c r g 4 h b / T I q M v h p M 6 x h k a w D V j z R 1 I S 7 G h t h r I T 4 L q I J 5 D M k P o Z T u S + t z + / D Q P 8 A P v e 5 z 6 g J 0 m B J h H G + d w x B M d d Y N 2 S 1 W l S P B J o k 3 B h 5 9 a r l y h / i l p 3 x u M h 7 m V S r 2 Q S T L r u f L x s u 6 s T N N s 6 y e F k I Y R H 0 h q Z 8 K Z u h T L R S I y w G 5 / V A B B l H N b Y U U 4 j H B H / L 7 / M L 8 U X g d L I a 2 K 4 c 7 2 I w i S b K h 0 e 0 E k 1 G r Z q V S a g a Y 7 3 2 y m u I i X n 0 + G M f U q 9 v F d i Z 6 D U x 1 z 7 w 0 A M I x I 1 w m Y t n e f D + u r p F 6 7 Q 0 q Y J I r w w B s 9 C J Y j 4 U x y g l Y 8 V N G f J W L Y q C W e r c o p W J u n q T B V W V Q h y C 9 y x D h Y M + f H i t A d F I G t / Y e Q 7 d r j B i 5 c J U 5 o B 4 l j L o o q F M 0 V K Y h t 2 4 R / y T x 1 Y v h r l i p s t J i Z X w J W F w F h f n t N W 7 r v X A 7 n A i 4 J t E j T B g f 3 + / W p x t b m r B 6 G Q I 4 / 6 o 2 t q G C 7 c u u x m V J e L M e 6 z z X l / J R z w V w l D 0 p D q + H o A Q y i I B E G p 3 D W E m r Y c 5 Q Q b w i 1 B g G L 6 i f H b z b D R s Q l 2 u X I E f 5 Y Y E E K F R C I 1 Y X 3 / t d a x d v e K W B S d Y Z r 9 7 1 2 6 1 / n P H h v W q n Z c G d S n p 6 b 0 f q F W 6 B j r R 3 r J K C b H J s B 6 l 8 9 z Y m v e X k w t F w f o w a i z C x 8 i u P F g K / 5 4 N S t g s B n z z 2 z 9 E M O S H L W W Q E Z K T z A 4 Q v w h p s c c z B u h l g l S p h N U I Y 3 n x 0 U 1 O p G Z l J o L r F s 1 N 9 a g s 9 6 B N n G a 7 z Y L 2 x W 1 Y v K g N Y 7 4 w + s a C 6 B k L Z B / j c j w a w I A 8 c 7 P p H L 1 f B / 0 k 7 S F s k T s 7 B W o o s 8 G B O t v t s F O d 5 k D C U s / y l M 2 0 y D K T e v B Y P b K a a 6 4 g R K U 9 K 9 2 Z 1 k R i 4 + O a b 6 Y o p 6 R n k G D p s q W i Z Q 0 4 c / Z C 7 i 8 L B 6 + H z S X H x k Y R j 4 T g K X e o t a Z 8 Z i J o F S d S e r m H 7 F x E T G O I m E d R 3 e x E d 2 + H O i f G w J y 4 M j b l h 2 n M x L 1 3 i 0 F j J s L j t M M h m p 2 m 7 3 u S o S j 4 l 9 R a 8 B + / 9 E n s 2 r 0 d N S V 6 x C d T M E a c M E Z d 0 M e d M M X E 0 Q 0 7 k P F m 0 F L t h i 0 W z H 1 6 O l j 8 t 1 B c m z S q E L w 3 E M N 4 I K q 2 8 P R F E / B F Y p i Q 4 4 l A B A F h K G q x 2 U B T M B + J d B C x T L Y G i W X 1 F Z Y l O c I O q V q f L H K s R c a S h 0 m k d r Z L U e 5 E 9 q g o t L Q b Q i t p Z x + 7 9 m r 6 J c X s o w z O n D k r T 2 l 0 d X X P y a i z g X 7 Y i e M n 8 I q Y j v R 7 y s p K c f c d W 2 A q C E B o c I r p F 7 U M I 5 R 2 i m j J / h 6 1 r 7 O K A i O F c u v s 0 U y C e Y + F 4 E b W y d H c i x y 0 3 M B 8 c D 2 q p k b 8 z v e a y c c h 2 y r + U y p N / y S B v s g h 9 P R 6 s e u 4 m E q m G j H r h F C N Q n g h n d o H 9 5 G m G j x 0 W z O M Q S P M V U Y k J h M w e E R 7 y U Q l A 0 m Y P C b V 2 o q g p O d g 8 j f m C i T w t w O h i N p e t F s 0 0 m Q 4 p n w N f s R u M q L a Y 8 P i 2 l I 0 1 b K 2 a j r j h N K D o k y j 8 O i n l 1 7 n I y n E l 2 G R V I 6 I d W L K s S y D L 1 X + n z w U 8 c j / V v H P W F L O X U T I v 0 w Q p a l J 8 8 l q 0 q G k J C s x D L l Q 8 2 x Q W 7 p k g t c l O x G Q + y I G g j Y M X N i D B x 5 8 c M 7 C Q A 1 k v u / 9 2 / e R T K b w x M c + o p i C m f W z I S U m e k I f R l q f / T 2 X T n w m n Q G n + n R o q e u U + U n B k W l U C b C 8 5 3 L 3 z J Q h I h T n m l v x D k 0 p + a w h 1 / 5 D 8 0 f 5 Z T R n 8 / F T m W 2 e N 6 d 4 0 H Y G H n M p V r U k 0 F a R V P s 8 c R n B S H o S 6 c x Q s 9 0 l Z l m t q O 2 g F e c P y Q S M p 7 C 6 v A a 1 8 Q C a y 0 3 o u t q B 1 u W t 4 o B G s O 2 N H U J k p R g e G U X / y C C O H j u B 4 d E J 2 N 2 V G J h M q j I B 7 r 5 O o s i W V e R f T R b K P J F J 5 k 7 t 2 i 7 y 1 E V q / y l h I L e Y h Q y z c w c N 5 u v l I 5 L J r v 1 Y d f R 1 Z n 6 3 m u x c h I q g y c W I F h u M q E s R W i H R H D h 0 H J 1 d 1 3 D y 1 B n U N z S g p r J U r i s N q 5 1 p T 3 I t u g w m v U E h Z B 1 s 4 v 8 x i 3 w u s D K F x X k Z 1 u q n s 6 a h w V o C t 9 O G K h E 6 d f V 1 e P G F l 7 C o V Y R T X m p Q I O B X v t H L L 7 2 C s v I y 1 W u P Y f d 4 P I q H t 9 6 n / D o t J 5 D X X T i c a q H b J I w s N 0 Y R 6 T Y 0 q 3 O E x z G G Y b 9 d T P Y k I s k x V D g q x V A 2 q 0 a h r J E q B F M i + 3 z G 4 n 6 W n M o l o K j 1 q O x j 5 p j 8 1 G k o V 6 I b C X u L G v z 1 o u I d L M + x 5 F L v R Y N o 5 R P a 5 A x H z q A i I U 6 r W D P j k Q F 0 D p 2 B r 9 e D F c s W i U 1 8 D e u X r I G 9 f G Z n I g 3 U S j T P J s V 0 C 3 H n Q J H + a U b m j B Z U l F h Q X W I q q q 0 Y 3 e s f C a B 7 2 I 8 x + W x U X v N 9 L o s J t W V 2 N N d 4 1 N 5 U h Q T k S 1 9 T B K 8 X w n D q p 2 / 8 R S S i N E 3 z P i T E x U V K r f s r 7 5 u m p P K b c j P P 3 1 A b B M g j X w A w 0 T U h h K R t 3 b I Q D P g N K r m Y G P L r 0 V K W U g 0 n d + 9 + E 3 f c u V H G x 4 h 4 L I b D R 4 7 i j t v X q T Z f x 4 6 f Q n l l J d x y z B w 9 v c U t G n v K 8 R m N m F F p i y u G o Z C Y M T h F Q H 8 z H q l G 2 N e P 5 r p 2 d Y 7 b 6 b D j b j 5 O 9 J m x v m H u E P x 8 8 F P H U L 6 L L 6 g I D J u 9 9 / T 2 K u n G t Q Q S y p I l 7 Y q p l i / j w G b Q E 9 q v n q 2 G U l R Z V y g H l D Z z l 3 c v n J k 2 T H Z H U d n M P n B m 5 X Q W g g P H x p Z j k 9 x w L K w 2 j k 4 L Q 9 F k 4 r 6 2 F R 4 r n E 6 n U L 8 J J f a s W c i 1 E I K f Z f H g 1 d G r i A Y 8 i K g o n x 5 u u 0 l t k M Y t + g v N v U C 6 T 5 h V C 8 v r V E p S P j R T h A z E 9 l 8 a 2 A + C T V Y 0 k K m o Q f l M k C 6 z j J S B 3 x / A V d F c r c 1 N 6 j 0 G s w 0 V F f M v G t Q 2 e J 4 t o s b v P H X q N E p c d s X U / G 5 2 K 2 L P 8 F g y g 6 P C Y B / 5 0 E O 5 d 2 s Q Q W i h c N F j L J i t A s g p r R u C p u 9 k q g / h Q Y N q a 6 3 h 0 o g B S 6 u y z M o g y 6 1 o d c Y x n s Z Q N S V G L K + f 3 5 r H T z p Y A x R L B 2 D R u x Q T a Z t o a Y i n Q z J N 2 Q m / O v L G 9 R B z K i y S W s w B t Y G x 0 O S k d 0 J M k A B a x V Q p B g Y W h s a C G A 9 E V O u v F I l Q Z p v b c Z a 5 r a i t c I j E z S 4 i F i o q E j Q Z c i L E z q g 2 p S E Y U X S J y W c y z a Q Y Z q T T 9 s i F F q b 5 U c w v y 1 a l a h B t I 9 e h M i K E G K f s / p k Y G x v H q d P n 4 P X 7 s X n z n a i s q k Z / X z 8 O 7 N u P D z 3 6 4 R k J o D c C f R G 2 X G 6 a p X 0 1 m U o V / u n T a k 8 s D U x f Y k v k / G z x h D 4 k Y z k 9 S 5 U 9 3 Q f F b G s W r T c f D I q G L D W H V f t m D b 4 I M 8 n F o h F G 4 m j O p e s 4 T 7 M p Q y 3 a p / W B n 8 Z Q D e V G r G 2 e 3 b x 5 N 8 G s J 7 t Q K s v A 6 U z K v M l P 8 k 6 L N a 0 c d 8 G E t 1 + Z f m S q 5 I g Q v v j h b H a o / s a 6 m 2 Q S V p t d L X h q 9 j z B g e 4 a j s t 7 R j A 8 5 p M f Y O d V 0 Q 7 y Q y x 9 L 3 N l G Y r d Y A f E N g 8 l R E t W z o w Q k c B 4 f b y 8 u Y I Z Z C i L + E 7 R z L g Y l T T 5 5 p d F f i P 8 0 7 8 8 h U 9 9 + k m 4 3 S U 5 T T W F X q 8 B t e 6 U M P v c R L c g y P 1 q 6 2 J z I W U Q f 9 T g K x q A K a Z V L g w Z s L x m O p N p z M D 9 c i t z i 6 / 5 O D 1 g w p o 6 T e s X R z q e U b 0 7 C k F m o j W U j 5 l i s A C j I y O i m m e q 7 n x w t Z g Z A M T T P / j + r K v s 8 / m u f P C 9 / A y R / x v 5 0 L 6 T j i y f g 8 G g e i + T H D V w K A r p l L 0 E V E d U c a I t e u 7 3 I 1 p E 5 k I v / p b G T I R T H P K O z m v Y u / c g X n 5 l G 1 5 8 6 V U E 5 D f 2 H z i M 1 1 7 f g Z 6 O U 9 g j f g H 3 t T 1 + 7 I S q W F W F f 0 K B 2 Z 3 / s h u x 1 Y u 0 L s Z M B P / O z 9 w o x Y j 1 U h a d W x F Y I T M R D G s z C L F Q m E V y e z y l 6 j o K w R Y A K i 1 H j i d v R d c i g v e b Z 5 I W g t f B e 4 k K M 8 2 G Y i Z a S 3 l a + W v 5 u D i c j S r m Z 5 8 T n e N G 1 S t k N T c X v w H S Y r X k g 6 U i T A y I h A N I i L C N y 4 P P f B T V U M / / 6 D m R u u M q 4 k L p v G h x O 8 a E w z s 7 r 2 L Z s u X o 6 u p U j d k X t y 9 B 5 9 U O t f q / Y c M d O H v 2 N J b K 3 3 d s 3 6 a K v l x u N 3 7 h F / 8 z / u i / / w G W r 1 i p n F u T 2 Y z e n h 4 l l U d G h h V D P P b R j 6 G 8 r B z d 3 d d w 6 d J F r F t / G 7 a / / p q Y H l X 4 8 I c f x e n T p 9 T W I 6 y Y Z H Y 1 f 4 + f b 2 5 u w f j 4 G D 7 z 2 c + p D Z u f f e Y H q K 2 r w 2 2 3 b 0 C X X G s y E c F n P v 0 Z I Q b G g L J E U Q x + X 3 b 1 j t r J W K Q G Z m I i W 1 B 2 6 v R p V a l Z 4 n G r D O Q f P f + C X N + H c e l q P 0 r K K h G I x D E 6 N q H a B N d W l 6 N c T L 4 y j 2 1 a / z w 2 z 6 d T 7 L a k h d l y J 2 8 x u k Z S q H d H Z 7 3 f Q n z 7 u z / A F 3 7 m k 7 l X O Z C o x V S 8 E Q b 9 B l V u z 5 4 T N w P O I 1 G M m R l Q m G t 5 g F q 9 U A Y l 0 + x s B N W 3 n A h G R Z P R / I / F V M h e C / 2 r S O 8 8 5 Q M T p V k w S j D d i L 8 Z z 9 O w q Y y I Z 1 1 W U R T 9 S t 4 k G 2 F w o y + z 2 Y K Q S G T u X M D 0 k b g w C v / W 1 N w s z M Y k Q l G H Y g a R 8 b i i T Q a h r X r f A w / i w v l z i t B L S k t x R p i C G o T 7 x K 5 b t 1 5 9 l o z F v x 0 + d B D 9 / X 0 Y H h 5 W n z 1 5 4 r g 6 P y K v O R D 8 j V A o q D Y H f n D r Q 7 h 4 8 Y K 6 h q V L l 6 n r u 3 z p E o 4 c O Y S 1 8 r 2 8 B n 5 + 1 Y q l a G 5 q V s w 0 F 2 h B h x L Z l T t D R Q a p E K s z p 3 + m r M y D q s o y P L z 1 f t T V N 6 F y 4 D h 0 Z i e + 8 L n P o L z U j d t W t 6 s u R A w k L G 2 t Q 4 n D h C v n T 6 s N s K l 5 8 s G N x u h U c 3 F 3 Y Z g / w b Z W i U E o E l 5 v t m E o Z B W f Z m 7 O T S W K S G k Z c 5 q Q 2 i O b k Z 5 R n V V J t A Q b P 5 Y 7 p p i J P c C H A g b x n 3 S Y E B 9 q P u B Y F 2 M m Y m h y 7 m B I T H 6 v E G M h 3 X V m I g b l e g j S K J l B w 2 h w f t K M O 6 B o z E Q w j 9 B s s Y C 7 V m o P u 8 V 4 / f i n 0 o c y 0 9 k t M k k U h s X m j h r K O + h H S T W d p + K E 2 y 9 O c J 3 4 E r P M v Q q X M x T O y B V N N 3 Z + D f h 9 2 L F r L 7 Z s u h 3 7 D p 9 W v d t a G 6 t V y L h f f J N q F 0 P l U 1 K W A Y S p r I Z 8 8 A 3 M d D Z C x / U g u R G d H B e C o X G 9 0 Y y k C p 3 P H 9 / 9 t 2 f n v f s g I 2 0 G 0 V z F t I M G 7 X T P p A F N p b M H D u b S E p y r B E I w s / Q 5 D z 0 i i F i N y 5 1 Y G k s Y G c 3 9 I Q f 2 A i G T a + C a k + o A K 8 h q K S 5 j Z H + U e 4 7 d a C d 6 C n N m R j C C R 4 H u c J e K j 2 y Y 4 a + e G 3 V i Z W V w + s K u 2 6 5 X k b 5 3 M x i M m E 3 i 8 X Q x p u r / 1 A f w Z x e u q p h f R E z L 8 o o q / M 6 X f w / h U B i r 1 6 4 G 0 / W 5 J Q s / x 2 a M x e x 3 M h F N O + U 3 y T M X d V 9 9 5 T X c f / 8 9 a h I X L a 6 G N 3 0 G h / Z d x c 4 D l 7 B l d Z X w L t t S J Y Q J x e n P t b y a C 2 Q 4 t r H i B K t + 2 w U P 1 T p L G I r H 0 1 F 8 P D S M j I y p p v r 5 A Z d i 0 J g p e 6 y e i k L 7 E z s u n e w 3 w S u a z G F O q 8 r i f L C 1 W Z 8 I l r I i b Z r 5 / f R v C + G x p d V c M E p X b H G W W o t R Q G u O j N k r R N N Y Z I T + / o H r e Y C 9 3 l k W c f N A W m I 2 P S 0 z J h X b x A 1 S W l X + 0 z L s i S p H H P 0 B y 0 8 X Q 2 W Z K f d C o A 1 3 / t z z 7 2 Q q / v H 6 e z d 9 F E M T / W q f 1 U Q i i V W r V g m R j a B H T N I t W 7 Y o Q t Y w 2 3 o F a 5 F 8 i V 4 x e 6 J w m M q V w 7 t + z T K c O 3 d B 1 Q M 5 7 R 5 U O F t Q X e / C 6 s V t 2 L b n N K r L H d l Q r l w Q M x l G w 2 b 5 7 O w S f W 5 k b 2 Y m M 0 1 h I m L G Q N C K U l v i + p i w 9 K C u r h Z P P / M c W h e 1 w + 7 y y L g Y s q l G w p x 8 k I m N V r s 6 v h F G g u w J q F e E T U K u c Y u Z L w x D Z q L G c g u T c f w 7 x o w Y l v f 6 5 L 0 M f B z s N q v X D B Z w w + 1 u I X Z t Y T g f o / K e L n n P s J h s D J 2 z C S U / w 3 7 k B D U O m W k s Z F C / z 3 U x d q w l y A h x 0 T R 2 c R d 4 P C j C k f 7 f D M h 8 M w r J O d G 2 s K F L Q 4 F j y a U a Z T X X 9 L l i k 5 + f K p P P k t e 1 q J g m 0 s 4 x o M 4 G J r q M m F B y Y t I 3 o P o u 0 J / q D e 1 X E T R 3 p g l G E T D F 0 D F q F M J I Y 1 g c c u 6 8 z v W Q 4 w N j Y k N 7 4 b K N o N 6 + U a S r C d c m D K i y B v C 9 7 z 2 N J 5 7 4 q E h G z / U i w I Q 4 u h e O p n D 7 y p a i C 6 c j Y R O q c t n d W U z d W y F 4 X 7 x 2 / s / 7 4 z 3 d C C N h q 2 I q t y W u S h 7 4 7 c F w H J c v X 8 E d d 2 x U a 1 g L R Z 8 w D N s c z / X r 8 9 2 F g 6 Y b M 8 c j M g R k R P p n N B / b K 2 T e i v z A 9 s s W P L Q k p h h O Y x K a 6 f U 5 c 4 + g / 0 M f W 1 u P I l M v l u / T Q M H p C y V h z o S n 1 s L o f 5 p T O D + Y x o r a q Q R h D j Y z 6 v P h j Z n e m o Y i 1 z L a R z W Y D w Y f G B V k A 0 Q N 2 V B 2 T N W y T E 5 M K P V 7 q z u M 5 t v j x Q a d 5 7 T 1 J 7 3 O K E M i g y l m T D K m D W o a / k Q f 4 p k A n L E m G G w z v 4 T N 5 + s 8 a d V V t t q V R o l I X M J l 8 y O t 6 0 U i b s d g M I o o L q D B X Q 2 D 0 S r m 3 h K c 7 9 0 O n d O H R s d m 0 W R 9 c l 7 M h E Y d h v v S 8 J Q 4 5 N q n j 7 v D N E V 0 k a R B J L I F Q y E L 7 C J t T e I j K s g N 0 W d T N U 7 y 4 D F 9 m + y f 6 O x n j 4 v B Y U q q H n x a c R 7 f y n k k s X F e N a J b C K h 9 i N l + l j 4 L F 9 z n A 3 9 U p 8 a X p n R 7 J X M w U 8 o 3 m u 2 e + P c L w 0 Z 0 C / N R O 3 H t L B S X + 8 t Z F K R J M h O z W D S 6 o y l a K o K R I G 1 e G R B z 3 8 r 0 s Q z 8 o S j s V t H I L O 0 R g d M 3 N K E 2 g N A 2 E + B d c o m C p n o 2 r 8 + I K + M i p A o 1 1 L I a H f 7 4 f / 4 P 3 H v f / c p u Z B 0 K 1 3 i + 9 L P / T n y C l 3 D l 8 m V Y R W V S 2 p I x P v L o 4 7 h w 4 T z 6 + n q x Z M l S d b H b t r 2 G T 3 / m Z / D K S y + q i V 2 2 f A U 6 r l z G L / 3 y f 1 H f w W h e S 0 s r R k d H 1 H e 0 L V q s P s f f e + C B B 1 F W P v 9 U F w 0 c Z 6 p c d T P y T / 7 A F 5 5 L Z c R 5 F / u c L / m J g G + q A + l k / B o C i X 4 h W g d q b e t y Z + c P R g w t R i c G w s c R D F W h w p 2 A K V K L v v A h Y R x X 7 l 1 T M A R k z F I y k e U 3 a r d 1 f Z q u g w z E Y A i Z i a Y N 7 4 d R R L 1 B J w x K w s k b h C K I p / Q y Z t O 1 x e U r n W L 6 L Z 4 h J B c C 1 f 5 Z r o c Z E 9 Q Q j P g V M 9 + K g T 4 q z U P t / X J 7 K i + Q Z u F 8 Q S 1 1 S U z B u 9 u m z N + + v n 5 F s 8 z E 0 K B Z L G Q m H j B K p 2 W c 8 N x w U L R i u V k d D / k h 5 q u Y / J 6 Z h Z L J d F T G O y u A Z u h 1 E n Z D Y y N a W 9 u u v 6 6 v b 1 C a x W a z Y 8 t d d 6 v w O X P U H n r k A z h 0 6 I A K Y d O m P H v m t F o v o j R g y L u q W i S 0 f L 6 u r g 4 P b H 0 I L 7 3 4 v F r 0 5 V r W z p 3 b s X / f P j V x l B w 7 t r + O 7 m t d a m H 2 Z s C + 2 2 q A + E L + Y V I n w W d G k z R m 0 s h S I z W m J R 0 8 f E y I 0 K Q m r 9 y 2 C K 2 e + 9 D g 2 i C f 0 S n J o 5 l Q J J A b w W G q V F 1 f m X W x o q o d 3 a N V K p f Q O z 4 1 u f X 2 O 9 T f + a g q 9 + C Z b S d y f 1 k Y 8 g s E D T p G I F N 5 m o r j M Z M J 8 1 H I T E R 1 V a V K C r 5 Z 8 C f p x 5 S I 5 N f M r f k w U 7 9 P L 0 T L y G d 6 2 v t p 6 i 2 E m Z j 5 Q J P P b h G f U R i Z W p G o q q o Q k 2 9 q D k g T W t j 9 U n 9 E M R O h 1 T q R 3 n 2 h N H p H Q x g c 9 K O 5 0 q L O E Z G k F + F E V g i n M g n 4 k 8 N q 4 4 G E M N Y 7 7 k P 1 9 / W p c o F i o J l Y U S Q 9 Z C 4 w E K G 0 j 4 g G 3 s h 1 R p F H P v m T u D T G o I a 6 H k G S U 1 / 7 2 t d U j 4 f l y 5 f j 3 N k L W L 1 m p d L K 3 A i 5 v 2 8 A t Q 2 t W L c y K 2 A W C q 9 v H K d O X U Y g F M a H P 7 g V s b S Y y I b p 2 u h H z 7 2 M F a t W q N 5 y a 1 b M t q P E 9 W l S I O G q 2 i a h D D K R x j w T U Q t K r G K y y e 0 x W 4 N x 5 d m 8 I b / Y / C Z h q k D M i A 6 v E 1 v q s w v c A 4 M j 2 Z 0 0 F m A p 8 O c 1 o Z U / 7 o V g u J n 9 H W g m E S R 6 p h H N F l 4 v 9 I M 0 y C 2 L F j K J N g S W V i U V E 9 P k W 1 E z 5 R M d 6 z V h Z U 0 C l 0 Z N W F O b U G u f w W B I 9 c 3 I z x d 8 8 0 Q f 7 l 3 f I I J I B F K x l m p h M y Z 1 G R X M o Q 9 F 5 p k N 7 + q g h F F u k j Q z H y Q T S R h n K W 7 T M i X y k a F 7 N X 9 3 c l Z 0 d F x F U 1 O D W o B O C F 0 U h o 4 1 c I 2 j u 6 c X 0 X g G r Y 1 l Y r 8 X m l z X p 0 m B r 8 h M y u T L b R Z A U G j Q 7 5 C 7 V V E u V t V 6 o 0 b F Z M X g E 6 b y W B I q A M C 1 n c G g F X X 2 A L r 7 B r F 0 l h 0 m C s G f p p m l b U i g M V S K y w F a Z k I s f P 0 a N X A v 3 4 z B e s O 1 o E K w V L 3 U m k Z F s Q h d A f i T J / p N a h G 6 U Z i 2 Q Z h z a C K M 2 h K D 0 I N Z r W N 1 D k f Q V m 1 T e X n 5 p e 0 a A n E D r k w 4 0 V Y a E r 9 6 K H c 2 i 8 G J C t S W T f U n n M F Q F Y Y x / P v f e x 5 6 q 1 C q P P i s M + e e C 1 + L k E k b Y 2 o L + o w p r o 5 h 4 L O 8 V u f j 8 s x H A l Z 5 t u r l W d 5 r k 9 c 2 e d a O r f I + 9 V p M F r t M q i 2 t A 7 U + H 7 b 8 1 3 K s 2 u a l d M i I w 5 k W d a 5 L 8 F k v r 7 P n + J y W A e B z S p z u V I L 7 w 8 p D z q n X 8 p 6 U O P k 8 N 1 7 Z j o d + + b e K M 5 Q Q v 1 Z Q 9 l b w / P M v 4 P H H H 8 u 9 m r 7 Q W A w 0 t / b u P 6 x M r / v v v i N 3 l p h J d G Q k z Y e i m U d Q S z A 7 g + t g d M A 1 r U F G q b T H h M G K E + / F c Z f 6 W 7 M n j H O D Q n w O L 6 p r a n J / L Q 4 S a 8 + k M J I z A 1 t u r Y f g T x Y u f O a D F c t n x x y i T a Z S h N 4 J s K r 4 1 K B J r B o Z / 0 Q Y T p c D S 8 q j M o Y p W M W c K 3 b N 3 T 5 x Z + R Z J 8 T e 4 + O i c h q r G q 9 i c L J C z M o I + i a q 0 V r V D 6 c c E z M Y q i Q z h A 2 f / E f o 7 T I Z D o M 8 y 8 M m D M R n 9 V q O b d l n p m S k z c L V w j x p s / h O J h 7 L s 1 m Y S Y 7 T c p x R 5 2 P i W 0 T h E M Z x y H s d 8 p p 7 m f L Y y b 9 p z 7 o k X D L Y T n m 4 5 J 6 v H + e 9 d s j D L L Z v R i R O O i a P q C H 3 L M z E c + q 8 n J N n M l F S z J m k P C f k O S X n k 3 z E 5 Z y 8 j q 5 5 E H f / x h / C N z Q J n T A p s y Q M L m H E 3 E Z b b x V c G G a L M b Y a K 0 R + e L c Y m B 0 t X H + 9 B L 0 Y Q 5 G g W S y o T D 4 + 5 B x L 8 6 m h G J D g c S E U c W Q P Z 0 U 0 k d 3 H d j a G 8 k Y Y P U v P a h 2 w k W b h n r x 6 o 0 W t 2 x h F U x M 0 v + h b v t P g m I V F E J / r F x f A f x k x a x N q Z I g X 1 1 i F J o R + 8 9 Y c C b 4 / n t b D b r R h X A T 3 q Q E z 3 N b s 0 o B P a M 8 g z L m 2 K d s E h p j B U I v K k 3 h t + x 6 y p I y C n O Q n 5 V j N j X o t B / x f n e e D E y l f I c / Z H Z 2 z z 9 z M S j v m g + m p V K 9 8 Z m N F I f + C Z / k b n / l 2 O V a v 5 V j Y 9 v p r 7 W 9 8 8 K s z o r E 0 q 4 z N 6 R 1 2 p 5 L U / E Q o G J Z J S 8 H t c i M W T 6 g i w V g s g W h E H E d R P X a 7 T b S s C 6 s 3 b M Q j D z + M n T t e U 9 / D A e S G x X q H H L x F s P S D Q R l G l x Y K r p k 8 8 / 2 n 8 e S T 2 o 4 a x a + H 1 5 s f g O C 9 c w l J 8 x e L Q Z W I y 4 M O + L k x N 8 q t M d Q 4 p / L c g p H s D u q e k p v r + J o U S a / t H v 9 O g r 4 Y 8 w z p l 7 H V w b w g 4 7 b j U g Y b G p P w O M x F t R Q T a r n Q H R j S 4 Z B / e p a 8 2 x q G Q x 6 1 J V k r Z w Z D r W m y 4 P j x Y 7 j 9 9 u l N 0 H 9 S o S 3 m s m k / t x c Z H R t T O z 6 w T w G J g j v c M e D w x h t v K K e / s b F R R S g H B g b U c 1 t b G z 7 w y C P Y s f 3 V 6 0 Q Z k o m x J k V b z S z S n R M q m i j P l O A + 7 4 S K d M 3 W j y 4 s J u l c 5 g 6 X E P b u 2 Y N 7 7 t o k v k 0 S h h s Q p / o m + W c O P l L g B s 3 a m / J z / v Q G 8 S d y a y z s G 8 g k 5 o N 9 H t y 3 u I i T L m D W / O F u 8 / V d E a m x G k u T q i / D D S 5 B 4 d y Q C c u q E j j W Z x J i T i h h e z N g 5 v 7 l E Z N o i g x a y l P i K 0 5 p m G w G x e y M R S u Z c z U S M K B 3 I o n 7 W 4 t H m F X W f W 7 M m N a 0 r 8 u i z F a C J i C X K l Y 2 Z L U U B f 8 0 9 P X 2 4 t T J m w v j / j h A H z I t / 1 W U l y s G Y h E Z 2 0 y x k y c r T T 3 C T E R n Z 6 d a / 2 I J C E t T O j s 7 c P b s W Z S K F N 6 + 7 Z X r z E Q o I p l 6 O W 9 w Y Z l m k D E 5 i W R k f F Z m I r h u N B c Y h V q 7 b h 3 2 H j i O r 3 / j K d V L f C 7 w 2 2 7 E T I U w W p 3 X H x o z E R 2 X O 2 C x W h Q z s W i P g m J 3 h x V 7 r l p U D h 3 B 6 N p d b T G 1 q T c f i y q y z E T i P n h t 6 r s I h s M v j x p x d c y g C J h a h N E 3 j t W S y h S 6 J 4 2 q 5 O J m w I X b 2 x t 5 D W I e 5 z E T Q W b i U k j 3 R N a O Y V 4 f M z A Y S u f 0 k o k Z o l 9 W n Z D x F o H C A I o M 4 v V s C O 0 4 b 2 D N c s 2 b m u N o F u F B p D N M s z L g T G 8 2 O v u u j v J p M B l E w l 0 3 / r K 8 o A 2 B K B r V w S 6 f 2 C j 9 8 / d m L R a U S M f E / L T k f W i e Y D T x 2 Z f / F R / + 8 I d g N 1 X I d c 2 u W U h E h f u 6 F o L X y v z C 4 a E B N N b P H S S Y D / I 1 1 G x 4 / k c v 4 P G P T g V S C j E e 0 q F 8 D p O Y 3 0 4 N 3 O c z F C 2 q p D D h v D D r g 9 j T a V E 7 S H Z P M G C T R u + k Q X W o u p X I p w m C j H Z 6 0 K S i f v R l r 4 4 Z l c n Y X p W 8 f l 3 F Q B e L F j N B D c i M d y b Z a p o w 9 6 d 3 D 4 q R Q j 4 z E a Q X T e E w W a C Q f s h M P b 3 s z 1 A c 7 M d H Z m K C 6 4 X h + T v O y W R S N W V c e 1 c z J u I d 6 A s d V L l 7 W v 5 e I c h M P p H Y c 4 H X y p 7 o 5 y 9 e n Z f S z F O 0 N w V 2 J l q 5 c k X u 1 U y Q E O d i J g 0 0 Z 2 e r U O Z 6 k U a 0 N N k 2 i o Y h m B N J 8 6 m p 7 N Y y E 5 F P A s z k o H Z c L 1 q N z D Q p A o I a d q 2 8 7 p u c e z 4 0 Z i L I R F w G K b V N R W 1 n a K g 6 m x 9 P P f U d 3 H b b 7 b h 2 r Q t H j x x G Q 0 M j S s V 8 Y R b D Q w 8 9 g p W r V u U + 8 c 4 i E Q v B Z s u q 4 2 x b M O Z m G V R q C J + Z o c E c N L 7 m q r Y u T 5 z s 2 b t H N S P h e g / 9 q 7 6 + P m w Q P / H J J 5 8 o q q E K Q b O h e Y 6 J p i Y h M z 3 0 0 I M q h z G N p D D U o d x f A Y + 5 G R 5 T 8 Q V t Y l R M k c p Z k k Y Z 3 O A 1 N 9 V X 5 8 4 U x / i E F 9 t 3 H 8 C W O 9 b B 5 X K h x J N N s 4 l E 4 w i F w k q w V N f N f g 1 E Q P x M j p + 2 w E 7 i C A u 9 9 4 k U 5 g I r j S X H 7 N X r C g X y 6 z r m m 4 J E o U A N V 7 h r / d u F q 6 J p G I w j m D 3 B 3 9 c y 1 I u h 2 B o l / T F q r H e X y Z e K K y 1 A x j F b z O r Z R I Y S Y i Z D 0 Q / i O R b w c S W e C 5 V a 0 E L j L U Y k G Q n L V 9 3 5 D J U Y E h N y F s u K p o r J y M 9 P B 7 M q t u / Y j U c / / E H l e 2 g o 1 E y l 5 j a 4 T D N D 6 N 6 w T u W r L a 1 m 8 C F 3 M g 8 k 8 H 0 n + t B W L a Z W q Q f R W F z s f T 3 c r q x w Y S + D s b F J 7 H z j I H 7 m s 0 8 q 5 v 7 m P 3 0 H n 3 r i I + q z Q 2 N + 8 S k r M D L U j / L a F r Q 0 V K r x K o a J 8 X H R i i Y 4 X d N 7 h y 8 E v A X m 5 I X j 7 M c n 8 y V T w C D E j Z q h 0 C K g 5 u K S A s t k m M n / d q P Y u u A b 4 i v e t y i / g 9 T 8 8 V P h Q 7 H L a X 6 m O a c h J W N E i U z V r t E o J Y 8 y B / O Y i Z i P h t J A p m L f O Q 3 U e v 5 A Q O 1 3 W x i q F v a e t r 0 M w T w + l n b M h e E A m 0 T S / M k y Z a N 9 s y r f 3 r N n P 2 r r m 3 H g w G 4 8 / u i j e P P A K b V v 1 b E z V / F z n / u o E i Z a q D s W j S i t x G J H 7 v y h b U j G Z O R v f u t f 8 d n P P K l y M G l 5 5 O P 8 u Q t Y u q x d G O 4 G z t 0 s y E Y O G b 7 W w 2 q z I M h F d h F s Z A 7 6 S q x 6 p n l 1 V v y X G j l m Y I D M E x N e Y + 8 H 5 u K t L W C 8 K 6 M G t F d O J / q 3 E 7 s 6 r H C a 0 8 p s Z f B k I f i p Y C i C Z d F s Z c e I F D U T S d s o 2 o k p N Q b h p H w G I j T m I r w j 4 9 M 6 H d 0 I k y G g f y y I 3 q s X s W n 9 o h t u z E y m I n N p a H R s k e u b z n z F w I h U C H t y r 6 B y A C u s U / 5 N d i 8 q v d y j a O q 8 3 L Q b g X 4 S O 0 j t 2 L U P W x + 4 S z X j s e T K N V 5 4 / k U 8 9 v i j 6 v h m c X Z A r 7 T N l t b p J e p v d J h x 3 + L 4 d Q 3 A u e I 8 H O g 2 4 9 6 2 O P z i T 1 l E i B z v M 2 F z S x z 7 u 8 z y H V n / K n + + 3 m 6 Q I f j b F M Z 3 N r F T b f b 8 f F B A Z u 9 e k H F i K Z 1 6 Z r 0 Q F 4 l 5 z H y / Z D q p s u C 5 x S M z C 2 g i a u D g k Z l S Y X l f t m N Z U d C c 5 J 6 u Z 8 + d w 5 V z R 1 D v T u C h e 9 b N a 5 d z j 2 n 6 D n 4 s Y v Q n + n O v Z s e F k e l M E k l N y n V k J b U 3 3 o W k L q w S e B f C T A R 7 i 1 M z P f n E o + g d S 6 o + 7 U d 7 j A j F M m o t 7 6 0 g K Z f X I E r y 7 r Y s M 7 G I j 3 7 J 2 U G j Y i Z C M 6 c Y 4 K A W X i G m L u E W T c U + g H c I E X N e G K C g X 0 I T 8 E A u F H + j I M 5 8 w c A E G b o Y y D / r G x K q 5 m 2 v a F W G 2 1 n K T 6 b W w G l g p 2 F a O + p 1 9 u m n R 0 N p M A o z c d G N n g 5 N w W J R P t 5 + J r c w R 5 E S E J M v F Z f 3 F m l m S C Z i e + L B w S G 0 t y 8 C 9 4 s t 3 A i N h F F w a h o S 6 T A G I 8 X X 9 q i p q L H m Q q E v d v T 4 E J a 3 L R X f a A K 3 L V u B Y O o q h v s t W N + + 8 P o t m o D x a F g Y q Q T e I H d S j K G 2 t m Z O q V x M W + S P Q T q T m G b W p l L i G x Y x I U n Q N N W 7 J g x o L e g C q z W y v D J q V I v G V v k 6 L p T f C p D g a X K y C H G 2 6 m G u l T H T v X d S r y y e e 0 U I a L e c E V r R 5 d F K S q x c g z N r q s 9 B B u 9 C p E Q C i s i g L 5 N O R N S k J 2 g W F c w + m Y k m o H r k z u U z E 3 2 R 3 r 5 + v P r q N n V c X 1 + H O + / c q B Z q C 5 m J Y F + D u W D S z 1 6 s x y A J G a Y / f D R 3 Z i Z Y 5 a v B Y n D h v o 2 3 y Q e N W N l e h 1 D U h 0 y s B o 3 1 L t F 8 + 5 D R z T / k z L 1 l W f h J Z i L S i b D a E E 4 D a 5 E u D p s w G j L g h J h h + W B 4 e c I v Z l s u 2 y K Y G F O / z 0 d / + L A 6 d 0 r 8 I f Z / K M Z M p w b k v A z 5 + S H j D G Y i D v e Y l V Z g t S 4 Z i 8 z E 7 3 o r Y H C E 4 E w z E M H q Y W Y 9 a J g I G x R T E E w U b i p N Y r l o T 2 a F 8 D N c g F Y o I A E y E z U W u 1 j 9 V G k o A 9 j G K y t x 6 F c w O V S L / N m K l H S L L l M m l K / H D 2 N J l q F I 4 N t e 2 Y E 7 N t + B k p L 5 R b p u l E a k o V D T F I P W Y z 0 f l N K N Z R M Y i Z 7 J n Z l C l W 2 1 6 n z r S 3 Q L U Q / K f a e E A W d + h 4 a + P H / u 0 p k + b F z y E N x i t q Z i Y Q y N j K G 8 s l o F K + Y G c w e z c q p n L I 0 e n w 3 N N b t y f 8 v C q H O j 0 r p G F X 7 O B f 4 1 O / J T Y I M U r c n m s R 6 D 3 J c R t z f E F W P x d 6 n Z Z i u D 0 V B s T i J y z i Q 8 w b 4 W N c y 2 z o H v 5 T t p 4 l F z U T s y + y I u m s h h 0 y l z c 0 V 1 Q q 0 b 7 h c G 3 H r i v + L c f X + C x R U p x Z B b W m O w 5 g J V P 1 U a K i U s l d G L r S s P S y o m g y 7 P Z v M M Z t L s X m Y x s N D Q 6 J m a 0 i O H j w k z b Y D B N v / E U G Y E z I a M X F V W A x 1 W z V t Y K q 2 H C e X W p b l 3 T E d h V J D g + o 3 F 4 E a d / Q 7 F L G W W x e p 8 u a X 9 u m n l M T X L 9 2 + a k 5 m U B s s x k 8 8 b w M q G z f C U l g l j 6 E V b G 9 D X O 6 D W 7 7 i + l x I N T y Y r D p a 4 k 3 R 0 a K o Q M S Y m U T 7 M m Q 1 y r a t v y E w M W R c y E 5 H f s f b 2 J k Y C M y r I Q Y 3 J t C H m 3 t 0 I b L j J F m X n h 6 Y 0 K 0 t M 2 B M k n 5 k I M h 6 Z i V h V m 8 C m l r h i 2 K M D V r X w f F d b C i V y S W T k B 9 q j 2 H f H n 2 F Z V V L 1 C G R 6 F v 0 6 M i m j g z 9 V G o r F Y Z S a N P l o m d G k Y I l y v j 2 v m E k 1 O W E e e x Z + 7 z h 6 + j s R D s Z R V V W l T D v N v r 8 V Y E m A y v D O g y / e K / / q l G b R U G / b K N c 9 P Q + O O N l n x t r c 3 k V d Y w Y k h Y B p C h X i 7 I A h 2 7 b L O R s h Z z A Q O S p m c B T H t g / h s Q 9 + C D q 5 S Z 2 R 9 W N J v P z q d n z 4 A 1 t z 7 8 3 C q P L a s i O l r S f F k 2 z V p V N m m M 2 U h t t G H / G 4 3 K M B D c L U x Z i k E C R A R j F Z b T s X j v a a 1 I I 3 t R O j g D Q P a U r y O X + d i u d Y l V t g 3 S v N Q 6 1 z o x 7 m N O v 4 3 j 5 v d i 8 r M q 9 X B B n p 4 N l v f w X c V 6 x p 8 V r c c + c a P P X U d 9 H a 0 q I 2 i P N 5 W d m t x 6 o N D 4 q v D P z / P S / M h c 6 H K e E A A A A A S U V O R K 5 C Y I I = < / I m a g e > < / F r a m e > < L a y e r s C o n t e n t > & l t ; ? x m l   v e r s i o n = " 1 . 0 "   e n c o d i n g = " u t f - 1 6 " ? & g t ; & l t ; S e r i a l i z e d L a y e r M a n a g e r   x m l n s : x s d = " h t t p : / / w w w . w 3 . o r g / 2 0 0 1 / X M L S c h e m a "   x m l n s : x s i = " h t t p : / / w w w . w 3 . o r g / 2 0 0 1 / X M L S c h e m a - i n s t a n c e "   P l a y F r o m I s N u l l = " t r u e "   P l a y F r o m T i c k s = " 0 "   P l a y T o I s N u l l = " t r u e "   P l a y T o T i c k s = " 0 "   D a t a S c a l e = " N a N "   D i m n S c a l e = " N a N "   x m l n s = " h t t p : / / m i c r o s o f t . d a t a . v i s u a l i z a t i o n . g e o 3 d / 1 . 0 " & g t ; & l t ; L a y e r D e f i n i t i o n s & g t ; & l t ; L a y e r D e f i n i t i o n   N a m e = " D I S T R I B U C I � N   A C T U A L I Z A C I O N E S   2 0 2 1 "   G u i d = " a 5 0 6 a 9 5 b - 5 b 6 b - 4 f 5 9 - a 0 c 8 - 0 2 a 8 7 b 2 b e d b 6 "   R e v = " 6 "   R e v G u i d = " 8 6 e a 9 f 1 4 - 0 3 b f - 4 c f 4 - 9 b 8 c - b f 3 9 c 4 c 6 3 e 2 e "   V i s i b l e = " t r u e "   I n s t O n l y = " f a l s e " & g t ; & l t ; G e o V i s   V i s i b l e = " t r u e "   L a y e r C o l o r S e t = " f a l s e "   R e g i o n S h a d i n g M o d e S e t = " f a l s e "   R e g i o n S h a d i n g M o d e = " G l o b a l "   T T T e m p l a t e = " B a s i c "   V i s u a l T y p e = " H e a t M a p C h a r t "   N u l l s = " f a l s e "   Z e r o s = " t r u e "   N e g a t i v e s = " f a l s e "   H e a t M a p B l e n d M o d e = " A d d "   V i s u a l S h a p e = " S q u a r e "   L a y e r S h a p e S e t = " f a l s e "   L a y e r S h a p e = " I n v e r t e d P y r a m i d "   H i d d e n M e a s u r e = " f a l s e " & g t ; & l t ; L o c k e d V i e w S c a l e s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/ L o c k e d V i e w S c a l e s & g t ; & l t ; L a y e r C o l o r & g t ; & l t ; R & g t ; 0 & l t ; / R & g t ; & l t ; G & g t ; 0 & l t ; / G & g t ; & l t ; B & g t ; 0 & l t ; / B & g t ; & l t ; A & g t ; 0 & l t ; / A & g t ; & l t ; / L a y e r C o l o r & g t ; & l t ; C o l o r I n d i c e s & g t ; & l t ; C o l o r I n d e x & g t ; 0 & l t ; / C o l o r I n d e x & g t ; & l t ; / C o l o r I n d i c e s & g t ; & l t ; G e o F i e l d W e l l D e f i n i t i o n   T i m e C h u n k = " N o n e "   A c c u m u l a t e = " f a l s e "   D e c a y = " N o n e "   D e c a y T i m e I s N u l l = " t r u e "   D e c a y T i m e T i c k s = " 0 "   V M T i m e A c c u m u l a t e = " f a l s e "   V M T i m e P e r s i s t = " f a l s e "   U s e r N o t M a p B y = " t r u e "   S e l T i m e S t g = " N o n e "   C h o o s i n g G e o F i e l d s = " f a l s e " & g t ; & l t ; G e o E n t i t y   N a m e = " G e o E n t i t y "   V i s i b l e = " f a l s e " & g t ; & l t ; G e o C o l u m n s & g t ; & l t ; G e o C o l u m n   N a m e = " D E P A R T A M E N T O "   V i s i b l e = " t r u e "   D a t a T y p e = " S t r i n g "   M o d e l Q u e r y N a m e = " ' T a b l a 2 ' [ D E P A R T A M E N T O ] " & g t ; & l t ; T a b l e   M o d e l N a m e = " T a b l a 2 "   N a m e I n S o u r c e = " T a b l a 2 "   V i s i b l e = " t r u e "   L a s t R e f r e s h = " 0 0 0 1 - 0 1 - 0 1 T 0 0 : 0 0 : 0 0 "   / & g t ; & l t ; / G e o C o l u m n & g t ; & l t ; / G e o C o l u m n s & g t ; & l t ; A d m i n D i s t r i c t   N a m e = " D E P A R T A M E N T O "   V i s i b l e = " t r u e "   D a t a T y p e = " S t r i n g "   M o d e l Q u e r y N a m e = " ' T a b l a 2 ' [ D E P A R T A M E N T O ] " & g t ; & l t ; T a b l e   M o d e l N a m e = " T a b l a 2 "   N a m e I n S o u r c e = " T a b l a 2 "   V i s i b l e = " t r u e "   L a s t R e f r e s h = " 0 0 0 1 - 0 1 - 0 1 T 0 0 : 0 0 : 0 0 "   / & g t ; & l t ; / A d m i n D i s t r i c t & g t ; & l t ; / G e o E n t i t y & g t ; & l t ; M e a s u r e s & g t ; & l t ; M e a s u r e   N a m e = " #   D E   P R E S T A D O R E S "   V i s i b l e = " t r u e "   D a t a T y p e = " L o n g "   M o d e l Q u e r y N a m e = " ' T a b l a 2 ' [ #   D E   P R E S T A D O R E S ] " & g t ; & l t ; T a b l e   M o d e l N a m e = " T a b l a 2 "   N a m e I n S o u r c e = " T a b l a 2 "   V i s i b l e = " t r u e "   L a s t R e f r e s h = " 0 0 0 1 - 0 1 - 0 1 T 0 0 : 0 0 : 0 0 "   / & g t ; & l t ; / M e a s u r e & g t ; & l t ; / M e a s u r e s & g t ; & l t ; M e a s u r e A F s & g t ; & l t ; A g g r e g a t i o n F u n c t i o n & g t ; S u m & l t ; / A g g r e g a t i o n F u n c t i o n & g t ; & l t ; / M e a s u r e A F s & g t ; & l t ; C o l o r A F & g t ; N o n e & l t ; / C o l o r A F & g t ; & l t ; C h o s e n F i e l d s   / & g t ; & l t ; C h u n k B y & g t ; N o n e & l t ; / C h u n k B y & g t ; & l t ; C h o s e n G e o M a p p i n g s & g t ; & l t ; G e o M a p p i n g T y p e & g t ; S t a t e & l t ; / G e o M a p p i n g T y p e & g t ; & l t ; / C h o s e n G e o M a p p i n g s & g t ; & l t ; F i l t e r & g t ; & l t ; F C s   / & g t ; & l t ; / F i l t e r & g t ; & l t ; / G e o F i e l d W e l l D e f i n i t i o n & g t ; & l t ; P r o p e r t i e s   / & g t ; & l t ; C h a r t V i s u a l i z a t i o n s   / & g t ; & l t ; O p a c i t y F a c t o r s & g t ; & l t ; O p a c i t y F a c t o r & g t ; 1 & l t ; / O p a c i t y F a c t o r & g t ; & l t ; O p a c i t y F a c t o r & g t ; 1 & l t ; / O p a c i t y F a c t o r & g t ; & l t ; O p a c i t y F a c t o r & g t ; 0 . 8 0 3 2 7 8 6 8 8 5 2 4 5 9 & l t ; / O p a c i t y F a c t o r & g t ; & l t ; O p a c i t y F a c t o r & g t ; 1 & l t ; / O p a c i t y F a c t o r & g t ; & l t ; / O p a c i t y F a c t o r s & g t ; & l t ; D a t a S c a l e s & g t ; & l t ; D a t a S c a l e & g t ; 1 & l t ; / D a t a S c a l e & g t ; & l t ; D a t a S c a l e & g t ; 1 & l t ; / D a t a S c a l e & g t ; & l t ; D a t a S c a l e & g t ; 1 . 0 2 7 3 2 2 4 0 4 3 7 1 5 7 9 6 & l t ; / D a t a S c a l e & g t ; & l t ; D a t a S c a l e & g t ; 0 & l t ; / D a t a S c a l e & g t ; & l t ; / D a t a S c a l e s & g t ; & l t ; D i m n S c a l e s & g t ; & l t ; D i m n S c a l e & g t ; 1 & l t ; / D i m n S c a l e & g t ; & l t ; D i m n S c a l e & g t ; 1 & l t ; / D i m n S c a l e & g t ; & l t ; D i m n S c a l e & g t ; 1 . 4 9 1 8 0 3 2 7 8 6 8 8 5 2 3 1 & l t ; / D i m n S c a l e & g t ; & l t ; D i m n S c a l e & g t ; 1 & l t ; / D i m n S c a l e & g t ; & l t ; / D i m n S c a l e s & g t ; & l t ; / G e o V i s & g t ; & l t ; / L a y e r D e f i n i t i o n & g t ; & l t ; / L a y e r D e f i n i t i o n s & g t ; & l t ; D e c o r a t o r s & g t ; & l t ; D e c o r a t o r & g t ; & l t ; X & g t ; 1 2 & l t ; / X & g t ; & l t ; Y & g t ; 5 9 9 & l t ; / Y & g t ; & l t ; D i s t a n c e T o N e a r e s t C o r n e r X & g t ; 1 2 & l t ; / D i s t a n c e T o N e a r e s t C o r n e r X & g t ; & l t ; D i s t a n c e T o N e a r e s t C o r n e r Y & g t ; 1 2 & l t ; / D i s t a n c e T o N e a r e s t C o r n e r Y & g t ; & l t ; Z O r d e r & g t ; 0 & l t ; / Z O r d e r & g t ; & l t ; W i d t h & g t ; 4 0 0 & l t ; / W i d t h & g t ; & l t ; H e i g h t & g t ; 2 5 0 & l t ; / H e i g h t & g t ; & l t ; A c t u a l W i d t h & g t ; 4 0 0 & l t ; / A c t u a l W i d t h & g t ; & l t ; A c t u a l H e i g h t & g t ; 2 5 0 & l t ; / A c t u a l H e i g h t & g t ; & l t ; I s V i s i b l e & g t ; t r u e & l t ; / I s V i s i b l e & g t ; & l t ; S e t F o c u s O n L o a d V i e w & g t ; f a l s e & l t ; / S e t F o c u s O n L o a d V i e w & g t ; & l t ; L e g e n d   D i s p l a y L e g e n d T i t l e = " t r u e " & g t ; & l t ; B a c k g r o u n d C o l o r & g t ; & l t ; R & g t ; 1 & l t ; / R & g t ; & l t ; G & g t ; 1 & l t ; / G & g t ; & l t ; B & g t ; 1 & l t ; / B & g t ; & l t ; A & g t ; 0 . 9 0 1 9 6 0 8 & l t ; / A & g t ; & l t ; / B a c k g r o u n d C o l o r & g t ; & l t ; L a y e r F o r m a t & g t ; & l t ; F o r m a t T y p e & g t ; S t a t i c & l t ; / F o r m a t T y p e & g t ; & l t ; F o n t S i z e & g t ; 1 8 & l t ; / F o n t S i z e & g t ; & l t ; F o n t F a m i l y & g t ; S e g o e   U I & l t ; / F o n t F a m i l y & g t ; & l t ; F o n t S t y l e & g t ; N o r m a l & l t ; / F o n t S t y l e & g t ; & l t ; F o n t W e i g h t & g t ; N o r m a l & l t ; / F o n t W e i g h t & g t ; & l t ; I s A u t o m a t i c C o l o r & g t ; f a l s e & l t ; / I s A u t o m a t i c C o l o r & g t ; & l t ; A u t o m a t i c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A u t o m a t i c C o l o r & g t ; & l t ;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C o l o r & g t ; & l t ; / L a y e r F o r m a t & g t ; & l t ; C a t e g o r y F o r m a t & g t ; & l t ; F o r m a t T y p e & g t ; S t a t i c & l t ; / F o r m a t T y p e & g t ; & l t ; F o n t S i z e & g t ; 1 6 & l t ; / F o n t S i z e & g t ; & l t ; F o n t F a m i l y & g t ; S e g o e   U I & l t ; / F o n t F a m i l y & g t ; & l t ; F o n t S t y l e & g t ; N o r m a l & l t ; / F o n t S t y l e & g t ; & l t ; F o n t W e i g h t & g t ; N o r m a l & l t ; / F o n t W e i g h t & g t ; & l t ; I s A u t o m a t i c C o l o r & g t ; f a l s e & l t ; / I s A u t o m a t i c C o l o r & g t ; & l t ; A u t o m a t i c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A u t o m a t i c C o l o r & g t ; & l t ;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C o l o r & g t ; & l t ; / C a t e g o r y F o r m a t & g t ; & l t ; M i n M a x F o n t S i z e & g t ; 1 2 & l t ; / M i n M a x F o n t S i z e & g t ; & l t ; S w a t c h S i z e & g t ; 1 6 & l t ; / S w a t c h S i z e & g t ; & l t ; G r a d i e n t S w a t c h S i z e & g t ; 1 2 & l t ; / G r a d i e n t S w a t c h S i z e & g t ; & l t ; L a y e r I d & g t ; a 5 0 6 a 9 5 b - 5 b 6 b - 4 f 5 9 - a 0 c 8 - 0 2 a 8 7 b 2 b e d b 6 & l t ; / L a y e r I d & g t ; & l t ; M i n i m u m & g t ; 0 & l t ; / M i n i m u m & g t ; & l t ; M a x i m u m & g t ; 3 3 1 . 9 3 0 8 4 7 1 6 7 9 6 8 7 5 & l t ; / M a x i m u m & g t ; & l t ; / L e g e n d & g t ; & l t ; D o c k & g t ; B o t t o m L e f t & l t ; / D o c k & g t ; & l t ; / D e c o r a t o r & g t ; & l t ; / D e c o r a t o r s & g t ; & l t ; / S e r i a l i z e d L a y e r M a n a g e r & g t ; < / L a y e r s C o n t e n t > < / S c e n e > < / S c e n e s > < / T o u r > 
</file>

<file path=customXml/itemProps1.xml><?xml version="1.0" encoding="utf-8"?>
<ds:datastoreItem xmlns:ds="http://schemas.openxmlformats.org/officeDocument/2006/customXml" ds:itemID="{0F0150FD-C407-4612-9FFD-33738E7D5176}">
  <ds:schemaRefs>
    <ds:schemaRef ds:uri="http://www.w3.org/2001/XMLSchema"/>
    <ds:schemaRef ds:uri="http://microsoft.data.visualization.engine.tours/1.0"/>
  </ds:schemaRefs>
</ds:datastoreItem>
</file>

<file path=customXml/itemProps2.xml><?xml version="1.0" encoding="utf-8"?>
<ds:datastoreItem xmlns:ds="http://schemas.openxmlformats.org/officeDocument/2006/customXml" ds:itemID="{F612A337-4BC6-4B30-A090-C126889368B4}">
  <ds:schemaRefs>
    <ds:schemaRef ds:uri="http://www.w3.org/2001/XMLSchema"/>
    <ds:schemaRef ds:uri="http://microsoft.data.visualization.Client.Excel.PState/1.0"/>
  </ds:schemaRefs>
</ds:datastoreItem>
</file>

<file path=customXml/itemProps3.xml><?xml version="1.0" encoding="utf-8"?>
<ds:datastoreItem xmlns:ds="http://schemas.openxmlformats.org/officeDocument/2006/customXml" ds:itemID="{4E5AF8A9-0C85-4350-827F-5AAD4754C34D}">
  <ds:schemaRefs>
    <ds:schemaRef ds:uri="http://www.w3.org/2001/XMLSchema"/>
    <ds:schemaRef ds:uri="http://microsoft.data.visualization.Client.Excel/1.0"/>
  </ds:schemaRefs>
</ds:datastoreItem>
</file>

<file path=customXml/itemProps4.xml><?xml version="1.0" encoding="utf-8"?>
<ds:datastoreItem xmlns:ds="http://schemas.openxmlformats.org/officeDocument/2006/customXml" ds:itemID="{C4E39F4F-21A9-453A-A63D-A80AEBAC5A8F}">
  <ds:schemaRefs>
    <ds:schemaRef ds:uri="http://schemas.microsoft.com/DataMashup"/>
  </ds:schemaRefs>
</ds:datastoreItem>
</file>

<file path=customXml/itemProps5.xml><?xml version="1.0" encoding="utf-8"?>
<ds:datastoreItem xmlns:ds="http://schemas.openxmlformats.org/officeDocument/2006/customXml" ds:itemID="{1E4D81D7-BC5F-4586-A531-44FF5B42F3EE}">
  <ds:schemaRefs>
    <ds:schemaRef ds:uri="http://www.w3.org/2001/XMLSchema"/>
    <ds:schemaRef ds:uri="http://microsoft.data.visualization.Client.Excel.LState/1.0"/>
  </ds:schemaRefs>
</ds:datastoreItem>
</file>

<file path=customXml/itemProps6.xml><?xml version="1.0" encoding="utf-8"?>
<ds:datastoreItem xmlns:ds="http://schemas.openxmlformats.org/officeDocument/2006/customXml" ds:itemID="{DEEC7111-70A5-4E78-850B-50B3DBB6E2E9}">
  <ds:schemaRefs>
    <ds:schemaRef ds:uri="http://www.w3.org/2001/XMLSchema"/>
    <ds:schemaRef ds:uri="http://microsoft.data.visualization.engine.tours/1.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O3-export (2)</vt:lpstr>
      <vt:lpstr>Hoja21</vt:lpstr>
      <vt:lpstr>Hoja1</vt:lpstr>
      <vt:lpstr>actualizaciones 2021</vt:lpstr>
      <vt:lpstr>inscripciones 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Sebastian David Hernandez Badillo</dc:creator>
  <cp:lastModifiedBy>Sebastian David Hernandez Badillo</cp:lastModifiedBy>
  <dcterms:created xsi:type="dcterms:W3CDTF">2022-01-12T13:16:46Z</dcterms:created>
  <dcterms:modified xsi:type="dcterms:W3CDTF">2022-02-24T15:41:23Z</dcterms:modified>
</cp:coreProperties>
</file>